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showPivotChartFilter="1" defaultThemeVersion="124226"/>
  <bookViews>
    <workbookView xWindow="360" yWindow="75" windowWidth="11475" windowHeight="8250" firstSheet="2" activeTab="6"/>
  </bookViews>
  <sheets>
    <sheet name="Final -2126 entry" sheetId="3" r:id="rId1"/>
    <sheet name="Abstract 2126" sheetId="4" r:id="rId2"/>
    <sheet name="Received Exam 2470 (05.03.1 (2)" sheetId="2" r:id="rId3"/>
    <sheet name="Modifiy das" sheetId="1" r:id="rId4"/>
    <sheet name="Sheet1" sheetId="5" r:id="rId5"/>
    <sheet name="Sheet2" sheetId="6" r:id="rId6"/>
    <sheet name="Sheet3" sheetId="7" r:id="rId7"/>
  </sheets>
  <externalReferences>
    <externalReference r:id="rId8"/>
    <externalReference r:id="rId9"/>
    <externalReference r:id="rId10"/>
    <externalReference r:id="rId11"/>
    <externalReference r:id="rId12"/>
  </externalReferences>
  <definedNames>
    <definedName name="_xlnm._FilterDatabase" localSheetId="1" hidden="1">'Abstract 2126'!$B$1:$G$2471</definedName>
    <definedName name="_xlnm._FilterDatabase" localSheetId="0" hidden="1">'Final -2126 entry'!$A$1:$K$3391</definedName>
    <definedName name="_xlnm._FilterDatabase" localSheetId="3" hidden="1">'Modifiy das'!$A$1:$K$2471</definedName>
    <definedName name="_xlnm._FilterDatabase" localSheetId="2" hidden="1">'Received Exam 2470 (05.03.1 (2)'!$A$2:$H$2</definedName>
    <definedName name="_xlnm._FilterDatabase" localSheetId="4" hidden="1">Sheet1!$B$1:$F$3097</definedName>
    <definedName name="_xlnm._FilterDatabase" localSheetId="6" hidden="1">Sheet3!$A$1:$G$3332</definedName>
    <definedName name="_xlnm.Print_Area" localSheetId="0">'Final -2126 entry'!$A$1:$AP$3396</definedName>
    <definedName name="_xlnm.Print_Area" localSheetId="3">'Modifiy das'!$A$1:$J$2479</definedName>
    <definedName name="_xlnm.Print_Titles" localSheetId="1">'Abstract 2126'!$1:$1</definedName>
    <definedName name="_xlnm.Print_Titles" localSheetId="0">'Final -2126 entry'!$1:$1</definedName>
  </definedNames>
  <calcPr calcId="124519"/>
</workbook>
</file>

<file path=xl/calcChain.xml><?xml version="1.0" encoding="utf-8"?>
<calcChain xmlns="http://schemas.openxmlformats.org/spreadsheetml/2006/main">
  <c r="J2474" i="1"/>
  <c r="D2475"/>
  <c r="J2475"/>
  <c r="I14" i="4"/>
  <c r="I23"/>
  <c r="I29"/>
  <c r="I34"/>
  <c r="I39"/>
  <c r="I48"/>
  <c r="I50"/>
  <c r="I54"/>
  <c r="I61"/>
  <c r="I63"/>
  <c r="I84"/>
  <c r="I93"/>
  <c r="I100"/>
  <c r="I110"/>
  <c r="I121"/>
  <c r="I132"/>
  <c r="I135"/>
  <c r="I156"/>
  <c r="I160"/>
  <c r="I167"/>
  <c r="I168" s="1"/>
  <c r="S2" i="3"/>
  <c r="T2"/>
  <c r="AM2"/>
  <c r="S3"/>
  <c r="T3"/>
  <c r="AM3"/>
  <c r="S4"/>
  <c r="T4"/>
  <c r="AM4"/>
  <c r="S5"/>
  <c r="T5"/>
  <c r="AM5"/>
  <c r="S6"/>
  <c r="T6"/>
  <c r="AM6"/>
  <c r="S7"/>
  <c r="T7"/>
  <c r="AM7"/>
  <c r="S8"/>
  <c r="T8"/>
  <c r="AM8"/>
  <c r="S9"/>
  <c r="T9"/>
  <c r="AM9"/>
  <c r="S10"/>
  <c r="T10"/>
  <c r="AM10"/>
  <c r="S11"/>
  <c r="T11"/>
  <c r="AM11"/>
  <c r="S12"/>
  <c r="T12"/>
  <c r="AM12"/>
  <c r="S13"/>
  <c r="T13"/>
  <c r="AM13"/>
  <c r="S14"/>
  <c r="T14"/>
  <c r="AM14"/>
  <c r="S15"/>
  <c r="T15"/>
  <c r="AM15"/>
  <c r="S16"/>
  <c r="T16"/>
  <c r="AM16"/>
  <c r="S17"/>
  <c r="T17"/>
  <c r="AM17"/>
  <c r="S18"/>
  <c r="T18"/>
  <c r="AM18"/>
  <c r="S19"/>
  <c r="T19"/>
  <c r="AM19"/>
  <c r="S20"/>
  <c r="T20"/>
  <c r="AM20"/>
  <c r="S21"/>
  <c r="T21"/>
  <c r="AM21"/>
  <c r="S22"/>
  <c r="T22"/>
  <c r="AM22"/>
  <c r="S23"/>
  <c r="T23"/>
  <c r="AM23"/>
  <c r="S24"/>
  <c r="T24"/>
  <c r="Y24"/>
  <c r="AM24"/>
  <c r="S25"/>
  <c r="T25"/>
  <c r="AM25"/>
  <c r="S26"/>
  <c r="T26"/>
  <c r="AM26"/>
  <c r="S27"/>
  <c r="T27"/>
  <c r="AM27"/>
  <c r="S28"/>
  <c r="T28"/>
  <c r="AM28"/>
  <c r="S29"/>
  <c r="T29"/>
  <c r="AM29"/>
  <c r="S30"/>
  <c r="T30"/>
  <c r="AM30"/>
  <c r="S31"/>
  <c r="T31"/>
  <c r="AM31"/>
  <c r="S32"/>
  <c r="T32"/>
  <c r="Y32"/>
  <c r="AM32"/>
  <c r="S33"/>
  <c r="T33"/>
  <c r="Y33"/>
  <c r="AM33"/>
  <c r="S34"/>
  <c r="T34"/>
  <c r="Y34"/>
  <c r="AM34"/>
  <c r="S35"/>
  <c r="T35"/>
  <c r="Y35"/>
  <c r="AM35"/>
  <c r="S36"/>
  <c r="T36"/>
  <c r="Y36"/>
  <c r="AM36"/>
  <c r="S37"/>
  <c r="T37"/>
  <c r="Y37"/>
  <c r="AM37"/>
  <c r="S38"/>
  <c r="T38"/>
  <c r="Y38"/>
  <c r="AM38"/>
  <c r="S39"/>
  <c r="T39"/>
  <c r="Y39"/>
  <c r="AM39"/>
  <c r="S40"/>
  <c r="T40"/>
  <c r="Y40"/>
  <c r="AM40"/>
  <c r="S41"/>
  <c r="T41"/>
  <c r="Y41"/>
  <c r="AM41"/>
  <c r="S42"/>
  <c r="T42"/>
  <c r="AM42"/>
  <c r="S43"/>
  <c r="T43"/>
  <c r="AM43"/>
  <c r="S44"/>
  <c r="T44"/>
  <c r="AC44"/>
  <c r="AM44"/>
  <c r="S45"/>
  <c r="T45"/>
  <c r="AC45"/>
  <c r="AM45"/>
  <c r="S46"/>
  <c r="T46"/>
  <c r="Y46"/>
  <c r="AM46"/>
  <c r="S47"/>
  <c r="T47"/>
  <c r="AM47"/>
  <c r="S48"/>
  <c r="T48"/>
  <c r="AC48"/>
  <c r="AM48"/>
  <c r="S49"/>
  <c r="T49"/>
  <c r="AM49"/>
  <c r="S50"/>
  <c r="T50"/>
  <c r="AM50"/>
  <c r="S51"/>
  <c r="T51"/>
  <c r="Y51"/>
  <c r="AM51"/>
  <c r="S52"/>
  <c r="T52"/>
  <c r="Y52"/>
  <c r="AM52"/>
  <c r="S53"/>
  <c r="T53"/>
  <c r="AC53"/>
  <c r="AM53"/>
  <c r="S54"/>
  <c r="T54"/>
  <c r="AC54"/>
  <c r="AM54"/>
  <c r="S55"/>
  <c r="T55"/>
  <c r="AC55"/>
  <c r="AM55"/>
  <c r="S56"/>
  <c r="T56"/>
  <c r="Y56"/>
  <c r="AM56"/>
  <c r="S57"/>
  <c r="T57"/>
  <c r="Y57"/>
  <c r="AM57"/>
  <c r="S58"/>
  <c r="T58"/>
  <c r="Y58"/>
  <c r="AM58"/>
  <c r="S59"/>
  <c r="T59"/>
  <c r="AC59"/>
  <c r="AM59"/>
  <c r="S60"/>
  <c r="T60"/>
  <c r="AC60"/>
  <c r="AM60"/>
  <c r="S61"/>
  <c r="T61"/>
  <c r="AC61"/>
  <c r="AM61"/>
  <c r="S62"/>
  <c r="T62"/>
  <c r="AC62"/>
  <c r="AM62"/>
  <c r="S63"/>
  <c r="T63"/>
  <c r="AC63"/>
  <c r="AM63"/>
  <c r="S64"/>
  <c r="T64"/>
  <c r="AC64"/>
  <c r="AM64"/>
  <c r="S65"/>
  <c r="T65"/>
  <c r="AM65"/>
  <c r="S66"/>
  <c r="T66"/>
  <c r="AM66"/>
  <c r="S67"/>
  <c r="T67"/>
  <c r="AM67"/>
  <c r="S68"/>
  <c r="T68"/>
  <c r="AM68"/>
  <c r="S69"/>
  <c r="T69"/>
  <c r="AM69"/>
  <c r="S70"/>
  <c r="T70"/>
  <c r="AM70"/>
  <c r="S71"/>
  <c r="T71"/>
  <c r="AM71"/>
  <c r="S72"/>
  <c r="T72"/>
  <c r="AM72"/>
  <c r="S73"/>
  <c r="T73"/>
  <c r="AM73"/>
  <c r="S74"/>
  <c r="T74"/>
  <c r="AM74"/>
  <c r="S75"/>
  <c r="T75"/>
  <c r="AM75"/>
  <c r="S76"/>
  <c r="T76"/>
  <c r="AM76"/>
  <c r="S77"/>
  <c r="T77"/>
  <c r="AM77"/>
  <c r="S78"/>
  <c r="T78"/>
  <c r="AM78"/>
  <c r="S79"/>
  <c r="T79"/>
  <c r="AM79"/>
  <c r="S80"/>
  <c r="T80"/>
  <c r="AM80"/>
  <c r="S81"/>
  <c r="T81"/>
  <c r="AM81"/>
  <c r="S82"/>
  <c r="T82"/>
  <c r="AM82"/>
  <c r="S83"/>
  <c r="T83"/>
  <c r="AM83"/>
  <c r="S84"/>
  <c r="T84"/>
  <c r="Y84"/>
  <c r="AM84"/>
  <c r="S85"/>
  <c r="T85"/>
  <c r="AM85"/>
  <c r="S86"/>
  <c r="T86"/>
  <c r="Y86"/>
  <c r="AM86"/>
  <c r="S87"/>
  <c r="T87"/>
  <c r="AM87"/>
  <c r="S88"/>
  <c r="T88"/>
  <c r="AM88"/>
  <c r="S89"/>
  <c r="T89"/>
  <c r="AM89"/>
  <c r="S90"/>
  <c r="T90"/>
  <c r="AM90"/>
  <c r="S91"/>
  <c r="T91"/>
  <c r="Y91"/>
  <c r="AM91"/>
  <c r="S92"/>
  <c r="T92"/>
  <c r="Y92"/>
  <c r="AM92"/>
  <c r="S93"/>
  <c r="T93"/>
  <c r="Y93"/>
  <c r="AM93"/>
  <c r="S94"/>
  <c r="T94"/>
  <c r="Y94"/>
  <c r="AM94"/>
  <c r="S95"/>
  <c r="T95"/>
  <c r="Y95"/>
  <c r="AM95"/>
  <c r="S96"/>
  <c r="T96"/>
  <c r="Y96"/>
  <c r="AM96"/>
  <c r="S97"/>
  <c r="T97"/>
  <c r="Y97"/>
  <c r="AM97"/>
  <c r="S98"/>
  <c r="T98"/>
  <c r="AM98"/>
  <c r="S99"/>
  <c r="T99"/>
  <c r="Y99"/>
  <c r="AM99"/>
  <c r="S100"/>
  <c r="T100"/>
  <c r="Y100"/>
  <c r="AM100"/>
  <c r="S101"/>
  <c r="T101"/>
  <c r="AM101"/>
  <c r="S102"/>
  <c r="T102"/>
  <c r="AM102"/>
  <c r="S103"/>
  <c r="T103"/>
  <c r="AM103"/>
  <c r="S104"/>
  <c r="T104"/>
  <c r="AM104"/>
  <c r="S105"/>
  <c r="T105"/>
  <c r="AM105"/>
  <c r="S106"/>
  <c r="T106"/>
  <c r="AM106"/>
  <c r="S107"/>
  <c r="T107"/>
  <c r="AM107"/>
  <c r="S108"/>
  <c r="T108"/>
  <c r="AM108"/>
  <c r="S109"/>
  <c r="T109"/>
  <c r="AM109"/>
  <c r="S110"/>
  <c r="T110"/>
  <c r="AM110"/>
  <c r="S111"/>
  <c r="T111"/>
  <c r="AM111"/>
  <c r="S112"/>
  <c r="T112"/>
  <c r="AM112"/>
  <c r="S113"/>
  <c r="T113"/>
  <c r="AM113"/>
  <c r="S114"/>
  <c r="T114"/>
  <c r="AM114"/>
  <c r="S115"/>
  <c r="T115"/>
  <c r="AM115"/>
  <c r="S116"/>
  <c r="T116"/>
  <c r="AM116"/>
  <c r="S117"/>
  <c r="T117"/>
  <c r="AM117"/>
  <c r="S118"/>
  <c r="T118"/>
  <c r="AM118"/>
  <c r="S119"/>
  <c r="T119"/>
  <c r="AM119"/>
  <c r="S120"/>
  <c r="T120"/>
  <c r="AM120"/>
  <c r="S121"/>
  <c r="T121"/>
  <c r="AM121"/>
  <c r="S122"/>
  <c r="T122"/>
  <c r="AM122"/>
  <c r="S123"/>
  <c r="T123"/>
  <c r="AM123"/>
  <c r="S124"/>
  <c r="T124"/>
  <c r="AM124"/>
  <c r="S125"/>
  <c r="T125"/>
  <c r="AM125"/>
  <c r="S126"/>
  <c r="T126"/>
  <c r="AM126"/>
  <c r="S127"/>
  <c r="T127"/>
  <c r="AM127"/>
  <c r="S128"/>
  <c r="T128"/>
  <c r="AM128"/>
  <c r="S129"/>
  <c r="T129"/>
  <c r="AM129"/>
  <c r="S130"/>
  <c r="T130"/>
  <c r="AM130"/>
  <c r="S131"/>
  <c r="T131"/>
  <c r="AM131"/>
  <c r="S132"/>
  <c r="T132"/>
  <c r="AM132"/>
  <c r="S133"/>
  <c r="T133"/>
  <c r="AM133"/>
  <c r="S134"/>
  <c r="T134"/>
  <c r="AM134"/>
  <c r="S135"/>
  <c r="T135"/>
  <c r="AM135"/>
  <c r="S136"/>
  <c r="T136"/>
  <c r="AM136"/>
  <c r="S137"/>
  <c r="T137"/>
  <c r="AM137"/>
  <c r="S138"/>
  <c r="T138"/>
  <c r="AM138"/>
  <c r="S139"/>
  <c r="T139"/>
  <c r="AM139"/>
  <c r="S140"/>
  <c r="T140"/>
  <c r="AM140"/>
  <c r="S141"/>
  <c r="T141"/>
  <c r="AM141"/>
  <c r="S142"/>
  <c r="T142"/>
  <c r="AM142"/>
  <c r="S143"/>
  <c r="T143"/>
  <c r="AM143"/>
  <c r="S144"/>
  <c r="T144"/>
  <c r="AM144"/>
  <c r="S145"/>
  <c r="T145"/>
  <c r="AM145"/>
  <c r="S146"/>
  <c r="T146"/>
  <c r="AM146"/>
  <c r="S147"/>
  <c r="T147"/>
  <c r="AM147"/>
  <c r="S148"/>
  <c r="T148"/>
  <c r="AM148"/>
  <c r="S149"/>
  <c r="T149"/>
  <c r="AM149"/>
  <c r="S150"/>
  <c r="T150"/>
  <c r="AM150"/>
  <c r="S151"/>
  <c r="T151"/>
  <c r="AM151"/>
  <c r="S152"/>
  <c r="T152"/>
  <c r="AM152"/>
  <c r="S153"/>
  <c r="T153"/>
  <c r="AM153"/>
  <c r="S154"/>
  <c r="T154"/>
  <c r="AM154"/>
  <c r="S155"/>
  <c r="T155"/>
  <c r="AM155"/>
  <c r="S156"/>
  <c r="T156"/>
  <c r="AM156"/>
  <c r="S157"/>
  <c r="T157"/>
  <c r="AM157"/>
  <c r="S158"/>
  <c r="T158"/>
  <c r="AM158"/>
  <c r="S159"/>
  <c r="T159"/>
  <c r="AM159"/>
  <c r="S160"/>
  <c r="T160"/>
  <c r="AM160"/>
  <c r="S161"/>
  <c r="T161"/>
  <c r="AM161"/>
  <c r="S162"/>
  <c r="T162"/>
  <c r="AM162"/>
  <c r="S163"/>
  <c r="T163"/>
  <c r="AM163"/>
  <c r="S164"/>
  <c r="T164"/>
  <c r="AM164"/>
  <c r="S165"/>
  <c r="T165"/>
  <c r="AM165"/>
  <c r="S166"/>
  <c r="T166"/>
  <c r="AM166"/>
  <c r="S167"/>
  <c r="T167"/>
  <c r="AM167"/>
  <c r="S168"/>
  <c r="T168"/>
  <c r="AM168"/>
  <c r="S169"/>
  <c r="T169"/>
  <c r="AM169"/>
  <c r="S170"/>
  <c r="T170"/>
  <c r="AM170"/>
  <c r="S171"/>
  <c r="T171"/>
  <c r="AM171"/>
  <c r="S172"/>
  <c r="T172"/>
  <c r="AM172"/>
  <c r="S173"/>
  <c r="T173"/>
  <c r="AM173"/>
  <c r="S174"/>
  <c r="T174"/>
  <c r="AM174"/>
  <c r="S175"/>
  <c r="T175"/>
  <c r="AM175"/>
  <c r="S176"/>
  <c r="T176"/>
  <c r="AM176"/>
  <c r="S177"/>
  <c r="T177"/>
  <c r="AM177"/>
  <c r="S178"/>
  <c r="T178"/>
  <c r="AM178"/>
  <c r="S179"/>
  <c r="T179"/>
  <c r="AM179"/>
  <c r="S180"/>
  <c r="T180"/>
  <c r="AM180"/>
  <c r="S181"/>
  <c r="T181"/>
  <c r="AM181"/>
  <c r="S182"/>
  <c r="T182"/>
  <c r="AM182"/>
  <c r="S183"/>
  <c r="T183"/>
  <c r="AM183"/>
  <c r="S184"/>
  <c r="T184"/>
  <c r="AM184"/>
  <c r="S185"/>
  <c r="T185"/>
  <c r="AM185"/>
  <c r="S186"/>
  <c r="T186"/>
  <c r="AM186"/>
  <c r="S187"/>
  <c r="T187"/>
  <c r="AM187"/>
  <c r="S188"/>
  <c r="T188"/>
  <c r="AM188"/>
  <c r="S189"/>
  <c r="T189"/>
  <c r="AM189"/>
  <c r="S190"/>
  <c r="T190"/>
  <c r="AM190"/>
  <c r="S191"/>
  <c r="T191"/>
  <c r="AM191"/>
  <c r="S192"/>
  <c r="T192"/>
  <c r="AM192"/>
  <c r="S193"/>
  <c r="T193"/>
  <c r="AM193"/>
  <c r="S194"/>
  <c r="T194"/>
  <c r="AM194"/>
  <c r="S195"/>
  <c r="T195"/>
  <c r="AM195"/>
  <c r="S196"/>
  <c r="T196"/>
  <c r="AM196"/>
  <c r="S197"/>
  <c r="T197"/>
  <c r="AC197"/>
  <c r="AM197"/>
  <c r="S198"/>
  <c r="T198"/>
  <c r="AM198"/>
  <c r="S199"/>
  <c r="T199"/>
  <c r="AM199"/>
  <c r="S200"/>
  <c r="T200"/>
  <c r="AM200"/>
  <c r="S201"/>
  <c r="T201"/>
  <c r="AM201"/>
  <c r="S202"/>
  <c r="T202"/>
  <c r="AM202"/>
  <c r="S203"/>
  <c r="T203"/>
  <c r="AM203"/>
  <c r="S204"/>
  <c r="T204"/>
  <c r="AM204"/>
  <c r="S205"/>
  <c r="T205"/>
  <c r="AM205"/>
  <c r="S206"/>
  <c r="T206"/>
  <c r="AM206"/>
  <c r="S207"/>
  <c r="T207"/>
  <c r="AM207"/>
  <c r="S208"/>
  <c r="T208"/>
  <c r="AM208"/>
  <c r="S209"/>
  <c r="T209"/>
  <c r="AM209"/>
  <c r="S210"/>
  <c r="T210"/>
  <c r="AM210"/>
  <c r="S211"/>
  <c r="T211"/>
  <c r="AM211"/>
  <c r="S212"/>
  <c r="T212"/>
  <c r="AM212"/>
  <c r="S213"/>
  <c r="T213"/>
  <c r="AM213"/>
  <c r="S214"/>
  <c r="T214"/>
  <c r="AM214"/>
  <c r="S215"/>
  <c r="T215"/>
  <c r="AM215"/>
  <c r="S216"/>
  <c r="T216"/>
  <c r="AC216"/>
  <c r="AM216"/>
  <c r="S217"/>
  <c r="T217"/>
  <c r="AC217"/>
  <c r="AM217"/>
  <c r="S218"/>
  <c r="T218"/>
  <c r="AM218"/>
  <c r="S219"/>
  <c r="T219"/>
  <c r="AM219"/>
  <c r="S220"/>
  <c r="T220"/>
  <c r="AM220"/>
  <c r="S221"/>
  <c r="T221"/>
  <c r="AM221"/>
  <c r="S222"/>
  <c r="T222"/>
  <c r="AM222"/>
  <c r="S223"/>
  <c r="T223"/>
  <c r="AM223"/>
  <c r="S224"/>
  <c r="T224"/>
  <c r="AM224"/>
  <c r="S225"/>
  <c r="T225"/>
  <c r="AM225"/>
  <c r="S226"/>
  <c r="T226"/>
  <c r="AM226"/>
  <c r="S227"/>
  <c r="T227"/>
  <c r="AM227"/>
  <c r="S228"/>
  <c r="T228"/>
  <c r="AM228"/>
  <c r="S229"/>
  <c r="T229"/>
  <c r="AM229"/>
  <c r="S230"/>
  <c r="T230"/>
  <c r="AM230"/>
  <c r="S231"/>
  <c r="T231"/>
  <c r="AM231"/>
  <c r="S232"/>
  <c r="T232"/>
  <c r="AM232"/>
  <c r="S233"/>
  <c r="T233"/>
  <c r="AM233"/>
  <c r="S234"/>
  <c r="T234"/>
  <c r="AM234"/>
  <c r="S235"/>
  <c r="T235"/>
  <c r="AM235"/>
  <c r="S236"/>
  <c r="T236"/>
  <c r="AM236"/>
  <c r="S237"/>
  <c r="T237"/>
  <c r="AM237"/>
  <c r="S238"/>
  <c r="T238"/>
  <c r="AM238"/>
  <c r="S239"/>
  <c r="T239"/>
  <c r="AM239"/>
  <c r="S240"/>
  <c r="T240"/>
  <c r="AM240"/>
  <c r="S241"/>
  <c r="T241"/>
  <c r="AM241"/>
  <c r="S242"/>
  <c r="T242"/>
  <c r="AM242"/>
  <c r="S243"/>
  <c r="T243"/>
  <c r="AM243"/>
  <c r="S244"/>
  <c r="T244"/>
  <c r="AM244"/>
  <c r="S245"/>
  <c r="T245"/>
  <c r="AM245"/>
  <c r="S246"/>
  <c r="T246"/>
  <c r="AM246"/>
  <c r="S247"/>
  <c r="T247"/>
  <c r="AM247"/>
  <c r="S248"/>
  <c r="T248"/>
  <c r="AM248"/>
  <c r="S249"/>
  <c r="T249"/>
  <c r="AM249"/>
  <c r="S250"/>
  <c r="T250"/>
  <c r="AM250"/>
  <c r="S251"/>
  <c r="T251"/>
  <c r="AM251"/>
  <c r="S252"/>
  <c r="T252"/>
  <c r="AM252"/>
  <c r="S253"/>
  <c r="T253"/>
  <c r="AM253"/>
  <c r="S254"/>
  <c r="T254"/>
  <c r="AM254"/>
  <c r="S255"/>
  <c r="T255"/>
  <c r="AM255"/>
  <c r="S256"/>
  <c r="T256"/>
  <c r="AM256"/>
  <c r="S257"/>
  <c r="T257"/>
  <c r="AM257"/>
  <c r="S258"/>
  <c r="T258"/>
  <c r="AM258"/>
  <c r="S259"/>
  <c r="T259"/>
  <c r="AM259"/>
  <c r="S260"/>
  <c r="T260"/>
  <c r="AM260"/>
  <c r="S261"/>
  <c r="T261"/>
  <c r="AM261"/>
  <c r="S262"/>
  <c r="T262"/>
  <c r="AM262"/>
  <c r="S263"/>
  <c r="T263"/>
  <c r="AM263"/>
  <c r="S264"/>
  <c r="T264"/>
  <c r="AM264"/>
  <c r="S265"/>
  <c r="T265"/>
  <c r="AM265"/>
  <c r="S266"/>
  <c r="T266"/>
  <c r="AM266"/>
  <c r="S267"/>
  <c r="T267"/>
  <c r="AM267"/>
  <c r="S268"/>
  <c r="T268"/>
  <c r="AM268"/>
  <c r="S269"/>
  <c r="T269"/>
  <c r="AM269"/>
  <c r="S270"/>
  <c r="T270"/>
  <c r="AM270"/>
  <c r="S271"/>
  <c r="T271"/>
  <c r="AM271"/>
  <c r="S272"/>
  <c r="T272"/>
  <c r="AM272"/>
  <c r="S273"/>
  <c r="T273"/>
  <c r="AM273"/>
  <c r="S274"/>
  <c r="T274"/>
  <c r="AM274"/>
  <c r="S275"/>
  <c r="T275"/>
  <c r="AM275"/>
  <c r="S276"/>
  <c r="T276"/>
  <c r="AM276"/>
  <c r="S277"/>
  <c r="T277"/>
  <c r="AM277"/>
  <c r="S278"/>
  <c r="T278"/>
  <c r="AM278"/>
  <c r="S279"/>
  <c r="T279"/>
  <c r="AM279"/>
  <c r="S280"/>
  <c r="T280"/>
  <c r="AM280"/>
  <c r="S281"/>
  <c r="T281"/>
  <c r="AM281"/>
  <c r="S282"/>
  <c r="T282"/>
  <c r="AM282"/>
  <c r="S283"/>
  <c r="T283"/>
  <c r="AM283"/>
  <c r="S284"/>
  <c r="T284"/>
  <c r="AM284"/>
  <c r="S285"/>
  <c r="T285"/>
  <c r="AM285"/>
  <c r="S286"/>
  <c r="T286"/>
  <c r="AM286"/>
  <c r="S287"/>
  <c r="T287"/>
  <c r="AM287"/>
  <c r="S288"/>
  <c r="T288"/>
  <c r="AM288"/>
  <c r="S289"/>
  <c r="T289"/>
  <c r="AM289"/>
  <c r="S290"/>
  <c r="T290"/>
  <c r="AM290"/>
  <c r="S291"/>
  <c r="T291"/>
  <c r="AM291"/>
  <c r="S292"/>
  <c r="T292"/>
  <c r="AM292"/>
  <c r="S293"/>
  <c r="T293"/>
  <c r="AM293"/>
  <c r="S294"/>
  <c r="T294"/>
  <c r="AM294"/>
  <c r="S295"/>
  <c r="T295"/>
  <c r="AM295"/>
  <c r="S296"/>
  <c r="T296"/>
  <c r="AM296"/>
  <c r="S297"/>
  <c r="T297"/>
  <c r="AM297"/>
  <c r="S298"/>
  <c r="T298"/>
  <c r="AM298"/>
  <c r="S299"/>
  <c r="T299"/>
  <c r="AM299"/>
  <c r="S300"/>
  <c r="T300"/>
  <c r="AM300"/>
  <c r="S301"/>
  <c r="T301"/>
  <c r="AM301"/>
  <c r="S302"/>
  <c r="T302"/>
  <c r="AM302"/>
  <c r="S303"/>
  <c r="T303"/>
  <c r="AM303"/>
  <c r="S304"/>
  <c r="T304"/>
  <c r="AM304"/>
  <c r="S305"/>
  <c r="T305"/>
  <c r="AM305"/>
  <c r="S306"/>
  <c r="T306"/>
  <c r="AM306"/>
  <c r="S307"/>
  <c r="T307"/>
  <c r="AM307"/>
  <c r="S308"/>
  <c r="T308"/>
  <c r="AM308"/>
  <c r="S309"/>
  <c r="T309"/>
  <c r="AM309"/>
  <c r="S310"/>
  <c r="T310"/>
  <c r="AM310"/>
  <c r="S311"/>
  <c r="T311"/>
  <c r="AM311"/>
  <c r="S312"/>
  <c r="T312"/>
  <c r="AM312"/>
  <c r="S313"/>
  <c r="T313"/>
  <c r="AM313"/>
  <c r="S314"/>
  <c r="T314"/>
  <c r="AM314"/>
  <c r="S315"/>
  <c r="T315"/>
  <c r="AM315"/>
  <c r="S316"/>
  <c r="T316"/>
  <c r="AM316"/>
  <c r="S317"/>
  <c r="T317"/>
  <c r="AM317"/>
  <c r="S318"/>
  <c r="T318"/>
  <c r="AM318"/>
  <c r="S319"/>
  <c r="T319"/>
  <c r="AM319"/>
  <c r="S320"/>
  <c r="T320"/>
  <c r="AM320"/>
  <c r="S321"/>
  <c r="T321"/>
  <c r="AM321"/>
  <c r="S322"/>
  <c r="T322"/>
  <c r="AM322"/>
  <c r="S323"/>
  <c r="T323"/>
  <c r="AM323"/>
  <c r="S324"/>
  <c r="T324"/>
  <c r="AM324"/>
  <c r="S325"/>
  <c r="T325"/>
  <c r="AM325"/>
  <c r="S326"/>
  <c r="T326"/>
  <c r="AM326"/>
  <c r="S327"/>
  <c r="T327"/>
  <c r="AM327"/>
  <c r="S328"/>
  <c r="T328"/>
  <c r="AM328"/>
  <c r="S329"/>
  <c r="T329"/>
  <c r="AM329"/>
  <c r="S330"/>
  <c r="T330"/>
  <c r="AM330"/>
  <c r="S331"/>
  <c r="T331"/>
  <c r="AM331"/>
  <c r="S332"/>
  <c r="T332"/>
  <c r="AM332"/>
  <c r="S333"/>
  <c r="T333"/>
  <c r="AM333"/>
  <c r="S334"/>
  <c r="T334"/>
  <c r="AM334"/>
  <c r="S335"/>
  <c r="T335"/>
  <c r="AM335"/>
  <c r="S336"/>
  <c r="T336"/>
  <c r="AM336"/>
  <c r="S337"/>
  <c r="T337"/>
  <c r="AM337"/>
  <c r="S338"/>
  <c r="T338"/>
  <c r="AM338"/>
  <c r="S339"/>
  <c r="T339"/>
  <c r="AM339"/>
  <c r="S340"/>
  <c r="T340"/>
  <c r="AM340"/>
  <c r="S341"/>
  <c r="T341"/>
  <c r="AM341"/>
  <c r="S342"/>
  <c r="T342"/>
  <c r="AM342"/>
  <c r="S343"/>
  <c r="T343"/>
  <c r="AM343"/>
  <c r="S344"/>
  <c r="T344"/>
  <c r="AM344"/>
  <c r="S345"/>
  <c r="T345"/>
  <c r="AM345"/>
  <c r="S346"/>
  <c r="T346"/>
  <c r="AM346"/>
  <c r="S347"/>
  <c r="T347"/>
  <c r="AM347"/>
  <c r="S348"/>
  <c r="T348"/>
  <c r="AM348"/>
  <c r="S349"/>
  <c r="T349"/>
  <c r="AM349"/>
  <c r="S350"/>
  <c r="T350"/>
  <c r="Y350"/>
  <c r="AM350"/>
  <c r="S351"/>
  <c r="T351"/>
  <c r="AM351"/>
  <c r="S352"/>
  <c r="T352"/>
  <c r="AM352"/>
  <c r="S353"/>
  <c r="T353"/>
  <c r="AM353"/>
  <c r="S354"/>
  <c r="T354"/>
  <c r="AM354"/>
  <c r="S355"/>
  <c r="T355"/>
  <c r="AM355"/>
  <c r="S356"/>
  <c r="T356"/>
  <c r="AM356"/>
  <c r="S357"/>
  <c r="T357"/>
  <c r="AM357"/>
  <c r="S358"/>
  <c r="T358"/>
  <c r="AM358"/>
  <c r="S359"/>
  <c r="T359"/>
  <c r="AM359"/>
  <c r="S360"/>
  <c r="T360"/>
  <c r="AM360"/>
  <c r="S361"/>
  <c r="T361"/>
  <c r="Y361"/>
  <c r="AM361"/>
  <c r="S362"/>
  <c r="T362"/>
  <c r="AM362"/>
  <c r="S363"/>
  <c r="T363"/>
  <c r="AM363"/>
  <c r="S364"/>
  <c r="T364"/>
  <c r="AM364"/>
  <c r="S365"/>
  <c r="T365"/>
  <c r="AM365"/>
  <c r="S366"/>
  <c r="T366"/>
  <c r="AM366"/>
  <c r="S367"/>
  <c r="T367"/>
  <c r="Y367"/>
  <c r="AM367"/>
  <c r="S368"/>
  <c r="T368"/>
  <c r="AM368"/>
  <c r="S369"/>
  <c r="T369"/>
  <c r="AM369"/>
  <c r="S370"/>
  <c r="T370"/>
  <c r="AM370"/>
  <c r="S371"/>
  <c r="T371"/>
  <c r="AM371"/>
  <c r="S372"/>
  <c r="T372"/>
  <c r="AM372"/>
  <c r="S373"/>
  <c r="T373"/>
  <c r="AM373"/>
  <c r="S374"/>
  <c r="T374"/>
  <c r="AM374"/>
  <c r="S375"/>
  <c r="T375"/>
  <c r="AM375"/>
  <c r="S376"/>
  <c r="T376"/>
  <c r="AM376"/>
  <c r="S377"/>
  <c r="T377"/>
  <c r="AM377"/>
  <c r="S378"/>
  <c r="T378"/>
  <c r="AM378"/>
  <c r="S379"/>
  <c r="T379"/>
  <c r="AC379"/>
  <c r="AM379"/>
  <c r="S380"/>
  <c r="T380"/>
  <c r="AC380"/>
  <c r="AM380"/>
  <c r="S381"/>
  <c r="T381"/>
  <c r="AC381"/>
  <c r="AM381"/>
  <c r="S382"/>
  <c r="T382"/>
  <c r="AC382"/>
  <c r="AM382"/>
  <c r="S383"/>
  <c r="T383"/>
  <c r="Y383"/>
  <c r="AM383"/>
  <c r="S384"/>
  <c r="T384"/>
  <c r="AC384"/>
  <c r="AM384"/>
  <c r="S385"/>
  <c r="T385"/>
  <c r="AC385"/>
  <c r="AM385"/>
  <c r="S386"/>
  <c r="T386"/>
  <c r="AC386"/>
  <c r="AM386"/>
  <c r="S387"/>
  <c r="T387"/>
  <c r="AC387"/>
  <c r="AM387"/>
  <c r="S388"/>
  <c r="T388"/>
  <c r="AC388"/>
  <c r="AM388"/>
  <c r="S389"/>
  <c r="T389"/>
  <c r="AC389"/>
  <c r="AM389"/>
  <c r="S390"/>
  <c r="T390"/>
  <c r="AC390"/>
  <c r="AM390"/>
  <c r="S391"/>
  <c r="T391"/>
  <c r="AC391"/>
  <c r="AM391"/>
  <c r="S392"/>
  <c r="T392"/>
  <c r="AC392"/>
  <c r="AM392"/>
  <c r="S393"/>
  <c r="T393"/>
  <c r="AC393"/>
  <c r="AM393"/>
  <c r="S394"/>
  <c r="T394"/>
  <c r="AC394"/>
  <c r="AM394"/>
  <c r="S395"/>
  <c r="T395"/>
  <c r="AC395"/>
  <c r="AM395"/>
  <c r="S396"/>
  <c r="T396"/>
  <c r="AC396"/>
  <c r="AM396"/>
  <c r="S397"/>
  <c r="T397"/>
  <c r="AC397"/>
  <c r="AM397"/>
  <c r="S398"/>
  <c r="T398"/>
  <c r="AC398"/>
  <c r="AM398"/>
  <c r="S399"/>
  <c r="T399"/>
  <c r="AC399"/>
  <c r="AM399"/>
  <c r="S400"/>
  <c r="T400"/>
  <c r="AC400"/>
  <c r="AM400"/>
  <c r="S401"/>
  <c r="T401"/>
  <c r="AM401"/>
  <c r="S402"/>
  <c r="T402"/>
  <c r="AM402"/>
  <c r="S403"/>
  <c r="T403"/>
  <c r="AM403"/>
  <c r="S404"/>
  <c r="T404"/>
  <c r="AM404"/>
  <c r="S405"/>
  <c r="T405"/>
  <c r="AM405"/>
  <c r="S406"/>
  <c r="T406"/>
  <c r="AM406"/>
  <c r="S407"/>
  <c r="T407"/>
  <c r="AM407"/>
  <c r="S408"/>
  <c r="T408"/>
  <c r="AM408"/>
  <c r="S409"/>
  <c r="T409"/>
  <c r="AM409"/>
  <c r="S410"/>
  <c r="T410"/>
  <c r="AM410"/>
  <c r="S411"/>
  <c r="T411"/>
  <c r="AM411"/>
  <c r="S412"/>
  <c r="T412"/>
  <c r="AM412"/>
  <c r="S413"/>
  <c r="T413"/>
  <c r="AM413"/>
  <c r="S414"/>
  <c r="T414"/>
  <c r="AM414"/>
  <c r="S415"/>
  <c r="T415"/>
  <c r="AM415"/>
  <c r="S416"/>
  <c r="T416"/>
  <c r="AM416"/>
  <c r="S417"/>
  <c r="T417"/>
  <c r="AM417"/>
  <c r="S418"/>
  <c r="T418"/>
  <c r="AM418"/>
  <c r="S419"/>
  <c r="T419"/>
  <c r="AM419"/>
  <c r="S420"/>
  <c r="T420"/>
  <c r="AM420"/>
  <c r="S421"/>
  <c r="T421"/>
  <c r="AM421"/>
  <c r="S422"/>
  <c r="T422"/>
  <c r="AM422"/>
  <c r="S423"/>
  <c r="T423"/>
  <c r="AM423"/>
  <c r="S424"/>
  <c r="T424"/>
  <c r="AM424"/>
  <c r="S425"/>
  <c r="T425"/>
  <c r="AM425"/>
  <c r="S426"/>
  <c r="T426"/>
  <c r="AM426"/>
  <c r="S427"/>
  <c r="T427"/>
  <c r="AM427"/>
  <c r="S428"/>
  <c r="T428"/>
  <c r="AM428"/>
  <c r="S429"/>
  <c r="T429"/>
  <c r="AM429"/>
  <c r="S430"/>
  <c r="T430"/>
  <c r="AM430"/>
  <c r="S431"/>
  <c r="T431"/>
  <c r="AM431"/>
  <c r="S432"/>
  <c r="T432"/>
  <c r="AM432"/>
  <c r="S433"/>
  <c r="T433"/>
  <c r="AM433"/>
  <c r="S434"/>
  <c r="T434"/>
  <c r="AM434"/>
  <c r="S435"/>
  <c r="T435"/>
  <c r="AM435"/>
  <c r="S436"/>
  <c r="T436"/>
  <c r="AM436"/>
  <c r="S437"/>
  <c r="T437"/>
  <c r="AM437"/>
  <c r="S438"/>
  <c r="T438"/>
  <c r="AM438"/>
  <c r="S439"/>
  <c r="T439"/>
  <c r="AM439"/>
  <c r="S440"/>
  <c r="T440"/>
  <c r="AM440"/>
  <c r="S441"/>
  <c r="T441"/>
  <c r="AM441"/>
  <c r="S442"/>
  <c r="T442"/>
  <c r="AM442"/>
  <c r="S443"/>
  <c r="T443"/>
  <c r="AM443"/>
  <c r="S444"/>
  <c r="T444"/>
  <c r="AM444"/>
  <c r="S445"/>
  <c r="T445"/>
  <c r="AM445"/>
  <c r="S446"/>
  <c r="T446"/>
  <c r="AM446"/>
  <c r="S447"/>
  <c r="T447"/>
  <c r="AM447"/>
  <c r="S448"/>
  <c r="T448"/>
  <c r="AM448"/>
  <c r="S449"/>
  <c r="T449"/>
  <c r="AM449"/>
  <c r="S450"/>
  <c r="T450"/>
  <c r="AM450"/>
  <c r="S451"/>
  <c r="T451"/>
  <c r="AM451"/>
  <c r="S452"/>
  <c r="T452"/>
  <c r="AM452"/>
  <c r="S453"/>
  <c r="T453"/>
  <c r="AM453"/>
  <c r="S454"/>
  <c r="T454"/>
  <c r="AM454"/>
  <c r="S455"/>
  <c r="T455"/>
  <c r="AM455"/>
  <c r="S456"/>
  <c r="T456"/>
  <c r="AM456"/>
  <c r="S457"/>
  <c r="T457"/>
  <c r="AM457"/>
  <c r="S458"/>
  <c r="T458"/>
  <c r="AM458"/>
  <c r="S459"/>
  <c r="T459"/>
  <c r="AM459"/>
  <c r="S460"/>
  <c r="T460"/>
  <c r="AM460"/>
  <c r="S461"/>
  <c r="T461"/>
  <c r="AM461"/>
  <c r="S462"/>
  <c r="T462"/>
  <c r="AM462"/>
  <c r="S463"/>
  <c r="T463"/>
  <c r="AM463"/>
  <c r="S464"/>
  <c r="T464"/>
  <c r="AM464"/>
  <c r="S465"/>
  <c r="T465"/>
  <c r="AM465"/>
  <c r="S466"/>
  <c r="T466"/>
  <c r="AM466"/>
  <c r="S467"/>
  <c r="T467"/>
  <c r="AM467"/>
  <c r="S468"/>
  <c r="T468"/>
  <c r="AM468"/>
  <c r="S469"/>
  <c r="T469"/>
  <c r="AM469"/>
  <c r="S470"/>
  <c r="T470"/>
  <c r="AM470"/>
  <c r="S471"/>
  <c r="T471"/>
  <c r="AM471"/>
  <c r="S472"/>
  <c r="T472"/>
  <c r="AM472"/>
  <c r="S473"/>
  <c r="T473"/>
  <c r="AM473"/>
  <c r="S474"/>
  <c r="T474"/>
  <c r="AM474"/>
  <c r="S475"/>
  <c r="T475"/>
  <c r="AM475"/>
  <c r="S476"/>
  <c r="T476"/>
  <c r="AM476"/>
  <c r="S477"/>
  <c r="T477"/>
  <c r="AM477"/>
  <c r="S478"/>
  <c r="T478"/>
  <c r="AM478"/>
  <c r="S479"/>
  <c r="T479"/>
  <c r="AM479"/>
  <c r="S480"/>
  <c r="T480"/>
  <c r="AM480"/>
  <c r="S481"/>
  <c r="T481"/>
  <c r="AM481"/>
  <c r="S482"/>
  <c r="T482"/>
  <c r="AM482"/>
  <c r="S483"/>
  <c r="T483"/>
  <c r="AM483"/>
  <c r="S484"/>
  <c r="T484"/>
  <c r="AM484"/>
  <c r="S485"/>
  <c r="T485"/>
  <c r="AM485"/>
  <c r="S486"/>
  <c r="T486"/>
  <c r="AM486"/>
  <c r="S487"/>
  <c r="T487"/>
  <c r="AM487"/>
  <c r="S488"/>
  <c r="T488"/>
  <c r="AM488"/>
  <c r="S489"/>
  <c r="T489"/>
  <c r="AM489"/>
  <c r="S490"/>
  <c r="T490"/>
  <c r="AM490"/>
  <c r="S491"/>
  <c r="T491"/>
  <c r="AM491"/>
  <c r="S492"/>
  <c r="T492"/>
  <c r="AM492"/>
  <c r="S493"/>
  <c r="T493"/>
  <c r="AM493"/>
  <c r="S494"/>
  <c r="T494"/>
  <c r="AM494"/>
  <c r="S495"/>
  <c r="T495"/>
  <c r="AM495"/>
  <c r="S496"/>
  <c r="T496"/>
  <c r="AM496"/>
  <c r="S497"/>
  <c r="T497"/>
  <c r="AM497"/>
  <c r="S498"/>
  <c r="T498"/>
  <c r="AM498"/>
  <c r="S499"/>
  <c r="T499"/>
  <c r="AM499"/>
  <c r="S500"/>
  <c r="T500"/>
  <c r="AM500"/>
  <c r="S501"/>
  <c r="T501"/>
  <c r="AM501"/>
  <c r="S502"/>
  <c r="T502"/>
  <c r="AM502"/>
  <c r="S503"/>
  <c r="T503"/>
  <c r="AM503"/>
  <c r="S504"/>
  <c r="T504"/>
  <c r="AM504"/>
  <c r="S505"/>
  <c r="T505"/>
  <c r="AM505"/>
  <c r="S506"/>
  <c r="T506"/>
  <c r="AM506"/>
  <c r="S507"/>
  <c r="T507"/>
  <c r="AM507"/>
  <c r="S508"/>
  <c r="T508"/>
  <c r="AM508"/>
  <c r="S509"/>
  <c r="T509"/>
  <c r="AM509"/>
  <c r="S510"/>
  <c r="T510"/>
  <c r="AM510"/>
  <c r="S511"/>
  <c r="T511"/>
  <c r="AM511"/>
  <c r="S512"/>
  <c r="T512"/>
  <c r="AM512"/>
  <c r="S513"/>
  <c r="T513"/>
  <c r="AM513"/>
  <c r="S514"/>
  <c r="T514"/>
  <c r="AM514"/>
  <c r="S515"/>
  <c r="T515"/>
  <c r="AM515"/>
  <c r="S516"/>
  <c r="T516"/>
  <c r="AM516"/>
  <c r="S517"/>
  <c r="T517"/>
  <c r="AM517"/>
  <c r="S518"/>
  <c r="T518"/>
  <c r="AM518"/>
  <c r="S519"/>
  <c r="T519"/>
  <c r="AM519"/>
  <c r="S520"/>
  <c r="T520"/>
  <c r="AM520"/>
  <c r="S521"/>
  <c r="T521"/>
  <c r="AM521"/>
  <c r="S522"/>
  <c r="T522"/>
  <c r="AM522"/>
  <c r="S523"/>
  <c r="T523"/>
  <c r="AM523"/>
  <c r="S524"/>
  <c r="T524"/>
  <c r="AM524"/>
  <c r="S525"/>
  <c r="T525"/>
  <c r="AM525"/>
  <c r="S526"/>
  <c r="T526"/>
  <c r="AM526"/>
  <c r="S527"/>
  <c r="T527"/>
  <c r="AM527"/>
  <c r="S528"/>
  <c r="T528"/>
  <c r="AM528"/>
  <c r="S529"/>
  <c r="T529"/>
  <c r="AM529"/>
  <c r="S530"/>
  <c r="T530"/>
  <c r="Y530"/>
  <c r="AM530"/>
  <c r="S531"/>
  <c r="T531"/>
  <c r="AM531"/>
  <c r="S532"/>
  <c r="T532"/>
  <c r="AM532"/>
  <c r="S533"/>
  <c r="T533"/>
  <c r="Y533"/>
  <c r="AM533"/>
  <c r="S534"/>
  <c r="T534"/>
  <c r="AM534"/>
  <c r="S535"/>
  <c r="T535"/>
  <c r="AM535"/>
  <c r="S536"/>
  <c r="T536"/>
  <c r="AM536"/>
  <c r="S537"/>
  <c r="T537"/>
  <c r="AM537"/>
  <c r="S538"/>
  <c r="T538"/>
  <c r="AM538"/>
  <c r="S539"/>
  <c r="T539"/>
  <c r="AM539"/>
  <c r="S540"/>
  <c r="T540"/>
  <c r="AM540"/>
  <c r="S541"/>
  <c r="T541"/>
  <c r="AM541"/>
  <c r="S542"/>
  <c r="T542"/>
  <c r="AM542"/>
  <c r="S543"/>
  <c r="T543"/>
  <c r="AM543"/>
  <c r="S544"/>
  <c r="T544"/>
  <c r="AM544"/>
  <c r="S545"/>
  <c r="T545"/>
  <c r="AM545"/>
  <c r="S546"/>
  <c r="T546"/>
  <c r="AM546"/>
  <c r="S547"/>
  <c r="T547"/>
  <c r="AM547"/>
  <c r="S548"/>
  <c r="T548"/>
  <c r="AM548"/>
  <c r="S549"/>
  <c r="T549"/>
  <c r="AM549"/>
  <c r="S550"/>
  <c r="T550"/>
  <c r="AM550"/>
  <c r="S551"/>
  <c r="T551"/>
  <c r="AM551"/>
  <c r="S552"/>
  <c r="T552"/>
  <c r="AM552"/>
  <c r="S553"/>
  <c r="T553"/>
  <c r="AM553"/>
  <c r="S554"/>
  <c r="T554"/>
  <c r="AM554"/>
  <c r="S555"/>
  <c r="T555"/>
  <c r="AM555"/>
  <c r="S556"/>
  <c r="T556"/>
  <c r="AM556"/>
  <c r="S557"/>
  <c r="T557"/>
  <c r="AM557"/>
  <c r="S558"/>
  <c r="T558"/>
  <c r="AM558"/>
  <c r="S559"/>
  <c r="T559"/>
  <c r="Y559"/>
  <c r="AM559"/>
  <c r="S560"/>
  <c r="T560"/>
  <c r="Y560"/>
  <c r="AM560"/>
  <c r="S561"/>
  <c r="T561"/>
  <c r="Y561"/>
  <c r="AM561"/>
  <c r="S562"/>
  <c r="T562"/>
  <c r="Y562"/>
  <c r="AM562"/>
  <c r="S563"/>
  <c r="T563"/>
  <c r="AM563"/>
  <c r="S564"/>
  <c r="T564"/>
  <c r="AM564"/>
  <c r="S565"/>
  <c r="T565"/>
  <c r="AM565"/>
  <c r="S566"/>
  <c r="T566"/>
  <c r="Y566"/>
  <c r="AM566"/>
  <c r="S567"/>
  <c r="T567"/>
  <c r="Y567"/>
  <c r="AM567"/>
  <c r="S568"/>
  <c r="T568"/>
  <c r="Y568"/>
  <c r="AM568"/>
  <c r="S569"/>
  <c r="T569"/>
  <c r="Y569"/>
  <c r="AM569"/>
  <c r="S570"/>
  <c r="T570"/>
  <c r="AM570"/>
  <c r="S571"/>
  <c r="T571"/>
  <c r="AM571"/>
  <c r="S572"/>
  <c r="T572"/>
  <c r="AM572"/>
  <c r="S573"/>
  <c r="T573"/>
  <c r="AM573"/>
  <c r="S574"/>
  <c r="T574"/>
  <c r="AM574"/>
  <c r="S575"/>
  <c r="T575"/>
  <c r="AM575"/>
  <c r="S576"/>
  <c r="T576"/>
  <c r="AM576"/>
  <c r="S577"/>
  <c r="T577"/>
  <c r="AM577"/>
  <c r="S578"/>
  <c r="T578"/>
  <c r="AM578"/>
  <c r="S579"/>
  <c r="T579"/>
  <c r="AM579"/>
  <c r="S580"/>
  <c r="T580"/>
  <c r="AM580"/>
  <c r="S581"/>
  <c r="T581"/>
  <c r="AM581"/>
  <c r="S582"/>
  <c r="T582"/>
  <c r="AM582"/>
  <c r="S583"/>
  <c r="T583"/>
  <c r="AM583"/>
  <c r="S584"/>
  <c r="T584"/>
  <c r="AM584"/>
  <c r="S585"/>
  <c r="T585"/>
  <c r="AM585"/>
  <c r="S586"/>
  <c r="T586"/>
  <c r="AM586"/>
  <c r="S587"/>
  <c r="T587"/>
  <c r="AM587"/>
  <c r="S588"/>
  <c r="T588"/>
  <c r="AM588"/>
  <c r="S589"/>
  <c r="T589"/>
  <c r="AM589"/>
  <c r="S590"/>
  <c r="T590"/>
  <c r="AM590"/>
  <c r="S591"/>
  <c r="T591"/>
  <c r="AM591"/>
  <c r="S592"/>
  <c r="T592"/>
  <c r="AM592"/>
  <c r="S593"/>
  <c r="T593"/>
  <c r="AM593"/>
  <c r="S594"/>
  <c r="T594"/>
  <c r="AM594"/>
  <c r="S595"/>
  <c r="T595"/>
  <c r="AM595"/>
  <c r="S596"/>
  <c r="T596"/>
  <c r="AM596"/>
  <c r="S597"/>
  <c r="T597"/>
  <c r="AM597"/>
  <c r="S598"/>
  <c r="T598"/>
  <c r="AM598"/>
  <c r="S599"/>
  <c r="T599"/>
  <c r="AM599"/>
  <c r="S600"/>
  <c r="T600"/>
  <c r="AM600"/>
  <c r="S601"/>
  <c r="T601"/>
  <c r="AM601"/>
  <c r="S602"/>
  <c r="T602"/>
  <c r="AM602"/>
  <c r="S603"/>
  <c r="T603"/>
  <c r="AM603"/>
  <c r="S604"/>
  <c r="T604"/>
  <c r="AM604"/>
  <c r="S605"/>
  <c r="T605"/>
  <c r="AM605"/>
  <c r="S606"/>
  <c r="T606"/>
  <c r="AM606"/>
  <c r="S607"/>
  <c r="T607"/>
  <c r="AM607"/>
  <c r="S608"/>
  <c r="T608"/>
  <c r="AM608"/>
  <c r="S609"/>
  <c r="T609"/>
  <c r="AM609"/>
  <c r="S610"/>
  <c r="T610"/>
  <c r="AM610"/>
  <c r="S611"/>
  <c r="T611"/>
  <c r="AM611"/>
  <c r="S612"/>
  <c r="T612"/>
  <c r="AM612"/>
  <c r="S613"/>
  <c r="T613"/>
  <c r="AM613"/>
  <c r="S614"/>
  <c r="T614"/>
  <c r="AM614"/>
  <c r="S615"/>
  <c r="T615"/>
  <c r="AM615"/>
  <c r="S616"/>
  <c r="T616"/>
  <c r="AM616"/>
  <c r="S617"/>
  <c r="T617"/>
  <c r="AM617"/>
  <c r="S618"/>
  <c r="T618"/>
  <c r="AM618"/>
  <c r="S619"/>
  <c r="T619"/>
  <c r="AM619"/>
  <c r="S620"/>
  <c r="T620"/>
  <c r="AM620"/>
  <c r="S621"/>
  <c r="T621"/>
  <c r="AM621"/>
  <c r="S622"/>
  <c r="T622"/>
  <c r="AM622"/>
  <c r="S623"/>
  <c r="T623"/>
  <c r="AM623"/>
  <c r="S624"/>
  <c r="T624"/>
  <c r="AM624"/>
  <c r="S625"/>
  <c r="T625"/>
  <c r="AM625"/>
  <c r="S626"/>
  <c r="T626"/>
  <c r="AM626"/>
  <c r="S627"/>
  <c r="T627"/>
  <c r="AM627"/>
  <c r="S628"/>
  <c r="T628"/>
  <c r="AM628"/>
  <c r="S629"/>
  <c r="T629"/>
  <c r="AM629"/>
  <c r="S630"/>
  <c r="T630"/>
  <c r="AM630"/>
  <c r="S631"/>
  <c r="T631"/>
  <c r="AM631"/>
  <c r="S632"/>
  <c r="T632"/>
  <c r="AM632"/>
  <c r="S633"/>
  <c r="T633"/>
  <c r="AM633"/>
  <c r="S634"/>
  <c r="T634"/>
  <c r="AM634"/>
  <c r="S635"/>
  <c r="T635"/>
  <c r="AM635"/>
  <c r="S636"/>
  <c r="T636"/>
  <c r="AM636"/>
  <c r="S637"/>
  <c r="T637"/>
  <c r="AM637"/>
  <c r="S638"/>
  <c r="T638"/>
  <c r="AM638"/>
  <c r="S639"/>
  <c r="T639"/>
  <c r="AM639"/>
  <c r="S640"/>
  <c r="T640"/>
  <c r="AM640"/>
  <c r="S641"/>
  <c r="T641"/>
  <c r="AM641"/>
  <c r="S642"/>
  <c r="T642"/>
  <c r="AM642"/>
  <c r="S643"/>
  <c r="T643"/>
  <c r="AM643"/>
  <c r="S644"/>
  <c r="T644"/>
  <c r="AM644"/>
  <c r="S645"/>
  <c r="T645"/>
  <c r="AM645"/>
  <c r="S646"/>
  <c r="T646"/>
  <c r="AM646"/>
  <c r="S647"/>
  <c r="T647"/>
  <c r="AM647"/>
  <c r="S648"/>
  <c r="T648"/>
  <c r="AM648"/>
  <c r="S649"/>
  <c r="T649"/>
  <c r="AM649"/>
  <c r="S650"/>
  <c r="T650"/>
  <c r="AM650"/>
  <c r="S651"/>
  <c r="T651"/>
  <c r="AM651"/>
  <c r="S652"/>
  <c r="T652"/>
  <c r="AM652"/>
  <c r="S653"/>
  <c r="T653"/>
  <c r="AM653"/>
  <c r="S654"/>
  <c r="T654"/>
  <c r="AM654"/>
  <c r="S655"/>
  <c r="T655"/>
  <c r="AM655"/>
  <c r="S656"/>
  <c r="T656"/>
  <c r="AM656"/>
  <c r="S657"/>
  <c r="T657"/>
  <c r="AM657"/>
  <c r="S658"/>
  <c r="T658"/>
  <c r="AM658"/>
  <c r="S659"/>
  <c r="T659"/>
  <c r="AM659"/>
  <c r="S660"/>
  <c r="T660"/>
  <c r="AM660"/>
  <c r="S661"/>
  <c r="T661"/>
  <c r="AM661"/>
  <c r="S662"/>
  <c r="T662"/>
  <c r="AM662"/>
  <c r="S663"/>
  <c r="T663"/>
  <c r="AM663"/>
  <c r="S664"/>
  <c r="T664"/>
  <c r="AM664"/>
  <c r="S665"/>
  <c r="T665"/>
  <c r="AC665"/>
  <c r="AM665"/>
  <c r="S666"/>
  <c r="T666"/>
  <c r="AC666"/>
  <c r="AM666"/>
  <c r="S667"/>
  <c r="T667"/>
  <c r="AM667"/>
  <c r="S668"/>
  <c r="T668"/>
  <c r="AM668"/>
  <c r="S669"/>
  <c r="T669"/>
  <c r="AM669"/>
  <c r="S670"/>
  <c r="T670"/>
  <c r="AM670"/>
  <c r="S671"/>
  <c r="T671"/>
  <c r="AM671"/>
  <c r="S672"/>
  <c r="T672"/>
  <c r="AM672"/>
  <c r="S673"/>
  <c r="T673"/>
  <c r="AM673"/>
  <c r="S674"/>
  <c r="T674"/>
  <c r="AM674"/>
  <c r="S675"/>
  <c r="T675"/>
  <c r="AM675"/>
  <c r="S676"/>
  <c r="T676"/>
  <c r="AM676"/>
  <c r="S677"/>
  <c r="T677"/>
  <c r="AM677"/>
  <c r="S678"/>
  <c r="T678"/>
  <c r="AM678"/>
  <c r="S679"/>
  <c r="T679"/>
  <c r="AM679"/>
  <c r="S680"/>
  <c r="T680"/>
  <c r="AM680"/>
  <c r="S681"/>
  <c r="T681"/>
  <c r="AM681"/>
  <c r="S682"/>
  <c r="T682"/>
  <c r="AM682"/>
  <c r="S683"/>
  <c r="T683"/>
  <c r="AM683"/>
  <c r="S684"/>
  <c r="T684"/>
  <c r="AM684"/>
  <c r="S685"/>
  <c r="T685"/>
  <c r="AM685"/>
  <c r="S686"/>
  <c r="T686"/>
  <c r="AM686"/>
  <c r="S687"/>
  <c r="T687"/>
  <c r="AM687"/>
  <c r="S688"/>
  <c r="T688"/>
  <c r="AM688"/>
  <c r="S689"/>
  <c r="T689"/>
  <c r="AM689"/>
  <c r="S690"/>
  <c r="T690"/>
  <c r="AM690"/>
  <c r="S691"/>
  <c r="T691"/>
  <c r="AM691"/>
  <c r="S692"/>
  <c r="T692"/>
  <c r="AM692"/>
  <c r="S693"/>
  <c r="T693"/>
  <c r="AM693"/>
  <c r="S694"/>
  <c r="T694"/>
  <c r="AM694"/>
  <c r="S695"/>
  <c r="T695"/>
  <c r="AM695"/>
  <c r="S696"/>
  <c r="T696"/>
  <c r="AM696"/>
  <c r="S697"/>
  <c r="T697"/>
  <c r="AM697"/>
  <c r="S698"/>
  <c r="T698"/>
  <c r="AM698"/>
  <c r="S699"/>
  <c r="T699"/>
  <c r="AM699"/>
  <c r="S700"/>
  <c r="T700"/>
  <c r="AM700"/>
  <c r="S701"/>
  <c r="T701"/>
  <c r="AM701"/>
  <c r="S702"/>
  <c r="T702"/>
  <c r="AM702"/>
  <c r="S703"/>
  <c r="T703"/>
  <c r="AM703"/>
  <c r="S704"/>
  <c r="T704"/>
  <c r="AM704"/>
  <c r="S705"/>
  <c r="T705"/>
  <c r="AM705"/>
  <c r="S706"/>
  <c r="T706"/>
  <c r="AM706"/>
  <c r="S707"/>
  <c r="T707"/>
  <c r="AM707"/>
  <c r="S708"/>
  <c r="T708"/>
  <c r="AM708"/>
  <c r="S709"/>
  <c r="T709"/>
  <c r="AM709"/>
  <c r="S710"/>
  <c r="T710"/>
  <c r="AM710"/>
  <c r="S711"/>
  <c r="T711"/>
  <c r="AM711"/>
  <c r="S712"/>
  <c r="T712"/>
  <c r="AM712"/>
  <c r="S713"/>
  <c r="T713"/>
  <c r="AM713"/>
  <c r="S714"/>
  <c r="T714"/>
  <c r="AM714"/>
  <c r="S715"/>
  <c r="T715"/>
  <c r="AM715"/>
  <c r="S716"/>
  <c r="T716"/>
  <c r="AM716"/>
  <c r="S717"/>
  <c r="T717"/>
  <c r="AM717"/>
  <c r="S718"/>
  <c r="T718"/>
  <c r="AM718"/>
  <c r="S719"/>
  <c r="T719"/>
  <c r="AM719"/>
  <c r="S720"/>
  <c r="T720"/>
  <c r="AM720"/>
  <c r="S721"/>
  <c r="T721"/>
  <c r="AM721"/>
  <c r="S722"/>
  <c r="T722"/>
  <c r="AM722"/>
  <c r="S723"/>
  <c r="T723"/>
  <c r="AM723"/>
  <c r="S724"/>
  <c r="T724"/>
  <c r="AM724"/>
  <c r="S725"/>
  <c r="T725"/>
  <c r="AM725"/>
  <c r="S726"/>
  <c r="T726"/>
  <c r="AM726"/>
  <c r="S727"/>
  <c r="T727"/>
  <c r="AM727"/>
  <c r="S728"/>
  <c r="T728"/>
  <c r="AM728"/>
  <c r="S729"/>
  <c r="T729"/>
  <c r="AM729"/>
  <c r="S730"/>
  <c r="T730"/>
  <c r="AM730"/>
  <c r="S731"/>
  <c r="T731"/>
  <c r="AM731"/>
  <c r="S732"/>
  <c r="T732"/>
  <c r="AM732"/>
  <c r="S733"/>
  <c r="T733"/>
  <c r="AM733"/>
  <c r="S734"/>
  <c r="T734"/>
  <c r="AM734"/>
  <c r="S735"/>
  <c r="T735"/>
  <c r="AM735"/>
  <c r="S736"/>
  <c r="T736"/>
  <c r="AM736"/>
  <c r="S737"/>
  <c r="T737"/>
  <c r="AM737"/>
  <c r="S738"/>
  <c r="T738"/>
  <c r="AM738"/>
  <c r="S739"/>
  <c r="T739"/>
  <c r="AM739"/>
  <c r="S740"/>
  <c r="T740"/>
  <c r="AM740"/>
  <c r="S741"/>
  <c r="T741"/>
  <c r="AM741"/>
  <c r="S742"/>
  <c r="T742"/>
  <c r="AM742"/>
  <c r="S743"/>
  <c r="T743"/>
  <c r="AM743"/>
  <c r="S744"/>
  <c r="T744"/>
  <c r="AM744"/>
  <c r="S745"/>
  <c r="T745"/>
  <c r="AM745"/>
  <c r="S746"/>
  <c r="T746"/>
  <c r="AM746"/>
  <c r="S747"/>
  <c r="T747"/>
  <c r="AM747"/>
  <c r="S748"/>
  <c r="T748"/>
  <c r="AM748"/>
  <c r="S749"/>
  <c r="T749"/>
  <c r="AM749"/>
  <c r="S750"/>
  <c r="T750"/>
  <c r="AM750"/>
  <c r="S751"/>
  <c r="T751"/>
  <c r="AM751"/>
  <c r="S752"/>
  <c r="T752"/>
  <c r="AM752"/>
  <c r="S753"/>
  <c r="T753"/>
  <c r="AM753"/>
  <c r="S754"/>
  <c r="T754"/>
  <c r="AM754"/>
  <c r="S755"/>
  <c r="T755"/>
  <c r="AM755"/>
  <c r="S756"/>
  <c r="T756"/>
  <c r="AM756"/>
  <c r="S757"/>
  <c r="T757"/>
  <c r="AM757"/>
  <c r="S758"/>
  <c r="T758"/>
  <c r="AM758"/>
  <c r="S759"/>
  <c r="T759"/>
  <c r="AM759"/>
  <c r="S760"/>
  <c r="T760"/>
  <c r="AM760"/>
  <c r="S761"/>
  <c r="T761"/>
  <c r="AM761"/>
  <c r="S762"/>
  <c r="T762"/>
  <c r="AM762"/>
  <c r="S763"/>
  <c r="T763"/>
  <c r="AM763"/>
  <c r="S764"/>
  <c r="T764"/>
  <c r="AM764"/>
  <c r="S765"/>
  <c r="T765"/>
  <c r="AM765"/>
  <c r="S766"/>
  <c r="T766"/>
  <c r="AM766"/>
  <c r="S767"/>
  <c r="T767"/>
  <c r="AM767"/>
  <c r="S768"/>
  <c r="T768"/>
  <c r="AM768"/>
  <c r="S769"/>
  <c r="T769"/>
  <c r="AM769"/>
  <c r="S770"/>
  <c r="T770"/>
  <c r="AM770"/>
  <c r="S771"/>
  <c r="T771"/>
  <c r="AM771"/>
  <c r="S772"/>
  <c r="T772"/>
  <c r="AM772"/>
  <c r="S773"/>
  <c r="T773"/>
  <c r="AM773"/>
  <c r="S774"/>
  <c r="T774"/>
  <c r="AM774"/>
  <c r="S775"/>
  <c r="T775"/>
  <c r="AM775"/>
  <c r="S776"/>
  <c r="T776"/>
  <c r="AM776"/>
  <c r="S777"/>
  <c r="T777"/>
  <c r="AM777"/>
  <c r="S778"/>
  <c r="T778"/>
  <c r="AM778"/>
  <c r="S779"/>
  <c r="T779"/>
  <c r="AM779"/>
  <c r="S780"/>
  <c r="T780"/>
  <c r="AM780"/>
  <c r="S781"/>
  <c r="T781"/>
  <c r="AM781"/>
  <c r="S782"/>
  <c r="T782"/>
  <c r="AM782"/>
  <c r="S783"/>
  <c r="T783"/>
  <c r="AM783"/>
  <c r="S784"/>
  <c r="T784"/>
  <c r="AM784"/>
  <c r="S785"/>
  <c r="T785"/>
  <c r="AM785"/>
  <c r="S786"/>
  <c r="T786"/>
  <c r="AM786"/>
  <c r="S787"/>
  <c r="T787"/>
  <c r="AM787"/>
  <c r="S788"/>
  <c r="T788"/>
  <c r="AM788"/>
  <c r="S789"/>
  <c r="T789"/>
  <c r="AM789"/>
  <c r="S790"/>
  <c r="T790"/>
  <c r="AM790"/>
  <c r="S791"/>
  <c r="T791"/>
  <c r="AM791"/>
  <c r="S792"/>
  <c r="T792"/>
  <c r="AM792"/>
  <c r="S793"/>
  <c r="T793"/>
  <c r="AM793"/>
  <c r="S794"/>
  <c r="T794"/>
  <c r="AM794"/>
  <c r="S795"/>
  <c r="T795"/>
  <c r="AM795"/>
  <c r="S796"/>
  <c r="T796"/>
  <c r="AM796"/>
  <c r="S797"/>
  <c r="T797"/>
  <c r="AM797"/>
  <c r="S798"/>
  <c r="T798"/>
  <c r="AM798"/>
  <c r="S799"/>
  <c r="T799"/>
  <c r="AM799"/>
  <c r="S800"/>
  <c r="T800"/>
  <c r="AM800"/>
  <c r="S801"/>
  <c r="T801"/>
  <c r="AM801"/>
  <c r="S802"/>
  <c r="T802"/>
  <c r="AM802"/>
  <c r="S803"/>
  <c r="T803"/>
  <c r="AM803"/>
  <c r="S804"/>
  <c r="T804"/>
  <c r="AM804"/>
  <c r="S805"/>
  <c r="T805"/>
  <c r="AM805"/>
  <c r="S806"/>
  <c r="T806"/>
  <c r="AM806"/>
  <c r="S807"/>
  <c r="T807"/>
  <c r="AM807"/>
  <c r="S808"/>
  <c r="T808"/>
  <c r="AM808"/>
  <c r="S809"/>
  <c r="T809"/>
  <c r="AM809"/>
  <c r="S810"/>
  <c r="T810"/>
  <c r="AM810"/>
  <c r="S811"/>
  <c r="T811"/>
  <c r="AM811"/>
  <c r="S812"/>
  <c r="T812"/>
  <c r="AM812"/>
  <c r="S813"/>
  <c r="T813"/>
  <c r="AM813"/>
  <c r="S814"/>
  <c r="T814"/>
  <c r="AM814"/>
  <c r="S815"/>
  <c r="T815"/>
  <c r="AM815"/>
  <c r="S816"/>
  <c r="T816"/>
  <c r="AM816"/>
  <c r="S817"/>
  <c r="T817"/>
  <c r="AM817"/>
  <c r="S818"/>
  <c r="T818"/>
  <c r="AM818"/>
  <c r="S819"/>
  <c r="T819"/>
  <c r="AM819"/>
  <c r="S820"/>
  <c r="T820"/>
  <c r="AM820"/>
  <c r="S821"/>
  <c r="T821"/>
  <c r="AM821"/>
  <c r="S822"/>
  <c r="T822"/>
  <c r="AM822"/>
  <c r="S823"/>
  <c r="T823"/>
  <c r="AM823"/>
  <c r="S824"/>
  <c r="T824"/>
  <c r="AM824"/>
  <c r="S825"/>
  <c r="T825"/>
  <c r="AM825"/>
  <c r="S826"/>
  <c r="T826"/>
  <c r="AM826"/>
  <c r="S827"/>
  <c r="T827"/>
  <c r="AM827"/>
  <c r="S828"/>
  <c r="T828"/>
  <c r="AM828"/>
  <c r="S829"/>
  <c r="T829"/>
  <c r="AM829"/>
  <c r="S830"/>
  <c r="T830"/>
  <c r="AM830"/>
  <c r="S831"/>
  <c r="T831"/>
  <c r="AM831"/>
  <c r="S832"/>
  <c r="T832"/>
  <c r="AM832"/>
  <c r="S833"/>
  <c r="T833"/>
  <c r="AM833"/>
  <c r="S834"/>
  <c r="T834"/>
  <c r="AM834"/>
  <c r="S835"/>
  <c r="T835"/>
  <c r="AM835"/>
  <c r="S836"/>
  <c r="T836"/>
  <c r="AM836"/>
  <c r="S837"/>
  <c r="T837"/>
  <c r="AM837"/>
  <c r="S838"/>
  <c r="T838"/>
  <c r="AM838"/>
  <c r="S839"/>
  <c r="T839"/>
  <c r="AM839"/>
  <c r="S840"/>
  <c r="T840"/>
  <c r="AM840"/>
  <c r="S841"/>
  <c r="T841"/>
  <c r="AM841"/>
  <c r="S842"/>
  <c r="T842"/>
  <c r="AM842"/>
  <c r="S843"/>
  <c r="T843"/>
  <c r="AM843"/>
  <c r="S844"/>
  <c r="T844"/>
  <c r="AM844"/>
  <c r="S845"/>
  <c r="T845"/>
  <c r="AM845"/>
  <c r="S846"/>
  <c r="T846"/>
  <c r="AM846"/>
  <c r="S847"/>
  <c r="T847"/>
  <c r="Y847"/>
  <c r="AM847"/>
  <c r="S848"/>
  <c r="T848"/>
  <c r="AM848"/>
  <c r="S849"/>
  <c r="T849"/>
  <c r="AM849"/>
  <c r="S850"/>
  <c r="T850"/>
  <c r="AM850"/>
  <c r="S851"/>
  <c r="T851"/>
  <c r="AM851"/>
  <c r="S852"/>
  <c r="T852"/>
  <c r="AM852"/>
  <c r="S853"/>
  <c r="T853"/>
  <c r="AM853"/>
  <c r="S854"/>
  <c r="T854"/>
  <c r="AM854"/>
  <c r="S855"/>
  <c r="T855"/>
  <c r="AM855"/>
  <c r="S856"/>
  <c r="T856"/>
  <c r="AM856"/>
  <c r="S857"/>
  <c r="T857"/>
  <c r="AM857"/>
  <c r="S858"/>
  <c r="T858"/>
  <c r="AM858"/>
  <c r="S859"/>
  <c r="T859"/>
  <c r="AM859"/>
  <c r="S860"/>
  <c r="T860"/>
  <c r="AM860"/>
  <c r="S861"/>
  <c r="T861"/>
  <c r="AM861"/>
  <c r="S862"/>
  <c r="T862"/>
  <c r="AM862"/>
  <c r="S863"/>
  <c r="T863"/>
  <c r="AM863"/>
  <c r="S864"/>
  <c r="T864"/>
  <c r="AM864"/>
  <c r="S865"/>
  <c r="T865"/>
  <c r="AM865"/>
  <c r="S866"/>
  <c r="T866"/>
  <c r="AM866"/>
  <c r="S867"/>
  <c r="T867"/>
  <c r="AM867"/>
  <c r="S868"/>
  <c r="T868"/>
  <c r="AM868"/>
  <c r="S869"/>
  <c r="T869"/>
  <c r="AM869"/>
  <c r="S870"/>
  <c r="T870"/>
  <c r="AM870"/>
  <c r="S871"/>
  <c r="T871"/>
  <c r="AM871"/>
  <c r="S872"/>
  <c r="T872"/>
  <c r="AM872"/>
  <c r="S873"/>
  <c r="T873"/>
  <c r="AM873"/>
  <c r="S874"/>
  <c r="T874"/>
  <c r="AM874"/>
  <c r="S875"/>
  <c r="T875"/>
  <c r="AM875"/>
  <c r="S876"/>
  <c r="T876"/>
  <c r="AM876"/>
  <c r="S877"/>
  <c r="T877"/>
  <c r="AM877"/>
  <c r="S878"/>
  <c r="T878"/>
  <c r="AM878"/>
  <c r="S879"/>
  <c r="T879"/>
  <c r="AM879"/>
  <c r="S880"/>
  <c r="T880"/>
  <c r="AM880"/>
  <c r="S881"/>
  <c r="T881"/>
  <c r="AM881"/>
  <c r="S882"/>
  <c r="T882"/>
  <c r="AM882"/>
  <c r="S883"/>
  <c r="T883"/>
  <c r="AM883"/>
  <c r="S884"/>
  <c r="T884"/>
  <c r="AM884"/>
  <c r="S885"/>
  <c r="T885"/>
  <c r="AM885"/>
  <c r="S886"/>
  <c r="T886"/>
  <c r="AM886"/>
  <c r="S887"/>
  <c r="T887"/>
  <c r="AM887"/>
  <c r="S888"/>
  <c r="T888"/>
  <c r="AM888"/>
  <c r="S889"/>
  <c r="T889"/>
  <c r="AM889"/>
  <c r="S890"/>
  <c r="T890"/>
  <c r="AM890"/>
  <c r="S891"/>
  <c r="T891"/>
  <c r="AM891"/>
  <c r="S892"/>
  <c r="T892"/>
  <c r="AM892"/>
  <c r="S893"/>
  <c r="T893"/>
  <c r="AM893"/>
  <c r="S894"/>
  <c r="T894"/>
  <c r="AM894"/>
  <c r="S895"/>
  <c r="T895"/>
  <c r="AM895"/>
  <c r="S896"/>
  <c r="T896"/>
  <c r="AM896"/>
  <c r="S897"/>
  <c r="T897"/>
  <c r="AM897"/>
  <c r="S898"/>
  <c r="T898"/>
  <c r="AM898"/>
  <c r="S899"/>
  <c r="T899"/>
  <c r="AM899"/>
  <c r="S900"/>
  <c r="T900"/>
  <c r="AM900"/>
  <c r="S901"/>
  <c r="T901"/>
  <c r="AM901"/>
  <c r="S902"/>
  <c r="T902"/>
  <c r="AM902"/>
  <c r="S903"/>
  <c r="T903"/>
  <c r="AM903"/>
  <c r="S904"/>
  <c r="T904"/>
  <c r="AM904"/>
  <c r="S905"/>
  <c r="T905"/>
  <c r="AM905"/>
  <c r="S906"/>
  <c r="T906"/>
  <c r="AM906"/>
  <c r="S907"/>
  <c r="T907"/>
  <c r="AM907"/>
  <c r="S908"/>
  <c r="T908"/>
  <c r="AM908"/>
  <c r="S909"/>
  <c r="T909"/>
  <c r="AM909"/>
  <c r="S910"/>
  <c r="T910"/>
  <c r="AM910"/>
  <c r="S911"/>
  <c r="T911"/>
  <c r="AM911"/>
  <c r="S912"/>
  <c r="T912"/>
  <c r="AM912"/>
  <c r="S913"/>
  <c r="T913"/>
  <c r="AM913"/>
  <c r="S914"/>
  <c r="T914"/>
  <c r="AM914"/>
  <c r="S915"/>
  <c r="T915"/>
  <c r="AM915"/>
  <c r="S916"/>
  <c r="T916"/>
  <c r="AM916"/>
  <c r="S917"/>
  <c r="T917"/>
  <c r="AM917"/>
  <c r="S918"/>
  <c r="T918"/>
  <c r="AM918"/>
  <c r="S919"/>
  <c r="T919"/>
  <c r="AM919"/>
  <c r="S920"/>
  <c r="T920"/>
  <c r="AM920"/>
  <c r="S921"/>
  <c r="T921"/>
  <c r="AM921"/>
  <c r="S922"/>
  <c r="T922"/>
  <c r="AM922"/>
  <c r="S923"/>
  <c r="T923"/>
  <c r="AM923"/>
  <c r="S924"/>
  <c r="T924"/>
  <c r="AM924"/>
  <c r="S925"/>
  <c r="T925"/>
  <c r="AM925"/>
  <c r="S926"/>
  <c r="T926"/>
  <c r="AM926"/>
  <c r="S927"/>
  <c r="T927"/>
  <c r="AM927"/>
  <c r="S928"/>
  <c r="T928"/>
  <c r="AM928"/>
  <c r="S929"/>
  <c r="T929"/>
  <c r="AM929"/>
  <c r="S930"/>
  <c r="T930"/>
  <c r="AM930"/>
  <c r="S931"/>
  <c r="T931"/>
  <c r="AM931"/>
  <c r="S932"/>
  <c r="T932"/>
  <c r="AM932"/>
  <c r="S933"/>
  <c r="T933"/>
  <c r="Y933"/>
  <c r="AM933"/>
  <c r="S934"/>
  <c r="T934"/>
  <c r="Y934"/>
  <c r="AM934"/>
  <c r="S935"/>
  <c r="T935"/>
  <c r="AM935"/>
  <c r="S936"/>
  <c r="T936"/>
  <c r="Y936"/>
  <c r="AM936"/>
  <c r="S937"/>
  <c r="T937"/>
  <c r="Y937"/>
  <c r="AM937"/>
  <c r="S938"/>
  <c r="T938"/>
  <c r="Y938"/>
  <c r="AM938"/>
  <c r="S939"/>
  <c r="T939"/>
  <c r="Y939"/>
  <c r="AM939"/>
  <c r="S940"/>
  <c r="T940"/>
  <c r="Y940"/>
  <c r="AM940"/>
  <c r="S941"/>
  <c r="T941"/>
  <c r="Y941"/>
  <c r="AM941"/>
  <c r="S942"/>
  <c r="T942"/>
  <c r="Y942"/>
  <c r="AM942"/>
  <c r="S943"/>
  <c r="T943"/>
  <c r="Y943"/>
  <c r="AM943"/>
  <c r="S944"/>
  <c r="T944"/>
  <c r="AM944"/>
  <c r="S945"/>
  <c r="T945"/>
  <c r="AM945"/>
  <c r="S946"/>
  <c r="T946"/>
  <c r="AM946"/>
  <c r="S947"/>
  <c r="T947"/>
  <c r="AM947"/>
  <c r="S948"/>
  <c r="T948"/>
  <c r="AM948"/>
  <c r="S949"/>
  <c r="T949"/>
  <c r="AM949"/>
  <c r="S950"/>
  <c r="T950"/>
  <c r="AM950"/>
  <c r="S951"/>
  <c r="T951"/>
  <c r="AM951"/>
  <c r="S952"/>
  <c r="T952"/>
  <c r="AM952"/>
  <c r="S953"/>
  <c r="T953"/>
  <c r="AM953"/>
  <c r="S954"/>
  <c r="T954"/>
  <c r="AM954"/>
  <c r="S955"/>
  <c r="T955"/>
  <c r="AM955"/>
  <c r="S956"/>
  <c r="T956"/>
  <c r="AM956"/>
  <c r="S957"/>
  <c r="T957"/>
  <c r="AM957"/>
  <c r="S958"/>
  <c r="T958"/>
  <c r="AM958"/>
  <c r="S959"/>
  <c r="T959"/>
  <c r="AM959"/>
  <c r="S960"/>
  <c r="T960"/>
  <c r="AM960"/>
  <c r="S961"/>
  <c r="T961"/>
  <c r="AM961"/>
  <c r="S962"/>
  <c r="T962"/>
  <c r="AM962"/>
  <c r="S963"/>
  <c r="T963"/>
  <c r="AM963"/>
  <c r="S964"/>
  <c r="T964"/>
  <c r="AM964"/>
  <c r="S965"/>
  <c r="T965"/>
  <c r="AM965"/>
  <c r="S966"/>
  <c r="T966"/>
  <c r="AM966"/>
  <c r="S967"/>
  <c r="T967"/>
  <c r="AM967"/>
  <c r="S968"/>
  <c r="T968"/>
  <c r="AM968"/>
  <c r="S969"/>
  <c r="T969"/>
  <c r="AM969"/>
  <c r="S970"/>
  <c r="T970"/>
  <c r="AM970"/>
  <c r="S971"/>
  <c r="T971"/>
  <c r="AM971"/>
  <c r="S972"/>
  <c r="T972"/>
  <c r="AM972"/>
  <c r="S973"/>
  <c r="T973"/>
  <c r="AM973"/>
  <c r="S974"/>
  <c r="T974"/>
  <c r="AM974"/>
  <c r="S975"/>
  <c r="T975"/>
  <c r="AM975"/>
  <c r="S976"/>
  <c r="T976"/>
  <c r="AM976"/>
  <c r="S977"/>
  <c r="T977"/>
  <c r="AM977"/>
  <c r="S978"/>
  <c r="T978"/>
  <c r="AM978"/>
  <c r="S979"/>
  <c r="T979"/>
  <c r="AM979"/>
  <c r="S980"/>
  <c r="T980"/>
  <c r="AM980"/>
  <c r="S981"/>
  <c r="T981"/>
  <c r="AM981"/>
  <c r="S982"/>
  <c r="T982"/>
  <c r="AM982"/>
  <c r="S983"/>
  <c r="T983"/>
  <c r="AM983"/>
  <c r="S984"/>
  <c r="T984"/>
  <c r="AM984"/>
  <c r="S985"/>
  <c r="T985"/>
  <c r="AM985"/>
  <c r="S986"/>
  <c r="T986"/>
  <c r="AM986"/>
  <c r="S987"/>
  <c r="T987"/>
  <c r="AM987"/>
  <c r="S988"/>
  <c r="T988"/>
  <c r="AM988"/>
  <c r="S989"/>
  <c r="T989"/>
  <c r="AM989"/>
  <c r="S990"/>
  <c r="T990"/>
  <c r="AM990"/>
  <c r="S991"/>
  <c r="T991"/>
  <c r="AM991"/>
  <c r="S992"/>
  <c r="T992"/>
  <c r="AM992"/>
  <c r="S993"/>
  <c r="T993"/>
  <c r="AM993"/>
  <c r="S994"/>
  <c r="T994"/>
  <c r="AM994"/>
  <c r="S995"/>
  <c r="T995"/>
  <c r="AM995"/>
  <c r="S996"/>
  <c r="T996"/>
  <c r="AM996"/>
  <c r="S997"/>
  <c r="T997"/>
  <c r="AM997"/>
  <c r="S998"/>
  <c r="T998"/>
  <c r="AM998"/>
  <c r="S999"/>
  <c r="T999"/>
  <c r="AM999"/>
  <c r="S1000"/>
  <c r="T1000"/>
  <c r="AM1000"/>
  <c r="S1001"/>
  <c r="T1001"/>
  <c r="AM1001"/>
  <c r="S1002"/>
  <c r="T1002"/>
  <c r="AM1002"/>
  <c r="S1003"/>
  <c r="T1003"/>
  <c r="AM1003"/>
  <c r="S1004"/>
  <c r="T1004"/>
  <c r="AM1004"/>
  <c r="S1005"/>
  <c r="T1005"/>
  <c r="AM1005"/>
  <c r="S1006"/>
  <c r="T1006"/>
  <c r="AM1006"/>
  <c r="S1007"/>
  <c r="T1007"/>
  <c r="AM1007"/>
  <c r="S1008"/>
  <c r="T1008"/>
  <c r="AM1008"/>
  <c r="S1009"/>
  <c r="T1009"/>
  <c r="AM1009"/>
  <c r="S1010"/>
  <c r="T1010"/>
  <c r="AM1010"/>
  <c r="S1011"/>
  <c r="T1011"/>
  <c r="AM1011"/>
  <c r="S1012"/>
  <c r="T1012"/>
  <c r="AM1012"/>
  <c r="S1013"/>
  <c r="T1013"/>
  <c r="AM1013"/>
  <c r="S1014"/>
  <c r="T1014"/>
  <c r="AM1014"/>
  <c r="S1015"/>
  <c r="T1015"/>
  <c r="AM1015"/>
  <c r="S1016"/>
  <c r="T1016"/>
  <c r="AM1016"/>
  <c r="S1017"/>
  <c r="T1017"/>
  <c r="AM1017"/>
  <c r="S1018"/>
  <c r="T1018"/>
  <c r="AM1018"/>
  <c r="S1019"/>
  <c r="T1019"/>
  <c r="AM1019"/>
  <c r="S1020"/>
  <c r="T1020"/>
  <c r="AM1020"/>
  <c r="S1021"/>
  <c r="T1021"/>
  <c r="AM1021"/>
  <c r="S1022"/>
  <c r="T1022"/>
  <c r="AM1022"/>
  <c r="S1023"/>
  <c r="T1023"/>
  <c r="AM1023"/>
  <c r="S1024"/>
  <c r="T1024"/>
  <c r="AM1024"/>
  <c r="S1025"/>
  <c r="T1025"/>
  <c r="AM1025"/>
  <c r="S1026"/>
  <c r="T1026"/>
  <c r="AM1026"/>
  <c r="S1027"/>
  <c r="T1027"/>
  <c r="AM1027"/>
  <c r="S1028"/>
  <c r="T1028"/>
  <c r="AM1028"/>
  <c r="S1029"/>
  <c r="T1029"/>
  <c r="AM1029"/>
  <c r="S1030"/>
  <c r="T1030"/>
  <c r="AM1030"/>
  <c r="S1031"/>
  <c r="T1031"/>
  <c r="AM1031"/>
  <c r="S1032"/>
  <c r="T1032"/>
  <c r="AM1032"/>
  <c r="S1033"/>
  <c r="T1033"/>
  <c r="AM1033"/>
  <c r="S1034"/>
  <c r="T1034"/>
  <c r="AM1034"/>
  <c r="S1035"/>
  <c r="T1035"/>
  <c r="AM1035"/>
  <c r="S1036"/>
  <c r="T1036"/>
  <c r="AM1036"/>
  <c r="S1037"/>
  <c r="T1037"/>
  <c r="AM1037"/>
  <c r="S1038"/>
  <c r="T1038"/>
  <c r="AM1038"/>
  <c r="S1039"/>
  <c r="T1039"/>
  <c r="AM1039"/>
  <c r="S1040"/>
  <c r="T1040"/>
  <c r="AM1040"/>
  <c r="S1041"/>
  <c r="T1041"/>
  <c r="AM1041"/>
  <c r="S1042"/>
  <c r="T1042"/>
  <c r="AM1042"/>
  <c r="S1043"/>
  <c r="T1043"/>
  <c r="AM1043"/>
  <c r="S1044"/>
  <c r="T1044"/>
  <c r="AM1044"/>
  <c r="S1045"/>
  <c r="T1045"/>
  <c r="AM1045"/>
  <c r="S1046"/>
  <c r="T1046"/>
  <c r="AM1046"/>
  <c r="S1047"/>
  <c r="T1047"/>
  <c r="AM1047"/>
  <c r="S1048"/>
  <c r="T1048"/>
  <c r="AM1048"/>
  <c r="S1049"/>
  <c r="T1049"/>
  <c r="AM1049"/>
  <c r="S1050"/>
  <c r="T1050"/>
  <c r="AM1050"/>
  <c r="S1051"/>
  <c r="T1051"/>
  <c r="AM1051"/>
  <c r="S1052"/>
  <c r="T1052"/>
  <c r="AM1052"/>
  <c r="S1053"/>
  <c r="T1053"/>
  <c r="AM1053"/>
  <c r="S1054"/>
  <c r="T1054"/>
  <c r="AM1054"/>
  <c r="S1055"/>
  <c r="T1055"/>
  <c r="AM1055"/>
  <c r="S1056"/>
  <c r="T1056"/>
  <c r="AM1056"/>
  <c r="S1057"/>
  <c r="T1057"/>
  <c r="AM1057"/>
  <c r="S1058"/>
  <c r="T1058"/>
  <c r="AM1058"/>
  <c r="S1059"/>
  <c r="T1059"/>
  <c r="AM1059"/>
  <c r="S1060"/>
  <c r="T1060"/>
  <c r="AM1060"/>
  <c r="S1061"/>
  <c r="T1061"/>
  <c r="AM1061"/>
  <c r="S1062"/>
  <c r="T1062"/>
  <c r="AM1062"/>
  <c r="S1063"/>
  <c r="T1063"/>
  <c r="AM1063"/>
  <c r="S1064"/>
  <c r="T1064"/>
  <c r="AM1064"/>
  <c r="S1065"/>
  <c r="T1065"/>
  <c r="AM1065"/>
  <c r="S1066"/>
  <c r="T1066"/>
  <c r="AM1066"/>
  <c r="S1067"/>
  <c r="T1067"/>
  <c r="AM1067"/>
  <c r="S1068"/>
  <c r="T1068"/>
  <c r="AM1068"/>
  <c r="S1069"/>
  <c r="T1069"/>
  <c r="AM1069"/>
  <c r="S1070"/>
  <c r="T1070"/>
  <c r="AM1070"/>
  <c r="S1071"/>
  <c r="T1071"/>
  <c r="AM1071"/>
  <c r="S1072"/>
  <c r="T1072"/>
  <c r="AM1072"/>
  <c r="S1073"/>
  <c r="T1073"/>
  <c r="AM1073"/>
  <c r="S1074"/>
  <c r="T1074"/>
  <c r="AM1074"/>
  <c r="S1075"/>
  <c r="T1075"/>
  <c r="AM1075"/>
  <c r="S1076"/>
  <c r="T1076"/>
  <c r="AM1076"/>
  <c r="S1077"/>
  <c r="T1077"/>
  <c r="AM1077"/>
  <c r="S1078"/>
  <c r="T1078"/>
  <c r="AM1078"/>
  <c r="S1079"/>
  <c r="T1079"/>
  <c r="AM1079"/>
  <c r="S1080"/>
  <c r="T1080"/>
  <c r="AM1080"/>
  <c r="S1081"/>
  <c r="T1081"/>
  <c r="AM1081"/>
  <c r="S1082"/>
  <c r="T1082"/>
  <c r="AM1082"/>
  <c r="S1083"/>
  <c r="T1083"/>
  <c r="AM1083"/>
  <c r="S1084"/>
  <c r="T1084"/>
  <c r="AM1084"/>
  <c r="S1085"/>
  <c r="T1085"/>
  <c r="AM1085"/>
  <c r="S1086"/>
  <c r="T1086"/>
  <c r="AM1086"/>
  <c r="S1087"/>
  <c r="T1087"/>
  <c r="AM1087"/>
  <c r="S1088"/>
  <c r="T1088"/>
  <c r="AM1088"/>
  <c r="S1089"/>
  <c r="T1089"/>
  <c r="AM1089"/>
  <c r="S1090"/>
  <c r="T1090"/>
  <c r="AM1090"/>
  <c r="S1091"/>
  <c r="T1091"/>
  <c r="AM1091"/>
  <c r="S1092"/>
  <c r="T1092"/>
  <c r="AM1092"/>
  <c r="S1093"/>
  <c r="T1093"/>
  <c r="AM1093"/>
  <c r="S1094"/>
  <c r="T1094"/>
  <c r="AM1094"/>
  <c r="S1095"/>
  <c r="T1095"/>
  <c r="AM1095"/>
  <c r="S1096"/>
  <c r="T1096"/>
  <c r="AM1096"/>
  <c r="S1097"/>
  <c r="T1097"/>
  <c r="AM1097"/>
  <c r="S1098"/>
  <c r="T1098"/>
  <c r="AM1098"/>
  <c r="S1099"/>
  <c r="T1099"/>
  <c r="AM1099"/>
  <c r="S1100"/>
  <c r="T1100"/>
  <c r="AM1100"/>
  <c r="S1101"/>
  <c r="T1101"/>
  <c r="AM1101"/>
  <c r="S1102"/>
  <c r="T1102"/>
  <c r="AM1102"/>
  <c r="S1103"/>
  <c r="T1103"/>
  <c r="AM1103"/>
  <c r="S1104"/>
  <c r="T1104"/>
  <c r="AM1104"/>
  <c r="S1105"/>
  <c r="T1105"/>
  <c r="AM1105"/>
  <c r="S1106"/>
  <c r="T1106"/>
  <c r="AM1106"/>
  <c r="S1107"/>
  <c r="T1107"/>
  <c r="AM1107"/>
  <c r="S1108"/>
  <c r="T1108"/>
  <c r="AM1108"/>
  <c r="S1109"/>
  <c r="T1109"/>
  <c r="AM1109"/>
  <c r="S1110"/>
  <c r="T1110"/>
  <c r="AM1110"/>
  <c r="S1111"/>
  <c r="T1111"/>
  <c r="AM1111"/>
  <c r="S1112"/>
  <c r="T1112"/>
  <c r="AM1112"/>
  <c r="S1113"/>
  <c r="T1113"/>
  <c r="AM1113"/>
  <c r="S1114"/>
  <c r="T1114"/>
  <c r="AM1114"/>
  <c r="S1115"/>
  <c r="T1115"/>
  <c r="AM1115"/>
  <c r="S1116"/>
  <c r="T1116"/>
  <c r="AM1116"/>
  <c r="S1117"/>
  <c r="T1117"/>
  <c r="AM1117"/>
  <c r="S1118"/>
  <c r="T1118"/>
  <c r="AM1118"/>
  <c r="S1119"/>
  <c r="T1119"/>
  <c r="AM1119"/>
  <c r="S1120"/>
  <c r="T1120"/>
  <c r="AM1120"/>
  <c r="S1121"/>
  <c r="T1121"/>
  <c r="AM1121"/>
  <c r="S1122"/>
  <c r="T1122"/>
  <c r="AM1122"/>
  <c r="S1123"/>
  <c r="T1123"/>
  <c r="AM1123"/>
  <c r="S1124"/>
  <c r="T1124"/>
  <c r="AM1124"/>
  <c r="S1125"/>
  <c r="T1125"/>
  <c r="AM1125"/>
  <c r="S1126"/>
  <c r="T1126"/>
  <c r="AM1126"/>
  <c r="S1127"/>
  <c r="T1127"/>
  <c r="AM1127"/>
  <c r="S1128"/>
  <c r="T1128"/>
  <c r="AM1128"/>
  <c r="S1129"/>
  <c r="T1129"/>
  <c r="AM1129"/>
  <c r="S1130"/>
  <c r="T1130"/>
  <c r="AM1130"/>
  <c r="S1131"/>
  <c r="T1131"/>
  <c r="AM1131"/>
  <c r="S1132"/>
  <c r="T1132"/>
  <c r="AM1132"/>
  <c r="S1133"/>
  <c r="T1133"/>
  <c r="AM1133"/>
  <c r="S1134"/>
  <c r="T1134"/>
  <c r="AM1134"/>
  <c r="S1135"/>
  <c r="T1135"/>
  <c r="AM1135"/>
  <c r="S1136"/>
  <c r="T1136"/>
  <c r="AM1136"/>
  <c r="S1137"/>
  <c r="T1137"/>
  <c r="AM1137"/>
  <c r="S1138"/>
  <c r="T1138"/>
  <c r="AM1138"/>
  <c r="S1139"/>
  <c r="T1139"/>
  <c r="AM1139"/>
  <c r="S1140"/>
  <c r="T1140"/>
  <c r="AM1140"/>
  <c r="S1141"/>
  <c r="T1141"/>
  <c r="AM1141"/>
  <c r="S1142"/>
  <c r="T1142"/>
  <c r="AM1142"/>
  <c r="S1143"/>
  <c r="T1143"/>
  <c r="AM1143"/>
  <c r="S1144"/>
  <c r="T1144"/>
  <c r="AM1144"/>
  <c r="S1145"/>
  <c r="T1145"/>
  <c r="AM1145"/>
  <c r="S1146"/>
  <c r="T1146"/>
  <c r="AM1146"/>
  <c r="S1147"/>
  <c r="T1147"/>
  <c r="AM1147"/>
  <c r="S1148"/>
  <c r="T1148"/>
  <c r="AM1148"/>
  <c r="S1149"/>
  <c r="T1149"/>
  <c r="AM1149"/>
  <c r="S1150"/>
  <c r="T1150"/>
  <c r="AM1150"/>
  <c r="S1151"/>
  <c r="T1151"/>
  <c r="AM1151"/>
  <c r="S1152"/>
  <c r="T1152"/>
  <c r="AM1152"/>
  <c r="S1153"/>
  <c r="T1153"/>
  <c r="AM1153"/>
  <c r="S1154"/>
  <c r="T1154"/>
  <c r="AM1154"/>
  <c r="S1155"/>
  <c r="T1155"/>
  <c r="AM1155"/>
  <c r="S1156"/>
  <c r="T1156"/>
  <c r="AM1156"/>
  <c r="S1157"/>
  <c r="T1157"/>
  <c r="AM1157"/>
  <c r="S1158"/>
  <c r="T1158"/>
  <c r="AM1158"/>
  <c r="S1159"/>
  <c r="T1159"/>
  <c r="AM1159"/>
  <c r="S1160"/>
  <c r="T1160"/>
  <c r="AM1160"/>
  <c r="S1161"/>
  <c r="T1161"/>
  <c r="AM1161"/>
  <c r="S1162"/>
  <c r="T1162"/>
  <c r="AM1162"/>
  <c r="S1163"/>
  <c r="T1163"/>
  <c r="AM1163"/>
  <c r="S1164"/>
  <c r="T1164"/>
  <c r="AM1164"/>
  <c r="S1165"/>
  <c r="T1165"/>
  <c r="AM1165"/>
  <c r="S1166"/>
  <c r="T1166"/>
  <c r="AM1166"/>
  <c r="S1167"/>
  <c r="T1167"/>
  <c r="AM1167"/>
  <c r="S1168"/>
  <c r="T1168"/>
  <c r="AM1168"/>
  <c r="S1169"/>
  <c r="T1169"/>
  <c r="AM1169"/>
  <c r="S1170"/>
  <c r="T1170"/>
  <c r="AM1170"/>
  <c r="S1171"/>
  <c r="T1171"/>
  <c r="AM1171"/>
  <c r="S1172"/>
  <c r="T1172"/>
  <c r="AM1172"/>
  <c r="S1173"/>
  <c r="T1173"/>
  <c r="AM1173"/>
  <c r="S1174"/>
  <c r="T1174"/>
  <c r="AM1174"/>
  <c r="S1175"/>
  <c r="T1175"/>
  <c r="AM1175"/>
  <c r="S1176"/>
  <c r="T1176"/>
  <c r="AM1176"/>
  <c r="S1177"/>
  <c r="T1177"/>
  <c r="AM1177"/>
  <c r="S1178"/>
  <c r="T1178"/>
  <c r="AM1178"/>
  <c r="S1179"/>
  <c r="T1179"/>
  <c r="AM1179"/>
  <c r="S1180"/>
  <c r="T1180"/>
  <c r="AM1180"/>
  <c r="S1181"/>
  <c r="T1181"/>
  <c r="AM1181"/>
  <c r="S1182"/>
  <c r="T1182"/>
  <c r="AM1182"/>
  <c r="S1183"/>
  <c r="T1183"/>
  <c r="AM1183"/>
  <c r="S1184"/>
  <c r="T1184"/>
  <c r="AM1184"/>
  <c r="S1185"/>
  <c r="T1185"/>
  <c r="AM1185"/>
  <c r="S1186"/>
  <c r="T1186"/>
  <c r="AM1186"/>
  <c r="S1187"/>
  <c r="T1187"/>
  <c r="AM1187"/>
  <c r="S1188"/>
  <c r="T1188"/>
  <c r="AM1188"/>
  <c r="S1189"/>
  <c r="T1189"/>
  <c r="AM1189"/>
  <c r="S1190"/>
  <c r="T1190"/>
  <c r="AM1190"/>
  <c r="S1191"/>
  <c r="T1191"/>
  <c r="AM1191"/>
  <c r="S1192"/>
  <c r="T1192"/>
  <c r="AM1192"/>
  <c r="S1193"/>
  <c r="T1193"/>
  <c r="AM1193"/>
  <c r="S1194"/>
  <c r="T1194"/>
  <c r="AM1194"/>
  <c r="S1195"/>
  <c r="T1195"/>
  <c r="AM1195"/>
  <c r="S1196"/>
  <c r="T1196"/>
  <c r="AM1196"/>
  <c r="S1197"/>
  <c r="T1197"/>
  <c r="AM1197"/>
  <c r="S1198"/>
  <c r="T1198"/>
  <c r="AM1198"/>
  <c r="S1199"/>
  <c r="T1199"/>
  <c r="AM1199"/>
  <c r="S1200"/>
  <c r="T1200"/>
  <c r="AM1200"/>
  <c r="S1201"/>
  <c r="T1201"/>
  <c r="AM1201"/>
  <c r="S1202"/>
  <c r="T1202"/>
  <c r="AM1202"/>
  <c r="S1203"/>
  <c r="T1203"/>
  <c r="AM1203"/>
  <c r="S1204"/>
  <c r="T1204"/>
  <c r="AM1204"/>
  <c r="S1205"/>
  <c r="T1205"/>
  <c r="AM1205"/>
  <c r="S1206"/>
  <c r="T1206"/>
  <c r="AM1206"/>
  <c r="S1207"/>
  <c r="T1207"/>
  <c r="AM1207"/>
  <c r="S1208"/>
  <c r="T1208"/>
  <c r="AM1208"/>
  <c r="S1209"/>
  <c r="T1209"/>
  <c r="AM1209"/>
  <c r="S1210"/>
  <c r="T1210"/>
  <c r="AM1210"/>
  <c r="S1211"/>
  <c r="T1211"/>
  <c r="AM1211"/>
  <c r="S1212"/>
  <c r="T1212"/>
  <c r="AM1212"/>
  <c r="S1213"/>
  <c r="T1213"/>
  <c r="AM1213"/>
  <c r="S1214"/>
  <c r="T1214"/>
  <c r="AM1214"/>
  <c r="S1215"/>
  <c r="T1215"/>
  <c r="AM1215"/>
  <c r="S1216"/>
  <c r="T1216"/>
  <c r="AM1216"/>
  <c r="S1217"/>
  <c r="T1217"/>
  <c r="AM1217"/>
  <c r="S1218"/>
  <c r="T1218"/>
  <c r="AM1218"/>
  <c r="S1219"/>
  <c r="T1219"/>
  <c r="AM1219"/>
  <c r="S1220"/>
  <c r="T1220"/>
  <c r="AM1220"/>
  <c r="S1221"/>
  <c r="T1221"/>
  <c r="AM1221"/>
  <c r="S1222"/>
  <c r="T1222"/>
  <c r="AM1222"/>
  <c r="S1223"/>
  <c r="T1223"/>
  <c r="AM1223"/>
  <c r="S1224"/>
  <c r="T1224"/>
  <c r="AM1224"/>
  <c r="S1225"/>
  <c r="T1225"/>
  <c r="AM1225"/>
  <c r="S1226"/>
  <c r="T1226"/>
  <c r="AM1226"/>
  <c r="S1227"/>
  <c r="T1227"/>
  <c r="AM1227"/>
  <c r="S1228"/>
  <c r="T1228"/>
  <c r="AM1228"/>
  <c r="S1229"/>
  <c r="T1229"/>
  <c r="AM1229"/>
  <c r="S1230"/>
  <c r="T1230"/>
  <c r="AM1230"/>
  <c r="S1231"/>
  <c r="T1231"/>
  <c r="AM1231"/>
  <c r="S1232"/>
  <c r="T1232"/>
  <c r="AM1232"/>
  <c r="S1233"/>
  <c r="T1233"/>
  <c r="AM1233"/>
  <c r="S1234"/>
  <c r="T1234"/>
  <c r="AM1234"/>
  <c r="S1235"/>
  <c r="T1235"/>
  <c r="AM1235"/>
  <c r="S1236"/>
  <c r="T1236"/>
  <c r="AM1236"/>
  <c r="S1237"/>
  <c r="T1237"/>
  <c r="AM1237"/>
  <c r="S1238"/>
  <c r="T1238"/>
  <c r="AM1238"/>
  <c r="S1239"/>
  <c r="T1239"/>
  <c r="AM1239"/>
  <c r="S1240"/>
  <c r="T1240"/>
  <c r="AM1240"/>
  <c r="S1241"/>
  <c r="T1241"/>
  <c r="AM1241"/>
  <c r="S1242"/>
  <c r="T1242"/>
  <c r="AM1242"/>
  <c r="S1243"/>
  <c r="T1243"/>
  <c r="AM1243"/>
  <c r="S1244"/>
  <c r="T1244"/>
  <c r="AM1244"/>
  <c r="S1245"/>
  <c r="T1245"/>
  <c r="AM1245"/>
  <c r="S1246"/>
  <c r="T1246"/>
  <c r="AM1246"/>
  <c r="S1247"/>
  <c r="T1247"/>
  <c r="AM1247"/>
  <c r="S1248"/>
  <c r="T1248"/>
  <c r="AM1248"/>
  <c r="S1249"/>
  <c r="T1249"/>
  <c r="AM1249"/>
  <c r="S1250"/>
  <c r="T1250"/>
  <c r="AM1250"/>
  <c r="S1251"/>
  <c r="T1251"/>
  <c r="AM1251"/>
  <c r="S1252"/>
  <c r="T1252"/>
  <c r="AM1252"/>
  <c r="S1253"/>
  <c r="T1253"/>
  <c r="AM1253"/>
  <c r="S1254"/>
  <c r="T1254"/>
  <c r="AM1254"/>
  <c r="S1255"/>
  <c r="T1255"/>
  <c r="AM1255"/>
  <c r="S1256"/>
  <c r="T1256"/>
  <c r="AM1256"/>
  <c r="S1257"/>
  <c r="T1257"/>
  <c r="AM1257"/>
  <c r="S1258"/>
  <c r="T1258"/>
  <c r="AM1258"/>
  <c r="S1259"/>
  <c r="T1259"/>
  <c r="AM1259"/>
  <c r="S1260"/>
  <c r="T1260"/>
  <c r="AM1260"/>
  <c r="S1261"/>
  <c r="T1261"/>
  <c r="AM1261"/>
  <c r="S1262"/>
  <c r="T1262"/>
  <c r="AM1262"/>
  <c r="S1263"/>
  <c r="T1263"/>
  <c r="AM1263"/>
  <c r="S1264"/>
  <c r="T1264"/>
  <c r="AM1264"/>
  <c r="S1265"/>
  <c r="T1265"/>
  <c r="AM1265"/>
  <c r="S1266"/>
  <c r="T1266"/>
  <c r="AM1266"/>
  <c r="S1267"/>
  <c r="T1267"/>
  <c r="AM1267"/>
  <c r="S1268"/>
  <c r="T1268"/>
  <c r="AM1268"/>
  <c r="S1269"/>
  <c r="T1269"/>
  <c r="AM1269"/>
  <c r="S1270"/>
  <c r="T1270"/>
  <c r="AM1270"/>
  <c r="S1271"/>
  <c r="T1271"/>
  <c r="AM1271"/>
  <c r="S1272"/>
  <c r="T1272"/>
  <c r="AM1272"/>
  <c r="S1273"/>
  <c r="T1273"/>
  <c r="AM1273"/>
  <c r="S1274"/>
  <c r="T1274"/>
  <c r="AM1274"/>
  <c r="S1275"/>
  <c r="T1275"/>
  <c r="AM1275"/>
  <c r="S1276"/>
  <c r="T1276"/>
  <c r="AM1276"/>
  <c r="S1277"/>
  <c r="T1277"/>
  <c r="AM1277"/>
  <c r="S1278"/>
  <c r="T1278"/>
  <c r="AM1278"/>
  <c r="S1279"/>
  <c r="T1279"/>
  <c r="AM1279"/>
  <c r="S1280"/>
  <c r="T1280"/>
  <c r="Y1280"/>
  <c r="AM1280"/>
  <c r="S1281"/>
  <c r="T1281"/>
  <c r="Y1281"/>
  <c r="AM1281"/>
  <c r="S1282"/>
  <c r="T1282"/>
  <c r="Y1282"/>
  <c r="AM1282"/>
  <c r="S1283"/>
  <c r="T1283"/>
  <c r="Y1283"/>
  <c r="AM1283"/>
  <c r="S1284"/>
  <c r="T1284"/>
  <c r="Y1284"/>
  <c r="AM1284"/>
  <c r="S1285"/>
  <c r="T1285"/>
  <c r="Y1285"/>
  <c r="AM1285"/>
  <c r="S1286"/>
  <c r="T1286"/>
  <c r="Y1286"/>
  <c r="AM1286"/>
  <c r="S1287"/>
  <c r="T1287"/>
  <c r="Y1287"/>
  <c r="AM1287"/>
  <c r="S1288"/>
  <c r="T1288"/>
  <c r="Y1288"/>
  <c r="AM1288"/>
  <c r="S1289"/>
  <c r="T1289"/>
  <c r="AM1289"/>
  <c r="S1290"/>
  <c r="T1290"/>
  <c r="AM1290"/>
  <c r="S1291"/>
  <c r="T1291"/>
  <c r="AM1291"/>
  <c r="S1292"/>
  <c r="T1292"/>
  <c r="AM1292"/>
  <c r="S1293"/>
  <c r="T1293"/>
  <c r="AM1293"/>
  <c r="S1294"/>
  <c r="T1294"/>
  <c r="AM1294"/>
  <c r="S1295"/>
  <c r="T1295"/>
  <c r="AM1295"/>
  <c r="S1296"/>
  <c r="T1296"/>
  <c r="AM1296"/>
  <c r="S1297"/>
  <c r="T1297"/>
  <c r="AM1297"/>
  <c r="S1298"/>
  <c r="T1298"/>
  <c r="AM1298"/>
  <c r="S1299"/>
  <c r="T1299"/>
  <c r="AM1299"/>
  <c r="S1300"/>
  <c r="T1300"/>
  <c r="AM1300"/>
  <c r="S1301"/>
  <c r="T1301"/>
  <c r="AM1301"/>
  <c r="S1302"/>
  <c r="T1302"/>
  <c r="AM1302"/>
  <c r="S1303"/>
  <c r="T1303"/>
  <c r="AM1303"/>
  <c r="S1304"/>
  <c r="T1304"/>
  <c r="AM1304"/>
  <c r="S1305"/>
  <c r="T1305"/>
  <c r="AM1305"/>
  <c r="S1306"/>
  <c r="T1306"/>
  <c r="AM1306"/>
  <c r="S1307"/>
  <c r="T1307"/>
  <c r="AM1307"/>
  <c r="S1308"/>
  <c r="T1308"/>
  <c r="AM1308"/>
  <c r="S1309"/>
  <c r="T1309"/>
  <c r="AM1309"/>
  <c r="S1310"/>
  <c r="T1310"/>
  <c r="AM1310"/>
  <c r="S1311"/>
  <c r="T1311"/>
  <c r="AM1311"/>
  <c r="S1312"/>
  <c r="T1312"/>
  <c r="AM1312"/>
  <c r="S1313"/>
  <c r="T1313"/>
  <c r="AM1313"/>
  <c r="S1314"/>
  <c r="T1314"/>
  <c r="AM1314"/>
  <c r="S1315"/>
  <c r="T1315"/>
  <c r="AM1315"/>
  <c r="S1316"/>
  <c r="T1316"/>
  <c r="AM1316"/>
  <c r="S1317"/>
  <c r="T1317"/>
  <c r="AM1317"/>
  <c r="S1318"/>
  <c r="T1318"/>
  <c r="AM1318"/>
  <c r="S1319"/>
  <c r="T1319"/>
  <c r="AM1319"/>
  <c r="S1320"/>
  <c r="T1320"/>
  <c r="AM1320"/>
  <c r="S1321"/>
  <c r="T1321"/>
  <c r="AM1321"/>
  <c r="S1322"/>
  <c r="T1322"/>
  <c r="AM1322"/>
  <c r="S1323"/>
  <c r="T1323"/>
  <c r="AM1323"/>
  <c r="S1324"/>
  <c r="T1324"/>
  <c r="AM1324"/>
  <c r="S1325"/>
  <c r="T1325"/>
  <c r="AM1325"/>
  <c r="S1326"/>
  <c r="T1326"/>
  <c r="AM1326"/>
  <c r="S1327"/>
  <c r="T1327"/>
  <c r="AM1327"/>
  <c r="S1328"/>
  <c r="T1328"/>
  <c r="AM1328"/>
  <c r="S1329"/>
  <c r="T1329"/>
  <c r="AM1329"/>
  <c r="S1330"/>
  <c r="T1330"/>
  <c r="AM1330"/>
  <c r="S1331"/>
  <c r="T1331"/>
  <c r="AM1331"/>
  <c r="S1332"/>
  <c r="T1332"/>
  <c r="AM1332"/>
  <c r="S1333"/>
  <c r="T1333"/>
  <c r="AM1333"/>
  <c r="S1334"/>
  <c r="T1334"/>
  <c r="AM1334"/>
  <c r="S1335"/>
  <c r="T1335"/>
  <c r="AM1335"/>
  <c r="S1336"/>
  <c r="T1336"/>
  <c r="AM1336"/>
  <c r="S1337"/>
  <c r="T1337"/>
  <c r="AM1337"/>
  <c r="S1338"/>
  <c r="T1338"/>
  <c r="AM1338"/>
  <c r="S1339"/>
  <c r="T1339"/>
  <c r="AM1339"/>
  <c r="S1340"/>
  <c r="T1340"/>
  <c r="AM1340"/>
  <c r="S1341"/>
  <c r="T1341"/>
  <c r="AM1341"/>
  <c r="S1342"/>
  <c r="T1342"/>
  <c r="AM1342"/>
  <c r="S1343"/>
  <c r="T1343"/>
  <c r="AM1343"/>
  <c r="S1344"/>
  <c r="T1344"/>
  <c r="AM1344"/>
  <c r="S1345"/>
  <c r="T1345"/>
  <c r="AM1345"/>
  <c r="S1346"/>
  <c r="T1346"/>
  <c r="AM1346"/>
  <c r="S1347"/>
  <c r="T1347"/>
  <c r="AM1347"/>
  <c r="S1348"/>
  <c r="T1348"/>
  <c r="AM1348"/>
  <c r="S1349"/>
  <c r="T1349"/>
  <c r="AM1349"/>
  <c r="S1350"/>
  <c r="T1350"/>
  <c r="AM1350"/>
  <c r="S1351"/>
  <c r="T1351"/>
  <c r="AM1351"/>
  <c r="S1352"/>
  <c r="T1352"/>
  <c r="AM1352"/>
  <c r="S1353"/>
  <c r="T1353"/>
  <c r="AM1353"/>
  <c r="S1354"/>
  <c r="T1354"/>
  <c r="AM1354"/>
  <c r="S1355"/>
  <c r="T1355"/>
  <c r="AM1355"/>
  <c r="S1356"/>
  <c r="T1356"/>
  <c r="AM1356"/>
  <c r="S1357"/>
  <c r="T1357"/>
  <c r="AM1357"/>
  <c r="S1358"/>
  <c r="T1358"/>
  <c r="AM1358"/>
  <c r="S1359"/>
  <c r="T1359"/>
  <c r="AM1359"/>
  <c r="S1360"/>
  <c r="T1360"/>
  <c r="AM1360"/>
  <c r="S1361"/>
  <c r="T1361"/>
  <c r="AM1361"/>
  <c r="S1362"/>
  <c r="T1362"/>
  <c r="AM1362"/>
  <c r="S1363"/>
  <c r="T1363"/>
  <c r="AM1363"/>
  <c r="S1364"/>
  <c r="T1364"/>
  <c r="AM1364"/>
  <c r="S1365"/>
  <c r="T1365"/>
  <c r="AM1365"/>
  <c r="S1366"/>
  <c r="T1366"/>
  <c r="AM1366"/>
  <c r="S1367"/>
  <c r="T1367"/>
  <c r="AM1367"/>
  <c r="S1368"/>
  <c r="T1368"/>
  <c r="AM1368"/>
  <c r="S1369"/>
  <c r="T1369"/>
  <c r="AM1369"/>
  <c r="S1370"/>
  <c r="T1370"/>
  <c r="AM1370"/>
  <c r="S1371"/>
  <c r="T1371"/>
  <c r="AM1371"/>
  <c r="S1372"/>
  <c r="T1372"/>
  <c r="AM1372"/>
  <c r="S1373"/>
  <c r="T1373"/>
  <c r="AM1373"/>
  <c r="S1374"/>
  <c r="T1374"/>
  <c r="AM1374"/>
  <c r="S1375"/>
  <c r="T1375"/>
  <c r="AM1375"/>
  <c r="S1376"/>
  <c r="T1376"/>
  <c r="AM1376"/>
  <c r="S1377"/>
  <c r="T1377"/>
  <c r="AM1377"/>
  <c r="S1378"/>
  <c r="T1378"/>
  <c r="AM1378"/>
  <c r="S1379"/>
  <c r="T1379"/>
  <c r="AM1379"/>
  <c r="S1380"/>
  <c r="T1380"/>
  <c r="AM1380"/>
  <c r="S1381"/>
  <c r="T1381"/>
  <c r="AM1381"/>
  <c r="S1382"/>
  <c r="T1382"/>
  <c r="AM1382"/>
  <c r="S1383"/>
  <c r="T1383"/>
  <c r="AM1383"/>
  <c r="S1384"/>
  <c r="T1384"/>
  <c r="AM1384"/>
  <c r="S1385"/>
  <c r="T1385"/>
  <c r="AM1385"/>
  <c r="S1386"/>
  <c r="T1386"/>
  <c r="AM1386"/>
  <c r="S1387"/>
  <c r="T1387"/>
  <c r="AM1387"/>
  <c r="S1388"/>
  <c r="T1388"/>
  <c r="AM1388"/>
  <c r="S1389"/>
  <c r="T1389"/>
  <c r="AM1389"/>
  <c r="S1390"/>
  <c r="T1390"/>
  <c r="AM1390"/>
  <c r="S1391"/>
  <c r="T1391"/>
  <c r="AM1391"/>
  <c r="S1392"/>
  <c r="T1392"/>
  <c r="AM1392"/>
  <c r="S1393"/>
  <c r="T1393"/>
  <c r="AM1393"/>
  <c r="S1394"/>
  <c r="T1394"/>
  <c r="AM1394"/>
  <c r="S1395"/>
  <c r="T1395"/>
  <c r="AM1395"/>
  <c r="S1396"/>
  <c r="T1396"/>
  <c r="AM1396"/>
  <c r="S1397"/>
  <c r="T1397"/>
  <c r="AM1397"/>
  <c r="S1398"/>
  <c r="T1398"/>
  <c r="AM1398"/>
  <c r="S1399"/>
  <c r="T1399"/>
  <c r="AM1399"/>
  <c r="S1400"/>
  <c r="T1400"/>
  <c r="AM1400"/>
  <c r="S1401"/>
  <c r="T1401"/>
  <c r="AM1401"/>
  <c r="S1402"/>
  <c r="T1402"/>
  <c r="AM1402"/>
  <c r="S1403"/>
  <c r="T1403"/>
  <c r="AM1403"/>
  <c r="S1404"/>
  <c r="T1404"/>
  <c r="AM1404"/>
  <c r="S1405"/>
  <c r="T1405"/>
  <c r="AM1405"/>
  <c r="S1406"/>
  <c r="T1406"/>
  <c r="AM1406"/>
  <c r="S1407"/>
  <c r="T1407"/>
  <c r="AM1407"/>
  <c r="S1408"/>
  <c r="T1408"/>
  <c r="AM1408"/>
  <c r="S1409"/>
  <c r="T1409"/>
  <c r="AM1409"/>
  <c r="S1410"/>
  <c r="T1410"/>
  <c r="AM1410"/>
  <c r="S1411"/>
  <c r="T1411"/>
  <c r="AM1411"/>
  <c r="S1412"/>
  <c r="T1412"/>
  <c r="AM1412"/>
  <c r="S1413"/>
  <c r="T1413"/>
  <c r="AM1413"/>
  <c r="S1414"/>
  <c r="T1414"/>
  <c r="AM1414"/>
  <c r="S1415"/>
  <c r="T1415"/>
  <c r="AM1415"/>
  <c r="S1416"/>
  <c r="T1416"/>
  <c r="AM1416"/>
  <c r="S1417"/>
  <c r="T1417"/>
  <c r="AM1417"/>
  <c r="S1418"/>
  <c r="T1418"/>
  <c r="AM1418"/>
  <c r="S1419"/>
  <c r="T1419"/>
  <c r="AM1419"/>
  <c r="S1420"/>
  <c r="T1420"/>
  <c r="AM1420"/>
  <c r="S1421"/>
  <c r="T1421"/>
  <c r="AM1421"/>
  <c r="S1422"/>
  <c r="T1422"/>
  <c r="AM1422"/>
  <c r="S1423"/>
  <c r="T1423"/>
  <c r="AM1423"/>
  <c r="S1424"/>
  <c r="T1424"/>
  <c r="AM1424"/>
  <c r="S1425"/>
  <c r="T1425"/>
  <c r="AM1425"/>
  <c r="S1426"/>
  <c r="T1426"/>
  <c r="AM1426"/>
  <c r="S1427"/>
  <c r="T1427"/>
  <c r="AM1427"/>
  <c r="S1428"/>
  <c r="T1428"/>
  <c r="AM1428"/>
  <c r="S1429"/>
  <c r="T1429"/>
  <c r="AM1429"/>
  <c r="S1430"/>
  <c r="T1430"/>
  <c r="AM1430"/>
  <c r="S1431"/>
  <c r="T1431"/>
  <c r="AM1431"/>
  <c r="S1432"/>
  <c r="T1432"/>
  <c r="AM1432"/>
  <c r="S1433"/>
  <c r="T1433"/>
  <c r="AM1433"/>
  <c r="S1434"/>
  <c r="T1434"/>
  <c r="AM1434"/>
  <c r="S1435"/>
  <c r="T1435"/>
  <c r="AM1435"/>
  <c r="S1436"/>
  <c r="T1436"/>
  <c r="AM1436"/>
  <c r="S1437"/>
  <c r="T1437"/>
  <c r="AM1437"/>
  <c r="S1438"/>
  <c r="T1438"/>
  <c r="AM1438"/>
  <c r="S1439"/>
  <c r="T1439"/>
  <c r="AM1439"/>
  <c r="S1440"/>
  <c r="T1440"/>
  <c r="AM1440"/>
  <c r="S1441"/>
  <c r="T1441"/>
  <c r="AM1441"/>
  <c r="S1442"/>
  <c r="T1442"/>
  <c r="AM1442"/>
  <c r="S1443"/>
  <c r="T1443"/>
  <c r="AM1443"/>
  <c r="S1444"/>
  <c r="T1444"/>
  <c r="AM1444"/>
  <c r="S1445"/>
  <c r="T1445"/>
  <c r="AM1445"/>
  <c r="S1446"/>
  <c r="T1446"/>
  <c r="AM1446"/>
  <c r="S1447"/>
  <c r="T1447"/>
  <c r="AM1447"/>
  <c r="S1448"/>
  <c r="T1448"/>
  <c r="AM1448"/>
  <c r="S1449"/>
  <c r="T1449"/>
  <c r="AM1449"/>
  <c r="S1450"/>
  <c r="T1450"/>
  <c r="AM1450"/>
  <c r="S1451"/>
  <c r="T1451"/>
  <c r="AM1451"/>
  <c r="S1452"/>
  <c r="T1452"/>
  <c r="AM1452"/>
  <c r="S1453"/>
  <c r="T1453"/>
  <c r="AM1453"/>
  <c r="S1454"/>
  <c r="T1454"/>
  <c r="AM1454"/>
  <c r="S1455"/>
  <c r="T1455"/>
  <c r="AM1455"/>
  <c r="S1456"/>
  <c r="T1456"/>
  <c r="AM1456"/>
  <c r="S1457"/>
  <c r="T1457"/>
  <c r="AM1457"/>
  <c r="S1458"/>
  <c r="T1458"/>
  <c r="AM1458"/>
  <c r="S1459"/>
  <c r="T1459"/>
  <c r="AM1459"/>
  <c r="S1460"/>
  <c r="T1460"/>
  <c r="AM1460"/>
  <c r="S1461"/>
  <c r="T1461"/>
  <c r="AM1461"/>
  <c r="S1462"/>
  <c r="T1462"/>
  <c r="AM1462"/>
  <c r="S1463"/>
  <c r="T1463"/>
  <c r="AM1463"/>
  <c r="S1464"/>
  <c r="T1464"/>
  <c r="AM1464"/>
  <c r="S1465"/>
  <c r="T1465"/>
  <c r="AM1465"/>
  <c r="S1466"/>
  <c r="T1466"/>
  <c r="AM1466"/>
  <c r="S1467"/>
  <c r="T1467"/>
  <c r="AM1467"/>
  <c r="S1468"/>
  <c r="T1468"/>
  <c r="AM1468"/>
  <c r="S1469"/>
  <c r="T1469"/>
  <c r="AM1469"/>
  <c r="S1470"/>
  <c r="T1470"/>
  <c r="AM1470"/>
  <c r="S1471"/>
  <c r="T1471"/>
  <c r="AM1471"/>
  <c r="S1472"/>
  <c r="T1472"/>
  <c r="AM1472"/>
  <c r="S1473"/>
  <c r="T1473"/>
  <c r="AM1473"/>
  <c r="S1474"/>
  <c r="T1474"/>
  <c r="AM1474"/>
  <c r="S1475"/>
  <c r="T1475"/>
  <c r="AM1475"/>
  <c r="S1476"/>
  <c r="T1476"/>
  <c r="AM1476"/>
  <c r="S1477"/>
  <c r="T1477"/>
  <c r="AM1477"/>
  <c r="S1478"/>
  <c r="T1478"/>
  <c r="AM1478"/>
  <c r="S1479"/>
  <c r="T1479"/>
  <c r="AM1479"/>
  <c r="S1480"/>
  <c r="T1480"/>
  <c r="AM1480"/>
  <c r="S1481"/>
  <c r="T1481"/>
  <c r="AM1481"/>
  <c r="S1482"/>
  <c r="T1482"/>
  <c r="AM1482"/>
  <c r="S1483"/>
  <c r="T1483"/>
  <c r="AM1483"/>
  <c r="S1484"/>
  <c r="T1484"/>
  <c r="AM1484"/>
  <c r="S1485"/>
  <c r="T1485"/>
  <c r="AM1485"/>
  <c r="S1486"/>
  <c r="T1486"/>
  <c r="AM1486"/>
  <c r="S1487"/>
  <c r="T1487"/>
  <c r="AM1487"/>
  <c r="S1488"/>
  <c r="T1488"/>
  <c r="AM1488"/>
  <c r="S1489"/>
  <c r="T1489"/>
  <c r="AM1489"/>
  <c r="S1490"/>
  <c r="T1490"/>
  <c r="AM1490"/>
  <c r="S1491"/>
  <c r="T1491"/>
  <c r="AM1491"/>
  <c r="S1492"/>
  <c r="T1492"/>
  <c r="AM1492"/>
  <c r="S1493"/>
  <c r="T1493"/>
  <c r="AM1493"/>
  <c r="S1494"/>
  <c r="T1494"/>
  <c r="AM1494"/>
  <c r="S1495"/>
  <c r="T1495"/>
  <c r="AM1495"/>
  <c r="S1496"/>
  <c r="T1496"/>
  <c r="AM1496"/>
  <c r="S1497"/>
  <c r="T1497"/>
  <c r="AM1497"/>
  <c r="S1498"/>
  <c r="T1498"/>
  <c r="AM1498"/>
  <c r="S1499"/>
  <c r="T1499"/>
  <c r="AM1499"/>
  <c r="S1500"/>
  <c r="T1500"/>
  <c r="AM1500"/>
  <c r="S1501"/>
  <c r="T1501"/>
  <c r="AM1501"/>
  <c r="S1502"/>
  <c r="T1502"/>
  <c r="AM1502"/>
  <c r="S1503"/>
  <c r="T1503"/>
  <c r="AM1503"/>
  <c r="S1504"/>
  <c r="T1504"/>
  <c r="AM1504"/>
  <c r="S1505"/>
  <c r="T1505"/>
  <c r="AM1505"/>
  <c r="S1506"/>
  <c r="T1506"/>
  <c r="AM1506"/>
  <c r="S1507"/>
  <c r="T1507"/>
  <c r="AM1507"/>
  <c r="S1508"/>
  <c r="T1508"/>
  <c r="AM1508"/>
  <c r="S1509"/>
  <c r="T1509"/>
  <c r="AM1509"/>
  <c r="S1510"/>
  <c r="T1510"/>
  <c r="AM1510"/>
  <c r="S1511"/>
  <c r="T1511"/>
  <c r="AM1511"/>
  <c r="S1512"/>
  <c r="T1512"/>
  <c r="AM1512"/>
  <c r="S1513"/>
  <c r="T1513"/>
  <c r="AM1513"/>
  <c r="S1514"/>
  <c r="T1514"/>
  <c r="AM1514"/>
  <c r="S1515"/>
  <c r="T1515"/>
  <c r="AM1515"/>
  <c r="S1516"/>
  <c r="T1516"/>
  <c r="AM1516"/>
  <c r="S1517"/>
  <c r="T1517"/>
  <c r="AM1517"/>
  <c r="S1518"/>
  <c r="T1518"/>
  <c r="AM1518"/>
  <c r="S1519"/>
  <c r="T1519"/>
  <c r="AM1519"/>
  <c r="S1520"/>
  <c r="T1520"/>
  <c r="AM1520"/>
  <c r="S1521"/>
  <c r="T1521"/>
  <c r="AM1521"/>
  <c r="S1522"/>
  <c r="T1522"/>
  <c r="AM1522"/>
  <c r="S1523"/>
  <c r="T1523"/>
  <c r="AM1523"/>
  <c r="S1524"/>
  <c r="T1524"/>
  <c r="AM1524"/>
  <c r="S1525"/>
  <c r="T1525"/>
  <c r="AM1525"/>
  <c r="S1526"/>
  <c r="T1526"/>
  <c r="AM1526"/>
  <c r="S1527"/>
  <c r="T1527"/>
  <c r="AM1527"/>
  <c r="S1528"/>
  <c r="T1528"/>
  <c r="AM1528"/>
  <c r="S1529"/>
  <c r="T1529"/>
  <c r="AM1529"/>
  <c r="S1530"/>
  <c r="T1530"/>
  <c r="AM1530"/>
  <c r="S1531"/>
  <c r="T1531"/>
  <c r="AM1531"/>
  <c r="S1532"/>
  <c r="T1532"/>
  <c r="AM1532"/>
  <c r="S1533"/>
  <c r="T1533"/>
  <c r="AM1533"/>
  <c r="S1534"/>
  <c r="T1534"/>
  <c r="AM1534"/>
  <c r="S1535"/>
  <c r="T1535"/>
  <c r="AM1535"/>
  <c r="S1536"/>
  <c r="T1536"/>
  <c r="AM1536"/>
  <c r="S1537"/>
  <c r="T1537"/>
  <c r="AM1537"/>
  <c r="S1538"/>
  <c r="T1538"/>
  <c r="AM1538"/>
  <c r="S1539"/>
  <c r="T1539"/>
  <c r="AM1539"/>
  <c r="S1540"/>
  <c r="T1540"/>
  <c r="AM1540"/>
  <c r="S1541"/>
  <c r="T1541"/>
  <c r="AM1541"/>
  <c r="S1542"/>
  <c r="T1542"/>
  <c r="AM1542"/>
  <c r="S1543"/>
  <c r="T1543"/>
  <c r="AM1543"/>
  <c r="S1544"/>
  <c r="T1544"/>
  <c r="AM1544"/>
  <c r="S1545"/>
  <c r="T1545"/>
  <c r="AM1545"/>
  <c r="S1546"/>
  <c r="T1546"/>
  <c r="AM1546"/>
  <c r="S1547"/>
  <c r="T1547"/>
  <c r="AM1547"/>
  <c r="S1548"/>
  <c r="T1548"/>
  <c r="AM1548"/>
  <c r="S1549"/>
  <c r="T1549"/>
  <c r="AM1549"/>
  <c r="S1550"/>
  <c r="T1550"/>
  <c r="AM1550"/>
  <c r="S1551"/>
  <c r="T1551"/>
  <c r="AM1551"/>
  <c r="S1552"/>
  <c r="T1552"/>
  <c r="AM1552"/>
  <c r="S1553"/>
  <c r="T1553"/>
  <c r="AM1553"/>
  <c r="S1554"/>
  <c r="T1554"/>
  <c r="AM1554"/>
  <c r="S1555"/>
  <c r="T1555"/>
  <c r="AM1555"/>
  <c r="S1556"/>
  <c r="T1556"/>
  <c r="AM1556"/>
  <c r="S1557"/>
  <c r="T1557"/>
  <c r="AM1557"/>
  <c r="S1558"/>
  <c r="T1558"/>
  <c r="AM1558"/>
  <c r="S1559"/>
  <c r="T1559"/>
  <c r="AM1559"/>
  <c r="S1560"/>
  <c r="T1560"/>
  <c r="AM1560"/>
  <c r="S1561"/>
  <c r="T1561"/>
  <c r="AM1561"/>
  <c r="S1562"/>
  <c r="T1562"/>
  <c r="AM1562"/>
  <c r="S1563"/>
  <c r="T1563"/>
  <c r="AM1563"/>
  <c r="S1564"/>
  <c r="T1564"/>
  <c r="AM1564"/>
  <c r="S1565"/>
  <c r="T1565"/>
  <c r="AM1565"/>
  <c r="S1566"/>
  <c r="T1566"/>
  <c r="AM1566"/>
  <c r="S1567"/>
  <c r="T1567"/>
  <c r="AM1567"/>
  <c r="S1568"/>
  <c r="T1568"/>
  <c r="AM1568"/>
  <c r="S1569"/>
  <c r="T1569"/>
  <c r="AM1569"/>
  <c r="S1570"/>
  <c r="T1570"/>
  <c r="AM1570"/>
  <c r="S1571"/>
  <c r="T1571"/>
  <c r="AM1571"/>
  <c r="S1572"/>
  <c r="T1572"/>
  <c r="AM1572"/>
  <c r="S1573"/>
  <c r="T1573"/>
  <c r="AM1573"/>
  <c r="S1574"/>
  <c r="T1574"/>
  <c r="AM1574"/>
  <c r="S1575"/>
  <c r="T1575"/>
  <c r="AM1575"/>
  <c r="S1576"/>
  <c r="T1576"/>
  <c r="AM1576"/>
  <c r="S1577"/>
  <c r="T1577"/>
  <c r="AM1577"/>
  <c r="S1578"/>
  <c r="T1578"/>
  <c r="AM1578"/>
  <c r="S1579"/>
  <c r="T1579"/>
  <c r="AM1579"/>
  <c r="S1580"/>
  <c r="T1580"/>
  <c r="AM1580"/>
  <c r="S1581"/>
  <c r="T1581"/>
  <c r="AM1581"/>
  <c r="S1582"/>
  <c r="T1582"/>
  <c r="AM1582"/>
  <c r="S1583"/>
  <c r="T1583"/>
  <c r="AM1583"/>
  <c r="S1584"/>
  <c r="T1584"/>
  <c r="AM1584"/>
  <c r="S1585"/>
  <c r="T1585"/>
  <c r="AM1585"/>
  <c r="S1586"/>
  <c r="T1586"/>
  <c r="AM1586"/>
  <c r="S1587"/>
  <c r="T1587"/>
  <c r="AM1587"/>
  <c r="S1588"/>
  <c r="T1588"/>
  <c r="AM1588"/>
  <c r="S1589"/>
  <c r="T1589"/>
  <c r="AM1589"/>
  <c r="S1590"/>
  <c r="T1590"/>
  <c r="AM1590"/>
  <c r="S1591"/>
  <c r="T1591"/>
  <c r="AM1591"/>
  <c r="S1592"/>
  <c r="T1592"/>
  <c r="AM1592"/>
  <c r="S1593"/>
  <c r="T1593"/>
  <c r="AM1593"/>
  <c r="S1594"/>
  <c r="T1594"/>
  <c r="AM1594"/>
  <c r="S1595"/>
  <c r="T1595"/>
  <c r="AM1595"/>
  <c r="S1596"/>
  <c r="T1596"/>
  <c r="AM1596"/>
  <c r="S1597"/>
  <c r="T1597"/>
  <c r="AM1597"/>
  <c r="S1598"/>
  <c r="T1598"/>
  <c r="AM1598"/>
  <c r="S1599"/>
  <c r="T1599"/>
  <c r="AM1599"/>
  <c r="S1600"/>
  <c r="T1600"/>
  <c r="AM1600"/>
  <c r="S1601"/>
  <c r="T1601"/>
  <c r="AM1601"/>
  <c r="S1602"/>
  <c r="T1602"/>
  <c r="AM1602"/>
  <c r="S1603"/>
  <c r="T1603"/>
  <c r="AM1603"/>
  <c r="S1604"/>
  <c r="T1604"/>
  <c r="AM1604"/>
  <c r="S1605"/>
  <c r="T1605"/>
  <c r="AM1605"/>
  <c r="S1606"/>
  <c r="T1606"/>
  <c r="AM1606"/>
  <c r="S1607"/>
  <c r="T1607"/>
  <c r="AM1607"/>
  <c r="S1608"/>
  <c r="T1608"/>
  <c r="AM1608"/>
  <c r="S1609"/>
  <c r="T1609"/>
  <c r="AM1609"/>
  <c r="S1610"/>
  <c r="T1610"/>
  <c r="AM1610"/>
  <c r="S1611"/>
  <c r="T1611"/>
  <c r="AM1611"/>
  <c r="S1612"/>
  <c r="T1612"/>
  <c r="AM1612"/>
  <c r="S1613"/>
  <c r="T1613"/>
  <c r="AM1613"/>
  <c r="S1614"/>
  <c r="T1614"/>
  <c r="AM1614"/>
  <c r="S1615"/>
  <c r="T1615"/>
  <c r="AM1615"/>
  <c r="S1616"/>
  <c r="T1616"/>
  <c r="AM1616"/>
  <c r="S1617"/>
  <c r="T1617"/>
  <c r="AM1617"/>
  <c r="S1618"/>
  <c r="T1618"/>
  <c r="AM1618"/>
  <c r="S1619"/>
  <c r="T1619"/>
  <c r="AM1619"/>
  <c r="S1620"/>
  <c r="T1620"/>
  <c r="AM1620"/>
  <c r="S1621"/>
  <c r="T1621"/>
  <c r="AM1621"/>
  <c r="S1622"/>
  <c r="T1622"/>
  <c r="AM1622"/>
  <c r="S1623"/>
  <c r="T1623"/>
  <c r="AM1623"/>
  <c r="S1624"/>
  <c r="T1624"/>
  <c r="AM1624"/>
  <c r="S1625"/>
  <c r="T1625"/>
  <c r="AM1625"/>
  <c r="S1626"/>
  <c r="T1626"/>
  <c r="AM1626"/>
  <c r="S1627"/>
  <c r="T1627"/>
  <c r="AM1627"/>
  <c r="S1628"/>
  <c r="T1628"/>
  <c r="AM1628"/>
  <c r="S1629"/>
  <c r="T1629"/>
  <c r="AM1629"/>
  <c r="S1630"/>
  <c r="T1630"/>
  <c r="AM1630"/>
  <c r="S1631"/>
  <c r="T1631"/>
  <c r="AM1631"/>
  <c r="S1632"/>
  <c r="T1632"/>
  <c r="AM1632"/>
  <c r="S1633"/>
  <c r="T1633"/>
  <c r="AM1633"/>
  <c r="S1634"/>
  <c r="T1634"/>
  <c r="AM1634"/>
  <c r="S1635"/>
  <c r="T1635"/>
  <c r="AM1635"/>
  <c r="S1636"/>
  <c r="T1636"/>
  <c r="AM1636"/>
  <c r="S1637"/>
  <c r="T1637"/>
  <c r="AM1637"/>
  <c r="S1638"/>
  <c r="T1638"/>
  <c r="AM1638"/>
  <c r="S1639"/>
  <c r="T1639"/>
  <c r="AM1639"/>
  <c r="S1640"/>
  <c r="T1640"/>
  <c r="AM1640"/>
  <c r="S1641"/>
  <c r="T1641"/>
  <c r="AM1641"/>
  <c r="S1642"/>
  <c r="T1642"/>
  <c r="AM1642"/>
  <c r="S1643"/>
  <c r="T1643"/>
  <c r="AM1643"/>
  <c r="S1644"/>
  <c r="T1644"/>
  <c r="AM1644"/>
  <c r="S1645"/>
  <c r="T1645"/>
  <c r="AM1645"/>
  <c r="S1646"/>
  <c r="T1646"/>
  <c r="AM1646"/>
  <c r="S1647"/>
  <c r="T1647"/>
  <c r="AM1647"/>
  <c r="S1648"/>
  <c r="T1648"/>
  <c r="AM1648"/>
  <c r="S1649"/>
  <c r="T1649"/>
  <c r="AM1649"/>
  <c r="S1650"/>
  <c r="T1650"/>
  <c r="AM1650"/>
  <c r="S1651"/>
  <c r="T1651"/>
  <c r="AM1651"/>
  <c r="S1652"/>
  <c r="T1652"/>
  <c r="AM1652"/>
  <c r="S1653"/>
  <c r="T1653"/>
  <c r="AM1653"/>
  <c r="S1654"/>
  <c r="T1654"/>
  <c r="AM1654"/>
  <c r="S1655"/>
  <c r="T1655"/>
  <c r="AM1655"/>
  <c r="S1656"/>
  <c r="T1656"/>
  <c r="AM1656"/>
  <c r="S1657"/>
  <c r="T1657"/>
  <c r="AM1657"/>
  <c r="S1658"/>
  <c r="T1658"/>
  <c r="AM1658"/>
  <c r="S1659"/>
  <c r="T1659"/>
  <c r="AM1659"/>
  <c r="S1660"/>
  <c r="T1660"/>
  <c r="AM1660"/>
  <c r="S1661"/>
  <c r="T1661"/>
  <c r="AM1661"/>
  <c r="S1662"/>
  <c r="T1662"/>
  <c r="AM1662"/>
  <c r="S1663"/>
  <c r="T1663"/>
  <c r="AM1663"/>
  <c r="S1664"/>
  <c r="T1664"/>
  <c r="AM1664"/>
  <c r="S1665"/>
  <c r="T1665"/>
  <c r="AM1665"/>
  <c r="S1666"/>
  <c r="T1666"/>
  <c r="AM1666"/>
  <c r="S1667"/>
  <c r="T1667"/>
  <c r="AM1667"/>
  <c r="S1668"/>
  <c r="T1668"/>
  <c r="AM1668"/>
  <c r="S1669"/>
  <c r="T1669"/>
  <c r="AM1669"/>
  <c r="S1670"/>
  <c r="T1670"/>
  <c r="AM1670"/>
  <c r="S1671"/>
  <c r="T1671"/>
  <c r="AM1671"/>
  <c r="S1672"/>
  <c r="T1672"/>
  <c r="AM1672"/>
  <c r="S1673"/>
  <c r="T1673"/>
  <c r="AM1673"/>
  <c r="S1674"/>
  <c r="T1674"/>
  <c r="AM1674"/>
  <c r="S1675"/>
  <c r="T1675"/>
  <c r="AM1675"/>
  <c r="S1676"/>
  <c r="T1676"/>
  <c r="AM1676"/>
  <c r="S1677"/>
  <c r="T1677"/>
  <c r="AM1677"/>
  <c r="S1678"/>
  <c r="T1678"/>
  <c r="AM1678"/>
  <c r="S1679"/>
  <c r="T1679"/>
  <c r="AM1679"/>
  <c r="S1680"/>
  <c r="T1680"/>
  <c r="AM1680"/>
  <c r="S1681"/>
  <c r="T1681"/>
  <c r="AM1681"/>
  <c r="S1682"/>
  <c r="T1682"/>
  <c r="AM1682"/>
  <c r="S1683"/>
  <c r="T1683"/>
  <c r="AM1683"/>
  <c r="S1684"/>
  <c r="T1684"/>
  <c r="AM1684"/>
  <c r="S1685"/>
  <c r="T1685"/>
  <c r="AM1685"/>
  <c r="S1686"/>
  <c r="T1686"/>
  <c r="AM1686"/>
  <c r="S1687"/>
  <c r="T1687"/>
  <c r="AM1687"/>
  <c r="S1688"/>
  <c r="T1688"/>
  <c r="AM1688"/>
  <c r="S1689"/>
  <c r="T1689"/>
  <c r="AM1689"/>
  <c r="S1690"/>
  <c r="T1690"/>
  <c r="AM1690"/>
  <c r="S1691"/>
  <c r="T1691"/>
  <c r="AM1691"/>
  <c r="S1692"/>
  <c r="T1692"/>
  <c r="AM1692"/>
  <c r="S1693"/>
  <c r="T1693"/>
  <c r="AM1693"/>
  <c r="S1694"/>
  <c r="T1694"/>
  <c r="AM1694"/>
  <c r="S1695"/>
  <c r="T1695"/>
  <c r="AM1695"/>
  <c r="S1696"/>
  <c r="T1696"/>
  <c r="AM1696"/>
  <c r="S1697"/>
  <c r="T1697"/>
  <c r="AM1697"/>
  <c r="S1698"/>
  <c r="T1698"/>
  <c r="AM1698"/>
  <c r="S1699"/>
  <c r="T1699"/>
  <c r="AM1699"/>
  <c r="S1700"/>
  <c r="T1700"/>
  <c r="AM1700"/>
  <c r="S1701"/>
  <c r="T1701"/>
  <c r="AM1701"/>
  <c r="S1702"/>
  <c r="T1702"/>
  <c r="AM1702"/>
  <c r="S1703"/>
  <c r="T1703"/>
  <c r="AM1703"/>
  <c r="S1704"/>
  <c r="T1704"/>
  <c r="AM1704"/>
  <c r="S1705"/>
  <c r="T1705"/>
  <c r="AM1705"/>
  <c r="S1706"/>
  <c r="T1706"/>
  <c r="AM1706"/>
  <c r="S1707"/>
  <c r="T1707"/>
  <c r="AM1707"/>
  <c r="S1708"/>
  <c r="T1708"/>
  <c r="AM1708"/>
  <c r="S1709"/>
  <c r="T1709"/>
  <c r="AM1709"/>
  <c r="S1710"/>
  <c r="T1710"/>
  <c r="AM1710"/>
  <c r="S1711"/>
  <c r="T1711"/>
  <c r="AM1711"/>
  <c r="S1712"/>
  <c r="T1712"/>
  <c r="AM1712"/>
  <c r="S1713"/>
  <c r="T1713"/>
  <c r="AM1713"/>
  <c r="S1714"/>
  <c r="T1714"/>
  <c r="AM1714"/>
  <c r="S1715"/>
  <c r="T1715"/>
  <c r="AM1715"/>
  <c r="S1716"/>
  <c r="T1716"/>
  <c r="AM1716"/>
  <c r="S1717"/>
  <c r="T1717"/>
  <c r="AM1717"/>
  <c r="S1718"/>
  <c r="T1718"/>
  <c r="AM1718"/>
  <c r="S1719"/>
  <c r="T1719"/>
  <c r="AM1719"/>
  <c r="S1720"/>
  <c r="T1720"/>
  <c r="AM1720"/>
  <c r="S1721"/>
  <c r="T1721"/>
  <c r="AM1721"/>
  <c r="S1722"/>
  <c r="T1722"/>
  <c r="AM1722"/>
  <c r="S1723"/>
  <c r="T1723"/>
  <c r="AM1723"/>
  <c r="S1724"/>
  <c r="T1724"/>
  <c r="AM1724"/>
  <c r="S1725"/>
  <c r="T1725"/>
  <c r="AM1725"/>
  <c r="S1726"/>
  <c r="T1726"/>
  <c r="AM1726"/>
  <c r="S1727"/>
  <c r="T1727"/>
  <c r="AM1727"/>
  <c r="S1728"/>
  <c r="T1728"/>
  <c r="AM1728"/>
  <c r="S1729"/>
  <c r="T1729"/>
  <c r="AM1729"/>
  <c r="S1730"/>
  <c r="T1730"/>
  <c r="AM1730"/>
  <c r="S1731"/>
  <c r="T1731"/>
  <c r="AM1731"/>
  <c r="S1732"/>
  <c r="T1732"/>
  <c r="AM1732"/>
  <c r="S1733"/>
  <c r="T1733"/>
  <c r="AM1733"/>
  <c r="S1734"/>
  <c r="T1734"/>
  <c r="AM1734"/>
  <c r="S1735"/>
  <c r="T1735"/>
  <c r="AM1735"/>
  <c r="S1736"/>
  <c r="T1736"/>
  <c r="AM1736"/>
  <c r="S1737"/>
  <c r="T1737"/>
  <c r="AM1737"/>
  <c r="S1738"/>
  <c r="T1738"/>
  <c r="AM1738"/>
  <c r="S1739"/>
  <c r="T1739"/>
  <c r="AM1739"/>
  <c r="S1740"/>
  <c r="T1740"/>
  <c r="AM1740"/>
  <c r="S1741"/>
  <c r="T1741"/>
  <c r="AM1741"/>
  <c r="S1742"/>
  <c r="T1742"/>
  <c r="AM1742"/>
  <c r="S1743"/>
  <c r="T1743"/>
  <c r="AM1743"/>
  <c r="S1744"/>
  <c r="T1744"/>
  <c r="AM1744"/>
  <c r="S1745"/>
  <c r="T1745"/>
  <c r="AM1745"/>
  <c r="S1746"/>
  <c r="T1746"/>
  <c r="AM1746"/>
  <c r="S1747"/>
  <c r="T1747"/>
  <c r="AM1747"/>
  <c r="S1748"/>
  <c r="T1748"/>
  <c r="AM1748"/>
  <c r="S1749"/>
  <c r="T1749"/>
  <c r="AM1749"/>
  <c r="S1750"/>
  <c r="T1750"/>
  <c r="AM1750"/>
  <c r="S1751"/>
  <c r="T1751"/>
  <c r="AM1751"/>
  <c r="S1752"/>
  <c r="T1752"/>
  <c r="AM1752"/>
  <c r="S1753"/>
  <c r="T1753"/>
  <c r="AM1753"/>
  <c r="S1754"/>
  <c r="T1754"/>
  <c r="AM1754"/>
  <c r="S1755"/>
  <c r="T1755"/>
  <c r="AM1755"/>
  <c r="S1756"/>
  <c r="T1756"/>
  <c r="AM1756"/>
  <c r="S1757"/>
  <c r="T1757"/>
  <c r="AM1757"/>
  <c r="S1758"/>
  <c r="T1758"/>
  <c r="AM1758"/>
  <c r="S1759"/>
  <c r="T1759"/>
  <c r="AM1759"/>
  <c r="S1760"/>
  <c r="T1760"/>
  <c r="AM1760"/>
  <c r="S1761"/>
  <c r="T1761"/>
  <c r="AM1761"/>
  <c r="S1762"/>
  <c r="T1762"/>
  <c r="AM1762"/>
  <c r="S1763"/>
  <c r="T1763"/>
  <c r="AM1763"/>
  <c r="S1764"/>
  <c r="T1764"/>
  <c r="AM1764"/>
  <c r="S1765"/>
  <c r="T1765"/>
  <c r="AM1765"/>
  <c r="S1766"/>
  <c r="T1766"/>
  <c r="AM1766"/>
  <c r="S1767"/>
  <c r="T1767"/>
  <c r="AM1767"/>
  <c r="S1768"/>
  <c r="T1768"/>
  <c r="AM1768"/>
  <c r="S1769"/>
  <c r="T1769"/>
  <c r="AM1769"/>
  <c r="S1770"/>
  <c r="T1770"/>
  <c r="AM1770"/>
  <c r="S1771"/>
  <c r="T1771"/>
  <c r="AM1771"/>
  <c r="S1772"/>
  <c r="T1772"/>
  <c r="AM1772"/>
  <c r="S1773"/>
  <c r="T1773"/>
  <c r="AM1773"/>
  <c r="S1774"/>
  <c r="T1774"/>
  <c r="AM1774"/>
  <c r="S1775"/>
  <c r="T1775"/>
  <c r="AM1775"/>
  <c r="S1776"/>
  <c r="T1776"/>
  <c r="AM1776"/>
  <c r="S1777"/>
  <c r="T1777"/>
  <c r="AM1777"/>
  <c r="S1778"/>
  <c r="T1778"/>
  <c r="AM1778"/>
  <c r="S1779"/>
  <c r="T1779"/>
  <c r="AM1779"/>
  <c r="S1780"/>
  <c r="T1780"/>
  <c r="AM1780"/>
  <c r="S1781"/>
  <c r="T1781"/>
  <c r="AM1781"/>
  <c r="S1782"/>
  <c r="T1782"/>
  <c r="AM1782"/>
  <c r="S1783"/>
  <c r="T1783"/>
  <c r="AM1783"/>
  <c r="S1784"/>
  <c r="T1784"/>
  <c r="AM1784"/>
  <c r="S1785"/>
  <c r="T1785"/>
  <c r="AM1785"/>
  <c r="S1786"/>
  <c r="T1786"/>
  <c r="AM1786"/>
  <c r="S1787"/>
  <c r="T1787"/>
  <c r="AM1787"/>
  <c r="S1788"/>
  <c r="T1788"/>
  <c r="AM1788"/>
  <c r="S1789"/>
  <c r="T1789"/>
  <c r="AM1789"/>
  <c r="S1790"/>
  <c r="T1790"/>
  <c r="AM1790"/>
  <c r="S1791"/>
  <c r="T1791"/>
  <c r="AM1791"/>
  <c r="S1792"/>
  <c r="T1792"/>
  <c r="AM1792"/>
  <c r="S1793"/>
  <c r="T1793"/>
  <c r="AM1793"/>
  <c r="S1794"/>
  <c r="T1794"/>
  <c r="AM1794"/>
  <c r="S1795"/>
  <c r="T1795"/>
  <c r="AM1795"/>
  <c r="S1796"/>
  <c r="T1796"/>
  <c r="AM1796"/>
  <c r="S1797"/>
  <c r="T1797"/>
  <c r="AM1797"/>
  <c r="S1798"/>
  <c r="T1798"/>
  <c r="AM1798"/>
  <c r="S1799"/>
  <c r="T1799"/>
  <c r="AM1799"/>
  <c r="S1800"/>
  <c r="T1800"/>
  <c r="AM1800"/>
  <c r="S1801"/>
  <c r="T1801"/>
  <c r="AM1801"/>
  <c r="S1802"/>
  <c r="T1802"/>
  <c r="AM1802"/>
  <c r="S1803"/>
  <c r="T1803"/>
  <c r="AM1803"/>
  <c r="S1804"/>
  <c r="T1804"/>
  <c r="AM1804"/>
  <c r="S1805"/>
  <c r="T1805"/>
  <c r="AM1805"/>
  <c r="S1806"/>
  <c r="T1806"/>
  <c r="AM1806"/>
  <c r="S1807"/>
  <c r="T1807"/>
  <c r="AM1807"/>
  <c r="S1808"/>
  <c r="T1808"/>
  <c r="AM1808"/>
  <c r="S1809"/>
  <c r="T1809"/>
  <c r="AM1809"/>
  <c r="S1810"/>
  <c r="T1810"/>
  <c r="AM1810"/>
  <c r="S1811"/>
  <c r="T1811"/>
  <c r="AM1811"/>
  <c r="S1812"/>
  <c r="T1812"/>
  <c r="AM1812"/>
  <c r="S1813"/>
  <c r="T1813"/>
  <c r="AM1813"/>
  <c r="S1814"/>
  <c r="T1814"/>
  <c r="AM1814"/>
  <c r="S1815"/>
  <c r="T1815"/>
  <c r="AM1815"/>
  <c r="S1816"/>
  <c r="T1816"/>
  <c r="AM1816"/>
  <c r="S1817"/>
  <c r="T1817"/>
  <c r="AM1817"/>
  <c r="S1818"/>
  <c r="T1818"/>
  <c r="AM1818"/>
  <c r="S1819"/>
  <c r="T1819"/>
  <c r="AM1819"/>
  <c r="S1820"/>
  <c r="T1820"/>
  <c r="AM1820"/>
  <c r="S1821"/>
  <c r="T1821"/>
  <c r="AM1821"/>
  <c r="S1822"/>
  <c r="T1822"/>
  <c r="AM1822"/>
  <c r="S1823"/>
  <c r="T1823"/>
  <c r="AM1823"/>
  <c r="S1824"/>
  <c r="T1824"/>
  <c r="AM1824"/>
  <c r="S1825"/>
  <c r="T1825"/>
  <c r="AM1825"/>
  <c r="S1826"/>
  <c r="T1826"/>
  <c r="AM1826"/>
  <c r="S1827"/>
  <c r="T1827"/>
  <c r="AM1827"/>
  <c r="S1828"/>
  <c r="T1828"/>
  <c r="AM1828"/>
  <c r="S1829"/>
  <c r="T1829"/>
  <c r="AM1829"/>
  <c r="S1830"/>
  <c r="T1830"/>
  <c r="AM1830"/>
  <c r="S1831"/>
  <c r="T1831"/>
  <c r="AM1831"/>
  <c r="S1832"/>
  <c r="T1832"/>
  <c r="AM1832"/>
  <c r="S1833"/>
  <c r="T1833"/>
  <c r="AM1833"/>
  <c r="S1834"/>
  <c r="T1834"/>
  <c r="AM1834"/>
  <c r="S1835"/>
  <c r="T1835"/>
  <c r="AM1835"/>
  <c r="S1836"/>
  <c r="T1836"/>
  <c r="AM1836"/>
  <c r="S1837"/>
  <c r="T1837"/>
  <c r="AM1837"/>
  <c r="S1838"/>
  <c r="T1838"/>
  <c r="AM1838"/>
  <c r="S1839"/>
  <c r="T1839"/>
  <c r="AM1839"/>
  <c r="S1840"/>
  <c r="T1840"/>
  <c r="AM1840"/>
  <c r="S1841"/>
  <c r="T1841"/>
  <c r="AM1841"/>
  <c r="S1842"/>
  <c r="T1842"/>
  <c r="AM1842"/>
  <c r="S1843"/>
  <c r="T1843"/>
  <c r="AM1843"/>
  <c r="S1844"/>
  <c r="T1844"/>
  <c r="AM1844"/>
  <c r="S1845"/>
  <c r="T1845"/>
  <c r="AM1845"/>
  <c r="S1846"/>
  <c r="T1846"/>
  <c r="AM1846"/>
  <c r="S1847"/>
  <c r="T1847"/>
  <c r="AM1847"/>
  <c r="S1848"/>
  <c r="T1848"/>
  <c r="AM1848"/>
  <c r="S1849"/>
  <c r="T1849"/>
  <c r="AM1849"/>
  <c r="S1850"/>
  <c r="T1850"/>
  <c r="AM1850"/>
  <c r="S1851"/>
  <c r="T1851"/>
  <c r="AM1851"/>
  <c r="S1852"/>
  <c r="T1852"/>
  <c r="AM1852"/>
  <c r="S1853"/>
  <c r="T1853"/>
  <c r="AM1853"/>
  <c r="S1854"/>
  <c r="T1854"/>
  <c r="AM1854"/>
  <c r="S1855"/>
  <c r="T1855"/>
  <c r="AM1855"/>
  <c r="S1856"/>
  <c r="T1856"/>
  <c r="AM1856"/>
  <c r="S1857"/>
  <c r="T1857"/>
  <c r="AM1857"/>
  <c r="S1858"/>
  <c r="T1858"/>
  <c r="AM1858"/>
  <c r="S1859"/>
  <c r="T1859"/>
  <c r="AM1859"/>
  <c r="S1860"/>
  <c r="T1860"/>
  <c r="AM1860"/>
  <c r="S1861"/>
  <c r="T1861"/>
  <c r="AM1861"/>
  <c r="S1862"/>
  <c r="T1862"/>
  <c r="AM1862"/>
  <c r="S1863"/>
  <c r="T1863"/>
  <c r="AM1863"/>
  <c r="S1864"/>
  <c r="T1864"/>
  <c r="AM1864"/>
  <c r="S1865"/>
  <c r="T1865"/>
  <c r="AM1865"/>
  <c r="S1866"/>
  <c r="T1866"/>
  <c r="AM1866"/>
  <c r="S1867"/>
  <c r="T1867"/>
  <c r="AM1867"/>
  <c r="S1868"/>
  <c r="T1868"/>
  <c r="AM1868"/>
  <c r="S1869"/>
  <c r="T1869"/>
  <c r="AM1869"/>
  <c r="S1870"/>
  <c r="T1870"/>
  <c r="AM1870"/>
  <c r="S1871"/>
  <c r="T1871"/>
  <c r="AM1871"/>
  <c r="S1872"/>
  <c r="T1872"/>
  <c r="AM1872"/>
  <c r="S1873"/>
  <c r="T1873"/>
  <c r="AM1873"/>
  <c r="S1874"/>
  <c r="T1874"/>
  <c r="AM1874"/>
  <c r="S1875"/>
  <c r="T1875"/>
  <c r="AM1875"/>
  <c r="S1876"/>
  <c r="T1876"/>
  <c r="AM1876"/>
  <c r="S1877"/>
  <c r="T1877"/>
  <c r="AM1877"/>
  <c r="S1878"/>
  <c r="T1878"/>
  <c r="AM1878"/>
  <c r="S1879"/>
  <c r="T1879"/>
  <c r="AM1879"/>
  <c r="S1880"/>
  <c r="T1880"/>
  <c r="AM1880"/>
  <c r="S1881"/>
  <c r="T1881"/>
  <c r="AM1881"/>
  <c r="S1882"/>
  <c r="T1882"/>
  <c r="AM1882"/>
  <c r="S1883"/>
  <c r="T1883"/>
  <c r="AM1883"/>
  <c r="S1884"/>
  <c r="T1884"/>
  <c r="AM1884"/>
  <c r="S1885"/>
  <c r="T1885"/>
  <c r="AM1885"/>
  <c r="S1886"/>
  <c r="T1886"/>
  <c r="AM1886"/>
  <c r="S1887"/>
  <c r="T1887"/>
  <c r="AM1887"/>
  <c r="S1888"/>
  <c r="T1888"/>
  <c r="AM1888"/>
  <c r="S1889"/>
  <c r="T1889"/>
  <c r="AM1889"/>
  <c r="S1890"/>
  <c r="T1890"/>
  <c r="AM1890"/>
  <c r="S1891"/>
  <c r="T1891"/>
  <c r="AM1891"/>
  <c r="S1892"/>
  <c r="T1892"/>
  <c r="AM1892"/>
  <c r="S1893"/>
  <c r="T1893"/>
  <c r="AM1893"/>
  <c r="S1894"/>
  <c r="T1894"/>
  <c r="AM1894"/>
  <c r="S1895"/>
  <c r="T1895"/>
  <c r="AM1895"/>
  <c r="S1896"/>
  <c r="T1896"/>
  <c r="AM1896"/>
  <c r="S1897"/>
  <c r="T1897"/>
  <c r="AM1897"/>
  <c r="S1898"/>
  <c r="T1898"/>
  <c r="AM1898"/>
  <c r="S1899"/>
  <c r="T1899"/>
  <c r="AM1899"/>
  <c r="S1900"/>
  <c r="T1900"/>
  <c r="AM1900"/>
  <c r="S1901"/>
  <c r="T1901"/>
  <c r="AM1901"/>
  <c r="S1902"/>
  <c r="T1902"/>
  <c r="AM1902"/>
  <c r="S1903"/>
  <c r="T1903"/>
  <c r="AM1903"/>
  <c r="S1904"/>
  <c r="T1904"/>
  <c r="AM1904"/>
  <c r="S1905"/>
  <c r="T1905"/>
  <c r="AM1905"/>
  <c r="S1906"/>
  <c r="T1906"/>
  <c r="AM1906"/>
  <c r="S1907"/>
  <c r="T1907"/>
  <c r="AM1907"/>
  <c r="S1908"/>
  <c r="T1908"/>
  <c r="AM1908"/>
  <c r="S1909"/>
  <c r="T1909"/>
  <c r="AM1909"/>
  <c r="S1910"/>
  <c r="T1910"/>
  <c r="AM1910"/>
  <c r="S1911"/>
  <c r="T1911"/>
  <c r="AM1911"/>
  <c r="S1912"/>
  <c r="T1912"/>
  <c r="AM1912"/>
  <c r="S1913"/>
  <c r="T1913"/>
  <c r="AM1913"/>
  <c r="S1914"/>
  <c r="T1914"/>
  <c r="AM1914"/>
  <c r="S1915"/>
  <c r="T1915"/>
  <c r="AM1915"/>
  <c r="S1916"/>
  <c r="T1916"/>
  <c r="AM1916"/>
  <c r="S1917"/>
  <c r="T1917"/>
  <c r="AM1917"/>
  <c r="S1918"/>
  <c r="T1918"/>
  <c r="AM1918"/>
  <c r="S1919"/>
  <c r="T1919"/>
  <c r="AM1919"/>
  <c r="S1920"/>
  <c r="T1920"/>
  <c r="AM1920"/>
  <c r="S1921"/>
  <c r="T1921"/>
  <c r="AM1921"/>
  <c r="S1922"/>
  <c r="T1922"/>
  <c r="AM1922"/>
  <c r="S1923"/>
  <c r="T1923"/>
  <c r="AM1923"/>
  <c r="S1924"/>
  <c r="T1924"/>
  <c r="AM1924"/>
  <c r="S1925"/>
  <c r="T1925"/>
  <c r="AM1925"/>
  <c r="S1926"/>
  <c r="T1926"/>
  <c r="AM1926"/>
  <c r="S1927"/>
  <c r="T1927"/>
  <c r="AM1927"/>
  <c r="S1928"/>
  <c r="T1928"/>
  <c r="AM1928"/>
  <c r="S1929"/>
  <c r="T1929"/>
  <c r="AM1929"/>
  <c r="S1930"/>
  <c r="T1930"/>
  <c r="AM1930"/>
  <c r="S1931"/>
  <c r="T1931"/>
  <c r="AM1931"/>
  <c r="S1932"/>
  <c r="T1932"/>
  <c r="AM1932"/>
  <c r="S1933"/>
  <c r="T1933"/>
  <c r="AM1933"/>
  <c r="S1934"/>
  <c r="T1934"/>
  <c r="AM1934"/>
  <c r="S1935"/>
  <c r="T1935"/>
  <c r="AM1935"/>
  <c r="S1936"/>
  <c r="T1936"/>
  <c r="AM1936"/>
  <c r="S1937"/>
  <c r="T1937"/>
  <c r="AM1937"/>
  <c r="S1938"/>
  <c r="T1938"/>
  <c r="AM1938"/>
  <c r="S1939"/>
  <c r="T1939"/>
  <c r="AM1939"/>
  <c r="S1940"/>
  <c r="T1940"/>
  <c r="AM1940"/>
  <c r="S1941"/>
  <c r="T1941"/>
  <c r="AM1941"/>
  <c r="S1942"/>
  <c r="T1942"/>
  <c r="AM1942"/>
  <c r="S1943"/>
  <c r="T1943"/>
  <c r="AM1943"/>
  <c r="S1944"/>
  <c r="T1944"/>
  <c r="AM1944"/>
  <c r="S1945"/>
  <c r="T1945"/>
  <c r="AM1945"/>
  <c r="S1946"/>
  <c r="T1946"/>
  <c r="AM1946"/>
  <c r="S1947"/>
  <c r="T1947"/>
  <c r="AM1947"/>
  <c r="S1948"/>
  <c r="T1948"/>
  <c r="AM1948"/>
  <c r="S1949"/>
  <c r="T1949"/>
  <c r="AM1949"/>
  <c r="S1950"/>
  <c r="T1950"/>
  <c r="AM1950"/>
  <c r="S1951"/>
  <c r="T1951"/>
  <c r="AM1951"/>
  <c r="S1952"/>
  <c r="T1952"/>
  <c r="AM1952"/>
  <c r="S1953"/>
  <c r="T1953"/>
  <c r="AM1953"/>
  <c r="S1954"/>
  <c r="T1954"/>
  <c r="AM1954"/>
  <c r="S1955"/>
  <c r="T1955"/>
  <c r="AM1955"/>
  <c r="S1956"/>
  <c r="T1956"/>
  <c r="AM1956"/>
  <c r="S1957"/>
  <c r="T1957"/>
  <c r="AM1957"/>
  <c r="S1958"/>
  <c r="T1958"/>
  <c r="AC1958"/>
  <c r="AM1958"/>
  <c r="S1959"/>
  <c r="T1959"/>
  <c r="AM1959"/>
  <c r="S1960"/>
  <c r="T1960"/>
  <c r="AM1960"/>
  <c r="S1961"/>
  <c r="T1961"/>
  <c r="AM1961"/>
  <c r="S1962"/>
  <c r="T1962"/>
  <c r="AM1962"/>
  <c r="S1963"/>
  <c r="T1963"/>
  <c r="AM1963"/>
  <c r="S1964"/>
  <c r="T1964"/>
  <c r="AM1964"/>
  <c r="S1965"/>
  <c r="T1965"/>
  <c r="AM1965"/>
  <c r="S1966"/>
  <c r="T1966"/>
  <c r="AM1966"/>
  <c r="S1967"/>
  <c r="T1967"/>
  <c r="AM1967"/>
  <c r="S1968"/>
  <c r="T1968"/>
  <c r="AM1968"/>
  <c r="S1969"/>
  <c r="T1969"/>
  <c r="AM1969"/>
  <c r="S1970"/>
  <c r="T1970"/>
  <c r="AM1970"/>
  <c r="S1971"/>
  <c r="T1971"/>
  <c r="AM1971"/>
  <c r="S1972"/>
  <c r="T1972"/>
  <c r="AM1972"/>
  <c r="S1973"/>
  <c r="T1973"/>
  <c r="AM1973"/>
  <c r="S1974"/>
  <c r="T1974"/>
  <c r="AM1974"/>
  <c r="S1975"/>
  <c r="T1975"/>
  <c r="AM1975"/>
  <c r="S1976"/>
  <c r="T1976"/>
  <c r="AC1976"/>
  <c r="AM1976"/>
  <c r="S1977"/>
  <c r="T1977"/>
  <c r="AM1977"/>
  <c r="S1978"/>
  <c r="T1978"/>
  <c r="AM1978"/>
  <c r="S1979"/>
  <c r="T1979"/>
  <c r="AM1979"/>
  <c r="S1980"/>
  <c r="T1980"/>
  <c r="AM1980"/>
  <c r="S1981"/>
  <c r="T1981"/>
  <c r="AM1981"/>
  <c r="S1982"/>
  <c r="T1982"/>
  <c r="AM1982"/>
  <c r="S1983"/>
  <c r="T1983"/>
  <c r="AM1983"/>
  <c r="S1984"/>
  <c r="T1984"/>
  <c r="AM1984"/>
  <c r="S1985"/>
  <c r="T1985"/>
  <c r="AM1985"/>
  <c r="S1986"/>
  <c r="T1986"/>
  <c r="AM1986"/>
  <c r="S1987"/>
  <c r="T1987"/>
  <c r="AM1987"/>
  <c r="S1988"/>
  <c r="T1988"/>
  <c r="AM1988"/>
  <c r="S1989"/>
  <c r="T1989"/>
  <c r="AM1989"/>
  <c r="S1990"/>
  <c r="T1990"/>
  <c r="AM1990"/>
  <c r="S1991"/>
  <c r="T1991"/>
  <c r="AM1991"/>
  <c r="S1992"/>
  <c r="T1992"/>
  <c r="AM1992"/>
  <c r="S1993"/>
  <c r="T1993"/>
  <c r="AM1993"/>
  <c r="S1994"/>
  <c r="T1994"/>
  <c r="AM1994"/>
  <c r="S1995"/>
  <c r="T1995"/>
  <c r="AM1995"/>
  <c r="S1996"/>
  <c r="T1996"/>
  <c r="AM1996"/>
  <c r="S1997"/>
  <c r="T1997"/>
  <c r="AM1997"/>
  <c r="S1998"/>
  <c r="T1998"/>
  <c r="AM1998"/>
  <c r="S1999"/>
  <c r="T1999"/>
  <c r="AM1999"/>
  <c r="S2000"/>
  <c r="T2000"/>
  <c r="AM2000"/>
  <c r="S2001"/>
  <c r="T2001"/>
  <c r="AM2001"/>
  <c r="S2002"/>
  <c r="T2002"/>
  <c r="AM2002"/>
  <c r="S2003"/>
  <c r="T2003"/>
  <c r="AM2003"/>
  <c r="S2004"/>
  <c r="T2004"/>
  <c r="AM2004"/>
  <c r="S2005"/>
  <c r="T2005"/>
  <c r="AM2005"/>
  <c r="S2006"/>
  <c r="T2006"/>
  <c r="AM2006"/>
  <c r="S2007"/>
  <c r="T2007"/>
  <c r="AM2007"/>
  <c r="S2008"/>
  <c r="T2008"/>
  <c r="AM2008"/>
  <c r="S2009"/>
  <c r="T2009"/>
  <c r="AM2009"/>
  <c r="S2010"/>
  <c r="T2010"/>
  <c r="AM2010"/>
  <c r="S2011"/>
  <c r="T2011"/>
  <c r="AM2011"/>
  <c r="S2012"/>
  <c r="T2012"/>
  <c r="AM2012"/>
  <c r="S2013"/>
  <c r="T2013"/>
  <c r="AM2013"/>
  <c r="S2014"/>
  <c r="T2014"/>
  <c r="AM2014"/>
  <c r="S2015"/>
  <c r="T2015"/>
  <c r="AM2015"/>
  <c r="S2016"/>
  <c r="T2016"/>
  <c r="AM2016"/>
  <c r="S2017"/>
  <c r="T2017"/>
  <c r="AM2017"/>
  <c r="S2018"/>
  <c r="T2018"/>
  <c r="AM2018"/>
  <c r="S2019"/>
  <c r="T2019"/>
  <c r="AM2019"/>
  <c r="S2020"/>
  <c r="T2020"/>
  <c r="AM2020"/>
  <c r="S2021"/>
  <c r="T2021"/>
  <c r="AM2021"/>
  <c r="S2022"/>
  <c r="T2022"/>
  <c r="AM2022"/>
  <c r="S2023"/>
  <c r="T2023"/>
  <c r="AM2023"/>
  <c r="S2024"/>
  <c r="T2024"/>
  <c r="AM2024"/>
  <c r="S2025"/>
  <c r="T2025"/>
  <c r="AM2025"/>
  <c r="S2026"/>
  <c r="T2026"/>
  <c r="AM2026"/>
  <c r="S2027"/>
  <c r="T2027"/>
  <c r="AM2027"/>
  <c r="S2028"/>
  <c r="T2028"/>
  <c r="AM2028"/>
  <c r="S2029"/>
  <c r="T2029"/>
  <c r="AM2029"/>
  <c r="S2030"/>
  <c r="T2030"/>
  <c r="AM2030"/>
  <c r="S2031"/>
  <c r="T2031"/>
  <c r="AM2031"/>
  <c r="S2032"/>
  <c r="T2032"/>
  <c r="AM2032"/>
  <c r="S2033"/>
  <c r="T2033"/>
  <c r="AM2033"/>
  <c r="S2034"/>
  <c r="T2034"/>
  <c r="AM2034"/>
  <c r="S2035"/>
  <c r="T2035"/>
  <c r="AM2035"/>
  <c r="S2036"/>
  <c r="T2036"/>
  <c r="AM2036"/>
  <c r="S2037"/>
  <c r="T2037"/>
  <c r="AM2037"/>
  <c r="S2038"/>
  <c r="T2038"/>
  <c r="AM2038"/>
  <c r="S2039"/>
  <c r="T2039"/>
  <c r="AM2039"/>
  <c r="S2040"/>
  <c r="T2040"/>
  <c r="AM2040"/>
  <c r="S2041"/>
  <c r="T2041"/>
  <c r="AM2041"/>
  <c r="S2042"/>
  <c r="T2042"/>
  <c r="AM2042"/>
  <c r="S2043"/>
  <c r="T2043"/>
  <c r="AM2043"/>
  <c r="S2044"/>
  <c r="T2044"/>
  <c r="AM2044"/>
  <c r="S2045"/>
  <c r="T2045"/>
  <c r="AM2045"/>
  <c r="S2046"/>
  <c r="T2046"/>
  <c r="AM2046"/>
  <c r="S2047"/>
  <c r="T2047"/>
  <c r="AM2047"/>
  <c r="S2048"/>
  <c r="T2048"/>
  <c r="AM2048"/>
  <c r="S2049"/>
  <c r="T2049"/>
  <c r="AM2049"/>
  <c r="S2050"/>
  <c r="T2050"/>
  <c r="AM2050"/>
  <c r="S2051"/>
  <c r="T2051"/>
  <c r="AM2051"/>
  <c r="S2052"/>
  <c r="T2052"/>
  <c r="AM2052"/>
  <c r="S2053"/>
  <c r="T2053"/>
  <c r="AM2053"/>
  <c r="S2054"/>
  <c r="T2054"/>
  <c r="AM2054"/>
  <c r="S2055"/>
  <c r="T2055"/>
  <c r="AM2055"/>
  <c r="S2056"/>
  <c r="T2056"/>
  <c r="AM2056"/>
  <c r="S2057"/>
  <c r="T2057"/>
  <c r="AM2057"/>
  <c r="S2058"/>
  <c r="T2058"/>
  <c r="AM2058"/>
  <c r="S2059"/>
  <c r="T2059"/>
  <c r="AM2059"/>
  <c r="S2060"/>
  <c r="T2060"/>
  <c r="AM2060"/>
  <c r="S2061"/>
  <c r="T2061"/>
  <c r="AM2061"/>
  <c r="S2062"/>
  <c r="T2062"/>
  <c r="AM2062"/>
  <c r="S2063"/>
  <c r="T2063"/>
  <c r="AM2063"/>
  <c r="S2064"/>
  <c r="T2064"/>
  <c r="AM2064"/>
  <c r="S2065"/>
  <c r="T2065"/>
  <c r="AM2065"/>
  <c r="S2066"/>
  <c r="T2066"/>
  <c r="AM2066"/>
  <c r="S2067"/>
  <c r="T2067"/>
  <c r="AM2067"/>
  <c r="S2068"/>
  <c r="T2068"/>
  <c r="AM2068"/>
  <c r="S2069"/>
  <c r="T2069"/>
  <c r="AM2069"/>
  <c r="S2070"/>
  <c r="T2070"/>
  <c r="AM2070"/>
  <c r="S2071"/>
  <c r="T2071"/>
  <c r="AM2071"/>
  <c r="S2072"/>
  <c r="T2072"/>
  <c r="AM2072"/>
  <c r="S2073"/>
  <c r="T2073"/>
  <c r="AM2073"/>
  <c r="S2074"/>
  <c r="T2074"/>
  <c r="AM2074"/>
  <c r="S2075"/>
  <c r="T2075"/>
  <c r="AM2075"/>
  <c r="S2076"/>
  <c r="T2076"/>
  <c r="AM2076"/>
  <c r="S2077"/>
  <c r="T2077"/>
  <c r="AM2077"/>
  <c r="S2078"/>
  <c r="T2078"/>
  <c r="AM2078"/>
  <c r="S2079"/>
  <c r="T2079"/>
  <c r="AM2079"/>
  <c r="S2080"/>
  <c r="T2080"/>
  <c r="AM2080"/>
  <c r="S2081"/>
  <c r="T2081"/>
  <c r="AM2081"/>
  <c r="S2082"/>
  <c r="T2082"/>
  <c r="AM2082"/>
  <c r="S2083"/>
  <c r="T2083"/>
  <c r="AM2083"/>
  <c r="S2084"/>
  <c r="T2084"/>
  <c r="AM2084"/>
  <c r="S2085"/>
  <c r="T2085"/>
  <c r="AM2085"/>
  <c r="S2086"/>
  <c r="T2086"/>
  <c r="AM2086"/>
  <c r="S2087"/>
  <c r="T2087"/>
  <c r="AM2087"/>
  <c r="S2088"/>
  <c r="T2088"/>
  <c r="AM2088"/>
  <c r="S2089"/>
  <c r="T2089"/>
  <c r="AM2089"/>
  <c r="S2090"/>
  <c r="T2090"/>
  <c r="AM2090"/>
  <c r="S2091"/>
  <c r="T2091"/>
  <c r="AM2091"/>
  <c r="S2092"/>
  <c r="T2092"/>
  <c r="AM2092"/>
  <c r="S2093"/>
  <c r="T2093"/>
  <c r="AM2093"/>
  <c r="S2094"/>
  <c r="T2094"/>
  <c r="AM2094"/>
  <c r="S2095"/>
  <c r="T2095"/>
  <c r="AM2095"/>
  <c r="S2096"/>
  <c r="T2096"/>
  <c r="AM2096"/>
  <c r="S2097"/>
  <c r="T2097"/>
  <c r="AM2097"/>
  <c r="S2098"/>
  <c r="T2098"/>
  <c r="AM2098"/>
  <c r="S2099"/>
  <c r="T2099"/>
  <c r="AM2099"/>
  <c r="S2100"/>
  <c r="T2100"/>
  <c r="AM2100"/>
  <c r="S2101"/>
  <c r="T2101"/>
  <c r="AM2101"/>
  <c r="S2102"/>
  <c r="T2102"/>
  <c r="AM2102"/>
  <c r="S2103"/>
  <c r="T2103"/>
  <c r="AM2103"/>
  <c r="S2104"/>
  <c r="T2104"/>
  <c r="AM2104"/>
  <c r="S2105"/>
  <c r="T2105"/>
  <c r="AM2105"/>
  <c r="S2106"/>
  <c r="T2106"/>
  <c r="AM2106"/>
  <c r="S2107"/>
  <c r="T2107"/>
  <c r="AM2107"/>
  <c r="S2108"/>
  <c r="T2108"/>
  <c r="AM2108"/>
  <c r="S2109"/>
  <c r="T2109"/>
  <c r="AM2109"/>
  <c r="S2110"/>
  <c r="T2110"/>
  <c r="AM2110"/>
  <c r="S2111"/>
  <c r="T2111"/>
  <c r="AM2111"/>
  <c r="S2112"/>
  <c r="T2112"/>
  <c r="AM2112"/>
  <c r="S2113"/>
  <c r="T2113"/>
  <c r="AM2113"/>
  <c r="S2114"/>
  <c r="T2114"/>
  <c r="AM2114"/>
  <c r="S2115"/>
  <c r="T2115"/>
  <c r="AM2115"/>
  <c r="S2116"/>
  <c r="T2116"/>
  <c r="AM2116"/>
  <c r="S2117"/>
  <c r="T2117"/>
  <c r="AM2117"/>
  <c r="S2118"/>
  <c r="T2118"/>
  <c r="AM2118"/>
  <c r="S2119"/>
  <c r="T2119"/>
  <c r="AM2119"/>
  <c r="S2120"/>
  <c r="T2120"/>
  <c r="AM2120"/>
  <c r="S2121"/>
  <c r="T2121"/>
  <c r="AM2121"/>
  <c r="T2122"/>
  <c r="AM2122"/>
  <c r="T2123"/>
  <c r="AM2123"/>
  <c r="T2124"/>
  <c r="AM2124"/>
  <c r="T2125"/>
  <c r="AM2125"/>
  <c r="T2126"/>
  <c r="AM2126"/>
  <c r="T2127"/>
  <c r="AM2127"/>
  <c r="T2128"/>
  <c r="AM2128"/>
  <c r="T2129"/>
  <c r="AM2129"/>
  <c r="T2130"/>
  <c r="AM2130"/>
  <c r="T2131"/>
  <c r="AM2131"/>
  <c r="T2132"/>
  <c r="AM2132"/>
  <c r="T2133"/>
  <c r="AM2133"/>
  <c r="T2134"/>
  <c r="AM2134"/>
  <c r="T2135"/>
  <c r="AM2135"/>
  <c r="T2136"/>
  <c r="AM2136"/>
  <c r="T2137"/>
  <c r="AM2137"/>
  <c r="T2138"/>
  <c r="AM2138"/>
  <c r="T2139"/>
  <c r="AM2139"/>
  <c r="T2140"/>
  <c r="AM2140"/>
  <c r="T2141"/>
  <c r="AM2141"/>
  <c r="T2142"/>
  <c r="AM2142"/>
  <c r="T2143"/>
  <c r="AM2143"/>
  <c r="T2144"/>
  <c r="AM2144"/>
  <c r="T2145"/>
  <c r="AM2145"/>
  <c r="T2146"/>
  <c r="AM2146"/>
  <c r="T2147"/>
  <c r="AM2147"/>
  <c r="T2148"/>
  <c r="AM2148"/>
  <c r="T2149"/>
  <c r="AM2149"/>
  <c r="T2150"/>
  <c r="AM2150"/>
  <c r="T2151"/>
  <c r="AM2151"/>
  <c r="T2152"/>
  <c r="AM2152"/>
  <c r="T2153"/>
  <c r="AM2153"/>
  <c r="T2154"/>
  <c r="AM2154"/>
  <c r="T2155"/>
  <c r="AM2155"/>
  <c r="T2156"/>
  <c r="AM2156"/>
  <c r="T2157"/>
  <c r="AM2157"/>
  <c r="T2158"/>
  <c r="AM2158"/>
  <c r="T2159"/>
  <c r="AM2159"/>
  <c r="T2160"/>
  <c r="AM2160"/>
  <c r="T2161"/>
  <c r="AM2161"/>
  <c r="T2162"/>
  <c r="AM2162"/>
  <c r="T2163"/>
  <c r="AM2163"/>
  <c r="T2164"/>
  <c r="AM2164"/>
  <c r="T2165"/>
  <c r="AM2165"/>
  <c r="T2166"/>
  <c r="AM2166"/>
  <c r="T2167"/>
  <c r="AM2167"/>
  <c r="T2168"/>
  <c r="AM2168"/>
  <c r="T2169"/>
  <c r="AM2169"/>
  <c r="T2170"/>
  <c r="AM2170"/>
  <c r="T2171"/>
  <c r="AM2171"/>
  <c r="T2172"/>
  <c r="AM2172"/>
  <c r="T2173"/>
  <c r="AM2173"/>
  <c r="T2174"/>
  <c r="AM2174"/>
  <c r="T2175"/>
  <c r="AM2175"/>
  <c r="T2176"/>
  <c r="AM2176"/>
  <c r="T2177"/>
  <c r="AM2177"/>
  <c r="T2178"/>
  <c r="AM2178"/>
  <c r="T2179"/>
  <c r="AM2179"/>
  <c r="T2180"/>
  <c r="AM2180"/>
  <c r="T2181"/>
  <c r="AM2181"/>
  <c r="T2182"/>
  <c r="AM2182"/>
  <c r="T2183"/>
  <c r="AM2183"/>
  <c r="T2184"/>
  <c r="AM2184"/>
  <c r="T2185"/>
  <c r="AM2185"/>
  <c r="T2186"/>
  <c r="AM2186"/>
  <c r="T2187"/>
  <c r="AM2187"/>
  <c r="T2188"/>
  <c r="AM2188"/>
  <c r="T2189"/>
  <c r="AM2189"/>
  <c r="T2190"/>
  <c r="AM2190"/>
  <c r="T2191"/>
  <c r="AM2191"/>
  <c r="T2192"/>
  <c r="AM2192"/>
  <c r="T2193"/>
  <c r="AM2193"/>
  <c r="T2194"/>
  <c r="AM2194"/>
  <c r="T2195"/>
  <c r="AM2195"/>
  <c r="T2196"/>
  <c r="AM2196"/>
  <c r="T2197"/>
  <c r="AM2197"/>
  <c r="T2198"/>
  <c r="AM2198"/>
  <c r="T2199"/>
  <c r="AM2199"/>
  <c r="T2200"/>
  <c r="AM2200"/>
  <c r="T2201"/>
  <c r="AM2201"/>
  <c r="T2202"/>
  <c r="AM2202"/>
  <c r="T2203"/>
  <c r="AM2203"/>
  <c r="T2204"/>
  <c r="AM2204"/>
  <c r="T2205"/>
  <c r="AM2205"/>
  <c r="T2206"/>
  <c r="AM2206"/>
  <c r="T2207"/>
  <c r="AM2207"/>
  <c r="T2208"/>
  <c r="AM2208"/>
  <c r="T2209"/>
  <c r="AM2209"/>
  <c r="T2210"/>
  <c r="AM2210"/>
  <c r="T2211"/>
  <c r="AC2211"/>
  <c r="AM2211"/>
  <c r="T2212"/>
  <c r="AM2212"/>
  <c r="T2213"/>
  <c r="AM2213"/>
  <c r="T2214"/>
  <c r="AM2214"/>
  <c r="T2215"/>
  <c r="AM2215"/>
  <c r="T2216"/>
  <c r="AM2216"/>
  <c r="T2217"/>
  <c r="AM2217"/>
  <c r="T2218"/>
  <c r="AM2218"/>
  <c r="T2219"/>
  <c r="AM2219"/>
  <c r="T2220"/>
  <c r="AM2220"/>
  <c r="T2221"/>
  <c r="AM2221"/>
  <c r="T2222"/>
  <c r="AM2222"/>
  <c r="T2223"/>
  <c r="AM2223"/>
  <c r="T2224"/>
  <c r="AM2224"/>
  <c r="T2225"/>
  <c r="AM2225"/>
  <c r="T2226"/>
  <c r="AC2226"/>
  <c r="AM2226"/>
  <c r="T2227"/>
  <c r="AM2227"/>
  <c r="T2228"/>
  <c r="AM2228"/>
  <c r="T2229"/>
  <c r="AM2229"/>
  <c r="T2230"/>
  <c r="AM2230"/>
  <c r="T2231"/>
  <c r="AM2231"/>
  <c r="T2232"/>
  <c r="AM2232"/>
  <c r="T2233"/>
  <c r="AM2233"/>
  <c r="T2234"/>
  <c r="AM2234"/>
  <c r="T2235"/>
  <c r="AM2235"/>
  <c r="T2236"/>
  <c r="AM2236"/>
  <c r="T2237"/>
  <c r="AM2237"/>
  <c r="T2238"/>
  <c r="AM2238"/>
  <c r="T2239"/>
  <c r="AM2239"/>
  <c r="T2240"/>
  <c r="AM2240"/>
  <c r="T2241"/>
  <c r="AM2241"/>
  <c r="T2242"/>
  <c r="AC2242"/>
  <c r="AM2242"/>
  <c r="T2243"/>
  <c r="AM2243"/>
  <c r="T2244"/>
  <c r="AM2244"/>
  <c r="T2245"/>
  <c r="AM2245"/>
  <c r="T2246"/>
  <c r="AM2246"/>
  <c r="T2247"/>
  <c r="AM2247"/>
  <c r="T2248"/>
  <c r="AM2248"/>
  <c r="T2249"/>
  <c r="AM2249"/>
  <c r="T2250"/>
  <c r="AM2250"/>
  <c r="T2251"/>
  <c r="AM2251"/>
  <c r="T2252"/>
  <c r="AM2252"/>
  <c r="T2253"/>
  <c r="AM2253"/>
  <c r="T2254"/>
  <c r="AM2254"/>
  <c r="T2255"/>
  <c r="AM2255"/>
  <c r="T2256"/>
  <c r="AM2256"/>
  <c r="T2257"/>
  <c r="AM2257"/>
  <c r="T2258"/>
  <c r="AM2258"/>
  <c r="T2259"/>
  <c r="AM2259"/>
  <c r="T2260"/>
  <c r="AM2260"/>
  <c r="T2261"/>
  <c r="AM2261"/>
  <c r="T2262"/>
  <c r="AM2262"/>
  <c r="T2263"/>
  <c r="AM2263"/>
  <c r="T2264"/>
  <c r="AM2264"/>
  <c r="T2265"/>
  <c r="AM2265"/>
  <c r="T2266"/>
  <c r="AM2266"/>
  <c r="T2267"/>
  <c r="AM2267"/>
  <c r="T2268"/>
  <c r="AM2268"/>
  <c r="T2269"/>
  <c r="AM2269"/>
  <c r="T2270"/>
  <c r="AM2270"/>
  <c r="T2271"/>
  <c r="AM2271"/>
  <c r="T2272"/>
  <c r="AM2272"/>
  <c r="T2273"/>
  <c r="AM2273"/>
  <c r="T2274"/>
  <c r="AM2274"/>
  <c r="T2275"/>
  <c r="AM2275"/>
  <c r="T2276"/>
  <c r="AM2276"/>
  <c r="T2277"/>
  <c r="AM2277"/>
  <c r="T2278"/>
  <c r="AM2278"/>
  <c r="T2279"/>
  <c r="AM2279"/>
  <c r="T2280"/>
  <c r="AM2280"/>
  <c r="T2281"/>
  <c r="AM2281"/>
  <c r="T2282"/>
  <c r="AM2282"/>
  <c r="T2283"/>
  <c r="AM2283"/>
  <c r="T2284"/>
  <c r="AM2284"/>
  <c r="T2285"/>
  <c r="AM2285"/>
  <c r="T2286"/>
  <c r="AM2286"/>
  <c r="T2287"/>
  <c r="AM2287"/>
  <c r="T2288"/>
  <c r="AM2288"/>
  <c r="T2289"/>
  <c r="AM2289"/>
  <c r="T2290"/>
  <c r="AM2290"/>
  <c r="T2291"/>
  <c r="AM2291"/>
  <c r="T2292"/>
  <c r="AM2292"/>
  <c r="T2293"/>
  <c r="AM2293"/>
  <c r="T2294"/>
  <c r="AM2294"/>
  <c r="T2295"/>
  <c r="AM2295"/>
  <c r="T2296"/>
  <c r="AM2296"/>
  <c r="T2297"/>
  <c r="AM2297"/>
  <c r="T2298"/>
  <c r="AM2298"/>
  <c r="T2299"/>
  <c r="AM2299"/>
  <c r="T2300"/>
  <c r="AM2300"/>
  <c r="T2301"/>
  <c r="AM2301"/>
  <c r="T2302"/>
  <c r="AM2302"/>
  <c r="T2303"/>
  <c r="AM2303"/>
  <c r="T2304"/>
  <c r="AM2304"/>
  <c r="T2305"/>
  <c r="AM2305"/>
  <c r="T2306"/>
  <c r="AM2306"/>
  <c r="T2307"/>
  <c r="AM2307"/>
  <c r="T2308"/>
  <c r="AM2308"/>
  <c r="T2309"/>
  <c r="AM2309"/>
  <c r="T2310"/>
  <c r="AM2310"/>
  <c r="T2311"/>
  <c r="AM2311"/>
  <c r="T2312"/>
  <c r="AM2312"/>
  <c r="T2313"/>
  <c r="AM2313"/>
  <c r="T2314"/>
  <c r="AM2314"/>
  <c r="T2315"/>
  <c r="AM2315"/>
  <c r="T2316"/>
  <c r="AM2316"/>
  <c r="T2317"/>
  <c r="AM2317"/>
  <c r="T2318"/>
  <c r="AM2318"/>
  <c r="T2319"/>
  <c r="AM2319"/>
  <c r="T2320"/>
  <c r="AM2320"/>
  <c r="T2321"/>
  <c r="AM2321"/>
  <c r="T2322"/>
  <c r="AM2322"/>
  <c r="T2323"/>
  <c r="AM2323"/>
  <c r="T2324"/>
  <c r="AC2324"/>
  <c r="AM2324"/>
  <c r="T2325"/>
  <c r="AC2325"/>
  <c r="AM2325"/>
  <c r="T2326"/>
  <c r="AM2326"/>
  <c r="T2327"/>
  <c r="AM2327"/>
  <c r="T2328"/>
  <c r="AM2328"/>
  <c r="T2329"/>
  <c r="AM2329"/>
  <c r="T2330"/>
  <c r="AM2330"/>
  <c r="T2331"/>
  <c r="AM2331"/>
  <c r="T2332"/>
  <c r="AM2332"/>
  <c r="T2333"/>
  <c r="AM2333"/>
  <c r="T2334"/>
  <c r="AM2334"/>
  <c r="T2335"/>
  <c r="AM2335"/>
  <c r="T2336"/>
  <c r="AM2336"/>
  <c r="T2337"/>
  <c r="AM2337"/>
  <c r="T2338"/>
  <c r="AM2338"/>
  <c r="T2339"/>
  <c r="AM2339"/>
  <c r="T2340"/>
  <c r="AM2340"/>
  <c r="T2341"/>
  <c r="AM2341"/>
  <c r="T2342"/>
  <c r="AM2342"/>
  <c r="T2343"/>
  <c r="AM2343"/>
  <c r="T2344"/>
  <c r="AM2344"/>
  <c r="T2345"/>
  <c r="AM2345"/>
  <c r="T2346"/>
  <c r="AM2346"/>
  <c r="T2347"/>
  <c r="AM2347"/>
  <c r="T2348"/>
  <c r="AM2348"/>
  <c r="T2349"/>
  <c r="AM2349"/>
  <c r="T2350"/>
  <c r="AM2350"/>
  <c r="T2351"/>
  <c r="AM2351"/>
  <c r="T2352"/>
  <c r="AM2352"/>
  <c r="T2353"/>
  <c r="AM2353"/>
  <c r="T2354"/>
  <c r="AM2354"/>
  <c r="T2355"/>
  <c r="AM2355"/>
  <c r="T2356"/>
  <c r="AM2356"/>
  <c r="T2357"/>
  <c r="AM2357"/>
  <c r="T2358"/>
  <c r="AM2358"/>
  <c r="T2359"/>
  <c r="AM2359"/>
  <c r="T2360"/>
  <c r="AM2360"/>
  <c r="T2361"/>
  <c r="AM2361"/>
  <c r="T2362"/>
  <c r="AM2362"/>
  <c r="T2363"/>
  <c r="AM2363"/>
  <c r="T2364"/>
  <c r="AM2364"/>
  <c r="T2365"/>
  <c r="AM2365"/>
  <c r="T2366"/>
  <c r="AM2366"/>
  <c r="T2367"/>
  <c r="AM2367"/>
  <c r="T2368"/>
  <c r="AM2368"/>
  <c r="T2369"/>
  <c r="AM2369"/>
  <c r="T2370"/>
  <c r="AM2370"/>
  <c r="T2371"/>
  <c r="AM2371"/>
  <c r="T2372"/>
  <c r="AC2372"/>
  <c r="AM2372"/>
  <c r="T2373"/>
  <c r="AM2373"/>
  <c r="T2374"/>
  <c r="AM2374"/>
  <c r="T2375"/>
  <c r="AM2375"/>
  <c r="T2376"/>
  <c r="AC2376"/>
  <c r="AM2376"/>
  <c r="T2377"/>
  <c r="AM2377"/>
  <c r="T2378"/>
  <c r="AM2378"/>
  <c r="T2379"/>
  <c r="AM2379"/>
  <c r="T2380"/>
  <c r="AM2380"/>
  <c r="T2381"/>
  <c r="AM2381"/>
  <c r="T2382"/>
  <c r="AM2382"/>
  <c r="T2383"/>
  <c r="AM2383"/>
  <c r="T2384"/>
  <c r="AC2384"/>
  <c r="AM2384"/>
  <c r="T2385"/>
  <c r="AM2385"/>
  <c r="T2386"/>
  <c r="AM2386"/>
  <c r="T2387"/>
  <c r="AM2387"/>
  <c r="T2388"/>
  <c r="AM2388"/>
  <c r="T2389"/>
  <c r="AM2389"/>
  <c r="T2390"/>
  <c r="AM2390"/>
  <c r="T2391"/>
  <c r="AC2391"/>
  <c r="AM2391"/>
  <c r="T2392"/>
  <c r="AM2392"/>
  <c r="T2393"/>
  <c r="AM2393"/>
  <c r="T2394"/>
  <c r="AM2394"/>
  <c r="T2395"/>
  <c r="AM2395"/>
  <c r="T2396"/>
  <c r="AM2396"/>
  <c r="T2397"/>
  <c r="AM2397"/>
  <c r="T2398"/>
  <c r="AM2398"/>
  <c r="T2399"/>
  <c r="AM2399"/>
  <c r="T2400"/>
  <c r="AC2400"/>
  <c r="AM2400"/>
  <c r="T2401"/>
  <c r="AM2401"/>
  <c r="T2402"/>
  <c r="AM2402"/>
  <c r="T2403"/>
  <c r="AM2403"/>
  <c r="T2404"/>
  <c r="AM2404"/>
  <c r="T2405"/>
  <c r="AM2405"/>
  <c r="T2406"/>
  <c r="AM2406"/>
  <c r="T2407"/>
  <c r="AM2407"/>
  <c r="T2408"/>
  <c r="AM2408"/>
  <c r="T2409"/>
  <c r="AM2409"/>
  <c r="T2410"/>
  <c r="AM2410"/>
  <c r="T2411"/>
  <c r="AM2411"/>
  <c r="T2412"/>
  <c r="AM2412"/>
  <c r="T2413"/>
  <c r="AM2413"/>
  <c r="T2414"/>
  <c r="AM2414"/>
  <c r="T2415"/>
  <c r="AM2415"/>
  <c r="T2416"/>
  <c r="AM2416"/>
  <c r="T2417"/>
  <c r="AM2417"/>
  <c r="T2418"/>
  <c r="AM2418"/>
  <c r="T2419"/>
  <c r="AM2419"/>
  <c r="T2420"/>
  <c r="AM2420"/>
  <c r="T2421"/>
  <c r="AM2421"/>
  <c r="T2422"/>
  <c r="AM2422"/>
  <c r="T2423"/>
  <c r="AM2423"/>
  <c r="T2424"/>
  <c r="AM2424"/>
  <c r="T2425"/>
  <c r="AM2425"/>
  <c r="T2426"/>
  <c r="AM2426"/>
  <c r="T2427"/>
  <c r="AM2427"/>
  <c r="T2428"/>
  <c r="AC2428"/>
  <c r="AM2428"/>
  <c r="T2429"/>
  <c r="AM2429"/>
  <c r="T2430"/>
  <c r="AM2430"/>
  <c r="T2431"/>
  <c r="AM2431"/>
  <c r="T2432"/>
  <c r="AM2432"/>
  <c r="T2433"/>
  <c r="AM2433"/>
  <c r="T2434"/>
  <c r="AM2434"/>
  <c r="T2435"/>
  <c r="AM2435"/>
  <c r="T2436"/>
  <c r="AM2436"/>
  <c r="T2437"/>
  <c r="AM2437"/>
  <c r="T2438"/>
  <c r="AM2438"/>
  <c r="T2439"/>
  <c r="AM2439"/>
  <c r="T2440"/>
  <c r="AM2440"/>
  <c r="T2441"/>
  <c r="AM2441"/>
  <c r="T2442"/>
  <c r="AM2442"/>
  <c r="T2443"/>
  <c r="AM2443"/>
  <c r="T2444"/>
  <c r="AM2444"/>
  <c r="T2445"/>
  <c r="AM2445"/>
  <c r="T2446"/>
  <c r="AM2446"/>
  <c r="T2447"/>
  <c r="AM2447"/>
  <c r="T2448"/>
  <c r="AM2448"/>
  <c r="T2449"/>
  <c r="AM2449"/>
  <c r="T2450"/>
  <c r="AM2450"/>
  <c r="T2451"/>
  <c r="AM2451"/>
  <c r="T2452"/>
  <c r="AM2452"/>
  <c r="T2453"/>
  <c r="AM2453"/>
  <c r="T2454"/>
  <c r="AM2454"/>
  <c r="T2455"/>
  <c r="AM2455"/>
  <c r="T2456"/>
  <c r="AM2456"/>
  <c r="T2457"/>
  <c r="AM2457"/>
  <c r="T2458"/>
  <c r="AM2458"/>
  <c r="T2459"/>
  <c r="AM2459"/>
  <c r="T2460"/>
  <c r="AM2460"/>
  <c r="T2461"/>
  <c r="AM2461"/>
  <c r="T2462"/>
  <c r="AM2462"/>
  <c r="T2463"/>
  <c r="AM2463"/>
  <c r="T2464"/>
  <c r="AM2464"/>
  <c r="T2465"/>
  <c r="AM2465"/>
  <c r="T2466"/>
  <c r="AM2466"/>
  <c r="T2467"/>
  <c r="AM2467"/>
  <c r="T2468"/>
  <c r="AM2468"/>
  <c r="T2469"/>
  <c r="AM2469"/>
  <c r="T2470"/>
  <c r="AM2470"/>
  <c r="T2471"/>
  <c r="AM2471"/>
  <c r="T2472"/>
  <c r="AM2472"/>
  <c r="T2473"/>
  <c r="AM2473"/>
  <c r="T2474"/>
  <c r="AM2474"/>
  <c r="T2475"/>
  <c r="AM2475"/>
  <c r="T2476"/>
  <c r="AM2476"/>
  <c r="T2477"/>
  <c r="AM2477"/>
  <c r="T2478"/>
  <c r="AM2478"/>
  <c r="T2479"/>
  <c r="AM2479"/>
  <c r="T2480"/>
  <c r="AM2480"/>
  <c r="T2481"/>
  <c r="AM2481"/>
  <c r="T2482"/>
  <c r="AM2482"/>
  <c r="T2483"/>
  <c r="AM2483"/>
  <c r="T2484"/>
  <c r="AM2484"/>
  <c r="T2485"/>
  <c r="AM2485"/>
  <c r="T2486"/>
  <c r="AM2486"/>
  <c r="T2487"/>
  <c r="AM2487"/>
  <c r="T2488"/>
  <c r="AM2488"/>
  <c r="T2489"/>
  <c r="AM2489"/>
  <c r="T2490"/>
  <c r="AM2490"/>
  <c r="T2491"/>
  <c r="AM2491"/>
  <c r="T2492"/>
  <c r="AM2492"/>
  <c r="T2493"/>
  <c r="AM2493"/>
  <c r="T2494"/>
  <c r="AM2494"/>
  <c r="T2495"/>
  <c r="AM2495"/>
  <c r="T2496"/>
  <c r="AM2496"/>
  <c r="T2497"/>
  <c r="AM2497"/>
  <c r="T2498"/>
  <c r="AM2498"/>
  <c r="T2499"/>
  <c r="AM2499"/>
  <c r="T2500"/>
  <c r="AM2500"/>
  <c r="T2501"/>
  <c r="AM2501"/>
  <c r="T2502"/>
  <c r="AM2502"/>
  <c r="T2503"/>
  <c r="AM2503"/>
  <c r="T2504"/>
  <c r="AM2504"/>
  <c r="T2505"/>
  <c r="AM2505"/>
  <c r="T2506"/>
  <c r="AM2506"/>
  <c r="T2507"/>
  <c r="AM2507"/>
  <c r="T2508"/>
  <c r="AM2508"/>
  <c r="T2509"/>
  <c r="AM2509"/>
  <c r="T2510"/>
  <c r="AM2510"/>
  <c r="T2511"/>
  <c r="AM2511"/>
  <c r="T2512"/>
  <c r="AM2512"/>
  <c r="T2513"/>
  <c r="AM2513"/>
  <c r="T2514"/>
  <c r="AM2514"/>
  <c r="T2515"/>
  <c r="AM2515"/>
  <c r="T2516"/>
  <c r="AM2516"/>
  <c r="T2517"/>
  <c r="AM2517"/>
  <c r="T2518"/>
  <c r="AM2518"/>
  <c r="T2519"/>
  <c r="AM2519"/>
  <c r="T2520"/>
  <c r="AM2520"/>
  <c r="T2521"/>
  <c r="AM2521"/>
  <c r="T2522"/>
  <c r="AM2522"/>
  <c r="T2523"/>
  <c r="AM2523"/>
  <c r="T2524"/>
  <c r="AM2524"/>
  <c r="T2525"/>
  <c r="AM2525"/>
  <c r="T2526"/>
  <c r="AM2526"/>
  <c r="T2527"/>
  <c r="AM2527"/>
  <c r="T2528"/>
  <c r="AM2528"/>
  <c r="T2529"/>
  <c r="AM2529"/>
  <c r="T2530"/>
  <c r="AM2530"/>
  <c r="T2531"/>
  <c r="AM2531"/>
  <c r="T2532"/>
  <c r="AM2532"/>
  <c r="T2533"/>
  <c r="AM2533"/>
  <c r="T2534"/>
  <c r="AM2534"/>
  <c r="T2535"/>
  <c r="AM2535"/>
  <c r="T2536"/>
  <c r="AM2536"/>
  <c r="T2537"/>
  <c r="AM2537"/>
  <c r="T2538"/>
  <c r="AM2538"/>
  <c r="T2539"/>
  <c r="AM2539"/>
  <c r="T2540"/>
  <c r="AM2540"/>
  <c r="T2541"/>
  <c r="AM2541"/>
  <c r="T2542"/>
  <c r="AM2542"/>
  <c r="T2543"/>
  <c r="AM2543"/>
  <c r="T2544"/>
  <c r="AM2544"/>
  <c r="T2545"/>
  <c r="AM2545"/>
  <c r="T2546"/>
  <c r="AM2546"/>
  <c r="T2547"/>
  <c r="AM2547"/>
  <c r="T2548"/>
  <c r="AM2548"/>
  <c r="T2549"/>
  <c r="AM2549"/>
  <c r="T2550"/>
  <c r="AM2550"/>
  <c r="T2551"/>
  <c r="AM2551"/>
  <c r="T2552"/>
  <c r="AM2552"/>
  <c r="T2553"/>
  <c r="AM2553"/>
  <c r="T2554"/>
  <c r="AM2554"/>
  <c r="T2555"/>
  <c r="AM2555"/>
  <c r="T2556"/>
  <c r="AM2556"/>
  <c r="T2557"/>
  <c r="AM2557"/>
  <c r="T2558"/>
  <c r="AM2558"/>
  <c r="T2559"/>
  <c r="AM2559"/>
  <c r="T2560"/>
  <c r="AM2560"/>
  <c r="T2561"/>
  <c r="AM2561"/>
  <c r="T2562"/>
  <c r="AM2562"/>
  <c r="T2563"/>
  <c r="AM2563"/>
  <c r="T2564"/>
  <c r="AM2564"/>
  <c r="T2565"/>
  <c r="AM2565"/>
  <c r="T2566"/>
  <c r="AM2566"/>
  <c r="T2567"/>
  <c r="AM2567"/>
  <c r="T2568"/>
  <c r="AM2568"/>
  <c r="T2569"/>
  <c r="AM2569"/>
  <c r="T2570"/>
  <c r="AM2570"/>
  <c r="T2571"/>
  <c r="AM2571"/>
  <c r="T2572"/>
  <c r="AM2572"/>
  <c r="T2573"/>
  <c r="AM2573"/>
  <c r="T2574"/>
  <c r="AM2574"/>
  <c r="T2575"/>
  <c r="AM2575"/>
  <c r="T2576"/>
  <c r="AM2576"/>
  <c r="T2577"/>
  <c r="AM2577"/>
  <c r="T2578"/>
  <c r="AM2578"/>
  <c r="T2579"/>
  <c r="AM2579"/>
  <c r="T2580"/>
  <c r="AM2580"/>
  <c r="T2581"/>
  <c r="AM2581"/>
  <c r="T2582"/>
  <c r="AM2582"/>
  <c r="T2583"/>
  <c r="AM2583"/>
  <c r="T2584"/>
  <c r="AM2584"/>
  <c r="T2585"/>
  <c r="AM2585"/>
  <c r="T2586"/>
  <c r="AM2586"/>
  <c r="T2587"/>
  <c r="AM2587"/>
  <c r="T2588"/>
  <c r="AM2588"/>
  <c r="T2589"/>
  <c r="AM2589"/>
  <c r="T2590"/>
  <c r="AM2590"/>
  <c r="T2591"/>
  <c r="AM2591"/>
  <c r="T2592"/>
  <c r="AM2592"/>
  <c r="T2593"/>
  <c r="AM2593"/>
  <c r="T2594"/>
  <c r="AM2594"/>
  <c r="T2595"/>
  <c r="AM2595"/>
  <c r="T2596"/>
  <c r="AM2596"/>
  <c r="T2597"/>
  <c r="AM2597"/>
  <c r="T2598"/>
  <c r="AM2598"/>
  <c r="T2599"/>
  <c r="AM2599"/>
  <c r="T2600"/>
  <c r="AM2600"/>
  <c r="T2601"/>
  <c r="AM2601"/>
  <c r="T2602"/>
  <c r="AM2602"/>
  <c r="T2603"/>
  <c r="AM2603"/>
  <c r="T2604"/>
  <c r="AM2604"/>
  <c r="T2605"/>
  <c r="AM2605"/>
  <c r="T2606"/>
  <c r="AM2606"/>
  <c r="T2607"/>
  <c r="AM2607"/>
  <c r="T2608"/>
  <c r="AM2608"/>
  <c r="T2609"/>
  <c r="AM2609"/>
  <c r="T2610"/>
  <c r="AM2610"/>
  <c r="T2611"/>
  <c r="AM2611"/>
  <c r="T2612"/>
  <c r="AM2612"/>
  <c r="T2613"/>
  <c r="AM2613"/>
  <c r="T2614"/>
  <c r="AM2614"/>
  <c r="T2615"/>
  <c r="AM2615"/>
  <c r="T2616"/>
  <c r="AM2616"/>
  <c r="T2617"/>
  <c r="AM2617"/>
  <c r="T2618"/>
  <c r="AM2618"/>
  <c r="T2619"/>
  <c r="AM2619"/>
  <c r="T2620"/>
  <c r="AM2620"/>
  <c r="T2621"/>
  <c r="AM2621"/>
  <c r="T2622"/>
  <c r="AM2622"/>
  <c r="T2623"/>
  <c r="AM2623"/>
  <c r="T2624"/>
  <c r="AM2624"/>
  <c r="T2625"/>
  <c r="AM2625"/>
  <c r="T2626"/>
  <c r="AM2626"/>
  <c r="T2627"/>
  <c r="AM2627"/>
  <c r="T2628"/>
  <c r="AM2628"/>
  <c r="T2629"/>
  <c r="AM2629"/>
  <c r="T2630"/>
  <c r="AM2630"/>
  <c r="T2631"/>
  <c r="AM2631"/>
  <c r="T2632"/>
  <c r="AM2632"/>
  <c r="T2633"/>
  <c r="AM2633"/>
  <c r="T2634"/>
  <c r="AM2634"/>
  <c r="T2635"/>
  <c r="AM2635"/>
  <c r="T2636"/>
  <c r="AM2636"/>
  <c r="T2637"/>
  <c r="AM2637"/>
  <c r="T2638"/>
  <c r="AM2638"/>
  <c r="T2639"/>
  <c r="AM2639"/>
  <c r="T2640"/>
  <c r="AM2640"/>
  <c r="T2641"/>
  <c r="AM2641"/>
  <c r="T2642"/>
  <c r="AM2642"/>
  <c r="T2643"/>
  <c r="AM2643"/>
  <c r="T2644"/>
  <c r="AM2644"/>
  <c r="T2645"/>
  <c r="AM2645"/>
  <c r="T2646"/>
  <c r="AM2646"/>
  <c r="T2647"/>
  <c r="AM2647"/>
  <c r="T2648"/>
  <c r="AM2648"/>
  <c r="T2649"/>
  <c r="AM2649"/>
  <c r="T2650"/>
  <c r="AM2650"/>
  <c r="T2651"/>
  <c r="AM2651"/>
  <c r="T2652"/>
  <c r="AM2652"/>
  <c r="T2653"/>
  <c r="AM2653"/>
  <c r="T2654"/>
  <c r="AM2654"/>
  <c r="T2655"/>
  <c r="AM2655"/>
  <c r="T2656"/>
  <c r="AM2656"/>
  <c r="T2657"/>
  <c r="AM2657"/>
  <c r="T2658"/>
  <c r="AM2658"/>
  <c r="T2659"/>
  <c r="AM2659"/>
  <c r="T2660"/>
  <c r="AM2660"/>
  <c r="T2661"/>
  <c r="AM2661"/>
  <c r="T2662"/>
  <c r="AM2662"/>
  <c r="T2663"/>
  <c r="AM2663"/>
  <c r="T2664"/>
  <c r="AM2664"/>
  <c r="T2665"/>
  <c r="AM2665"/>
  <c r="T2666"/>
  <c r="AM2666"/>
  <c r="T2667"/>
  <c r="AM2667"/>
  <c r="T2668"/>
  <c r="AM2668"/>
  <c r="T2669"/>
  <c r="AM2669"/>
  <c r="T2670"/>
  <c r="AM2670"/>
  <c r="T2671"/>
  <c r="AM2671"/>
  <c r="T2672"/>
  <c r="AM2672"/>
  <c r="T2673"/>
  <c r="AM2673"/>
  <c r="T2674"/>
  <c r="AM2674"/>
  <c r="T2675"/>
  <c r="AM2675"/>
  <c r="T2676"/>
  <c r="AM2676"/>
  <c r="T2677"/>
  <c r="AM2677"/>
  <c r="T2678"/>
  <c r="AM2678"/>
  <c r="T2679"/>
  <c r="AM2679"/>
  <c r="T2680"/>
  <c r="AM2680"/>
  <c r="T2681"/>
  <c r="AM2681"/>
  <c r="T2682"/>
  <c r="AM2682"/>
  <c r="T2683"/>
  <c r="AM2683"/>
  <c r="T2684"/>
  <c r="AM2684"/>
  <c r="T2685"/>
  <c r="AM2685"/>
  <c r="T2686"/>
  <c r="AM2686"/>
  <c r="T2687"/>
  <c r="AM2687"/>
  <c r="T2688"/>
  <c r="AM2688"/>
  <c r="T2689"/>
  <c r="AM2689"/>
  <c r="T2690"/>
  <c r="AM2690"/>
  <c r="T2691"/>
  <c r="AM2691"/>
  <c r="T2692"/>
  <c r="AM2692"/>
  <c r="T2693"/>
  <c r="AM2693"/>
  <c r="T2694"/>
  <c r="AM2694"/>
  <c r="T2695"/>
  <c r="AM2695"/>
  <c r="T2696"/>
  <c r="AM2696"/>
  <c r="T2697"/>
  <c r="AM2697"/>
  <c r="T2698"/>
  <c r="AM2698"/>
  <c r="T2699"/>
  <c r="AM2699"/>
  <c r="T2700"/>
  <c r="AM2700"/>
  <c r="T2701"/>
  <c r="AM2701"/>
  <c r="T2702"/>
  <c r="AM2702"/>
  <c r="T2703"/>
  <c r="AM2703"/>
  <c r="T2704"/>
  <c r="AM2704"/>
  <c r="T2705"/>
  <c r="AM2705"/>
  <c r="T2706"/>
  <c r="AM2706"/>
  <c r="T2707"/>
  <c r="AM2707"/>
  <c r="T2708"/>
  <c r="AM2708"/>
  <c r="T2709"/>
  <c r="AM2709"/>
  <c r="T2710"/>
  <c r="AM2710"/>
  <c r="T2711"/>
  <c r="AM2711"/>
  <c r="T2712"/>
  <c r="AM2712"/>
  <c r="T2713"/>
  <c r="AM2713"/>
  <c r="T2714"/>
  <c r="AM2714"/>
  <c r="T2715"/>
  <c r="AM2715"/>
  <c r="T2716"/>
  <c r="AM2716"/>
  <c r="T2717"/>
  <c r="AM2717"/>
  <c r="T2718"/>
  <c r="AM2718"/>
  <c r="T2719"/>
  <c r="AM2719"/>
  <c r="T2720"/>
  <c r="AM2720"/>
  <c r="T2721"/>
  <c r="AM2721"/>
  <c r="T2722"/>
  <c r="AM2722"/>
  <c r="T2723"/>
  <c r="AM2723"/>
  <c r="T2724"/>
  <c r="AM2724"/>
  <c r="T2725"/>
  <c r="AM2725"/>
  <c r="T2726"/>
  <c r="AM2726"/>
  <c r="T2727"/>
  <c r="AM2727"/>
  <c r="T2728"/>
  <c r="AM2728"/>
  <c r="T2729"/>
  <c r="AM2729"/>
  <c r="T2730"/>
  <c r="AM2730"/>
  <c r="T2731"/>
  <c r="AM2731"/>
  <c r="T2732"/>
  <c r="AM2732"/>
  <c r="T2733"/>
  <c r="AM2733"/>
  <c r="T2734"/>
  <c r="AM2734"/>
  <c r="T2735"/>
  <c r="AM2735"/>
  <c r="T2736"/>
  <c r="AM2736"/>
  <c r="T2737"/>
  <c r="AM2737"/>
  <c r="T2738"/>
  <c r="AM2738"/>
  <c r="T2739"/>
  <c r="AM2739"/>
  <c r="T2740"/>
  <c r="AM2740"/>
  <c r="T2741"/>
  <c r="AM2741"/>
  <c r="T2742"/>
  <c r="AM2742"/>
  <c r="T2743"/>
  <c r="AM2743"/>
  <c r="T2744"/>
  <c r="AM2744"/>
  <c r="T2745"/>
  <c r="AM2745"/>
  <c r="T2746"/>
  <c r="AM2746"/>
  <c r="T2747"/>
  <c r="AM2747"/>
  <c r="T2748"/>
  <c r="AM2748"/>
  <c r="T2749"/>
  <c r="AM2749"/>
  <c r="T2750"/>
  <c r="AM2750"/>
  <c r="T2751"/>
  <c r="AM2751"/>
  <c r="T2752"/>
  <c r="AM2752"/>
  <c r="T2753"/>
  <c r="AM2753"/>
  <c r="T2754"/>
  <c r="AM2754"/>
  <c r="T2755"/>
  <c r="AM2755"/>
  <c r="T2756"/>
  <c r="AM2756"/>
  <c r="T2757"/>
  <c r="AM2757"/>
  <c r="T2758"/>
  <c r="AM2758"/>
  <c r="T2759"/>
  <c r="AM2759"/>
  <c r="T2760"/>
  <c r="AM2760"/>
  <c r="T2761"/>
  <c r="AM2761"/>
  <c r="T2762"/>
  <c r="AM2762"/>
  <c r="T2763"/>
  <c r="AM2763"/>
  <c r="T2764"/>
  <c r="AM2764"/>
  <c r="T2765"/>
  <c r="AM2765"/>
  <c r="T2766"/>
  <c r="AM2766"/>
  <c r="T2767"/>
  <c r="AM2767"/>
  <c r="T2768"/>
  <c r="AM2768"/>
  <c r="T2769"/>
  <c r="AM2769"/>
  <c r="T2770"/>
  <c r="AM2770"/>
  <c r="T2771"/>
  <c r="AM2771"/>
  <c r="T2772"/>
  <c r="AM2772"/>
  <c r="T2773"/>
  <c r="AM2773"/>
  <c r="T2774"/>
  <c r="AM2774"/>
  <c r="T2775"/>
  <c r="AM2775"/>
  <c r="T2776"/>
  <c r="AM2776"/>
  <c r="T2777"/>
  <c r="AM2777"/>
  <c r="T2778"/>
  <c r="AM2778"/>
  <c r="T2779"/>
  <c r="AM2779"/>
  <c r="T2780"/>
  <c r="AM2780"/>
  <c r="T2781"/>
  <c r="AM2781"/>
  <c r="T2782"/>
  <c r="AM2782"/>
  <c r="T2783"/>
  <c r="AM2783"/>
  <c r="T2784"/>
  <c r="AM2784"/>
  <c r="T2785"/>
  <c r="AM2785"/>
  <c r="T2786"/>
  <c r="AM2786"/>
  <c r="T2787"/>
  <c r="AM2787"/>
  <c r="T2788"/>
  <c r="AM2788"/>
  <c r="T2789"/>
  <c r="AM2789"/>
  <c r="T2790"/>
  <c r="AM2790"/>
  <c r="T2791"/>
  <c r="AM2791"/>
  <c r="T2792"/>
  <c r="AM2792"/>
  <c r="T2793"/>
  <c r="AM2793"/>
  <c r="T2794"/>
  <c r="AM2794"/>
  <c r="T2795"/>
  <c r="AM2795"/>
  <c r="T2796"/>
  <c r="AM2796"/>
  <c r="T2797"/>
  <c r="AM2797"/>
  <c r="T2798"/>
  <c r="AM2798"/>
  <c r="T2799"/>
  <c r="AM2799"/>
  <c r="T2800"/>
  <c r="AM2800"/>
  <c r="T2801"/>
  <c r="AM2801"/>
  <c r="T2802"/>
  <c r="AM2802"/>
  <c r="T2803"/>
  <c r="AM2803"/>
  <c r="T2804"/>
  <c r="AM2804"/>
  <c r="T2805"/>
  <c r="AM2805"/>
  <c r="T2806"/>
  <c r="AM2806"/>
  <c r="T2807"/>
  <c r="AM2807"/>
  <c r="T2808"/>
  <c r="AM2808"/>
  <c r="T2809"/>
  <c r="AM2809"/>
  <c r="T2810"/>
  <c r="AM2810"/>
  <c r="T2811"/>
  <c r="AM2811"/>
  <c r="T2812"/>
  <c r="AM2812"/>
  <c r="T2813"/>
  <c r="AM2813"/>
  <c r="T2814"/>
  <c r="AM2814"/>
  <c r="T2815"/>
  <c r="AM2815"/>
  <c r="T2816"/>
  <c r="AM2816"/>
  <c r="T2817"/>
  <c r="AM2817"/>
  <c r="T2818"/>
  <c r="AM2818"/>
  <c r="T2819"/>
  <c r="AM2819"/>
  <c r="T2820"/>
  <c r="AM2820"/>
  <c r="T2821"/>
  <c r="AM2821"/>
  <c r="T2822"/>
  <c r="AM2822"/>
  <c r="T2823"/>
  <c r="AM2823"/>
  <c r="T2824"/>
  <c r="AM2824"/>
  <c r="T2825"/>
  <c r="AM2825"/>
  <c r="T2826"/>
  <c r="AM2826"/>
  <c r="T2827"/>
  <c r="AM2827"/>
  <c r="T2828"/>
  <c r="AM2828"/>
  <c r="T2829"/>
  <c r="AM2829"/>
  <c r="T2830"/>
  <c r="AM2830"/>
  <c r="T2831"/>
  <c r="AM2831"/>
  <c r="T2832"/>
  <c r="AM2832"/>
  <c r="T2833"/>
  <c r="AM2833"/>
  <c r="T2834"/>
  <c r="AM2834"/>
  <c r="T2835"/>
  <c r="AC2835"/>
  <c r="AM2835"/>
  <c r="T2836"/>
  <c r="AM2836"/>
  <c r="T2837"/>
  <c r="AM2837"/>
  <c r="T2838"/>
  <c r="AM2838"/>
  <c r="T2839"/>
  <c r="AM2839"/>
  <c r="T2840"/>
  <c r="AM2840"/>
  <c r="T2841"/>
  <c r="AM2841"/>
  <c r="T2842"/>
  <c r="AM2842"/>
  <c r="T2843"/>
  <c r="AM2843"/>
  <c r="T2844"/>
  <c r="AM2844"/>
  <c r="T2845"/>
  <c r="AM2845"/>
  <c r="T2846"/>
  <c r="AM2846"/>
  <c r="T2847"/>
  <c r="AM2847"/>
  <c r="T2848"/>
  <c r="AM2848"/>
  <c r="T2849"/>
  <c r="AM2849"/>
  <c r="T2850"/>
  <c r="AM2850"/>
  <c r="T2851"/>
  <c r="AM2851"/>
  <c r="T2852"/>
  <c r="AM2852"/>
  <c r="T2853"/>
  <c r="AM2853"/>
  <c r="T2854"/>
  <c r="AM2854"/>
  <c r="T2855"/>
  <c r="AM2855"/>
  <c r="T2856"/>
  <c r="AM2856"/>
  <c r="T2857"/>
  <c r="AM2857"/>
  <c r="T2858"/>
  <c r="AM2858"/>
  <c r="T2859"/>
  <c r="AM2859"/>
  <c r="T2860"/>
  <c r="AM2860"/>
  <c r="T2861"/>
  <c r="AM2861"/>
  <c r="T2862"/>
  <c r="AM2862"/>
  <c r="T2863"/>
  <c r="AM2863"/>
  <c r="T2864"/>
  <c r="AM2864"/>
  <c r="T2865"/>
  <c r="AM2865"/>
  <c r="T2866"/>
  <c r="AM2866"/>
  <c r="T2867"/>
  <c r="AM2867"/>
  <c r="T2868"/>
  <c r="AM2868"/>
  <c r="T2869"/>
  <c r="AM2869"/>
  <c r="T2870"/>
  <c r="AM2870"/>
  <c r="T2871"/>
  <c r="AM2871"/>
  <c r="T2872"/>
  <c r="AM2872"/>
  <c r="T2873"/>
  <c r="AM2873"/>
  <c r="T2874"/>
  <c r="AM2874"/>
  <c r="T2875"/>
  <c r="AM2875"/>
  <c r="T2876"/>
  <c r="AM2876"/>
  <c r="T2877"/>
  <c r="AM2877"/>
  <c r="T2878"/>
  <c r="AM2878"/>
  <c r="T2879"/>
  <c r="AM2879"/>
  <c r="T2880"/>
  <c r="AM2880"/>
  <c r="T2881"/>
  <c r="AM2881"/>
  <c r="T2882"/>
  <c r="AM2882"/>
  <c r="T2883"/>
  <c r="AM2883"/>
  <c r="T2884"/>
  <c r="AM2884"/>
  <c r="T2885"/>
  <c r="AM2885"/>
  <c r="T2886"/>
  <c r="AM2886"/>
  <c r="T2887"/>
  <c r="AM2887"/>
  <c r="T2888"/>
  <c r="AM2888"/>
  <c r="T2889"/>
  <c r="AM2889"/>
  <c r="T2890"/>
  <c r="AM2890"/>
  <c r="T2891"/>
  <c r="AM2891"/>
  <c r="T2892"/>
  <c r="AM2892"/>
  <c r="T2893"/>
  <c r="AM2893"/>
  <c r="T2894"/>
  <c r="AM2894"/>
  <c r="T2895"/>
  <c r="AM2895"/>
  <c r="T2896"/>
  <c r="AM2896"/>
  <c r="T2897"/>
  <c r="AM2897"/>
  <c r="T2898"/>
  <c r="AM2898"/>
  <c r="T2899"/>
  <c r="AM2899"/>
  <c r="T2900"/>
  <c r="AM2900"/>
  <c r="T2901"/>
  <c r="AM2901"/>
  <c r="T2902"/>
  <c r="AM2902"/>
  <c r="T2903"/>
  <c r="AM2903"/>
  <c r="T2904"/>
  <c r="AM2904"/>
  <c r="T2905"/>
  <c r="AM2905"/>
  <c r="T2906"/>
  <c r="AM2906"/>
  <c r="T2907"/>
  <c r="AM2907"/>
  <c r="T2908"/>
  <c r="AM2908"/>
  <c r="T2909"/>
  <c r="AM2909"/>
  <c r="T2910"/>
  <c r="AM2910"/>
  <c r="T2911"/>
  <c r="AM2911"/>
  <c r="T2912"/>
  <c r="AM2912"/>
  <c r="T2913"/>
  <c r="AM2913"/>
  <c r="T2914"/>
  <c r="AM2914"/>
  <c r="T2915"/>
  <c r="AM2915"/>
  <c r="T2916"/>
  <c r="AM2916"/>
  <c r="T2917"/>
  <c r="AM2917"/>
  <c r="T2918"/>
  <c r="AM2918"/>
  <c r="T2919"/>
  <c r="AM2919"/>
  <c r="T2920"/>
  <c r="AM2920"/>
  <c r="T2921"/>
  <c r="AM2921"/>
  <c r="T2922"/>
  <c r="AM2922"/>
  <c r="T2923"/>
  <c r="AM2923"/>
  <c r="T2924"/>
  <c r="AM2924"/>
  <c r="T2925"/>
  <c r="AM2925"/>
  <c r="T2926"/>
  <c r="AM2926"/>
  <c r="T2927"/>
  <c r="AM2927"/>
  <c r="T2928"/>
  <c r="AM2928"/>
  <c r="T2929"/>
  <c r="AM2929"/>
  <c r="T2930"/>
  <c r="AM2930"/>
  <c r="T2931"/>
  <c r="AM2931"/>
  <c r="T2932"/>
  <c r="AM2932"/>
  <c r="T2933"/>
  <c r="AM2933"/>
  <c r="T2934"/>
  <c r="AM2934"/>
  <c r="T2935"/>
  <c r="AM2935"/>
  <c r="T2936"/>
  <c r="AM2936"/>
  <c r="T2937"/>
  <c r="AM2937"/>
  <c r="T2938"/>
  <c r="AM2938"/>
  <c r="T2939"/>
  <c r="AM2939"/>
  <c r="T2940"/>
  <c r="AM2940"/>
  <c r="T2941"/>
  <c r="AM2941"/>
  <c r="T2942"/>
  <c r="AM2942"/>
  <c r="T2943"/>
  <c r="AM2943"/>
  <c r="T2944"/>
  <c r="AM2944"/>
  <c r="T2945"/>
  <c r="AM2945"/>
  <c r="T2946"/>
  <c r="AM2946"/>
  <c r="T2947"/>
  <c r="AM2947"/>
  <c r="T2948"/>
  <c r="AM2948"/>
  <c r="T2949"/>
  <c r="AM2949"/>
  <c r="T2950"/>
  <c r="AM2950"/>
  <c r="T2951"/>
  <c r="AM2951"/>
  <c r="T2952"/>
  <c r="AM2952"/>
  <c r="T2953"/>
  <c r="AM2953"/>
  <c r="T2954"/>
  <c r="AM2954"/>
  <c r="T2955"/>
  <c r="AM2955"/>
  <c r="T2956"/>
  <c r="AM2956"/>
  <c r="T2957"/>
  <c r="AM2957"/>
  <c r="T2958"/>
  <c r="AM2958"/>
  <c r="T2959"/>
  <c r="AM2959"/>
  <c r="T2960"/>
  <c r="AM2960"/>
  <c r="T2961"/>
  <c r="AM2961"/>
  <c r="T2962"/>
  <c r="AM2962"/>
  <c r="T2963"/>
  <c r="AM2963"/>
  <c r="T2964"/>
  <c r="AM2964"/>
  <c r="T2965"/>
  <c r="AM2965"/>
  <c r="T2966"/>
  <c r="AM2966"/>
  <c r="T2967"/>
  <c r="AM2967"/>
  <c r="T2968"/>
  <c r="AM2968"/>
  <c r="T2969"/>
  <c r="AM2969"/>
  <c r="T2970"/>
  <c r="AM2970"/>
  <c r="T2971"/>
  <c r="AM2971"/>
  <c r="T2972"/>
  <c r="AM2972"/>
  <c r="T2973"/>
  <c r="AM2973"/>
  <c r="T2974"/>
  <c r="AM2974"/>
  <c r="T2975"/>
  <c r="AM2975"/>
  <c r="T2976"/>
  <c r="AM2976"/>
  <c r="T2977"/>
  <c r="AM2977"/>
  <c r="T2978"/>
  <c r="AM2978"/>
  <c r="T2979"/>
  <c r="AM2979"/>
  <c r="T2980"/>
  <c r="AM2980"/>
  <c r="T2981"/>
  <c r="AM2981"/>
  <c r="T2982"/>
  <c r="AM2982"/>
  <c r="T2983"/>
  <c r="AM2983"/>
  <c r="T2984"/>
  <c r="AM2984"/>
  <c r="T2985"/>
  <c r="AM2985"/>
  <c r="T2986"/>
  <c r="AM2986"/>
  <c r="T2987"/>
  <c r="AM2987"/>
  <c r="T2988"/>
  <c r="AM2988"/>
  <c r="T2989"/>
  <c r="AM2989"/>
  <c r="T2990"/>
  <c r="AM2990"/>
  <c r="T2991"/>
  <c r="AM2991"/>
  <c r="T2992"/>
  <c r="AM2992"/>
  <c r="T2993"/>
  <c r="AM2993"/>
  <c r="T2994"/>
  <c r="AM2994"/>
  <c r="AM2995"/>
  <c r="AM2996"/>
  <c r="AM2997"/>
  <c r="AM2998"/>
  <c r="AM2999"/>
  <c r="AM3000"/>
  <c r="AM3001"/>
  <c r="AM3002"/>
  <c r="AM3003"/>
  <c r="AM3004"/>
  <c r="AM3005"/>
  <c r="AM3006"/>
  <c r="AM3007"/>
  <c r="AM3008"/>
  <c r="AM3009"/>
  <c r="AM3010"/>
  <c r="AM3011"/>
  <c r="AM3012"/>
  <c r="AM3013"/>
  <c r="AM3014"/>
  <c r="AM3015"/>
  <c r="AM3016"/>
  <c r="AM3017"/>
  <c r="AM3018"/>
  <c r="AM3019"/>
  <c r="AM3020"/>
  <c r="AM3021"/>
  <c r="AM3022"/>
  <c r="AM3023"/>
  <c r="AM3024"/>
  <c r="AM3025"/>
  <c r="AM3026"/>
  <c r="AM3027"/>
  <c r="AM3028"/>
  <c r="AM3029"/>
  <c r="AM3030"/>
  <c r="AM3031"/>
  <c r="AM3032"/>
  <c r="AM3033"/>
  <c r="AM3034"/>
  <c r="AM3035"/>
  <c r="AM3036"/>
  <c r="AM3037"/>
  <c r="AM3038"/>
  <c r="AM3039"/>
  <c r="AM3040"/>
  <c r="AM3041"/>
  <c r="AM3042"/>
  <c r="AM3043"/>
  <c r="AM3044"/>
  <c r="AM3045"/>
  <c r="AM3046"/>
  <c r="AM3047"/>
  <c r="AM3048"/>
  <c r="AM3049"/>
  <c r="AM3050"/>
  <c r="AM3051"/>
  <c r="AM3052"/>
  <c r="AM3053"/>
  <c r="AM3054"/>
  <c r="AM3055"/>
  <c r="AM3056"/>
  <c r="AM3057"/>
  <c r="AM3058"/>
  <c r="AM3059"/>
  <c r="AM3060"/>
  <c r="AM3061"/>
  <c r="AM3062"/>
  <c r="AM3063"/>
  <c r="AM3064"/>
  <c r="AM3065"/>
  <c r="AM3066"/>
  <c r="AM3067"/>
  <c r="AM3068"/>
  <c r="AM3069"/>
  <c r="AM3070"/>
  <c r="AM3071"/>
  <c r="AM3072"/>
  <c r="AM3073"/>
  <c r="AM3074"/>
  <c r="AM3075"/>
  <c r="AM3076"/>
  <c r="AM3077"/>
  <c r="AM3078"/>
  <c r="AM3079"/>
  <c r="AM3080"/>
  <c r="AM3081"/>
  <c r="AM3082"/>
  <c r="AM3083"/>
  <c r="AM3084"/>
  <c r="AM3085"/>
  <c r="AM3086"/>
  <c r="AM3087"/>
  <c r="AM3088"/>
  <c r="AM3089"/>
  <c r="AM3090"/>
  <c r="AM3091"/>
  <c r="AM3092"/>
  <c r="AM3093"/>
  <c r="AM3094"/>
  <c r="AM3095"/>
  <c r="AM3096"/>
  <c r="AM3097"/>
  <c r="AM3098"/>
  <c r="AM3099"/>
  <c r="AM3100"/>
  <c r="AM3101"/>
  <c r="AM3102"/>
  <c r="AM3103"/>
  <c r="AM3104"/>
  <c r="AM3105"/>
  <c r="AM3106"/>
  <c r="AM3107"/>
  <c r="AM3108"/>
  <c r="AM3109"/>
  <c r="AM3110"/>
  <c r="AM3111"/>
  <c r="AM3112"/>
  <c r="AM3113"/>
  <c r="AM3114"/>
  <c r="AM3115"/>
  <c r="AM3116"/>
  <c r="AM3117"/>
  <c r="AM3118"/>
  <c r="AM3119"/>
  <c r="AM3120"/>
  <c r="AM3121"/>
  <c r="AM3122"/>
  <c r="AM3123"/>
  <c r="AM3124"/>
  <c r="AM3125"/>
  <c r="AM3126"/>
  <c r="AM3127"/>
  <c r="AM3128"/>
  <c r="AM3129"/>
  <c r="AM3130"/>
  <c r="AM3131"/>
  <c r="AM3132"/>
  <c r="AM3133"/>
  <c r="AM3134"/>
  <c r="AM3135"/>
  <c r="AM3136"/>
  <c r="AM3137"/>
  <c r="AM3138"/>
  <c r="AM3139"/>
  <c r="AM3140"/>
  <c r="AM3141"/>
  <c r="AM3142"/>
  <c r="AM3143"/>
  <c r="AM3144"/>
  <c r="AM3145"/>
  <c r="AM3146"/>
  <c r="AM3147"/>
  <c r="AM3148"/>
  <c r="AM3149"/>
  <c r="AM3150"/>
  <c r="AM3151"/>
  <c r="AM3152"/>
  <c r="AM3153"/>
  <c r="AM3154"/>
  <c r="AM3155"/>
  <c r="AM3156"/>
  <c r="AM3157"/>
  <c r="AM3158"/>
  <c r="AM3159"/>
  <c r="AM3160"/>
  <c r="AM3161"/>
  <c r="AM3162"/>
  <c r="AM3163"/>
  <c r="AM3164"/>
  <c r="AM3165"/>
  <c r="AM3166"/>
  <c r="AM3167"/>
  <c r="AM3168"/>
  <c r="AM3169"/>
  <c r="AM3170"/>
  <c r="AM3171"/>
  <c r="AM3172"/>
  <c r="AM3173"/>
  <c r="AM3174"/>
  <c r="AM3175"/>
  <c r="AM3176"/>
  <c r="AM3177"/>
  <c r="AM3178"/>
  <c r="AM3179"/>
  <c r="AM3180"/>
  <c r="AM3181"/>
  <c r="AM3182"/>
  <c r="AM3183"/>
  <c r="AM3184"/>
  <c r="AM3185"/>
  <c r="AM3186"/>
  <c r="AM3187"/>
  <c r="AM3188"/>
  <c r="AM3189"/>
  <c r="AM3190"/>
  <c r="AM3191"/>
  <c r="AM3192"/>
  <c r="AM3193"/>
  <c r="AM3194"/>
  <c r="AM3195"/>
  <c r="AM3196"/>
  <c r="AM3197"/>
  <c r="AM3198"/>
  <c r="AM3199"/>
  <c r="AM3200"/>
  <c r="AM3201"/>
  <c r="AM3202"/>
  <c r="AM3203"/>
  <c r="AM3204"/>
  <c r="AM3205"/>
  <c r="AM3206"/>
  <c r="AM3207"/>
  <c r="AM3208"/>
  <c r="AM3209"/>
  <c r="AM3210"/>
  <c r="AM3211"/>
  <c r="AM3212"/>
  <c r="AM3213"/>
  <c r="AM3214"/>
  <c r="Q3215"/>
  <c r="R3215"/>
  <c r="AM3215"/>
  <c r="Q3216"/>
  <c r="R3216"/>
  <c r="AM3216"/>
  <c r="Q3217"/>
  <c r="R3217"/>
  <c r="AM3217"/>
  <c r="Q3218"/>
  <c r="R3218"/>
  <c r="AM3218"/>
  <c r="Q3219"/>
  <c r="R3219"/>
  <c r="AM3219"/>
  <c r="Q3220"/>
  <c r="R3220"/>
  <c r="AM3220"/>
  <c r="AM3221"/>
  <c r="AM3222"/>
  <c r="AM3223"/>
  <c r="AM3224"/>
  <c r="AM3225"/>
  <c r="AM3226"/>
  <c r="AM3227"/>
  <c r="AM3228"/>
  <c r="AM3229"/>
  <c r="AM3230"/>
  <c r="AM3231"/>
  <c r="AM3232"/>
  <c r="AM3233"/>
  <c r="AM3234"/>
  <c r="AM3235"/>
  <c r="AM3236"/>
  <c r="AM3237"/>
  <c r="AM3238"/>
  <c r="AM3239"/>
  <c r="R3240"/>
  <c r="AM3240"/>
  <c r="R3241"/>
  <c r="AM3241"/>
  <c r="R3242"/>
  <c r="AM3242"/>
  <c r="R3243"/>
  <c r="AM3243"/>
  <c r="R3244"/>
  <c r="AM3244"/>
  <c r="R3245"/>
  <c r="AM3245"/>
  <c r="R3246"/>
  <c r="AM3246"/>
  <c r="R3247"/>
  <c r="AM3247"/>
  <c r="R3248"/>
  <c r="AM3248"/>
  <c r="R3249"/>
  <c r="AM3249"/>
  <c r="R3250"/>
  <c r="AM3250"/>
  <c r="R3251"/>
  <c r="AM3251"/>
  <c r="R3252"/>
  <c r="AM3252"/>
  <c r="R3253"/>
  <c r="AM3253"/>
  <c r="R3254"/>
  <c r="AM3254"/>
  <c r="R3255"/>
  <c r="AM3255"/>
  <c r="R3256"/>
  <c r="AM3256"/>
  <c r="R3257"/>
  <c r="AM3257"/>
  <c r="R3258"/>
  <c r="AM3258"/>
  <c r="R3259"/>
  <c r="AM3259"/>
  <c r="R3260"/>
  <c r="AM3260"/>
  <c r="R3261"/>
  <c r="AM3261"/>
  <c r="R3262"/>
  <c r="AM3262"/>
  <c r="R3263"/>
  <c r="AM3263"/>
  <c r="R3264"/>
  <c r="AM3264"/>
  <c r="R3265"/>
  <c r="AM3265"/>
  <c r="R3266"/>
  <c r="AM3266"/>
  <c r="R3267"/>
  <c r="AM3267"/>
  <c r="R3268"/>
  <c r="AM3268"/>
  <c r="R3269"/>
  <c r="AM3269"/>
  <c r="R3270"/>
  <c r="AM3270"/>
  <c r="R3271"/>
  <c r="AM3271"/>
  <c r="R3272"/>
  <c r="AM3272"/>
  <c r="R3273"/>
  <c r="AM3273"/>
  <c r="R3274"/>
  <c r="AM3274"/>
  <c r="R3275"/>
  <c r="AM3275"/>
  <c r="R3276"/>
  <c r="AM3276"/>
  <c r="R3277"/>
  <c r="AM3277"/>
  <c r="R3278"/>
  <c r="AM3278"/>
  <c r="R3279"/>
  <c r="AM3279"/>
  <c r="R3280"/>
  <c r="AM3280"/>
  <c r="R3281"/>
  <c r="AM3281"/>
  <c r="R3282"/>
  <c r="AM3282"/>
  <c r="R3283"/>
  <c r="AM3283"/>
  <c r="R3284"/>
  <c r="AM3284"/>
  <c r="R3285"/>
  <c r="AM3285"/>
  <c r="R3286"/>
  <c r="AM3286"/>
  <c r="R3287"/>
  <c r="AM3287"/>
  <c r="R3288"/>
  <c r="AM3288"/>
  <c r="R3289"/>
  <c r="AM3289"/>
  <c r="R3290"/>
  <c r="AM3290"/>
  <c r="R3291"/>
  <c r="AM3291"/>
  <c r="R3292"/>
  <c r="AM3292"/>
  <c r="R3293"/>
  <c r="AM3293"/>
  <c r="R3294"/>
  <c r="AM3294"/>
  <c r="R3295"/>
  <c r="AM3295"/>
  <c r="R3296"/>
  <c r="AM3296"/>
  <c r="R3297"/>
  <c r="AM3297"/>
  <c r="R3298"/>
  <c r="AM3298"/>
  <c r="R3299"/>
  <c r="AM3299"/>
  <c r="R3300"/>
  <c r="AM3300"/>
  <c r="R3301"/>
  <c r="AM3301"/>
  <c r="R3302"/>
  <c r="AM3302"/>
  <c r="R3303"/>
  <c r="AM3303"/>
  <c r="R3304"/>
  <c r="AM3304"/>
  <c r="R3305"/>
  <c r="AM3305"/>
  <c r="R3306"/>
  <c r="AM3306"/>
  <c r="R3307"/>
  <c r="AM3307"/>
  <c r="R3308"/>
  <c r="AM3308"/>
  <c r="R3309"/>
  <c r="AM3309"/>
  <c r="R3310"/>
  <c r="AM3310"/>
  <c r="R3311"/>
  <c r="AM3311"/>
  <c r="R3312"/>
  <c r="AM3312"/>
  <c r="R3313"/>
  <c r="AM3313"/>
  <c r="R3314"/>
  <c r="AM3314"/>
  <c r="R3315"/>
  <c r="AM3315"/>
  <c r="R3316"/>
  <c r="AM3316"/>
  <c r="R3317"/>
  <c r="AM3317"/>
  <c r="R3318"/>
  <c r="AM3318"/>
  <c r="R3319"/>
  <c r="AM3319"/>
  <c r="R3320"/>
  <c r="AM3320"/>
  <c r="R3321"/>
  <c r="AM3321"/>
  <c r="R3322"/>
  <c r="AM3322"/>
  <c r="R3323"/>
  <c r="AM3323"/>
  <c r="R3324"/>
  <c r="AM3324"/>
  <c r="R3325"/>
  <c r="AM3325"/>
  <c r="R3326"/>
  <c r="AM3326"/>
  <c r="R3327"/>
  <c r="AM3327"/>
  <c r="R3328"/>
  <c r="AM3328"/>
  <c r="R3329"/>
  <c r="AM3329"/>
  <c r="R3330"/>
  <c r="AM3330"/>
  <c r="R3331"/>
  <c r="AM3331"/>
  <c r="R3332"/>
  <c r="AM3332"/>
  <c r="R3333"/>
  <c r="AM3333"/>
  <c r="R3334"/>
  <c r="AM3334"/>
  <c r="R3335"/>
  <c r="AM3335"/>
  <c r="R3336"/>
  <c r="AM3336"/>
  <c r="R3337"/>
  <c r="AM3337"/>
  <c r="R3338"/>
  <c r="AM3338"/>
  <c r="R3339"/>
  <c r="AM3339"/>
  <c r="R3340"/>
  <c r="AM3340"/>
  <c r="R3341"/>
  <c r="AM3341"/>
  <c r="R3342"/>
  <c r="AM3342"/>
  <c r="R3343"/>
  <c r="AM3343"/>
  <c r="R3344"/>
  <c r="AM3344"/>
  <c r="R3345"/>
  <c r="AM3345"/>
  <c r="R3346"/>
  <c r="AM3346"/>
  <c r="R3347"/>
  <c r="AM3347"/>
  <c r="R3348"/>
  <c r="AM3348"/>
  <c r="R3349"/>
  <c r="AM3349"/>
  <c r="R3350"/>
  <c r="AM3350"/>
  <c r="R3351"/>
  <c r="AM3351"/>
  <c r="R3352"/>
  <c r="AM3352"/>
  <c r="R3353"/>
  <c r="AM3353"/>
  <c r="R3354"/>
  <c r="AM3354"/>
  <c r="R3355"/>
  <c r="AM3355"/>
  <c r="R3356"/>
  <c r="AM3356"/>
  <c r="R3357"/>
  <c r="AM3357"/>
  <c r="R3358"/>
  <c r="AM3358"/>
  <c r="R3359"/>
  <c r="AM3359"/>
  <c r="R3360"/>
  <c r="AM3360"/>
  <c r="R3361"/>
  <c r="AM3361"/>
  <c r="R3362"/>
  <c r="AM3362"/>
  <c r="R3363"/>
  <c r="AM3363"/>
  <c r="R3364"/>
  <c r="AM3364"/>
  <c r="R3365"/>
  <c r="AM3365"/>
  <c r="R3366"/>
  <c r="AM3366"/>
  <c r="R3367"/>
  <c r="AM3367"/>
  <c r="R3368"/>
  <c r="AM3368"/>
  <c r="R3369"/>
  <c r="AM3369"/>
  <c r="R3370"/>
  <c r="AM3370"/>
  <c r="R3371"/>
  <c r="AM3371"/>
  <c r="R3372"/>
  <c r="AM3372"/>
  <c r="R3373"/>
  <c r="AM3373"/>
  <c r="R3374"/>
  <c r="AM3374"/>
  <c r="R3375"/>
  <c r="AM3375"/>
  <c r="R3376"/>
  <c r="AM3376"/>
  <c r="AM3377"/>
  <c r="Q3378"/>
  <c r="R3378"/>
  <c r="AM3378"/>
  <c r="Q3379"/>
  <c r="R3379"/>
  <c r="AM3379"/>
  <c r="R3380"/>
  <c r="AM3380"/>
  <c r="R3381"/>
  <c r="AM3381"/>
  <c r="R3382"/>
  <c r="AM3382"/>
  <c r="Q3383"/>
  <c r="R3383"/>
  <c r="AM3383"/>
  <c r="Q3384"/>
  <c r="R3384"/>
  <c r="AM3384"/>
  <c r="Q3385"/>
  <c r="R3385"/>
  <c r="AM3385"/>
  <c r="Q3386"/>
  <c r="R3386"/>
  <c r="AM3386"/>
</calcChain>
</file>

<file path=xl/sharedStrings.xml><?xml version="1.0" encoding="utf-8"?>
<sst xmlns="http://schemas.openxmlformats.org/spreadsheetml/2006/main" count="87871" uniqueCount="7927">
  <si>
    <t>Md Rashid Kamar</t>
  </si>
  <si>
    <t>Md Umar Faruk</t>
  </si>
  <si>
    <t>Mohd Asif Khan</t>
  </si>
  <si>
    <t>Buddha Khan</t>
  </si>
  <si>
    <t>Mohd Bilal</t>
  </si>
  <si>
    <t>Kamran Habib</t>
  </si>
  <si>
    <t>Mohit Sharma</t>
  </si>
  <si>
    <t>Jai Prakash Sharma</t>
  </si>
  <si>
    <t>Mujamil Khan</t>
  </si>
  <si>
    <t>Rafiuddin</t>
  </si>
  <si>
    <t>Nafis Quamer</t>
  </si>
  <si>
    <t>Hasibur Rahman</t>
  </si>
  <si>
    <t>Naveen Bahuguna</t>
  </si>
  <si>
    <t>Poonam</t>
  </si>
  <si>
    <t>Visheshwer Dayal</t>
  </si>
  <si>
    <t>Rajan</t>
  </si>
  <si>
    <t>Prithvi Singh Chauhan</t>
  </si>
  <si>
    <t>Balihari Lal</t>
  </si>
  <si>
    <t>Robin Kumar</t>
  </si>
  <si>
    <t>Balram Singh</t>
  </si>
  <si>
    <t>Ashraf Ali</t>
  </si>
  <si>
    <t>Ramratan Kumar</t>
  </si>
  <si>
    <t>Daya Shankar Gupta</t>
  </si>
  <si>
    <t>Rajat Sharma</t>
  </si>
  <si>
    <t>Divya Dixit</t>
  </si>
  <si>
    <t>Gopal Krishan</t>
  </si>
  <si>
    <t>Dushyant Patel</t>
  </si>
  <si>
    <t>Nesar Ahamed</t>
  </si>
  <si>
    <t>Thokcham Promika Devi</t>
  </si>
  <si>
    <t>Prakash Ranjan Das</t>
  </si>
  <si>
    <t xml:space="preserve">Dibakar Das </t>
  </si>
  <si>
    <t>Pranab Kumar Mahakul</t>
  </si>
  <si>
    <t>Prabodha Kumar Mahakul</t>
  </si>
  <si>
    <t>JIS College of Engineering, Nadia, West Bengal/JIS College of Engineering, Nadia, West Bengal/Camellia School of Engineering &amp; Technology, Kolkata, West Bengal</t>
  </si>
  <si>
    <t>Dates for completion of Practical Test &amp; Project Report : As early as possible during the month of November, 2011 but not later than 15th December, 2011./Dates for completion of Practical Tests &amp; Project Report: These assignments may please be completed as early as possible during the months of April/May, 2012 but not later than 31st May, 2012./Dates for completion of Practical Tests &amp; Project Report: These assignments may please be completed as early as possible during the month of November &amp; December,2012 but not later than 31st December,2012./</t>
  </si>
  <si>
    <t>Dates for completion of Practical Tests &amp; Project Report: These assignments may please be completed as early as possible during the months of April/May, 2012 but not later than 31st May, 2012.</t>
  </si>
  <si>
    <t>Surajit Pal</t>
  </si>
  <si>
    <t>Dipankar Sarkar</t>
  </si>
  <si>
    <t>Chittaranjan Sarkar</t>
  </si>
  <si>
    <t>Durlav Biswas</t>
  </si>
  <si>
    <t>Chittaranjan  Biswas</t>
  </si>
  <si>
    <t>Faruk Ali Khan</t>
  </si>
  <si>
    <t>Abdul Sattar Ali Khan</t>
  </si>
  <si>
    <t>Faruk Hossain</t>
  </si>
  <si>
    <t>Abu Bakkar Siddique</t>
  </si>
  <si>
    <t>Gobardhan Mondal</t>
  </si>
  <si>
    <t>Banarasi Mondal</t>
  </si>
  <si>
    <t>Gokul Chandra Sarkar</t>
  </si>
  <si>
    <t>Suresh Chandra Sarkar</t>
  </si>
  <si>
    <t>Gopal Chandra Jana</t>
  </si>
  <si>
    <t>Narayan Chandra Jana</t>
  </si>
  <si>
    <t>Goutam Datta</t>
  </si>
  <si>
    <t>Nitya Nanda Datta</t>
  </si>
  <si>
    <t>Hasanuzzaman</t>
  </si>
  <si>
    <t>Aliuzzaman</t>
  </si>
  <si>
    <t>Jalaluddin Mallick</t>
  </si>
  <si>
    <t>Ismail Mallick</t>
  </si>
  <si>
    <t>Joy Kumar Deb</t>
  </si>
  <si>
    <t>Kartick Maji</t>
  </si>
  <si>
    <t>Nemai Chandra Maji</t>
  </si>
  <si>
    <t>Kaushik Barman</t>
  </si>
  <si>
    <t xml:space="preserve">Manindra Nath Barman </t>
  </si>
  <si>
    <t>Kinkar Sahoo</t>
  </si>
  <si>
    <t>Seema Maurya</t>
  </si>
  <si>
    <t>Sher Mohammad</t>
  </si>
  <si>
    <t>Mohammad Nizamuddin</t>
  </si>
  <si>
    <t>Suneel Kumar</t>
  </si>
  <si>
    <t>Jaidev Singh</t>
  </si>
  <si>
    <t>Tasleem</t>
  </si>
  <si>
    <t>Mohd Hanef</t>
  </si>
  <si>
    <t>Dayanand Pandey</t>
  </si>
  <si>
    <t>Dibakar Pal</t>
  </si>
  <si>
    <t>Rashmiranjan Sethy</t>
  </si>
  <si>
    <t>Ramachandra Sethy</t>
  </si>
  <si>
    <t>Sabyasachi Mohanty</t>
  </si>
  <si>
    <t>Suchismita Parija</t>
  </si>
  <si>
    <t>Pradipt Kishore Parija</t>
  </si>
  <si>
    <t>Bongu Hanuman</t>
  </si>
  <si>
    <t>Bongu Ranga Rao</t>
  </si>
  <si>
    <t>Mohammed Ameer Shaik</t>
  </si>
  <si>
    <t>Nikhildas K</t>
  </si>
  <si>
    <t>Gundabhattu Venkateshwar Raju</t>
  </si>
  <si>
    <t>Chandra Pratap</t>
  </si>
  <si>
    <t>Baij Nath</t>
  </si>
  <si>
    <t>Abhaya Kumar</t>
  </si>
  <si>
    <t>Tulasi Yadava</t>
  </si>
  <si>
    <t>Brij Lal</t>
  </si>
  <si>
    <t>Bhuwneshwar Dev Prajapat</t>
  </si>
  <si>
    <t>Raghuvendra Singh</t>
  </si>
  <si>
    <t>Ankur Mishra</t>
  </si>
  <si>
    <t>Syed Amiq Ahmad</t>
  </si>
  <si>
    <t>Manikandan. K.P</t>
  </si>
  <si>
    <t>Mahendra Kumar</t>
  </si>
  <si>
    <t>Alok Kumar Srivastava</t>
  </si>
  <si>
    <t>Nirmesh Singh</t>
  </si>
  <si>
    <t>Mohammad Lateef Hasan Razzaqui</t>
  </si>
  <si>
    <t>Gopi Chand</t>
  </si>
  <si>
    <t>Sunil Bharti</t>
  </si>
  <si>
    <t>Ram Veer Singh</t>
  </si>
  <si>
    <t>Mahendra Kumar Singh</t>
  </si>
  <si>
    <t>Ramdeo</t>
  </si>
  <si>
    <t>Krishna Kumar Singh</t>
  </si>
  <si>
    <t>Deshendra Pratap Singh</t>
  </si>
  <si>
    <t>Mohammad Uvais Alam</t>
  </si>
  <si>
    <t>Kamlesh Kumar Gautam</t>
  </si>
  <si>
    <t>Mohit Kumar Shukla</t>
  </si>
  <si>
    <t>Ashok Kumar Bharati</t>
  </si>
  <si>
    <t>Ajit Kumar Akela</t>
  </si>
  <si>
    <t>Abhishek Kumar Singh Chauhan</t>
  </si>
  <si>
    <t>Jagesh Kumar</t>
  </si>
  <si>
    <t>Shaukat Ali</t>
  </si>
  <si>
    <t>Mrinal Agnihotri</t>
  </si>
  <si>
    <t>Sumit Srivastava</t>
  </si>
  <si>
    <t>Ram Mani Mishra</t>
  </si>
  <si>
    <t>Abdul Zoha</t>
  </si>
  <si>
    <t>KM. Karishma Sonker</t>
  </si>
  <si>
    <t>31st May,2013</t>
  </si>
  <si>
    <t>Pratap Singh Kurmi</t>
  </si>
  <si>
    <t>Rajesh Kumar Bhourgade</t>
  </si>
  <si>
    <t>Rampal Singh</t>
  </si>
  <si>
    <t>Rishabh Bafna</t>
  </si>
  <si>
    <t>Satyendra Kumar Pandey</t>
  </si>
  <si>
    <t>Subhash Badole</t>
  </si>
  <si>
    <t>Thakur Preeti Himanshu</t>
  </si>
  <si>
    <t>Anil Kumar Dohare</t>
  </si>
  <si>
    <t>Nikhil Bhangre</t>
  </si>
  <si>
    <t>Prakash Chandra Madariya</t>
  </si>
  <si>
    <t>Rajnish Mahule</t>
  </si>
  <si>
    <t>Ashutosh Basedia</t>
  </si>
  <si>
    <t>Asim</t>
  </si>
  <si>
    <t>Pushpendra Singh Baghel</t>
  </si>
  <si>
    <t>Santram Dhaker</t>
  </si>
  <si>
    <t>Ajay Singh Kirar</t>
  </si>
  <si>
    <t>Santosh Kumar Pathak</t>
  </si>
  <si>
    <t>Mahendra Singh Chouhan</t>
  </si>
  <si>
    <t>Kanhaiyalal Jounjare</t>
  </si>
  <si>
    <t>Continuation Letter 24/06/2013</t>
  </si>
  <si>
    <t>Arun Bhati</t>
  </si>
  <si>
    <t>Manoj Bhati</t>
  </si>
  <si>
    <t>Sugandh Kumar</t>
  </si>
  <si>
    <t>Kondam Venkanna</t>
  </si>
  <si>
    <t>Gavva Ravindar Reddy</t>
  </si>
  <si>
    <t>Santosh Kumar Chakravarti</t>
  </si>
  <si>
    <t>Dharmendra Prasad</t>
  </si>
  <si>
    <t>Ram Kumar Das</t>
  </si>
  <si>
    <t>Arkate Makdum Mazhar</t>
  </si>
  <si>
    <t>Yogesh Gururani</t>
  </si>
  <si>
    <t>Avinash Kumar</t>
  </si>
  <si>
    <t>Kamta Prasad Rai</t>
  </si>
  <si>
    <t>Avinash Kumar Verma</t>
  </si>
  <si>
    <t>Sreenivasan. T</t>
  </si>
  <si>
    <t>Nejeeb K. A</t>
  </si>
  <si>
    <t>Abdulkhader</t>
  </si>
  <si>
    <t>Nidhisha.K.P</t>
  </si>
  <si>
    <t>Naryanan Kannampalli</t>
  </si>
  <si>
    <t>Nishad V</t>
  </si>
  <si>
    <t>Moidutty</t>
  </si>
  <si>
    <t>Nithin. P.K</t>
  </si>
  <si>
    <t>Vijayakumar Peringanazhikunnath</t>
  </si>
  <si>
    <t>Niyasmon. C.P</t>
  </si>
  <si>
    <t>Mohammed . C.P.</t>
  </si>
  <si>
    <t>Prajith C K</t>
  </si>
  <si>
    <t>Prabhakaran C K</t>
  </si>
  <si>
    <t>Rahiba P</t>
  </si>
  <si>
    <t>Hydrali P</t>
  </si>
  <si>
    <t>Rakesh. P.K</t>
  </si>
  <si>
    <t>Radhakrishnan. P.K</t>
  </si>
  <si>
    <t>Ramsheeda. V.P</t>
  </si>
  <si>
    <t>Ashraf. V.P</t>
  </si>
  <si>
    <t>Ranjith. A. M</t>
  </si>
  <si>
    <t>Mohanan. A.K</t>
  </si>
  <si>
    <t>Ranjith. K.M</t>
  </si>
  <si>
    <t>Ramachandran. K.P.</t>
  </si>
  <si>
    <t>Rubeena. V.P</t>
  </si>
  <si>
    <t>Avaran. V.P</t>
  </si>
  <si>
    <t>Ramalingam</t>
  </si>
  <si>
    <t>Prasada Rao Ganeda</t>
  </si>
  <si>
    <t>Satyam Naidu</t>
  </si>
  <si>
    <t>Raju Lingam</t>
  </si>
  <si>
    <t>Anandha Rao</t>
  </si>
  <si>
    <t>Ravindranadh Padagala</t>
  </si>
  <si>
    <t>PK Durga Rao</t>
  </si>
  <si>
    <t>Srinivasu Gorasa</t>
  </si>
  <si>
    <t>Suryanarayana Murthy Gorasa</t>
  </si>
  <si>
    <t>V Satyanarayana</t>
  </si>
  <si>
    <t>V Chinnabai</t>
  </si>
  <si>
    <t>Malla Suresh</t>
  </si>
  <si>
    <t>Venkateswara Rao</t>
  </si>
  <si>
    <t>P Rajkumar</t>
  </si>
  <si>
    <t>P Lakshminarayana</t>
  </si>
  <si>
    <t>Ajay Kumar Khare</t>
  </si>
  <si>
    <t>N K Khare</t>
  </si>
  <si>
    <t>Anil Singh</t>
  </si>
  <si>
    <t>Brajesh Kumar Mishra</t>
  </si>
  <si>
    <t>Dheerendra Kumar Tiwari</t>
  </si>
  <si>
    <t>Sita Sharan Tiwari</t>
  </si>
  <si>
    <t>Raj Bhan Singh</t>
  </si>
  <si>
    <t>Hemant Singh Solanki</t>
  </si>
  <si>
    <t>Lalsingh Solanki</t>
  </si>
  <si>
    <t>Kamtendra Singh</t>
  </si>
  <si>
    <t>Ramchandra Singh</t>
  </si>
  <si>
    <t>Mahesh Kumar Yadav</t>
  </si>
  <si>
    <t>Chutka Lal Yadav</t>
  </si>
  <si>
    <t>Nayan Mehra</t>
  </si>
  <si>
    <t xml:space="preserve">Yogendra Mehra </t>
  </si>
  <si>
    <t>Continuation Letter on 20/05/2013</t>
  </si>
  <si>
    <t>Ankur Nayak</t>
  </si>
  <si>
    <t>Ankit Kumar  Nayak</t>
  </si>
  <si>
    <t>Nrupati Narayan Behera</t>
  </si>
  <si>
    <t>Debipriya Mohanty</t>
  </si>
  <si>
    <t>Saumya Ranjan Dhal</t>
  </si>
  <si>
    <t>Somanath Sethy</t>
  </si>
  <si>
    <t>Kuldip Prasad</t>
  </si>
  <si>
    <t>Mahadeo Mahato</t>
  </si>
  <si>
    <t>Haradhan Mahato</t>
  </si>
  <si>
    <t>Pikendra Kumar Mehta</t>
  </si>
  <si>
    <t>Surendra Sen Mehta</t>
  </si>
  <si>
    <t>Khanemkay Javed Mustaqueem</t>
  </si>
  <si>
    <t>Piyush Mittal</t>
  </si>
  <si>
    <t>Jothilakshmi S</t>
  </si>
  <si>
    <t>S.V. Bargavi</t>
  </si>
  <si>
    <t>Harikrishnan G.</t>
  </si>
  <si>
    <t>Udayananda Boruah</t>
  </si>
  <si>
    <t>Pranuj Gogoi</t>
  </si>
  <si>
    <t>Govind Lal</t>
  </si>
  <si>
    <t>Birendra Kumar Rajput</t>
  </si>
  <si>
    <t>Gaurav Sood</t>
  </si>
  <si>
    <t>Jitendra Singh Meena</t>
  </si>
  <si>
    <t>V. Gopalakrishnan</t>
  </si>
  <si>
    <t>Vaseem Ahamad</t>
  </si>
  <si>
    <t>Dinesh Sharma</t>
  </si>
  <si>
    <t>Sumit Kumar Singh</t>
  </si>
  <si>
    <t>Avijit Roy</t>
  </si>
  <si>
    <t>Sheik Sayyad Hussain</t>
  </si>
  <si>
    <t>Nagulavoncha Praveen</t>
  </si>
  <si>
    <t>Udaya Bhaskara Reddy Y</t>
  </si>
  <si>
    <t>B V Ramana Sarma</t>
  </si>
  <si>
    <t>Dillip Kumar Nayak</t>
  </si>
  <si>
    <t>Sunil Jat</t>
  </si>
  <si>
    <t>Arjun</t>
  </si>
  <si>
    <t>Shetty Abhijeet Sadanand</t>
  </si>
  <si>
    <t>Ali Anwar Azam</t>
  </si>
  <si>
    <t>Shaikh Sadiq Zakirhusain Mussarat</t>
  </si>
  <si>
    <t>Savaliya Prakash Balubhai</t>
  </si>
  <si>
    <t>Main Manish Sahadev</t>
  </si>
  <si>
    <t>Kothari Lokesh Rajmal</t>
  </si>
  <si>
    <t>Jai Ram Kumhar</t>
  </si>
  <si>
    <t>Pintu Kumar Kumawat</t>
  </si>
  <si>
    <t>Pal Lalsahab Abhayraj</t>
  </si>
  <si>
    <t>Walke Vinayak Subhash</t>
  </si>
  <si>
    <t>Susanta Debbarma</t>
  </si>
  <si>
    <t>Biswanath Debbarma</t>
  </si>
  <si>
    <t>Takam Jhon</t>
  </si>
  <si>
    <t>Takam Tadek</t>
  </si>
  <si>
    <t>Takam Tar Rakesh</t>
  </si>
  <si>
    <t>Er. P.P. Mishra, Dean (Academic)</t>
  </si>
  <si>
    <t>Abhai Kumar Yadav</t>
  </si>
  <si>
    <t>Dinesh Kumar Gaharwar</t>
  </si>
  <si>
    <t>Rajiv Ranjan Kumar</t>
  </si>
  <si>
    <t>Amit Kumar Sharma</t>
  </si>
  <si>
    <t>Lokesh Kumar Goyal</t>
  </si>
  <si>
    <t>Ram Chander Yadav</t>
  </si>
  <si>
    <t>Fariuddin</t>
  </si>
  <si>
    <t>M Chandraprakasha reddy</t>
  </si>
  <si>
    <t xml:space="preserve">Harsh Vardhan Singh </t>
  </si>
  <si>
    <t>Girish Kumar Verma</t>
  </si>
  <si>
    <t>Pravin Kumar Gupta</t>
  </si>
  <si>
    <t>Maneesh Kumar</t>
  </si>
  <si>
    <t>Adugula Rajasekhar</t>
  </si>
  <si>
    <t>Md Ehtesham Ahmad</t>
  </si>
  <si>
    <t>Bipin Kumar</t>
  </si>
  <si>
    <t>Navin Kumar Singh</t>
  </si>
  <si>
    <t>Madan Bihari Thakur</t>
  </si>
  <si>
    <t>Nijil P. Prasannan</t>
  </si>
  <si>
    <t>Dinesh Pathak</t>
  </si>
  <si>
    <t xml:space="preserve">Rakesh Yadav </t>
  </si>
  <si>
    <t>Kishori Yadav</t>
  </si>
  <si>
    <t>Ram Chandra Yadav</t>
  </si>
  <si>
    <t>jagdish Prasad Yadav</t>
  </si>
  <si>
    <t>Sudhir Kumar Yadav</t>
  </si>
  <si>
    <t>Sobindra Roy</t>
  </si>
  <si>
    <t>Joseph Jacob</t>
  </si>
  <si>
    <t>Jacob.C.J</t>
  </si>
  <si>
    <t>Meman Mahammadjuned Aiyubbhai</t>
  </si>
  <si>
    <t>Aiyusbhai</t>
  </si>
  <si>
    <t>Indradev Pal</t>
  </si>
  <si>
    <t>Sitaram Pal</t>
  </si>
  <si>
    <t>Gobin Baruah</t>
  </si>
  <si>
    <t>Hinoto Sumi</t>
  </si>
  <si>
    <t>Y. Obeto Sumi</t>
  </si>
  <si>
    <t>Jhuma Bulbul Saikia</t>
  </si>
  <si>
    <t>Phanindra Nath Saikia</t>
  </si>
  <si>
    <t>Jirba Kamdak</t>
  </si>
  <si>
    <t>Not later than 30th June, 2011</t>
  </si>
  <si>
    <t>Continuation Letter on 30/05/2013</t>
  </si>
  <si>
    <t>Shyam Narayan</t>
  </si>
  <si>
    <t>Ameer Ali C.A.</t>
  </si>
  <si>
    <t>Mohammad Aadil</t>
  </si>
  <si>
    <t>Aryan</t>
  </si>
  <si>
    <t>Mohd Shafi Bhat</t>
  </si>
  <si>
    <t>Shaikh Asif Mohammed Afzal</t>
  </si>
  <si>
    <t>Rajendra Kumar Rout</t>
  </si>
  <si>
    <t>Dhaneswar Rout</t>
  </si>
  <si>
    <t>Ram Chand Hembram</t>
  </si>
  <si>
    <t>Suklal Hembram</t>
  </si>
  <si>
    <t>Ramesh Kumar Behera</t>
  </si>
  <si>
    <t>Ranjit Kumar Nayak</t>
  </si>
  <si>
    <t>Rama Chandra Naik</t>
  </si>
  <si>
    <t>Rashmita Behera</t>
  </si>
  <si>
    <t>Rabindra Kumar Behera</t>
  </si>
  <si>
    <t>Er. Kapil Rail, OSD, Mobile-09827263393</t>
  </si>
  <si>
    <t>19th July,2013</t>
  </si>
  <si>
    <t>Abhijit Ghosh</t>
  </si>
  <si>
    <t>Haru Adak</t>
  </si>
  <si>
    <t>Arpan Ghosh</t>
  </si>
  <si>
    <t>Archutyanand  Mal</t>
  </si>
  <si>
    <t>Koushik Ghosh</t>
  </si>
  <si>
    <t>Haidarul Haque</t>
  </si>
  <si>
    <t>Shambhu Sarkar</t>
  </si>
  <si>
    <t>Md Akbor Ali</t>
  </si>
  <si>
    <t>Manoj Kumar Paul</t>
  </si>
  <si>
    <t>Chiranjit Purkait</t>
  </si>
  <si>
    <t>Avijit Bera</t>
  </si>
  <si>
    <t>Dhananjay Ch Barman</t>
  </si>
  <si>
    <t>Vanam Nikhil Kumar</t>
  </si>
  <si>
    <t>Mehtab Hasan</t>
  </si>
  <si>
    <t>Ajeet Kumar</t>
  </si>
  <si>
    <t>KM Nutan</t>
  </si>
  <si>
    <t>Razi Imam</t>
  </si>
  <si>
    <t>Polavaraprasad Choppali</t>
  </si>
  <si>
    <t>Rajendra Giri Goswami</t>
  </si>
  <si>
    <t>Rahul Gupta</t>
  </si>
  <si>
    <t>Gourab Bikash Maiti</t>
  </si>
  <si>
    <t>Arya Banerjee</t>
  </si>
  <si>
    <t>Biswanath Banerjee</t>
  </si>
  <si>
    <t xml:space="preserve">Ashis Majumder </t>
  </si>
  <si>
    <t>Ananda Majumder</t>
  </si>
  <si>
    <t>Ashis Pal</t>
  </si>
  <si>
    <t>Sourendra Nath Pal</t>
  </si>
  <si>
    <t>Asimjyoti Barman</t>
  </si>
  <si>
    <t>Samarendra Nath Barman</t>
  </si>
  <si>
    <t>Avijit Adhikary</t>
  </si>
  <si>
    <t>Panchugopal Adhikary</t>
  </si>
  <si>
    <t>Avijit Bagdi</t>
  </si>
  <si>
    <t xml:space="preserve">Joydeb Bagdi </t>
  </si>
  <si>
    <t>Avijit Kundu</t>
  </si>
  <si>
    <t>Kanai Kundu</t>
  </si>
  <si>
    <t>Avijit Paul</t>
  </si>
  <si>
    <t>Paresh Nath Paul</t>
  </si>
  <si>
    <t>Bappaditya Maji</t>
  </si>
  <si>
    <t>Tapan Kumar Maji</t>
  </si>
  <si>
    <t>Bibek Biswas</t>
  </si>
  <si>
    <t>Harashit Biswas</t>
  </si>
  <si>
    <t>Biswa Priya Sharma</t>
  </si>
  <si>
    <t>Bama Pada Sharma</t>
  </si>
  <si>
    <t>Biswajit Halder</t>
  </si>
  <si>
    <t>Sukumar Halder</t>
  </si>
  <si>
    <t>Sital Bandyopadhyay</t>
  </si>
  <si>
    <t>Ashif Rajan Mondal</t>
  </si>
  <si>
    <t>Aktar Hossain Mondal</t>
  </si>
  <si>
    <t>Atanu Paul</t>
  </si>
  <si>
    <t>Sisir Paul</t>
  </si>
  <si>
    <t>Avishek Das</t>
  </si>
  <si>
    <t>Bikas Das</t>
  </si>
  <si>
    <t>Barindra Nath Nayak</t>
  </si>
  <si>
    <t>Badal Chandra Nayak</t>
  </si>
  <si>
    <t>Somnath Saha</t>
  </si>
  <si>
    <t>Mohd Nadim Khan</t>
  </si>
  <si>
    <t>Mr. H.K. Bhadauria, Secretary, Mobile-09760003480</t>
  </si>
  <si>
    <t xml:space="preserve">Girindra Pratap Singh Kushwaha </t>
  </si>
  <si>
    <t>Mr. Preet Singh, Asstt. Director, Mobile- 09335153868</t>
  </si>
  <si>
    <t>14th May,2013</t>
  </si>
  <si>
    <t>Ram Charan Solanki</t>
  </si>
  <si>
    <t xml:space="preserve">Rajendraprasad Yadav </t>
  </si>
  <si>
    <t>Continuation Leeter 29th May,2013</t>
  </si>
  <si>
    <t>Not later than 15th December, 2011.</t>
  </si>
  <si>
    <t>Yogender</t>
  </si>
  <si>
    <t>Rupam Ali</t>
  </si>
  <si>
    <t>Biswapratap Karak</t>
  </si>
  <si>
    <t>Dharmadas Karak</t>
  </si>
  <si>
    <t>Anup Kumar</t>
  </si>
  <si>
    <t>Amit Singh</t>
  </si>
  <si>
    <t>Dr. N. Tarafder, Principal, Mobile-0351278115</t>
  </si>
  <si>
    <t>Munna Kumar Paharia</t>
  </si>
  <si>
    <t>Jainarayan</t>
  </si>
  <si>
    <t>Bapi Rul Mondal</t>
  </si>
  <si>
    <t>Osman Mondal</t>
  </si>
  <si>
    <t>Charanjeet Arora</t>
  </si>
  <si>
    <t>Amrit Lal Arora</t>
  </si>
  <si>
    <t>Deepak Gupta</t>
  </si>
  <si>
    <t>Roop Narian Gupta</t>
  </si>
  <si>
    <t>Aman Singh</t>
  </si>
  <si>
    <t>Deepak Sangwan</t>
  </si>
  <si>
    <t>Dharam Pal Sangwan</t>
  </si>
  <si>
    <t>Gaurav Kumar Singh</t>
  </si>
  <si>
    <t>Gopi Krishna Jha</t>
  </si>
  <si>
    <t>Satyendra Jha</t>
  </si>
  <si>
    <t>Rajat Kumar</t>
  </si>
  <si>
    <t>Somenath Kumar</t>
  </si>
  <si>
    <t>Rupak Mishra</t>
  </si>
  <si>
    <t>Purnendu Mishra</t>
  </si>
  <si>
    <t>Sayak Sen</t>
  </si>
  <si>
    <t>Swapan Kumar Sen</t>
  </si>
  <si>
    <t>Shayemur Rahaman</t>
  </si>
  <si>
    <t>Mahfuzar Rahaman</t>
  </si>
  <si>
    <t>Somenath Chatterjee</t>
  </si>
  <si>
    <t>Chunilal Chatterjee</t>
  </si>
  <si>
    <t>Sourav Mondal</t>
  </si>
  <si>
    <t>Samir Baran Mondal</t>
  </si>
  <si>
    <t>Souvik Banerjee</t>
  </si>
  <si>
    <t>Umasankar Banerjee</t>
  </si>
  <si>
    <t>Srijib Goswami</t>
  </si>
  <si>
    <t>Mansa Ram Goswami</t>
  </si>
  <si>
    <t>Samarjit Mondal</t>
  </si>
  <si>
    <t>Sudeb Banik</t>
  </si>
  <si>
    <t>Parijat Banik</t>
  </si>
  <si>
    <t>Sudipta Paul</t>
  </si>
  <si>
    <t>Sunil Paul</t>
  </si>
  <si>
    <t>Sujay Goswami</t>
  </si>
  <si>
    <t>Susanta Goswami</t>
  </si>
  <si>
    <t>Suman Sen</t>
  </si>
  <si>
    <t>Bijay Krishna Sen</t>
  </si>
  <si>
    <t>Sumit Mukherjee</t>
  </si>
  <si>
    <t>Soumen Pal</t>
  </si>
  <si>
    <t>Swapan Pal</t>
  </si>
  <si>
    <t>Soumitra Kumar Mondal</t>
  </si>
  <si>
    <t>Anil Kumar Mondal</t>
  </si>
  <si>
    <t>Sukumal Bhowmik</t>
  </si>
  <si>
    <t>Sourav Mandal</t>
  </si>
  <si>
    <t>Dr. B. Charakya Subarao, Principal, Mobile-09866141821</t>
  </si>
  <si>
    <t>Anshul Kumar</t>
  </si>
  <si>
    <t>Shamsher Singh</t>
  </si>
  <si>
    <t>Chander Kishore Sharma</t>
  </si>
  <si>
    <t>Babloo Kumar Dehri</t>
  </si>
  <si>
    <t>Raghunandan Prasad Gupta</t>
  </si>
  <si>
    <t>Shahid Raja</t>
  </si>
  <si>
    <t>Siraj Ahmed</t>
  </si>
  <si>
    <t>Shashi Kumar Manikpuri</t>
  </si>
  <si>
    <t>Maniyar Das Manikpuri</t>
  </si>
  <si>
    <t>Sudhir Kumar Patel</t>
  </si>
  <si>
    <t>Dates for completion of Practical Test &amp; Project Report : As early as possible during the month of November, 2011 but not later than 15th December, 2011./Dates for completion of Practical Tests &amp; Project Report: These assignments may please be completed as early as possible during the months of April/May, 2012 but not later than 31st May, 2012.</t>
  </si>
  <si>
    <t>Nitin Kumar Sah</t>
  </si>
  <si>
    <t>Kaushal Kishor Bhagat</t>
  </si>
  <si>
    <t>Akshay Vikram</t>
  </si>
  <si>
    <t>Kaushlendra Kumar</t>
  </si>
  <si>
    <t>Ramswarup Bhagat</t>
  </si>
  <si>
    <t>Rizwan Ahmad</t>
  </si>
  <si>
    <t>Nimitha P</t>
  </si>
  <si>
    <t>Mohammed Ali .M.N. P</t>
  </si>
  <si>
    <t>Prameesh K P</t>
  </si>
  <si>
    <t>Sushil P</t>
  </si>
  <si>
    <t>R. Arunakamalam</t>
  </si>
  <si>
    <t>P Srinivas Rao</t>
  </si>
  <si>
    <t>Manoranjan Kumar Singh</t>
  </si>
  <si>
    <t>Khadke Vikas Narayan</t>
  </si>
  <si>
    <t>Shiju K Eapen</t>
  </si>
  <si>
    <t>Deshraj Bairwa</t>
  </si>
  <si>
    <t>Soumyashree Sahu</t>
  </si>
  <si>
    <t>Meerut</t>
  </si>
  <si>
    <t>Sonepat</t>
  </si>
  <si>
    <t>Visakhapatnam</t>
  </si>
  <si>
    <t>Bangalore</t>
  </si>
  <si>
    <t>Karnataka</t>
  </si>
  <si>
    <t>Dwarka</t>
  </si>
  <si>
    <t>Vadodara</t>
  </si>
  <si>
    <t>Ram Gopal</t>
  </si>
  <si>
    <t>Saif Ashraf</t>
  </si>
  <si>
    <t>Sandeep Yadav</t>
  </si>
  <si>
    <t>Ramesh Chandra Das</t>
  </si>
  <si>
    <t>Sujeet Kumar Singh</t>
  </si>
  <si>
    <t>Raj Kumar Yadav</t>
  </si>
  <si>
    <t>Dilip Singh</t>
  </si>
  <si>
    <t>Jitendra Kumar Patel</t>
  </si>
  <si>
    <t>Rajendra Kumar Sharma</t>
  </si>
  <si>
    <t>Prashant Tiwari</t>
  </si>
  <si>
    <t>Ansiya Azeez</t>
  </si>
  <si>
    <t>Azeezkutty</t>
  </si>
  <si>
    <t>Aparna P. Jayan</t>
  </si>
  <si>
    <t>Jayan P. T</t>
  </si>
  <si>
    <t>Arun. R</t>
  </si>
  <si>
    <t>Ravi. D</t>
  </si>
  <si>
    <t>Athira Raveendran</t>
  </si>
  <si>
    <t>MD Nazeer Alam</t>
  </si>
  <si>
    <t>Nasir Khan</t>
  </si>
  <si>
    <t>Jamal Ahmed</t>
  </si>
  <si>
    <t>Jagdish Singh Negi</t>
  </si>
  <si>
    <t>Rachna Arora</t>
  </si>
  <si>
    <t>Nandlal Arora</t>
  </si>
  <si>
    <t>Deepika Rani</t>
  </si>
  <si>
    <t>Balveer Singh Solanki</t>
  </si>
  <si>
    <t>Manish Kumar Sharma</t>
  </si>
  <si>
    <t>Aman Kumar Singh</t>
  </si>
  <si>
    <t>Harendra Singh</t>
  </si>
  <si>
    <t xml:space="preserve">Vinod Kumar Sharma </t>
  </si>
  <si>
    <t>Anuj Bangalia</t>
  </si>
  <si>
    <t>Babudeen</t>
  </si>
  <si>
    <t>Rahisudeen</t>
  </si>
  <si>
    <t>Jaideep</t>
  </si>
  <si>
    <t>S K Sharma</t>
  </si>
  <si>
    <t>Kapil Kumar</t>
  </si>
  <si>
    <t>KM Meenakshi Jha</t>
  </si>
  <si>
    <t>Mohan Jha</t>
  </si>
  <si>
    <t>Manish Kumar Pathick</t>
  </si>
  <si>
    <t>Surander Pal Pathick</t>
  </si>
  <si>
    <t>Braham Pal Singh</t>
  </si>
  <si>
    <t>Mohd Swaleh</t>
  </si>
  <si>
    <t>Rahees Ahamad</t>
  </si>
  <si>
    <t>Sunny Chaudhary</t>
  </si>
  <si>
    <t>Tarun Kumar</t>
  </si>
  <si>
    <t>Soraj Sharma</t>
  </si>
  <si>
    <t>Upkar Baliyan</t>
  </si>
  <si>
    <t>Masaraf Ali</t>
  </si>
  <si>
    <t>Rupam Das</t>
  </si>
  <si>
    <t>Khagendra Nath Das</t>
  </si>
  <si>
    <t>Rupom Kakoty</t>
  </si>
  <si>
    <t>P D Kakoty</t>
  </si>
  <si>
    <t>Saifulalom Talukdar</t>
  </si>
  <si>
    <t>Essahaque Talukdar</t>
  </si>
  <si>
    <t>Samarjyoti Kakati</t>
  </si>
  <si>
    <t xml:space="preserve">Gauri Kakati </t>
  </si>
  <si>
    <t>Sange Dorjee</t>
  </si>
  <si>
    <t xml:space="preserve">Leki Tsering </t>
  </si>
  <si>
    <t>Sengbath G Momin</t>
  </si>
  <si>
    <t>Clerson Marak</t>
  </si>
  <si>
    <t>Shahrif Islam</t>
  </si>
  <si>
    <t>Abdul Monnaf</t>
  </si>
  <si>
    <t>Shaikat Kumar Dhar</t>
  </si>
  <si>
    <t>Ratan Chandra Dhar</t>
  </si>
  <si>
    <t>Shubhajit Chakraborty</t>
  </si>
  <si>
    <t>Sudhendu Chakraborty</t>
  </si>
  <si>
    <t>Shubhalakshmi Das</t>
  </si>
  <si>
    <t>Ranchi</t>
  </si>
  <si>
    <t>Bilaspur</t>
  </si>
  <si>
    <t>Shahdol</t>
  </si>
  <si>
    <t>Varanasi</t>
  </si>
  <si>
    <t>Uttam Nagar</t>
  </si>
  <si>
    <t>Patna</t>
  </si>
  <si>
    <t>Muzaffarnagar</t>
  </si>
  <si>
    <t>Sambalpur</t>
  </si>
  <si>
    <t>Nandyal</t>
  </si>
  <si>
    <t>Kota</t>
  </si>
  <si>
    <t>Tirupathi</t>
  </si>
  <si>
    <t>Secundrabad</t>
  </si>
  <si>
    <t>Jodhpur</t>
  </si>
  <si>
    <t>Khammam</t>
  </si>
  <si>
    <t xml:space="preserve">Pune </t>
  </si>
  <si>
    <t>Nagaon</t>
  </si>
  <si>
    <t>Calicut</t>
  </si>
  <si>
    <t>Kolhapur</t>
  </si>
  <si>
    <t>Malappuram</t>
  </si>
  <si>
    <t>Bhopal</t>
  </si>
  <si>
    <t>Prem Nath Verma</t>
  </si>
  <si>
    <t>Dr. B. Banerjee, Principal, Mobile-09435012654, Dr. Bibha Das Saikia Head, Civil Mobile-09435012654</t>
  </si>
  <si>
    <t>Royal School of Engineering &amp; Technology (RSET) under Gyan Sagar Foundation Group of Institutions (GSFGI), Guwahati, Assam</t>
  </si>
  <si>
    <t>C.T. Mohamedali</t>
  </si>
  <si>
    <t>Jifsil Erambathil</t>
  </si>
  <si>
    <t>Hassain Erambathil</t>
  </si>
  <si>
    <t>Jihesh K P</t>
  </si>
  <si>
    <t>Haridasan K P</t>
  </si>
  <si>
    <t>Jinu Joseph</t>
  </si>
  <si>
    <t>Juraij. P.P</t>
  </si>
  <si>
    <t>Kunhimuhammed. P.P</t>
  </si>
  <si>
    <t>Justin Mathew</t>
  </si>
  <si>
    <t>Mathew Abraham</t>
  </si>
  <si>
    <t>Manzoor. N.T</t>
  </si>
  <si>
    <t>Zainudheen. N.T</t>
  </si>
  <si>
    <t>Mohamed Ashir P A</t>
  </si>
  <si>
    <t>Abdulla P</t>
  </si>
  <si>
    <t>Mohamed Noufal K</t>
  </si>
  <si>
    <t>Alavi Kutty K</t>
  </si>
  <si>
    <t>Mohamed Raoof. M.</t>
  </si>
  <si>
    <t>Mohammed. M.</t>
  </si>
  <si>
    <t>Mohamed Shahid P.</t>
  </si>
  <si>
    <t>Abu. P.</t>
  </si>
  <si>
    <t>Mohamed Yunas. K.P</t>
  </si>
  <si>
    <t>Sidheeque. K.P.</t>
  </si>
  <si>
    <t>Mohammed Anees. M.T</t>
  </si>
  <si>
    <t>Mohammed Ali. M.T</t>
  </si>
  <si>
    <t>Mohammed Ashif C P</t>
  </si>
  <si>
    <t>Moideen Kutty C.P</t>
  </si>
  <si>
    <t>Mohammed Ashraf Madambi</t>
  </si>
  <si>
    <t>Abdusamad.M</t>
  </si>
  <si>
    <t>Mohammed Fayis. T</t>
  </si>
  <si>
    <t>Liyakkathali T</t>
  </si>
  <si>
    <t>Mohammed Nawab Punnakkottil</t>
  </si>
  <si>
    <t>Pocker. P.K.</t>
  </si>
  <si>
    <t>Mohammed Rafi. K</t>
  </si>
  <si>
    <t>Illiyas. K</t>
  </si>
  <si>
    <t>Mohammed Ramshad P T</t>
  </si>
  <si>
    <t>P T Sidheeque</t>
  </si>
  <si>
    <t>Mohammed Shameem. P</t>
  </si>
  <si>
    <t>Mohammed Haji. P</t>
  </si>
  <si>
    <t>Mohammed Suhail. K.T</t>
  </si>
  <si>
    <t>Usman. K.T</t>
  </si>
  <si>
    <t>Muhammed Afshan.K</t>
  </si>
  <si>
    <t>Afsal.K</t>
  </si>
  <si>
    <t>Muhammed Ashif. N</t>
  </si>
  <si>
    <t>Ummer Nalakath</t>
  </si>
  <si>
    <t>Velayudhan. C</t>
  </si>
  <si>
    <t>Sujith K.K</t>
  </si>
  <si>
    <t>Kunjikrishnan K.K</t>
  </si>
  <si>
    <t>Balineni Chandraiah</t>
  </si>
  <si>
    <t>B Nadhamunaswamy Naidu</t>
  </si>
  <si>
    <t>Naresh Gadapa</t>
  </si>
  <si>
    <t>Mallesham</t>
  </si>
  <si>
    <t>O Yagamoorthy Naidu</t>
  </si>
  <si>
    <t>O Kesavulu Naidu</t>
  </si>
  <si>
    <t>Yelchuri Ramanjaneyulu</t>
  </si>
  <si>
    <t>Venkateswarlu</t>
  </si>
  <si>
    <t>G Deenadayal Raju</t>
  </si>
  <si>
    <t>G Venkatramana Raju</t>
  </si>
  <si>
    <t>Gudise Maddileti</t>
  </si>
  <si>
    <t>G Madanna</t>
  </si>
  <si>
    <t>M Prasad</t>
  </si>
  <si>
    <t>M Madhava Naidu</t>
  </si>
  <si>
    <t>Gediya Ketankumar Nagajibhai</t>
  </si>
  <si>
    <t>Abdul Latief Bhat</t>
  </si>
  <si>
    <t>Mohd Shafi Khan</t>
  </si>
  <si>
    <t>Anuj Kumar Das</t>
  </si>
  <si>
    <t>Manish Prakash</t>
  </si>
  <si>
    <t>Govind Singh Mehra</t>
  </si>
  <si>
    <t>Ajay Kumar Samdiya</t>
  </si>
  <si>
    <t>Ravi Salgotra</t>
  </si>
  <si>
    <t>Gopal Chandra Das</t>
  </si>
  <si>
    <t>Burhan Uddin Ahmed</t>
  </si>
  <si>
    <t>Dilip Kumar Kalita</t>
  </si>
  <si>
    <t>1 (One) &amp; 2 (Two) paper (1 Batch)</t>
  </si>
  <si>
    <t xml:space="preserve">1 (One) &amp; 2 (Two) paper </t>
  </si>
  <si>
    <t>Makan Singh Bisht</t>
  </si>
  <si>
    <t>Puran Singh Bisht</t>
  </si>
  <si>
    <t>Ramesh Chadra</t>
  </si>
  <si>
    <t>Nilambar Datt</t>
  </si>
  <si>
    <t>Ramesh Chandra Pant</t>
  </si>
  <si>
    <t>Prem Ballabh Pant</t>
  </si>
  <si>
    <t>Mohan lal</t>
  </si>
  <si>
    <t>Shailendra Singh Bist</t>
  </si>
  <si>
    <t>G.S. Bist</t>
  </si>
  <si>
    <t>Sundar Singh Negi</t>
  </si>
  <si>
    <t xml:space="preserve"> Prashant Bhardwaj</t>
  </si>
  <si>
    <t>R.K. Bhardwaj</t>
  </si>
  <si>
    <t>Abhishek</t>
  </si>
  <si>
    <t>Murari Lal</t>
  </si>
  <si>
    <t>Payare Lal</t>
  </si>
  <si>
    <t>Ajay Kumar Jha</t>
  </si>
  <si>
    <t>Daya Shankar Jha</t>
  </si>
  <si>
    <t>Ajit Kumar Rout</t>
  </si>
  <si>
    <t>Giridhari Rout</t>
  </si>
  <si>
    <t>Akhilesh Rawat</t>
  </si>
  <si>
    <t xml:space="preserve">Ram Singh Rawat </t>
  </si>
  <si>
    <t>Akshay Anand</t>
  </si>
  <si>
    <t>Kunisetti Koteswarrao</t>
  </si>
  <si>
    <t>Amarnath Tiwari</t>
  </si>
  <si>
    <t>Tummi Padu</t>
  </si>
  <si>
    <t>Mona Basar</t>
  </si>
  <si>
    <t>Dilip Kumar Basar</t>
  </si>
  <si>
    <t>Anuj Kumar Panwar</t>
  </si>
  <si>
    <t>Bihari Lal</t>
  </si>
  <si>
    <t>Geeta Ram Painuly</t>
  </si>
  <si>
    <t>Rakesh Kumar Sharma</t>
  </si>
  <si>
    <t>Devesh Mohan Semwal</t>
  </si>
  <si>
    <t>Jyoti Prasad Semwal</t>
  </si>
  <si>
    <t>Jadhav Ganesh Madhukar</t>
  </si>
  <si>
    <t>Jadhav Madhukar</t>
  </si>
  <si>
    <t>Bhimrao Dongre</t>
  </si>
  <si>
    <t>Kawdu Dongre</t>
  </si>
  <si>
    <t>Chensingh Raghuwanshi</t>
  </si>
  <si>
    <t>Pooran Singh Raghuwanshi</t>
  </si>
  <si>
    <t>Prem Narayan Gupta</t>
  </si>
  <si>
    <t>Ghanshyam Mehra</t>
  </si>
  <si>
    <t>Devi Prasad Mehra</t>
  </si>
  <si>
    <t xml:space="preserve">Jugal Kishor </t>
  </si>
  <si>
    <t>Kamaljeet Singh Gurdatta</t>
  </si>
  <si>
    <t>Pritam Singh Gurdatta</t>
  </si>
  <si>
    <t>Mahesh Kumar Chourasia</t>
  </si>
  <si>
    <t>Kashiram Chourasia</t>
  </si>
  <si>
    <t>Nitesh Asati</t>
  </si>
  <si>
    <t>Suresh Asati</t>
  </si>
  <si>
    <t>Suryvanshi Prakash Singh</t>
  </si>
  <si>
    <t>Durag Singh</t>
  </si>
  <si>
    <t>Vinod Chandra Nayar</t>
  </si>
  <si>
    <t>Ram Chandran Nayar</t>
  </si>
  <si>
    <t>Sri Onkar singh Kaurav</t>
  </si>
  <si>
    <t xml:space="preserve">Yogendra Singh </t>
  </si>
  <si>
    <t>Munna Singh Kushwah</t>
  </si>
  <si>
    <t>Jaswant Singh Dhillon</t>
  </si>
  <si>
    <t>Sahib Singh</t>
  </si>
  <si>
    <t>Mahendra Kumar Nagar</t>
  </si>
  <si>
    <t>Keshar Singh Nagar</t>
  </si>
  <si>
    <t>Kunhalan Kutty. O.P.K.</t>
  </si>
  <si>
    <t>Muneer M.</t>
  </si>
  <si>
    <t>Muhammadkutty Haji M</t>
  </si>
  <si>
    <t>Naseemudheen. V.T</t>
  </si>
  <si>
    <t>Hassainar. V.T</t>
  </si>
  <si>
    <t>Nashid Ali. P.P</t>
  </si>
  <si>
    <t>Alikutty.P.P</t>
  </si>
  <si>
    <t>Navab Shereef. O</t>
  </si>
  <si>
    <t>Hussain Oruvil</t>
  </si>
  <si>
    <t>Nazeeb Ali K</t>
  </si>
  <si>
    <t>Alavi K</t>
  </si>
  <si>
    <t>Neethu. T. S</t>
  </si>
  <si>
    <t>Santi Prosad Ballav</t>
  </si>
  <si>
    <t>Pappu Das</t>
  </si>
  <si>
    <t>Ajit Das</t>
  </si>
  <si>
    <t>Srikanta Mal</t>
  </si>
  <si>
    <t>Mantu Mal</t>
  </si>
  <si>
    <t>Sudip Banduri</t>
  </si>
  <si>
    <t>Subhash Banduri</t>
  </si>
  <si>
    <t>Suman Kalyan Hait</t>
  </si>
  <si>
    <t>Sudhir Chandra Hait</t>
  </si>
  <si>
    <t>Aparna. T.</t>
  </si>
  <si>
    <t>Valsan.K.K</t>
  </si>
  <si>
    <t>Bakthavathchalam K</t>
  </si>
  <si>
    <t>R Kaliyamoorthy</t>
  </si>
  <si>
    <t>Shankar Kumar</t>
  </si>
  <si>
    <t>Deewan Ram</t>
  </si>
  <si>
    <t>Bhavesh Pratap Singh</t>
  </si>
  <si>
    <t>Mukteshwar Singh</t>
  </si>
  <si>
    <t>Kulpatilal Das</t>
  </si>
  <si>
    <t>Md Zullur Rahman</t>
  </si>
  <si>
    <t>Md Noorul Islam</t>
  </si>
  <si>
    <t>Deshraj Ahirwar</t>
  </si>
  <si>
    <t>Halkai Ahirwar</t>
  </si>
  <si>
    <t>Jwala Prasad Yadav</t>
  </si>
  <si>
    <t>Umesh Yadav</t>
  </si>
  <si>
    <t>Amrutha. P</t>
  </si>
  <si>
    <t>Mohandas. P</t>
  </si>
  <si>
    <t>Suja Sundaresan</t>
  </si>
  <si>
    <t>Sundaresan P P</t>
  </si>
  <si>
    <t>Tinsen Thankachan</t>
  </si>
  <si>
    <t xml:space="preserve">M O Thankachan </t>
  </si>
  <si>
    <t>Prof. Sohoni, HoD Civil, Mobile-09822749641</t>
  </si>
  <si>
    <t>Suraj Mishra</t>
  </si>
  <si>
    <t>Yousaf. T. T</t>
  </si>
  <si>
    <t xml:space="preserve">Suhaib K </t>
  </si>
  <si>
    <t>Ranjith. C</t>
  </si>
  <si>
    <t>Anzil. V. T</t>
  </si>
  <si>
    <t>Mohammed Irfan. K.P</t>
  </si>
  <si>
    <t>Shyam S Anand</t>
  </si>
  <si>
    <t>Manijul Hoque</t>
  </si>
  <si>
    <t>Md Saidur Rahaman</t>
  </si>
  <si>
    <t>Munsur Ali</t>
  </si>
  <si>
    <t>Sinarul Hoque</t>
  </si>
  <si>
    <t>Maleque Hossain</t>
  </si>
  <si>
    <t>Susmita Singha</t>
  </si>
  <si>
    <t>Md Badsa</t>
  </si>
  <si>
    <t>Mohd Nabeel Khan</t>
  </si>
  <si>
    <t>Sajid Noor</t>
  </si>
  <si>
    <t>Arpan Mallik</t>
  </si>
  <si>
    <t>Abhaya Kumar Mallik</t>
  </si>
  <si>
    <t>Ashok Kumar Nayak</t>
  </si>
  <si>
    <t>Laxmidhar Nayak</t>
  </si>
  <si>
    <t>Baladev Satapathy</t>
  </si>
  <si>
    <t>Tana Abu</t>
  </si>
  <si>
    <t>Egolapu Saikiran</t>
  </si>
  <si>
    <t>Egolapu Veeraiah</t>
  </si>
  <si>
    <t>Pukhalu Kiho</t>
  </si>
  <si>
    <t>Ramnarayan Debnath</t>
  </si>
  <si>
    <t>Ananda Debanth</t>
  </si>
  <si>
    <t>Rupak Ch. Nath</t>
  </si>
  <si>
    <t>Atul Ch. Nath</t>
  </si>
  <si>
    <t>Sangita Medhi</t>
  </si>
  <si>
    <t>Prakash Chandra Jain</t>
  </si>
  <si>
    <t>Akhtar Raza Rizvi</t>
  </si>
  <si>
    <t>Km Sana Seraj Khan</t>
  </si>
  <si>
    <t>Sharad Yadav</t>
  </si>
  <si>
    <t>Gajendra Kumar</t>
  </si>
  <si>
    <t>Pavan Kumar Verma</t>
  </si>
  <si>
    <t>Abhay Kumar Singh</t>
  </si>
  <si>
    <t>Rajneesh Kumar</t>
  </si>
  <si>
    <t>Sanjay Kumar Gupta</t>
  </si>
  <si>
    <t>Amarendra Kumar Behera</t>
  </si>
  <si>
    <t>Dhaneswar Behera</t>
  </si>
  <si>
    <t>Biswaranjan Beura</t>
  </si>
  <si>
    <t>Awdhesh Kumar Singh</t>
  </si>
  <si>
    <t>Malaya Kumar Nathsharma</t>
  </si>
  <si>
    <t>Bhanjakishore Nathsharma</t>
  </si>
  <si>
    <t>Neetu Panwar</t>
  </si>
  <si>
    <t>L S Panwar</t>
  </si>
  <si>
    <t>Pramod Chandra Tewari</t>
  </si>
  <si>
    <t>Kailash Chandra Tewari</t>
  </si>
  <si>
    <t>Renuka Rani</t>
  </si>
  <si>
    <t>Brij Babu</t>
  </si>
  <si>
    <t>Satendra Singh Bhadouriya</t>
  </si>
  <si>
    <t>Veerendra Singh Bhadouriya</t>
  </si>
  <si>
    <t>Vijay Singh Shakya</t>
  </si>
  <si>
    <t>Ramswaraoop Shakya</t>
  </si>
  <si>
    <t>Vineet Kumar Tiwari</t>
  </si>
  <si>
    <t xml:space="preserve">Sukhnandan Tiwari  </t>
  </si>
  <si>
    <t>Pramod Soni</t>
  </si>
  <si>
    <t>Ramesh Kumar Soni</t>
  </si>
  <si>
    <t>Abdul Salam A</t>
  </si>
  <si>
    <t>Alavi A</t>
  </si>
  <si>
    <t>Abdulla A M</t>
  </si>
  <si>
    <t xml:space="preserve">Mammy Athimannil </t>
  </si>
  <si>
    <t>Bhagyaraj P. V</t>
  </si>
  <si>
    <t>Vimildas. V.V</t>
  </si>
  <si>
    <t>Vijayan</t>
  </si>
  <si>
    <t>Aenukonti Bharath</t>
  </si>
  <si>
    <t>A  Laxmi Narayana</t>
  </si>
  <si>
    <t>Amadakayala Naga Pavan</t>
  </si>
  <si>
    <t>Amadakayala Venkateswarlu</t>
  </si>
  <si>
    <t>Ch Kranthignan</t>
  </si>
  <si>
    <t>G Venkata Sugunakara Rao</t>
  </si>
  <si>
    <t>Gurugubelli Sreeramamurty</t>
  </si>
  <si>
    <t>G. Ramesh</t>
  </si>
  <si>
    <t>Yellaiah</t>
  </si>
  <si>
    <t>Jakkampudi Pramod Kumar</t>
  </si>
  <si>
    <t>Jakkampudi Ramesh Babu</t>
  </si>
  <si>
    <t>K Rameswara Reddy</t>
  </si>
  <si>
    <t>K Rami Reddy</t>
  </si>
  <si>
    <t>Kareemuddin Md</t>
  </si>
  <si>
    <t>Yousufuddin</t>
  </si>
  <si>
    <t>Mirza Sameer Ahmad Baig</t>
  </si>
  <si>
    <t>Iqbal Ahmed Baig</t>
  </si>
  <si>
    <t>Narsimulu N</t>
  </si>
  <si>
    <t xml:space="preserve">Praveen Venuturumilli </t>
  </si>
  <si>
    <t>Bhushaiah</t>
  </si>
  <si>
    <t>R Rajasree</t>
  </si>
  <si>
    <t>R Rajaiah</t>
  </si>
  <si>
    <t>Ravikaran B</t>
  </si>
  <si>
    <t>Venkatramulu</t>
  </si>
  <si>
    <t>Ravindar</t>
  </si>
  <si>
    <t>Somisetti Jaya Prakash</t>
  </si>
  <si>
    <t xml:space="preserve">Somisetti Venkataratnam </t>
  </si>
  <si>
    <t>Sorab Singh</t>
  </si>
  <si>
    <t>Chanchal Singh</t>
  </si>
  <si>
    <t>Sripathi Ashok</t>
  </si>
  <si>
    <t>Gangar AM</t>
  </si>
  <si>
    <t>Dilip</t>
  </si>
  <si>
    <t>Suresh Babu Mariserla</t>
  </si>
  <si>
    <t>Suresh Kumar Ankam</t>
  </si>
  <si>
    <t>Seshagiri Rao</t>
  </si>
  <si>
    <t>Joydev Konar</t>
  </si>
  <si>
    <t>Kripa Sindhu Mandal</t>
  </si>
  <si>
    <t>Krishna Ranjan Mandal</t>
  </si>
  <si>
    <t>Kunal Sarkar</t>
  </si>
  <si>
    <t>Bapi Sarkar</t>
  </si>
  <si>
    <t>Mahabur Hossain</t>
  </si>
  <si>
    <t>Anichhur Mia</t>
  </si>
  <si>
    <t>Mahamadul Hasan</t>
  </si>
  <si>
    <t>Abdur Rashid</t>
  </si>
  <si>
    <t>Malay Barman</t>
  </si>
  <si>
    <t>Binod Barman</t>
  </si>
  <si>
    <t>Malay Karmakar</t>
  </si>
  <si>
    <t>Satyaban Karmakar</t>
  </si>
  <si>
    <t>Manas Chakraborty</t>
  </si>
  <si>
    <t>Jubaraj Chakraborty</t>
  </si>
  <si>
    <t>Manas Kumar Bag</t>
  </si>
  <si>
    <t xml:space="preserve">Asok Kumar Bag </t>
  </si>
  <si>
    <t>Manoj Jana</t>
  </si>
  <si>
    <t>Manik Chandra Jana</t>
  </si>
  <si>
    <t>Md  Sanuar Hossain</t>
  </si>
  <si>
    <t>Khos Mohammad</t>
  </si>
  <si>
    <t>Md Imdadul Islam</t>
  </si>
  <si>
    <t>Project Guidance</t>
  </si>
  <si>
    <t>Date of Letter Issue</t>
  </si>
  <si>
    <t xml:space="preserve">Not later than 15th June,2013
</t>
  </si>
  <si>
    <t>Vipin Vashishtha</t>
  </si>
  <si>
    <t xml:space="preserve">Radha Krishan Sharma </t>
  </si>
  <si>
    <t>Dharmendra Shukla</t>
  </si>
  <si>
    <t>Shiv Darsan Parasad</t>
  </si>
  <si>
    <t>Abhijit Sarma</t>
  </si>
  <si>
    <t>Hemanta KR Sarma</t>
  </si>
  <si>
    <t>Amy Dutta</t>
  </si>
  <si>
    <t>H L Dutta</t>
  </si>
  <si>
    <t>Bardian Jakgrik G Sangma</t>
  </si>
  <si>
    <t>Valenthine Ch Marak</t>
  </si>
  <si>
    <t>Bibhabendra Nath Basumatary</t>
  </si>
  <si>
    <t>Rabindra Nath Basumatary</t>
  </si>
  <si>
    <t>Bikesh Kumar Prasad</t>
  </si>
  <si>
    <t xml:space="preserve">Sugandra Prasad </t>
  </si>
  <si>
    <t>Charu Sumnia</t>
  </si>
  <si>
    <t>Charu Batang</t>
  </si>
  <si>
    <t>Chingrak A. Sangma</t>
  </si>
  <si>
    <t>John Cleare N. Marak</t>
  </si>
  <si>
    <t>Chosa Hiesu</t>
  </si>
  <si>
    <t>Veniezo Hiesu</t>
  </si>
  <si>
    <t>David Yirang</t>
  </si>
  <si>
    <t xml:space="preserve">Opak Yirang </t>
  </si>
  <si>
    <t>Deepjyoti Das</t>
  </si>
  <si>
    <t>Dipak Kumar Das</t>
  </si>
  <si>
    <t>Deni Dapynkhraw M Khyriem</t>
  </si>
  <si>
    <t>Dapawphang L Marbaniang</t>
  </si>
  <si>
    <t>Dhiman Debbarma</t>
  </si>
  <si>
    <t>Ranjit Debbarma</t>
  </si>
  <si>
    <t>Doi Lollen</t>
  </si>
  <si>
    <t>Kimar Lollen</t>
  </si>
  <si>
    <t>Doni Riba</t>
  </si>
  <si>
    <t>Dujum Ado</t>
  </si>
  <si>
    <t>Tado Ado</t>
  </si>
  <si>
    <t>Ewanmi Da OO Sutnga</t>
  </si>
  <si>
    <t>Kennedy Shylla</t>
  </si>
  <si>
    <t>Gaurav Sarkar</t>
  </si>
  <si>
    <t>Bimal Sarkar</t>
  </si>
  <si>
    <t>Gedak Basar</t>
  </si>
  <si>
    <t>Henge Basar</t>
  </si>
  <si>
    <t>Godinborn K Kynta</t>
  </si>
  <si>
    <t>M. Roynee</t>
  </si>
  <si>
    <t>Hasan Inzamamul Hoque</t>
  </si>
  <si>
    <t>Samsul Hoque</t>
  </si>
  <si>
    <t xml:space="preserve">Bangshi Dhar Rabha </t>
  </si>
  <si>
    <t>Hirak Jyoti Gogoi</t>
  </si>
  <si>
    <t>Dipak Kumar Gogoi</t>
  </si>
  <si>
    <t>Debasish Sarkar</t>
  </si>
  <si>
    <t>Dilip Kumar Sarkar</t>
  </si>
  <si>
    <t>Takamanen Jamir</t>
  </si>
  <si>
    <t>Rarenpokba Jamir</t>
  </si>
  <si>
    <t>Uddiptta Borah</t>
  </si>
  <si>
    <t>Prakhanta Borah</t>
  </si>
  <si>
    <t>Wahiduzzaman</t>
  </si>
  <si>
    <t>Abdul Karim</t>
  </si>
  <si>
    <t>Kamlesh Pawar</t>
  </si>
  <si>
    <t>Kishan Lal Pawar</t>
  </si>
  <si>
    <t>Km Jyoti</t>
  </si>
  <si>
    <t>Laxmi Narayan</t>
  </si>
  <si>
    <t>N Ramesh</t>
  </si>
  <si>
    <t>Pandu Ranga Chary</t>
  </si>
  <si>
    <t xml:space="preserve">Neelam Venkata Swamy </t>
  </si>
  <si>
    <t>Likha Lej</t>
  </si>
  <si>
    <t>Likha Taha</t>
  </si>
  <si>
    <t>Lingdom Logun</t>
  </si>
  <si>
    <t>Lingdom Talom</t>
  </si>
  <si>
    <t>Luckey Tagru</t>
  </si>
  <si>
    <t>Tagru Niglap</t>
  </si>
  <si>
    <t>Maniruz Zaman Ahmed</t>
  </si>
  <si>
    <t>Sorhab Ali Ahmed</t>
  </si>
  <si>
    <t>Rohit Ram Sahu</t>
  </si>
  <si>
    <t>Krishna Kumar Mehta</t>
  </si>
  <si>
    <t>Harihar Mehta</t>
  </si>
  <si>
    <t>Kshama Madhukar</t>
  </si>
  <si>
    <t>Narayan Prasad Madhukar</t>
  </si>
  <si>
    <t>Kumar Gaurav Shrivastav</t>
  </si>
  <si>
    <t>Ashok Kumar Srivastav</t>
  </si>
  <si>
    <t>Mukesh Rathore</t>
  </si>
  <si>
    <t>Shivcharan Rathore</t>
  </si>
  <si>
    <t>Nabakishor Biswal</t>
  </si>
  <si>
    <t>Manoj Kumar Behera</t>
  </si>
  <si>
    <t>Not later than 15th June, 2011</t>
  </si>
  <si>
    <t>Continuation letter 28/05/2013</t>
  </si>
  <si>
    <t>Dr. Mukesh Kumar, Head (Academic), Mobil-9509443367</t>
  </si>
  <si>
    <t>Shri Ram</t>
  </si>
  <si>
    <t>Ramesh</t>
  </si>
  <si>
    <t>Manphool Singh</t>
  </si>
  <si>
    <t>Tilak Ram</t>
  </si>
  <si>
    <t>Pawan Kumar Verma</t>
  </si>
  <si>
    <t>Ram Kunwar Verma</t>
  </si>
  <si>
    <t>Mahesh Gond</t>
  </si>
  <si>
    <t>Hira Gond</t>
  </si>
  <si>
    <t>Ram Loutan</t>
  </si>
  <si>
    <t>Jai Shankar Prasad</t>
  </si>
  <si>
    <t>Manish Kumar Rai</t>
  </si>
  <si>
    <t>Jagadeo Bahadur Rai</t>
  </si>
  <si>
    <t>Mohit Goswami</t>
  </si>
  <si>
    <t>Santosh Goswami</t>
  </si>
  <si>
    <t>Neeraj Kumar Verma</t>
  </si>
  <si>
    <t>Shiv Raj Singh Verma</t>
  </si>
  <si>
    <t>Neha Rani</t>
  </si>
  <si>
    <t>Lal Bahadur</t>
  </si>
  <si>
    <t>Omkar Patel</t>
  </si>
  <si>
    <t>Madhav Prasad</t>
  </si>
  <si>
    <t>Dayaram</t>
  </si>
  <si>
    <t>Pramod Kumar Srivastava</t>
  </si>
  <si>
    <t>Ayodhya Prasad Srivastava</t>
  </si>
  <si>
    <t>Babu Lal Yadav</t>
  </si>
  <si>
    <t>Usha Kumari</t>
  </si>
  <si>
    <t>Sita Ram Sah</t>
  </si>
  <si>
    <t>Vadai Nagesh</t>
  </si>
  <si>
    <t>Vadai Kondu</t>
  </si>
  <si>
    <t>Zile Singh</t>
  </si>
  <si>
    <t>Vinay Phougat</t>
  </si>
  <si>
    <t>Jagveer Singh</t>
  </si>
  <si>
    <t>Yatish Rajvanshi</t>
  </si>
  <si>
    <t>Diptimala Biswal</t>
  </si>
  <si>
    <t>Re-Checking Pass</t>
  </si>
  <si>
    <t>Kamli Tapung</t>
  </si>
  <si>
    <t>Kamli Tangu</t>
  </si>
  <si>
    <t>Khoda Tachi</t>
  </si>
  <si>
    <t>Khoda Ruja</t>
  </si>
  <si>
    <t>Nabam Naga</t>
  </si>
  <si>
    <t>Nabam Tadik</t>
  </si>
  <si>
    <t>Partha Pratim Bharadwaj</t>
  </si>
  <si>
    <t>Nitya Nanda Sharma</t>
  </si>
  <si>
    <t>Shanku Hazarika</t>
  </si>
  <si>
    <t>Puspa Hazarika</t>
  </si>
  <si>
    <t>Sumir Rabha</t>
  </si>
  <si>
    <t>Jugai Ram Rabha</t>
  </si>
  <si>
    <t>Swaraj Shankar Borah</t>
  </si>
  <si>
    <t>Arup Kr Borah</t>
  </si>
  <si>
    <t>Takam Kayum</t>
  </si>
  <si>
    <t>Takam Tami</t>
  </si>
  <si>
    <t>Tenzing Phunch Khrimey</t>
  </si>
  <si>
    <t xml:space="preserve">Pema Khandu Khrimey </t>
  </si>
  <si>
    <t>Yeshi Lhamu</t>
  </si>
  <si>
    <t>Thutan Tashi</t>
  </si>
  <si>
    <t>Bamin Rissang</t>
  </si>
  <si>
    <t>Bamin Jarbo</t>
  </si>
  <si>
    <t>Tame Tapak</t>
  </si>
  <si>
    <t>Tame Taji</t>
  </si>
  <si>
    <t>Aniruddha Sinha</t>
  </si>
  <si>
    <t>Sunil Kumar  Sinha</t>
  </si>
  <si>
    <t>Asheesh Kumar Dahibhate</t>
  </si>
  <si>
    <t>M.V. Dahibhate</t>
  </si>
  <si>
    <t>Dhiraj Kumar Jain</t>
  </si>
  <si>
    <t>Ravindra Kumar Jain</t>
  </si>
  <si>
    <t>Dilshad Khan Pathan</t>
  </si>
  <si>
    <t xml:space="preserve">S K Pathan </t>
  </si>
  <si>
    <t>Divakar Singh</t>
  </si>
  <si>
    <t>Hradesh Kumar</t>
  </si>
  <si>
    <t>Har Pal Singh Yadav</t>
  </si>
  <si>
    <t>Ramawatar  Ram</t>
  </si>
  <si>
    <t>Dilip Kumar Thakur</t>
  </si>
  <si>
    <t>Kumar Rajeev Ranjan</t>
  </si>
  <si>
    <t>Keshwa Prasad Chaudhari</t>
  </si>
  <si>
    <t>Mahendra Murmu</t>
  </si>
  <si>
    <t>Rajasthan</t>
  </si>
  <si>
    <t>Uttarakhand</t>
  </si>
  <si>
    <t>Madhya Pradesh</t>
  </si>
  <si>
    <t>Gujarat</t>
  </si>
  <si>
    <t>Maharashtra</t>
  </si>
  <si>
    <t>Uttar Pradesh</t>
  </si>
  <si>
    <t>Jharkhand</t>
  </si>
  <si>
    <t>Arunachal Pradesh</t>
  </si>
  <si>
    <t>Kerala</t>
  </si>
  <si>
    <t>Tamil Nadu</t>
  </si>
  <si>
    <t>Bihar</t>
  </si>
  <si>
    <t>West Bengal</t>
  </si>
  <si>
    <t>Himachal Pradesh</t>
  </si>
  <si>
    <t>Nepal</t>
  </si>
  <si>
    <t>Oman</t>
  </si>
  <si>
    <t>IM No.</t>
  </si>
  <si>
    <t>Final pass  (Final 2126) Course change to change</t>
  </si>
  <si>
    <t>Shiv Prakash</t>
  </si>
  <si>
    <t>Gade Brahma Reddy</t>
  </si>
  <si>
    <t>Gade Srinivasa Reddy</t>
  </si>
  <si>
    <t>Katragadda Kiran Choudary</t>
  </si>
  <si>
    <t>Katragadda Singaiah</t>
  </si>
  <si>
    <t>Lakshmana</t>
  </si>
  <si>
    <t>Bhagappa  Valikara</t>
  </si>
  <si>
    <t>An Experimental Study of laterite soil used as admixture to alluvial soil for improving the strength of roadway subgrade</t>
  </si>
  <si>
    <t xml:space="preserve">Calcualation of percentage ennor by companing approximate and computer method on multi storeyed frame analysis </t>
  </si>
  <si>
    <t>A Study on Comparative Study of Conventional &amp; Shell type trusses</t>
  </si>
  <si>
    <t>Improvement by providing widening &amp; strengthing of NH-10 Delhi-Rohtak Road from KM.31.200 to 39.900 Km. In bahadurgarh town (Jhajjar Distt) Haryana</t>
  </si>
  <si>
    <t>Aligment and construction of road on hilly areas</t>
  </si>
  <si>
    <t>Commercial Viability &amp; costing aspect of service apartment in igatpuri,nasik</t>
  </si>
  <si>
    <t>Behaviour and Performance of high performance concrete for pavement</t>
  </si>
  <si>
    <t>Influence of in-filled Trench as wave barrier on Ground Vibration</t>
  </si>
  <si>
    <t>Influence of infilled trench as wave barrier on ground vibration</t>
  </si>
  <si>
    <t>Design of Girls Hostel at Bahadur Garh</t>
  </si>
  <si>
    <t>DPR Up-graduation of mehrauli-gurgaon (Andheria more to delhi haryana border) in Nct of Delhi (Length-7.4Km)</t>
  </si>
  <si>
    <t>How to effectively integrated into property valuation</t>
  </si>
  <si>
    <t>Amit Kumar Gupta</t>
  </si>
  <si>
    <t>Dipak Acharjee</t>
  </si>
  <si>
    <t>Vijay Prasad Barmola</t>
  </si>
  <si>
    <t>Premnaraian Srivas</t>
  </si>
  <si>
    <t>Sunil Kumar Bharadwaj</t>
  </si>
  <si>
    <t>Continaution Letter 17th June,2013</t>
  </si>
  <si>
    <t>Anurag Singh</t>
  </si>
  <si>
    <t>LD</t>
  </si>
  <si>
    <t>L.D. College to JIS College Transfer</t>
  </si>
  <si>
    <t>18th June,2013</t>
  </si>
  <si>
    <t>Continuation letter 18th June,2013</t>
  </si>
  <si>
    <t xml:space="preserve">Not later than 15th July,2013
</t>
  </si>
  <si>
    <t>Satyendra Kumar Singh</t>
  </si>
  <si>
    <t>Kasturi Prasad  Singh</t>
  </si>
  <si>
    <t>Ram Bahadur Gupta</t>
  </si>
  <si>
    <t>Shantanu Dutt Gupt</t>
  </si>
  <si>
    <t>Shyam Sunder Joshi</t>
  </si>
  <si>
    <t>Bhupinder Singh Chana</t>
  </si>
  <si>
    <t>Balbir Singh Chana</t>
  </si>
  <si>
    <t>Chander Bhan</t>
  </si>
  <si>
    <t>Jas Ram</t>
  </si>
  <si>
    <t>Harjinder Singh Sethi</t>
  </si>
  <si>
    <t>Amarjit Singh Sethi</t>
  </si>
  <si>
    <t>Pramod Gusain</t>
  </si>
  <si>
    <t>Adesh Bhatt</t>
  </si>
  <si>
    <t>Ashashree Pradhan</t>
  </si>
  <si>
    <t>Sharad Kumar Srivastava</t>
  </si>
  <si>
    <t>Pushpendra Kumar Srivastava</t>
  </si>
  <si>
    <t>Raju Poddar</t>
  </si>
  <si>
    <t>Sudheer Kumar Akki</t>
  </si>
  <si>
    <t>Nazeer Ahmed</t>
  </si>
  <si>
    <t>Venkatarao Nalabothula</t>
  </si>
  <si>
    <t>Pankaj Katyal</t>
  </si>
  <si>
    <t>Tasleem Arif</t>
  </si>
  <si>
    <t>Upendra Kumar Yadav</t>
  </si>
  <si>
    <t>Rabinarayan Ghadei</t>
  </si>
  <si>
    <t>Sunil Kumar Samal</t>
  </si>
  <si>
    <t>Shiv Kumar Gilhare</t>
  </si>
  <si>
    <t>Chhote Lal Chamar</t>
  </si>
  <si>
    <t>Chandra Bhan Prasad Vishwakarma</t>
  </si>
  <si>
    <t>Bhagchandra Prajapati</t>
  </si>
  <si>
    <t>Mukul Kumar</t>
  </si>
  <si>
    <t>Madheshwar Prasad</t>
  </si>
  <si>
    <t>Naween Kumar Arya</t>
  </si>
  <si>
    <t xml:space="preserve">Ram Balak Yadav </t>
  </si>
  <si>
    <t>Pawan Kumar Pandit</t>
  </si>
  <si>
    <t>Kartik Pandit</t>
  </si>
  <si>
    <t>Pradip Kumar Dey</t>
  </si>
  <si>
    <t>Dina Nath Prasad</t>
  </si>
  <si>
    <t>Pushpita Raman</t>
  </si>
  <si>
    <t>Ramnath Raman</t>
  </si>
  <si>
    <t>Kirtan Parshad</t>
  </si>
  <si>
    <t>Birendra Prasad Singh</t>
  </si>
  <si>
    <t>Rahul Kumar Singh</t>
  </si>
  <si>
    <t>Ram Binod Kumar Singh</t>
  </si>
  <si>
    <t>Raj</t>
  </si>
  <si>
    <t>Harendra Prasad</t>
  </si>
  <si>
    <t>Ganesh Prasad Mandal</t>
  </si>
  <si>
    <t>Rajesh Choudhary</t>
  </si>
  <si>
    <t>Kage Dabi</t>
  </si>
  <si>
    <t>Sandeep Thapliyal</t>
  </si>
  <si>
    <t>Himangshu Rabha</t>
  </si>
  <si>
    <t>Jugal Kishor Mandal</t>
  </si>
  <si>
    <t>Prasannakumaran Pillai</t>
  </si>
  <si>
    <t>Jiauddin Ahmed</t>
  </si>
  <si>
    <t>Shravan Thakur</t>
  </si>
  <si>
    <t>Vikram Singh Pal</t>
  </si>
  <si>
    <t>Das already alloted (2470)</t>
  </si>
  <si>
    <t>7th Batch</t>
  </si>
  <si>
    <t>Mohd Sarfaraz Ansari Saddam</t>
  </si>
  <si>
    <t>Tiju P John</t>
  </si>
  <si>
    <t xml:space="preserve">Siddiqui Mohd Mujahid Shahid </t>
  </si>
  <si>
    <t>Khan M Adil Mohamedhasib</t>
  </si>
  <si>
    <t>Amalesh Giri</t>
  </si>
  <si>
    <t>Saswati Dey</t>
  </si>
  <si>
    <t>Javed Ahmad Khan</t>
  </si>
  <si>
    <t>9th May,2013</t>
  </si>
  <si>
    <t>Dr. S.K. Gumasta, Advisor, Mobile-09329098993</t>
  </si>
  <si>
    <t>Purna Chandra Mohanty</t>
  </si>
  <si>
    <t>George Joseph</t>
  </si>
  <si>
    <t>Jincy. G</t>
  </si>
  <si>
    <t>Nitesh Prasad</t>
  </si>
  <si>
    <t>Anju Gopinath</t>
  </si>
  <si>
    <t>Aswani. K.V</t>
  </si>
  <si>
    <t>Thasneem. K.A</t>
  </si>
  <si>
    <t>Shahrukh Ansari</t>
  </si>
  <si>
    <t>Reetesh Tripathi</t>
  </si>
  <si>
    <t>Raviraj Shivedi</t>
  </si>
  <si>
    <t>Mohmmad Tahir</t>
  </si>
  <si>
    <t>Deepak Kumar Sharma</t>
  </si>
  <si>
    <t>Brajesh Kumar Pandey</t>
  </si>
  <si>
    <t>Aswani Kumar Mishra</t>
  </si>
  <si>
    <t>Bhargvandra Kumar Chaturvedi</t>
  </si>
  <si>
    <t>Amit Pyasi</t>
  </si>
  <si>
    <t>Yogesh  Kumar Tiwari</t>
  </si>
  <si>
    <t>Yash Rege</t>
  </si>
  <si>
    <t>Umesh Kumar Vishwkarma</t>
  </si>
  <si>
    <t>Suneel Kumar Raikwar</t>
  </si>
  <si>
    <t>Sharad Kumar Namdeo</t>
  </si>
  <si>
    <t>Satyendra Singh Parmar</t>
  </si>
  <si>
    <t>Sanjeev Tiwari</t>
  </si>
  <si>
    <t>Sanjeev Kumar Mishra</t>
  </si>
  <si>
    <t>Ramji Sullere</t>
  </si>
  <si>
    <t>Rakesh Kumar Tiwari</t>
  </si>
  <si>
    <t>Rajnath Singh Chauhan</t>
  </si>
  <si>
    <t>Rahul Singh Thakur</t>
  </si>
  <si>
    <t>K S Nagaiyah</t>
  </si>
  <si>
    <t>Ravi Kumar. P.S</t>
  </si>
  <si>
    <t>P.S Shanmugasundaram</t>
  </si>
  <si>
    <t>Ram Balak Singh</t>
  </si>
  <si>
    <t>Sarath Chandran.</t>
  </si>
  <si>
    <t>Sanal. K.K</t>
  </si>
  <si>
    <t>Vrinda V. Balu</t>
  </si>
  <si>
    <t>Anu Krishna C.U</t>
  </si>
  <si>
    <t>Anil Thomas</t>
  </si>
  <si>
    <t>Bristo Babu</t>
  </si>
  <si>
    <t>Jasvinder Singh</t>
  </si>
  <si>
    <t>Jatinder Singh</t>
  </si>
  <si>
    <t>Dhian Singh</t>
  </si>
  <si>
    <t>Karamjit Singh</t>
  </si>
  <si>
    <t>Subrahmanyam Bodicharla</t>
  </si>
  <si>
    <t>Jishan Ahmed Khan</t>
  </si>
  <si>
    <t>1 (One) &amp; 2 (Two) paper  (Exam Received 24/06/2013</t>
  </si>
  <si>
    <t>Medisetti Sankara Rao</t>
  </si>
  <si>
    <t>Medisetti Appa Rao</t>
  </si>
  <si>
    <t>Pendyala Shivaprashanth</t>
  </si>
  <si>
    <t>Pendyala Ravi</t>
  </si>
  <si>
    <t>Rukum Mahesh</t>
  </si>
  <si>
    <t>Rukum Chandraiah</t>
  </si>
  <si>
    <t>Sunkari Kranthi Kumar</t>
  </si>
  <si>
    <t>S Raju</t>
  </si>
  <si>
    <t>Sanjib Kumar Jena</t>
  </si>
  <si>
    <t>Dharani Dhar Jena</t>
  </si>
  <si>
    <t>Anup Das</t>
  </si>
  <si>
    <t>Sushanta Das</t>
  </si>
  <si>
    <t>Bappaditya Pal</t>
  </si>
  <si>
    <t>Syed Nadeemullah</t>
  </si>
  <si>
    <t>Syed Abdul Rahman</t>
  </si>
  <si>
    <t>Mansoor Ahmed</t>
  </si>
  <si>
    <t>Masroor Ahmed</t>
  </si>
  <si>
    <t>Suresh Chandra</t>
  </si>
  <si>
    <t>Manjit Singh</t>
  </si>
  <si>
    <t>Shivinderjit Singh</t>
  </si>
  <si>
    <t>Mistry Bhupen Murlibhai</t>
  </si>
  <si>
    <t>Mistry Murlibhai</t>
  </si>
  <si>
    <t>Mohamad Raasheed Umar Faruk</t>
  </si>
  <si>
    <t>Mohmad Umar Faruk</t>
  </si>
  <si>
    <t>Bate Siddik A Hamid</t>
  </si>
  <si>
    <t>Bate A.Hamid.Mohammed</t>
  </si>
  <si>
    <t>Continuation letter 29/05/2013</t>
  </si>
  <si>
    <t>Patil Prashant Sarjerao</t>
  </si>
  <si>
    <t>Sarja Rao</t>
  </si>
  <si>
    <t>Rameswar Pattnayak</t>
  </si>
  <si>
    <t>Bana Bihari Pattnayak</t>
  </si>
  <si>
    <t>Subrat Kumar Patnaik</t>
  </si>
  <si>
    <t>Damodar Patnaik</t>
  </si>
  <si>
    <t>Adyaranajan Pattnaik</t>
  </si>
  <si>
    <t>Nalini Ranjan Pattnaik</t>
  </si>
  <si>
    <t>Amulya Kumar Behera</t>
  </si>
  <si>
    <t>Dinabandhu Behera</t>
  </si>
  <si>
    <t>Arobinda Rout</t>
  </si>
  <si>
    <t>Mohd Shadab</t>
  </si>
  <si>
    <t>Sandeep Kumar Paul</t>
  </si>
  <si>
    <t>Prashansa</t>
  </si>
  <si>
    <t>Vishal Kumar</t>
  </si>
  <si>
    <t>Rohit Mahalwal</t>
  </si>
  <si>
    <t>Vipin Kumar</t>
  </si>
  <si>
    <t>Firoj Ansari</t>
  </si>
  <si>
    <t>Sachin Rawat</t>
  </si>
  <si>
    <t>Somesh Kumar Mishra</t>
  </si>
  <si>
    <t>Sagir Ansari</t>
  </si>
  <si>
    <t>Mahendra Pal</t>
  </si>
  <si>
    <t>Mohd. Faisal</t>
  </si>
  <si>
    <t>Amarnath Kumar</t>
  </si>
  <si>
    <t>Sumati Sinha</t>
  </si>
  <si>
    <t>Umesh Singh</t>
  </si>
  <si>
    <t>Mahendra Kumar Meena</t>
  </si>
  <si>
    <t>Ankur Srivastava</t>
  </si>
  <si>
    <t>Prof. A.K. Rao, HoD Civil, Mobile-09585358308</t>
  </si>
  <si>
    <t>Benudhar Gardia</t>
  </si>
  <si>
    <t>Ranjan Kumar Mohanty</t>
  </si>
  <si>
    <t>Shiba Narayan Maharana</t>
  </si>
  <si>
    <t>Prof. K. Raju, HoD Civil, Mobile-09493326825</t>
  </si>
  <si>
    <t>Kamlesh Lamba</t>
  </si>
  <si>
    <t>Rampyare Das</t>
  </si>
  <si>
    <t>Ranjeet Kumar Mandal</t>
  </si>
  <si>
    <t>Prem Chandra Gupta</t>
  </si>
  <si>
    <t>Chandra Shekhar Prasad</t>
  </si>
  <si>
    <t>Abhijit Das</t>
  </si>
  <si>
    <t>Mohan Kumar Sinha</t>
  </si>
  <si>
    <t>Dudashan Ram Verma</t>
  </si>
  <si>
    <t>Bhada Marndi</t>
  </si>
  <si>
    <t xml:space="preserve">Indramani Behera </t>
  </si>
  <si>
    <t>Lingaraj Tarai</t>
  </si>
  <si>
    <t>Surya Narayan Panda</t>
  </si>
  <si>
    <t>Tukuna Das</t>
  </si>
  <si>
    <t>Deepak Mangla</t>
  </si>
  <si>
    <t>Rathod Kalpik Milan</t>
  </si>
  <si>
    <t>Ajay Kumar Pathak</t>
  </si>
  <si>
    <t>Mukesh Kumar Sharma</t>
  </si>
  <si>
    <t>Gopal Chandra Paul</t>
  </si>
  <si>
    <t>Pradeep Mahto</t>
  </si>
  <si>
    <t>Ratnesh Kumar</t>
  </si>
  <si>
    <r>
      <t>Not later than 31</t>
    </r>
    <r>
      <rPr>
        <b/>
        <vertAlign val="superscript"/>
        <sz val="10"/>
        <rFont val="Arial"/>
        <family val="2"/>
      </rPr>
      <t>st</t>
    </r>
    <r>
      <rPr>
        <b/>
        <sz val="10"/>
        <rFont val="Arial"/>
        <family val="2"/>
      </rPr>
      <t xml:space="preserve"> December,2012</t>
    </r>
  </si>
  <si>
    <t>Camellia School of Engineering &amp; Technology, Kolkata, West Bengal</t>
  </si>
  <si>
    <t>Chackson J. Ollukkaran</t>
  </si>
  <si>
    <t>Delvin Davis. E</t>
  </si>
  <si>
    <t>Joseph Mathew. A</t>
  </si>
  <si>
    <t>Jeeshma. T.K</t>
  </si>
  <si>
    <t>Minnu Joy</t>
  </si>
  <si>
    <t>Printo Antony</t>
  </si>
  <si>
    <t>Rejin Raj. K</t>
  </si>
  <si>
    <t>Shyam. S.</t>
  </si>
  <si>
    <t>Harish Kumar</t>
  </si>
  <si>
    <t>Vishaka U</t>
  </si>
  <si>
    <t>Jogender Singh</t>
  </si>
  <si>
    <t>Dharmendra Kumar</t>
  </si>
  <si>
    <t>Sudhanshu Kumar Singh</t>
  </si>
  <si>
    <t>Sangam Nath Pandey</t>
  </si>
  <si>
    <t>Gavlwad Milind Gangaram</t>
  </si>
  <si>
    <t>Apurba Haldar</t>
  </si>
  <si>
    <t>Sourav Pandey</t>
  </si>
  <si>
    <t>Prakash Chauhan</t>
  </si>
  <si>
    <t>Chandan Singh Gosain</t>
  </si>
  <si>
    <t>Nagori Mohamad Sharoq Jamil</t>
  </si>
  <si>
    <t>21st June,2013</t>
  </si>
  <si>
    <t>continuation Letter 21/06/2013</t>
  </si>
  <si>
    <r>
      <t>Not later than 15</t>
    </r>
    <r>
      <rPr>
        <b/>
        <vertAlign val="superscript"/>
        <sz val="10"/>
        <rFont val="Arial"/>
        <family val="2"/>
      </rPr>
      <t>th</t>
    </r>
    <r>
      <rPr>
        <b/>
        <sz val="10"/>
        <rFont val="Arial"/>
        <family val="2"/>
      </rPr>
      <t xml:space="preserve"> December, 2011</t>
    </r>
  </si>
  <si>
    <t>Not later than 15th January,2013.</t>
  </si>
  <si>
    <t>Prem Prakash Sharma</t>
  </si>
  <si>
    <t>Akuli Charan Sahoo</t>
  </si>
  <si>
    <t>Amar Nath Pattanaik</t>
  </si>
  <si>
    <t>Bibhuda Nanda Biswal</t>
  </si>
  <si>
    <t>Kashi Nath Singh</t>
  </si>
  <si>
    <t>Pradeep Kumar Das</t>
  </si>
  <si>
    <t>Pramod Kumar Mohanty</t>
  </si>
  <si>
    <t>Priyanka Swain</t>
  </si>
  <si>
    <t>Puspalata Jena</t>
  </si>
  <si>
    <t>Sasanka Sekhar Behera</t>
  </si>
  <si>
    <t>Umrao Singh Tanwar</t>
  </si>
  <si>
    <t>Jitender Kumar Chouhan</t>
  </si>
  <si>
    <t>Devram Chouhan</t>
  </si>
  <si>
    <t>Kashi Ram Ahirwar</t>
  </si>
  <si>
    <t>Ganpat Ahirwar</t>
  </si>
  <si>
    <t>Lokesh Kumar Raman</t>
  </si>
  <si>
    <t>Mohan Lal Raman</t>
  </si>
  <si>
    <t>Rahul Badole</t>
  </si>
  <si>
    <t>Dilip Badole</t>
  </si>
  <si>
    <t>Dharmendra Kumar Singh</t>
  </si>
  <si>
    <t>Sonu Kumar</t>
  </si>
  <si>
    <t>Sunil Kumar Pandey</t>
  </si>
  <si>
    <t>Vikash Kumar</t>
  </si>
  <si>
    <t>Yogendra Singh</t>
  </si>
  <si>
    <t>Mukesh</t>
  </si>
  <si>
    <t>Chand Ram</t>
  </si>
  <si>
    <t>Abhishek Gautam</t>
  </si>
  <si>
    <t>Abhishek Kumar Singh</t>
  </si>
  <si>
    <t>Jai Prakash Singh</t>
  </si>
  <si>
    <t>Arvind Kumar Sharma</t>
  </si>
  <si>
    <t>Bajrang Lal</t>
  </si>
  <si>
    <t>Nitish Kumar</t>
  </si>
  <si>
    <t>Pradeep Singh</t>
  </si>
  <si>
    <t>Subhash Chand</t>
  </si>
  <si>
    <t>Ram Lal</t>
  </si>
  <si>
    <t>Rahul Kumar Rai</t>
  </si>
  <si>
    <t>Ram Chander Singh</t>
  </si>
  <si>
    <t>Arvind Joshi</t>
  </si>
  <si>
    <t>Shailendra Kumar Singh</t>
  </si>
  <si>
    <t>Shweta</t>
  </si>
  <si>
    <t xml:space="preserve">Jagdish Prasad </t>
  </si>
  <si>
    <t>Varun Kumar</t>
  </si>
  <si>
    <t>Chandra Bhan Singh</t>
  </si>
  <si>
    <t>Nand Lal</t>
  </si>
  <si>
    <t>Jai Prakash Pandey</t>
  </si>
  <si>
    <t>Sudershan Singh</t>
  </si>
  <si>
    <t>Prem Singh Negi</t>
  </si>
  <si>
    <t>Ajit Kumar</t>
  </si>
  <si>
    <t>Ankur Sharma</t>
  </si>
  <si>
    <t>Banshi Lal</t>
  </si>
  <si>
    <t>Nanak Chand</t>
  </si>
  <si>
    <t>Santosh Kumar Singh</t>
  </si>
  <si>
    <t>Randhir Singh</t>
  </si>
  <si>
    <t>Pardeep Kumar</t>
  </si>
  <si>
    <t>Shiv Shankar Gupta</t>
  </si>
  <si>
    <t>Suresh Chand Sharma</t>
  </si>
  <si>
    <t>Anil Shrivastava</t>
  </si>
  <si>
    <t>Vinay Kumar Jain</t>
  </si>
  <si>
    <t>Jeet Singh</t>
  </si>
  <si>
    <t>Babu Ram Yadav</t>
  </si>
  <si>
    <t>Bikash Sarkar</t>
  </si>
  <si>
    <t>Modo Riba</t>
  </si>
  <si>
    <t>Sudip Chakraborty</t>
  </si>
  <si>
    <t>Mallaiah</t>
  </si>
  <si>
    <t>Rajaram</t>
  </si>
  <si>
    <t>Narsaiah</t>
  </si>
  <si>
    <t>Md Arif</t>
  </si>
  <si>
    <t>Ram Baboo</t>
  </si>
  <si>
    <t>Biswajit Sarkar</t>
  </si>
  <si>
    <t>Nathuni Ram</t>
  </si>
  <si>
    <t>Rajeev Ranjan Kumar</t>
  </si>
  <si>
    <t>Sanjeet Kumar</t>
  </si>
  <si>
    <t>Sourabh Mandal</t>
  </si>
  <si>
    <t>Ram Lakhan Singh</t>
  </si>
  <si>
    <t>Dilip Kumar Das</t>
  </si>
  <si>
    <t>Indranil Bhattacharya</t>
  </si>
  <si>
    <t>Vijay Kumar Jain</t>
  </si>
  <si>
    <t>Surendra Kumar Yadav</t>
  </si>
  <si>
    <t>Prasenjit Ghosh</t>
  </si>
  <si>
    <t>Narayan Chandra Biswas</t>
  </si>
  <si>
    <t>Sunil Kumar Ghosh</t>
  </si>
  <si>
    <t>Subhajit Mondal</t>
  </si>
  <si>
    <t>Avijit Das</t>
  </si>
  <si>
    <t>Arun Kumar Tiwari</t>
  </si>
  <si>
    <t>Senavir Singh</t>
  </si>
  <si>
    <t>Narayan Pandey</t>
  </si>
  <si>
    <t>Yogesh Kumar Tripathi</t>
  </si>
  <si>
    <t>16th May,2013</t>
  </si>
  <si>
    <t>Prof. (Dr.) Ajay Goel, HoD Civil, Ph. 01795-247353, Mobile-09736486848</t>
  </si>
  <si>
    <t>Venkata Subbaiah</t>
  </si>
  <si>
    <t>Ponnuru Venkata Gopala Rao</t>
  </si>
  <si>
    <t>P Venkata Narasaiah</t>
  </si>
  <si>
    <t>S. A Turab</t>
  </si>
  <si>
    <t>Syed Ali</t>
  </si>
  <si>
    <t>Settipalli Krishnarjuna Rao</t>
  </si>
  <si>
    <t>Appaiah</t>
  </si>
  <si>
    <t>Tallapureddy Krishna Reddy</t>
  </si>
  <si>
    <t>Rami Reddy</t>
  </si>
  <si>
    <t>Yallamati Eswara Rao</t>
  </si>
  <si>
    <t xml:space="preserve">Purushottamu </t>
  </si>
  <si>
    <t>Devendra Kumar Namdeo</t>
  </si>
  <si>
    <t>Sariman Lal Namdeo</t>
  </si>
  <si>
    <t>Hira Mani Singh Marabi</t>
  </si>
  <si>
    <t>Dev Singh Marabi</t>
  </si>
  <si>
    <t>Idrish Khan</t>
  </si>
  <si>
    <t>Shekh Liyaket</t>
  </si>
  <si>
    <t>Kanhaiya Lal Gupta</t>
  </si>
  <si>
    <t>Yesh Pal</t>
  </si>
  <si>
    <t>Budh Singh</t>
  </si>
  <si>
    <t>Yogesh</t>
  </si>
  <si>
    <t>N K Sharma</t>
  </si>
  <si>
    <t>Mundru Satiswara Rao</t>
  </si>
  <si>
    <t>N Lalitha</t>
  </si>
  <si>
    <t>N. Teekya</t>
  </si>
  <si>
    <t>Nagendra Raju Y</t>
  </si>
  <si>
    <t>Satyanarayana Raju</t>
  </si>
  <si>
    <t>Perayadili Sampathkumar</t>
  </si>
  <si>
    <t>P Obaiah</t>
  </si>
  <si>
    <t>Hira Lal Chandra</t>
  </si>
  <si>
    <t>Harendra Singh Jadaun</t>
  </si>
  <si>
    <t>Dishant Kumar Soni</t>
  </si>
  <si>
    <t>Devendra Kumar Jain</t>
  </si>
  <si>
    <t>Dr. Mohan Babu, HoD Civil, Mobile-09703084444</t>
  </si>
  <si>
    <t>Gehlot Hyder Ali Aslam</t>
  </si>
  <si>
    <t>Ankit Nagar</t>
  </si>
  <si>
    <t>Anurag</t>
  </si>
  <si>
    <t>Denish Borah</t>
  </si>
  <si>
    <t>Golap Ch Borah</t>
  </si>
  <si>
    <t>Diganta Bhattacharjya</t>
  </si>
  <si>
    <t>Nirdosh Kumar</t>
  </si>
  <si>
    <t xml:space="preserve">Paramjeet </t>
  </si>
  <si>
    <t>Shambhu Kumar Saha</t>
  </si>
  <si>
    <t>Nishant Kumar Choudhary</t>
  </si>
  <si>
    <t>Viswanathan Pillai</t>
  </si>
  <si>
    <t>Vishnu S Panicker</t>
  </si>
  <si>
    <t>Suresh Babu S</t>
  </si>
  <si>
    <t>Abdul Jilani</t>
  </si>
  <si>
    <t xml:space="preserve">Abdul Rajack </t>
  </si>
  <si>
    <t>Achanta Jogarao</t>
  </si>
  <si>
    <t>A Lakshmana Rao</t>
  </si>
  <si>
    <t>Ch. Hanumantha Rao</t>
  </si>
  <si>
    <t>Satyanarayana Rao</t>
  </si>
  <si>
    <t>Dharnala Srinivasu</t>
  </si>
  <si>
    <t>Venkatraju</t>
  </si>
  <si>
    <t>E Vidhya Rani</t>
  </si>
  <si>
    <t xml:space="preserve">E Limba Reddy </t>
  </si>
  <si>
    <t>G Raja Rathnam</t>
  </si>
  <si>
    <t>G Devadass</t>
  </si>
  <si>
    <t>Mallu Krishna Reddy</t>
  </si>
  <si>
    <t>M. Subba Reddy</t>
  </si>
  <si>
    <t>Ramisetti Koteswer Rao</t>
  </si>
  <si>
    <t>Narayana</t>
  </si>
  <si>
    <t>Rayala Pullaiah</t>
  </si>
  <si>
    <t>Tirupathiah</t>
  </si>
  <si>
    <t>Rukmangada Reddy C</t>
  </si>
  <si>
    <t>Muni Reddy C</t>
  </si>
  <si>
    <t>V Sravan Kumar Reddy</t>
  </si>
  <si>
    <t>Velamuri Saiprasad</t>
  </si>
  <si>
    <t>Sarikonda Appalaraju</t>
  </si>
  <si>
    <t>Sheshamraju</t>
  </si>
  <si>
    <t>M Srinivasa Rao</t>
  </si>
  <si>
    <t>Kondaiah</t>
  </si>
  <si>
    <t>Daroga Singh</t>
  </si>
  <si>
    <t xml:space="preserve">Avinash </t>
  </si>
  <si>
    <t>Ashok Varma</t>
  </si>
  <si>
    <t>Bhaskar Chandra Mandal</t>
  </si>
  <si>
    <t>Manko Mardi</t>
  </si>
  <si>
    <t>Sahadev Mardi</t>
  </si>
  <si>
    <t>Mithun Pan</t>
  </si>
  <si>
    <t>Dilip Pan</t>
  </si>
  <si>
    <t>Mrityunjay Kumar Singh</t>
  </si>
  <si>
    <t>Arabind Kumar Singh</t>
  </si>
  <si>
    <t>Prashant Tirkey</t>
  </si>
  <si>
    <t>Joseph Tirkey</t>
  </si>
  <si>
    <t>Ranjeet Keshriyar</t>
  </si>
  <si>
    <t>Sukra Keshriyar</t>
  </si>
  <si>
    <t>Mahesh Kumar Singh</t>
  </si>
  <si>
    <t>Sanjoy Nandi</t>
  </si>
  <si>
    <t>Swapan Nandi</t>
  </si>
  <si>
    <t>Sefali Mahato</t>
  </si>
  <si>
    <t>Janardan Mahato</t>
  </si>
  <si>
    <t>Shekhar Choudhary</t>
  </si>
  <si>
    <t>Gouri Shanker Choudhary</t>
  </si>
  <si>
    <t>Sunil Lohar</t>
  </si>
  <si>
    <t>Antu Lohar</t>
  </si>
  <si>
    <t>Tapas Roy</t>
  </si>
  <si>
    <t>Nityananda Roy</t>
  </si>
  <si>
    <t>Utpal Kumar</t>
  </si>
  <si>
    <t>Bilat Baraik</t>
  </si>
  <si>
    <t>Dehradun Institute of Technology, Dehradun, Uttrakhand</t>
  </si>
  <si>
    <t>Sanjay Memorial Institute of Technology, Berhampur, Odisha</t>
  </si>
  <si>
    <t>Government Polytechnic, Dhanbad</t>
  </si>
  <si>
    <t xml:space="preserve">Government Polytechnic, Ranch </t>
  </si>
  <si>
    <t>Rajesh A</t>
  </si>
  <si>
    <t>A Anjaiah</t>
  </si>
  <si>
    <t>Ramayanam Vidyasagar</t>
  </si>
  <si>
    <t>R V Ranga Raju</t>
  </si>
  <si>
    <t>Upendra J</t>
  </si>
  <si>
    <t>Jayaramappa</t>
  </si>
  <si>
    <t>Rohit Rao</t>
  </si>
  <si>
    <t>Jagdish Rao</t>
  </si>
  <si>
    <t>Vinayak Makwana</t>
  </si>
  <si>
    <t xml:space="preserve">Sevaram </t>
  </si>
  <si>
    <t>Abhimanu Singh Chouhan</t>
  </si>
  <si>
    <t>Arjun Singh Chouhan</t>
  </si>
  <si>
    <t xml:space="preserve">Akash Yadav </t>
  </si>
  <si>
    <t xml:space="preserve">Raghuvir Singh Sharma </t>
  </si>
  <si>
    <t>Chitrapal Singh</t>
  </si>
  <si>
    <t>Lila Singh</t>
  </si>
  <si>
    <t>Kaptan Singh Rajawat</t>
  </si>
  <si>
    <t>Shiv Singh Rajawat</t>
  </si>
  <si>
    <t>Mohd Almahtab Khan</t>
  </si>
  <si>
    <t>Mohd Habib Khan</t>
  </si>
  <si>
    <t>Mohmmed Nadim</t>
  </si>
  <si>
    <t>Mumtaj Khan</t>
  </si>
  <si>
    <t>Omprakash Sharma</t>
  </si>
  <si>
    <t>Debashish Dey</t>
  </si>
  <si>
    <t>Susanta Kumar Sahu</t>
  </si>
  <si>
    <t>Viresh Jain</t>
  </si>
  <si>
    <t>Anamul Haque Mazumder</t>
  </si>
  <si>
    <t>17th May,2013</t>
  </si>
  <si>
    <t>Dr. P.K. Chakraborty, Principal, Mr. Sanjoy Gupta, Ph. 8016090942</t>
  </si>
  <si>
    <t>Salim.  P. A</t>
  </si>
  <si>
    <t>Aboobakkar</t>
  </si>
  <si>
    <t>Sanjay M.B</t>
  </si>
  <si>
    <t>Babu M.S</t>
  </si>
  <si>
    <t>Shakeer K K</t>
  </si>
  <si>
    <t>Kunju Mohammed</t>
  </si>
  <si>
    <t>Shinto Johnson</t>
  </si>
  <si>
    <t>Johnson. T.D</t>
  </si>
  <si>
    <t>Sruthy Unnikrishnan</t>
  </si>
  <si>
    <t>Unnikrishnan</t>
  </si>
  <si>
    <t>Stebin Raphy</t>
  </si>
  <si>
    <t>Raphy. P.A.</t>
  </si>
  <si>
    <t>Sumesh V.M</t>
  </si>
  <si>
    <t xml:space="preserve">Murali </t>
  </si>
  <si>
    <t>Sunilmon. U.S</t>
  </si>
  <si>
    <t>Sasi</t>
  </si>
  <si>
    <t>Suraj T S</t>
  </si>
  <si>
    <t>Sudhakaran C N</t>
  </si>
  <si>
    <t>Suryalakshmy. K.S</t>
  </si>
  <si>
    <t>Sahadevan</t>
  </si>
  <si>
    <t>Anoop M. Machingal</t>
  </si>
  <si>
    <t>Mohandas</t>
  </si>
  <si>
    <t>Meera. C</t>
  </si>
  <si>
    <t>Down Town Group of Institution, Guwhati, Assam</t>
  </si>
  <si>
    <t>Final pass  (Final 2126)</t>
  </si>
  <si>
    <t xml:space="preserve">Not later than 15th June, 2012.
</t>
  </si>
  <si>
    <t>Chhote Lal Prajapat</t>
  </si>
  <si>
    <t>Birendra Prasad</t>
  </si>
  <si>
    <t>Sadan Saw</t>
  </si>
  <si>
    <t>Chandra Prakash Choudhary</t>
  </si>
  <si>
    <t>Bajrang Lal Choudhary</t>
  </si>
  <si>
    <t>Karam Chand</t>
  </si>
  <si>
    <t>Desh Raj</t>
  </si>
  <si>
    <t>Mahesh Kumar Ajariwal</t>
  </si>
  <si>
    <t>Aijaz</t>
  </si>
  <si>
    <t>Abdul Gani Khan</t>
  </si>
  <si>
    <t>Arun Kumar Dubey</t>
  </si>
  <si>
    <t>Bhaiya Lal Dubey</t>
  </si>
  <si>
    <t>Arvind Singh Gaur</t>
  </si>
  <si>
    <t>Bahadur Singh Gaur</t>
  </si>
  <si>
    <t>Ashish Khare</t>
  </si>
  <si>
    <t>Brijgopal Khare</t>
  </si>
  <si>
    <t>Ashok Kumar Paraste</t>
  </si>
  <si>
    <t>Rewa Lal Paraste</t>
  </si>
  <si>
    <t>Munshi Lal Sharma</t>
  </si>
  <si>
    <t>Ganpat Kori</t>
  </si>
  <si>
    <t>Tongam Bagra</t>
  </si>
  <si>
    <t>Hento Bagra</t>
  </si>
  <si>
    <t>Trivendra Joshi</t>
  </si>
  <si>
    <t>Shiv Datt Joshi</t>
  </si>
  <si>
    <t>Upa Nanda Bora</t>
  </si>
  <si>
    <t>Kanak Ch Bora</t>
  </si>
  <si>
    <t>Yeka Sumi</t>
  </si>
  <si>
    <t>Khuheshe Sumi</t>
  </si>
  <si>
    <t>Biri Takar</t>
  </si>
  <si>
    <t>Upendra Kumar</t>
  </si>
  <si>
    <t>Anirudha Kumar Sharma</t>
  </si>
  <si>
    <t>J.N. Sharma</t>
  </si>
  <si>
    <t>Aravind Kumar Dubey</t>
  </si>
  <si>
    <t>Ram Sanehi Lal Dubey</t>
  </si>
  <si>
    <t>Ashish Chaturvedi</t>
  </si>
  <si>
    <t>Mithlesh Kumar Chaturvedi</t>
  </si>
  <si>
    <t>Megh Singh Narwariya</t>
  </si>
  <si>
    <t>Asharfi Singh</t>
  </si>
  <si>
    <t>Mohan Lal Chaurasia</t>
  </si>
  <si>
    <t>Sualal Chaurasia</t>
  </si>
  <si>
    <t>Narayan Prasad Batham</t>
  </si>
  <si>
    <t>Ram Ratan Batham</t>
  </si>
  <si>
    <t>Narendra Kumar Gupta</t>
  </si>
  <si>
    <t>Ramcharan Lal Gupta</t>
  </si>
  <si>
    <t>Damodar Prasad Sharma</t>
  </si>
  <si>
    <t>Rajendra Singh Kadam</t>
  </si>
  <si>
    <t>Baturi Lal Kadam</t>
  </si>
  <si>
    <t>Ram Lakhan Chaturvedi</t>
  </si>
  <si>
    <t>Ram Lakhan Mehra</t>
  </si>
  <si>
    <t>Raghunath Mehra</t>
  </si>
  <si>
    <t>Sanjay Kumar Jauhari</t>
  </si>
  <si>
    <t>Sri Aditya Prakash Jauhari</t>
  </si>
  <si>
    <t>Sanjiva Kumar Jain</t>
  </si>
  <si>
    <t>Uttam Chand Jain</t>
  </si>
  <si>
    <t>A T M Samsuzzaman Gazi</t>
  </si>
  <si>
    <t>Noormohammad Gazi</t>
  </si>
  <si>
    <t>Abhijit Kar</t>
  </si>
  <si>
    <t>Shyamal Kar</t>
  </si>
  <si>
    <t>Abu Bakkar Siddik</t>
  </si>
  <si>
    <t>Jainal Abedin</t>
  </si>
  <si>
    <t>Ajoy Kantha</t>
  </si>
  <si>
    <t>Debasish Kantha</t>
  </si>
  <si>
    <t>Akramul Haque</t>
  </si>
  <si>
    <t>Shakir Ali Sardar</t>
  </si>
  <si>
    <t>Amit Das</t>
  </si>
  <si>
    <t xml:space="preserve">Sankar Das </t>
  </si>
  <si>
    <t>Amit Kr Mandal</t>
  </si>
  <si>
    <t>Tapan Kr Mandal</t>
  </si>
  <si>
    <t>Amit Mondal</t>
  </si>
  <si>
    <t>Goutam Mondal</t>
  </si>
  <si>
    <t>Continuation Letter on 23/05/2013</t>
  </si>
  <si>
    <t>23rd May,2013</t>
  </si>
  <si>
    <t>Chittaranjan Baliarsingh</t>
  </si>
  <si>
    <t>Kadi Krishna Rao</t>
  </si>
  <si>
    <t>Shravan Kumar</t>
  </si>
  <si>
    <t>Ashok Kumar Mishra</t>
  </si>
  <si>
    <t>Sarita Subhadarshini Mohapatra</t>
  </si>
  <si>
    <t>Sujit Kumar Padhan</t>
  </si>
  <si>
    <t>Rajib Kr Chanda</t>
  </si>
  <si>
    <t>Bhagyashree Das</t>
  </si>
  <si>
    <t>Purnendra Kumar Netam</t>
  </si>
  <si>
    <t>Dr. K.M. Rao, HoD Civil Engg. Mobile -09966513515</t>
  </si>
  <si>
    <t>Bhagirath Bhowmick</t>
  </si>
  <si>
    <t>Subrata Pal</t>
  </si>
  <si>
    <t>Timir Pal</t>
  </si>
  <si>
    <t>Sudip Pandit</t>
  </si>
  <si>
    <t>Swapan Pandit</t>
  </si>
  <si>
    <t>Sudipta Singha Roy</t>
  </si>
  <si>
    <t>Soumitra Singha Roy</t>
  </si>
  <si>
    <t>Suhrid Baran Maji</t>
  </si>
  <si>
    <t>Binode Krishna Maji</t>
  </si>
  <si>
    <t>Sukanta Mondal</t>
  </si>
  <si>
    <t>Sunil Mondal</t>
  </si>
  <si>
    <t>Suman Das</t>
  </si>
  <si>
    <t xml:space="preserve">Parimal Das </t>
  </si>
  <si>
    <t>Suman Kalyan Mandal</t>
  </si>
  <si>
    <t>Subhas Ch Mandal</t>
  </si>
  <si>
    <t>Sumon Dey</t>
  </si>
  <si>
    <t>Paritosh Dey</t>
  </si>
  <si>
    <t>Surajit Kuri</t>
  </si>
  <si>
    <t>Jugal Kuri</t>
  </si>
  <si>
    <t>Sutapa Biswas</t>
  </si>
  <si>
    <t>Sribas Ch Biswas</t>
  </si>
  <si>
    <t>Swapan Shaikh</t>
  </si>
  <si>
    <t>Mator Shaikh</t>
  </si>
  <si>
    <t>Syed Golam Sarwar</t>
  </si>
  <si>
    <t>Syed Golam Murshid</t>
  </si>
  <si>
    <t>Tanmoy Ghosh</t>
  </si>
  <si>
    <t>Nirmal Kumar Ghosh</t>
  </si>
  <si>
    <t>Tapas Maji</t>
  </si>
  <si>
    <t>Subal Maji</t>
  </si>
  <si>
    <t>Ujjal Kumar Ghosh</t>
  </si>
  <si>
    <t>Ananta Ram Ghosh</t>
  </si>
  <si>
    <t>Ujjal Mozumdar</t>
  </si>
  <si>
    <t>Dilip Mozumdar</t>
  </si>
  <si>
    <t>Arun Maity</t>
  </si>
  <si>
    <t>Nityahari Maity</t>
  </si>
  <si>
    <t>Nirmal Das</t>
  </si>
  <si>
    <t>Bimalendu Koner</t>
  </si>
  <si>
    <t>Chandra Shekhar Koner</t>
  </si>
  <si>
    <t>Biswajit Chatterjee</t>
  </si>
  <si>
    <t>Ashim Chatterjee</t>
  </si>
  <si>
    <t>Kingshuk Giri</t>
  </si>
  <si>
    <t>Pulakesh Giri</t>
  </si>
  <si>
    <t>Sambaran Guha Thakurata</t>
  </si>
  <si>
    <t>Ashoke Guha Thakurata</t>
  </si>
  <si>
    <t>Abhishek Singh</t>
  </si>
  <si>
    <t>Ram Yadav</t>
  </si>
  <si>
    <t xml:space="preserve">Adarsh Yadav </t>
  </si>
  <si>
    <t>Adity Yadav</t>
  </si>
  <si>
    <t>Ramesh Kumar Yadav</t>
  </si>
  <si>
    <t>Amit Gulati</t>
  </si>
  <si>
    <t>Yograj Gulati</t>
  </si>
  <si>
    <t>Amit Singh Pawar</t>
  </si>
  <si>
    <t>Jag Jeevan Singh</t>
  </si>
  <si>
    <t>Anil Kumar Chauhan</t>
  </si>
  <si>
    <t>Rupendra Naik</t>
  </si>
  <si>
    <t>Kalia Naik</t>
  </si>
  <si>
    <t>Sairanjan Panda</t>
  </si>
  <si>
    <t>Chandramani Panda</t>
  </si>
  <si>
    <t>Suresh Chandra Kisan</t>
  </si>
  <si>
    <t>Daya Kisan</t>
  </si>
  <si>
    <t>Sushanta Kumar Padhan</t>
  </si>
  <si>
    <t>Niranjan Padhan</t>
  </si>
  <si>
    <t>Truptimayee Choudhury</t>
  </si>
  <si>
    <t>Ashok Kumar Choudhury</t>
  </si>
  <si>
    <t>Chintamani Pradhan</t>
  </si>
  <si>
    <t>Bijay Kumar Pradhan</t>
  </si>
  <si>
    <t>Surendra Mohan Patel</t>
  </si>
  <si>
    <t>Pranabandhu Raut</t>
  </si>
  <si>
    <t>Nrusingha Charan Raut</t>
  </si>
  <si>
    <t>A Maraiah</t>
  </si>
  <si>
    <t>Papaiah</t>
  </si>
  <si>
    <t>Aitha Naga Raju</t>
  </si>
  <si>
    <t xml:space="preserve">A. Upendar </t>
  </si>
  <si>
    <t>Fayaz Md</t>
  </si>
  <si>
    <t>Lalmohammed</t>
  </si>
  <si>
    <t>Indla Satyanarayana</t>
  </si>
  <si>
    <t>Kannaiah</t>
  </si>
  <si>
    <t>Jagata Venkateswarlu</t>
  </si>
  <si>
    <t>Rosaiah</t>
  </si>
  <si>
    <t>K Dasaiah</t>
  </si>
  <si>
    <t>MD Ziaur Rahaman</t>
  </si>
  <si>
    <t>Jitendra Prasad Mishra</t>
  </si>
  <si>
    <t>Kamleshwar Prasad Tiwari</t>
  </si>
  <si>
    <t>Ambika Prasad Tiwari</t>
  </si>
  <si>
    <t>Lalai Ram</t>
  </si>
  <si>
    <t>Muneendra Prasad Pandey</t>
  </si>
  <si>
    <t>Mahesh Prasad Pandey</t>
  </si>
  <si>
    <t>Nitin Tripathi</t>
  </si>
  <si>
    <t>S. L. Tripathi</t>
  </si>
  <si>
    <t>Omprakash Kori</t>
  </si>
  <si>
    <t>Pooja Nagar</t>
  </si>
  <si>
    <t>Rajendra Kumar Nagar</t>
  </si>
  <si>
    <t>Srikant Kumaar Sahoo</t>
  </si>
  <si>
    <t>Mayadhar Sahoo</t>
  </si>
  <si>
    <t>Suchismita Sasmal</t>
  </si>
  <si>
    <t>Kunjabihari Sasmal</t>
  </si>
  <si>
    <t>Sudhansu Sekhar Lenka</t>
  </si>
  <si>
    <t>Udayanath Lenka</t>
  </si>
  <si>
    <t>Sujay Kumar Pradhan</t>
  </si>
  <si>
    <t>Krupasindhu Pradhan</t>
  </si>
  <si>
    <t>Sunil Kanta Mishra</t>
  </si>
  <si>
    <t>Birupakshya Mishra</t>
  </si>
  <si>
    <t>Sunil Kumar Sahoo</t>
  </si>
  <si>
    <t>Pradyumna Kumar Sahoo</t>
  </si>
  <si>
    <t>Susama Sahoo</t>
  </si>
  <si>
    <t>Bishnu Charan Sahoo</t>
  </si>
  <si>
    <t>Susanta Kumar Sahoo</t>
  </si>
  <si>
    <t>Debendra Kumar Sahoo</t>
  </si>
  <si>
    <t>Rakesh Kumar Gupta</t>
  </si>
  <si>
    <t>B.L. Gupta</t>
  </si>
  <si>
    <t>Swati Chandrika Das</t>
  </si>
  <si>
    <t>Shukadev Das</t>
  </si>
  <si>
    <t>Swati Smita Patra</t>
  </si>
  <si>
    <t>Sudhir Kumar Patra</t>
  </si>
  <si>
    <t>Tanushree Samal</t>
  </si>
  <si>
    <t>Prakash Chandra Samal</t>
  </si>
  <si>
    <t>Umesh Chandra Sahoo</t>
  </si>
  <si>
    <t>Dhadi Sahoo</t>
  </si>
  <si>
    <t>Souvik Roy</t>
  </si>
  <si>
    <t>Monotosh Roy</t>
  </si>
  <si>
    <t>Vishwa Vinay Mourya</t>
  </si>
  <si>
    <t>Milon Kumar Rout</t>
  </si>
  <si>
    <t>Ram Khelawan Patel</t>
  </si>
  <si>
    <t>Surendra Chakravarti</t>
  </si>
  <si>
    <t>Swatantra Gupta</t>
  </si>
  <si>
    <t>Ram Khelavan Gupta</t>
  </si>
  <si>
    <t>Virendra Kumar Chaurasia</t>
  </si>
  <si>
    <t>Lalla Jay Singh</t>
  </si>
  <si>
    <t>Vivek Kumar Vishwakarma</t>
  </si>
  <si>
    <t>Shiva Bahor Vishwakarma</t>
  </si>
  <si>
    <t>Sanjay Kumar Pandey</t>
  </si>
  <si>
    <t>Ghanshyam Pandey</t>
  </si>
  <si>
    <t>Anjisha Babu V</t>
  </si>
  <si>
    <t xml:space="preserve">V.T Babu </t>
  </si>
  <si>
    <t>Aswathy Ram</t>
  </si>
  <si>
    <t>Ramankutty</t>
  </si>
  <si>
    <t>Faisal Sulaiman</t>
  </si>
  <si>
    <t>Sulaiman T.H</t>
  </si>
  <si>
    <t>Firoz Yoosaf</t>
  </si>
  <si>
    <t>Yoosaf K S</t>
  </si>
  <si>
    <t>Gokul Gopinath</t>
  </si>
  <si>
    <t>Gopinathan Nair P V</t>
  </si>
  <si>
    <t>Linto Mathew</t>
  </si>
  <si>
    <t xml:space="preserve">Mathew Joseph </t>
  </si>
  <si>
    <t xml:space="preserve">R Prasad </t>
  </si>
  <si>
    <t>Sachin Thomas</t>
  </si>
  <si>
    <t>Thomas Sebastian</t>
  </si>
  <si>
    <t>Sebin Thomas</t>
  </si>
  <si>
    <t>James K.O</t>
  </si>
  <si>
    <t>Syamily Sivan</t>
  </si>
  <si>
    <t xml:space="preserve">Sivan </t>
  </si>
  <si>
    <t>Vishnu Raj R</t>
  </si>
  <si>
    <t>Raju A.K</t>
  </si>
  <si>
    <t>Abdul Hannan Laskar</t>
  </si>
  <si>
    <t>Kutub Uddin Laskar</t>
  </si>
  <si>
    <t>Abdur Rakib</t>
  </si>
  <si>
    <t xml:space="preserve">Talebur Rahman </t>
  </si>
  <si>
    <t>Abhijit Gogoi</t>
  </si>
  <si>
    <t>Hiren Chandra Gogoi</t>
  </si>
  <si>
    <t>Abhijit Saha</t>
  </si>
  <si>
    <t>Prasanta Saha</t>
  </si>
  <si>
    <t>Ajammel Hussain</t>
  </si>
  <si>
    <t xml:space="preserve">Amzad Hussain </t>
  </si>
  <si>
    <t>Alphonsa Lalrinfeli Ralte</t>
  </si>
  <si>
    <t>Paul R Lalthangliana</t>
  </si>
  <si>
    <t>Amarjit Saikia</t>
  </si>
  <si>
    <t>Robin Saikia</t>
  </si>
  <si>
    <t>Amit Debbarma</t>
  </si>
  <si>
    <t>Nabin Debbarma</t>
  </si>
  <si>
    <t>Animesh Samanta</t>
  </si>
  <si>
    <t>Gobindapada Samanta</t>
  </si>
  <si>
    <t>Aonungsang Pongener</t>
  </si>
  <si>
    <t>Alemchuba Pongener</t>
  </si>
  <si>
    <t>Arindram Saikia</t>
  </si>
  <si>
    <t>Upen Saikia</t>
  </si>
  <si>
    <t>Bai Nilling</t>
  </si>
  <si>
    <t>Tabeing Nilling</t>
  </si>
  <si>
    <t>Bamang Mosses</t>
  </si>
  <si>
    <t>Bamang Nilo</t>
  </si>
  <si>
    <t>Banakesh Kakati</t>
  </si>
  <si>
    <t>Kamalesh Kakati</t>
  </si>
  <si>
    <t>Bekar Basar</t>
  </si>
  <si>
    <t>Gobe Basar</t>
  </si>
  <si>
    <t>Bendangtemsu L</t>
  </si>
  <si>
    <t>L Yanger</t>
  </si>
  <si>
    <t>Benjamin Tripura</t>
  </si>
  <si>
    <t>Suna Chandra Tripura</t>
  </si>
  <si>
    <t>Bomto Nyodu</t>
  </si>
  <si>
    <t>Kenbom Nyodu</t>
  </si>
  <si>
    <t>Chandan Pathak</t>
  </si>
  <si>
    <t>Niran Pathak</t>
  </si>
  <si>
    <t>Chandan Ram</t>
  </si>
  <si>
    <t>Nobid Aktar Barlaskar</t>
  </si>
  <si>
    <t>Bahauddin Laskar</t>
  </si>
  <si>
    <t>Ronawel D. Shira</t>
  </si>
  <si>
    <t>Arkinson S. Marak</t>
  </si>
  <si>
    <t>Sunil Tajo</t>
  </si>
  <si>
    <t>Kamku Tajo</t>
  </si>
  <si>
    <t>Eshan Jyoti Baruah</t>
  </si>
  <si>
    <t>Tapan Baruah</t>
  </si>
  <si>
    <t>Heri Peter</t>
  </si>
  <si>
    <t>Heri Tallang</t>
  </si>
  <si>
    <t>Aakash</t>
  </si>
  <si>
    <t>Aamir Khan</t>
  </si>
  <si>
    <t>Ashfaque Ahamed</t>
  </si>
  <si>
    <t>Abhijeet Singh</t>
  </si>
  <si>
    <t>Akash</t>
  </si>
  <si>
    <t>Aman Jalendary</t>
  </si>
  <si>
    <t>Amit Kumar Singh</t>
  </si>
  <si>
    <t>Bandhu Singh</t>
  </si>
  <si>
    <t>Bhanu Kumar Raman</t>
  </si>
  <si>
    <t>Mahesh Kumar Raman</t>
  </si>
  <si>
    <t>Prem Chand Sharma</t>
  </si>
  <si>
    <t>Kumar Rajesh Ranjan</t>
  </si>
  <si>
    <t>Mahendra Yadav</t>
  </si>
  <si>
    <t>Kumod Kumar Roy</t>
  </si>
  <si>
    <t>Ramesh Prasad Roy</t>
  </si>
  <si>
    <t>Manoj Kumar Ghalot</t>
  </si>
  <si>
    <t>J P Singh</t>
  </si>
  <si>
    <t>Somnath Baroi</t>
  </si>
  <si>
    <t>Lakhon Baroi</t>
  </si>
  <si>
    <t>Subhadeep Deb</t>
  </si>
  <si>
    <t>Swapan Deb</t>
  </si>
  <si>
    <t>Sujit Debbarma</t>
  </si>
  <si>
    <t>Sambhu Debbarma</t>
  </si>
  <si>
    <t>Surbajeet Das</t>
  </si>
  <si>
    <t>Bhola Nath Das</t>
  </si>
  <si>
    <t>Km Ruchi</t>
  </si>
  <si>
    <t>Samiran Samanta</t>
  </si>
  <si>
    <t>Ranajit Samanta</t>
  </si>
  <si>
    <t>Samrat Majumdar</t>
  </si>
  <si>
    <t>Subhas Majumdar</t>
  </si>
  <si>
    <t>Sandip Chakraborty</t>
  </si>
  <si>
    <t>Rabindra Nath Chakraborty</t>
  </si>
  <si>
    <t>Sandip Kumar Biswas</t>
  </si>
  <si>
    <t>Sandip Sarkar</t>
  </si>
  <si>
    <t>Bhabani Sarkar</t>
  </si>
  <si>
    <t>Sanjib Ghosh</t>
  </si>
  <si>
    <t>Sanjit Deb</t>
  </si>
  <si>
    <t>Dulal CH Deb</t>
  </si>
  <si>
    <t>Santanu Batabyal</t>
  </si>
  <si>
    <t>Kalyan Kumar Batabyal</t>
  </si>
  <si>
    <t>Santanu Saha</t>
  </si>
  <si>
    <t>Tamal CH Saha</t>
  </si>
  <si>
    <t>Sarat Chandra Barman</t>
  </si>
  <si>
    <t xml:space="preserve">Jhapalu Barman </t>
  </si>
  <si>
    <t>Satyajit Mondal</t>
  </si>
  <si>
    <t>Sampatti Mondal</t>
  </si>
  <si>
    <t>Sk Parbesh Ali</t>
  </si>
  <si>
    <t>Sk Jahangir</t>
  </si>
  <si>
    <t>SM Fazlur Rahman</t>
  </si>
  <si>
    <t>Kamal Uddin Ashk</t>
  </si>
  <si>
    <t>Sohorab Mallik</t>
  </si>
  <si>
    <t>Saifuddin Mallik</t>
  </si>
  <si>
    <t>Soma Pal</t>
  </si>
  <si>
    <t>Sunil Pal</t>
  </si>
  <si>
    <t>Dr. J.N. Jha, Principal, Prof. K.S. Gill, HoD Civil, Mobile-09872661111</t>
  </si>
  <si>
    <t>7th May,2013</t>
  </si>
  <si>
    <t>Vinod Kumar Yadav</t>
  </si>
  <si>
    <t>Vivek Kumar Pandey</t>
  </si>
  <si>
    <t>Ramesh Babu</t>
  </si>
  <si>
    <t>Prasanta Kumar Barik</t>
  </si>
  <si>
    <t>Parmod</t>
  </si>
  <si>
    <t>Ajju Oshan</t>
  </si>
  <si>
    <t>Samson K J</t>
  </si>
  <si>
    <t>Shaheem A R</t>
  </si>
  <si>
    <t>Silja. K. S</t>
  </si>
  <si>
    <t>Keshaw Pati Tiwari</t>
  </si>
  <si>
    <t>Atul Kumar Rana</t>
  </si>
  <si>
    <t>Arbind</t>
  </si>
  <si>
    <t>Manoj Kumar Shukla</t>
  </si>
  <si>
    <t>Ganesh Chandra Mishra</t>
  </si>
  <si>
    <t>Kishun Manjhee</t>
  </si>
  <si>
    <t>Gaurav Kumar Chauhan</t>
  </si>
  <si>
    <t xml:space="preserve">Krishna Chandra </t>
  </si>
  <si>
    <t>Varundeo Kumar</t>
  </si>
  <si>
    <t>Krishna Kumar Jagne</t>
  </si>
  <si>
    <t>Sheo Shankar</t>
  </si>
  <si>
    <t xml:space="preserve">Abhay Kumar Chandan </t>
  </si>
  <si>
    <t>Manoj Kumar Sangam</t>
  </si>
  <si>
    <t>Kamal Kumar Mahato</t>
  </si>
  <si>
    <t>Ashutosh Tripathi</t>
  </si>
  <si>
    <t>Kumar Einstin</t>
  </si>
  <si>
    <t xml:space="preserve">Mohd Saqib Zakir Husain Tainwala </t>
  </si>
  <si>
    <t>Bagathariya Himanshukumar Kishorkumar</t>
  </si>
  <si>
    <t>Menpara Vishal Vallabhbhai</t>
  </si>
  <si>
    <t>Malek aamirbilal Munafkhan</t>
  </si>
  <si>
    <t>Dave Nachiket Rajesh</t>
  </si>
  <si>
    <t>David Debbarma</t>
  </si>
  <si>
    <t>Prabhakar Vikram Singh</t>
  </si>
  <si>
    <t>K Purshotham</t>
  </si>
  <si>
    <t>Brij Kishor Singh</t>
  </si>
  <si>
    <t>Sheo Shankar Singh</t>
  </si>
  <si>
    <t xml:space="preserve">Narayan Choudhary </t>
  </si>
  <si>
    <t>Dhiraj Kumar</t>
  </si>
  <si>
    <t>Vijay Prasad</t>
  </si>
  <si>
    <t>Dileep Kumar</t>
  </si>
  <si>
    <t>Dipak Kumar</t>
  </si>
  <si>
    <t>Krishna Chandra Mahato</t>
  </si>
  <si>
    <t>Diwakar Kumar</t>
  </si>
  <si>
    <t>Rajendra PD Vijayee</t>
  </si>
  <si>
    <t>Gautam Chaudhary</t>
  </si>
  <si>
    <t>Suresh Chaudhary</t>
  </si>
  <si>
    <t>Giridhari Prasad Dipak</t>
  </si>
  <si>
    <t>Ganesh Tanti</t>
  </si>
  <si>
    <t>Laxman Sah</t>
  </si>
  <si>
    <t>Jay Shish Kumar</t>
  </si>
  <si>
    <t>Jayprakash Bharti</t>
  </si>
  <si>
    <t>Ram Kripal Prasad</t>
  </si>
  <si>
    <t>Shiv Lal Prasad</t>
  </si>
  <si>
    <t>Kumar Bhaskar</t>
  </si>
  <si>
    <t>Shivnandan Prasad Yadav</t>
  </si>
  <si>
    <t>Kumar Saurav</t>
  </si>
  <si>
    <t>Madan Mohan Kumar</t>
  </si>
  <si>
    <t>Deo Sundar Sahu</t>
  </si>
  <si>
    <t>Manish Ranjan</t>
  </si>
  <si>
    <t>Krishna Murari PD Yadav</t>
  </si>
  <si>
    <t>Manoj Singh</t>
  </si>
  <si>
    <t>Subhash</t>
  </si>
  <si>
    <t>Subodh Agrahari</t>
  </si>
  <si>
    <t>Rakesh Pratap Singh</t>
  </si>
  <si>
    <t>Prahlad Patel</t>
  </si>
  <si>
    <t>Manoj Kumar Swarnkar</t>
  </si>
  <si>
    <t>Kamlesh Prasad Sharma</t>
  </si>
  <si>
    <t>Dharmendra Raj</t>
  </si>
  <si>
    <t xml:space="preserve">Yogesh Kumar Vijayvergiya </t>
  </si>
  <si>
    <t>Vivek Kumar Rawat</t>
  </si>
  <si>
    <t>Vikrant Choube</t>
  </si>
  <si>
    <t>Vikram Prasad Vishwakarma</t>
  </si>
  <si>
    <t>Shakti Singh Tanwar</t>
  </si>
  <si>
    <t>Rakesh Kumar Prajapati</t>
  </si>
  <si>
    <t>Raghvendra Pratap Singh Ghosh</t>
  </si>
  <si>
    <t>Praveen Kumar Vyas</t>
  </si>
  <si>
    <t>Pramod Kumar Shrivastav</t>
  </si>
  <si>
    <t>Sarfarazul Haque</t>
  </si>
  <si>
    <t>Shailesh Rawat</t>
  </si>
  <si>
    <t>Shambhoo Kumar</t>
  </si>
  <si>
    <t>Umesh Prasad</t>
  </si>
  <si>
    <t>Som Prakash Singh</t>
  </si>
  <si>
    <t>Ram Vir Singh</t>
  </si>
  <si>
    <t>Sonia Kochar</t>
  </si>
  <si>
    <t>Harbhajan Singh</t>
  </si>
  <si>
    <t>Sumit Yadav</t>
  </si>
  <si>
    <t>Subash Singh</t>
  </si>
  <si>
    <t>Tirmal Singh</t>
  </si>
  <si>
    <t>Shayam Singh</t>
  </si>
  <si>
    <t>Varun Gupta</t>
  </si>
  <si>
    <t>Vidya Bhushan</t>
  </si>
  <si>
    <t>Ghanshyam</t>
  </si>
  <si>
    <t>Vikas Kaloria</t>
  </si>
  <si>
    <t>Rohtash Singh</t>
  </si>
  <si>
    <t>Gyanander Singh</t>
  </si>
  <si>
    <t>Vipin Bisht</t>
  </si>
  <si>
    <t>Raghubir Singh Bisht</t>
  </si>
  <si>
    <t>Dhoom Singh</t>
  </si>
  <si>
    <t>Vivek Jha</t>
  </si>
  <si>
    <t>S.K. Jha</t>
  </si>
  <si>
    <t>Vivek Ranjan Tiwary</t>
  </si>
  <si>
    <t>Srikant Tiwary</t>
  </si>
  <si>
    <t>Yadvinder Kumar</t>
  </si>
  <si>
    <t>Tek Singh</t>
  </si>
  <si>
    <t>Yashwant</t>
  </si>
  <si>
    <t>Dr. V.K. Sharma, HoD Civil Engg, Mobile-09350830307</t>
  </si>
  <si>
    <t>Krishan Kant Saraswat</t>
  </si>
  <si>
    <t>Manisarani Pattanayak</t>
  </si>
  <si>
    <t>Bhubana Nanda Pattanayak</t>
  </si>
  <si>
    <t>Manoj Kumar Sarangi</t>
  </si>
  <si>
    <t>Bishnu Charan Sarangi</t>
  </si>
  <si>
    <t>Mansoor Ali Khan</t>
  </si>
  <si>
    <t>Maqsood Ali Khan</t>
  </si>
  <si>
    <t>Kamarudheen CM</t>
  </si>
  <si>
    <t>Mohammed Shafeeq Koyikramattil</t>
  </si>
  <si>
    <t>Sreejith. K.</t>
  </si>
  <si>
    <t>Rahul A</t>
  </si>
  <si>
    <t>Zubair Ahmad Sheikh</t>
  </si>
  <si>
    <t>Ashwani Kumar</t>
  </si>
  <si>
    <t>Shaikh Vasi Akhtar Shakil Akhtar</t>
  </si>
  <si>
    <t>Sajith. K.B</t>
  </si>
  <si>
    <t>Krishna Kumar. V.B</t>
  </si>
  <si>
    <t>Tapshi</t>
  </si>
  <si>
    <t>Sharique Sayeed</t>
  </si>
  <si>
    <t>Gaurav Tyagi</t>
  </si>
  <si>
    <t>25th May,2013 (Continuation letter)</t>
  </si>
  <si>
    <t>25th May,2013</t>
  </si>
  <si>
    <t>Mr. Satish Kumar, Principal, Mobile-09215151560</t>
  </si>
  <si>
    <t>Govind Gopal</t>
  </si>
  <si>
    <t>Wilbin Vincen</t>
  </si>
  <si>
    <t>21st May,2013</t>
  </si>
  <si>
    <t>Continuation Letter on 21/05/2013</t>
  </si>
  <si>
    <t>Rijjir Kamdak</t>
  </si>
  <si>
    <t>Kabak Rajen</t>
  </si>
  <si>
    <t>Kabak Tapak</t>
  </si>
  <si>
    <t>Khrozo Letro</t>
  </si>
  <si>
    <t>Weprelhi Letro</t>
  </si>
  <si>
    <t>Kumar Mangfi</t>
  </si>
  <si>
    <t>Nissam Mangfi</t>
  </si>
  <si>
    <t>Saravanan D</t>
  </si>
  <si>
    <t>Sibi Wilson</t>
  </si>
  <si>
    <t>Deepak P.P.</t>
  </si>
  <si>
    <t>Devarayan S</t>
  </si>
  <si>
    <t>Bhagwati Prasad</t>
  </si>
  <si>
    <t>Devendra Kumar Sharma</t>
  </si>
  <si>
    <t>Kuldeep Singh</t>
  </si>
  <si>
    <t>Niranjan Pal</t>
  </si>
  <si>
    <t>Sourav Bhowmik</t>
  </si>
  <si>
    <t>Subhadip Ghosh</t>
  </si>
  <si>
    <t>Jay Prakash Singh</t>
  </si>
  <si>
    <t>Devendra Kumar</t>
  </si>
  <si>
    <t>Shiv Pratap Singh</t>
  </si>
  <si>
    <t>Bhal Chand</t>
  </si>
  <si>
    <t>Anutapa Biswas</t>
  </si>
  <si>
    <t>Ezaz Ahmed</t>
  </si>
  <si>
    <t>Ramkrishna Dutta</t>
  </si>
  <si>
    <t>Madan Gopal Kurwe</t>
  </si>
  <si>
    <t>Anil Kumar Malvee</t>
  </si>
  <si>
    <t>Amit Naskar</t>
  </si>
  <si>
    <t>Biswajit Samanta</t>
  </si>
  <si>
    <t>Bablu Mandal</t>
  </si>
  <si>
    <t>Adwaitya Bhabak</t>
  </si>
  <si>
    <t xml:space="preserve"> SK Karim</t>
  </si>
  <si>
    <t>Abdus Sattar</t>
  </si>
  <si>
    <t>7th May, 2013</t>
  </si>
  <si>
    <t>Dr. A.S. Chaudhuri, Director Mobile-09831323727</t>
  </si>
  <si>
    <t>Ashish Srivastava</t>
  </si>
  <si>
    <t>Dhananjaya Dubey</t>
  </si>
  <si>
    <t>Brahm Lochan Dubey</t>
  </si>
  <si>
    <t>KM Meera Maurya</t>
  </si>
  <si>
    <t>Chaitu Ram</t>
  </si>
  <si>
    <t>KM Silki Agrawal</t>
  </si>
  <si>
    <t>Ashok Kumar Agrawal</t>
  </si>
  <si>
    <t>Manish Kumar Diwakar</t>
  </si>
  <si>
    <t>Siya Ram</t>
  </si>
  <si>
    <t>Rajeev Kumar Shinghal</t>
  </si>
  <si>
    <t>Ashish Kumar Gulrajani</t>
  </si>
  <si>
    <t xml:space="preserve">Ashok Kumar Gulrajani </t>
  </si>
  <si>
    <t>Md Irshad Hossain</t>
  </si>
  <si>
    <t>Md Ilyas Hossain</t>
  </si>
  <si>
    <t>Pravesh Kumar</t>
  </si>
  <si>
    <t>Rajesh Das</t>
  </si>
  <si>
    <t>Hakim Das</t>
  </si>
  <si>
    <t>Vindeshwar Singh</t>
  </si>
  <si>
    <t>Rudra Prakash</t>
  </si>
  <si>
    <t>R D P Kapri</t>
  </si>
  <si>
    <t>Shiv Nath Yadav</t>
  </si>
  <si>
    <t>Shri Chand</t>
  </si>
  <si>
    <t>Jagdish Chand</t>
  </si>
  <si>
    <t>Hakim Ansari</t>
  </si>
  <si>
    <t>Vinod Kumar Sharma</t>
  </si>
  <si>
    <t>Irshad Ali</t>
  </si>
  <si>
    <t>Mohan Kumar</t>
  </si>
  <si>
    <t>Akhilesh Kumar Pandey</t>
  </si>
  <si>
    <t>Surendra Pratap Singh</t>
  </si>
  <si>
    <t>Kapil Dev</t>
  </si>
  <si>
    <t>Om Prakash Singh</t>
  </si>
  <si>
    <t>Roshan Singh</t>
  </si>
  <si>
    <t>Sunil Kumar Yadav</t>
  </si>
  <si>
    <t xml:space="preserve">Raghunath Singh </t>
  </si>
  <si>
    <t>Krishna Kumar</t>
  </si>
  <si>
    <t>Nigamananda Baral</t>
  </si>
  <si>
    <t>Dhirendra Mahalik</t>
  </si>
  <si>
    <t>Harish Chandra Mahalik</t>
  </si>
  <si>
    <t>Dipak Kumar Dash</t>
  </si>
  <si>
    <t>Binayak Dash</t>
  </si>
  <si>
    <t>Gayatri Sahoo</t>
  </si>
  <si>
    <t>9th May,2013 (28/05/2013)</t>
  </si>
  <si>
    <t>Not later than 31st May, 2012</t>
  </si>
  <si>
    <t>Centre change 28/05/2013</t>
  </si>
  <si>
    <t>Y Hemanth</t>
  </si>
  <si>
    <t>A Ramesh</t>
  </si>
  <si>
    <t>Ravindra Kumar</t>
  </si>
  <si>
    <t>Muntu Khimhun</t>
  </si>
  <si>
    <t>Bhupen Kumar Mahato</t>
  </si>
  <si>
    <t>Suresh Kumar Verma</t>
  </si>
  <si>
    <t>Ghasi Ram</t>
  </si>
  <si>
    <t>Ram Sewak Ray</t>
  </si>
  <si>
    <t>Deepak Chandra</t>
  </si>
  <si>
    <t>Deepak Verma</t>
  </si>
  <si>
    <t>Harish Chander Verma</t>
  </si>
  <si>
    <t>Jayanta Mandal</t>
  </si>
  <si>
    <t>Soumen Adak</t>
  </si>
  <si>
    <t>Astik Dey</t>
  </si>
  <si>
    <t>Prasenjit Das</t>
  </si>
  <si>
    <t>Ginu Rajan</t>
  </si>
  <si>
    <t>Bula Srinivas</t>
  </si>
  <si>
    <t>Venkata Reddi</t>
  </si>
  <si>
    <t>Jaya Vikram Gosala</t>
  </si>
  <si>
    <t>Vijaya Bhaskara Rao</t>
  </si>
  <si>
    <t>Manapuramsateesh</t>
  </si>
  <si>
    <t>Adinarayana Murthy</t>
  </si>
  <si>
    <t>Akhilesh Kumar Jain</t>
  </si>
  <si>
    <t>Biri Takey</t>
  </si>
  <si>
    <t>Bullo Jarjo</t>
  </si>
  <si>
    <t>Bullo Tagur</t>
  </si>
  <si>
    <t>Lindum Taka</t>
  </si>
  <si>
    <t>Lindum Chapo</t>
  </si>
  <si>
    <t>Nangram Bai</t>
  </si>
  <si>
    <t>Nangram Tabe</t>
  </si>
  <si>
    <t>Tadar Toni</t>
  </si>
  <si>
    <t>Tadar Logu</t>
  </si>
  <si>
    <t xml:space="preserve">Pandey Vijay Kumar Deviprasad </t>
  </si>
  <si>
    <t>Devi Prasad Pandey</t>
  </si>
  <si>
    <t>Ahmed Jahmeel Mohddin</t>
  </si>
  <si>
    <t xml:space="preserve">Mohddin </t>
  </si>
  <si>
    <t>Sahani Hemant Shekhar</t>
  </si>
  <si>
    <t>Shekhar Ramlakhan Sahani</t>
  </si>
  <si>
    <t>Shaikh Samam Riyaz Ahmad</t>
  </si>
  <si>
    <t>Riyaz Ahmad</t>
  </si>
  <si>
    <t>Tuleshwar Gangaram</t>
  </si>
  <si>
    <t>Gangaram Sahu</t>
  </si>
  <si>
    <t>Yadav Abhimanyu Bhupendra</t>
  </si>
  <si>
    <t xml:space="preserve">Bhupendra Yadav </t>
  </si>
  <si>
    <t>Yadav Vikas Ramakant</t>
  </si>
  <si>
    <t>Ramakant Yadav</t>
  </si>
  <si>
    <t>Rafi Mohammad</t>
  </si>
  <si>
    <t>Sharifa</t>
  </si>
  <si>
    <t>Lukmanul Hakeem C C</t>
  </si>
  <si>
    <t>Abdulsathar C C</t>
  </si>
  <si>
    <t>Sarath Babu C P</t>
  </si>
  <si>
    <t>Balakrishnan C.P</t>
  </si>
  <si>
    <t>Salih. U. A</t>
  </si>
  <si>
    <t>Abbas. U</t>
  </si>
  <si>
    <t>Kunisetti Siva</t>
  </si>
  <si>
    <t>Hrushikesh Mahanta</t>
  </si>
  <si>
    <t xml:space="preserve">Kirtan Bihari Mahanta </t>
  </si>
  <si>
    <t>Nalini Satapathy</t>
  </si>
  <si>
    <t>Gokula Nanda Satapathy</t>
  </si>
  <si>
    <t>Niharika Panda</t>
  </si>
  <si>
    <t>Baman Chandra Panda</t>
  </si>
  <si>
    <t>Panchanan Bisoyi</t>
  </si>
  <si>
    <t>Banchanidhi Bisoyi</t>
  </si>
  <si>
    <t>Pankajini Patel</t>
  </si>
  <si>
    <t>Dhananjay Patel</t>
  </si>
  <si>
    <t>Ratnakar Sahu</t>
  </si>
  <si>
    <t>Gopinath Sahu</t>
  </si>
  <si>
    <t>Rinkani Jena</t>
  </si>
  <si>
    <t>Anirudha Jena</t>
  </si>
  <si>
    <t>Riteswari Majhi</t>
  </si>
  <si>
    <t>Baideswar Majhi</t>
  </si>
  <si>
    <t>Samir Kumar Sethi</t>
  </si>
  <si>
    <t>Bharata Sethi</t>
  </si>
  <si>
    <t>Sashibhusan Singh</t>
  </si>
  <si>
    <t>Nabe Singh</t>
  </si>
  <si>
    <t>Satander Kumar Upadhyaya</t>
  </si>
  <si>
    <t>Sarat Chandra Upadhyaya</t>
  </si>
  <si>
    <t>K Subrahmanyam</t>
  </si>
  <si>
    <t>Latti Raghupathi</t>
  </si>
  <si>
    <t>Latti Narsaiah</t>
  </si>
  <si>
    <t>Naresh Gannabattula</t>
  </si>
  <si>
    <t>Rajinikanth N</t>
  </si>
  <si>
    <t xml:space="preserve"> Junagadh</t>
  </si>
  <si>
    <t>Ghatsila</t>
  </si>
  <si>
    <t>Kannur</t>
  </si>
  <si>
    <t>Raipur</t>
  </si>
  <si>
    <t>Palakkad</t>
  </si>
  <si>
    <t>Kottayam</t>
  </si>
  <si>
    <t>Kollam</t>
  </si>
  <si>
    <t>Trichur</t>
  </si>
  <si>
    <t>Ernakulam</t>
  </si>
  <si>
    <t>Shaima P</t>
  </si>
  <si>
    <t>Mohammed. P</t>
  </si>
  <si>
    <t>Bodireddi Srinu Babu</t>
  </si>
  <si>
    <t>Bodireddi Adiyya</t>
  </si>
  <si>
    <t>Rammurty</t>
  </si>
  <si>
    <t>B S Suryanarayana Raju</t>
  </si>
  <si>
    <t>B Rajam Raju</t>
  </si>
  <si>
    <t>Shrafata Ali</t>
  </si>
  <si>
    <t>Neetu Kumar</t>
  </si>
  <si>
    <t>Suresh Pal</t>
  </si>
  <si>
    <t>Pintu Kumar</t>
  </si>
  <si>
    <t>Kallu Singh</t>
  </si>
  <si>
    <t>Sukhpal</t>
  </si>
  <si>
    <t>Sarvesh Kumar</t>
  </si>
  <si>
    <t>Avneesh Kumar</t>
  </si>
  <si>
    <t>Tilak Raj</t>
  </si>
  <si>
    <t>Vishesh Kumar Dhiman</t>
  </si>
  <si>
    <t>Anand Dhiman</t>
  </si>
  <si>
    <t>Wasim</t>
  </si>
  <si>
    <t>Shamim Tyagi</t>
  </si>
  <si>
    <t>Mohd Danish</t>
  </si>
  <si>
    <t>Mukarramali</t>
  </si>
  <si>
    <t>Abhay Kumar Pandit</t>
  </si>
  <si>
    <t>Kanhaiya Pandit</t>
  </si>
  <si>
    <t>Abhay Kumar Tiwari</t>
  </si>
  <si>
    <t>Ravi Shankar Tiwari</t>
  </si>
  <si>
    <t>Dinesh Tanwar</t>
  </si>
  <si>
    <t>Course Change/Prevous College</t>
  </si>
  <si>
    <t>Batch No.1 to 7th count</t>
  </si>
  <si>
    <t>Date of Practical Previous Years</t>
  </si>
  <si>
    <t>Chhotu Ram Rural Institute of Technology &amp; Pharmacy, Kanjhawala, Delh</t>
  </si>
  <si>
    <t>Iqbal Ahmed</t>
  </si>
  <si>
    <t xml:space="preserve">Hemant Kumar </t>
  </si>
  <si>
    <t>Himanshu Rawat</t>
  </si>
  <si>
    <t>Dalbir Singh Rawat</t>
  </si>
  <si>
    <t>Hitendra Singh Bisht</t>
  </si>
  <si>
    <t>Bag Singh Bisht</t>
  </si>
  <si>
    <t>Idrish</t>
  </si>
  <si>
    <t>Abdul Rahman</t>
  </si>
  <si>
    <t>Ramji Lal</t>
  </si>
  <si>
    <t>Jitender Kumar Pathak</t>
  </si>
  <si>
    <t>Ashok Kumar Pathak</t>
  </si>
  <si>
    <t>Joginder Kumar</t>
  </si>
  <si>
    <t>Kaushal Kumar</t>
  </si>
  <si>
    <t>Pooran Singh</t>
  </si>
  <si>
    <t>Kaushik Chembial</t>
  </si>
  <si>
    <t>Shakti Kumar</t>
  </si>
  <si>
    <t>Kavita</t>
  </si>
  <si>
    <t xml:space="preserve">Kailash Yadav </t>
  </si>
  <si>
    <t>Khageshwar</t>
  </si>
  <si>
    <t xml:space="preserve">Banmali Bemal </t>
  </si>
  <si>
    <t>Kirishan Dev Mandal</t>
  </si>
  <si>
    <t>Umesh PD Mandal</t>
  </si>
  <si>
    <t>Krishnendu Kotal</t>
  </si>
  <si>
    <t xml:space="preserve">Sukdev Kotal </t>
  </si>
  <si>
    <t>Kumar Vinit Vikash</t>
  </si>
  <si>
    <t>Uma Nath Prasad</t>
  </si>
  <si>
    <t>Mahadev Prasad Bairwa</t>
  </si>
  <si>
    <t>Kanhaiya Lal Balai</t>
  </si>
  <si>
    <t>Mahender Gupta</t>
  </si>
  <si>
    <t xml:space="preserve">Girdhari Lal Gupta </t>
  </si>
  <si>
    <t>Manish Kumar Mishra</t>
  </si>
  <si>
    <t>Manoj Kumar Mishra</t>
  </si>
  <si>
    <t>Manish Sharma</t>
  </si>
  <si>
    <t>Badri Prashad</t>
  </si>
  <si>
    <t>Mansur Ansari</t>
  </si>
  <si>
    <t>Masood Ali</t>
  </si>
  <si>
    <t>Jumma Khan</t>
  </si>
  <si>
    <t>Md Athar Nawaz</t>
  </si>
  <si>
    <t>Md Hasim Anwar</t>
  </si>
  <si>
    <t>Md Hephajat Ansari</t>
  </si>
  <si>
    <t>Md Mukhtar Ansari</t>
  </si>
  <si>
    <t>Md Hussain Ansari</t>
  </si>
  <si>
    <t>Md Khalil Miyan</t>
  </si>
  <si>
    <t>Md Ismail</t>
  </si>
  <si>
    <t>Md. Nizamuddin</t>
  </si>
  <si>
    <t>Md Mehrab Anwar</t>
  </si>
  <si>
    <t>Shahab</t>
  </si>
  <si>
    <t xml:space="preserve">Ramakant Tiwari </t>
  </si>
  <si>
    <t>Dharmendra Kumar Amravanshi</t>
  </si>
  <si>
    <t>Purusottam Das Amravanshi</t>
  </si>
  <si>
    <t>Ram Kamal Tiwari</t>
  </si>
  <si>
    <t>Ikbal Hossain</t>
  </si>
  <si>
    <t>MD Moazzem Hossain</t>
  </si>
  <si>
    <t>Sanat K Bhattacharya</t>
  </si>
  <si>
    <t xml:space="preserve">Kakali Basak </t>
  </si>
  <si>
    <t>Uday Narayan Basak</t>
  </si>
  <si>
    <t>Ram Niwash Gupta</t>
  </si>
  <si>
    <t xml:space="preserve">Narayan Das Gupta </t>
  </si>
  <si>
    <t>Rohit Kumar Gupta</t>
  </si>
  <si>
    <t>Ramesh Prasad Gupta</t>
  </si>
  <si>
    <t>Chandramani Prasad Mishra</t>
  </si>
  <si>
    <t>Sarman Lal Tripathi</t>
  </si>
  <si>
    <t>Sandip Kundu</t>
  </si>
  <si>
    <t>Ananta Kr Kundu</t>
  </si>
  <si>
    <t>IM</t>
  </si>
  <si>
    <t>Jatin Sutradhar</t>
  </si>
  <si>
    <t>Vijay Kumar Sah</t>
  </si>
  <si>
    <t>Lal Babu Sah</t>
  </si>
  <si>
    <t>Yomjum Gamlin</t>
  </si>
  <si>
    <t>Miyom Gamlin</t>
  </si>
  <si>
    <t>Ketu Nyigang</t>
  </si>
  <si>
    <t>Takir Nyigang</t>
  </si>
  <si>
    <t>Chandra Sekhar Das</t>
  </si>
  <si>
    <t>Sailendra Nath Das</t>
  </si>
  <si>
    <t>Debabrata Das</t>
  </si>
  <si>
    <t xml:space="preserve">Basudev Das </t>
  </si>
  <si>
    <t>Shyamal Podder</t>
  </si>
  <si>
    <t>Arnab Khan</t>
  </si>
  <si>
    <t>Ajoy Khan</t>
  </si>
  <si>
    <t>Arunava Giri</t>
  </si>
  <si>
    <t>Debasish Giri</t>
  </si>
  <si>
    <t>Arup Ratan Maiti</t>
  </si>
  <si>
    <t>Delhi</t>
  </si>
  <si>
    <t>Anjuman Engineering College, Bhatkal, Karnataka</t>
  </si>
  <si>
    <t>Dr. B. Chandra, HoD Civil engg., Mobil-09448933815</t>
  </si>
  <si>
    <t>Smruti Samal</t>
  </si>
  <si>
    <t>Sushant Kumar Pattnaik</t>
  </si>
  <si>
    <t>Gaurav Mishra</t>
  </si>
  <si>
    <t>Ram Chander</t>
  </si>
  <si>
    <t>Iqbal Jakhal</t>
  </si>
  <si>
    <t>Ishwar Singh</t>
  </si>
  <si>
    <t>Hem Raj</t>
  </si>
  <si>
    <t>Mr. S.D.Ram, Principal,  &amp; Mr. Jawala Mahato</t>
  </si>
  <si>
    <t>D Chandra Babu</t>
  </si>
  <si>
    <t xml:space="preserve">D Venkata Chalapathi </t>
  </si>
  <si>
    <t>Dudekula Reddy Mairaj</t>
  </si>
  <si>
    <t>D Reddy Raheem</t>
  </si>
  <si>
    <t>Dudekula Reddy Sairaj</t>
  </si>
  <si>
    <t>D Reddy Rahim</t>
  </si>
  <si>
    <t>H Bhaskar</t>
  </si>
  <si>
    <t xml:space="preserve">H Deva Raju </t>
  </si>
  <si>
    <t xml:space="preserve">Jayanth Babu T </t>
  </si>
  <si>
    <t xml:space="preserve">T Gopal Rao </t>
  </si>
  <si>
    <t>Bokka Satyanarayana</t>
  </si>
  <si>
    <t xml:space="preserve">Ch. Shiva Shankar </t>
  </si>
  <si>
    <t>Ch M Venkatanna</t>
  </si>
  <si>
    <t>Chitti Babu Devarapalli</t>
  </si>
  <si>
    <t>Surya Rao</t>
  </si>
  <si>
    <t>M Subbanna</t>
  </si>
  <si>
    <t>Subbanna</t>
  </si>
  <si>
    <t>M.L. Madhusudana</t>
  </si>
  <si>
    <t>M. Lakshmipathi</t>
  </si>
  <si>
    <t>Marella Seshagiri</t>
  </si>
  <si>
    <t>Punnaiah</t>
  </si>
  <si>
    <t>Awadhesh Pratap Singh Yadav</t>
  </si>
  <si>
    <t>Darshan Singh Yadav</t>
  </si>
  <si>
    <t>Azmat Ali</t>
  </si>
  <si>
    <t>Neyamat Ali</t>
  </si>
  <si>
    <t>Brijesh Kumar Sharma</t>
  </si>
  <si>
    <t>Ramautar Sharma</t>
  </si>
  <si>
    <t>Chetan Rao Shirke</t>
  </si>
  <si>
    <t>Dilip Rao Shirke</t>
  </si>
  <si>
    <t>Dharmendra Sharma</t>
  </si>
  <si>
    <t xml:space="preserve">Ram Niwas Sharma </t>
  </si>
  <si>
    <t>Dilip Kumar Desmukh</t>
  </si>
  <si>
    <t>Dharmendra Ram</t>
  </si>
  <si>
    <t>Ramprit Ram</t>
  </si>
  <si>
    <t>Divakar Kumar</t>
  </si>
  <si>
    <t>Ramishavar Chaudhary</t>
  </si>
  <si>
    <t>Ramani Adhikary</t>
  </si>
  <si>
    <t>Mokammel Hossain</t>
  </si>
  <si>
    <t>Md Kazi Muddin</t>
  </si>
  <si>
    <t>MST Sultana Khatun</t>
  </si>
  <si>
    <t>Sher Ali Khan</t>
  </si>
  <si>
    <t>Gulai Tanti</t>
  </si>
  <si>
    <t>Nakul Chandra Bera</t>
  </si>
  <si>
    <t xml:space="preserve">Gopal Chandra Bera </t>
  </si>
  <si>
    <t>Nilkanta Santra</t>
  </si>
  <si>
    <t>Nishikanta Santra</t>
  </si>
  <si>
    <t>Nirapada Sarkar</t>
  </si>
  <si>
    <t xml:space="preserve">Sukumar Sarkar </t>
  </si>
  <si>
    <t>Obidur Rahaman</t>
  </si>
  <si>
    <t>Esrafil SK</t>
  </si>
  <si>
    <t>Palash Majumder</t>
  </si>
  <si>
    <t>Budhimanta Majumder</t>
  </si>
  <si>
    <t>Pallab Pal</t>
  </si>
  <si>
    <t xml:space="preserve">Arabinda Pal </t>
  </si>
  <si>
    <t>Prasanta Paul</t>
  </si>
  <si>
    <t>Radhesyam Paul</t>
  </si>
  <si>
    <t>Chandan Ghosh</t>
  </si>
  <si>
    <t>Pritam Pal</t>
  </si>
  <si>
    <t>Prabir Kumar Pal</t>
  </si>
  <si>
    <t>Priyanka Mondal</t>
  </si>
  <si>
    <t>Rasaraj Mondal</t>
  </si>
  <si>
    <t>Purna Chandra Mukherji</t>
  </si>
  <si>
    <t xml:space="preserve">Debsadhan Mukherji </t>
  </si>
  <si>
    <t>Rajat Saha</t>
  </si>
  <si>
    <t>Radhakrishna Saha</t>
  </si>
  <si>
    <t>Rajesh Chakrabortty</t>
  </si>
  <si>
    <t xml:space="preserve">Mekhanath Chakrabortty </t>
  </si>
  <si>
    <t>Rajkumar Jana</t>
  </si>
  <si>
    <t>Maheswar Jana</t>
  </si>
  <si>
    <t>Rakesh Mallick</t>
  </si>
  <si>
    <t>Rabin Chandra Mallick</t>
  </si>
  <si>
    <t>Ram Krishna Pramanick</t>
  </si>
  <si>
    <t>Bansha Dhar Pramanick</t>
  </si>
  <si>
    <t>Rinky Dey</t>
  </si>
  <si>
    <t>Mantulal Dey</t>
  </si>
  <si>
    <t>Rupali Gorai</t>
  </si>
  <si>
    <t>Dinesh Gorai</t>
  </si>
  <si>
    <t>Sadrul Haque</t>
  </si>
  <si>
    <t>Asraful Haque</t>
  </si>
  <si>
    <t>Saiful Islam</t>
  </si>
  <si>
    <t>Saikat Mete</t>
  </si>
  <si>
    <t>Lakshmi Kanta Mete</t>
  </si>
  <si>
    <t>Saiyed Hasibul Islam</t>
  </si>
  <si>
    <t>Saiyed Nurul Islam</t>
  </si>
  <si>
    <t>Samiran Chakraborty</t>
  </si>
  <si>
    <t>Nirmal Chakraborty</t>
  </si>
  <si>
    <t>Dr. G.S. Sohu, Principal, Mobile-09437236554</t>
  </si>
  <si>
    <t>Rajendra Prasad Srivastava</t>
  </si>
  <si>
    <t>Swatantra Tiwari</t>
  </si>
  <si>
    <t>Ram Pratap Tiwari</t>
  </si>
  <si>
    <t>Vijay Kumar Rai</t>
  </si>
  <si>
    <t>Sheshnath Rai</t>
  </si>
  <si>
    <t>Yogendra Kumar Rawat</t>
  </si>
  <si>
    <t xml:space="preserve">Krishna Kumar Rawat </t>
  </si>
  <si>
    <t>Virendra Kumar Singh</t>
  </si>
  <si>
    <t>Debabrata Giri</t>
  </si>
  <si>
    <t xml:space="preserve">Rashbihari Giri </t>
  </si>
  <si>
    <t>Satty Pal Singh</t>
  </si>
  <si>
    <t>Lekhraj Singh</t>
  </si>
  <si>
    <t>Akhilesh Kumar Singh</t>
  </si>
  <si>
    <t>Kailash Nath Singh</t>
  </si>
  <si>
    <t>Alphons Ch. Sangma</t>
  </si>
  <si>
    <t>John G Momin</t>
  </si>
  <si>
    <t>Barsharani Handique</t>
  </si>
  <si>
    <t>Bodheswar Handique</t>
  </si>
  <si>
    <t>Bengia Mala</t>
  </si>
  <si>
    <t>Kalipat Chowdury</t>
  </si>
  <si>
    <t>Bhaben Barman</t>
  </si>
  <si>
    <t>Kamala Kanta Deka</t>
  </si>
  <si>
    <t>Bhaskarjyoti Baruah</t>
  </si>
  <si>
    <t>Nareswar Baruah</t>
  </si>
  <si>
    <t>Bijay Krishna Das</t>
  </si>
  <si>
    <t>Himansukumar Das</t>
  </si>
  <si>
    <t>Binam Jomang</t>
  </si>
  <si>
    <t>Talung Jomang</t>
  </si>
  <si>
    <t>Bokato A Awomi</t>
  </si>
  <si>
    <t>Atokhe</t>
  </si>
  <si>
    <t>Takut Dabi</t>
  </si>
  <si>
    <t>Karpe Ngucho</t>
  </si>
  <si>
    <t>Takar Ngucho</t>
  </si>
  <si>
    <t>Krishnendu Nath</t>
  </si>
  <si>
    <t>Kshirod Chandra Nath</t>
  </si>
  <si>
    <t>Lakshman Pal</t>
  </si>
  <si>
    <t>Rajdev Pal</t>
  </si>
  <si>
    <t>Lipokmeren LKR</t>
  </si>
  <si>
    <t>Temjenliba</t>
  </si>
  <si>
    <t>Mahesh Debbarma</t>
  </si>
  <si>
    <t>Bamkim Debbarma</t>
  </si>
  <si>
    <t>Malay Biswas</t>
  </si>
  <si>
    <t>Dubal Biswas</t>
  </si>
  <si>
    <t>Elango V</t>
  </si>
  <si>
    <t>K Veeramuthu</t>
  </si>
  <si>
    <t>Jampa Ravindra Babu</t>
  </si>
  <si>
    <t>Jampa Srinivas Rao</t>
  </si>
  <si>
    <t>O P Monica Jesey</t>
  </si>
  <si>
    <t>O J Prashanth Kumar</t>
  </si>
  <si>
    <t>Syed Muzahid Hussainy</t>
  </si>
  <si>
    <t>Syed Mohammed Hussainy</t>
  </si>
  <si>
    <t>Pittala Varun Kumar</t>
  </si>
  <si>
    <t>Pittala Murali</t>
  </si>
  <si>
    <t>Arun Kumar Gautam</t>
  </si>
  <si>
    <t xml:space="preserve">Rajendra Prasad Gautam </t>
  </si>
  <si>
    <t xml:space="preserve">Indrashan Pandit </t>
  </si>
  <si>
    <t>Bikram Devi</t>
  </si>
  <si>
    <t>Yusuf Khan</t>
  </si>
  <si>
    <t>Anwar Kamal</t>
  </si>
  <si>
    <t>Ankit Dogra</t>
  </si>
  <si>
    <t>Dil Bag Rai Dogra</t>
  </si>
  <si>
    <t>Jitender</t>
  </si>
  <si>
    <t xml:space="preserve">Kuldeep Singh </t>
  </si>
  <si>
    <t>Ramendra Singh</t>
  </si>
  <si>
    <t>Kumar Abhishek</t>
  </si>
  <si>
    <t>Dinesh Chandra Bera</t>
  </si>
  <si>
    <t>Atanu Das</t>
  </si>
  <si>
    <t>Brojogopal Das</t>
  </si>
  <si>
    <t>Avijit Achari</t>
  </si>
  <si>
    <t>Biprodas Achari</t>
  </si>
  <si>
    <t>Ayan Bag</t>
  </si>
  <si>
    <t>Anup Bag</t>
  </si>
  <si>
    <t>Basanta Mahata</t>
  </si>
  <si>
    <t>Jaladhar Mahata</t>
  </si>
  <si>
    <t>Bhupati Barman</t>
  </si>
  <si>
    <t xml:space="preserve">Nagendra Nath Barman </t>
  </si>
  <si>
    <t>Bidyut Kumar Chaudhuri</t>
  </si>
  <si>
    <t>Bibhas Kumar Chaudhuri</t>
  </si>
  <si>
    <t>Biju Das</t>
  </si>
  <si>
    <t>Ratan Das</t>
  </si>
  <si>
    <t>Biplab Ghosh</t>
  </si>
  <si>
    <t>Pradip Kr Ghosh</t>
  </si>
  <si>
    <t>Biswajit Biswas</t>
  </si>
  <si>
    <t>Jogendra Nath Biswas</t>
  </si>
  <si>
    <t>Biswajit Gain</t>
  </si>
  <si>
    <t>Chaitanya Gain</t>
  </si>
  <si>
    <t>Chaitali Rit</t>
  </si>
  <si>
    <t>Vivekananda Rit</t>
  </si>
  <si>
    <t>Chandan Sharma</t>
  </si>
  <si>
    <t>1 (One) &amp; 2 (Two) paper (9)</t>
  </si>
  <si>
    <t>1 (One) &amp; 2 (Two) paper (8)</t>
  </si>
  <si>
    <t>1 (One) &amp; 2 (Two) paper (7)</t>
  </si>
  <si>
    <t>Niranjan Parida</t>
  </si>
  <si>
    <t>Ajay Kuriyal</t>
  </si>
  <si>
    <t>Sariful SK</t>
  </si>
  <si>
    <t>Subhasis Samanta</t>
  </si>
  <si>
    <t>Partha Chowdhury</t>
  </si>
  <si>
    <t>Vicky Kumar</t>
  </si>
  <si>
    <t>Uday Pratap</t>
  </si>
  <si>
    <t>Tarni Kumar Mahto</t>
  </si>
  <si>
    <t>Shivendra Krishna Pandey</t>
  </si>
  <si>
    <t>Viresh Kumar</t>
  </si>
  <si>
    <t>Tarique Imam Ansari</t>
  </si>
  <si>
    <t>Vishal Kundal</t>
  </si>
  <si>
    <t>Purohit Pranav Yogeshbhai</t>
  </si>
  <si>
    <t xml:space="preserve">Khunt Piyushkumar </t>
  </si>
  <si>
    <t>Chaudhary Prashant Ramsumran</t>
  </si>
  <si>
    <t>Rabadiya ShraddhaKumari Vinodbhai</t>
  </si>
  <si>
    <t>Kakdiya Mayur Jivrajbhai</t>
  </si>
  <si>
    <t>Bibeka Kumar Pradhan</t>
  </si>
  <si>
    <t>Athira C.P.</t>
  </si>
  <si>
    <t>Sruthi. K</t>
  </si>
  <si>
    <t>Muluto</t>
  </si>
  <si>
    <t>Chitrasen Singh</t>
  </si>
  <si>
    <t>Tosu Pertin</t>
  </si>
  <si>
    <t>Gojum Kamki</t>
  </si>
  <si>
    <t>Ravi Shankar Mahto</t>
  </si>
  <si>
    <t>Deo Nandan Mahto</t>
  </si>
  <si>
    <t>Ravindra Kumar Paswan</t>
  </si>
  <si>
    <t>Ruplal Paswan</t>
  </si>
  <si>
    <t>Ritu Raj Vasant</t>
  </si>
  <si>
    <t>Ramadhar Singh</t>
  </si>
  <si>
    <t>Rumee Rani</t>
  </si>
  <si>
    <t>Keshav Kumar Singh</t>
  </si>
  <si>
    <t>Sahbaj Khan</t>
  </si>
  <si>
    <t>Jaheer Khan</t>
  </si>
  <si>
    <t>Sanjay Kumar Mehta</t>
  </si>
  <si>
    <t>Mansu Ram</t>
  </si>
  <si>
    <t>Sanjay Mahato</t>
  </si>
  <si>
    <t xml:space="preserve">Ganesh Mahato </t>
  </si>
  <si>
    <t>Sanjay Sah</t>
  </si>
  <si>
    <t>Baso Sah</t>
  </si>
  <si>
    <t>Shankar Thakur</t>
  </si>
  <si>
    <t>Shreekant Gupta</t>
  </si>
  <si>
    <t xml:space="preserve">Dineshwar Gupta </t>
  </si>
  <si>
    <t>Kamleshwar Choudhary</t>
  </si>
  <si>
    <t>Sumit Nandan Thakur</t>
  </si>
  <si>
    <t xml:space="preserve">Shivshankar Thakur </t>
  </si>
  <si>
    <t>Liladhar Jha</t>
  </si>
  <si>
    <t>Swikriti Kumari</t>
  </si>
  <si>
    <t>Baleshwar Mistry</t>
  </si>
  <si>
    <t>Utpalkant Kumar</t>
  </si>
  <si>
    <t>Hari Haran Swain</t>
  </si>
  <si>
    <t>30th May,2013</t>
  </si>
  <si>
    <t>8th May,2013 (30/05/2013)</t>
  </si>
  <si>
    <t>Continuation Letter</t>
  </si>
  <si>
    <t>Ram Ganesh Chaudhary</t>
  </si>
  <si>
    <t xml:space="preserve">Ram Gopal Singh </t>
  </si>
  <si>
    <t>Birendra Ray</t>
  </si>
  <si>
    <t>Raj Kumar Singh Rana</t>
  </si>
  <si>
    <t>Deepak Mavi</t>
  </si>
  <si>
    <t>Salekchand</t>
  </si>
  <si>
    <t>Kishanlal Sharma</t>
  </si>
  <si>
    <t>Diwakar Yadav</t>
  </si>
  <si>
    <t>Kunwar Singh Yadav</t>
  </si>
  <si>
    <t>Md Ishtiyaque Ahmad</t>
  </si>
  <si>
    <t>Md Rahmat Hussain</t>
  </si>
  <si>
    <t>Md. Danish Siddiqui</t>
  </si>
  <si>
    <t>Md Quasim Siddiqui</t>
  </si>
  <si>
    <t>Mohd Aamir</t>
  </si>
  <si>
    <t>Jauwad Ahmad</t>
  </si>
  <si>
    <t>Neetesh Kumar</t>
  </si>
  <si>
    <t xml:space="preserve">Kamta Prasad </t>
  </si>
  <si>
    <t>Yamin Khan</t>
  </si>
  <si>
    <t>Vinit Shukla</t>
  </si>
  <si>
    <t xml:space="preserve">Pramod Kumar </t>
  </si>
  <si>
    <t>Vipin Kumar Sharma</t>
  </si>
  <si>
    <t>Parma Nand Sharma</t>
  </si>
  <si>
    <t>Jyotish Prasad Ram</t>
  </si>
  <si>
    <t>Ajit Kumar Rajak</t>
  </si>
  <si>
    <t>Rajendra Rajak</t>
  </si>
  <si>
    <t>Alok Guin</t>
  </si>
  <si>
    <t>Akrur Pada Guin</t>
  </si>
  <si>
    <t>Amar Kumar Akela</t>
  </si>
  <si>
    <t>Ganesh PD Yadav</t>
  </si>
  <si>
    <t>Ram Krishna Mandal</t>
  </si>
  <si>
    <t>Animesh Prasad</t>
  </si>
  <si>
    <t>Rameaswar Prasad</t>
  </si>
  <si>
    <t>Anuj Kumar Gupta</t>
  </si>
  <si>
    <t>Vishwanath Prasad Gupta</t>
  </si>
  <si>
    <t>Sidheshwar Choudhary</t>
  </si>
  <si>
    <t>Jay Prakash Saw</t>
  </si>
  <si>
    <t>Avnish Pratap Singh</t>
  </si>
  <si>
    <t>Bhavesh Kumar</t>
  </si>
  <si>
    <t>Indradeo Lal Das</t>
  </si>
  <si>
    <t>Bikash Kumar Shrivastava</t>
  </si>
  <si>
    <t>Baleshwar Prasad Shrivastava</t>
  </si>
  <si>
    <t>Binod Kumar Dewari</t>
  </si>
  <si>
    <t>Dalip Singh Dewari</t>
  </si>
  <si>
    <t>Parasnath Prasad</t>
  </si>
  <si>
    <t>Bishwanath Pratap Mahato</t>
  </si>
  <si>
    <t>Binod Mahato</t>
  </si>
  <si>
    <t>Rameshwar Singh</t>
  </si>
  <si>
    <t>Mr. H.s. Pandey, Principal, Mobile-09425809026</t>
  </si>
  <si>
    <t>Krishna Rao</t>
  </si>
  <si>
    <t>Dilip Kumar Srivastava</t>
  </si>
  <si>
    <t>Srawan Kumar Srivastava</t>
  </si>
  <si>
    <t>Dinesh Kumar Shrivastava</t>
  </si>
  <si>
    <t>Vishnu Dayal Shrivastava</t>
  </si>
  <si>
    <t>Dinesh Kumar Solanki</t>
  </si>
  <si>
    <t>Muhammad Anaz. N</t>
  </si>
  <si>
    <t>Muhamed Shameer. V</t>
  </si>
  <si>
    <t>Prashant Choubey</t>
  </si>
  <si>
    <t>Shahbaz Khan</t>
  </si>
  <si>
    <t>Deepak Mishra</t>
  </si>
  <si>
    <t>Kundan Singh</t>
  </si>
  <si>
    <t>Mohd Arif</t>
  </si>
  <si>
    <t>Swet Singh</t>
  </si>
  <si>
    <t>Vijay Kumar Sharma</t>
  </si>
  <si>
    <t>Swarup Samanta</t>
  </si>
  <si>
    <t>Malusare Sunil Maruti</t>
  </si>
  <si>
    <t>Manpho Lowang</t>
  </si>
  <si>
    <t>Khelang Lowang</t>
  </si>
  <si>
    <t>Marbam Talit</t>
  </si>
  <si>
    <t>Marbam Tania</t>
  </si>
  <si>
    <t>Md Akhtaur Rahman</t>
  </si>
  <si>
    <t>Md Ashraf Ali</t>
  </si>
  <si>
    <t>Millo Lailang</t>
  </si>
  <si>
    <t>Millo Pugang</t>
  </si>
  <si>
    <t>Ram Sanjay Das</t>
  </si>
  <si>
    <t>Ganesh Rabidas</t>
  </si>
  <si>
    <t>Changuri Pandit</t>
  </si>
  <si>
    <t>Biswajit Kisku</t>
  </si>
  <si>
    <t>Soumita Seal</t>
  </si>
  <si>
    <t>Smita Rao</t>
  </si>
  <si>
    <t>Vipin Negi</t>
  </si>
  <si>
    <t>Nadim Khan</t>
  </si>
  <si>
    <t>Rudresh Kumar</t>
  </si>
  <si>
    <t>Syed Anas</t>
  </si>
  <si>
    <t>Subhash Bind</t>
  </si>
  <si>
    <t>Ashok Yadav</t>
  </si>
  <si>
    <t>Gahlot Mohammed Riaz</t>
  </si>
  <si>
    <t>Gupta Aniket Ajay Kumar</t>
  </si>
  <si>
    <t>Gupta Ajay Kumar</t>
  </si>
  <si>
    <t>Jangle Laxman Vijay</t>
  </si>
  <si>
    <t>Vijay Shantaram Jangale</t>
  </si>
  <si>
    <t>Khan Badrealan</t>
  </si>
  <si>
    <t>Chandraraj P.</t>
  </si>
  <si>
    <t>Firdoush Khan</t>
  </si>
  <si>
    <t>Buland Khan</t>
  </si>
  <si>
    <t>Laxman Singh</t>
  </si>
  <si>
    <t>Neeraj</t>
  </si>
  <si>
    <t>Virender Kumar</t>
  </si>
  <si>
    <t>Chhapra Ramit Dineshbhai</t>
  </si>
  <si>
    <t>Chhapra Dineshbhai</t>
  </si>
  <si>
    <t>T. Engg. Civil Part II</t>
  </si>
  <si>
    <t>Choudhari Poonamchand Ashokbhai</t>
  </si>
  <si>
    <t>Ashok Bhai</t>
  </si>
  <si>
    <t>Makvana Gautambhai Damjibhai</t>
  </si>
  <si>
    <t>Makvana Damjibhai</t>
  </si>
  <si>
    <t>Makwana Babulbhai Laljibhai</t>
  </si>
  <si>
    <t>Makwana Laljibhai</t>
  </si>
  <si>
    <t>Prajapati Kush Jayantilal</t>
  </si>
  <si>
    <t>Prajapati Jayantilal</t>
  </si>
  <si>
    <t>Rahulkumarchauhan  Sh Ransingh</t>
  </si>
  <si>
    <t>Shransingh</t>
  </si>
  <si>
    <t>Rathod Shikha Milan</t>
  </si>
  <si>
    <t>Shaikh Soyef Shaikhshahid</t>
  </si>
  <si>
    <t>Shaikh Shaikhshahid</t>
  </si>
  <si>
    <t>Arun Kumar Sinha</t>
  </si>
  <si>
    <t>Abhishek Kumar Dubey</t>
  </si>
  <si>
    <t>Vinay Shankar Dubey</t>
  </si>
  <si>
    <t>Takam Tar Akhin</t>
  </si>
  <si>
    <t>Takoni Dodum</t>
  </si>
  <si>
    <t>Tafung Dodum</t>
  </si>
  <si>
    <t>Tame T Sangma</t>
  </si>
  <si>
    <t>Politeson R. Sangma</t>
  </si>
  <si>
    <t>Tana Nadik</t>
  </si>
  <si>
    <t>Tana Tagum Tara</t>
  </si>
  <si>
    <t>Tarun Saikia</t>
  </si>
  <si>
    <t>Chakra Saikia</t>
  </si>
  <si>
    <t>Techi Bolu</t>
  </si>
  <si>
    <t>Techi Tabo</t>
  </si>
  <si>
    <t>Teli Mazi</t>
  </si>
  <si>
    <t>Teli Year</t>
  </si>
  <si>
    <t>Thronghokiu R Chang</t>
  </si>
  <si>
    <t>Rechingkum Chang</t>
  </si>
  <si>
    <t>Toko Takh</t>
  </si>
  <si>
    <t>Toko Saz</t>
  </si>
  <si>
    <t>Uttam Sutradhar</t>
  </si>
  <si>
    <t>Jhulan Pandey</t>
  </si>
  <si>
    <t>Parmar Mitesh Kumar Udesinh</t>
  </si>
  <si>
    <t>Parmar Udesinh</t>
  </si>
  <si>
    <t xml:space="preserve">Prajapati Ashwin Maganbhai </t>
  </si>
  <si>
    <t xml:space="preserve">Prajapati Maganbhai </t>
  </si>
  <si>
    <t>Amlesh Tibari</t>
  </si>
  <si>
    <t>Ram Mani Tiwari</t>
  </si>
  <si>
    <t>Anil Kumar Mahto</t>
  </si>
  <si>
    <t>Ram Bijay Mahto</t>
  </si>
  <si>
    <t>Balram Kumar Mandal</t>
  </si>
  <si>
    <t>Shri Ram Jinis Mandal</t>
  </si>
  <si>
    <t>Bipin Kumar Singh</t>
  </si>
  <si>
    <t>Anta Narayan Singh</t>
  </si>
  <si>
    <t>Dharmendra Kumar Mandal</t>
  </si>
  <si>
    <t>Ram Briksh Mandal</t>
  </si>
  <si>
    <t>Kumar Kunal Singh</t>
  </si>
  <si>
    <t>Ramesh Kumar Singh</t>
  </si>
  <si>
    <t>Md Mokhtar Husen</t>
  </si>
  <si>
    <t>MD Sarif Nadaf</t>
  </si>
  <si>
    <t>Md Raja Ansari</t>
  </si>
  <si>
    <t>MD Ijrail Ansari</t>
  </si>
  <si>
    <t>Prince Kumar Thakur</t>
  </si>
  <si>
    <t xml:space="preserve">Devendra Thakur </t>
  </si>
  <si>
    <t>Bhagwan Das Kori</t>
  </si>
  <si>
    <t>Saif Ali</t>
  </si>
  <si>
    <t>Saurabh Gupta</t>
  </si>
  <si>
    <t>Bhagirath</t>
  </si>
  <si>
    <t>Abdul Wahid Khan</t>
  </si>
  <si>
    <t>Nabam Taya</t>
  </si>
  <si>
    <t>Nabam Tade</t>
  </si>
  <si>
    <t>Dharmveer</t>
  </si>
  <si>
    <t>Ram Saran</t>
  </si>
  <si>
    <t>Om Prakash Srivastava</t>
  </si>
  <si>
    <t>Utpal Dutt Gupt</t>
  </si>
  <si>
    <t>Shiv Kumar Dewangan</t>
  </si>
  <si>
    <t>Mangal Ram Dewangan</t>
  </si>
  <si>
    <t>Sudhakar Tiwari</t>
  </si>
  <si>
    <t>Uma Shankar Tiwari</t>
  </si>
  <si>
    <t>Suresh Kumar Tandon</t>
  </si>
  <si>
    <t>Ganesh Ram Tandon</t>
  </si>
  <si>
    <t>Syed Faiz Ali</t>
  </si>
  <si>
    <t>Syed Iftekhar Ali</t>
  </si>
  <si>
    <t>Rajesh Kumar Jain</t>
  </si>
  <si>
    <t>Parmod Kumar Jain</t>
  </si>
  <si>
    <t>Bigha Singh</t>
  </si>
  <si>
    <t>Prasan Kumar Samal</t>
  </si>
  <si>
    <t>Jhari Samal</t>
  </si>
  <si>
    <t>Prasant Kumar Mallick</t>
  </si>
  <si>
    <t>Sridhar Mallick</t>
  </si>
  <si>
    <t>Prasanta Kumar Sahoo</t>
  </si>
  <si>
    <t>Sadananda Sahoo</t>
  </si>
  <si>
    <t>Satchidananda Dash</t>
  </si>
  <si>
    <t>Ananta Charan Dash</t>
  </si>
  <si>
    <t>Satyabrata Bal</t>
  </si>
  <si>
    <t>Dhaneswar Bal</t>
  </si>
  <si>
    <t>Sesadev Pradhan</t>
  </si>
  <si>
    <t>Ganesh Pradhan</t>
  </si>
  <si>
    <t>Shantanu Kumar Behera</t>
  </si>
  <si>
    <t>Biplab Chakraborty</t>
  </si>
  <si>
    <t xml:space="preserve">Bholanath Chakraborty </t>
  </si>
  <si>
    <t>Biplab Mandal</t>
  </si>
  <si>
    <t>Girish Ch Mandal</t>
  </si>
  <si>
    <t>Biswadip Roy</t>
  </si>
  <si>
    <t>Bishnupada Roy</t>
  </si>
  <si>
    <t>Chandan Ghoshal</t>
  </si>
  <si>
    <t>Subir Ghoshal</t>
  </si>
  <si>
    <t>Chiranjit Mandal</t>
  </si>
  <si>
    <t>Chaitanya Mandal</t>
  </si>
  <si>
    <t>Debabrata Mukherjee</t>
  </si>
  <si>
    <t>Prabhat Mukherjee</t>
  </si>
  <si>
    <t>Md Ali Farhad</t>
  </si>
  <si>
    <t>Md Golam Mostofa</t>
  </si>
  <si>
    <t>Narugopal Ballav</t>
  </si>
  <si>
    <t>Ramoliya Paresh Maganlal</t>
  </si>
  <si>
    <t>Patel Himanshu Jayeshbhai</t>
  </si>
  <si>
    <t>Re-Checking Pass (Course change) (2nd Batch)</t>
  </si>
  <si>
    <t>Re-Checking Pass (Course change) (3rd Batch</t>
  </si>
  <si>
    <t>Shibdas Manna</t>
  </si>
  <si>
    <t>Gopal Sharma</t>
  </si>
  <si>
    <t>Pawan Kumar Ghorela</t>
  </si>
  <si>
    <t>Arvind Ghorela</t>
  </si>
  <si>
    <t>Mitthoo Singh Rawat</t>
  </si>
  <si>
    <t>Ram Babu Sharma</t>
  </si>
  <si>
    <t>Suva Lal Lata</t>
  </si>
  <si>
    <t>Sanjay Kumar Sharma</t>
  </si>
  <si>
    <t>Satya Narayan Rathor</t>
  </si>
  <si>
    <t>Ram Gopal Rathor</t>
  </si>
  <si>
    <t>Bhonri Lal Sharma</t>
  </si>
  <si>
    <t>Zubair Ahmed</t>
  </si>
  <si>
    <t>Mohammed Kasam</t>
  </si>
  <si>
    <t>Alok Kumar Sewada</t>
  </si>
  <si>
    <t>Pawan Kumar Sewada</t>
  </si>
  <si>
    <t>Pavan Kumar</t>
  </si>
  <si>
    <t>Sanwarmal Jangid</t>
  </si>
  <si>
    <t>Ankush Sharma</t>
  </si>
  <si>
    <t xml:space="preserve">Rajinder Parsad </t>
  </si>
  <si>
    <t>Bharat Bushan Mukhi</t>
  </si>
  <si>
    <t>M G Institute of Management &amp; Technology, Lucknow,Uttar Pradesh</t>
  </si>
  <si>
    <t>Dr. Mohd. Hussain, Director, Mobile-9915459591</t>
  </si>
  <si>
    <t>Ajit Kumar Sahoo</t>
  </si>
  <si>
    <t>Bidyadhar Sahoo</t>
  </si>
  <si>
    <t>Santosh Behera</t>
  </si>
  <si>
    <t>Akash Mohan</t>
  </si>
  <si>
    <t>Raj Kumar Mahto</t>
  </si>
  <si>
    <t>Arjun Tomer</t>
  </si>
  <si>
    <t>Harish C Sharma</t>
  </si>
  <si>
    <t>Altaf Hussain</t>
  </si>
  <si>
    <t>Bhanu Sharma</t>
  </si>
  <si>
    <t>Jitender Meena</t>
  </si>
  <si>
    <t>Muhammed Musthafa. P</t>
  </si>
  <si>
    <t>Mr. Shaista Kani, Coordubatir, Mobile -09419519841</t>
  </si>
  <si>
    <t>Ramakanta Nayak</t>
  </si>
  <si>
    <t>Lalit Kumar Sanoria</t>
  </si>
  <si>
    <t>Asdar Ali</t>
  </si>
  <si>
    <t>Swapan Majumdar</t>
  </si>
  <si>
    <t>Sutanu Maity</t>
  </si>
  <si>
    <t>Ankit Bhati</t>
  </si>
  <si>
    <t>Satyam Dhiman</t>
  </si>
  <si>
    <t>Vedpal Arya</t>
  </si>
  <si>
    <t>Sushil Kumar</t>
  </si>
  <si>
    <t>Md. Rustam Ali</t>
  </si>
  <si>
    <t>Chiranjit Gangopadhyay</t>
  </si>
  <si>
    <t>Moumita Dutta</t>
  </si>
  <si>
    <t>Trideb Nandi</t>
  </si>
  <si>
    <t>Habibur Mallick</t>
  </si>
  <si>
    <t>Suman Laha</t>
  </si>
  <si>
    <t>Chandan Kumar Modi</t>
  </si>
  <si>
    <t>Somnath Chakraborty</t>
  </si>
  <si>
    <t>Abdul Vahab. E</t>
  </si>
  <si>
    <t>Afsal. P.C.</t>
  </si>
  <si>
    <t>Dr. Safayat Hussain,Director Mobile-09864422352</t>
  </si>
  <si>
    <t>Ram Kishore Ojha</t>
  </si>
  <si>
    <t>Shiv Narayan Birthare</t>
  </si>
  <si>
    <t>Shaligram Birthare</t>
  </si>
  <si>
    <t>Subhash Chandra Jain</t>
  </si>
  <si>
    <t>Munna Lal Jain</t>
  </si>
  <si>
    <t>Sudhakar Mishra</t>
  </si>
  <si>
    <t>Prayag Narain</t>
  </si>
  <si>
    <t>Surendra Kumar Agrawal</t>
  </si>
  <si>
    <t>Om Prakash Agrawal</t>
  </si>
  <si>
    <t>Vaibhav Mishra</t>
  </si>
  <si>
    <t>Sodan Singh</t>
  </si>
  <si>
    <t>Kishori Lal Gupta</t>
  </si>
  <si>
    <t>Sushil Kumar Sharma</t>
  </si>
  <si>
    <t>Waliur Reja</t>
  </si>
  <si>
    <t>Ahia Mandal</t>
  </si>
  <si>
    <t>Zahedi Hasan</t>
  </si>
  <si>
    <t>Md Golam Sarwardi</t>
  </si>
  <si>
    <t>Abdul Nazer P</t>
  </si>
  <si>
    <t>Alavi Kutty P</t>
  </si>
  <si>
    <t>Abhijith C R</t>
  </si>
  <si>
    <t>Rajananda Govindan. C.P</t>
  </si>
  <si>
    <t>Anagha. MG</t>
  </si>
  <si>
    <t>Govindan P</t>
  </si>
  <si>
    <t>Athul. E</t>
  </si>
  <si>
    <t>Chandran</t>
  </si>
  <si>
    <t>Divya M. K</t>
  </si>
  <si>
    <t>Babu. M</t>
  </si>
  <si>
    <t>Fareed C H</t>
  </si>
  <si>
    <t>Abdul Kareem</t>
  </si>
  <si>
    <t>Habeeb T P</t>
  </si>
  <si>
    <t>Muhammadali  T P</t>
  </si>
  <si>
    <t>Jayachandran. P</t>
  </si>
  <si>
    <t>Govindan Nambiar KP</t>
  </si>
  <si>
    <t>Shivdatt Sharma</t>
  </si>
  <si>
    <t>Mohd Razique</t>
  </si>
  <si>
    <t>Mohd Kaleem</t>
  </si>
  <si>
    <t>Debananda Baral</t>
  </si>
  <si>
    <t>Md. Ziaul Islam Siddiquee</t>
  </si>
  <si>
    <t>Md Jahiruddin Sk</t>
  </si>
  <si>
    <t>Md Jalaluddin Sk</t>
  </si>
  <si>
    <t>MD Sahajahan Alam</t>
  </si>
  <si>
    <t>Majibur Rahaman</t>
  </si>
  <si>
    <t>Mijanur Ali Molla</t>
  </si>
  <si>
    <t>Akbar Ali Molla</t>
  </si>
  <si>
    <t>Molla Hanif</t>
  </si>
  <si>
    <t>Molla Babu Hossain</t>
  </si>
  <si>
    <t>Nadim Ahamed</t>
  </si>
  <si>
    <t>Azimuddin Ahamed</t>
  </si>
  <si>
    <t xml:space="preserve">Balram </t>
  </si>
  <si>
    <t>Arvind Kumar Prajapati</t>
  </si>
  <si>
    <t>Ajay Kumar Shrivastav</t>
  </si>
  <si>
    <t>Km Shalini Bharotiyal</t>
  </si>
  <si>
    <t>Bheem Singh Mahar</t>
  </si>
  <si>
    <t>Pramod Kumar Moharana</t>
  </si>
  <si>
    <t>Ankur Pandey</t>
  </si>
  <si>
    <t>Basant Deo Pandey</t>
  </si>
  <si>
    <t>Lakshi Ram</t>
  </si>
  <si>
    <t>Mithileesh Kumar Singh</t>
  </si>
  <si>
    <t>Pradeep Pal</t>
  </si>
  <si>
    <t>Sheeba Sarwat</t>
  </si>
  <si>
    <t>Ghulam Muhammad Bhat</t>
  </si>
  <si>
    <t>Bhaskar Battala</t>
  </si>
  <si>
    <t>Arjunudu.B</t>
  </si>
  <si>
    <t>K. Chandramouli</t>
  </si>
  <si>
    <t>K.Eswaraiah</t>
  </si>
  <si>
    <t>Nabam Rajbai</t>
  </si>
  <si>
    <t>Nabam Nera</t>
  </si>
  <si>
    <t>Nabam Tarang</t>
  </si>
  <si>
    <t>Nabam Nakam</t>
  </si>
  <si>
    <t>Shelar Santosh Shrikrishna</t>
  </si>
  <si>
    <t>Shri Krishna Nandan Shelar</t>
  </si>
  <si>
    <t>Neha Gupta</t>
  </si>
  <si>
    <t>Brij Kishore Gupta</t>
  </si>
  <si>
    <t>Orange Kumar</t>
  </si>
  <si>
    <t>Ghanshyam Dass</t>
  </si>
  <si>
    <t>V M Harivara Gopal</t>
  </si>
  <si>
    <t>V S R Murthy</t>
  </si>
  <si>
    <t>Paramod Kumar</t>
  </si>
  <si>
    <t>Prabhati Lal</t>
  </si>
  <si>
    <t>Rajni Sharma</t>
  </si>
  <si>
    <t xml:space="preserve">Ram Sevak Sharma </t>
  </si>
  <si>
    <t>Sudhakar</t>
  </si>
  <si>
    <t>Ashok Kumar Singh</t>
  </si>
  <si>
    <t>Hanuman Prasad Sahu</t>
  </si>
  <si>
    <t>Shivcharan Lal Sahu</t>
  </si>
  <si>
    <t>Sukh Nandan Prasad Sahu</t>
  </si>
  <si>
    <t>Nakchhed Prasad Sahu</t>
  </si>
  <si>
    <t>Net Ram Sahu</t>
  </si>
  <si>
    <t>Bisahu Ram Sahu</t>
  </si>
  <si>
    <t>Rajendra Kumar Yadav</t>
  </si>
  <si>
    <t>Chitra Kamal Boruah</t>
  </si>
  <si>
    <t>Tileswar Boruah</t>
  </si>
  <si>
    <t>Bonam Rama Chandra Rao</t>
  </si>
  <si>
    <t>Subbarao</t>
  </si>
  <si>
    <t>Gangireddy</t>
  </si>
  <si>
    <t>G. Chennamma</t>
  </si>
  <si>
    <t>Ankit Kumar Payal</t>
  </si>
  <si>
    <t xml:space="preserve">Jagat Singh </t>
  </si>
  <si>
    <t>Anuj Dhiman</t>
  </si>
  <si>
    <t>Kalu Ram Dhiman</t>
  </si>
  <si>
    <t>Asif Ali</t>
  </si>
  <si>
    <t xml:space="preserve">Shaukeen Ali </t>
  </si>
  <si>
    <t xml:space="preserve">Har Pal Singh </t>
  </si>
  <si>
    <t>Muzahid Khan</t>
  </si>
  <si>
    <t xml:space="preserve">Zalil Ahmad </t>
  </si>
  <si>
    <t>Shahzab Khan</t>
  </si>
  <si>
    <t xml:space="preserve">Babu Khan </t>
  </si>
  <si>
    <t>Continuation Letter 3rd June,2013</t>
  </si>
  <si>
    <t>Net Ram</t>
  </si>
  <si>
    <t>Rakesh Priya</t>
  </si>
  <si>
    <t>Ram Nayan Rao</t>
  </si>
  <si>
    <t>Halkani Ram</t>
  </si>
  <si>
    <t>Roly Gupta</t>
  </si>
  <si>
    <t>Chhote Lal Gupta</t>
  </si>
  <si>
    <t>Sandeep Bhonsle</t>
  </si>
  <si>
    <t>Muhammed Gafoor T P</t>
  </si>
  <si>
    <t>Debraj Mondal</t>
  </si>
  <si>
    <t>Mukesh Kumar Shukla</t>
  </si>
  <si>
    <t>Subhajit Acharya</t>
  </si>
  <si>
    <t>Amit Ganguly</t>
  </si>
  <si>
    <t>Deependra Singh</t>
  </si>
  <si>
    <t>Dori Lal Mehra</t>
  </si>
  <si>
    <t>Harishchandra Naik</t>
  </si>
  <si>
    <t>Kumarmani Kishan</t>
  </si>
  <si>
    <t>Girijesh Kumar Pandey</t>
  </si>
  <si>
    <t>Ranjana Pant</t>
  </si>
  <si>
    <t>Amrita Mohanty</t>
  </si>
  <si>
    <t>Baijnath Tripathi</t>
  </si>
  <si>
    <t>Guruprasad Sahoo</t>
  </si>
  <si>
    <t>Paras Kumar Behera</t>
  </si>
  <si>
    <t>Sudhir Shah</t>
  </si>
  <si>
    <t>Sindhu Rana</t>
  </si>
  <si>
    <t>B.S Rana</t>
  </si>
  <si>
    <t>Sumit Rana</t>
  </si>
  <si>
    <t xml:space="preserve">Jorhat Engineering College, Government of Assam, Jorhat, Assam
</t>
  </si>
  <si>
    <t xml:space="preserve">Rishiraj Institute of Technology, Indore, Madhya Pradesh
23, Park Road, Indore-452003, Madhya Pradesh
</t>
  </si>
  <si>
    <t xml:space="preserve">Sat Kabir Institute of Technology &amp; Management, Jhajjar, Haryana
</t>
  </si>
  <si>
    <t>Chhotu Ram Rural Institute of Technology &amp; Pharmacy, Kanjhawala, Delhi</t>
  </si>
  <si>
    <t>Continuation Letter on 24/05/2013</t>
  </si>
  <si>
    <t>Singaraj A</t>
  </si>
  <si>
    <t>Pandian. V</t>
  </si>
  <si>
    <t>Venkatesan. P. N</t>
  </si>
  <si>
    <t>Harikrishnan V</t>
  </si>
  <si>
    <t>K Venkatesan</t>
  </si>
  <si>
    <t>Ajab Singh</t>
  </si>
  <si>
    <t>Mipi Padu</t>
  </si>
  <si>
    <t>Usman Kunju</t>
  </si>
  <si>
    <t>Shinu Dan Samuel</t>
  </si>
  <si>
    <t>Samuel. E.D</t>
  </si>
  <si>
    <t>Bapan Das</t>
  </si>
  <si>
    <t>Kanailal Das</t>
  </si>
  <si>
    <t>Bidya Roy</t>
  </si>
  <si>
    <t xml:space="preserve">Birendra Roy </t>
  </si>
  <si>
    <t>Bivash Maity</t>
  </si>
  <si>
    <t>Suchibrata Maity</t>
  </si>
  <si>
    <t>Kanai Paul</t>
  </si>
  <si>
    <t>Shyama Pada Paul</t>
  </si>
  <si>
    <t>Md Jishan Ahamed</t>
  </si>
  <si>
    <t>Md Murshid Ali</t>
  </si>
  <si>
    <t>Md Mafijul Islam</t>
  </si>
  <si>
    <t xml:space="preserve">Hossen Ali Miah </t>
  </si>
  <si>
    <t>Md Touhidujjaman</t>
  </si>
  <si>
    <t xml:space="preserve">Abdus Samad </t>
  </si>
  <si>
    <t>Md Tousif Ahammed</t>
  </si>
  <si>
    <t>Humayun Kabir</t>
  </si>
  <si>
    <t>Mintu Saha</t>
  </si>
  <si>
    <t xml:space="preserve">Narayan Ch Saha </t>
  </si>
  <si>
    <t>Mithan Mirdha</t>
  </si>
  <si>
    <t>Billal Mirdha</t>
  </si>
  <si>
    <t>Molay Ghosh</t>
  </si>
  <si>
    <t>Santi Ghosh</t>
  </si>
  <si>
    <t>Momrajul Mallick</t>
  </si>
  <si>
    <t>Miaraj Mallick</t>
  </si>
  <si>
    <t>Sarder Nakib</t>
  </si>
  <si>
    <t>Anwar Ali Sarder</t>
  </si>
  <si>
    <t>Subhankar Halder</t>
  </si>
  <si>
    <t xml:space="preserve">Satyaranjan Halder </t>
  </si>
  <si>
    <t>Suprabhat Mandal</t>
  </si>
  <si>
    <t>Prabhas Mandal</t>
  </si>
  <si>
    <t>Tapas Ray</t>
  </si>
  <si>
    <t>Sushil Ray</t>
  </si>
  <si>
    <t>Vijay Kumar Yadaw</t>
  </si>
  <si>
    <t>Mohd Isa</t>
  </si>
  <si>
    <t>Nirmal Tiwari</t>
  </si>
  <si>
    <t>AICTE Approved Institution attached for Practical/Project Report</t>
  </si>
  <si>
    <t>Name of the HOD/Principal</t>
  </si>
  <si>
    <t>Suvrojit Sarkar</t>
  </si>
  <si>
    <t>Sujit Sarkar</t>
  </si>
  <si>
    <t>Tanay Karmakar</t>
  </si>
  <si>
    <t>Tapan Karmakar</t>
  </si>
  <si>
    <t>Tanmoy Manna</t>
  </si>
  <si>
    <t>Tapan Manna</t>
  </si>
  <si>
    <t>Tanmoy Mondal</t>
  </si>
  <si>
    <t>Leimapokpam Shamu Meitei</t>
  </si>
  <si>
    <t>Limar Sora</t>
  </si>
  <si>
    <t>Nyumly Sora</t>
  </si>
  <si>
    <t>Lokam Loring</t>
  </si>
  <si>
    <t>Lokam Sony</t>
  </si>
  <si>
    <t>Lomdik Yape</t>
  </si>
  <si>
    <t>Lomdik Apo</t>
  </si>
  <si>
    <t>M Mangyanger</t>
  </si>
  <si>
    <t>Moachiba</t>
  </si>
  <si>
    <t>Manab Deka</t>
  </si>
  <si>
    <t>Chidananda Deka</t>
  </si>
  <si>
    <t>Manash Choudhury</t>
  </si>
  <si>
    <t>Chabiranjan Choudhury</t>
  </si>
  <si>
    <t>Manash Protim Gogoi</t>
  </si>
  <si>
    <t>Robin Chandra Gogoi</t>
  </si>
  <si>
    <t>Manash Protim Khargharia</t>
  </si>
  <si>
    <t>Dilip Khargharia</t>
  </si>
  <si>
    <t>Manasjyoti Hazarika</t>
  </si>
  <si>
    <t>Binandia Mohan Hazarika</t>
  </si>
  <si>
    <t>Manoj Hira</t>
  </si>
  <si>
    <t>Jogen Hira</t>
  </si>
  <si>
    <t>Mansrang M. Sangma</t>
  </si>
  <si>
    <t>Labin G. Momin</t>
  </si>
  <si>
    <t>Mara Sorang</t>
  </si>
  <si>
    <t>Taking Sorang</t>
  </si>
  <si>
    <t>Margang Tanik</t>
  </si>
  <si>
    <t>Margang Tabe</t>
  </si>
  <si>
    <t>Marnu Chiram</t>
  </si>
  <si>
    <t>Karmar Chimar</t>
  </si>
  <si>
    <t>Minjum Eshi</t>
  </si>
  <si>
    <t>Kenmin Eshii</t>
  </si>
  <si>
    <t>Mintu Kalita</t>
  </si>
  <si>
    <t>Khagen Kalita</t>
  </si>
  <si>
    <t>Moitree Gogoi</t>
  </si>
  <si>
    <t>Atul Gogoi</t>
  </si>
  <si>
    <t>Moumita Debnath</t>
  </si>
  <si>
    <t>Maniklal Debnath</t>
  </si>
  <si>
    <t>Moutusi Debnath</t>
  </si>
  <si>
    <t>Dilip Debnath</t>
  </si>
  <si>
    <t>Mrinmoy Paul</t>
  </si>
  <si>
    <t>Sashadhar Paul</t>
  </si>
  <si>
    <t>Nabam Akesh Hina Abo</t>
  </si>
  <si>
    <t>Nabam Ampi</t>
  </si>
  <si>
    <t>Nabam Tana Hina</t>
  </si>
  <si>
    <t>Nabam Yapu</t>
  </si>
  <si>
    <t>Nethala Kameswar Rao</t>
  </si>
  <si>
    <t>Nethala Mushlaiya</t>
  </si>
  <si>
    <t>Ngomte Likar</t>
  </si>
  <si>
    <t>Karngom Likar</t>
  </si>
  <si>
    <t>Nilakshi Deka</t>
  </si>
  <si>
    <t>Haren Chandra Deka</t>
  </si>
  <si>
    <t>Noble De</t>
  </si>
  <si>
    <t>Nirmalendu De</t>
  </si>
  <si>
    <t>Pate Apang</t>
  </si>
  <si>
    <t>Pate Charu</t>
  </si>
  <si>
    <t>Peterjob A Sangma</t>
  </si>
  <si>
    <t>Dhornat Hajong</t>
  </si>
  <si>
    <t>Rajesh Mukhajee</t>
  </si>
  <si>
    <t>Nirendra Mukharjee</t>
  </si>
  <si>
    <t>Raju</t>
  </si>
  <si>
    <t>Sanjoy Mondal</t>
  </si>
  <si>
    <t>Anjan Mondal</t>
  </si>
  <si>
    <t>Sarfaraz Nawaz</t>
  </si>
  <si>
    <t>Golam Mostafa</t>
  </si>
  <si>
    <t>Satya Prakash Pandey</t>
  </si>
  <si>
    <t>Om Prakash Pandey</t>
  </si>
  <si>
    <t>Shuvam Putatunda</t>
  </si>
  <si>
    <t>Sachindra Putatunda</t>
  </si>
  <si>
    <t>Sk  Jahirul Islam</t>
  </si>
  <si>
    <t>Sk Musha Mohammad</t>
  </si>
  <si>
    <t>SK Abdullahil Galib</t>
  </si>
  <si>
    <t>SK Abdul Mohit</t>
  </si>
  <si>
    <t>Sk Jamirul Islam</t>
  </si>
  <si>
    <t>SK Giyasuddin Ahammad</t>
  </si>
  <si>
    <t>SK Monir Hossain</t>
  </si>
  <si>
    <t>SK Nurul Islam</t>
  </si>
  <si>
    <t>Somnath Kar</t>
  </si>
  <si>
    <t>Manik Kar</t>
  </si>
  <si>
    <t>Sougata Saha</t>
  </si>
  <si>
    <t>Krishnakamal Saha</t>
  </si>
  <si>
    <t>Soumen Maity</t>
  </si>
  <si>
    <t>Dilip Kumar Maity</t>
  </si>
  <si>
    <t>Rajouri</t>
  </si>
  <si>
    <t>Madurai</t>
  </si>
  <si>
    <t>Md Salahuddin</t>
  </si>
  <si>
    <t>Niharika Yerra</t>
  </si>
  <si>
    <t>Aloke Kumar Sahoo</t>
  </si>
  <si>
    <t>Koushik Konar</t>
  </si>
  <si>
    <t>Gaurav Singh</t>
  </si>
  <si>
    <t>Kapil Bansal</t>
  </si>
  <si>
    <t>Jagdish Prasad Chaudhary</t>
  </si>
  <si>
    <t>Damodar Prasad Chaudhary</t>
  </si>
  <si>
    <t>Karuna Verma</t>
  </si>
  <si>
    <t>Chinta Ram Verma</t>
  </si>
  <si>
    <t>Kum Priyanaka Konher</t>
  </si>
  <si>
    <t>Arun Kumar Konher</t>
  </si>
  <si>
    <t>Kum Trapti Sahu</t>
  </si>
  <si>
    <t>Chandra Shakhar Sahu</t>
  </si>
  <si>
    <t>Nand Kumar Kurre</t>
  </si>
  <si>
    <t>Sant Ram Kurre</t>
  </si>
  <si>
    <t>Chhabi Lal Singh</t>
  </si>
  <si>
    <t>Pankaj Kumar Shrivastava</t>
  </si>
  <si>
    <t>Rajendra Prasad Shrivastava</t>
  </si>
  <si>
    <t>Kundan Lal</t>
  </si>
  <si>
    <t>Abhishek Kumar</t>
  </si>
  <si>
    <t>Deepak Kumar</t>
  </si>
  <si>
    <t>Ram Singh</t>
  </si>
  <si>
    <t>Chandan Kumar</t>
  </si>
  <si>
    <t>Ranjeet Singh</t>
  </si>
  <si>
    <t>Vijay Kumar</t>
  </si>
  <si>
    <t>Babu Lal</t>
  </si>
  <si>
    <t>Manoj Kumar</t>
  </si>
  <si>
    <t>Sanjay Kumar Singh</t>
  </si>
  <si>
    <t>Naveen Kumar</t>
  </si>
  <si>
    <t>Mahesh Kumar</t>
  </si>
  <si>
    <t>Ravindra Singh</t>
  </si>
  <si>
    <t>Hari Ram</t>
  </si>
  <si>
    <t>Ramesh Kumar</t>
  </si>
  <si>
    <t>AMICE(I) Civil Section B</t>
  </si>
  <si>
    <t>Bhavsar Krunalkumar Ashokkumar</t>
  </si>
  <si>
    <t>Boying Lusi Sorum</t>
  </si>
  <si>
    <t>Tabu Sorum</t>
  </si>
  <si>
    <t>Lokendra Kumar</t>
  </si>
  <si>
    <t>Chaukhey Singh</t>
  </si>
  <si>
    <t>Manish Pal Singh</t>
  </si>
  <si>
    <t>Dharam Bhikshuk</t>
  </si>
  <si>
    <t>Bhagwat Singh</t>
  </si>
  <si>
    <t>Vinod Kumar Saini</t>
  </si>
  <si>
    <t>Puran Saini</t>
  </si>
  <si>
    <t>Akhilesh Barde</t>
  </si>
  <si>
    <t>Gyandeo Barde</t>
  </si>
  <si>
    <t>Amit Nanote</t>
  </si>
  <si>
    <t>Drona’s  College of Management &amp; Technical Education, Dehradun, Uttrakhand</t>
  </si>
  <si>
    <t>Jaswant Singh Bhadauria Institute of Technology, Mathura, Uttar Pradesh</t>
  </si>
  <si>
    <t>Aurangabad College of Engineering, Aurangabad, Maharashtra</t>
  </si>
  <si>
    <t>Aryabhatta College of Engineering and Research Centre, Ajmer , Rajasthan</t>
  </si>
  <si>
    <t>North India Institute of Technology, Bijnor, Uttar Pradesh</t>
  </si>
  <si>
    <t>Dignity College of Architecture, Durg, Chhattisgarh</t>
  </si>
  <si>
    <t>KLR College of Engg. &amp; Tech., Paloncha, Andhra Pradesh</t>
  </si>
  <si>
    <t>Baddi University of Engineering Science &amp; Technology, Solan, Himachal Pradesh</t>
  </si>
  <si>
    <t>Patel Ranchhodbhai</t>
  </si>
  <si>
    <t>Patel Rashminkumar Harshadkumar</t>
  </si>
  <si>
    <t>Harshad Kumar</t>
  </si>
  <si>
    <t>Vysakh V</t>
  </si>
  <si>
    <t>K. K. Vijayan</t>
  </si>
  <si>
    <t>Wasim Ahmed.T.P.</t>
  </si>
  <si>
    <t>Shoukathali.T.P.</t>
  </si>
  <si>
    <t xml:space="preserve">Pravin Kumar Chouksey </t>
  </si>
  <si>
    <t>Prabhakar Chouksey</t>
  </si>
  <si>
    <t>Rikhab Chand Jain</t>
  </si>
  <si>
    <t>Krishan Behari Lal Sharma</t>
  </si>
  <si>
    <t>Rakesh Kumar Mandloi</t>
  </si>
  <si>
    <t>Gopal Mandloi</t>
  </si>
  <si>
    <t>Prajapati Rohitkumar Pitambarbhai</t>
  </si>
  <si>
    <t>Pitambarbhai</t>
  </si>
  <si>
    <t>Praveen Kumar Kadambala</t>
  </si>
  <si>
    <t>Lokanadham</t>
  </si>
  <si>
    <t>Mistry Akashbhai Harshadrai</t>
  </si>
  <si>
    <t>Harshadrai</t>
  </si>
  <si>
    <t>Gobinda Rabha</t>
  </si>
  <si>
    <t>dandi Ram Rabha</t>
  </si>
  <si>
    <t>Gogo Tamut</t>
  </si>
  <si>
    <t>Taring Tamut</t>
  </si>
  <si>
    <t>Govin Nyorak</t>
  </si>
  <si>
    <t>Yigo Nyorak</t>
  </si>
  <si>
    <t>Gunge Ete</t>
  </si>
  <si>
    <t>Jomgum Ete</t>
  </si>
  <si>
    <t>Hekato P Kiho</t>
  </si>
  <si>
    <t>Pukhavi Kiho</t>
  </si>
  <si>
    <t>Hura Nyakum</t>
  </si>
  <si>
    <t>Hura Tallang</t>
  </si>
  <si>
    <t>Ibi Padu</t>
  </si>
  <si>
    <t>Rai Padu</t>
  </si>
  <si>
    <t>Jayanta Kumar Bharadwaj</t>
  </si>
  <si>
    <t>Amal Sarma</t>
  </si>
  <si>
    <t>Feroz Ahmad Ahangar</t>
  </si>
  <si>
    <t>Abdul Majid Ahangar</t>
  </si>
  <si>
    <t>Mohd Bilal Latoo</t>
  </si>
  <si>
    <t>Ghulam Mohd Latoo</t>
  </si>
  <si>
    <t>Neelofar Jan</t>
  </si>
  <si>
    <t>Gh Mohmmad Masoodi</t>
  </si>
  <si>
    <t>Shazia Noor</t>
  </si>
  <si>
    <t>Noor Mohd Bhat</t>
  </si>
  <si>
    <t>Showket Ahmed Hakeem</t>
  </si>
  <si>
    <t>Gh. Qader Hakeem</t>
  </si>
  <si>
    <t>Anil Kumar Neeraj</t>
  </si>
  <si>
    <t>Nathu Baitha</t>
  </si>
  <si>
    <t>Arbind Kumar Sah</t>
  </si>
  <si>
    <t>Dip Narayan Sah</t>
  </si>
  <si>
    <t>Obeka Kiho</t>
  </si>
  <si>
    <t>Brijesh Patel</t>
  </si>
  <si>
    <t>Dipumon. P.P</t>
  </si>
  <si>
    <t>Damodharan. P.P.</t>
  </si>
  <si>
    <t>Fasil Kareem. P.K</t>
  </si>
  <si>
    <t>Mohamed Ali. P.K</t>
  </si>
  <si>
    <t>Fathima Nasli P.T</t>
  </si>
  <si>
    <t>Mohamed Nazer. P.T.</t>
  </si>
  <si>
    <t>Favas. T</t>
  </si>
  <si>
    <t>Haneefa. T</t>
  </si>
  <si>
    <t>Greeshma K</t>
  </si>
  <si>
    <t>Narayanan Kutty K</t>
  </si>
  <si>
    <t>Hunais. M.A</t>
  </si>
  <si>
    <t>Abdul Kareem. M.A.</t>
  </si>
  <si>
    <t>Hydarali E P</t>
  </si>
  <si>
    <t>Mohammed Haji E P</t>
  </si>
  <si>
    <t>Jamsheer. V</t>
  </si>
  <si>
    <t>Usman. V</t>
  </si>
  <si>
    <t>Jaseer. K.P</t>
  </si>
  <si>
    <t>Abdu. K.P.</t>
  </si>
  <si>
    <t>Jasna.C.T</t>
  </si>
  <si>
    <t>Saurabh Srivastava</t>
  </si>
  <si>
    <t xml:space="preserve">Virendra Nath Srivastava </t>
  </si>
  <si>
    <t>Shubham Srivastava</t>
  </si>
  <si>
    <t>Kanhu Charan Rout</t>
  </si>
  <si>
    <t>Bhaskar Chandra Behera</t>
  </si>
  <si>
    <t>Jaladhar Behera</t>
  </si>
  <si>
    <t>Bhimasen Sukla</t>
  </si>
  <si>
    <t>Nrusingh Charan Sukla</t>
  </si>
  <si>
    <t>Bijay Kumar Malik</t>
  </si>
  <si>
    <t>Gopinath Malik</t>
  </si>
  <si>
    <t>Chandramani Behera</t>
  </si>
  <si>
    <t>Laxman Behera</t>
  </si>
  <si>
    <t>Dipak Bag</t>
  </si>
  <si>
    <t>Govt. College of Engineering and Technology, Bikaner, Rajasthan</t>
  </si>
  <si>
    <t>Nasim Aktar Hazari</t>
  </si>
  <si>
    <t>Sharif Hazari</t>
  </si>
  <si>
    <t>Haripada Pal</t>
  </si>
  <si>
    <t>Nirupam Panda</t>
  </si>
  <si>
    <t>Pranab Kumar Panda</t>
  </si>
  <si>
    <t>Nivedita Biswas</t>
  </si>
  <si>
    <t>Binay Kumar Biswas</t>
  </si>
  <si>
    <t>Paban Kumar Das</t>
  </si>
  <si>
    <t>Nimai Chandra Das</t>
  </si>
  <si>
    <t>Pallab Banerjee</t>
  </si>
  <si>
    <t>Pradip Banerjee</t>
  </si>
  <si>
    <t>Panchugopal Mondal</t>
  </si>
  <si>
    <t>Sudarson Mondal</t>
  </si>
  <si>
    <t>Pankaj Pal</t>
  </si>
  <si>
    <t>Badal Pal</t>
  </si>
  <si>
    <t>Papun Roy</t>
  </si>
  <si>
    <t>Rabindra Nath Roy</t>
  </si>
  <si>
    <t>Kumarish Mandal</t>
  </si>
  <si>
    <t>Souren Kumar Das</t>
  </si>
  <si>
    <t>Chand Badan Das</t>
  </si>
  <si>
    <t>Souvik Halder</t>
  </si>
  <si>
    <t>Nayan Ranjan Halder</t>
  </si>
  <si>
    <t>Saroj Kumar Ghosh</t>
  </si>
  <si>
    <t>Subhankar Mukherjee</t>
  </si>
  <si>
    <t>Nilratan Mukherjee</t>
  </si>
  <si>
    <t>Subrata Dhali</t>
  </si>
  <si>
    <t>Shyamal Dhali</t>
  </si>
  <si>
    <t>Subrata Karan</t>
  </si>
  <si>
    <t>Dulal Chandra Karan</t>
  </si>
  <si>
    <t>Subrata Poddar</t>
  </si>
  <si>
    <t>Tej Pal Singh</t>
  </si>
  <si>
    <t>Rajnish Kumar Jaiswal</t>
  </si>
  <si>
    <t>Ram Babu Jaiswal</t>
  </si>
  <si>
    <t>R.K. Yadav</t>
  </si>
  <si>
    <t>Sarab Jeet Singh</t>
  </si>
  <si>
    <t>Hardayal Singh</t>
  </si>
  <si>
    <t>Satish Chander Nim</t>
  </si>
  <si>
    <t>Devender Singh Nim</t>
  </si>
  <si>
    <t xml:space="preserve">Shri Krishan </t>
  </si>
  <si>
    <t>Sushil Kr. Jha</t>
  </si>
  <si>
    <t>Buddinath Jha</t>
  </si>
  <si>
    <t>Duddela Muralikrishna</t>
  </si>
  <si>
    <t>D Papaiah</t>
  </si>
  <si>
    <t>Geetha Lakshmi.M</t>
  </si>
  <si>
    <t>K.Saravanan</t>
  </si>
  <si>
    <t>Swapan Kumar Deb</t>
  </si>
  <si>
    <t>Noor Mohammad</t>
  </si>
  <si>
    <t>Sumit Sharma</t>
  </si>
  <si>
    <t>Ashok Kumar Sharma</t>
  </si>
  <si>
    <t>Kamta Prasad</t>
  </si>
  <si>
    <t>Surender Kumar</t>
  </si>
  <si>
    <t>Milan</t>
  </si>
  <si>
    <t>Binay Kumar</t>
  </si>
  <si>
    <t>Jaidev Pal</t>
  </si>
  <si>
    <t>Kanhaiya Lal</t>
  </si>
  <si>
    <t>Mool Chand</t>
  </si>
  <si>
    <t>Alok Kumar</t>
  </si>
  <si>
    <t>Kartar Singh</t>
  </si>
  <si>
    <t>Mukesh Kumar Singh</t>
  </si>
  <si>
    <t>Niraj Kumar</t>
  </si>
  <si>
    <t>Suresh Singh</t>
  </si>
  <si>
    <t>Umesh Kumar</t>
  </si>
  <si>
    <t>Laxman</t>
  </si>
  <si>
    <t>Gaurav Sharma</t>
  </si>
  <si>
    <t>Rishi Pal</t>
  </si>
  <si>
    <t>Man Singh</t>
  </si>
  <si>
    <t>Ashish Kumar</t>
  </si>
  <si>
    <t>Jagdish</t>
  </si>
  <si>
    <t>Krishan Kumar</t>
  </si>
  <si>
    <t>Continuation Letter 30th May,2013</t>
  </si>
  <si>
    <t>Rakhal Ch Pramanik</t>
  </si>
  <si>
    <t>Atanu Bera</t>
  </si>
  <si>
    <t>Md Quamre Alam</t>
  </si>
  <si>
    <t>Chandra Mani Baitha</t>
  </si>
  <si>
    <t>Rahul Ranjan</t>
  </si>
  <si>
    <t>Anoop Yadav</t>
  </si>
  <si>
    <t>Rahul Agarwal</t>
  </si>
  <si>
    <t>Lovekesh Gandhi</t>
  </si>
  <si>
    <t>Sahil Sharma</t>
  </si>
  <si>
    <t>Manoj Sharma</t>
  </si>
  <si>
    <t>Mr. Neeraj Aggarwal, Registarar, Mobile-09760015529</t>
  </si>
  <si>
    <t>3rd May,2013</t>
  </si>
  <si>
    <t>Dr. Rakesh Mannar, Principal, Dr. T.R. Arora, HoD Civil, Mobile-09425482824</t>
  </si>
  <si>
    <t>Subal Chandra Poddar</t>
  </si>
  <si>
    <t>Sudip Paul</t>
  </si>
  <si>
    <t>Kamalendu Paul</t>
  </si>
  <si>
    <t>Sujan Kumar Bala</t>
  </si>
  <si>
    <t>Madhu Sudan Bala</t>
  </si>
  <si>
    <t>Sujit Kumar Dey</t>
  </si>
  <si>
    <t>Gokul CH Dey</t>
  </si>
  <si>
    <t>Sujit Kumar Kolay</t>
  </si>
  <si>
    <t>Banshibadan Kolay</t>
  </si>
  <si>
    <t>Sujit Samanta</t>
  </si>
  <si>
    <t>Radhanath Samanta</t>
  </si>
  <si>
    <t>Sujoy Krishna Mukherjee</t>
  </si>
  <si>
    <t>Durga Das Mukherjee</t>
  </si>
  <si>
    <t>Sujoy Patra</t>
  </si>
  <si>
    <t>Dipankar Patra</t>
  </si>
  <si>
    <t>Sunendu Dalal</t>
  </si>
  <si>
    <t>Sharodindu Dalal</t>
  </si>
  <si>
    <t>Sunny Kr Prasad</t>
  </si>
  <si>
    <t>Dharam Chand Prasad</t>
  </si>
  <si>
    <t>Supratim Saha</t>
  </si>
  <si>
    <t>Swapan Saha</t>
  </si>
  <si>
    <t>Supriti Chakraborty</t>
  </si>
  <si>
    <t>Sudhir Ranjan Chakraborty</t>
  </si>
  <si>
    <t>Susant Mahankur</t>
  </si>
  <si>
    <t>Lakshman Mahankur</t>
  </si>
  <si>
    <t>Susobhan Santra</t>
  </si>
  <si>
    <t>Mathur Mohan Santra</t>
  </si>
  <si>
    <t>Suvodip Das</t>
  </si>
  <si>
    <t>Bidyut Das</t>
  </si>
  <si>
    <t>Chandra Kant Mishra</t>
  </si>
  <si>
    <t>Sabhajeet Mishra</t>
  </si>
  <si>
    <t>Mr. Kailash Parikar, Mobile-09829026928</t>
  </si>
  <si>
    <t>Rabindra Nath Mondal</t>
  </si>
  <si>
    <t>Tanmoy Singha</t>
  </si>
  <si>
    <t>Apurba Singha</t>
  </si>
  <si>
    <t>Tapas  Ranjan Adhikary</t>
  </si>
  <si>
    <t>Asit Ranjan Adhikary</t>
  </si>
  <si>
    <t>Shambhu Ram</t>
  </si>
  <si>
    <t>Chhotan Mondal</t>
  </si>
  <si>
    <t>Jaharlal Mondal</t>
  </si>
  <si>
    <t>Chitta Ranjan Pegu</t>
  </si>
  <si>
    <t>Indeswar Pegu</t>
  </si>
  <si>
    <t>Uttam Kumar Khanra</t>
  </si>
  <si>
    <t>Prasenjit Mondal</t>
  </si>
  <si>
    <t>Swapan Kumar Mondal</t>
  </si>
  <si>
    <t>Prasenjit Pramanik</t>
  </si>
  <si>
    <t>Gopal Chandra Pramanik</t>
  </si>
  <si>
    <t>Pratik Chowdhury</t>
  </si>
  <si>
    <t>Partha Sarathi Chowdhury</t>
  </si>
  <si>
    <t>Priyanka Bose</t>
  </si>
  <si>
    <t>Partha Bose</t>
  </si>
  <si>
    <t>Priyatosh Chanda</t>
  </si>
  <si>
    <t>Paritosh Chanda</t>
  </si>
  <si>
    <t>Prodyut Ghosh</t>
  </si>
  <si>
    <t>Paban Ghosh</t>
  </si>
  <si>
    <t>Puja Sarkar</t>
  </si>
  <si>
    <t>Nirmal Sarkar</t>
  </si>
  <si>
    <t>Rajib S I</t>
  </si>
  <si>
    <t>Sunil S I</t>
  </si>
  <si>
    <t>Rajib Sarkar</t>
  </si>
  <si>
    <t>Nibaran Sarkar</t>
  </si>
  <si>
    <t>Rakesh Chakraborty</t>
  </si>
  <si>
    <t>Arun Kumar Chakraborty</t>
  </si>
  <si>
    <t>Rakesh Maji</t>
  </si>
  <si>
    <t>Nikhil Maji</t>
  </si>
  <si>
    <t>Ranatosh Dolui</t>
  </si>
  <si>
    <t>P R Dolui</t>
  </si>
  <si>
    <t>Rani Khatun</t>
  </si>
  <si>
    <t>Masem Ali</t>
  </si>
  <si>
    <t>Ranjan Das</t>
  </si>
  <si>
    <t>Manju Nayak</t>
  </si>
  <si>
    <t>Chaturbhuja Tripathi</t>
  </si>
  <si>
    <t>Manoj Kumar Tiwari</t>
  </si>
  <si>
    <t>Shiv Mohan Prasad Tiwari</t>
  </si>
  <si>
    <t>Rekha Dubey</t>
  </si>
  <si>
    <t>Chaturbhuj Tripathi</t>
  </si>
  <si>
    <t>Sandeep Kumar Singh</t>
  </si>
  <si>
    <t>Sanjay Kumar Shakya</t>
  </si>
  <si>
    <t>Santoshi Lal Shakya</t>
  </si>
  <si>
    <t>Jagannath Shamrao Patil</t>
  </si>
  <si>
    <t xml:space="preserve">Duni Chand </t>
  </si>
  <si>
    <t>Pawan Singh Pathania</t>
  </si>
  <si>
    <t>Onkar Singh Pathania</t>
  </si>
  <si>
    <t>Rajinder Kumar Sharma</t>
  </si>
  <si>
    <t>Thakur Dass Sharma</t>
  </si>
  <si>
    <t>Rakesh Soni</t>
  </si>
  <si>
    <t>Krishan Chand Soni</t>
  </si>
  <si>
    <t>Sajad Ahmed Padder</t>
  </si>
  <si>
    <t>GH Mohd. Padder</t>
  </si>
  <si>
    <t>Vinod Raina</t>
  </si>
  <si>
    <t>Dev Raj Raina</t>
  </si>
  <si>
    <t>Shallo Ram</t>
  </si>
  <si>
    <t>Mohd Shafiq</t>
  </si>
  <si>
    <t>Slah Mohd</t>
  </si>
  <si>
    <t>Suresh Kumar Chaudhary</t>
  </si>
  <si>
    <t>Chauthi Prasad</t>
  </si>
  <si>
    <t>Amit Saunya</t>
  </si>
  <si>
    <t>Gumdi Saunya</t>
  </si>
  <si>
    <t>Arun Kumar Patel</t>
  </si>
  <si>
    <t>Bhubanananda Patel</t>
  </si>
  <si>
    <t>Deepak Kumar Meher</t>
  </si>
  <si>
    <t>Bhubaneswar Meher</t>
  </si>
  <si>
    <t>Ganapati Jena</t>
  </si>
  <si>
    <t>Siva Prasad Jena</t>
  </si>
  <si>
    <t>Rash Mohan Das</t>
  </si>
  <si>
    <t>Rajeebkumar Patra</t>
  </si>
  <si>
    <t>Bhaskarchandra Patra</t>
  </si>
  <si>
    <t>Rajendra Kumar Dhal</t>
  </si>
  <si>
    <t>Gadadhara Dhal</t>
  </si>
  <si>
    <t>Sarvesh Sharma</t>
  </si>
  <si>
    <t>Chinmoy Paul</t>
  </si>
  <si>
    <t>Nirmal Chandra Paul</t>
  </si>
  <si>
    <t>Debabrata Saha</t>
  </si>
  <si>
    <t xml:space="preserve">Narayan Saha </t>
  </si>
  <si>
    <t>Dibyendu Pramanik</t>
  </si>
  <si>
    <t>Dilip Kumar Pramanik</t>
  </si>
  <si>
    <t>Dipankar Bagdi</t>
  </si>
  <si>
    <t>Nemai Ch Bagdi</t>
  </si>
  <si>
    <t>Diptendu Pal</t>
  </si>
  <si>
    <t>Jayanta Kumar Pal</t>
  </si>
  <si>
    <t>Enamul Hoque</t>
  </si>
  <si>
    <t>Ainul Haque</t>
  </si>
  <si>
    <t>Gopal Manna</t>
  </si>
  <si>
    <t>Asto Manna</t>
  </si>
  <si>
    <t>Gourab Bhowmick</t>
  </si>
  <si>
    <t>Biswajit Bhowmick</t>
  </si>
  <si>
    <t>Indrajit Kar</t>
  </si>
  <si>
    <t>Ranjit CH Kar</t>
  </si>
  <si>
    <t>Indrajit Sahoo</t>
  </si>
  <si>
    <t>Rabindra Nath Sahoo</t>
  </si>
  <si>
    <t>Indrajit Samanta</t>
  </si>
  <si>
    <t xml:space="preserve">Amal Samanta </t>
  </si>
  <si>
    <t>Indrani Basu</t>
  </si>
  <si>
    <t>Mahadeb Chandra Basu</t>
  </si>
  <si>
    <t>Dibyendu Bhattacharya</t>
  </si>
  <si>
    <t>Indranil Modak</t>
  </si>
  <si>
    <t>Amar Bandhu Modak</t>
  </si>
  <si>
    <t>Jagrick Das</t>
  </si>
  <si>
    <t>Tapas Kumar Das</t>
  </si>
  <si>
    <t>Jayanta Sikder</t>
  </si>
  <si>
    <t>Jahar Lal Sikder</t>
  </si>
  <si>
    <t>Joymalya Basak</t>
  </si>
  <si>
    <t>Dipankar Basak</t>
  </si>
  <si>
    <t>Kabir Biswas</t>
  </si>
  <si>
    <t>Liakat Biswas</t>
  </si>
  <si>
    <t>Kabir Hossain</t>
  </si>
  <si>
    <t>Moazzem Hossain</t>
  </si>
  <si>
    <t>Kamal Kumar Biswas</t>
  </si>
  <si>
    <t>Narendra Nath Biswas</t>
  </si>
  <si>
    <t>Kanak Kumar Adhikary</t>
  </si>
  <si>
    <t>Narendra Nath Adhikary</t>
  </si>
  <si>
    <t>Khaled Hossain Sarder</t>
  </si>
  <si>
    <t>Khalil Sarder</t>
  </si>
  <si>
    <t>Krishanu Ballav</t>
  </si>
  <si>
    <t>Dilip Ballav</t>
  </si>
  <si>
    <t>Manas Kar</t>
  </si>
  <si>
    <t>Nimai Charan Kar</t>
  </si>
  <si>
    <t>Md Najmul Haque</t>
  </si>
  <si>
    <t>Md Ejajul Hoque</t>
  </si>
  <si>
    <t>Milan De</t>
  </si>
  <si>
    <t>Madhab Chandra De</t>
  </si>
  <si>
    <t>Mithu Adhikary</t>
  </si>
  <si>
    <t>Tana Shon</t>
  </si>
  <si>
    <t>Tenzing Tsering Mijiji</t>
  </si>
  <si>
    <t>Leki Dorjee Mijiji</t>
  </si>
  <si>
    <t>Toko Nima</t>
  </si>
  <si>
    <t xml:space="preserve">Bijoy Kumar Beura </t>
  </si>
  <si>
    <t>Pritish Priyadarsan Dalbehera</t>
  </si>
  <si>
    <t>Kunjabihari Delbehera</t>
  </si>
  <si>
    <t>Bhagirathi Das</t>
  </si>
  <si>
    <t>Raghunatha Das</t>
  </si>
  <si>
    <t>Bibhu Prasad Mallick</t>
  </si>
  <si>
    <t>Kailas Chandra Mallick</t>
  </si>
  <si>
    <t>Bijaya Kumar Rout</t>
  </si>
  <si>
    <t>Manibhadra Rout</t>
  </si>
  <si>
    <t>Bishnu Charan Padhi</t>
  </si>
  <si>
    <t>Dhadeswar Padhi</t>
  </si>
  <si>
    <t>Biswa Ranjan Behera</t>
  </si>
  <si>
    <t>Purusottam Behera</t>
  </si>
  <si>
    <t>Chinmayee Tripathy</t>
  </si>
  <si>
    <t>Basanta Kumar Tripathy</t>
  </si>
  <si>
    <t>Lalit Kumar Mohanty</t>
  </si>
  <si>
    <t>Bipin Bihari Mohanty</t>
  </si>
  <si>
    <t>Laxman Kumar Mishra</t>
  </si>
  <si>
    <t>Banshidhar Mishra</t>
  </si>
  <si>
    <t>Balaram Behera</t>
  </si>
  <si>
    <t>Lopamudra Routaray</t>
  </si>
  <si>
    <t>Samarbilas Routaray</t>
  </si>
  <si>
    <t>Manas Kumar Mohapatra</t>
  </si>
  <si>
    <t>Kulamani Behera</t>
  </si>
  <si>
    <t>Prachi Prangya Sahoo</t>
  </si>
  <si>
    <t>Surendranath Sahoo</t>
  </si>
  <si>
    <t>Hritu Raj Gogoi</t>
  </si>
  <si>
    <t>Hira Nath Gogoi</t>
  </si>
  <si>
    <t>Imsumongla Imsong</t>
  </si>
  <si>
    <t>Temsumoa</t>
  </si>
  <si>
    <t>Inya Riba</t>
  </si>
  <si>
    <t>Seni Riba</t>
  </si>
  <si>
    <t>Jayanta Ghosh</t>
  </si>
  <si>
    <t xml:space="preserve">Chittaranjan Ghosh </t>
  </si>
  <si>
    <t>Jayanta Kumar Das</t>
  </si>
  <si>
    <t>Upen CH Das</t>
  </si>
  <si>
    <t>John Franklin Thaosen</t>
  </si>
  <si>
    <t>B K Thaosen</t>
  </si>
  <si>
    <t>Johnzeus Debbarma</t>
  </si>
  <si>
    <t>Dinesh Debbarma</t>
  </si>
  <si>
    <t>Jonti Phukon</t>
  </si>
  <si>
    <t>Bimol Phukon</t>
  </si>
  <si>
    <t>Julia Hojai</t>
  </si>
  <si>
    <t>Bharat Hojai</t>
  </si>
  <si>
    <t>Kejang Pema</t>
  </si>
  <si>
    <t xml:space="preserve">Hondong </t>
  </si>
  <si>
    <t>Koushik Hazarika</t>
  </si>
  <si>
    <t>Pulin Hazarika</t>
  </si>
  <si>
    <t>Lee Beyong</t>
  </si>
  <si>
    <t>Dali Beyong</t>
  </si>
  <si>
    <t>Libom Doke</t>
  </si>
  <si>
    <t>Mali Doke</t>
  </si>
  <si>
    <t>Mr. Pramod Lunawat, Chairman. Mobile-09425503806</t>
  </si>
  <si>
    <t>Adeep S. Anandan</t>
  </si>
  <si>
    <t>Dupinder Singh</t>
  </si>
  <si>
    <t>Sanjoy Hati</t>
  </si>
  <si>
    <t>July Mathew Kodenkandath</t>
  </si>
  <si>
    <t>Mathew Kodenkandath</t>
  </si>
  <si>
    <t xml:space="preserve">Prakash Chand </t>
  </si>
  <si>
    <t>Dhyan Singh</t>
  </si>
  <si>
    <t>Khushboo Kumari</t>
  </si>
  <si>
    <t>Kumari Punam</t>
  </si>
  <si>
    <t>Ganesh Mandal</t>
  </si>
  <si>
    <t>Naresh Mahto</t>
  </si>
  <si>
    <t>Rajendra Mahto</t>
  </si>
  <si>
    <t>Umashankar Prasad</t>
  </si>
  <si>
    <t>Kate Archana Mohanrao</t>
  </si>
  <si>
    <t>Kate Mohan Narayan</t>
  </si>
  <si>
    <t>Mali Rakesh Dilip</t>
  </si>
  <si>
    <t>Dilip Mali</t>
  </si>
  <si>
    <t>Thanedar Sonali Suresh</t>
  </si>
  <si>
    <t xml:space="preserve">Thanedar Suresh Rammya </t>
  </si>
  <si>
    <t>Muzammil</t>
  </si>
  <si>
    <t>Khurshid Alam</t>
  </si>
  <si>
    <t>Irshad. K</t>
  </si>
  <si>
    <t>K. Sulaiman</t>
  </si>
  <si>
    <t>Fathima Muhsina. P</t>
  </si>
  <si>
    <t>P.Ummer</t>
  </si>
  <si>
    <t>Harish P M</t>
  </si>
  <si>
    <t xml:space="preserve">Monu P K </t>
  </si>
  <si>
    <t>Dachepalli Madhavi</t>
  </si>
  <si>
    <t>D. Krishna Rao</t>
  </si>
  <si>
    <t>Sirikonda Lakshmi Khyathi</t>
  </si>
  <si>
    <t>Dr. Pradeep Kumar Lodha, Mobile-09428802565</t>
  </si>
  <si>
    <t>20th May,2013</t>
  </si>
  <si>
    <t>Joshi Pranav Surendra</t>
  </si>
  <si>
    <t>Surendra Joshi</t>
  </si>
  <si>
    <t>More Damodhar Babanrao</t>
  </si>
  <si>
    <t>More Baban Anushalu</t>
  </si>
  <si>
    <t>Harendar Singh</t>
  </si>
  <si>
    <t>Padam Veer Singh</t>
  </si>
  <si>
    <t>Arjun Kumar</t>
  </si>
  <si>
    <t>Rakam Singh</t>
  </si>
  <si>
    <t>Ashutosh Rana</t>
  </si>
  <si>
    <t>Bhopal Singh</t>
  </si>
  <si>
    <t>Mahabeer Singh</t>
  </si>
  <si>
    <t>Humayu Khan</t>
  </si>
  <si>
    <t>Bhadur Ali</t>
  </si>
  <si>
    <t>Kamlesh Kumar Yadav</t>
  </si>
  <si>
    <t>Harishankar Yadav</t>
  </si>
  <si>
    <t>Mohammad Kaleem</t>
  </si>
  <si>
    <t>Ikramulla</t>
  </si>
  <si>
    <t>Mohd Faizan Khan</t>
  </si>
  <si>
    <t>Mohd. Suleman Khan</t>
  </si>
  <si>
    <t>Najar Mohammad</t>
  </si>
  <si>
    <t>Jithin Paulose</t>
  </si>
  <si>
    <t>Paulose</t>
  </si>
  <si>
    <t>Manas  P M</t>
  </si>
  <si>
    <t>Moidu P M</t>
  </si>
  <si>
    <t>Merin Jose</t>
  </si>
  <si>
    <t>Joseph</t>
  </si>
  <si>
    <t>Nived. V</t>
  </si>
  <si>
    <t>Ramakrishnan</t>
  </si>
  <si>
    <t>Pooja. V</t>
  </si>
  <si>
    <t>Damodaran. K.V</t>
  </si>
  <si>
    <t>Prajith. K.P</t>
  </si>
  <si>
    <t>Gopalkrishnan</t>
  </si>
  <si>
    <t>Ragesh T K</t>
  </si>
  <si>
    <t>Raveendran</t>
  </si>
  <si>
    <t>Rahana Khalid</t>
  </si>
  <si>
    <t>Khalid A.P</t>
  </si>
  <si>
    <t>Continuation Letter : 25/05/2013</t>
  </si>
  <si>
    <t>Vidya Sagar</t>
  </si>
  <si>
    <t>Suresh Chandra Prasad</t>
  </si>
  <si>
    <t xml:space="preserve">Gaurav </t>
  </si>
  <si>
    <t>Rajinder Kumar</t>
  </si>
  <si>
    <t>Rijho Ram</t>
  </si>
  <si>
    <t>Begari Veeresa</t>
  </si>
  <si>
    <t>B Venkappa</t>
  </si>
  <si>
    <t>Ashok Kumar Malla</t>
  </si>
  <si>
    <t>Antaryami Malla</t>
  </si>
  <si>
    <t>Biswajit Samal</t>
  </si>
  <si>
    <t>Basant Kumar Samal</t>
  </si>
  <si>
    <t>Debi Prasada Tripathy</t>
  </si>
  <si>
    <t>Dillip Kumar Tripathy</t>
  </si>
  <si>
    <t>Dipak Kumar Mohanty</t>
  </si>
  <si>
    <t>Bhagyadhar Mohanty</t>
  </si>
  <si>
    <t>Sirikonda Venkata Damodara Rao</t>
  </si>
  <si>
    <t>Ahir Bhartiben Mavjibhai</t>
  </si>
  <si>
    <t>Mavjibhai</t>
  </si>
  <si>
    <t>T. Engg. Arch. Part II</t>
  </si>
  <si>
    <t>Patel Mintukumar Ishwarbhi</t>
  </si>
  <si>
    <t>Patel Ishwarbhai</t>
  </si>
  <si>
    <t>Shah Steffy Jitendrabhai</t>
  </si>
  <si>
    <t>Shah Jitendrabhai</t>
  </si>
  <si>
    <t>Solanki Harvinkumar Arjunsinh</t>
  </si>
  <si>
    <t>Arjunsingh Solanki</t>
  </si>
  <si>
    <t>Vishal Saxena</t>
  </si>
  <si>
    <t>M S Saxena</t>
  </si>
  <si>
    <t>Ahindra Kar</t>
  </si>
  <si>
    <t>Amarendra Kar</t>
  </si>
  <si>
    <t>Rakesh Sahoo</t>
  </si>
  <si>
    <t>Prasanta Sahoo</t>
  </si>
  <si>
    <t>Adarsh. S. V</t>
  </si>
  <si>
    <t>Sukesan. P</t>
  </si>
  <si>
    <t>Anish Kumar. K. S</t>
  </si>
  <si>
    <t>Sathyanandan</t>
  </si>
  <si>
    <t>Jasmi. U</t>
  </si>
  <si>
    <t>Aniruddha Behera</t>
  </si>
  <si>
    <t>Sonali Dalabehera</t>
  </si>
  <si>
    <t>Sanatan Dalabehera</t>
  </si>
  <si>
    <t>Sushree Sangita Panda</t>
  </si>
  <si>
    <t>Sunil Kumar Panda</t>
  </si>
  <si>
    <t>Nozmul Haque</t>
  </si>
  <si>
    <t>Abdul Wohab</t>
  </si>
  <si>
    <t>Partha Pratim Mandal</t>
  </si>
  <si>
    <t>Prankrishna Dutta</t>
  </si>
  <si>
    <t>Ruhidas Dutta</t>
  </si>
  <si>
    <t>Pritam Ghatak</t>
  </si>
  <si>
    <t>Pranab Kanti Ghatak</t>
  </si>
  <si>
    <t>Snehashish Mondal</t>
  </si>
  <si>
    <t>Sk Omar Faruk</t>
  </si>
  <si>
    <t>Delson Davis</t>
  </si>
  <si>
    <t>Vijay Kumar Gautam</t>
  </si>
  <si>
    <t>Mohd Yaseen Batt</t>
  </si>
  <si>
    <t>Deepak Rawat</t>
  </si>
  <si>
    <t>Naveen Kumar Sharma</t>
  </si>
  <si>
    <t>Arya Shoji</t>
  </si>
  <si>
    <t>Sumesh S</t>
  </si>
  <si>
    <t>Yogesh Pal Singh Rajput</t>
  </si>
  <si>
    <t>Vikash Chauhan</t>
  </si>
  <si>
    <t>Deepak Singh</t>
  </si>
  <si>
    <t>Ramkrishna Pramanik</t>
  </si>
  <si>
    <t>Mohan Ray</t>
  </si>
  <si>
    <t>Saket Kumar Tripathi</t>
  </si>
  <si>
    <t>Avdhesh Kumar Tripathi</t>
  </si>
  <si>
    <t>Construction and analysis of cement concrete road in sheoganj, sirohi at rajasthan</t>
  </si>
  <si>
    <t>Construction of BTRS Elevated Road at Jaipur</t>
  </si>
  <si>
    <t>Study About Rajasthan Atomic Power station</t>
  </si>
  <si>
    <t>Construction of Covering existing common auction platform size 547X80 in Main mandi yard kums bikaner</t>
  </si>
  <si>
    <t>Construction of Residential Complex (My Haveli) at Jaipur</t>
  </si>
  <si>
    <t>Analysis and design of multitoryed G+5 Residential building using staad pro.Main safiabad road near J.S Bajaj (Opp Water tank) narela, delhi-40</t>
  </si>
  <si>
    <t>Water Supply Distribution and estimation of vasundhra Sec-15 Ghaziabad (U.P)</t>
  </si>
  <si>
    <t>Design and estimation of girls hostel building for KM.Mayavati Govt Girls Polytechnic Badalpur, G.B Nagar (U.P)</t>
  </si>
  <si>
    <t>The Study of topographical Survey at DMRC CC-18 Site sarojini Nagar metro station new delhi</t>
  </si>
  <si>
    <t>Design of multistored building in assotech windsor court GH-04A Sec-78 Noida (201301)</t>
  </si>
  <si>
    <t>Design and estimation of multistoried residential building the grand venecia residential building in swaran Nagari-I Gr. Noida Uttar Pardesh</t>
  </si>
  <si>
    <t>Analysis of foundation of multistorey building</t>
  </si>
  <si>
    <t>The Study of estimation of Residential multistorey building at Anand niketan new delhi-21</t>
  </si>
  <si>
    <t>Construction of road (Rigid Pavement)</t>
  </si>
  <si>
    <t>over head tank with plump house nd laying of pipe lines in roorkee (U.K)</t>
  </si>
  <si>
    <t>How did you determine the various properties like impact-resistance, flexural strength, toughness, fatigue resistance duclility of fiber reinforced pavement.  How these values compare with non-fiber reinforce pavements.</t>
  </si>
  <si>
    <t>Include in the project report work done by you on any selected RCC structures.</t>
  </si>
  <si>
    <t>Give details of an estionnare which was used to collect various information.  How many objectives could you achievs?</t>
  </si>
  <si>
    <t>Present it as a case study.  Is the barrage working according to designed capacity?  Suggest measures to improve its functioning.</t>
  </si>
  <si>
    <t>Groupmate m/s no 65744 &amp; 64459 proforma b not received</t>
  </si>
  <si>
    <t>Groupmate m/s no 64453 &amp; 65744 proforma b not received</t>
  </si>
  <si>
    <t>Vague synopsis. No engineering input.  If interested in studying of building procedure, take up study for India.</t>
  </si>
  <si>
    <t>Details of proforma b not received</t>
  </si>
  <si>
    <t>Method of estimation be explained.  Size of all accomodation be specified including the size structures.</t>
  </si>
  <si>
    <t>How will you apply this approach in Indian conditions?  Explain in your report.</t>
  </si>
  <si>
    <t>This is a work done elsewhere or published work in some journal/proceedings.</t>
  </si>
  <si>
    <t xml:space="preserve">This seems to be a published work in some journals/proceeding </t>
  </si>
  <si>
    <t>Add in the title name of the building. Include in the project reports various lands considered in design as per building selected for raft foundation.</t>
  </si>
  <si>
    <t>Details of traffic study be included.  Geometric design of the road be checked, deviation, if any, be corrected.  As per load, pavement be designed. Detailed drawing.</t>
  </si>
  <si>
    <t xml:space="preserve">Include in the project report how you decided the accomodation in the building, various specification of structural members.  Also step by step construction details be included in the project report. </t>
  </si>
  <si>
    <t>It may be model school or not model along.  What type of accomodation is provided on the two floors, their size be specified.  Accordingly detailed drawings prepared.  Step by step construction details be presented in the report.</t>
  </si>
  <si>
    <t>Construction details step by step be presented in the report.  Drawings (detailed) may be included.</t>
  </si>
  <si>
    <t>Include in the report the basis on which pavement thickness have been decided, any cross drainage work with details profile at various strategic points.</t>
  </si>
  <si>
    <t>Include in your report why BRT in Delhi is a failure?  What measures you have included in your project to improve the same.</t>
  </si>
  <si>
    <t>If it is already built, make the title 'A case study of Rajasthan atomic power state in …. (place name) otherwise give the size of the power station &amp; different components of the plant.</t>
  </si>
  <si>
    <t>Make it a 'Case study of residential complex (my haveli) at Jaipur'.  Include in the project all details of the complex including roads, open space etc with detailed drawings.</t>
  </si>
  <si>
    <t>Vague synopsis.  Importance of water is only discussed. Nothing regarding water supply distribution or its cost estimation.</t>
  </si>
  <si>
    <t>Facilities provided in the hostels only discussed.  No design and estimation is discussed.</t>
  </si>
  <si>
    <t>Vague synopsis.</t>
  </si>
  <si>
    <t>Include in the project report as a case study or design the foundation for a self assumed multistorey building.</t>
  </si>
  <si>
    <t>Include in the project report method to decide capacity of overhead tank, its design &amp; how the pipelines are laid out for proper distributionof water to all.</t>
  </si>
  <si>
    <t>Groupmates m/s no. 65883 &amp; 68652 proforma b not received.</t>
  </si>
  <si>
    <t>Groupmates m/s no. 59000 proforma-B not received.</t>
  </si>
  <si>
    <t>Not sign &amp; stamped through concerned AICTE approved institution</t>
  </si>
  <si>
    <t>Detailed drawings of the proposed hostel building be included in the project report.</t>
  </si>
  <si>
    <t>What about upgradation (capacity) entigusment of cross drainage work if presented.</t>
  </si>
  <si>
    <t>No coherence in title &amp; synopsis.</t>
  </si>
  <si>
    <t>Detailed estimation be included in the project report.</t>
  </si>
  <si>
    <t>Approved/Rejected (1)</t>
  </si>
  <si>
    <t>Date of Complition (Letter Ref.)</t>
  </si>
  <si>
    <t xml:space="preserve">Not later than 31st May,2013
</t>
  </si>
  <si>
    <t>Bhushan Chopra</t>
  </si>
  <si>
    <t>Mohammed Ahmed Shariff</t>
  </si>
  <si>
    <t>Swadhino Kumar Das</t>
  </si>
  <si>
    <t>Akhil Chandra Barik</t>
  </si>
  <si>
    <t>Srinibas Das</t>
  </si>
  <si>
    <t>Kalpana Sahoo</t>
  </si>
  <si>
    <t>Rabindra Kumar Baxi</t>
  </si>
  <si>
    <t>Harekrushna  Mahanandia</t>
  </si>
  <si>
    <t>Subodh Kumar Gukhura</t>
  </si>
  <si>
    <t>Raju Nilakanth Patil</t>
  </si>
  <si>
    <t>Tom Thomas</t>
  </si>
  <si>
    <t>Shashi Ranjan</t>
  </si>
  <si>
    <t>Dharmendra Bhati</t>
  </si>
  <si>
    <t>Ankit Choudhary</t>
  </si>
  <si>
    <t>Ashish Kumar Kaushal</t>
  </si>
  <si>
    <t>Vasheem Ansari</t>
  </si>
  <si>
    <t>Avadhesh Kumar Pandey</t>
  </si>
  <si>
    <t>Chandroday Kumar</t>
  </si>
  <si>
    <t>Md Naushad Alam</t>
  </si>
  <si>
    <t>Amit Anand</t>
  </si>
  <si>
    <t>Ram Kumar Nirala</t>
  </si>
  <si>
    <t>Shailesh Kumar Deepak</t>
  </si>
  <si>
    <t>Lakhendra Mahto</t>
  </si>
  <si>
    <t xml:space="preserve">Rahul </t>
  </si>
  <si>
    <t>Dashrath Prasad Mandal</t>
  </si>
  <si>
    <t>Bhramar Kumar Singh</t>
  </si>
  <si>
    <t>Paramjit Singh</t>
  </si>
  <si>
    <t>Surender Mani</t>
  </si>
  <si>
    <t>Mathew Thomas</t>
  </si>
  <si>
    <t>Thomas K.M</t>
  </si>
  <si>
    <t>Vikas Kalotra</t>
  </si>
  <si>
    <t>Hari Dass</t>
  </si>
  <si>
    <t>Gurjant Singh</t>
  </si>
  <si>
    <t>Micky Kumar</t>
  </si>
  <si>
    <t>Sukhwinder Singh</t>
  </si>
  <si>
    <t>Dharam Chand</t>
  </si>
  <si>
    <t>Bhuri Singh</t>
  </si>
  <si>
    <t>Hemender Kumar Sharma</t>
  </si>
  <si>
    <t>Kesho Ram Sharma</t>
  </si>
  <si>
    <t>Keshab Mangrati</t>
  </si>
  <si>
    <t>Latchay Mangrati</t>
  </si>
  <si>
    <t>Krishna Mishra</t>
  </si>
  <si>
    <t>Bir Bahadur Mishra</t>
  </si>
  <si>
    <t>Sangh Prakash Rao</t>
  </si>
  <si>
    <t>Phikhiram</t>
  </si>
  <si>
    <t>Sanjay Kumar Choudhary</t>
  </si>
  <si>
    <t>Ram Kewal Prasad</t>
  </si>
  <si>
    <t xml:space="preserve">Nirmohi </t>
  </si>
  <si>
    <t>Sapna Vishvkarma</t>
  </si>
  <si>
    <t>Anil Kumar Vishvkarma</t>
  </si>
  <si>
    <t>Shesh Nath Prasad</t>
  </si>
  <si>
    <t>Surendra Prasad</t>
  </si>
  <si>
    <t>Subhash Chandra Gautum</t>
  </si>
  <si>
    <t>Mata Prasad Gautum</t>
  </si>
  <si>
    <t>Adnan Naseem</t>
  </si>
  <si>
    <t>Mohammad Naseem Siddiqui</t>
  </si>
  <si>
    <t>Amit  Kumar Singh</t>
  </si>
  <si>
    <t>C.P Singh Chauhan</t>
  </si>
  <si>
    <t>Ashwani Attri</t>
  </si>
  <si>
    <t>Pyar Chand Attri</t>
  </si>
  <si>
    <t>Avadhesh Kumar Sharma</t>
  </si>
  <si>
    <t>Manohar Lal Sharma</t>
  </si>
  <si>
    <t>Dushyant Kumar Gupta</t>
  </si>
  <si>
    <t>Suresh Kumar Gupta</t>
  </si>
  <si>
    <t>Jayanti</t>
  </si>
  <si>
    <t>Mukesh Kumar Pal</t>
  </si>
  <si>
    <t>Shyam Lal Pal</t>
  </si>
  <si>
    <t>Nandan Singh</t>
  </si>
  <si>
    <t>Lal Singh</t>
  </si>
  <si>
    <t>Ram Asare</t>
  </si>
  <si>
    <t>Shreeram Yadav</t>
  </si>
  <si>
    <t>Viswanath Singh</t>
  </si>
  <si>
    <t>Sushil Verma</t>
  </si>
  <si>
    <t>Ram Lal Verma</t>
  </si>
  <si>
    <t>Swami Nath</t>
  </si>
  <si>
    <t>Raghu Nath Prasad</t>
  </si>
  <si>
    <t>Uma Shanker Chaurasiya</t>
  </si>
  <si>
    <t xml:space="preserve">Shiv Narayan Chaurasiya </t>
  </si>
  <si>
    <t>Paras Nath</t>
  </si>
  <si>
    <t>Uzair Akhtar</t>
  </si>
  <si>
    <t>Vikas Chourasia</t>
  </si>
  <si>
    <t>Rampal Chourasia</t>
  </si>
  <si>
    <t>Sanjay Srivastava</t>
  </si>
  <si>
    <t>Sutinder Singh</t>
  </si>
  <si>
    <t>Anoop Kumar Gupta</t>
  </si>
  <si>
    <t>Kamaldeo Prasad Gupta</t>
  </si>
  <si>
    <t>Saroj Kumar Singh</t>
  </si>
  <si>
    <t>Bramhdutt Sharma</t>
  </si>
  <si>
    <t>Yadunath Sharma</t>
  </si>
  <si>
    <t>Anant Ram</t>
  </si>
  <si>
    <t>Bhajan Lal</t>
  </si>
  <si>
    <t>Rohit Chaurasia</t>
  </si>
  <si>
    <t>Chandra Prakash Chaurasia</t>
  </si>
  <si>
    <t>Sachin Goswami</t>
  </si>
  <si>
    <t>Suresh Chand Goswami</t>
  </si>
  <si>
    <t>Sahil Chawla</t>
  </si>
  <si>
    <t>Rajesh Chawla</t>
  </si>
  <si>
    <t>Sanjeet Kumar Sahu</t>
  </si>
  <si>
    <t>Ganesh  Sahu</t>
  </si>
  <si>
    <t>Sanjeev Rai</t>
  </si>
  <si>
    <t>Bijjo Rai</t>
  </si>
  <si>
    <t>Saransh Bhardwaj</t>
  </si>
  <si>
    <t>Sanjeev Kumar Bhardwaj</t>
  </si>
  <si>
    <t>Saurabh Kumar Choudhary</t>
  </si>
  <si>
    <t>Shrinath Choudhary</t>
  </si>
  <si>
    <t>Shahin Akhtier</t>
  </si>
  <si>
    <t>MD Israil</t>
  </si>
  <si>
    <t>Shahzad Alam</t>
  </si>
  <si>
    <t>Prof. P.K. Abdul Latheef, HoD Civil Engg.  Mobile-04943051160</t>
  </si>
  <si>
    <t>6th May,2013</t>
  </si>
  <si>
    <t>Akbal Narain</t>
  </si>
  <si>
    <t>Ranjeev Pratap</t>
  </si>
  <si>
    <t>Ram Anek Singh</t>
  </si>
  <si>
    <t>Ratnesh Kumar Chaurasiya</t>
  </si>
  <si>
    <t>Prakash Chandra</t>
  </si>
  <si>
    <t>Ravi Chander Banoudha</t>
  </si>
  <si>
    <t>Sheetla Prasad</t>
  </si>
  <si>
    <t>Rakesh Singh</t>
  </si>
  <si>
    <t>Satyam Yadav</t>
  </si>
  <si>
    <t>Shailendr Kumar Singh</t>
  </si>
  <si>
    <t>Ramdyal</t>
  </si>
  <si>
    <t>Shyam Manohar Yadav</t>
  </si>
  <si>
    <t>Ramprasad Yadav</t>
  </si>
  <si>
    <t>Jagannath Yadav</t>
  </si>
  <si>
    <t>Dinanathprasad</t>
  </si>
  <si>
    <t>Vijay Pal</t>
  </si>
  <si>
    <t>Subedar</t>
  </si>
  <si>
    <t>Vishanudut Pandey</t>
  </si>
  <si>
    <t>Mahendra Kumar Pandey</t>
  </si>
  <si>
    <t>Avanish Kumar Srivastava</t>
  </si>
  <si>
    <t>Anil Kumar Srivastava</t>
  </si>
  <si>
    <t>Jitendra Kumar Sharma</t>
  </si>
  <si>
    <t>Hridya Nand Sharma</t>
  </si>
  <si>
    <t>Rajesh Bhatt</t>
  </si>
  <si>
    <t>Ramshabd Bhatt</t>
  </si>
  <si>
    <t>Kamlesh Kumar Chauhan</t>
  </si>
  <si>
    <t>Ram Dev Chauhan</t>
  </si>
  <si>
    <t>Avinash Kumar Singh</t>
  </si>
  <si>
    <t>Bablu Kumar Singh</t>
  </si>
  <si>
    <t>Pradeep Kumar Jha</t>
  </si>
  <si>
    <t>Jagdish Jha</t>
  </si>
  <si>
    <t>Uday Pratap Narain Singh</t>
  </si>
  <si>
    <t xml:space="preserve">Drap Narain Singh </t>
  </si>
  <si>
    <t>H Sabeena</t>
  </si>
  <si>
    <t>S Haneeta  Rawther</t>
  </si>
  <si>
    <t>Malini S</t>
  </si>
  <si>
    <t>Thankappan</t>
  </si>
  <si>
    <t>Nisha K S</t>
  </si>
  <si>
    <t>K Somanadhan Nair</t>
  </si>
  <si>
    <t>Salini.L.Raj</t>
  </si>
  <si>
    <t>Sivarajan</t>
  </si>
  <si>
    <t>Adapa Chiranjeevi Mallik</t>
  </si>
  <si>
    <t>Adapa Bruhaspathi Rao</t>
  </si>
  <si>
    <t>Banda Sharvani</t>
  </si>
  <si>
    <t>B Venkateswarlu</t>
  </si>
  <si>
    <t>Irfan Mohammed</t>
  </si>
  <si>
    <t>Shamsheer S</t>
  </si>
  <si>
    <t>Keerthi Kapa</t>
  </si>
  <si>
    <t>Ram Badan Chauhan</t>
  </si>
  <si>
    <t>Ankit Pandey</t>
  </si>
  <si>
    <t>Harish Chand Pandey</t>
  </si>
  <si>
    <t>Brijesh Kumar</t>
  </si>
  <si>
    <t>Azeem Haider</t>
  </si>
  <si>
    <t>Shamim</t>
  </si>
  <si>
    <t>Balram Kumar</t>
  </si>
  <si>
    <t>Bhola Yadav</t>
  </si>
  <si>
    <t>Ramayadi Yadav</t>
  </si>
  <si>
    <t>Brijesh Kumar Srivastwa</t>
  </si>
  <si>
    <t>Yadunathlal Srivastava</t>
  </si>
  <si>
    <t>Brijesh Kumar Verma</t>
  </si>
  <si>
    <t>Deepak Kumar Chaudhari</t>
  </si>
  <si>
    <t>Shree Ram</t>
  </si>
  <si>
    <t>Devendra Singh Yadav</t>
  </si>
  <si>
    <t>Rajendra Pal Singh Yadav</t>
  </si>
  <si>
    <t>Hari Prasad Upadhyay</t>
  </si>
  <si>
    <t>Onkar Prasad Upadhyay</t>
  </si>
  <si>
    <t>Himanshu Patel</t>
  </si>
  <si>
    <t xml:space="preserve">Ram Sharan </t>
  </si>
  <si>
    <t>Himanshu Singh</t>
  </si>
  <si>
    <t xml:space="preserve">Pratap Singh </t>
  </si>
  <si>
    <t>Anandi Lal Mourya</t>
  </si>
  <si>
    <t>Tanusree Mahato</t>
  </si>
  <si>
    <t>Pasupati Mahato</t>
  </si>
  <si>
    <t>Tousif Rahaman</t>
  </si>
  <si>
    <t>Priyaranjan Palai</t>
  </si>
  <si>
    <t>Benudhar Palai</t>
  </si>
  <si>
    <t>Ganga Sagar Yadav</t>
  </si>
  <si>
    <t>Ankit Kumar Mishra</t>
  </si>
  <si>
    <t xml:space="preserve">Mithlesh Mishra </t>
  </si>
  <si>
    <t>Bhagwan Das</t>
  </si>
  <si>
    <t>Shafkat Mehraj</t>
  </si>
  <si>
    <t>Mehraj  Ud Din Bhat</t>
  </si>
  <si>
    <t>Akhil Vijay. N</t>
  </si>
  <si>
    <t>Vijayan. N.K</t>
  </si>
  <si>
    <t>Akhil. V. S</t>
  </si>
  <si>
    <t>Subrahamanyan.V.N</t>
  </si>
  <si>
    <t>Akhitha E</t>
  </si>
  <si>
    <t>Ashokan E</t>
  </si>
  <si>
    <t>Anjali R</t>
  </si>
  <si>
    <t>Anjami Thilakan</t>
  </si>
  <si>
    <t>Thilakan. P.B.</t>
  </si>
  <si>
    <t>Arunima Joy</t>
  </si>
  <si>
    <t>Joy Kattukkaran</t>
  </si>
  <si>
    <t>Arunkumar P.H</t>
  </si>
  <si>
    <t>Haridas P.M</t>
  </si>
  <si>
    <t>Ashish Paulson N.P</t>
  </si>
  <si>
    <t>Paulson N.D</t>
  </si>
  <si>
    <t>Bahi P. Subramanian</t>
  </si>
  <si>
    <t>Mr. Sushil Kumar Singh, Director, Mobile-09853431147</t>
  </si>
  <si>
    <t>Koti Rama Murthy</t>
  </si>
  <si>
    <t>Maroju Vara Prasada Rao</t>
  </si>
  <si>
    <t>Sriramamurty</t>
  </si>
  <si>
    <t>MD Azeezuddin</t>
  </si>
  <si>
    <t>MD Waheeduddin</t>
  </si>
  <si>
    <t>Nooruddin Shaik</t>
  </si>
  <si>
    <t>Moulali</t>
  </si>
  <si>
    <t>P Sanjay Kumar</t>
  </si>
  <si>
    <t>P Laxinarayana</t>
  </si>
  <si>
    <t>P. Balananda Swamy</t>
  </si>
  <si>
    <t>P. Vishwanatham</t>
  </si>
  <si>
    <t>Penmetsa V. Sitarama Raju</t>
  </si>
  <si>
    <t>P. Peda Narasimha Raju</t>
  </si>
  <si>
    <t>Prabeesh Kopparambil</t>
  </si>
  <si>
    <t>K. Reghupathy</t>
  </si>
  <si>
    <t>Ambika Prasad Sethy</t>
  </si>
  <si>
    <t>Rabindranath Sethy</t>
  </si>
  <si>
    <t>Amrutaprava Ray</t>
  </si>
  <si>
    <t>Chittaranjan Ray</t>
  </si>
  <si>
    <t>Anshuman Ray</t>
  </si>
  <si>
    <t>Dhirendra Kumar Ray</t>
  </si>
  <si>
    <t>Arabinda Mohanty</t>
  </si>
  <si>
    <t>Dinesh Chander Solanki</t>
  </si>
  <si>
    <t xml:space="preserve">Jaithu Ram Solanki </t>
  </si>
  <si>
    <t>Mohammed Akram</t>
  </si>
  <si>
    <t>Mohammed Ali</t>
  </si>
  <si>
    <t>Mohammed Mukadder</t>
  </si>
  <si>
    <t>Mohammed Haroon</t>
  </si>
  <si>
    <t>Navin Bagela</t>
  </si>
  <si>
    <t>Pratap Singh Bagela</t>
  </si>
  <si>
    <t>Satya Narayan</t>
  </si>
  <si>
    <t>Chutra Ram</t>
  </si>
  <si>
    <t>Virendar Singh Sisodhia</t>
  </si>
  <si>
    <t>Madan Singh Sisodhia</t>
  </si>
  <si>
    <t>Abdul Samad Biswas</t>
  </si>
  <si>
    <t>Khoda Box Biswas</t>
  </si>
  <si>
    <t>Abhijit Adhikary</t>
  </si>
  <si>
    <t>Lovely Institute of Technology (Architecture), Kapurthala, Punjab</t>
  </si>
  <si>
    <t xml:space="preserve">Guru Nanak Dev Engineering College
Gill Road, Ludhiana, Punjab
</t>
  </si>
  <si>
    <t>Chaitanya Engineering College, Visakhapatnam, Andhra Pradesh</t>
  </si>
  <si>
    <t>Sri Balaji College of Engineering &amp; Technology, Jaipur, Rajasthan</t>
  </si>
  <si>
    <t>L. D. College of Engineering, Ahmedabad, Gujrat</t>
  </si>
  <si>
    <t>Lingaya's Institute of Management &amp; Technology, Faridabad, Haryana</t>
  </si>
  <si>
    <t>Sri Venkateswara College of Engineering &amp; Technology, Chittor, Andhra Pradesh</t>
  </si>
  <si>
    <t>Lakshmi Narain College of Technology, Bhopal, Madhya Pradesh</t>
  </si>
  <si>
    <t>Kamlesh Tiwari</t>
  </si>
  <si>
    <t>Vikash Kumar Jha</t>
  </si>
  <si>
    <t>Badri Narayan Jha</t>
  </si>
  <si>
    <t>Akash Bhowmik</t>
  </si>
  <si>
    <t>Jayanta Bhowmik</t>
  </si>
  <si>
    <t>Bhaskar Jyoti Dey</t>
  </si>
  <si>
    <t>Dibakar Dey</t>
  </si>
  <si>
    <t>Gautam Kumar Bhudeo</t>
  </si>
  <si>
    <t>Govind Jha</t>
  </si>
  <si>
    <t>Jayshree Prasad</t>
  </si>
  <si>
    <t>Indradeo Prasad</t>
  </si>
  <si>
    <t>Kapildeo Kumar</t>
  </si>
  <si>
    <t>Janeshwar Prasad Yadav</t>
  </si>
  <si>
    <t>Manish Kumar Yadav</t>
  </si>
  <si>
    <t>Shankar Prashad Yadav</t>
  </si>
  <si>
    <t>Mukesh Kumar Mishra</t>
  </si>
  <si>
    <t>Mathuranand Mishra</t>
  </si>
  <si>
    <t>Nishant Kumar</t>
  </si>
  <si>
    <t>Om Nath Choudhary</t>
  </si>
  <si>
    <t>Nitu Kumari</t>
  </si>
  <si>
    <t xml:space="preserve">Meghlal Mahto </t>
  </si>
  <si>
    <t>Pankaj Kumar Gupta</t>
  </si>
  <si>
    <t xml:space="preserve">Laxman Prasad Sah </t>
  </si>
  <si>
    <t>Rajnish Kumar Choudhary</t>
  </si>
  <si>
    <t>Prabhash Kr Choudhary</t>
  </si>
  <si>
    <t>Richa Kumari</t>
  </si>
  <si>
    <t>Bharat Prasad</t>
  </si>
  <si>
    <t>Seema Sarswati Minz</t>
  </si>
  <si>
    <t>Chandan Oraon</t>
  </si>
  <si>
    <t>Shashi Ranjan Kumar</t>
  </si>
  <si>
    <t xml:space="preserve">Kapil Dev Mahto </t>
  </si>
  <si>
    <t>Rajendra Das</t>
  </si>
  <si>
    <t>Jugale Gaurav Babaso</t>
  </si>
  <si>
    <t>Jugale Babaso Mahadev</t>
  </si>
  <si>
    <t>Om Prakash Bamnia</t>
  </si>
  <si>
    <t>Chaina Ram Bamnia</t>
  </si>
  <si>
    <t>Satpute Sagar Dattatray</t>
  </si>
  <si>
    <t>Satpute Dattatray Dnyaneswar</t>
  </si>
  <si>
    <t>Mansarovar Institute of Science &amp; Technology, Bhopal, Madhya Pradesh</t>
  </si>
  <si>
    <t>Govt. Polytechnic College, Shahdol, Madhya Pradesh</t>
  </si>
  <si>
    <t>Saraf Institute of Engineering &amp; Technology, Hanumangarh, Rajasthan</t>
  </si>
  <si>
    <t>Chandra Pal Singh</t>
  </si>
  <si>
    <t>Rajeev Kumar</t>
  </si>
  <si>
    <t>Rajesh Kumar</t>
  </si>
  <si>
    <t>Rahul Kumar</t>
  </si>
  <si>
    <t>Ravi Kumar</t>
  </si>
  <si>
    <t>Charan Singh</t>
  </si>
  <si>
    <t>Pawan Kumar</t>
  </si>
  <si>
    <t>Pradeep Kumar</t>
  </si>
  <si>
    <t>Bhanu Pratap Singh</t>
  </si>
  <si>
    <t>Kuldeep</t>
  </si>
  <si>
    <t>Pankaj Kumar</t>
  </si>
  <si>
    <t>Karan Singh</t>
  </si>
  <si>
    <t>Rohit Kumar</t>
  </si>
  <si>
    <t>Ashok Kumar</t>
  </si>
  <si>
    <t>Anil Kumar</t>
  </si>
  <si>
    <t>Sonu</t>
  </si>
  <si>
    <t>Amit Yadav</t>
  </si>
  <si>
    <t>Ankur</t>
  </si>
  <si>
    <t>Deepak Kumar Singh</t>
  </si>
  <si>
    <t>Hukam Singh</t>
  </si>
  <si>
    <t>Vikas</t>
  </si>
  <si>
    <t>Vinod Kumar</t>
  </si>
  <si>
    <t>Goel Institute of Technology &amp; Management, Faizabad, Luckonw</t>
  </si>
  <si>
    <t>Siddhi Vinayak Engineering &amp; Management College, Alwar Rajasthan</t>
  </si>
  <si>
    <t>SSM College of Enginering &amp; Technology, Baramulla, Jammu &amp; Kashmir</t>
  </si>
  <si>
    <t>Dilip Kumar Bramhbatt</t>
  </si>
  <si>
    <t>Avinash Nanote</t>
  </si>
  <si>
    <t>Ashish Kumar Saiyam</t>
  </si>
  <si>
    <t>Shyam Sing Saiyam</t>
  </si>
  <si>
    <t>Dhiren Makawana</t>
  </si>
  <si>
    <t>Mulubhai Makwana</t>
  </si>
  <si>
    <t>Gorana Prakash Ramlal</t>
  </si>
  <si>
    <t>Gorana Ramlal</t>
  </si>
  <si>
    <t>MD Mushtaq Ahamed</t>
  </si>
  <si>
    <t>Usman Saheb</t>
  </si>
  <si>
    <t>Nitesh Kumar Sharma</t>
  </si>
  <si>
    <t>Patel Bhaveshkumar Khandubhai</t>
  </si>
  <si>
    <t>Patel Khandu Bhai Durlabh Bhai</t>
  </si>
  <si>
    <t>Patel Pankajkumar Ranchhodbhai</t>
  </si>
  <si>
    <t>Sanaka Educational Trust's Group of Institutions, Durgapur, West Bengal</t>
  </si>
  <si>
    <t>The New Horizons Institute of Technology, Durgapur, West Bengal</t>
  </si>
  <si>
    <t>IMPS College of Engineering &amp; Technology, Malda, West Bengal</t>
  </si>
  <si>
    <t>SLBS Polytechnic College, Jodhpur, Rajasthan</t>
  </si>
  <si>
    <t>Delhi College of Tech. &amp; Mgmt, Palwal, Haryana</t>
  </si>
  <si>
    <t>Vishal</t>
  </si>
  <si>
    <t>Sahab Lal</t>
  </si>
  <si>
    <t xml:space="preserve">Kamal Deo Pandit </t>
  </si>
  <si>
    <t>Bharat Lal Behra</t>
  </si>
  <si>
    <t>Y Manohar</t>
  </si>
  <si>
    <t>Venkata Rao Kamineni</t>
  </si>
  <si>
    <t xml:space="preserve">Nayayana </t>
  </si>
  <si>
    <t>A Jagadeesh</t>
  </si>
  <si>
    <t>A Satyanaryana</t>
  </si>
  <si>
    <t>B Sandeep Raj</t>
  </si>
  <si>
    <t>B K Pratap</t>
  </si>
  <si>
    <t>Bharath Kumar C</t>
  </si>
  <si>
    <t>Bala Prakash C</t>
  </si>
  <si>
    <t>D Janardhan</t>
  </si>
  <si>
    <t>Manhar Pashan</t>
  </si>
  <si>
    <t>Rajesh Kumar Chaudhary</t>
  </si>
  <si>
    <t>Laxmi Prasad</t>
  </si>
  <si>
    <t>Rajendra Prasad Mishra</t>
  </si>
  <si>
    <t>Gopal</t>
  </si>
  <si>
    <t>Surinder Kumar</t>
  </si>
  <si>
    <t>Bhawesh Kumar Rai</t>
  </si>
  <si>
    <t>Mr. Etesh Kumar, Junghel, Head (Academic) Ph. 08827171505</t>
  </si>
  <si>
    <t>Banni Singh</t>
  </si>
  <si>
    <t>Sandeep Solanki</t>
  </si>
  <si>
    <t>Prem Sukh Solanki</t>
  </si>
  <si>
    <t>Shray Goel</t>
  </si>
  <si>
    <t>Pradeep Goel</t>
  </si>
  <si>
    <t>Sidhartha Shah</t>
  </si>
  <si>
    <t>11th May,2013</t>
  </si>
  <si>
    <t>Dr. H.N. Pratihari, Principal, Dr. R.K. Malla, HoD Civil Mobile-09861383967, 06742465129, Dr. H.N. Pratihari, Principal</t>
  </si>
  <si>
    <t>Bimal Kumar Pandey</t>
  </si>
  <si>
    <t>Anubhav Srivastava</t>
  </si>
  <si>
    <t>Dileep Kumar Srivastava</t>
  </si>
  <si>
    <t>Diwakar</t>
  </si>
  <si>
    <t>Bharat</t>
  </si>
  <si>
    <t>Kamal Chandra Patel</t>
  </si>
  <si>
    <t>Lav Tiwari</t>
  </si>
  <si>
    <t>Ravi Prakash Tiwari</t>
  </si>
  <si>
    <t>Mangal Kumar</t>
  </si>
  <si>
    <t>Rambabu Bommarathi</t>
  </si>
  <si>
    <t>Malyala Raja Kishan Rao</t>
  </si>
  <si>
    <t>Shaik Karimulla</t>
  </si>
  <si>
    <t>Ramilla Rajkumar</t>
  </si>
  <si>
    <t>Govt. Polytechnic, Masabtank, Hyderabad, Andhra Pradesh</t>
  </si>
  <si>
    <t>Raju Dey</t>
  </si>
  <si>
    <t>Subhendu Khan</t>
  </si>
  <si>
    <t>Cambridge Institute of Technology, Ranchi, Jharkhand</t>
  </si>
  <si>
    <t>MIT College of Engineering &amp; Management, Hamirpur, Himachal Pradesh</t>
  </si>
  <si>
    <t xml:space="preserve">Rishiraj Institute of Technology,
Indore, Madhya Pradesh
23, Park Road, Indore-452003, Madhya Pradesh
</t>
  </si>
  <si>
    <t>Gopal Krishna College of Engineering &amp; Technology, Koraput, Odisha</t>
  </si>
  <si>
    <t>Orissa Engineering College, Bhubaneswar, Odisha</t>
  </si>
  <si>
    <t>RP Sharma Institute of Technology, Patna, Bihar</t>
  </si>
  <si>
    <t>Chhotu Ram Rural Institute of Technology &amp; Pharmacy, Kanjhawala, Delhi-110081</t>
  </si>
  <si>
    <t>Mumtaz College of Engg. &amp; Technology, Hyderabad, Andhra Pradesh</t>
  </si>
  <si>
    <t>Devprayag Institute of Technical Studies, Allahabad, Uttar Pradesh</t>
  </si>
  <si>
    <t>N.C.R POLYTECHNIC,Jhajjer, Haryana</t>
  </si>
  <si>
    <t>Raja Kishore Chandra Academy of Technology (Polytechnic) , Balasore, Orissa</t>
  </si>
  <si>
    <t>Imkongtoshi</t>
  </si>
  <si>
    <t>Imsurenla Jamir</t>
  </si>
  <si>
    <t>Takusashi</t>
  </si>
  <si>
    <t>Jacky Debbarma</t>
  </si>
  <si>
    <t>Budha Debbarma</t>
  </si>
  <si>
    <t>Jahangir Hussain</t>
  </si>
  <si>
    <t>Sunderdeep College of Architecture, Ghaziabad, Uttar Pradesh</t>
  </si>
  <si>
    <t>MES College of Engineering, Kuttippuram, Malappuram, Kerala</t>
  </si>
  <si>
    <t>Paramita Datta</t>
  </si>
  <si>
    <t>Manasranjan Datta</t>
  </si>
  <si>
    <t>Partha Mandal</t>
  </si>
  <si>
    <t>Pradip Mandal</t>
  </si>
  <si>
    <t>Prabash Chandra Roy</t>
  </si>
  <si>
    <t>Pran Ballav Roy</t>
  </si>
  <si>
    <t>Prabir Kumar Dhara</t>
  </si>
  <si>
    <t>Sasadhar Dhara</t>
  </si>
  <si>
    <t>Pradip De</t>
  </si>
  <si>
    <t>Mahadeb De</t>
  </si>
  <si>
    <t>Pradip Khanra</t>
  </si>
  <si>
    <t>Lomada Venugopal</t>
  </si>
  <si>
    <t>Cheemala Penta Sampath Babu</t>
  </si>
  <si>
    <t>Mahendraamarnath K</t>
  </si>
  <si>
    <t>Summer-2013</t>
  </si>
  <si>
    <t>Session (Allot)</t>
  </si>
  <si>
    <t>4th May,2013</t>
  </si>
  <si>
    <t>Mr. Joyanta Mukhopadhaya, Principal, Mobile-09331801304</t>
  </si>
  <si>
    <t>Prateek Upadhyay</t>
  </si>
  <si>
    <t>Pradeep Upadhyay</t>
  </si>
  <si>
    <t>Puran</t>
  </si>
  <si>
    <t>Balchand Patle</t>
  </si>
  <si>
    <t>Lavleen Mishra</t>
  </si>
  <si>
    <t>Asim Dasre</t>
  </si>
  <si>
    <t xml:space="preserve">Bharatram </t>
  </si>
  <si>
    <t>Brij Mohan Bhatt</t>
  </si>
  <si>
    <t>Dhani Ram Kori</t>
  </si>
  <si>
    <t>Jhingar Lal Khare</t>
  </si>
  <si>
    <t>Mannusingh Hatila</t>
  </si>
  <si>
    <t>Prof. Ar. Nehru Lal, Director-Faculty of Architecture, Mobile-0135+3000374, Mobile-09719535952</t>
  </si>
  <si>
    <t>Not later than 15th December, 2011</t>
  </si>
  <si>
    <t>Tapas Kumar Acharjee</t>
  </si>
  <si>
    <t>Farzana. K.M</t>
  </si>
  <si>
    <t>Niyas. C.A</t>
  </si>
  <si>
    <t>Mohammad Masood</t>
  </si>
  <si>
    <t>Jamsheera.P.P</t>
  </si>
  <si>
    <t>Muhammad Anees. P.V</t>
  </si>
  <si>
    <t>Marwan. T</t>
  </si>
  <si>
    <t>Ahammed Rayees. V.T</t>
  </si>
  <si>
    <t>Randya. M.P</t>
  </si>
  <si>
    <t>Mohamed Shameer.K</t>
  </si>
  <si>
    <t>Fasil.T.M</t>
  </si>
  <si>
    <t>Muhammed Afsal. K</t>
  </si>
  <si>
    <t>Fahad.K</t>
  </si>
  <si>
    <t>Hashim Thykkadan</t>
  </si>
  <si>
    <t>Mohammed Sadiq E.k</t>
  </si>
  <si>
    <t>Sumesh. M</t>
  </si>
  <si>
    <t>Muhamed Fasil.P.V</t>
  </si>
  <si>
    <t>Jamshad. C.K</t>
  </si>
  <si>
    <t>Mohamed Yasin. P.K</t>
  </si>
  <si>
    <t>Ashhar. N.K</t>
  </si>
  <si>
    <t>Usna. V</t>
  </si>
  <si>
    <t>Sarath Raj. M</t>
  </si>
  <si>
    <t>Shijina. V.P</t>
  </si>
  <si>
    <t>Mohammed Rashid. K.M</t>
  </si>
  <si>
    <t>Prashob Pulimkunnath</t>
  </si>
  <si>
    <t>Sudesh Kumar</t>
  </si>
  <si>
    <t>Vivek Sharma</t>
  </si>
  <si>
    <t xml:space="preserve">Shubham </t>
  </si>
  <si>
    <t>Sandeep Kumar Suman</t>
  </si>
  <si>
    <t>Amitesh Kumar</t>
  </si>
  <si>
    <t>Ansuman Kumar</t>
  </si>
  <si>
    <t xml:space="preserve">Pawar Prakash Raghunath </t>
  </si>
  <si>
    <t xml:space="preserve">Kamble Akshay Dilip </t>
  </si>
  <si>
    <t>Vikash Kumar Sinha</t>
  </si>
  <si>
    <t>Anoop C P</t>
  </si>
  <si>
    <t>Rathindra Nath Mandal</t>
  </si>
  <si>
    <t>Ashish Kumar Tandon</t>
  </si>
  <si>
    <t>Pushpendra Singh</t>
  </si>
  <si>
    <t>Pawan Chhawdi</t>
  </si>
  <si>
    <t>Karam Chand Kumar</t>
  </si>
  <si>
    <t>Sarasi Mohanty</t>
  </si>
  <si>
    <t>Smaranika Subhadarshini</t>
  </si>
  <si>
    <t>Kulamani Bhoi</t>
  </si>
  <si>
    <t>Rajendra Mandal</t>
  </si>
  <si>
    <t>Sakshi Singh</t>
  </si>
  <si>
    <t>Pradeep Kumar Sharma</t>
  </si>
  <si>
    <t xml:space="preserve">Surya Theja Mallarapu </t>
  </si>
  <si>
    <t>Satish Kumar Ojha</t>
  </si>
  <si>
    <t>Sanjay Mukherjee</t>
  </si>
  <si>
    <t>Chandan Mukherjee</t>
  </si>
  <si>
    <t>Gopal Lal</t>
  </si>
  <si>
    <t>Sanjeev Kumar Verma</t>
  </si>
  <si>
    <t>Subhash Chandr Verma</t>
  </si>
  <si>
    <t>Raj Kishor Das</t>
  </si>
  <si>
    <t>Suresh Chandra Pd</t>
  </si>
  <si>
    <t>Santosh Tripathi</t>
  </si>
  <si>
    <t>Karthik Kumar G</t>
  </si>
  <si>
    <t>10th May,2013</t>
  </si>
  <si>
    <t>Shilpa Joshi</t>
  </si>
  <si>
    <t>O Chenna Kesava Reddy</t>
  </si>
  <si>
    <t>Mr. Ashok Roy, Principal, Mobile -09835895593</t>
  </si>
  <si>
    <t xml:space="preserve">Dr. D.P. Sangwan, Principal, Mr. Mukesh Jindal, HoD Civil, Mr. H.M. Thapliyal, HoD Arch.
Mobile –09013552211
Mobile –09811815419
</t>
  </si>
  <si>
    <t>2nd May,2013</t>
  </si>
  <si>
    <t>P.V. Subramanian</t>
  </si>
  <si>
    <t>Bency Anto</t>
  </si>
  <si>
    <t>Anto. C.D</t>
  </si>
  <si>
    <t>Binoy Devassy</t>
  </si>
  <si>
    <t>Devassy</t>
  </si>
  <si>
    <t>Deepa M.S.</t>
  </si>
  <si>
    <t>M.A. Sreedharan</t>
  </si>
  <si>
    <t>Delphy Joy</t>
  </si>
  <si>
    <t>K.V. Joy</t>
  </si>
  <si>
    <t>Deo Jose</t>
  </si>
  <si>
    <t>E.V. Jose</t>
  </si>
  <si>
    <t>Geethu. K.B</t>
  </si>
  <si>
    <t>Balan. K.N</t>
  </si>
  <si>
    <t>Haniya Zakkir</t>
  </si>
  <si>
    <t>Zakkir Hussain</t>
  </si>
  <si>
    <t>Jerin George. C</t>
  </si>
  <si>
    <t>C.D. George</t>
  </si>
  <si>
    <t>Jerin K. Jose</t>
  </si>
  <si>
    <t>Jose. K.P</t>
  </si>
  <si>
    <t>Jithun K S</t>
  </si>
  <si>
    <t xml:space="preserve">Suresh </t>
  </si>
  <si>
    <t>Lalkrishna. K.U</t>
  </si>
  <si>
    <t>Unnichekkan</t>
  </si>
  <si>
    <t>Linesh. T.V</t>
  </si>
  <si>
    <t>Vincent. T.M</t>
  </si>
  <si>
    <t>Lybin Peous</t>
  </si>
  <si>
    <t>Peous. M.M</t>
  </si>
  <si>
    <t>Maya M</t>
  </si>
  <si>
    <t>Mani K</t>
  </si>
  <si>
    <t>Nelson Devassy</t>
  </si>
  <si>
    <t>Krishna Mohini. P</t>
  </si>
  <si>
    <t>Muhammed Sarafudeen. P.K</t>
  </si>
  <si>
    <t>Muhammed Rashik. C.A</t>
  </si>
  <si>
    <t>Muhammed Shabeeb. M.K.</t>
  </si>
  <si>
    <t>Muhamed Imthiyas. T.K</t>
  </si>
  <si>
    <t>Nazirudheen Muhammed. K</t>
  </si>
  <si>
    <t>Suman Singh Bisht</t>
  </si>
  <si>
    <t>Bilal Ahmed</t>
  </si>
  <si>
    <t>Ajeet Singh</t>
  </si>
  <si>
    <t>Pawan Deep Singh</t>
  </si>
  <si>
    <t>Pradip Kumar Gupta</t>
  </si>
  <si>
    <t>S Chaman Kumar Dora</t>
  </si>
  <si>
    <t>Premanand Jha</t>
  </si>
  <si>
    <t>Amit Bhardwaj</t>
  </si>
  <si>
    <t>Dharam Pal Sharma</t>
  </si>
  <si>
    <t>Amit Kumar Mishra</t>
  </si>
  <si>
    <t>Ram Narayan Mishra</t>
  </si>
  <si>
    <t>Amit Verma</t>
  </si>
  <si>
    <t xml:space="preserve">Radhey Shyam Verma </t>
  </si>
  <si>
    <t>Ganpat Ram</t>
  </si>
  <si>
    <t>Ankit Singh</t>
  </si>
  <si>
    <t xml:space="preserve"> B.S. Rana</t>
  </si>
  <si>
    <t>Anuj Kumar Bhardwaj</t>
  </si>
  <si>
    <t>Satish Chand Sharma</t>
  </si>
  <si>
    <t>Jagdish Lal</t>
  </si>
  <si>
    <t>Ashish</t>
  </si>
  <si>
    <t>Atul Gururani</t>
  </si>
  <si>
    <t>Mr. Partha Pobi, Vice President, Mobile-09817695733</t>
  </si>
  <si>
    <t>Dr. M.R. Sharma, Director, Mobile-09817695733</t>
  </si>
  <si>
    <t>Jyoti</t>
  </si>
  <si>
    <t>Aman Kumar Takkar</t>
  </si>
  <si>
    <t>Mr. K.M. Ravindram, Principal, Mobile-09995400738</t>
  </si>
  <si>
    <t>Pradeep Kumar Vijay Vergiya</t>
  </si>
  <si>
    <t>Manoj Kumar Badkul</t>
  </si>
  <si>
    <t>Mahendra Kumar Gupta</t>
  </si>
  <si>
    <t>Kailash Chandra Jain</t>
  </si>
  <si>
    <t>Jitendera Babu Sahu</t>
  </si>
  <si>
    <t>Midhin Muraleedharan</t>
  </si>
  <si>
    <t>Muraleedharan.P</t>
  </si>
  <si>
    <t>Rahul Somarajan</t>
  </si>
  <si>
    <t>Somaranjan V s</t>
  </si>
  <si>
    <t>Shenoy K. Thomas</t>
  </si>
  <si>
    <t>Thomas K. Alexander</t>
  </si>
  <si>
    <t>Siji Sunny</t>
  </si>
  <si>
    <t>Sunny Chacko</t>
  </si>
  <si>
    <t>Nabajyoti Sharmah</t>
  </si>
  <si>
    <t>Ajit Sharmah</t>
  </si>
  <si>
    <t>Nabam Amum</t>
  </si>
  <si>
    <t>Nabam Takio</t>
  </si>
  <si>
    <t>Neelam Talo</t>
  </si>
  <si>
    <t>Neelam Tarin</t>
  </si>
  <si>
    <t>Nirav Sharma</t>
  </si>
  <si>
    <t>Suresh Chandra Sharma</t>
  </si>
  <si>
    <t>Nyapi Koyu</t>
  </si>
  <si>
    <t>Marnya Koyu</t>
  </si>
  <si>
    <t>Pranabjyoti Doloi</t>
  </si>
  <si>
    <t>Amitabh Doloi</t>
  </si>
  <si>
    <t>Rakam Chege</t>
  </si>
  <si>
    <t>Mari Chege</t>
  </si>
  <si>
    <t>Ram Krishna Rabha</t>
  </si>
  <si>
    <t>Dandi Ram Rabha</t>
  </si>
  <si>
    <t>Rikison Bongrung</t>
  </si>
  <si>
    <t>Rabindra Bongrung</t>
  </si>
  <si>
    <t>Rodario Bilgrik A Sangma</t>
  </si>
  <si>
    <t xml:space="preserve">Raju Ch Momin </t>
  </si>
  <si>
    <t>Sachin Mahilary</t>
  </si>
  <si>
    <t>Haren Chandra Mahilary</t>
  </si>
  <si>
    <t>Samudrajit Boruah</t>
  </si>
  <si>
    <t>Pradip Boruah</t>
  </si>
  <si>
    <t>Sanjay Morang</t>
  </si>
  <si>
    <t>Mohendra Morang</t>
  </si>
  <si>
    <t>Sadhan Chakraborty</t>
  </si>
  <si>
    <t>Sumenur Alam Laskar</t>
  </si>
  <si>
    <t>Saiful Ali Laskar</t>
  </si>
  <si>
    <t>Tam Darming</t>
  </si>
  <si>
    <t>Tam Taji</t>
  </si>
  <si>
    <t>Tame Niya</t>
  </si>
  <si>
    <t>Tame Yayang</t>
  </si>
  <si>
    <t>Tamuk Tatup</t>
  </si>
  <si>
    <t>Tamuk Kiokam</t>
  </si>
  <si>
    <t>Tulon Phukon</t>
  </si>
  <si>
    <t>Dilip Phukon</t>
  </si>
  <si>
    <t>Tutuk Magra</t>
  </si>
  <si>
    <t>Rakesh Magra</t>
  </si>
  <si>
    <t>Dusu Tabio</t>
  </si>
  <si>
    <t>Dusu Guth</t>
  </si>
  <si>
    <t>Puspa Ram Das</t>
  </si>
  <si>
    <t>Moti Lal Khandelwal</t>
  </si>
  <si>
    <t>Kailash Chand</t>
  </si>
  <si>
    <t>Meena Yadav</t>
  </si>
  <si>
    <t>Neeraj Kumar yadvandra</t>
  </si>
  <si>
    <t>Satyanarayan Yadvandra</t>
  </si>
  <si>
    <t>Om Prakash Sahu</t>
  </si>
  <si>
    <t>Ram lal Sahu</t>
  </si>
  <si>
    <t>Pitamber Advani</t>
  </si>
  <si>
    <t xml:space="preserve">Lal Chand Advani </t>
  </si>
  <si>
    <t>Prashant Saraswat</t>
  </si>
  <si>
    <t>Rajmangal Singh</t>
  </si>
  <si>
    <t>Laxmikant</t>
  </si>
  <si>
    <t>Bal Krishna</t>
  </si>
  <si>
    <t>Thota Dilipkumar</t>
  </si>
  <si>
    <t>Narayana Rao</t>
  </si>
  <si>
    <t>Y Vinesh</t>
  </si>
  <si>
    <t>Ahammed Mujthaba. T.K.</t>
  </si>
  <si>
    <t>Vishwavijay Kumar</t>
  </si>
  <si>
    <t>Sahil Varma</t>
  </si>
  <si>
    <t>Manjeet Verma</t>
  </si>
  <si>
    <t>HirakJyoti Saikia</t>
  </si>
  <si>
    <t>Hareswar Saikia</t>
  </si>
  <si>
    <t>Imsennangpong</t>
  </si>
  <si>
    <t>Continuation Letter 4th June,2013</t>
  </si>
  <si>
    <t>Sujal Raj</t>
  </si>
  <si>
    <t>Rajesh Kumar Jha</t>
  </si>
  <si>
    <t>Abhishek Kumar Mishra</t>
  </si>
  <si>
    <t>Synopsis Title</t>
  </si>
  <si>
    <t>55612/B1759</t>
  </si>
  <si>
    <t>55607/B1754</t>
  </si>
  <si>
    <t>55609/B1756</t>
  </si>
  <si>
    <t>55611/B1758</t>
  </si>
  <si>
    <t>55608/B1755</t>
  </si>
  <si>
    <t>55979/B1832</t>
  </si>
  <si>
    <t>55722/B1802</t>
  </si>
  <si>
    <t>55823/B1810</t>
  </si>
  <si>
    <t>55824/B1811</t>
  </si>
  <si>
    <t>55827/B1814</t>
  </si>
  <si>
    <t>55832/B1819</t>
  </si>
  <si>
    <t>55829/B1816</t>
  </si>
  <si>
    <t>55830/B1817</t>
  </si>
  <si>
    <t>55129/B1654</t>
  </si>
  <si>
    <t>55128/B1653</t>
  </si>
  <si>
    <t>55130/B1655</t>
  </si>
  <si>
    <t>55127/B1652</t>
  </si>
  <si>
    <t>55131/B1656</t>
  </si>
  <si>
    <t>55139/B1664</t>
  </si>
  <si>
    <t>55122/B1647</t>
  </si>
  <si>
    <t>55135/B1660</t>
  </si>
  <si>
    <t>55140/B1665</t>
  </si>
  <si>
    <t>55121/B1646</t>
  </si>
  <si>
    <t>55124/B1649</t>
  </si>
  <si>
    <t>55125/B1650</t>
  </si>
  <si>
    <t>55136/B1661</t>
  </si>
  <si>
    <t>55137/B1662</t>
  </si>
  <si>
    <t>55864/B1821</t>
  </si>
  <si>
    <t>55227/B1695</t>
  </si>
  <si>
    <t>56504/B2007</t>
  </si>
  <si>
    <t>56505/B2008</t>
  </si>
  <si>
    <t>55647/B1765</t>
  </si>
  <si>
    <t>55648/B1766</t>
  </si>
  <si>
    <t>56226/B1935</t>
  </si>
  <si>
    <t>55677/B1786</t>
  </si>
  <si>
    <t>55678/B1787</t>
  </si>
  <si>
    <t>55283/B1719</t>
  </si>
  <si>
    <t>55285/B1721</t>
  </si>
  <si>
    <t>55670/B1779</t>
  </si>
  <si>
    <t>55284/B1720</t>
  </si>
  <si>
    <t>55286/B1722</t>
  </si>
  <si>
    <t>55691/B1800</t>
  </si>
  <si>
    <t>55292/B1728</t>
  </si>
  <si>
    <t>55291/B1727</t>
  </si>
  <si>
    <t>55668/B1778</t>
  </si>
  <si>
    <t>55290/B1726</t>
  </si>
  <si>
    <t>55281/B1717</t>
  </si>
  <si>
    <t>55287/B1723</t>
  </si>
  <si>
    <t>55282/B1718</t>
  </si>
  <si>
    <t>55288/B1724</t>
  </si>
  <si>
    <t>55289/B1725</t>
  </si>
  <si>
    <t>55294/B1730</t>
  </si>
  <si>
    <t>55295/B1731</t>
  </si>
  <si>
    <t>55663/B1773</t>
  </si>
  <si>
    <t>55661/B1771</t>
  </si>
  <si>
    <t>55293/B1729</t>
  </si>
  <si>
    <t>55675/B1784</t>
  </si>
  <si>
    <t>55302/B1736</t>
  </si>
  <si>
    <t>55259/B1696</t>
  </si>
  <si>
    <t>55265/B1702</t>
  </si>
  <si>
    <t>55594/B1753</t>
  </si>
  <si>
    <t>55269/B1706</t>
  </si>
  <si>
    <t>55264/B1701</t>
  </si>
  <si>
    <t>55266/B1703</t>
  </si>
  <si>
    <t>55268/B1705</t>
  </si>
  <si>
    <t>55933/B1829</t>
  </si>
  <si>
    <t>55934/B1830</t>
  </si>
  <si>
    <t>56633/B2101</t>
  </si>
  <si>
    <t>56619/B2087</t>
  </si>
  <si>
    <t>56584/B2052</t>
  </si>
  <si>
    <t>56582/B2050</t>
  </si>
  <si>
    <t>56628/B2096</t>
  </si>
  <si>
    <t>56614/B2082</t>
  </si>
  <si>
    <t>56640/B2108</t>
  </si>
  <si>
    <t>56603/B2071</t>
  </si>
  <si>
    <t>56605/B2073</t>
  </si>
  <si>
    <t>56588/B2056</t>
  </si>
  <si>
    <t>56630/B2098</t>
  </si>
  <si>
    <t>56578/B2046</t>
  </si>
  <si>
    <t>56597/B2065</t>
  </si>
  <si>
    <t>56608/B2076</t>
  </si>
  <si>
    <t>56609/B2077</t>
  </si>
  <si>
    <t>56602/B2070</t>
  </si>
  <si>
    <t>56566/B2039</t>
  </si>
  <si>
    <t>56601/B2069</t>
  </si>
  <si>
    <t>56587/B2055</t>
  </si>
  <si>
    <t>56616/B2084</t>
  </si>
  <si>
    <t>56585/B2053</t>
  </si>
  <si>
    <t>56583/B2051</t>
  </si>
  <si>
    <t>56577/B2045</t>
  </si>
  <si>
    <t>56581/B2049</t>
  </si>
  <si>
    <t>56600/B2068</t>
  </si>
  <si>
    <t>56627/B2095</t>
  </si>
  <si>
    <t>56638/B2106</t>
  </si>
  <si>
    <t>56621/B2089</t>
  </si>
  <si>
    <t>56594/B2062</t>
  </si>
  <si>
    <t>56629/B2097</t>
  </si>
  <si>
    <t>56568/B2041</t>
  </si>
  <si>
    <t>56620/B2088</t>
  </si>
  <si>
    <t>56636/B2104</t>
  </si>
  <si>
    <t>56564/B2037</t>
  </si>
  <si>
    <t>56606/B2074</t>
  </si>
  <si>
    <t>56598/B2066</t>
  </si>
  <si>
    <t>56618/B2086</t>
  </si>
  <si>
    <t>56612/B2080</t>
  </si>
  <si>
    <t>56631/B2099</t>
  </si>
  <si>
    <t>56604/B2072</t>
  </si>
  <si>
    <t>56580/B2048</t>
  </si>
  <si>
    <t>56639/B2107</t>
  </si>
  <si>
    <t>56590/B2058</t>
  </si>
  <si>
    <t>56607/B2075</t>
  </si>
  <si>
    <t>56098/B1861</t>
  </si>
  <si>
    <t>55183/B1666</t>
  </si>
  <si>
    <t>55184/B1667</t>
  </si>
  <si>
    <t>55185/B1668</t>
  </si>
  <si>
    <t>55211/B1693</t>
  </si>
  <si>
    <t>55212/B1694</t>
  </si>
  <si>
    <t>55193/B1675</t>
  </si>
  <si>
    <t>55209/B1691</t>
  </si>
  <si>
    <t>55198/B1680</t>
  </si>
  <si>
    <t>55197/B1679</t>
  </si>
  <si>
    <t>55201/B1683</t>
  </si>
  <si>
    <t>55186/B1669</t>
  </si>
  <si>
    <t>55187/B1670</t>
  </si>
  <si>
    <t>55188/B1671</t>
  </si>
  <si>
    <t>55189/B1672</t>
  </si>
  <si>
    <t>55190/B1673</t>
  </si>
  <si>
    <t>55191/B1674</t>
  </si>
  <si>
    <t>55202/B1684</t>
  </si>
  <si>
    <t>55207/B1689</t>
  </si>
  <si>
    <t>55205/B1687</t>
  </si>
  <si>
    <t>55206/B1688</t>
  </si>
  <si>
    <t>55203/B1685</t>
  </si>
  <si>
    <t>54712/B1632</t>
  </si>
  <si>
    <t>54721/B1641</t>
  </si>
  <si>
    <t>55616/B1763</t>
  </si>
  <si>
    <t>55088/B1644</t>
  </si>
  <si>
    <t>55555/B1744</t>
  </si>
  <si>
    <t>55274/B1711</t>
  </si>
  <si>
    <t>55086/B1642</t>
  </si>
  <si>
    <t>56103/B1865</t>
  </si>
  <si>
    <t>55275/B1712</t>
  </si>
  <si>
    <t>56511/B2009</t>
  </si>
  <si>
    <t>55087/B1643</t>
  </si>
  <si>
    <t>55273/B1710</t>
  </si>
  <si>
    <t>54718/B1638</t>
  </si>
  <si>
    <t>54719/B1639</t>
  </si>
  <si>
    <t>54720/B1640</t>
  </si>
  <si>
    <t>55615/B1762</t>
  </si>
  <si>
    <t>55557/B1746</t>
  </si>
  <si>
    <t>55613/B1760</t>
  </si>
  <si>
    <t>55556/B1745</t>
  </si>
  <si>
    <t>54717/B1637</t>
  </si>
  <si>
    <t>55833/B1820</t>
  </si>
  <si>
    <t>55300/B1734</t>
  </si>
  <si>
    <t>55298/B1732</t>
  </si>
  <si>
    <t>55301/B1735</t>
  </si>
  <si>
    <t>55299/B1733</t>
  </si>
  <si>
    <t>56361/B1954</t>
  </si>
  <si>
    <t>56090/B1859</t>
  </si>
  <si>
    <t>56124/B1869</t>
  </si>
  <si>
    <t>56096/B1860</t>
  </si>
  <si>
    <t>56360/B1953</t>
  </si>
  <si>
    <t>56121/B1866</t>
  </si>
  <si>
    <t>56184/B1908</t>
  </si>
  <si>
    <t>56172/B1896</t>
  </si>
  <si>
    <t>56164/B1888</t>
  </si>
  <si>
    <t>56193/B1917</t>
  </si>
  <si>
    <t>56185/B1909</t>
  </si>
  <si>
    <t>56157/B1881</t>
  </si>
  <si>
    <t>56197/B1921</t>
  </si>
  <si>
    <t>56167/B1891</t>
  </si>
  <si>
    <t>56168/B1892</t>
  </si>
  <si>
    <t>56206/B1930</t>
  </si>
  <si>
    <t>56186/B1910</t>
  </si>
  <si>
    <t>56203/B1927</t>
  </si>
  <si>
    <t>56165/B1889</t>
  </si>
  <si>
    <t>56155/B1879</t>
  </si>
  <si>
    <t>56152/B1876</t>
  </si>
  <si>
    <t>56170/B1894</t>
  </si>
  <si>
    <t>56188/B1912</t>
  </si>
  <si>
    <t>56201/B1925</t>
  </si>
  <si>
    <t>56183/B1907</t>
  </si>
  <si>
    <t>56189/B1913</t>
  </si>
  <si>
    <t>56196/B1920</t>
  </si>
  <si>
    <t>56181/B1905</t>
  </si>
  <si>
    <t>56205/B1929</t>
  </si>
  <si>
    <t>56150/B1874</t>
  </si>
  <si>
    <t>56182/B1906</t>
  </si>
  <si>
    <t>56190/B1914</t>
  </si>
  <si>
    <t>56161/B1885</t>
  </si>
  <si>
    <t>56171/B1895</t>
  </si>
  <si>
    <t>55133/B1658</t>
  </si>
  <si>
    <t>56656/B2112</t>
  </si>
  <si>
    <t>56655/B2111</t>
  </si>
  <si>
    <t>56659/B2115</t>
  </si>
  <si>
    <t>56658/B2114</t>
  </si>
  <si>
    <t>56657/B2113</t>
  </si>
  <si>
    <t>K V S R S N D Malleswar</t>
  </si>
  <si>
    <t>Konakanchi Venkatachalam</t>
  </si>
  <si>
    <t>Kakarla Dastagiri</t>
  </si>
  <si>
    <t>K Peddasubbaiah</t>
  </si>
  <si>
    <t>Shaik Bajeeth</t>
  </si>
  <si>
    <t>Agavali</t>
  </si>
  <si>
    <t>Shivaprasad N.</t>
  </si>
  <si>
    <t>N.L. Venkateswar Rao</t>
  </si>
  <si>
    <t>Valeti Vamsikrishna</t>
  </si>
  <si>
    <t>Sivarao</t>
  </si>
  <si>
    <t>Shohidur Rahman</t>
  </si>
  <si>
    <t>Jumpe Kamgo</t>
  </si>
  <si>
    <t>Yajum Kamgo</t>
  </si>
  <si>
    <t>Jyotirmoy Roy</t>
  </si>
  <si>
    <t>Anil Kumar Roy</t>
  </si>
  <si>
    <t>Jyotirmoy Sharma</t>
  </si>
  <si>
    <t>Rajya Nath Sharma</t>
  </si>
  <si>
    <t>Kh Bijit Singha</t>
  </si>
  <si>
    <t>Kh Kunja Mohan Singha</t>
  </si>
  <si>
    <t>Khyoda Joseph</t>
  </si>
  <si>
    <t>Khyoda Kaley</t>
  </si>
  <si>
    <t>Lam Norbu Tsering</t>
  </si>
  <si>
    <t>Lamwuru Tsering</t>
  </si>
  <si>
    <t>Laxman Sarkar</t>
  </si>
  <si>
    <t>Harimohan Sarkar</t>
  </si>
  <si>
    <t>Leimapokpam Bungbi Meitei</t>
  </si>
  <si>
    <t>Dr. S.K. Gupta, Director, Mobile-09560290518</t>
  </si>
  <si>
    <t>O R Gopalakrishnan</t>
  </si>
  <si>
    <t>Vaseel. M</t>
  </si>
  <si>
    <t>Kunhimuhammed. M</t>
  </si>
  <si>
    <t>Vibin. V. P</t>
  </si>
  <si>
    <t>Sadananthan. V.A.</t>
  </si>
  <si>
    <t>Zakkariya. K</t>
  </si>
  <si>
    <t>Musthafa. K.</t>
  </si>
  <si>
    <t>Jebin Mohamed K</t>
  </si>
  <si>
    <t>K K Mohamed Bava</t>
  </si>
  <si>
    <t>Continuation Letter 29th May,2013</t>
  </si>
  <si>
    <t>Surapureddi Lakshmi Narayana</t>
  </si>
  <si>
    <t>Challagondla Nageswara Rao</t>
  </si>
  <si>
    <t>Mohamed Favas. K</t>
  </si>
  <si>
    <t>Ambika Prasad Singh</t>
  </si>
  <si>
    <t>Prabhat Kumar Parida</t>
  </si>
  <si>
    <t>Bhagaban Sahoo</t>
  </si>
  <si>
    <t>Manas Ranjan Panda</t>
  </si>
  <si>
    <t xml:space="preserve">Satinder Singh </t>
  </si>
  <si>
    <t>Kalyan Kumar Dhara</t>
  </si>
  <si>
    <t>Kamakhi Prasad Khadanga</t>
  </si>
  <si>
    <t>Vishwa Mohan</t>
  </si>
  <si>
    <t>Mayank Raj</t>
  </si>
  <si>
    <t>Chintala Suresh</t>
  </si>
  <si>
    <t>Chintala Vasudeva Murhty</t>
  </si>
  <si>
    <t>Modali V Srinivasu</t>
  </si>
  <si>
    <t>V Chalapati Rao</t>
  </si>
  <si>
    <t>Nagaraju Bangari</t>
  </si>
  <si>
    <t>Pothuraju</t>
  </si>
  <si>
    <t>Ponnada Jagadheeswararao</t>
  </si>
  <si>
    <t>Tame Poha</t>
  </si>
  <si>
    <t>Deendayal Malvee</t>
  </si>
  <si>
    <t>Neeraj Kumar Sagar</t>
  </si>
  <si>
    <t>Mrityunjay Singh</t>
  </si>
  <si>
    <t>Nishant Kumar Sharma</t>
  </si>
  <si>
    <t>Arun Sharma</t>
  </si>
  <si>
    <t>Rajesh Rai</t>
  </si>
  <si>
    <t>Mohammad Ayoob Khan</t>
  </si>
  <si>
    <t>Sandeep Singh</t>
  </si>
  <si>
    <t>Ajay Joseph</t>
  </si>
  <si>
    <t>Pranjal Das</t>
  </si>
  <si>
    <t>Amit Roy</t>
  </si>
  <si>
    <t>Prem Kumar Das</t>
  </si>
  <si>
    <t>Pallab Mondal</t>
  </si>
  <si>
    <t>Priyotosh Biswas</t>
  </si>
  <si>
    <t>Shek MD Ibbna Borhan Mondal</t>
  </si>
  <si>
    <t>Pramendra Kumar Singh</t>
  </si>
  <si>
    <t>Notla Shyam Sagar</t>
  </si>
  <si>
    <t>Kareman Soni</t>
  </si>
  <si>
    <t>Maroof Saif</t>
  </si>
  <si>
    <t>Vanukuri Padmakaraprasad</t>
  </si>
  <si>
    <t>Muzaffer Rasool</t>
  </si>
  <si>
    <t>Mohammad Salim</t>
  </si>
  <si>
    <t>Patel Dhaval Amrutlal</t>
  </si>
  <si>
    <t>Tripathi Manisha Awadhnath</t>
  </si>
  <si>
    <t>Jayanta Kumar Parida</t>
  </si>
  <si>
    <t>Monika Sharma</t>
  </si>
  <si>
    <t>Shiv Kant Thakur</t>
  </si>
  <si>
    <t>Satyendra Kumar</t>
  </si>
  <si>
    <t>Zafrul Huda Beg</t>
  </si>
  <si>
    <t>Sumit Kumar</t>
  </si>
  <si>
    <t>Syed Mohammad Hashir</t>
  </si>
  <si>
    <t>Raguvir Singh</t>
  </si>
  <si>
    <t>Md Moinuddin</t>
  </si>
  <si>
    <t>Rakesh Kumar Ranjan</t>
  </si>
  <si>
    <t>Mandip Singh</t>
  </si>
  <si>
    <t>Samshad Alam</t>
  </si>
  <si>
    <t>Er. Harish Chander, HoD Civil, Mobile-07568060296</t>
  </si>
  <si>
    <t>Krishana Choudhry</t>
  </si>
  <si>
    <t>Surendra PD Singh</t>
  </si>
  <si>
    <t>Navin Mahto</t>
  </si>
  <si>
    <t>Kishori Mohan Mahto</t>
  </si>
  <si>
    <t>Surendra Nath Singh</t>
  </si>
  <si>
    <t>Nijanan Mandal</t>
  </si>
  <si>
    <t>Baikunth Mandal</t>
  </si>
  <si>
    <t>Ramashish Yadav</t>
  </si>
  <si>
    <t>Mithilesh Kumar</t>
  </si>
  <si>
    <t>Ganesh Prasad Singh</t>
  </si>
  <si>
    <t>Pal Rajmani Jaidev</t>
  </si>
  <si>
    <t>Paramhans Ram</t>
  </si>
  <si>
    <t>Kashi Nath Ram</t>
  </si>
  <si>
    <t>Prabhat Kumar</t>
  </si>
  <si>
    <t>Ramnaresh Ram</t>
  </si>
  <si>
    <t>Prabhat Kumar Ranjan</t>
  </si>
  <si>
    <t>Ramlakhan Sahu</t>
  </si>
  <si>
    <t>Pradeep Kumar Pandey</t>
  </si>
  <si>
    <t>Vijay Kumar Pandey</t>
  </si>
  <si>
    <t>Anand Swaroop</t>
  </si>
  <si>
    <t>Pravin Kumar Pravat</t>
  </si>
  <si>
    <t>Shiv Lal Yadav</t>
  </si>
  <si>
    <t>Punai Oraon</t>
  </si>
  <si>
    <t>Ram Padarath Oraon</t>
  </si>
  <si>
    <t>Radha Raman Singh</t>
  </si>
  <si>
    <t>Shaibi Prasad Singh</t>
  </si>
  <si>
    <t>Ramji Prasad</t>
  </si>
  <si>
    <t>Kedar Prasad</t>
  </si>
  <si>
    <t>Sharda Nand Singh</t>
  </si>
  <si>
    <t>Shyam Sundar Sah</t>
  </si>
  <si>
    <t>Rajesh Singh Bisht</t>
  </si>
  <si>
    <t>Nandan Singh Bisht</t>
  </si>
  <si>
    <t>Kashinath Ram</t>
  </si>
  <si>
    <t>Kailash Manjhi</t>
  </si>
  <si>
    <t>Ram Dayal Ram</t>
  </si>
  <si>
    <t>Hira Lal Ram</t>
  </si>
  <si>
    <t>Ram Nivas</t>
  </si>
  <si>
    <t>Rama Kant</t>
  </si>
  <si>
    <t>Mudrale Vijay</t>
  </si>
  <si>
    <t>Peer Asheq Hussain Makhdoomi</t>
  </si>
  <si>
    <t>Peer Gh Nabi Makhdoomi</t>
  </si>
  <si>
    <t>Purshotam Kumar Jain</t>
  </si>
  <si>
    <t xml:space="preserve">Niranjan Dass Jain </t>
  </si>
  <si>
    <t xml:space="preserve">Kanhaiya Lal Sharma </t>
  </si>
  <si>
    <t>Ravinder Kumar jain</t>
  </si>
  <si>
    <t xml:space="preserve">Mehtab Rai Jain </t>
  </si>
  <si>
    <t>Sunder Lal Prajapat</t>
  </si>
  <si>
    <t>Kanaram Prajapat</t>
  </si>
  <si>
    <t>Arif Khan</t>
  </si>
  <si>
    <t>Abhijit Baishnab</t>
  </si>
  <si>
    <t>Amal Krishna Baishnab</t>
  </si>
  <si>
    <t>Ajitava Paul</t>
  </si>
  <si>
    <t>Late Sunil Paul</t>
  </si>
  <si>
    <t>Ankan Dutta</t>
  </si>
  <si>
    <t>Arup Kumar Dutta</t>
  </si>
  <si>
    <t>Vijendra Singh</t>
  </si>
  <si>
    <t>Suram Chand</t>
  </si>
  <si>
    <t>Pancham Singh</t>
  </si>
  <si>
    <t>Jagdish Prasad Sati</t>
  </si>
  <si>
    <t>Arindam Das</t>
  </si>
  <si>
    <t>Arunava Bandyopadhyay</t>
  </si>
  <si>
    <t>M Shanmukha Chary</t>
  </si>
  <si>
    <t>M Vishvanatham</t>
  </si>
  <si>
    <t>Miryala Bhikshapathi</t>
  </si>
  <si>
    <t>M Pullaiah</t>
  </si>
  <si>
    <t>Ashoke Kumar Mondal</t>
  </si>
  <si>
    <t>Aniruddha Pramanik</t>
  </si>
  <si>
    <t>Srikanta Pramanik</t>
  </si>
  <si>
    <t>Ankur Patodia</t>
  </si>
  <si>
    <t>Vinod KR Patodia</t>
  </si>
  <si>
    <t>Ansar Ali Khan</t>
  </si>
  <si>
    <t>Hamid Ali Khan</t>
  </si>
  <si>
    <t>Anupam Ghosh</t>
  </si>
  <si>
    <t>Brindaban Ghosh</t>
  </si>
  <si>
    <t>Arijit Podder</t>
  </si>
  <si>
    <t>Thresiyamma Antony</t>
  </si>
  <si>
    <t>V.J. Antony</t>
  </si>
  <si>
    <t>Vidya Viswanathan S</t>
  </si>
  <si>
    <t>Deepak P</t>
  </si>
  <si>
    <t>Yogesh Mishra</t>
  </si>
  <si>
    <t>Devesh Kumar Dixit</t>
  </si>
  <si>
    <t>Lakshmana Rao Kilari</t>
  </si>
  <si>
    <t>Neeraj Yadav</t>
  </si>
  <si>
    <t>Velpuri Satyanarayana</t>
  </si>
  <si>
    <t>Abhishek Saxena</t>
  </si>
  <si>
    <t>K. Sathyanarayana</t>
  </si>
  <si>
    <t>Dharam Pal Singh</t>
  </si>
  <si>
    <t>Pyare Lal</t>
  </si>
  <si>
    <t>Sohan Lal</t>
  </si>
  <si>
    <t>Jaswant Singh</t>
  </si>
  <si>
    <t>Dinesh Kumar Sharma</t>
  </si>
  <si>
    <t>Anuj Kumar</t>
  </si>
  <si>
    <t>Vinay Kumar</t>
  </si>
  <si>
    <t>Ram Pal</t>
  </si>
  <si>
    <t>Arun Kumar Mishra</t>
  </si>
  <si>
    <t>Rajendra Singh</t>
  </si>
  <si>
    <t>Sanjeev Kumar</t>
  </si>
  <si>
    <t>Jitendra Kumar</t>
  </si>
  <si>
    <t>Nikul Kumar</t>
  </si>
  <si>
    <t>Mohinder Kumar</t>
  </si>
  <si>
    <t>Saurabh Sekhawat</t>
  </si>
  <si>
    <t>Dalbir Singh Sekhawat</t>
  </si>
  <si>
    <t>Jaivir Singh</t>
  </si>
  <si>
    <t>Amichand</t>
  </si>
  <si>
    <t>Chunni Lal</t>
  </si>
  <si>
    <t>Prem Kumar</t>
  </si>
  <si>
    <t>Babu</t>
  </si>
  <si>
    <t>Surendra Singh</t>
  </si>
  <si>
    <t>Rajesh</t>
  </si>
  <si>
    <t>Yogendra Kumar</t>
  </si>
  <si>
    <t>Akhilesh Kumar</t>
  </si>
  <si>
    <t>Lalit Kumar</t>
  </si>
  <si>
    <t>Mohit Kumar</t>
  </si>
  <si>
    <t>Raj Kumar Sharma</t>
  </si>
  <si>
    <t>Pratap Singh</t>
  </si>
  <si>
    <t>Devender</t>
  </si>
  <si>
    <t>Chiranji Lal</t>
  </si>
  <si>
    <t>Virendra Kumar</t>
  </si>
  <si>
    <t>Brajesh Kumar Singh</t>
  </si>
  <si>
    <t>Devender Maurya</t>
  </si>
  <si>
    <t>Vishwanath Maurya</t>
  </si>
  <si>
    <t>Dhanbeer Singh</t>
  </si>
  <si>
    <t>Uday Singh</t>
  </si>
  <si>
    <t>Firoz Saifi</t>
  </si>
  <si>
    <t>Mehtab Saifi</t>
  </si>
  <si>
    <t>Bhupendra</t>
  </si>
  <si>
    <t>Gaurav Upadhayay</t>
  </si>
  <si>
    <t>Ashok Uypadhayay</t>
  </si>
  <si>
    <t>Harbir Singh</t>
  </si>
  <si>
    <t>Mangal Singh</t>
  </si>
  <si>
    <t>Haroon</t>
  </si>
  <si>
    <t>Ghulam Mohammed</t>
  </si>
  <si>
    <t>Peer Gh Jeelani</t>
  </si>
  <si>
    <t>Peer Hasam Udin</t>
  </si>
  <si>
    <t>Tanveer Ali</t>
  </si>
  <si>
    <t>Ali Mohammad Wani</t>
  </si>
  <si>
    <t>Masood Alam</t>
  </si>
  <si>
    <t>4th June,2013</t>
  </si>
  <si>
    <t>Continuation letter 4th June,2013</t>
  </si>
  <si>
    <t>Deepesh Nayak</t>
  </si>
  <si>
    <t>Brijesh Kant Chaturvedi</t>
  </si>
  <si>
    <t>Brajendra Kumar Pastor</t>
  </si>
  <si>
    <t>Ashish Ghore</t>
  </si>
  <si>
    <t>Anuj</t>
  </si>
  <si>
    <t>Deo Narayan Pandit</t>
  </si>
  <si>
    <t>Shiv Kumar Singh</t>
  </si>
  <si>
    <t>Ram Bilash Singh</t>
  </si>
  <si>
    <t>Shiv Samdarshi</t>
  </si>
  <si>
    <t>Shyam Kumar</t>
  </si>
  <si>
    <t>Anantu Prasad</t>
  </si>
  <si>
    <t>Rameshwar Yadav</t>
  </si>
  <si>
    <t>Som Nath Shukla</t>
  </si>
  <si>
    <t>Uday Bhan Shukla</t>
  </si>
  <si>
    <t>Ratan Chandra Mandal</t>
  </si>
  <si>
    <t>Baidya Nath Singh</t>
  </si>
  <si>
    <t>Sujit Kumar</t>
  </si>
  <si>
    <t>Suresh Bhagat</t>
  </si>
  <si>
    <t>Sujit Kumar Singh</t>
  </si>
  <si>
    <t>Ram Manohar Singh</t>
  </si>
  <si>
    <t>Suman Kumar Gupta</t>
  </si>
  <si>
    <t>Suman Sarkar</t>
  </si>
  <si>
    <t>Subhash Chandra Sarkar</t>
  </si>
  <si>
    <t>Sunil Kumar Mandal</t>
  </si>
  <si>
    <t>Shatrughan Mandal</t>
  </si>
  <si>
    <t>Sunita Kumari</t>
  </si>
  <si>
    <t>Surendar Kumar</t>
  </si>
  <si>
    <t>Damar Lal Mahto</t>
  </si>
  <si>
    <t>Vikarma Ram</t>
  </si>
  <si>
    <t>R.D. Singh</t>
  </si>
  <si>
    <t>Raj Kumar Rai</t>
  </si>
  <si>
    <t>Vikas Kumar Mishra</t>
  </si>
  <si>
    <t>Vijay Shanka Mishra</t>
  </si>
  <si>
    <t>Madan Mohan Choudhary</t>
  </si>
  <si>
    <t>Jawahar PD Singh</t>
  </si>
  <si>
    <t>Abhay Kumar Verma</t>
  </si>
  <si>
    <t>Birpal</t>
  </si>
  <si>
    <t>Manish Naik</t>
  </si>
  <si>
    <t>Akash Yadav</t>
  </si>
  <si>
    <t>Rahul Ranjan Sahu</t>
  </si>
  <si>
    <t>24th May,2013</t>
  </si>
  <si>
    <t>Naveen Kumar Patel</t>
  </si>
  <si>
    <t>Jyoti Manral</t>
  </si>
  <si>
    <t>Hauz-Khas</t>
  </si>
  <si>
    <t>Toko Budh</t>
  </si>
  <si>
    <t>Toko Baka</t>
  </si>
  <si>
    <t>Toko Yari</t>
  </si>
  <si>
    <t>Toko Tekie</t>
  </si>
  <si>
    <t>Ajay Pratap Singh Tomar</t>
  </si>
  <si>
    <t>Shoveran Singh Tomar</t>
  </si>
  <si>
    <t>Anand Kumar Pathak</t>
  </si>
  <si>
    <t>Braj Gopal Pathak</t>
  </si>
  <si>
    <t>Anand Kumar Tripathi</t>
  </si>
  <si>
    <t>Umashankar Tripathi</t>
  </si>
  <si>
    <t>Remya Krishnan</t>
  </si>
  <si>
    <t>Krishnan K S</t>
  </si>
  <si>
    <t>Sadikh Mansoor. K</t>
  </si>
  <si>
    <t>Ahamed Kutty. K</t>
  </si>
  <si>
    <t>Saranya Sasidharan</t>
  </si>
  <si>
    <t>Sasidharan.</t>
  </si>
  <si>
    <t>Sayed Shameem Haidrose</t>
  </si>
  <si>
    <t>Sayed Ibrahim</t>
  </si>
  <si>
    <t>Sibina M</t>
  </si>
  <si>
    <t>Sivadasan M</t>
  </si>
  <si>
    <t>Sijo P Devasya</t>
  </si>
  <si>
    <t>Devasya</t>
  </si>
  <si>
    <t>Soubina. C.V</t>
  </si>
  <si>
    <t>Muhammed Uchappalli.</t>
  </si>
  <si>
    <t>Sajad. Vattiparambath</t>
  </si>
  <si>
    <t>Saidali</t>
  </si>
  <si>
    <t>Sajindas. P</t>
  </si>
  <si>
    <t>Mohandas.</t>
  </si>
  <si>
    <t>Salman Faris Madayi</t>
  </si>
  <si>
    <t>Saidhul Akbar. M</t>
  </si>
  <si>
    <t>Salmanul Faris. T.K</t>
  </si>
  <si>
    <t>Moideen Kutty. T.K</t>
  </si>
  <si>
    <t>Salmathmol. K</t>
  </si>
  <si>
    <t>Abdulla. K</t>
  </si>
  <si>
    <t>Sameer. A</t>
  </si>
  <si>
    <t>Aboobacker. A</t>
  </si>
  <si>
    <t>Samoj. V</t>
  </si>
  <si>
    <t>Mohandas. V</t>
  </si>
  <si>
    <t>Sangeetha. T.P</t>
  </si>
  <si>
    <t>Raman. T.P.</t>
  </si>
  <si>
    <t>Sarath. K.S</t>
  </si>
  <si>
    <t>Sasidharan. K.A</t>
  </si>
  <si>
    <t>Sayeed V K</t>
  </si>
  <si>
    <t>Practical Traing and Test</t>
  </si>
  <si>
    <t>Pranab Ch Battacharjya</t>
  </si>
  <si>
    <t>Ezajul Islam</t>
  </si>
  <si>
    <t>Md Abdul Karim</t>
  </si>
  <si>
    <t>Firoz Ahmed</t>
  </si>
  <si>
    <t>Gaurav Kumar Saikia</t>
  </si>
  <si>
    <t>Pabitra Kumar Saikia</t>
  </si>
  <si>
    <t>Gulanand Choudhury</t>
  </si>
  <si>
    <t>Abed Ali</t>
  </si>
  <si>
    <t>H Bijen Singha</t>
  </si>
  <si>
    <t>H Bijoy Singha</t>
  </si>
  <si>
    <t>H M Zinnaur Rohman</t>
  </si>
  <si>
    <t>Mahammad Hussain</t>
  </si>
  <si>
    <t>Bhopal Singh Yadav</t>
  </si>
  <si>
    <t>Tarun Joshi</t>
  </si>
  <si>
    <t>Dinesh Chandra Purohit</t>
  </si>
  <si>
    <t>Janki Prasad Purohit</t>
  </si>
  <si>
    <t>Etika Bhatt</t>
  </si>
  <si>
    <t>Govind Prasad Bhatt</t>
  </si>
  <si>
    <t>Kailash Chandra Ajariwal</t>
  </si>
  <si>
    <t>Prem Singh Rathore</t>
  </si>
  <si>
    <t>Durjan Singh Rathore</t>
  </si>
  <si>
    <t>Prakash Kumar</t>
  </si>
  <si>
    <t>Ramdas Bamne</t>
  </si>
  <si>
    <t>Prahlad Bamne</t>
  </si>
  <si>
    <t xml:space="preserve">Shoaeb Mohammad </t>
  </si>
  <si>
    <t>Abdul Majid Ahanger</t>
  </si>
  <si>
    <t>Abdul Samad Ahanger</t>
  </si>
  <si>
    <t>Ali Mohmad Dar</t>
  </si>
  <si>
    <t>Ghulam Mohmad Dar</t>
  </si>
  <si>
    <t>P Nayabrasool</t>
  </si>
  <si>
    <t>P. Moulali</t>
  </si>
  <si>
    <t>Shaik Farooq</t>
  </si>
  <si>
    <t>Akhbar Basha</t>
  </si>
  <si>
    <t>V V Krishna Reddy</t>
  </si>
  <si>
    <t>V Narapun Reddy</t>
  </si>
  <si>
    <t>Ampolu Srinivasarao</t>
  </si>
  <si>
    <t>Khagendranath Sarkar</t>
  </si>
  <si>
    <t>Bimala Pillai</t>
  </si>
  <si>
    <t>Vijoy Pillai</t>
  </si>
  <si>
    <t>Biplab Das</t>
  </si>
  <si>
    <t>Ashoke Kumar Das</t>
  </si>
  <si>
    <t>Biswajit Bhadury</t>
  </si>
  <si>
    <t>Dipak Bhadury</t>
  </si>
  <si>
    <t>Biswarup Mandal</t>
  </si>
  <si>
    <t>Barada Sankar Mandal</t>
  </si>
  <si>
    <t>Bittu Bawali</t>
  </si>
  <si>
    <t>Dilip Kumar Bawali</t>
  </si>
  <si>
    <t>Dipak Senapati</t>
  </si>
  <si>
    <t>Sachindra Nath Senapati</t>
  </si>
  <si>
    <t>Indra Nil Bose</t>
  </si>
  <si>
    <t>Debashis Bose</t>
  </si>
  <si>
    <t>Joy Ghosh Dastidar</t>
  </si>
  <si>
    <t>Ashoke Ghosh Dastidar</t>
  </si>
  <si>
    <t>Kumaresh Ghorai</t>
  </si>
  <si>
    <t>Chandra Mohan Ghorai</t>
  </si>
  <si>
    <t>Nilima Roy</t>
  </si>
  <si>
    <t>Birendra Nath Roy</t>
  </si>
  <si>
    <t>Prodyut Kumar Das</t>
  </si>
  <si>
    <t>Binaybhusan Das</t>
  </si>
  <si>
    <t>Har Charan Singh</t>
  </si>
  <si>
    <t>Anchuri Raghu Durga Siva Subrahmanyam</t>
  </si>
  <si>
    <t>Anchuri Trimutulu</t>
  </si>
  <si>
    <t>Priyambda Devi</t>
  </si>
  <si>
    <t>Shalikaram Tiwari</t>
  </si>
  <si>
    <t>Pushpendra Singh Gour</t>
  </si>
  <si>
    <t>Raghuwar Singh Gour</t>
  </si>
  <si>
    <t>Govind Prasad Dwivvedi</t>
  </si>
  <si>
    <t xml:space="preserve">Rajesh Kumar </t>
  </si>
  <si>
    <t xml:space="preserve">Ganesh Prasad </t>
  </si>
  <si>
    <t>Ramakant Vishwakarma</t>
  </si>
  <si>
    <t>Ram Sundar Vishwakarma</t>
  </si>
  <si>
    <t>Rambhushan Dwivedi</t>
  </si>
  <si>
    <t>Ramkesh Dwivedi</t>
  </si>
  <si>
    <t>Ramprasad Chaturvedi</t>
  </si>
  <si>
    <t>Kedarprasad Chaturvedi</t>
  </si>
  <si>
    <t>Ravi Kumar Tiwari</t>
  </si>
  <si>
    <t>Ramnaresh Tiwari</t>
  </si>
  <si>
    <t>Roshan Lal Gupta</t>
  </si>
  <si>
    <t>Lalit Sharma</t>
  </si>
  <si>
    <t>Balakrishnan M</t>
  </si>
  <si>
    <t>M. Karuppaiah</t>
  </si>
  <si>
    <t>Sarvan Kumar</t>
  </si>
  <si>
    <t>Maninder Singh</t>
  </si>
  <si>
    <t>Balram Ji Dass</t>
  </si>
  <si>
    <t>Guru Datt</t>
  </si>
  <si>
    <t>5th Batch  &amp; 6th Batch Addition</t>
  </si>
  <si>
    <t>7th Batch Addition</t>
  </si>
  <si>
    <t>13th May,2013</t>
  </si>
  <si>
    <t xml:space="preserve">Total </t>
  </si>
  <si>
    <t>Grand Total</t>
  </si>
  <si>
    <t>Status course</t>
  </si>
  <si>
    <t>(1587) pass form-A</t>
  </si>
  <si>
    <t>Inst. Mem. No.</t>
  </si>
  <si>
    <t>Mem. No.</t>
  </si>
  <si>
    <t>Candidate's Name</t>
  </si>
  <si>
    <t>Course change to change</t>
  </si>
  <si>
    <t>tt</t>
  </si>
  <si>
    <t>(+)</t>
  </si>
  <si>
    <t>(-)</t>
  </si>
  <si>
    <t>Exam List received</t>
  </si>
  <si>
    <t>Exam Cell ( +)</t>
  </si>
  <si>
    <t>Already alloted (-)</t>
  </si>
  <si>
    <t>Sl.No.</t>
  </si>
  <si>
    <t>Remarks (DAS)</t>
  </si>
  <si>
    <t>Manoj Kumar Thakuria</t>
  </si>
  <si>
    <t>Rajendra Thakuria</t>
  </si>
  <si>
    <t>Mini Ado</t>
  </si>
  <si>
    <t>Domin Ado</t>
  </si>
  <si>
    <t>Minku Tato</t>
  </si>
  <si>
    <t>Pemin Tato</t>
  </si>
  <si>
    <t>Mithu Das</t>
  </si>
  <si>
    <t>Brojendra Chandra Das</t>
  </si>
  <si>
    <t>Dhaneswar Medhi</t>
  </si>
  <si>
    <t>Sanjeev Kumar Gohain</t>
  </si>
  <si>
    <t xml:space="preserve">Bayan chandra Gohain </t>
  </si>
  <si>
    <t>Santanu Sarkar</t>
  </si>
  <si>
    <t>Sunil Sarkar</t>
  </si>
  <si>
    <t>Shantanu Choudhury</t>
  </si>
  <si>
    <t>Samarendra KR. Choudhury</t>
  </si>
  <si>
    <t>Continuation letter 1st May,2013</t>
  </si>
  <si>
    <t>3rd June,2013</t>
  </si>
  <si>
    <t>Continuation Letter 3rd May,2013</t>
  </si>
  <si>
    <t>Arun Kumar D</t>
  </si>
  <si>
    <t>Devaraj M</t>
  </si>
  <si>
    <t>Muthu Selvi C.</t>
  </si>
  <si>
    <t>Subhashree Mohanty</t>
  </si>
  <si>
    <t>Yunus Husain Khan</t>
  </si>
  <si>
    <t>Praveen Mamgain</t>
  </si>
  <si>
    <t>Subodh Kant</t>
  </si>
  <si>
    <t>Shanker Lal Gupta</t>
  </si>
  <si>
    <t>Satendra Singh</t>
  </si>
  <si>
    <t>Ravinder Kumar</t>
  </si>
  <si>
    <t>Ankita Sharma</t>
  </si>
  <si>
    <t>Akhilesh Kumar Reja</t>
  </si>
  <si>
    <t>Parmar Hareshkumar Nanjibhai</t>
  </si>
  <si>
    <t>Varavadiya Kamleshkumar Ramabhai</t>
  </si>
  <si>
    <t>Pavendra Kumar Joshi</t>
  </si>
  <si>
    <t>Harsh Kumar</t>
  </si>
  <si>
    <t>Puran Mal</t>
  </si>
  <si>
    <t>Manisha Sharma</t>
  </si>
  <si>
    <t>Naresh Sharma</t>
  </si>
  <si>
    <t>Mohd Saquib</t>
  </si>
  <si>
    <t>Jai Chand</t>
  </si>
  <si>
    <t>Gurjeet Singh</t>
  </si>
  <si>
    <t>Surinder Singh</t>
  </si>
  <si>
    <t>Meshram Megha Ramesh</t>
  </si>
  <si>
    <t>Ramesh Meshram</t>
  </si>
  <si>
    <t>Selva Thiyagarajan</t>
  </si>
  <si>
    <t>A S Selvarajan</t>
  </si>
  <si>
    <t>Gulam Yazdani</t>
  </si>
  <si>
    <t>Gulam Jeelani</t>
  </si>
  <si>
    <t>K.  Sahaja</t>
  </si>
  <si>
    <t>K. Nalini Mohan Kumar</t>
  </si>
  <si>
    <t>M A Muneem</t>
  </si>
  <si>
    <t>M A Abdul Aleem</t>
  </si>
  <si>
    <t>List of Final Pass Winter 2012 (Total Candidates : 2470)</t>
  </si>
  <si>
    <t>Md Rashid Hussain</t>
  </si>
  <si>
    <t>Md Ahmad Hussain</t>
  </si>
  <si>
    <t>Moh Zafar</t>
  </si>
  <si>
    <t>Mohammad  Danish</t>
  </si>
  <si>
    <t>Mustkeem Ahmad</t>
  </si>
  <si>
    <t>Raghubir Singh</t>
  </si>
  <si>
    <t>Rohitashaw</t>
  </si>
  <si>
    <t>Mohit Sagar</t>
  </si>
  <si>
    <t>Dinesh Sagar</t>
  </si>
  <si>
    <t>Mukesh Verma</t>
  </si>
  <si>
    <t>Narendra Verma</t>
  </si>
  <si>
    <t>Murshid Khan</t>
  </si>
  <si>
    <t>Shahnawaz Khan</t>
  </si>
  <si>
    <t>Narender Pal</t>
  </si>
  <si>
    <t>Ganga Ram</t>
  </si>
  <si>
    <t>Jagdish Yadav</t>
  </si>
  <si>
    <t>Navin Kumar</t>
  </si>
  <si>
    <t>Neelam Chauhan</t>
  </si>
  <si>
    <t xml:space="preserve">Chhiddi Mal Chauhan </t>
  </si>
  <si>
    <t>Nihit</t>
  </si>
  <si>
    <t>Nitin Kumar</t>
  </si>
  <si>
    <t xml:space="preserve">Prem Chand </t>
  </si>
  <si>
    <t>Nitin Kumar Chaudhary</t>
  </si>
  <si>
    <t xml:space="preserve">Ramprakash </t>
  </si>
  <si>
    <t>Pankaj Kumar Ashok</t>
  </si>
  <si>
    <t>Ram Babu</t>
  </si>
  <si>
    <t>Pankaj Parashar</t>
  </si>
  <si>
    <t>Yash Agarwal</t>
  </si>
  <si>
    <t>Vineet Tripathi</t>
  </si>
  <si>
    <t>KM Anamika Mishra</t>
  </si>
  <si>
    <t>Ashok Kumar Patel</t>
  </si>
  <si>
    <t>Jagpal Singh Dagar</t>
  </si>
  <si>
    <t>Deepak Kumar Gandhi</t>
  </si>
  <si>
    <t>Mohd Gayas Uddin Khurram</t>
  </si>
  <si>
    <t>Patil Rupali Bhau</t>
  </si>
  <si>
    <t>Sant Kumar Rai</t>
  </si>
  <si>
    <t>Debasis Mondal</t>
  </si>
  <si>
    <t>Manik Kumar Mondal</t>
  </si>
  <si>
    <t>Debnarayan Santra</t>
  </si>
  <si>
    <t>Mrinal Kanti Santra</t>
  </si>
  <si>
    <t xml:space="preserve">Dibakar Purkait </t>
  </si>
  <si>
    <t xml:space="preserve">Gopal Ch Purkait </t>
  </si>
  <si>
    <t>Dilip Mandal</t>
  </si>
  <si>
    <t>Kanchan Mandal</t>
  </si>
  <si>
    <t>Dipak Pal</t>
  </si>
  <si>
    <t>Sukumar Sarkar</t>
  </si>
  <si>
    <t>Dulal Chandra Sarkar</t>
  </si>
  <si>
    <t>Naresh Chandra Sarkar</t>
  </si>
  <si>
    <t>Jyotirmay Mandal</t>
  </si>
  <si>
    <t>Subhash Chandra Mandal</t>
  </si>
  <si>
    <t>Milan Kumar Sarkar</t>
  </si>
  <si>
    <t>Baidyanath Sarkar</t>
  </si>
  <si>
    <t>Monojit Adhikary</t>
  </si>
  <si>
    <t>Bhaskar Ballav Adhikary</t>
  </si>
  <si>
    <t>Pintu Shil</t>
  </si>
  <si>
    <t>Gourchandra  Shil</t>
  </si>
  <si>
    <t>Pranab Sarkar</t>
  </si>
  <si>
    <t>Prakash Ch Sarkar</t>
  </si>
  <si>
    <t>Bhagawan Prasad Gupta</t>
  </si>
  <si>
    <t>Sumit Mukhia</t>
  </si>
  <si>
    <t>Dik Bahadur Mukhia</t>
  </si>
  <si>
    <t>Arpan Sarkar</t>
  </si>
  <si>
    <t>Sanjit Kumar Sarkar</t>
  </si>
  <si>
    <t>Ganesh Shanmugham Mudaliar</t>
  </si>
  <si>
    <t>Satyavijay Gamaprasad Yadav</t>
  </si>
  <si>
    <t>Gamaprasad Ramlashan Yadav</t>
  </si>
  <si>
    <t xml:space="preserve">Shaikh Aftab Ahmed Riyaz Ahmed </t>
  </si>
  <si>
    <t xml:space="preserve">Shaikh Riyaz Ahmed </t>
  </si>
  <si>
    <t>Shaikh Nazrealam Imam Ali</t>
  </si>
  <si>
    <t>Shaikh Imam Ali</t>
  </si>
  <si>
    <t xml:space="preserve">Shaikh Salman Umar </t>
  </si>
  <si>
    <t xml:space="preserve">Umar Shaikh </t>
  </si>
  <si>
    <t>Sharma Amarpati Allakh</t>
  </si>
  <si>
    <t xml:space="preserve">Allakh Shivpujan Sharma </t>
  </si>
  <si>
    <t>Tawar Zuber Aslam</t>
  </si>
  <si>
    <t>Tanwar Aslam</t>
  </si>
  <si>
    <t xml:space="preserve">Yadav Tribhuvan Rajendraprasad </t>
  </si>
  <si>
    <t xml:space="preserve">Lokender </t>
  </si>
  <si>
    <t>Dharmarao Gangu</t>
  </si>
  <si>
    <t>M. Venkateshwarlu</t>
  </si>
  <si>
    <t>MD Khaleequzzaman</t>
  </si>
  <si>
    <t>Samrat Mukherjee</t>
  </si>
  <si>
    <t>Arshad Shemeen. P. P</t>
  </si>
  <si>
    <t>Dr. T.C. Panda, Principal, Mobile-09337601518</t>
  </si>
  <si>
    <t>Ravinderjit Singh</t>
  </si>
  <si>
    <t>Nagercoil</t>
  </si>
  <si>
    <t>Debajyoti Sarkar</t>
  </si>
  <si>
    <t>Akanksha Mishra</t>
  </si>
  <si>
    <t>Kush Tiwari</t>
  </si>
  <si>
    <t>Roshan Ansari</t>
  </si>
  <si>
    <t>Sani Mandal</t>
  </si>
  <si>
    <t>Hirujit Roy</t>
  </si>
  <si>
    <t>Gopal Biswas</t>
  </si>
  <si>
    <t>Hemanta Kumar Dalai</t>
  </si>
  <si>
    <t>Srimanta Kumar Tripathy</t>
  </si>
  <si>
    <t xml:space="preserve">Not later than 31st December,2012.
</t>
  </si>
  <si>
    <r>
      <t>Not later than 15</t>
    </r>
    <r>
      <rPr>
        <b/>
        <vertAlign val="superscript"/>
        <sz val="10"/>
        <rFont val="Arial"/>
        <family val="2"/>
      </rPr>
      <t>th</t>
    </r>
    <r>
      <rPr>
        <b/>
        <sz val="10"/>
        <rFont val="Arial"/>
        <family val="2"/>
      </rPr>
      <t xml:space="preserve"> June, 2012.</t>
    </r>
  </si>
  <si>
    <t>Not later than 15th June, 2012.</t>
  </si>
  <si>
    <t>Not later than 15th June, 2012</t>
  </si>
  <si>
    <t>Continuation Leeter 28/05/2012</t>
  </si>
  <si>
    <t>Pashupati Bag</t>
  </si>
  <si>
    <t>Gouttam Pal</t>
  </si>
  <si>
    <t>Ramesh Chandra Pal</t>
  </si>
  <si>
    <t>Namina Dakua</t>
  </si>
  <si>
    <t>Kashinath Dakua</t>
  </si>
  <si>
    <t>Continuation Letter1st May,2013</t>
  </si>
  <si>
    <t>1st June,2013</t>
  </si>
  <si>
    <t>Muhammed Fahim. A. T</t>
  </si>
  <si>
    <t>Muhammed. A. T</t>
  </si>
  <si>
    <t>Muhammed Haris. T</t>
  </si>
  <si>
    <t xml:space="preserve">Abdul Azeez. T </t>
  </si>
  <si>
    <t>Muhammed Muneer. P.T</t>
  </si>
  <si>
    <t>Sainudheen Palakkathodi</t>
  </si>
  <si>
    <t>Muhammed Shafeeq. N</t>
  </si>
  <si>
    <t>Saidali. N.</t>
  </si>
  <si>
    <t>Muhammed Shaheer. P</t>
  </si>
  <si>
    <t xml:space="preserve">Basheer. P </t>
  </si>
  <si>
    <t>Muhammed Shameem K P</t>
  </si>
  <si>
    <t>Moidutty. K. P</t>
  </si>
  <si>
    <t>Muhammed Shameem. O.P.K.</t>
  </si>
  <si>
    <t>Sadham Hussain. M</t>
  </si>
  <si>
    <t>Pocker Kutty Moozhikkan</t>
  </si>
  <si>
    <t>Safeer N.S.</t>
  </si>
  <si>
    <t>Shafeek N.V.</t>
  </si>
  <si>
    <t>Safoora. K</t>
  </si>
  <si>
    <t>Moosakkutty.K</t>
  </si>
  <si>
    <t>Sahid. C.P</t>
  </si>
  <si>
    <t>Saidalavi. C.P</t>
  </si>
  <si>
    <t>Sahira A K</t>
  </si>
  <si>
    <t>Musthafa A K</t>
  </si>
  <si>
    <t>Saifudheen. U.P</t>
  </si>
  <si>
    <t>Bir Devinder Singh</t>
  </si>
  <si>
    <t>Devi Krishna. T.S</t>
  </si>
  <si>
    <t>Shebbin Sebastian</t>
  </si>
  <si>
    <t>Rafeek. S</t>
  </si>
  <si>
    <t>Mr. Ashish Singh, Director, Mobile-09935506493</t>
  </si>
  <si>
    <t>Bawazir Adnan Abdul Hafiz</t>
  </si>
  <si>
    <t>Abdul Hafiz</t>
  </si>
  <si>
    <t>Bhoite Nirmal Nandkumar</t>
  </si>
  <si>
    <t>Bhoite Nandkumar</t>
  </si>
  <si>
    <t xml:space="preserve">Jha Nandan Vidyakumar </t>
  </si>
  <si>
    <t xml:space="preserve">Jha Vidya Kumar </t>
  </si>
  <si>
    <t>Judhistir Sahu</t>
  </si>
  <si>
    <t xml:space="preserve">Purna Chandra Sahu </t>
  </si>
  <si>
    <t xml:space="preserve">Arabalkar Jeevan Baburao </t>
  </si>
  <si>
    <t xml:space="preserve">Baburao Arabalkar </t>
  </si>
  <si>
    <t>Chavan Mitesh Madan</t>
  </si>
  <si>
    <t>Chavan Madan Chandar</t>
  </si>
  <si>
    <t>Darpan Ramdas Mhatre</t>
  </si>
  <si>
    <t>Ramdas Maruti Mhatre</t>
  </si>
  <si>
    <t>Gahlot Mohammed Hamza Mohd Riaz</t>
  </si>
  <si>
    <t>Sudhir Kumar Dwivedi</t>
  </si>
  <si>
    <t>Ram Krishan Yadav</t>
  </si>
  <si>
    <t>Chandrika Prasad Yadav</t>
  </si>
  <si>
    <t>Ramesh Prasad Chaurasia</t>
  </si>
  <si>
    <t>Dheeraj Kumar</t>
  </si>
  <si>
    <t>Jeetendra Kumar</t>
  </si>
  <si>
    <t>Niranjan Kumar</t>
  </si>
  <si>
    <t>Jitendra Nath Dey</t>
  </si>
  <si>
    <t>Rakesh Kumar Verma</t>
  </si>
  <si>
    <t>Arun Kumar Sharma</t>
  </si>
  <si>
    <t>Birendra Kumar</t>
  </si>
  <si>
    <t>Suman Kumar</t>
  </si>
  <si>
    <t>Nand Kishore</t>
  </si>
  <si>
    <t>Ram Dev</t>
  </si>
  <si>
    <t>Ram Avtar</t>
  </si>
  <si>
    <t>Hira Lal Mukhi</t>
  </si>
  <si>
    <t>Daulat Ram</t>
  </si>
  <si>
    <t>Tasleem Arif Mirza</t>
  </si>
  <si>
    <t>Mohd Arif Mirza</t>
  </si>
  <si>
    <t>Ashwani Kumar Fotidar</t>
  </si>
  <si>
    <t>Niranjan Nath Fotidar</t>
  </si>
  <si>
    <t>Amit Kumar Sah</t>
  </si>
  <si>
    <t>Loknath Sah</t>
  </si>
  <si>
    <t>Bidesh Maity</t>
  </si>
  <si>
    <t xml:space="preserve">Bimalendu Maity </t>
  </si>
  <si>
    <t>Dibya Sankar Pujari</t>
  </si>
  <si>
    <t>Santosh Kumar Pujari</t>
  </si>
  <si>
    <t>Akhil S</t>
  </si>
  <si>
    <t xml:space="preserve">Soman.K </t>
  </si>
  <si>
    <t>Akhil. R</t>
  </si>
  <si>
    <t>Ravi. T.S</t>
  </si>
  <si>
    <t>Libin K. Thomas</t>
  </si>
  <si>
    <t>Satyaranjan Das</t>
  </si>
  <si>
    <t>Ramkrishna Mondal</t>
  </si>
  <si>
    <t>Nimai Mandal</t>
  </si>
  <si>
    <t>Pradyot Kumar Bhowmik</t>
  </si>
  <si>
    <t>Asit Kumar Ghara</t>
  </si>
  <si>
    <t>Anupam Jana</t>
  </si>
  <si>
    <t>Satyabrata Bhadra</t>
  </si>
  <si>
    <t>Biswajit Bera</t>
  </si>
  <si>
    <t>Sandip Roy</t>
  </si>
  <si>
    <t>Santanu Mitra</t>
  </si>
  <si>
    <t>Palash Biswas</t>
  </si>
  <si>
    <t>Nilkantha Jana</t>
  </si>
  <si>
    <t>Osman Goni Mondal</t>
  </si>
  <si>
    <t>Amitava Halder</t>
  </si>
  <si>
    <t>Shubhajyoti Bittel</t>
  </si>
  <si>
    <t>Manoj Kumar Singh</t>
  </si>
  <si>
    <t>Dora Ravikumar</t>
  </si>
  <si>
    <t>Amrutha A G</t>
  </si>
  <si>
    <t>Raiby Baby</t>
  </si>
  <si>
    <t>Dhanya Paul</t>
  </si>
  <si>
    <t>Nabin Chandra Roy</t>
  </si>
  <si>
    <t>Md Feardosh Rahaman</t>
  </si>
  <si>
    <t>Prasenjit Manna</t>
  </si>
  <si>
    <t>Prabhat Mishra</t>
  </si>
  <si>
    <t>Somnath Bhowmik</t>
  </si>
  <si>
    <t>Surajit Maiti</t>
  </si>
  <si>
    <t>Md Hasibur Rahaman</t>
  </si>
  <si>
    <t>Mithun Roy</t>
  </si>
  <si>
    <t>Soutrik Sahoo</t>
  </si>
  <si>
    <t>Manasa Kumar Behera</t>
  </si>
  <si>
    <t>Megha K</t>
  </si>
  <si>
    <t>Shamshad Mon. S</t>
  </si>
  <si>
    <t>Visakh. V. S</t>
  </si>
  <si>
    <t>Geethika Ganesh</t>
  </si>
  <si>
    <t>Nitish Raj</t>
  </si>
  <si>
    <t>Shivam Kumar</t>
  </si>
  <si>
    <t>Subhajit Nayak</t>
  </si>
  <si>
    <t>Ammar A</t>
  </si>
  <si>
    <t>Joseph D</t>
  </si>
  <si>
    <t>Muhammed Ashif Unni</t>
  </si>
  <si>
    <t>Dates for completion of Practical Tests &amp; Project Report: These assignments may please be completed as early as possible during the month of May, 2012 but not later than 15th June, 2012. / Dates for completion of Practical Tests &amp; Project Report: These assignments may please be completed as early as possible during the month of August, 2012.</t>
  </si>
  <si>
    <t>Dates for completion of Practical Tests &amp; Project Report: These assignments may please be completed as early as possible during the month of November &amp; December,2012 but not later than 31st December,2012.</t>
  </si>
  <si>
    <t>Dates for completion of Practical Tests &amp; Project Report: These assignments may please be completed as early as possible during the month of May, 2012 but not later than 15th June, 2012.</t>
  </si>
  <si>
    <t xml:space="preserve">
Dates for completion of Practical Tests &amp; Project Report: These assignments may please be completed as early as possible during the month of May, 2012 but not later than 15th June, 2012.
</t>
  </si>
  <si>
    <t>Dates for completion of Practical Test &amp; Project Report : As early as possible during the month of May, 2011 but not later than 15th June, 2011.</t>
  </si>
  <si>
    <t>(25th May to 7th June, 2010) (0900 hrs - 1600 hrs.)</t>
  </si>
  <si>
    <t>Chandra Kishore Mandal</t>
  </si>
  <si>
    <t>Manoj Kumar Keshri</t>
  </si>
  <si>
    <t>Bishnu Charan Mahto</t>
  </si>
  <si>
    <t>Md Farid Ansari</t>
  </si>
  <si>
    <t>Md Suleman Ansari</t>
  </si>
  <si>
    <t>Chandra Deep Chaudhary</t>
  </si>
  <si>
    <t>Mritunjay Kumar</t>
  </si>
  <si>
    <t>Ram Kunwar Ram</t>
  </si>
  <si>
    <t>Anuj Jaiswal</t>
  </si>
  <si>
    <t>Manik Chandra Jaiswal</t>
  </si>
  <si>
    <t>Somnath Das</t>
  </si>
  <si>
    <t>Gora Das</t>
  </si>
  <si>
    <t>Nand Kishore Pant</t>
  </si>
  <si>
    <t>Kingshuk Chatterjee</t>
  </si>
  <si>
    <t>Bidyut Ghosh</t>
  </si>
  <si>
    <t>Bhaskar Saha</t>
  </si>
  <si>
    <t>Radhey Shyam Sharma</t>
  </si>
  <si>
    <t>Rajendra Prasad Vishwakarma</t>
  </si>
  <si>
    <t>KM. Swrnima Srivastava</t>
  </si>
  <si>
    <t>H.C. Srivastava</t>
  </si>
  <si>
    <t>Mohd Touheed Mirza</t>
  </si>
  <si>
    <t>Mohd Shareef Mirza</t>
  </si>
  <si>
    <t>Shivam Nag</t>
  </si>
  <si>
    <t>Ram Kumar Nag</t>
  </si>
  <si>
    <t>Jiwan Lal</t>
  </si>
  <si>
    <t>Mangat Rai</t>
  </si>
  <si>
    <t>Rajan Agnihotri</t>
  </si>
  <si>
    <t>Virender Pal Singh Nahar</t>
  </si>
  <si>
    <t>Niranjan Singh Nahar</t>
  </si>
  <si>
    <t>Manish Kumar Sinha</t>
  </si>
  <si>
    <t>Manoj Kumar Sinha</t>
  </si>
  <si>
    <t>Abdul Mominur Mondal</t>
  </si>
  <si>
    <t>Faij Uddin Mondal</t>
  </si>
  <si>
    <t>Anutosh Biswas</t>
  </si>
  <si>
    <t>Mani Mohan Biswas</t>
  </si>
  <si>
    <t>Arjun Mandal</t>
  </si>
  <si>
    <t>Bijoy Mandal</t>
  </si>
  <si>
    <t>Bikash Chandra Roy</t>
  </si>
  <si>
    <t>Padma Nath Roy</t>
  </si>
  <si>
    <t>Shashank Shekhar</t>
  </si>
  <si>
    <t>Subhajit Kundu</t>
  </si>
  <si>
    <t>Jisan Khan</t>
  </si>
  <si>
    <t>Gouranga Guin</t>
  </si>
  <si>
    <t>Hiranmoy Baug</t>
  </si>
  <si>
    <t xml:space="preserve">M Manikandan </t>
  </si>
  <si>
    <t>Angad Rai</t>
  </si>
  <si>
    <t>Continuaion Letter 25th May,2013</t>
  </si>
  <si>
    <t>Manoj Kumar Mondal</t>
  </si>
  <si>
    <t>Maneesh Kumar. M</t>
  </si>
  <si>
    <t>Gourav Sharma</t>
  </si>
  <si>
    <t>1 to 7th Batch count</t>
  </si>
  <si>
    <t>Mr. H.K. Chillar, Chairman, Mobile- 09991187052</t>
  </si>
  <si>
    <t>Dado Pacho</t>
  </si>
  <si>
    <t>Dado Tajik</t>
  </si>
  <si>
    <t>Debabrata Ghorai</t>
  </si>
  <si>
    <t>Ashok Kumar Ghorai</t>
  </si>
  <si>
    <t>Debia Gunia</t>
  </si>
  <si>
    <t>Debia Tahi</t>
  </si>
  <si>
    <t>D Venkat Swamy</t>
  </si>
  <si>
    <t>Durgam Chandrashekhar</t>
  </si>
  <si>
    <t>Durgam Venkati</t>
  </si>
  <si>
    <t>G Nagaraju</t>
  </si>
  <si>
    <t>G. Naganna</t>
  </si>
  <si>
    <t>Hinge Rajeshwar Rao</t>
  </si>
  <si>
    <t>Hinge Shivalingam</t>
  </si>
  <si>
    <t>K. Chennaiah</t>
  </si>
  <si>
    <t>K Pentaiah</t>
  </si>
  <si>
    <t xml:space="preserve">Krishnamurthy Aggi </t>
  </si>
  <si>
    <t>Muthaiah</t>
  </si>
  <si>
    <t>M Nagaraju</t>
  </si>
  <si>
    <t>M Surender</t>
  </si>
  <si>
    <t>Aziz Mohammad Sayed</t>
  </si>
  <si>
    <t>Abdul Majeed Sayed</t>
  </si>
  <si>
    <t>Dhala Ram Patel</t>
  </si>
  <si>
    <t>Mool Chandra</t>
  </si>
  <si>
    <t>Nathu Ram</t>
  </si>
  <si>
    <t>Santosh Kumar Pandit</t>
  </si>
  <si>
    <t>Bhagaban Satapathy</t>
  </si>
  <si>
    <t>Banita Palai</t>
  </si>
  <si>
    <t>Gayadhar Palai</t>
  </si>
  <si>
    <t>Bauribandhu Parida</t>
  </si>
  <si>
    <t>Raveendran.M.G</t>
  </si>
  <si>
    <t>Jibin Mathew</t>
  </si>
  <si>
    <t>Mathew Varghese</t>
  </si>
  <si>
    <t>Pankaj Kumar Dobhal</t>
  </si>
  <si>
    <t>Deepak Kumar Saini</t>
  </si>
  <si>
    <t>Satya Prakash</t>
  </si>
  <si>
    <t>Chheda Mukesh Virchandbhai</t>
  </si>
  <si>
    <t>Vijay Kumar Arya</t>
  </si>
  <si>
    <t>Vivek Yadav</t>
  </si>
  <si>
    <t>Kalyan Mukherjee</t>
  </si>
  <si>
    <t>Alwin Simson</t>
  </si>
  <si>
    <t>Aswathy Shibu</t>
  </si>
  <si>
    <t>Akhildas. K.U</t>
  </si>
  <si>
    <t>Linto Lawrence</t>
  </si>
  <si>
    <t>Melwin Paul</t>
  </si>
  <si>
    <t>Nikhil. P.B</t>
  </si>
  <si>
    <t>Institute of Engineering &amp; Rural Technology, Allahabad, Uttar Pradesh</t>
  </si>
  <si>
    <t>Gaurav Kumar</t>
  </si>
  <si>
    <t>Sharfuddin Syed</t>
  </si>
  <si>
    <t>Prabodh Das</t>
  </si>
  <si>
    <t>Prince Mammen</t>
  </si>
  <si>
    <t>Bivaban Hazra</t>
  </si>
  <si>
    <t>Susanta Das (Bauri)</t>
  </si>
  <si>
    <t>Soumitra Gayen</t>
  </si>
  <si>
    <t>Chandan Kumar Singha</t>
  </si>
  <si>
    <t>Arun Mahapatra</t>
  </si>
  <si>
    <t>Kalyan Das</t>
  </si>
  <si>
    <t>Bibhudatta Routray</t>
  </si>
  <si>
    <t>Nivi. M.G</t>
  </si>
  <si>
    <t>Shereef. P</t>
  </si>
  <si>
    <t>Manoj P.R</t>
  </si>
  <si>
    <t>Nitish Bhati</t>
  </si>
  <si>
    <t>Somnath Mondal</t>
  </si>
  <si>
    <t>Amal Mondal</t>
  </si>
  <si>
    <t>Soumik Sarkar</t>
  </si>
  <si>
    <t>Radhakanta Sarkar</t>
  </si>
  <si>
    <t>Sridam Adhikary</t>
  </si>
  <si>
    <t>Manik Adhikary</t>
  </si>
  <si>
    <t>Subhendu Bhowmick</t>
  </si>
  <si>
    <t>Chandra Prakash</t>
  </si>
  <si>
    <t>Ankur Garg</t>
  </si>
  <si>
    <t>Nekhilesh Kumar Singh</t>
  </si>
  <si>
    <t>Khot Bahubali Gundu</t>
  </si>
  <si>
    <t>Deepak Jain</t>
  </si>
  <si>
    <t>Rajender Kumar Meena</t>
  </si>
  <si>
    <t>Avatar Singh Rana</t>
  </si>
  <si>
    <t>Sumit Thakur</t>
  </si>
  <si>
    <t>Vipin Kant Khugshal</t>
  </si>
  <si>
    <t>Dinesh Chandra Khugshal</t>
  </si>
  <si>
    <t>Aditya Nand</t>
  </si>
  <si>
    <t>Dharam Nath Prasad</t>
  </si>
  <si>
    <t>Dharmbir Singh</t>
  </si>
  <si>
    <t>Shahzeb Khan</t>
  </si>
  <si>
    <t>Shamshad Ahmed Khan</t>
  </si>
  <si>
    <t>Rathod Sanjay Mukeshbhai</t>
  </si>
  <si>
    <t>Mukesh Rathod</t>
  </si>
  <si>
    <t>Shah Hardik Rajendra Prasad</t>
  </si>
  <si>
    <t>Shah Rakesh Yogendra</t>
  </si>
  <si>
    <t>Yogendra Shah</t>
  </si>
  <si>
    <t>Harishankar Joshi</t>
  </si>
  <si>
    <t>Govind Ballav Joshi</t>
  </si>
  <si>
    <t>Mahesh Kumar Srivastava</t>
  </si>
  <si>
    <t>Indra Bahadur Srivastava</t>
  </si>
  <si>
    <t>MD Nurul Imam</t>
  </si>
  <si>
    <t>Abdul Ahad</t>
  </si>
  <si>
    <t>Monis Mukhtar</t>
  </si>
  <si>
    <t>Mukhtar Ahmad</t>
  </si>
  <si>
    <t>Khan Zabihullah</t>
  </si>
  <si>
    <t xml:space="preserve">Khan Najmul Haque Noorul Haque </t>
  </si>
  <si>
    <t xml:space="preserve">Khan Noorul Haque </t>
  </si>
  <si>
    <t xml:space="preserve">Khan Sahil Gulam </t>
  </si>
  <si>
    <t xml:space="preserve">Gulamdastgir Khan </t>
  </si>
  <si>
    <t xml:space="preserve">Mishra Krishna Kumar Vinod Kumar </t>
  </si>
  <si>
    <t xml:space="preserve">Mishra Vinod </t>
  </si>
  <si>
    <t>Mohd Asif Mohd Akhtar</t>
  </si>
  <si>
    <t xml:space="preserve">Shaikh Mohammad Akhtar </t>
  </si>
  <si>
    <t>Mudaliar Abhishek Ganesh</t>
  </si>
  <si>
    <t>Sikendar</t>
  </si>
  <si>
    <t>Naveen Kant</t>
  </si>
  <si>
    <t>Sorabh  Kasliwal</t>
  </si>
  <si>
    <t>Rohit Mahajan</t>
  </si>
  <si>
    <t>Hanuman</t>
  </si>
  <si>
    <t>18th May,2013</t>
  </si>
  <si>
    <t>Continuation Letter - 1805/2013</t>
  </si>
  <si>
    <t>Pradip Kumar Mishra</t>
  </si>
  <si>
    <t>Gautam Kumar Chaudhary</t>
  </si>
  <si>
    <t>Prem Chandra Chaudhary</t>
  </si>
  <si>
    <t>Ghanashyam Sahu</t>
  </si>
  <si>
    <t>Sitaram Sahu</t>
  </si>
  <si>
    <t>Jagabandhu Bebartha</t>
  </si>
  <si>
    <t xml:space="preserve">Purnachandra Bebartha </t>
  </si>
  <si>
    <t>Madan Mohan Satapathy</t>
  </si>
  <si>
    <t>Nityananda Satapathy</t>
  </si>
  <si>
    <t>Dawre Junaid Mohammedali</t>
  </si>
  <si>
    <t>Dawre Mohammed Ali Gafoor</t>
  </si>
  <si>
    <t>Bibhu Sharma</t>
  </si>
  <si>
    <t>Madhu Sudan Sharma</t>
  </si>
  <si>
    <t>Mamta Devi</t>
  </si>
  <si>
    <t>Ajay Thakur</t>
  </si>
  <si>
    <t>Maya Ram Netam</t>
  </si>
  <si>
    <t>Raghwendra Suryawanshi</t>
  </si>
  <si>
    <t>Prayag Lal</t>
  </si>
  <si>
    <t xml:space="preserve">Maddela Sudheer Royalu </t>
  </si>
  <si>
    <t>Maddela Subramanyam</t>
  </si>
  <si>
    <t>Mekala Venkata Subbaiah</t>
  </si>
  <si>
    <t>M Subba Ramaiah</t>
  </si>
  <si>
    <t>P Venkata Koteswara Rao</t>
  </si>
  <si>
    <t>P Rangaiah</t>
  </si>
  <si>
    <t>Parla Venu Gopal</t>
  </si>
  <si>
    <t>Penchalaiah</t>
  </si>
  <si>
    <t xml:space="preserve">S Hajivali </t>
  </si>
  <si>
    <t xml:space="preserve">S Chandbasha </t>
  </si>
  <si>
    <t>Ch Naganna N</t>
  </si>
  <si>
    <t>Ch Linganna N</t>
  </si>
  <si>
    <t>K Ramakumarreddy</t>
  </si>
  <si>
    <t>K V Narayanareddy</t>
  </si>
  <si>
    <t>T Nagasekhar</t>
  </si>
  <si>
    <t>T Venkata Subbaiah</t>
  </si>
  <si>
    <t>Abhishek Kumar Kesri</t>
  </si>
  <si>
    <t>Kailash Keshri</t>
  </si>
  <si>
    <t>Ajavi Kumar</t>
  </si>
  <si>
    <t>Ramkhelavan Ram</t>
  </si>
  <si>
    <t>Akhilesh Kumar Sharma</t>
  </si>
  <si>
    <t>Bhagwan Prasad Sharma</t>
  </si>
  <si>
    <t>Avinash Singh</t>
  </si>
  <si>
    <t>Kalash Singh</t>
  </si>
  <si>
    <t>Bhawesh Kumar Rajak</t>
  </si>
  <si>
    <t xml:space="preserve">Bachchi Kant Rajak </t>
  </si>
  <si>
    <t>Bhudeo Chandra Mahto</t>
  </si>
  <si>
    <t>Ghaneshyam Mahto</t>
  </si>
  <si>
    <t>Lal Babu Singh</t>
  </si>
  <si>
    <t>Brij Nandan Kumar</t>
  </si>
  <si>
    <t>Ashok Kumar Pandey</t>
  </si>
  <si>
    <t>Jagdish  Singh</t>
  </si>
  <si>
    <t>Mr. Adesh Tiwari, Director, Mobile-09755332734</t>
  </si>
  <si>
    <t>Viswanathan R</t>
  </si>
  <si>
    <t>Kavit Kumar</t>
  </si>
  <si>
    <t>Chenthil Bala Velavan N</t>
  </si>
  <si>
    <t>Vishal Dhanwan</t>
  </si>
  <si>
    <t>Mohammed Ali. C.V</t>
  </si>
  <si>
    <t>Sruthi. T.P</t>
  </si>
  <si>
    <t>Premarajan.T.P</t>
  </si>
  <si>
    <t>Viswanathan. V.P</t>
  </si>
  <si>
    <t>Bhaskaran. V.P</t>
  </si>
  <si>
    <t>Sameer Koya. C.T</t>
  </si>
  <si>
    <t>Hameed ali C.T</t>
  </si>
  <si>
    <t>Sreejesh. K</t>
  </si>
  <si>
    <t>Surendran K.</t>
  </si>
  <si>
    <t>Arularasan. K.</t>
  </si>
  <si>
    <t>M Karuppan</t>
  </si>
  <si>
    <t xml:space="preserve">Janarthanan. S </t>
  </si>
  <si>
    <t>K. Shanmugam</t>
  </si>
  <si>
    <t>Saravanan M</t>
  </si>
  <si>
    <t>S. Muthu</t>
  </si>
  <si>
    <t>N Gana Sundara Pandian</t>
  </si>
  <si>
    <t>Om Pal Singh</t>
  </si>
  <si>
    <t>Gaya Prsad Verma</t>
  </si>
  <si>
    <t>Shri Ramcharan</t>
  </si>
  <si>
    <t>Sourabh Pandey</t>
  </si>
  <si>
    <t>Sarakjit Das</t>
  </si>
  <si>
    <t>Ashis Kumar Das</t>
  </si>
  <si>
    <t>Zuber Ahmed</t>
  </si>
  <si>
    <t>Mohd Israil Khan</t>
  </si>
  <si>
    <t>Chandra Kant Pal</t>
  </si>
  <si>
    <t>Raghuvar Prasad Pal</t>
  </si>
  <si>
    <t>Rakesh Kumar Agrawal</t>
  </si>
  <si>
    <t>Sudama Pd Agrawal</t>
  </si>
  <si>
    <t>Rajendra Bahadur Singh</t>
  </si>
  <si>
    <t>Shahid Sultan</t>
  </si>
  <si>
    <t>Manish Kumar Varma</t>
  </si>
  <si>
    <t>Chandramani Prasad Varma</t>
  </si>
  <si>
    <t xml:space="preserve"> Chandika Prasad</t>
  </si>
  <si>
    <t>Shive Charan Lal</t>
  </si>
  <si>
    <t>Aditya Maurya</t>
  </si>
  <si>
    <t xml:space="preserve">Ram Murti Maurya </t>
  </si>
  <si>
    <t xml:space="preserve">Mr. Suresh Singh, HoD Civil, Mobile-0941557329 
</t>
  </si>
  <si>
    <t>2nd Batch</t>
  </si>
  <si>
    <t>5th Bartch</t>
  </si>
  <si>
    <t>6th Batch</t>
  </si>
  <si>
    <t>4th Batch</t>
  </si>
  <si>
    <t>3rd Batch</t>
  </si>
  <si>
    <t>Check Course wise 1 to 7th batch</t>
  </si>
  <si>
    <t>T. Engg. Arch. Engg. Part II</t>
  </si>
  <si>
    <t>T. Engg. Architectural Part II</t>
  </si>
  <si>
    <t>AMICE(I) Arch. Engg. Section B</t>
  </si>
  <si>
    <t>Already alloted</t>
  </si>
  <si>
    <t>Course Change</t>
  </si>
  <si>
    <t>Borkar Vilas Madangopal</t>
  </si>
  <si>
    <t>Inguva N V Aswini Pavan Kumar</t>
  </si>
  <si>
    <t>Sanghati Mallick</t>
  </si>
  <si>
    <t>Vivek Singh</t>
  </si>
  <si>
    <t>Durga Prasad Pal</t>
  </si>
  <si>
    <t>Dhananjay Yadav</t>
  </si>
  <si>
    <t>Not later than 15th June, 2011.</t>
  </si>
  <si>
    <t>Sri Balaji College of Engineering &amp; Technology, Jaipur, Rajasthan/Sri Balaji College of Engineering &amp; Technology, Jaipur, Rajasthan</t>
  </si>
  <si>
    <t>Not later than 15th June, 2011./not later than 15th December, 2011.</t>
  </si>
  <si>
    <t>Minati Sethi</t>
  </si>
  <si>
    <t>Nabin Chandra Sethi</t>
  </si>
  <si>
    <t>Mukesh Toppo</t>
  </si>
  <si>
    <t>Bikram Toppo</t>
  </si>
  <si>
    <t>Mukti Kanta Pal</t>
  </si>
  <si>
    <t>Khetra Mohan Pal</t>
  </si>
  <si>
    <t>Nityananda Bal</t>
  </si>
  <si>
    <t>Niranjan Bal</t>
  </si>
  <si>
    <t>Patil Pratap Jagannath</t>
  </si>
  <si>
    <t>Yogendra Pratap Singh</t>
  </si>
  <si>
    <t>Zavizo Kuotsu</t>
  </si>
  <si>
    <t>K. Miasalhou</t>
  </si>
  <si>
    <t xml:space="preserve">Hans Raj </t>
  </si>
  <si>
    <t>Ghulam Rabbani</t>
  </si>
  <si>
    <t>Shoeb Ahmed</t>
  </si>
  <si>
    <t>Shivpuri</t>
  </si>
  <si>
    <t xml:space="preserve">East- Singhbum </t>
  </si>
  <si>
    <t xml:space="preserve">Jharkhand </t>
  </si>
  <si>
    <t>Dates for completion of Practical Test &amp; Project Report : As early as possible during the month of November, 2011 but not later than 15th December, 2011.</t>
  </si>
  <si>
    <t>Navendu Sekhar Jana</t>
  </si>
  <si>
    <t>Sanjib Kumar Nayak</t>
  </si>
  <si>
    <t>Mahadev Nayak</t>
  </si>
  <si>
    <t>Sanjoy Das</t>
  </si>
  <si>
    <t>Tarapada Das</t>
  </si>
  <si>
    <t>Sanjoy Ghosh</t>
  </si>
  <si>
    <t>Satya Ranjan</t>
  </si>
  <si>
    <t>Continuation Letter 19/06/2013</t>
  </si>
  <si>
    <t>19th June,2013</t>
  </si>
  <si>
    <t>Continuation Letter 19th June,2013</t>
  </si>
  <si>
    <t>Hamza C</t>
  </si>
  <si>
    <t>Abdul Jaseel T</t>
  </si>
  <si>
    <t>Davood T</t>
  </si>
  <si>
    <t>Abdul Kalam Azad. K</t>
  </si>
  <si>
    <t>Subair. K.</t>
  </si>
  <si>
    <t>Abdul Rafih. K P</t>
  </si>
  <si>
    <t>Kunhi Mohamed. K P</t>
  </si>
  <si>
    <t>Abhay.O.K</t>
  </si>
  <si>
    <t>Krishnan. O.K</t>
  </si>
  <si>
    <t>Aflaha Farhath K</t>
  </si>
  <si>
    <t>Hassan.K</t>
  </si>
  <si>
    <t>Afsalul Asif. T. P</t>
  </si>
  <si>
    <t xml:space="preserve">Kunhimuhammed. T.P </t>
  </si>
  <si>
    <t>Ahamad Suhail M</t>
  </si>
  <si>
    <t>Abduljaleel. M</t>
  </si>
  <si>
    <t>Ajith K T</t>
  </si>
  <si>
    <t>Achuthan K T</t>
  </si>
  <si>
    <t>Akhil C P</t>
  </si>
  <si>
    <t>Prabakaran C.P</t>
  </si>
  <si>
    <t xml:space="preserve">Anas K </t>
  </si>
  <si>
    <t>Abdulsalam K</t>
  </si>
  <si>
    <t>Anees. V.P.</t>
  </si>
  <si>
    <t>Moideen Kutty. V.P.</t>
  </si>
  <si>
    <t>Anu John. J</t>
  </si>
  <si>
    <t>John Vilsaraj. D</t>
  </si>
  <si>
    <t>Arif Backer. A</t>
  </si>
  <si>
    <t>Ashiq Subaid. M</t>
  </si>
  <si>
    <t>Sulaiman. M.</t>
  </si>
  <si>
    <t>Asif Ali. T</t>
  </si>
  <si>
    <t>T. Muhammedali</t>
  </si>
  <si>
    <t>Asifmon. K</t>
  </si>
  <si>
    <t>Sidheeque. K</t>
  </si>
  <si>
    <t>Pramod Kumar Saxena</t>
  </si>
  <si>
    <t>Jagdish Singh Uikey</t>
  </si>
  <si>
    <t>Continuation Letter on 24/06/2013</t>
  </si>
  <si>
    <t>24th June,2013</t>
  </si>
  <si>
    <t>Rukamkesh Meena</t>
  </si>
  <si>
    <t>Shawan Saifi</t>
  </si>
  <si>
    <t>Prem Kumar Chandan</t>
  </si>
  <si>
    <t>Surinder Pal</t>
  </si>
  <si>
    <t>Shahid Hussain</t>
  </si>
  <si>
    <t>Dr. Rakesh Sepra, Direcor. Mobile-09560290518</t>
  </si>
  <si>
    <t>Md Akbar Ali Azam</t>
  </si>
  <si>
    <t>Md Anwer Hussain</t>
  </si>
  <si>
    <t>Md Iftekharali</t>
  </si>
  <si>
    <t>Md Basir</t>
  </si>
  <si>
    <t>MD Imran Chowdhury</t>
  </si>
  <si>
    <t>MD Sadre Alam</t>
  </si>
  <si>
    <t>MD Masroor Alam</t>
  </si>
  <si>
    <t>MD Mazloom Ansari</t>
  </si>
  <si>
    <t>Md Shahnawaz Ali Ahmad</t>
  </si>
  <si>
    <t>Syed Mumtaz Ali Ahmad</t>
  </si>
  <si>
    <t>MD. Afroz Alam</t>
  </si>
  <si>
    <t>Md Quasim</t>
  </si>
  <si>
    <t>Mithiles Kumar</t>
  </si>
  <si>
    <t>Dhrubal Kr. Mandal</t>
  </si>
  <si>
    <t>Govind Singh Bundela</t>
  </si>
  <si>
    <t>Padam Singh Bundela</t>
  </si>
  <si>
    <t>Jai Lokesh</t>
  </si>
  <si>
    <t>Madho Prasad Sharma</t>
  </si>
  <si>
    <t>Jaswant Singh Choudhary</t>
  </si>
  <si>
    <t>Chetram Choudhary</t>
  </si>
  <si>
    <t>Kamlesh Mishra</t>
  </si>
  <si>
    <t>Ram Prasad Mishra</t>
  </si>
  <si>
    <t>Kanhaiya Lal Tyagi</t>
  </si>
  <si>
    <t>Bhagirath Prasad Tyagi</t>
  </si>
  <si>
    <t>Madan Mohan Mishra</t>
  </si>
  <si>
    <t>Prabhu Dayal Kemariya</t>
  </si>
  <si>
    <t>Vasudev Yadav</t>
  </si>
  <si>
    <t>Manjunatha G</t>
  </si>
  <si>
    <t>Adimurthy</t>
  </si>
  <si>
    <t>Anandaraj A</t>
  </si>
  <si>
    <t>N Arumuga</t>
  </si>
  <si>
    <t>Ashoka Kumar Pahan</t>
  </si>
  <si>
    <t>Mochirama Pahan</t>
  </si>
  <si>
    <t>Anil Kumar Mittal</t>
  </si>
  <si>
    <t>Chironji Lal Mittal</t>
  </si>
  <si>
    <t>Vishnu Swaroop Shrivastava</t>
  </si>
  <si>
    <t>Anish Yadav</t>
  </si>
  <si>
    <t>Patiram Sharma</t>
  </si>
  <si>
    <t>Devdatta Sharma</t>
  </si>
  <si>
    <t>Brijghushan Sharma</t>
  </si>
  <si>
    <t>Govind Narayan Agrawal</t>
  </si>
  <si>
    <t>Shriram Agrawal</t>
  </si>
  <si>
    <t>Hariballabh Verma</t>
  </si>
  <si>
    <t>Jankilal Verma</t>
  </si>
  <si>
    <t>Jagdish Bodani</t>
  </si>
  <si>
    <t>Kishan Chand Bodani</t>
  </si>
  <si>
    <t>Keshav Dutta Sharma</t>
  </si>
  <si>
    <t>Gauri Shanker Sharma</t>
  </si>
  <si>
    <t>Pradip Kumar Chakraborty</t>
  </si>
  <si>
    <t>Ajit Kumar Chakraborty</t>
  </si>
  <si>
    <t>Rajesh Babu Shrivastav</t>
  </si>
  <si>
    <t>Kishan Lal Shrivastav</t>
  </si>
  <si>
    <t>Rajvir Singh Bhadoria</t>
  </si>
  <si>
    <t>Darshan Singh Bhadoria</t>
  </si>
  <si>
    <t>Sandip Gayen</t>
  </si>
  <si>
    <t>Bibekananda Gayen</t>
  </si>
  <si>
    <t>Sapan Kumar Das</t>
  </si>
  <si>
    <t>T Sridhar Dora</t>
  </si>
  <si>
    <t>Torrilaxmi Narayana</t>
  </si>
  <si>
    <t>Kawale Shivaji Shankar</t>
  </si>
  <si>
    <t>Kawale Shankar Krushnaji</t>
  </si>
  <si>
    <t>KVL Narasimha Reddy</t>
  </si>
  <si>
    <t>K C V Subba Redy</t>
  </si>
  <si>
    <t>M Srinivas  Sharma</t>
  </si>
  <si>
    <t>M L Kameshwar Rao</t>
  </si>
  <si>
    <t>Manepalli C Sekhararao</t>
  </si>
  <si>
    <t>Nadeem Hamza. P.T</t>
  </si>
  <si>
    <t>Shibil. PP</t>
  </si>
  <si>
    <t>Sreenath. V</t>
  </si>
  <si>
    <t>Dr. M.S. Khan, HoD Civil Engg. Mobile-09568614501</t>
  </si>
  <si>
    <t>Nagarajan S</t>
  </si>
  <si>
    <t>V. Srinivasan</t>
  </si>
  <si>
    <t>Jagbir Singh</t>
  </si>
  <si>
    <t>Navtej Singh</t>
  </si>
  <si>
    <t>Balwinder Singh</t>
  </si>
  <si>
    <t>Parddhuman</t>
  </si>
  <si>
    <t>Vishnumon. O.R</t>
  </si>
  <si>
    <t>Arya P. Kumar</t>
  </si>
  <si>
    <t>Nikhil George</t>
  </si>
  <si>
    <t>Nithin Sam</t>
  </si>
  <si>
    <t>Monisha Raju</t>
  </si>
  <si>
    <t>Surya Mohanan</t>
  </si>
  <si>
    <t>Bibin Kuriakose</t>
  </si>
  <si>
    <t>Km Nirmala Pandey</t>
  </si>
  <si>
    <t>Mohd Sameer Ansari</t>
  </si>
  <si>
    <t>Chougule Mallikarjun Appasaheb</t>
  </si>
  <si>
    <t>Gaurav Verma</t>
  </si>
  <si>
    <t>Sankapal Sambhaji Mahadev</t>
  </si>
  <si>
    <t xml:space="preserve">Toley Navnit Sudhir Rao </t>
  </si>
  <si>
    <t>Alankar Sandeep Chandrakant</t>
  </si>
  <si>
    <t>Khilanand Sahu</t>
  </si>
  <si>
    <t>Yogesh Kumar Khandey</t>
  </si>
  <si>
    <t>Tapan Chakresh</t>
  </si>
  <si>
    <t>Zala Virendrasinh Chandrasinh</t>
  </si>
  <si>
    <t>Jogendra Kumar</t>
  </si>
  <si>
    <t>Md Ishaque</t>
  </si>
  <si>
    <t>Pathan Aslam Gulab</t>
  </si>
  <si>
    <t>Neeraj Kumar Gupta</t>
  </si>
  <si>
    <t>Md Equbal Ahamad</t>
  </si>
  <si>
    <t>Ashok Kumar Ugra</t>
  </si>
  <si>
    <t>Suman Semwal</t>
  </si>
  <si>
    <t>Buthello Alfred Peter</t>
  </si>
  <si>
    <t>Bagasrawala Abbas Zakiuddin</t>
  </si>
  <si>
    <t>Shambhu Kumar</t>
  </si>
  <si>
    <t>Aditya Ohri</t>
  </si>
  <si>
    <t>Sanjibkumar Satapathy</t>
  </si>
  <si>
    <t>Rajiv Lochan</t>
  </si>
  <si>
    <t>Birendra Singh</t>
  </si>
  <si>
    <t>Mandeep Singh Sahney</t>
  </si>
  <si>
    <t>Pradipta Kumar Pradhan</t>
  </si>
  <si>
    <t>City</t>
  </si>
  <si>
    <t>State</t>
  </si>
  <si>
    <t>Jammu</t>
  </si>
  <si>
    <t>Paschim Vihar</t>
  </si>
  <si>
    <t xml:space="preserve">Ludhiana </t>
  </si>
  <si>
    <t>Hyderabad</t>
  </si>
  <si>
    <t>Bhilai</t>
  </si>
  <si>
    <t>Gurgaon</t>
  </si>
  <si>
    <t>Guwahati</t>
  </si>
  <si>
    <t>Bhubaneshwar</t>
  </si>
  <si>
    <t>Jaipur</t>
  </si>
  <si>
    <t>Dehradun</t>
  </si>
  <si>
    <t>Vishakapatnam</t>
  </si>
  <si>
    <t>Indore</t>
  </si>
  <si>
    <t>Panchkula</t>
  </si>
  <si>
    <t>Gwalior</t>
  </si>
  <si>
    <t>Alwar</t>
  </si>
  <si>
    <t>Ahmedabad</t>
  </si>
  <si>
    <t>Hauz-Kha</t>
  </si>
  <si>
    <t>Vikaspuri</t>
  </si>
  <si>
    <t>Berhampur</t>
  </si>
  <si>
    <t>Bhubaneshwa</t>
  </si>
  <si>
    <t>Najafgarh</t>
  </si>
  <si>
    <t>Faridabad</t>
  </si>
  <si>
    <t>Pune</t>
  </si>
  <si>
    <t>Bikaner</t>
  </si>
  <si>
    <t>Nalbari</t>
  </si>
  <si>
    <t>Ghaziabad</t>
  </si>
  <si>
    <t>Lucknow</t>
  </si>
  <si>
    <t>Dhanbad</t>
  </si>
  <si>
    <t>Ziro</t>
  </si>
  <si>
    <t>Hanumangarh Junction</t>
  </si>
  <si>
    <t xml:space="preserve">Ernakulam </t>
  </si>
  <si>
    <t>Coimbatore</t>
  </si>
  <si>
    <t>Chennai</t>
  </si>
  <si>
    <t>Tirur</t>
  </si>
  <si>
    <t>Rajnand Gaon</t>
  </si>
  <si>
    <t>Saharanpur</t>
  </si>
  <si>
    <t>Allahabad</t>
  </si>
  <si>
    <t>Gorakhpur</t>
  </si>
  <si>
    <t>Aurangabad</t>
  </si>
  <si>
    <t>Kolkata</t>
  </si>
  <si>
    <t>Sikar</t>
  </si>
  <si>
    <t>Baramulla</t>
  </si>
  <si>
    <t>Jeypore</t>
  </si>
  <si>
    <t>Ashok Kumar Tiwari</t>
  </si>
  <si>
    <t>Avineesh Kumar Tripathi</t>
  </si>
  <si>
    <t>Sribas Biswal</t>
  </si>
  <si>
    <t>Shekhar Nirwan</t>
  </si>
  <si>
    <t>Sakya Singha Roy</t>
  </si>
  <si>
    <t>Ajit Kumar Tripathi</t>
  </si>
  <si>
    <t>Sunil Kumar Savita</t>
  </si>
  <si>
    <t>Parthvi Singh</t>
  </si>
  <si>
    <t>Ajit Kumar Das</t>
  </si>
  <si>
    <t>Dambarudhar Nayak</t>
  </si>
  <si>
    <t>Ashish Kumar Chourasia</t>
  </si>
  <si>
    <t>Biswajit Mondal</t>
  </si>
  <si>
    <t>Somveer</t>
  </si>
  <si>
    <t>Leena Singh</t>
  </si>
  <si>
    <t>Rajkumar Agrawal</t>
  </si>
  <si>
    <t>P. Sivaiah</t>
  </si>
  <si>
    <t>P.C. Venkatasubbaiah</t>
  </si>
  <si>
    <t>Y Venkata Reddy</t>
  </si>
  <si>
    <t>Y Krishna Reddy</t>
  </si>
  <si>
    <t>Lingamagunta Padmavathi</t>
  </si>
  <si>
    <t>L. Lakshmi Narayana</t>
  </si>
  <si>
    <t>S Usman Gani</t>
  </si>
  <si>
    <t>S Babu Saheb</t>
  </si>
  <si>
    <t>Abdul Hameed C H</t>
  </si>
  <si>
    <t>Gunjeshwar Tripathi</t>
  </si>
  <si>
    <t>Rishi Bir Srivastava</t>
  </si>
  <si>
    <t xml:space="preserve">Chandra Bir Srivastava </t>
  </si>
  <si>
    <t>Rohit Kumar Tiwari</t>
  </si>
  <si>
    <t>Toko Teri</t>
  </si>
  <si>
    <t>Subhash Kumar Thakur</t>
  </si>
  <si>
    <t>Yogendra Kumar Thakur</t>
  </si>
  <si>
    <t>Kanti Prakash Shinghal</t>
  </si>
  <si>
    <t>KM Rashmi Agnihotri</t>
  </si>
  <si>
    <t>Radhey Shyam Agnihotri</t>
  </si>
  <si>
    <t>Km Shivani Diwakar</t>
  </si>
  <si>
    <t>Prabhu Dayal Diwakar</t>
  </si>
  <si>
    <t>Ram Singar Verma</t>
  </si>
  <si>
    <t>Elangovan. G</t>
  </si>
  <si>
    <t>S.K. Govindaraj</t>
  </si>
  <si>
    <t>Lasa Hembram</t>
  </si>
  <si>
    <t>Biram Hembram</t>
  </si>
  <si>
    <t>Lopamudra Pattnaik</t>
  </si>
  <si>
    <t>Tara Prasad Pattnaik</t>
  </si>
  <si>
    <t>Pagala Munda</t>
  </si>
  <si>
    <t>Sankara Munda</t>
  </si>
  <si>
    <t>Sagu Naik</t>
  </si>
  <si>
    <t>Ranea Naik</t>
  </si>
  <si>
    <t>56391/B1974</t>
  </si>
  <si>
    <t>56358/B1952</t>
  </si>
  <si>
    <t>55816/B1807</t>
  </si>
  <si>
    <t>55813/B1804</t>
  </si>
  <si>
    <t>55814/B1805</t>
  </si>
  <si>
    <t>55818/B1809</t>
  </si>
  <si>
    <t>55817/B1808</t>
  </si>
  <si>
    <t>55815/B1806</t>
  </si>
  <si>
    <t>55997/B1834</t>
  </si>
  <si>
    <t>56473/B1995</t>
  </si>
  <si>
    <t>55932/B1828</t>
  </si>
  <si>
    <t>55263/B1700</t>
  </si>
  <si>
    <t>55262/B1699</t>
  </si>
  <si>
    <t>55870/B1822</t>
  </si>
  <si>
    <t>55267/B1704</t>
  </si>
  <si>
    <t>56173/B1897</t>
  </si>
  <si>
    <t>56382/B1965</t>
  </si>
  <si>
    <t>56399/B1982</t>
  </si>
  <si>
    <t>56406/B1989</t>
  </si>
  <si>
    <t>56055/B1838</t>
  </si>
  <si>
    <t>56191/B1915</t>
  </si>
  <si>
    <t>55592/B1751</t>
  </si>
  <si>
    <t>55593/B1752</t>
  </si>
  <si>
    <t>56370/B1958</t>
  </si>
  <si>
    <t>56123/B1868</t>
  </si>
  <si>
    <t>55195/B1677</t>
  </si>
  <si>
    <t>56122/B1867</t>
  </si>
  <si>
    <t>56474/B1996</t>
  </si>
  <si>
    <t>55270/B1707</t>
  </si>
  <si>
    <t>56154/B1878</t>
  </si>
  <si>
    <t>55196/B1678</t>
  </si>
  <si>
    <t>55650/B1768</t>
  </si>
  <si>
    <t>55204/B1686</t>
  </si>
  <si>
    <t>56153/B1877</t>
  </si>
  <si>
    <t>55126/B1651</t>
  </si>
  <si>
    <t>55138/B1663</t>
  </si>
  <si>
    <t>55272/B1709</t>
  </si>
  <si>
    <t>56222/B1933</t>
  </si>
  <si>
    <t>55194/B1676</t>
  </si>
  <si>
    <t>55208/B1690</t>
  </si>
  <si>
    <t>55927/B1827</t>
  </si>
  <si>
    <t>55200/B1682</t>
  </si>
  <si>
    <t>55123/B1648</t>
  </si>
  <si>
    <t>55271/B1708</t>
  </si>
  <si>
    <t>55199/B1681</t>
  </si>
  <si>
    <t>55550/B1741</t>
  </si>
  <si>
    <t>55549/B1740</t>
  </si>
  <si>
    <t>56371/B1959</t>
  </si>
  <si>
    <t>55278/B1715</t>
  </si>
  <si>
    <t>56207/B1931</t>
  </si>
  <si>
    <t>56175/B1899</t>
  </si>
  <si>
    <t>56158/B1882</t>
  </si>
  <si>
    <t>56363/B1956</t>
  </si>
  <si>
    <t>56180/B1904</t>
  </si>
  <si>
    <t>55132/B1657</t>
  </si>
  <si>
    <t>55261/B1698</t>
  </si>
  <si>
    <t>56146/B1870</t>
  </si>
  <si>
    <t>56162/B1886</t>
  </si>
  <si>
    <t>56177/B1901</t>
  </si>
  <si>
    <t>56166/B1890</t>
  </si>
  <si>
    <t>56163/B1887</t>
  </si>
  <si>
    <t>56169/B1893</t>
  </si>
  <si>
    <t>56195/B1919</t>
  </si>
  <si>
    <t>56174/B1898</t>
  </si>
  <si>
    <t>56148/B1872</t>
  </si>
  <si>
    <t>56208/B1932</t>
  </si>
  <si>
    <t>56179/B1903</t>
  </si>
  <si>
    <t>56199/B1923</t>
  </si>
  <si>
    <t>56178/B1902</t>
  </si>
  <si>
    <t>56204/B1928</t>
  </si>
  <si>
    <t>56151/B1875</t>
  </si>
  <si>
    <t>55649/B1767</t>
  </si>
  <si>
    <t>56198/B1922</t>
  </si>
  <si>
    <t>56194/B1918</t>
  </si>
  <si>
    <t>54715/B1635</t>
  </si>
  <si>
    <t>54713/B1633</t>
  </si>
  <si>
    <t>55614/B1761</t>
  </si>
  <si>
    <t>54714/B1634</t>
  </si>
  <si>
    <t>55089/B1645</t>
  </si>
  <si>
    <t>56102/B1864</t>
  </si>
  <si>
    <t>55994/B1833</t>
  </si>
  <si>
    <t>56364/B1957</t>
  </si>
  <si>
    <t>56200/B1924</t>
  </si>
  <si>
    <t>56192/B1916</t>
  </si>
  <si>
    <t>55260/B1697</t>
  </si>
  <si>
    <t>55393/B1737</t>
  </si>
  <si>
    <t>55551/B1742</t>
  </si>
  <si>
    <t>56156/B1880</t>
  </si>
  <si>
    <t>55617/B1764</t>
  </si>
  <si>
    <t>54716/B1636</t>
  </si>
  <si>
    <t>55554/B1743</t>
  </si>
  <si>
    <t>55720/B1801</t>
  </si>
  <si>
    <t>56362/B1955</t>
  </si>
  <si>
    <t>55276/B1713</t>
  </si>
  <si>
    <t>55277/B1714</t>
  </si>
  <si>
    <t>55134/B1659</t>
  </si>
  <si>
    <t>56160/B1884</t>
  </si>
  <si>
    <t>55591/B1750</t>
  </si>
  <si>
    <t>55610/B1757</t>
  </si>
  <si>
    <t>55210/B1692</t>
  </si>
  <si>
    <t>55978/B1831</t>
  </si>
  <si>
    <t>56518/B2010</t>
  </si>
  <si>
    <t>56101/B1863</t>
  </si>
  <si>
    <t>55548/B1739</t>
  </si>
  <si>
    <t>56176/B1900</t>
  </si>
  <si>
    <t>56149/B1873</t>
  </si>
  <si>
    <t>56159/B1883</t>
  </si>
  <si>
    <t>56147/B1871</t>
  </si>
  <si>
    <t>56579/B2047</t>
  </si>
  <si>
    <t>56591/B2059</t>
  </si>
  <si>
    <t>56623/B2091</t>
  </si>
  <si>
    <t>56586/B2054</t>
  </si>
  <si>
    <t>56595/B2063</t>
  </si>
  <si>
    <t>56624/B2092</t>
  </si>
  <si>
    <t>56615/B2083</t>
  </si>
  <si>
    <t>56611/B2079</t>
  </si>
  <si>
    <t>56567/B2040</t>
  </si>
  <si>
    <t>56613/B2081</t>
  </si>
  <si>
    <t>56599/B2067</t>
  </si>
  <si>
    <t>56596/B2064</t>
  </si>
  <si>
    <t>56575/B2043</t>
  </si>
  <si>
    <t>56592/B2060</t>
  </si>
  <si>
    <t>56626/B2094</t>
  </si>
  <si>
    <t>56622/B2090</t>
  </si>
  <si>
    <t>56589/B2057</t>
  </si>
  <si>
    <t>56635/B2103</t>
  </si>
  <si>
    <t>56574/B2042</t>
  </si>
  <si>
    <t>56637/B2105</t>
  </si>
  <si>
    <t>56593/B2061</t>
  </si>
  <si>
    <t>56617/B2085</t>
  </si>
  <si>
    <t>56576/B2044</t>
  </si>
  <si>
    <t>56632/B2100</t>
  </si>
  <si>
    <t>56634/B2102</t>
  </si>
  <si>
    <t>56625/B2093</t>
  </si>
  <si>
    <t>56610/B2078</t>
  </si>
  <si>
    <t>56565/B2038</t>
  </si>
  <si>
    <t>56563/B2036</t>
  </si>
  <si>
    <t>56653/B2110</t>
  </si>
  <si>
    <t>55825/B1812</t>
  </si>
  <si>
    <t>55828/B1815</t>
  </si>
  <si>
    <t>55826/B1813</t>
  </si>
  <si>
    <t>55831/B1818</t>
  </si>
  <si>
    <t>Structural &amp; Hydraulic Design of an Aqueduct</t>
  </si>
  <si>
    <t xml:space="preserve">Design and analysis of multistorey frame structure </t>
  </si>
  <si>
    <t>Design of Flexible Pavement from malviya nagar chowk to minimata chowk, durg (Chattisgarh) Synopsis</t>
  </si>
  <si>
    <t>Ground Water Sampling test at A.H.G Durg (Chattisgarh)</t>
  </si>
  <si>
    <t xml:space="preserve"> A Study Report on Fibre Reinforce Concreate Pavements</t>
  </si>
  <si>
    <t>A Study Report on protection repair and maintenace of RCC Structures</t>
  </si>
  <si>
    <t>A Study Report on Application of Civil Engineering for integrated rural development in three villages in Chattisgarh State</t>
  </si>
  <si>
    <t xml:space="preserve">A Study Report of Design of Barrage on River Shivnath at durg chattisgarh </t>
  </si>
  <si>
    <t>A Report on Foundation design of an elevated metro corridor for DMRC package CC-12, from CH.46218.194M to 55131.184M on Line-7</t>
  </si>
  <si>
    <t>Planning Forest routes for silviculture activities using gis based techniques</t>
  </si>
  <si>
    <t xml:space="preserve">Design of Advance Water Tank </t>
  </si>
  <si>
    <t>A Study of building procedure in the domini can republic</t>
  </si>
  <si>
    <t>Investigating the critical success factors for P.P.P Project in india</t>
  </si>
  <si>
    <t>Heating energy consumption of a multistory municipal residential</t>
  </si>
  <si>
    <t>Estimation of govt boys hostel building at surya nagar alwar (Rajasthan)</t>
  </si>
  <si>
    <t>How to effectively integrated sustainability into property valuation</t>
  </si>
  <si>
    <t>Vertical Displacements in a medium rise timber building</t>
  </si>
  <si>
    <t>Structural behaviour of notched glulam beams reinforced by means of plywood and FRP</t>
  </si>
  <si>
    <t>Comprehensive highway corridor planning with sustainability indicators</t>
  </si>
  <si>
    <t>Construction and design of Raft Foundation</t>
  </si>
  <si>
    <t>Gangapur-Dausa State Highway from 130 Km to Junction of Gangapur bypass in Rajasthan</t>
  </si>
  <si>
    <t>Construction of district statics office building in collectrate campus at sikar</t>
  </si>
  <si>
    <t>Construction of Model school at indawar block merta city, distt:Nagaur (Rajasthan)</t>
  </si>
  <si>
    <t>Construction of multistorey Residential Apartment</t>
  </si>
  <si>
    <t>Girdhari Ram Patel</t>
  </si>
  <si>
    <t>Prof. Devender Aggarwal, Director, Ms. Rati Suluja, HoD Civil, Mobile-09415164702</t>
  </si>
  <si>
    <t>Rajendra Kumar Soni</t>
  </si>
  <si>
    <t>Rambagas Soni</t>
  </si>
  <si>
    <t>Rajesh Kumar Chandra</t>
  </si>
  <si>
    <t>Nayab Ali</t>
  </si>
  <si>
    <t>Shyam Kumar Yadav</t>
  </si>
  <si>
    <t>Bhupesh Kumar</t>
  </si>
  <si>
    <t>Surender Yadav</t>
  </si>
  <si>
    <t>Geeta</t>
  </si>
  <si>
    <t>Baban Ram</t>
  </si>
  <si>
    <t>Rishi Raj</t>
  </si>
  <si>
    <t>Pankaj KR Bharti</t>
  </si>
  <si>
    <t>Manoj Sah</t>
  </si>
  <si>
    <t>Manoj Ram Nirala</t>
  </si>
  <si>
    <t>Basant Kumar Devrani</t>
  </si>
  <si>
    <t>Lalit Gaur</t>
  </si>
  <si>
    <t>Retrofitting techniques to make green building movement in india catalysts and course</t>
  </si>
  <si>
    <t>Design and estimate of shopping mall at sohna road, gurgaon haryana</t>
  </si>
  <si>
    <t>Design and Estimation of Multistoried Residential building Assotech Pvt ltd at Sec-44, Noida (U.P)</t>
  </si>
  <si>
    <t>Rejected Reason</t>
  </si>
  <si>
    <t>APPROVED</t>
  </si>
  <si>
    <t>PENDING (ICE)</t>
  </si>
  <si>
    <t>REJECTED</t>
  </si>
  <si>
    <t>Procedure followed for sample collection may be included in the project report.</t>
  </si>
  <si>
    <t>Include some information regarding geometric design of the road selected.</t>
  </si>
  <si>
    <t>Ground improvement using flyash and lime</t>
  </si>
  <si>
    <t>Design and estimation of two storied hotel in uttarkashi uttarakhand (Hotel &amp; Resturant)</t>
  </si>
  <si>
    <t>Design and Estimation of Multistoried Residential building A-7 Greator Kailash Part -2 In Delhi</t>
  </si>
  <si>
    <t>Proposed design for new panasonic factory at bid dadri village plot no-1 jhajjar Haryanja</t>
  </si>
  <si>
    <t>Design of Flexible Pavement as per IRC 37:2001</t>
  </si>
  <si>
    <t>Dampness in building, its causes and prevention</t>
  </si>
  <si>
    <t>Design and estimation of RCC Overhead storage reservoir of 1 lac gallous (45000 liters) capacity with independent staging ht of 20 metre at BSF Campus X</t>
  </si>
  <si>
    <t xml:space="preserve">Strengthening  of Flexible Pavement </t>
  </si>
  <si>
    <t>Construction of multistoried residential building W block at greater kailash part-II in new delhi</t>
  </si>
  <si>
    <t>Useful disposal of flyash in construction work and filing in low laying area</t>
  </si>
  <si>
    <t>Design and Esttimation of boys hostel building</t>
  </si>
  <si>
    <t>Chennai- Nashri Tunnel Project (J&amp;K)</t>
  </si>
  <si>
    <t>Design and estimation of multistoried residential building in Almora market at lala bazar market almora c Uttarkhand</t>
  </si>
  <si>
    <t>Estimate design and costing of a childern library</t>
  </si>
  <si>
    <t>Design of G+1 Commercial RCC Building at Itanagar A.P</t>
  </si>
  <si>
    <t>Enviormental impact assesment and enviorment management plans</t>
  </si>
  <si>
    <t>Improvement of Road from Mokhania Boro Supa Dalangapara to dekapara LP. School Via Kahibari under ST Fund for the year 2012-13 at hajoo LAC (from ch-00.00m 1600.00m) in kamrup istrict under guwahati Road Division</t>
  </si>
  <si>
    <t>Design of a four storied R.C Residential building for officers of BSNL at dharapur of kamrup Metro district in the state of assam</t>
  </si>
  <si>
    <t>Study of Mix design of self compacting concrete on M30 Grade</t>
  </si>
  <si>
    <t>Construction of NatioanL highway (NH-54E) Package, AS-21 (From Jatinga to harangajao)</t>
  </si>
  <si>
    <t>Detail design of G+1 Residential R.C.C Building at Krishnanagar, Agartala, Tripura West</t>
  </si>
  <si>
    <t>Analysis and design of a shopping complex building</t>
  </si>
  <si>
    <t>Geological, geotechnical and topographical aspect of nafra electric project</t>
  </si>
  <si>
    <t>Survey of a Semi Hilly plot to be converted into a fishery</t>
  </si>
  <si>
    <t>Design and Estimation of A Residential Building of 300 Square Meter At Vivek Vihar karkarduma Court</t>
  </si>
  <si>
    <t>Crop Yield improvement Materail</t>
  </si>
  <si>
    <t>Four storied hospital complex at burdwan, near golabag</t>
  </si>
  <si>
    <t>Sustainable building design with autodesk ecotect</t>
  </si>
  <si>
    <t>Improvement of Road Pouni-Siar-Kalakot-Rajouri</t>
  </si>
  <si>
    <t>Project Reprot on application of flyash in geotechnical Construction like road sub-base, landfills etc.to reduce solid waste and to increase the bearing capacity of soil</t>
  </si>
  <si>
    <t>Project Report on Green Building to make it enviorment friendly and resource efficient</t>
  </si>
  <si>
    <t>Study of restoration of humayuns Tomb</t>
  </si>
  <si>
    <t>Design &amp; estimate of flat no-601 block-E in CDC infrastructure pvt ltd Ltd near pari chowk (Gt Noida U.P)</t>
  </si>
  <si>
    <t>Design and analysis of a building in a seismic area (IIIrd Zone)</t>
  </si>
  <si>
    <t>Construction of Government building Ghaziabad (U.P)</t>
  </si>
  <si>
    <t>Design of flexible &amp; rigid Pavement</t>
  </si>
  <si>
    <t>A Construction of Office Building</t>
  </si>
  <si>
    <t>Aligment of High Way Road</t>
  </si>
  <si>
    <t>Study of estimation of education building</t>
  </si>
  <si>
    <t>Management of housing socities its construction and planning</t>
  </si>
  <si>
    <t>Hindustan institute technology and mangement village and post office dheen distt ambala fort girls hostel</t>
  </si>
  <si>
    <t>Estimation of a Residential Building</t>
  </si>
  <si>
    <t>Design of single story skeletal structute</t>
  </si>
  <si>
    <t>Construction of road from chuntimulla to kudhara village</t>
  </si>
  <si>
    <t>Study of different techniques of alternate and low cost construction building material</t>
  </si>
  <si>
    <t>Designing and planning of a working women hostel at dwarka sec-8</t>
  </si>
  <si>
    <t>Study of construction of link road of khurad village (Rajasthan)</t>
  </si>
  <si>
    <t>Analsysis and designing of a multistorey building using designing sotware</t>
  </si>
  <si>
    <t>Study and analysis of cross sectional model of highway networks in india</t>
  </si>
  <si>
    <t xml:space="preserve"> Study of construction and designing detail of RC Pavement in india (Kerala)</t>
  </si>
  <si>
    <t xml:space="preserve">Study of design of an efficent drainage system along the roadside </t>
  </si>
  <si>
    <t>Analysis &amp; design of steel truss bridges for engineering point of view</t>
  </si>
  <si>
    <t>Designing of residential building at Gurgaon, Sec.-70</t>
  </si>
  <si>
    <t>Planning, designing and analysis of bank building</t>
  </si>
  <si>
    <t>Project on utilization of waste and recycled material in concrete technology</t>
  </si>
  <si>
    <t>A Study Report on maintence &amp; reparing of RCC Structure</t>
  </si>
  <si>
    <t>To study design of water distribution system of a town (srinagar)</t>
  </si>
  <si>
    <t>Construction of two storied junior high school building laskarhat</t>
  </si>
  <si>
    <t>Construction of two storied middle income group residential building at hakiampara, siliguri</t>
  </si>
  <si>
    <t>Proposed three storied residential building at gazole malda</t>
  </si>
  <si>
    <t>Construction of road from naxal to mouray village under gorubathan block district darjeeling, west bengal,(Length 3.20 KM)</t>
  </si>
  <si>
    <t>Detailed engineering study for the development of services infrastructure of sec in guragaon</t>
  </si>
  <si>
    <t>Design of multistorey building residential</t>
  </si>
  <si>
    <t>Water demand &amp; dsitribution system (pipe network naraingarh (Ambala)</t>
  </si>
  <si>
    <t>M3M merlin project A singapore type luxury apartment</t>
  </si>
  <si>
    <t>Design details and estimation of pipe vent bridge at balathuruthi in kozhikode district</t>
  </si>
  <si>
    <t>Road drainage of building draine open sky dain watter collecting location iitm campus chennai master plan</t>
  </si>
  <si>
    <t>Evalution of failure of flexible pavement</t>
  </si>
  <si>
    <t>Project on design and analysis of wedding hall at hapur</t>
  </si>
  <si>
    <t>Santosh Kumar Mahato</t>
  </si>
  <si>
    <t>Abhijeet Kumar</t>
  </si>
  <si>
    <t>Bikash Kumar Gupta</t>
  </si>
  <si>
    <t>Subodh Kumar</t>
  </si>
  <si>
    <t>Rakesh Kumar Mandal</t>
  </si>
  <si>
    <t>Kumar Pritesh</t>
  </si>
  <si>
    <t>Ramesh Chandra</t>
  </si>
  <si>
    <t>Sundar Kachhap</t>
  </si>
  <si>
    <t>Md Shahbaz Akhtar</t>
  </si>
  <si>
    <t>Pinku Kumar Mandal</t>
  </si>
  <si>
    <t>Nripendra Kumar</t>
  </si>
  <si>
    <t>Ravi Kant Gupta</t>
  </si>
  <si>
    <t>Ram Kumar Mishra</t>
  </si>
  <si>
    <t>Santosh Kumar Mishra</t>
  </si>
  <si>
    <t>Akshaya Kumar Mohanty</t>
  </si>
  <si>
    <t>Alok Sarkar</t>
  </si>
  <si>
    <t>Ajay Kumar Verma</t>
  </si>
  <si>
    <t>Akash Srivastava</t>
  </si>
  <si>
    <t>Ashok Kumar Srivasta</t>
  </si>
  <si>
    <t>Kamlesh Pandey</t>
  </si>
  <si>
    <t>Bengia Tagia</t>
  </si>
  <si>
    <t>Bengia Lelly</t>
  </si>
  <si>
    <t>Dhruba Jyoti Baruah</t>
  </si>
  <si>
    <t>Babu Lal Choudhary</t>
  </si>
  <si>
    <t>Risshi Deo Prasad</t>
  </si>
  <si>
    <t>Avinash Sharma</t>
  </si>
  <si>
    <t>1st May,2013</t>
  </si>
  <si>
    <t>Prof.C.K. Singh, HoD Civil  Mobile-09431103311</t>
  </si>
  <si>
    <t>Nipun Gogoi</t>
  </si>
  <si>
    <t>Bhabendra Gogoi</t>
  </si>
  <si>
    <t>Nyumge Bagra</t>
  </si>
  <si>
    <t>M Bagra</t>
  </si>
  <si>
    <t>Puloka K Achumi</t>
  </si>
  <si>
    <t>Khukiye Achumi</t>
  </si>
  <si>
    <t>Padmeswar Das</t>
  </si>
  <si>
    <t>Srawan Kumar Rana</t>
  </si>
  <si>
    <t>P B Rana</t>
  </si>
  <si>
    <t>Tao Tekhi</t>
  </si>
  <si>
    <t>Tao Tedi</t>
  </si>
  <si>
    <t>Y. Henjoi Phom</t>
  </si>
  <si>
    <t>Yungle Phom</t>
  </si>
  <si>
    <t>Tabim Jeram</t>
  </si>
  <si>
    <t>Tamak Jeram</t>
  </si>
  <si>
    <t>Kuldeep Jayara</t>
  </si>
  <si>
    <t>Ram Krishan Jayara</t>
  </si>
  <si>
    <t>Lalit Mohan Sharma</t>
  </si>
  <si>
    <t>Ishwari Datt Sharma</t>
  </si>
  <si>
    <t>Divyanshu Chaudhary</t>
  </si>
  <si>
    <t>Praveen Kumar Mishra</t>
  </si>
  <si>
    <t>Kewal Kisor Mishra</t>
  </si>
  <si>
    <t>Ratnesh Pati Tripathi</t>
  </si>
  <si>
    <t>Sri Venkateswara College of Engineering &amp; Technology, Chittor, Andhra Pradesh/ Mumtaz College of Engg. &amp; Technology, Hyderabad, Andhra Pradesh/</t>
  </si>
  <si>
    <t>Not later than 15th June, 2012./Not later than 31st December,2012</t>
  </si>
  <si>
    <t>Chaitnaya Bharathi Institute of Technology, Hyderabad, Andhra Pradesh</t>
  </si>
  <si>
    <t>Radha Govind Engineering College, Meerut, Uttar  Pradesh</t>
  </si>
  <si>
    <t>Bharati Vidyapeeth University College of Engineering, Pune, Maharashtra</t>
  </si>
  <si>
    <t>Ashoka Institute of Technology &amp; Managhement, Rajnandgaon, Chattisgarh</t>
  </si>
  <si>
    <t>Feran Lal</t>
  </si>
  <si>
    <t>Nityananda Patel</t>
  </si>
  <si>
    <t>Jagdish Prasad Sah</t>
  </si>
  <si>
    <t>Sanjay Sahu</t>
  </si>
  <si>
    <t>Maniram Sahu</t>
  </si>
  <si>
    <t>Smruti Ranjan Pradhan</t>
  </si>
  <si>
    <t>Binod Bihari Pradhan</t>
  </si>
  <si>
    <t>Sunil Munda</t>
  </si>
  <si>
    <t>Fagunu Munda</t>
  </si>
  <si>
    <t>Imran Khan B</t>
  </si>
  <si>
    <t>H.Budan Khan</t>
  </si>
  <si>
    <t>Manoharan S</t>
  </si>
  <si>
    <t>Raman Kumar Sahu</t>
  </si>
  <si>
    <t>Harish</t>
  </si>
  <si>
    <t>Anshul Bhola</t>
  </si>
  <si>
    <t>Sunil Mukherjee</t>
  </si>
  <si>
    <t>Susmita Basu</t>
  </si>
  <si>
    <t>Asok Kumar Basu</t>
  </si>
  <si>
    <t>Suvendu Nath</t>
  </si>
  <si>
    <t>Krishna Chandra Nath</t>
  </si>
  <si>
    <t>Taran Kumar Pati</t>
  </si>
  <si>
    <t>Kartik Chandra Pati</t>
  </si>
  <si>
    <t>Tarun Kumar Ghosh</t>
  </si>
  <si>
    <t>Debidas Ghosh</t>
  </si>
  <si>
    <t>Ujjwal Halder</t>
  </si>
  <si>
    <t>Swapan Kumar Halder</t>
  </si>
  <si>
    <t>Priyanka Gupta</t>
  </si>
  <si>
    <t>Telukala Hema Sundara Rao</t>
  </si>
  <si>
    <t>T. Purushotham</t>
  </si>
  <si>
    <t>Manik Chakraborty</t>
  </si>
  <si>
    <t>Arun. C. P</t>
  </si>
  <si>
    <t>Chinmoy Chakraborty</t>
  </si>
  <si>
    <t>Vishnu. M</t>
  </si>
  <si>
    <t>Tarak Nath Hazra</t>
  </si>
  <si>
    <t>Abdul Rahoof P P</t>
  </si>
  <si>
    <t>Santhoshkumar V</t>
  </si>
  <si>
    <t>Bapi Halder</t>
  </si>
  <si>
    <t>Koushik Das</t>
  </si>
  <si>
    <t>Joygobinda Bhattacharjee</t>
  </si>
  <si>
    <t>Suresh Babu Dhanekula</t>
  </si>
  <si>
    <t>Ravi Inder</t>
  </si>
  <si>
    <t>Bawankule Sujit Ramdas</t>
  </si>
  <si>
    <t>Devassy. E.L</t>
  </si>
  <si>
    <t>Nikhil C. Girijan</t>
  </si>
  <si>
    <t>Girijan</t>
  </si>
  <si>
    <t>Nikhil George.</t>
  </si>
  <si>
    <t>George. K. C.</t>
  </si>
  <si>
    <t>Nikhildev M.A</t>
  </si>
  <si>
    <t>Ananthakrishnan M.K</t>
  </si>
  <si>
    <t>Prabitha K S</t>
  </si>
  <si>
    <t>Kodery Suresh Babu</t>
  </si>
  <si>
    <t>Praveen. T.S</t>
  </si>
  <si>
    <t>Sudhakaran. T K</t>
  </si>
  <si>
    <t>Priya E P</t>
  </si>
  <si>
    <t>Prasodharan E K</t>
  </si>
  <si>
    <t>Rajeev. M. G</t>
  </si>
  <si>
    <t>Gangadharan</t>
  </si>
  <si>
    <t>Raphy Augusty</t>
  </si>
  <si>
    <t>Augusty</t>
  </si>
  <si>
    <t>Rejin C. R</t>
  </si>
  <si>
    <t>Raveendran C.K</t>
  </si>
  <si>
    <t>Reshma Melvin</t>
  </si>
  <si>
    <t>Melvin. P.D</t>
  </si>
  <si>
    <t>Saipriya Subramanian</t>
  </si>
  <si>
    <t>Subramanian</t>
  </si>
  <si>
    <t>Rejjak Mondal</t>
  </si>
  <si>
    <t>Allarakha Mondal</t>
  </si>
  <si>
    <t>Ritesh Saha</t>
  </si>
  <si>
    <t>Asit Saha</t>
  </si>
  <si>
    <t>Ritwik Sahu</t>
  </si>
  <si>
    <t>Girija Shankar Sahu</t>
  </si>
  <si>
    <t>Rizwanur Rahaman</t>
  </si>
  <si>
    <t>Hebjur Rahaman</t>
  </si>
  <si>
    <t>Rubia Khatun</t>
  </si>
  <si>
    <t>Kazi Didar Ahmed</t>
  </si>
  <si>
    <t>Sabarna Ray</t>
  </si>
  <si>
    <t>Bappa Ray</t>
  </si>
  <si>
    <t>Saddam Hossen Mondal</t>
  </si>
  <si>
    <t>Mujaffar Mondal</t>
  </si>
  <si>
    <t>Safikamal Molla</t>
  </si>
  <si>
    <t>Sajahan Molla</t>
  </si>
  <si>
    <t>Sagar Sen</t>
  </si>
  <si>
    <t>Ram Krishna Sen</t>
  </si>
  <si>
    <t>Sajib Biswas</t>
  </si>
  <si>
    <t>Sanjiban Biswas</t>
  </si>
  <si>
    <t>Samaresh Jana</t>
  </si>
  <si>
    <t>Shyamapada Jana</t>
  </si>
  <si>
    <t>Sandip Adhya</t>
  </si>
  <si>
    <t>Ashok Kumar Adhya</t>
  </si>
  <si>
    <t>Sanjay Das</t>
  </si>
  <si>
    <t>Bimal Chandra Das</t>
  </si>
  <si>
    <t>Sanjay Kumar Paik</t>
  </si>
  <si>
    <t>Santosh Kumar Paik</t>
  </si>
  <si>
    <t>Sanjib Kr Jana</t>
  </si>
  <si>
    <t>27th May,2013</t>
  </si>
  <si>
    <t>28th May,2013</t>
  </si>
  <si>
    <t>Not later than 31st December,2012</t>
  </si>
  <si>
    <t>Not later than 31st December,2012.</t>
  </si>
  <si>
    <t>Priyanka Dwivedi</t>
  </si>
  <si>
    <t>Rajbeer Baliyan</t>
  </si>
  <si>
    <t>Vikas Arora</t>
  </si>
  <si>
    <t>Raj Kumar Arora</t>
  </si>
  <si>
    <t>Vikas Rana</t>
  </si>
  <si>
    <t>Jagpal Singh</t>
  </si>
  <si>
    <t>Sindhunandini Bhuyan</t>
  </si>
  <si>
    <t>Anandhu K A</t>
  </si>
  <si>
    <t>Sandeep Kumar Ahirwar</t>
  </si>
  <si>
    <t>Jini K V</t>
  </si>
  <si>
    <t>Nithya Das M S</t>
  </si>
  <si>
    <t>Vrintha M</t>
  </si>
  <si>
    <t>Suresh Chand Bhopariya</t>
  </si>
  <si>
    <t>Priyanshu Jangir</t>
  </si>
  <si>
    <t>Mayank Saini</t>
  </si>
  <si>
    <t>Dablu Kumar</t>
  </si>
  <si>
    <t xml:space="preserve">Gokul Dehuri </t>
  </si>
  <si>
    <t>Anupam Pramanik</t>
  </si>
  <si>
    <t>Achyuta Pradhan</t>
  </si>
  <si>
    <t>Rabindra Kumar Swain</t>
  </si>
  <si>
    <t>Sukadev Swain</t>
  </si>
  <si>
    <t>Ranjan Kumar Behera</t>
  </si>
  <si>
    <t>Baishnab Charan Behera</t>
  </si>
  <si>
    <t>Sasmita Kumar Sahoo</t>
  </si>
  <si>
    <t>Kailash Chandra Sahoo</t>
  </si>
  <si>
    <t>Soumyakanta Swain</t>
  </si>
  <si>
    <t>Duryadhan Swain</t>
  </si>
  <si>
    <t>Soumyaranjan Sahu</t>
  </si>
  <si>
    <t>Narendra Sahu</t>
  </si>
  <si>
    <t>Syed Parvej Alam</t>
  </si>
  <si>
    <t>Syed Monzur Hossain</t>
  </si>
  <si>
    <t>Umakanta Behera</t>
  </si>
  <si>
    <t>Banka Bihari Behera</t>
  </si>
  <si>
    <t>Agnivesh Kumar Singh</t>
  </si>
  <si>
    <t>Ramcharitra Mahto</t>
  </si>
  <si>
    <t>Navneet Gupta</t>
  </si>
  <si>
    <t>Romesh Chander</t>
  </si>
  <si>
    <t>Pooja Devi</t>
  </si>
  <si>
    <t>Mousumi Mallick</t>
  </si>
  <si>
    <t>Sasanka Mallick</t>
  </si>
  <si>
    <t>Md Imran</t>
  </si>
  <si>
    <t>Md Tauhid</t>
  </si>
  <si>
    <t>Matta Bapi Raju</t>
  </si>
  <si>
    <t>M Veera Raju</t>
  </si>
  <si>
    <t>Apparao</t>
  </si>
  <si>
    <t xml:space="preserve">K K Kishore Kumar K </t>
  </si>
  <si>
    <t>Kameswararao</t>
  </si>
  <si>
    <t>AMICE(I) Arch. Section B</t>
  </si>
  <si>
    <t>Rajendran C</t>
  </si>
  <si>
    <t>Vignesh U R</t>
  </si>
  <si>
    <t>Santosh Kumar B</t>
  </si>
  <si>
    <t>N.Bhaskara Pillai</t>
  </si>
  <si>
    <t>Balakrishnan S</t>
  </si>
  <si>
    <t>K Subrammanian</t>
  </si>
  <si>
    <t>M Haribabu</t>
  </si>
  <si>
    <t xml:space="preserve">Mohan. T. S </t>
  </si>
  <si>
    <t>G.A. Thiyagarajan</t>
  </si>
  <si>
    <t>Priya T.</t>
  </si>
  <si>
    <t>S Balakumar</t>
  </si>
  <si>
    <t>Shanmuga Sundaram C M</t>
  </si>
  <si>
    <t>Rajeev Sharma</t>
  </si>
  <si>
    <t>Brahma Jit Sharma</t>
  </si>
  <si>
    <t>Rajendra Prasad Sharma</t>
  </si>
  <si>
    <t>Member</t>
  </si>
  <si>
    <t>Roll No</t>
  </si>
  <si>
    <t>Name</t>
  </si>
  <si>
    <t>Father Name</t>
  </si>
  <si>
    <t>Course</t>
  </si>
  <si>
    <t>Santosh</t>
  </si>
  <si>
    <t>Balbir Singh</t>
  </si>
  <si>
    <t>V Vamsivardhan Reddy</t>
  </si>
  <si>
    <t xml:space="preserve">V Dhrama Reddy </t>
  </si>
  <si>
    <t>Abhay Ranjan Goswami</t>
  </si>
  <si>
    <t>Bhupendra Kumar Das</t>
  </si>
  <si>
    <t>Abhimanyu Kr Kashyap</t>
  </si>
  <si>
    <t>Arjun Pd Singh</t>
  </si>
  <si>
    <t>Abhishek Kumar Rai</t>
  </si>
  <si>
    <t>Akhilesh Kumar Rai</t>
  </si>
  <si>
    <t>56660/B2116</t>
  </si>
  <si>
    <t>55559/B1748</t>
  </si>
  <si>
    <t>55558/B1747</t>
  </si>
  <si>
    <t>55560/B1749</t>
  </si>
  <si>
    <t>56223/B1934</t>
  </si>
  <si>
    <t>56649/B2109</t>
  </si>
  <si>
    <t>56377/B1960</t>
  </si>
  <si>
    <t>55896/B1826</t>
  </si>
  <si>
    <t>55547/B1738</t>
  </si>
  <si>
    <t>55895/B1825</t>
  </si>
  <si>
    <t>56378/B1961</t>
  </si>
  <si>
    <t>56379/B1962</t>
  </si>
  <si>
    <t>55279/B1716</t>
  </si>
  <si>
    <t>55891/B1824</t>
  </si>
  <si>
    <t>55890/B1823</t>
  </si>
  <si>
    <t>56052/B1835</t>
  </si>
  <si>
    <t>56501/B2006</t>
  </si>
  <si>
    <t>56067/B1849</t>
  </si>
  <si>
    <t>56560/B2033</t>
  </si>
  <si>
    <t>56403/B1986</t>
  </si>
  <si>
    <t>56497/B2002</t>
  </si>
  <si>
    <t>56068/B1850</t>
  </si>
  <si>
    <t>56384/B1967</t>
  </si>
  <si>
    <t>56411/B1994</t>
  </si>
  <si>
    <t>56058/B1841</t>
  </si>
  <si>
    <t>56498/B2003</t>
  </si>
  <si>
    <t>56076/B1858</t>
  </si>
  <si>
    <t>56383/B1966</t>
  </si>
  <si>
    <t>56385/B1968</t>
  </si>
  <si>
    <t>56073/B1855</t>
  </si>
  <si>
    <t>56562/B2035</t>
  </si>
  <si>
    <t>56072/B1854</t>
  </si>
  <si>
    <t>56057/B1840</t>
  </si>
  <si>
    <t>56499/B2004</t>
  </si>
  <si>
    <t>56395/B1978</t>
  </si>
  <si>
    <t>56074/B1856</t>
  </si>
  <si>
    <t>56056/B1839</t>
  </si>
  <si>
    <t>56064/B1846</t>
  </si>
  <si>
    <t>56393/B1976</t>
  </si>
  <si>
    <t>56409/B1992</t>
  </si>
  <si>
    <t>56493/B1998</t>
  </si>
  <si>
    <t>56381/B1964</t>
  </si>
  <si>
    <t>56394/B1977</t>
  </si>
  <si>
    <t>56397/B1980</t>
  </si>
  <si>
    <t>56392/B1975</t>
  </si>
  <si>
    <t>56496/B2001</t>
  </si>
  <si>
    <t>56387/B1970</t>
  </si>
  <si>
    <t>56398/B1981</t>
  </si>
  <si>
    <t>56410/B1993</t>
  </si>
  <si>
    <t>56075/B1857</t>
  </si>
  <si>
    <t>56400/B1983</t>
  </si>
  <si>
    <t>56063/B1845</t>
  </si>
  <si>
    <t>56069/B1851</t>
  </si>
  <si>
    <t>56070/B1852</t>
  </si>
  <si>
    <t>56494/B1999</t>
  </si>
  <si>
    <t>56404/B1987</t>
  </si>
  <si>
    <t>56388/B1971</t>
  </si>
  <si>
    <t>56492/B1997</t>
  </si>
  <si>
    <t>56390/B1973</t>
  </si>
  <si>
    <t>56380/B1963</t>
  </si>
  <si>
    <t>56059/B1842</t>
  </si>
  <si>
    <t>56405/B1988</t>
  </si>
  <si>
    <t>56386/B1969</t>
  </si>
  <si>
    <t>56060/B1843</t>
  </si>
  <si>
    <t>56065/B1847</t>
  </si>
  <si>
    <t>56495/B2000</t>
  </si>
  <si>
    <t>56062/B1844</t>
  </si>
  <si>
    <t>56071/B1853</t>
  </si>
  <si>
    <t>56054/B1837</t>
  </si>
  <si>
    <t>56053/B1836</t>
  </si>
  <si>
    <t>56500/B2005</t>
  </si>
  <si>
    <t>56066/B1848</t>
  </si>
  <si>
    <t>56407/B1990</t>
  </si>
  <si>
    <t>56401/B1984</t>
  </si>
  <si>
    <t>56396/B1979</t>
  </si>
  <si>
    <t>56561/B2034</t>
  </si>
  <si>
    <t>56402/B1985</t>
  </si>
  <si>
    <t>56389/B1972</t>
  </si>
  <si>
    <t>56408/B1991</t>
  </si>
  <si>
    <t>Govindaram Ravindar</t>
  </si>
  <si>
    <t>Nazir Hussain</t>
  </si>
  <si>
    <t>Sureshbabu C</t>
  </si>
  <si>
    <t>Rahul C</t>
  </si>
  <si>
    <t>Bijo Kuruvila</t>
  </si>
  <si>
    <t>Lokender Singh Parmar</t>
  </si>
  <si>
    <t>Santosh Kumar Chouby</t>
  </si>
  <si>
    <t>Y. Jagadeswara Natha Reddy</t>
  </si>
  <si>
    <t>S Subramani</t>
  </si>
  <si>
    <t>5th Batch</t>
  </si>
  <si>
    <t>Tarik Ahmad Khandy</t>
  </si>
  <si>
    <t>Deepesh Shriwastava</t>
  </si>
  <si>
    <t>Roopesh Pal</t>
  </si>
  <si>
    <t>Neelam Chand Soni</t>
  </si>
  <si>
    <t>Harsvardhan Singh</t>
  </si>
  <si>
    <t>Anas Shabbir</t>
  </si>
  <si>
    <t>Date of Project Entry</t>
  </si>
  <si>
    <t>Project Sl.No.</t>
  </si>
  <si>
    <t>Project Title</t>
  </si>
  <si>
    <t>Nos. of Project Copy Receipt</t>
  </si>
  <si>
    <t>Groupmates</t>
  </si>
  <si>
    <t>Project Remarks</t>
  </si>
  <si>
    <t>(333) Group</t>
  </si>
  <si>
    <t>Nos. of Copy Sent Evaluation</t>
  </si>
  <si>
    <t>Sendig Date</t>
  </si>
  <si>
    <t>Diary Proforman- C (Evalution Fee)</t>
  </si>
  <si>
    <t>76302, 62423, 62425 (3)</t>
  </si>
  <si>
    <t>76302, 62423, 62425</t>
  </si>
  <si>
    <t xml:space="preserve">Construction and design of Raft foundation </t>
  </si>
  <si>
    <t>17th June 2013</t>
  </si>
  <si>
    <t>62613, 60708 (2)</t>
  </si>
  <si>
    <t>62613, 60708</t>
  </si>
  <si>
    <t>Gangapur-dausa state highway from 130 km to junction of gangapur bypass in rajasthan</t>
  </si>
  <si>
    <t>65905, 62415, 65321 (3)</t>
  </si>
  <si>
    <t>65905, 62415, 65321</t>
  </si>
  <si>
    <t>Construction of District statics office building in collectrate campus at sikar (Rajasthan)</t>
  </si>
  <si>
    <t>62418, 65436, 72392 (3)</t>
  </si>
  <si>
    <t>62418, 65436, 72392</t>
  </si>
  <si>
    <t>Construction of Model at Indawar block merta city, distt nagaur (Rajasthan)</t>
  </si>
  <si>
    <t>62532, 65971, 65722 (3)</t>
  </si>
  <si>
    <t>62532, 65971, 65722</t>
  </si>
  <si>
    <t>Construction of multistorey residential apartment</t>
  </si>
  <si>
    <t>58339, 59882, 76135 (3)</t>
  </si>
  <si>
    <t>58339, 59882, 76135</t>
  </si>
  <si>
    <t>64690, 72391, 65972 (3)</t>
  </si>
  <si>
    <t>64690, 72391, 65972</t>
  </si>
  <si>
    <t xml:space="preserve">Construction of BTRS Elevated road at jaipur </t>
  </si>
  <si>
    <t>62419, 62422, 63980 (3)</t>
  </si>
  <si>
    <t>62419, 62422, 63980</t>
  </si>
  <si>
    <t xml:space="preserve">Study about rajasthan atomic power station </t>
  </si>
  <si>
    <t>62421, 62420, 74956 (3)</t>
  </si>
  <si>
    <t>62421, 62420, 74956</t>
  </si>
  <si>
    <t>Construction of Covering Existing Common auction platform size 547*80 in main mandi yard at bikaner</t>
  </si>
  <si>
    <t>60709, 65903, 72390 (3)</t>
  </si>
  <si>
    <t>60709, 65903, 72390</t>
  </si>
  <si>
    <t>Construction of Residential complex (My haveli) at Jaipur</t>
  </si>
  <si>
    <t>20th June,2013</t>
  </si>
  <si>
    <t>Shobh Nath Vishwakarma</t>
  </si>
  <si>
    <t>Omkar Pandey</t>
  </si>
  <si>
    <t>Krishnand Pandey</t>
  </si>
  <si>
    <t>Pavan Srivastava</t>
  </si>
  <si>
    <t>Rudra Pratap Singh</t>
  </si>
  <si>
    <t>Nirmala Pandey</t>
  </si>
  <si>
    <t>Matha College of Technology, Ernakulam, Kerala</t>
  </si>
  <si>
    <t>Royal  Polytechnic College, Srinagar, Jammu &amp; Kashmir</t>
  </si>
  <si>
    <t xml:space="preserve">Sat Kabir Institute of Technology &amp; Management
Jhajjar, Haryana
</t>
  </si>
  <si>
    <t>Krupajal Engineering School, Bhubaneswar, Odisha</t>
  </si>
  <si>
    <t>NRI Institute of Technology &amp; Management, Gwalior, Madhya Pradesh</t>
  </si>
  <si>
    <t>Harsh Pathak</t>
  </si>
  <si>
    <t>Anupum Pathak</t>
  </si>
  <si>
    <t>Hemraj Kumar</t>
  </si>
  <si>
    <t xml:space="preserve">Radhe Mahton </t>
  </si>
  <si>
    <t>Izhar Ahmad Kokeb</t>
  </si>
  <si>
    <t>Abdur Rahman</t>
  </si>
  <si>
    <t>Jay Prakash Thakur</t>
  </si>
  <si>
    <t>Jag Lal Thakur</t>
  </si>
  <si>
    <t>Keshaw Pal</t>
  </si>
  <si>
    <t>Bindeswar Singh</t>
  </si>
  <si>
    <t>Kunal Kumar</t>
  </si>
  <si>
    <t xml:space="preserve">Lal Babu Gupta </t>
  </si>
  <si>
    <t>Madan Prasad Gupta</t>
  </si>
  <si>
    <t>Maheshwar Senapati</t>
  </si>
  <si>
    <t>Ranjit Kr Senapati</t>
  </si>
  <si>
    <t>Manish Shah</t>
  </si>
  <si>
    <t>Krishna Shah</t>
  </si>
  <si>
    <t>Md Aaqid Hussain</t>
  </si>
  <si>
    <t>Md Akmal Hussain</t>
  </si>
  <si>
    <t>Md Moine Khan</t>
  </si>
  <si>
    <t>Touphik Khan</t>
  </si>
  <si>
    <t>MD. Saqib Ayaz</t>
  </si>
  <si>
    <t>Anish Ansari</t>
  </si>
  <si>
    <t>Mohammad Kafil Ansari</t>
  </si>
  <si>
    <t>Mohammad Seraj Ahmad</t>
  </si>
  <si>
    <t>Bindeshwari Prasad Singh</t>
  </si>
  <si>
    <t>Shiv Narayan Chaudhary</t>
  </si>
  <si>
    <t>Dashai Chaudhary</t>
  </si>
  <si>
    <t>Mukesh Kumar Sah</t>
  </si>
  <si>
    <t>Munna Sah</t>
  </si>
  <si>
    <t>Mukesh Kumar Sinha</t>
  </si>
  <si>
    <t>Krishna Prasad Sinha</t>
  </si>
  <si>
    <t>MD Wasseem Raja</t>
  </si>
  <si>
    <t>Trailokya Parida</t>
  </si>
  <si>
    <t>Begum Khalida</t>
  </si>
  <si>
    <t>Sayed Abdul Jahir</t>
  </si>
  <si>
    <t>Bhabani Shankar Panigrahi</t>
  </si>
  <si>
    <t>Ramanath Panigrahi</t>
  </si>
  <si>
    <t>Aditya Singh Sengar</t>
  </si>
  <si>
    <t>Devendera Kumar Chaudhary</t>
  </si>
  <si>
    <t>Jagdish Prasad Chaudharya</t>
  </si>
  <si>
    <t>Dilip Kumar Jain</t>
  </si>
  <si>
    <t>Tarachand</t>
  </si>
  <si>
    <t>Sumit Kumar Nag</t>
  </si>
  <si>
    <t>P.K. Nag</t>
  </si>
  <si>
    <t>Ashish Verma</t>
  </si>
  <si>
    <t>Rajesh Verma</t>
  </si>
  <si>
    <t>Nauratan Prasad Jangde</t>
  </si>
  <si>
    <t>Sant Ram Jangde</t>
  </si>
  <si>
    <t>Prasada Rao Arji</t>
  </si>
  <si>
    <t>Mohana Rao</t>
  </si>
  <si>
    <t>Jay Prakash Kesharwani</t>
  </si>
  <si>
    <t>D P Kesharwani</t>
  </si>
  <si>
    <t>Shrikant Dewangan</t>
  </si>
  <si>
    <t>Ram Kumar Dewangan</t>
  </si>
  <si>
    <t>Sujeet Kumar Tamrakar</t>
  </si>
  <si>
    <t>H G Tamrakar</t>
  </si>
  <si>
    <t>Akhil V U</t>
  </si>
  <si>
    <t>Uthaman</t>
  </si>
  <si>
    <t>Ijazkhan A K</t>
  </si>
  <si>
    <t>Abdul Khadar M. H</t>
  </si>
  <si>
    <t>Justin Antony</t>
  </si>
  <si>
    <t xml:space="preserve">Antony </t>
  </si>
  <si>
    <t>Rajeesh K Kallullakandiyil</t>
  </si>
  <si>
    <t xml:space="preserve">Sankaran </t>
  </si>
  <si>
    <t>Saranya T.K</t>
  </si>
  <si>
    <t>Karnan T.K</t>
  </si>
  <si>
    <t>Shihaj S</t>
  </si>
  <si>
    <t>Sherif</t>
  </si>
  <si>
    <t>Sreelatha S R</t>
  </si>
  <si>
    <t xml:space="preserve">K Sasidharan Nair </t>
  </si>
  <si>
    <t>Hemanth Gopal</t>
  </si>
  <si>
    <t>K Gopala Krishnan</t>
  </si>
  <si>
    <t>Prasanth Kumar P</t>
  </si>
  <si>
    <t>Sabin K. Soman</t>
  </si>
  <si>
    <t>Soman</t>
  </si>
  <si>
    <t>Shamin S</t>
  </si>
  <si>
    <t>Shanmughan G</t>
  </si>
  <si>
    <t>Shijo K Thomas</t>
  </si>
  <si>
    <t>Thomas Mathai</t>
  </si>
  <si>
    <t>Vishnu G</t>
  </si>
  <si>
    <t>Gopalakrishna Pillai P</t>
  </si>
  <si>
    <t>Anishkumar K M</t>
  </si>
  <si>
    <t>Mani</t>
  </si>
  <si>
    <t>Evin Antony</t>
  </si>
  <si>
    <t>Antony. P.V</t>
  </si>
  <si>
    <t>Golwin Joy</t>
  </si>
  <si>
    <t>Joy. K.T</t>
  </si>
  <si>
    <t>Rixon. A.M</t>
  </si>
  <si>
    <t>Marsily</t>
  </si>
  <si>
    <t>Lukman. P.E</t>
  </si>
  <si>
    <t>Eanu. P.P</t>
  </si>
  <si>
    <t>Abhishek Chauhan</t>
  </si>
  <si>
    <t>Rajender Kumar Chauhan</t>
  </si>
  <si>
    <t>Abu Obaid</t>
  </si>
  <si>
    <t>Alauddin</t>
  </si>
  <si>
    <t>Ankit Sharma</t>
  </si>
  <si>
    <t>Ganesh Dutt Sharma</t>
  </si>
  <si>
    <t>Babloo Choudhary</t>
  </si>
  <si>
    <t>Saima</t>
  </si>
  <si>
    <t>Saurabh Kaushik</t>
  </si>
  <si>
    <t>Abhishek Rawat</t>
  </si>
  <si>
    <t>Saransh Arora</t>
  </si>
  <si>
    <t>Sakib Nayeem</t>
  </si>
  <si>
    <t>Assad Aziz</t>
  </si>
  <si>
    <t>Raja Panchal</t>
  </si>
  <si>
    <t>Subhash Pundir</t>
  </si>
  <si>
    <t>Neeraj Bidhuri</t>
  </si>
  <si>
    <t>Gaurav</t>
  </si>
  <si>
    <t>Shahbaz Alam</t>
  </si>
  <si>
    <t>Abhishek Rana</t>
  </si>
  <si>
    <t>Danish Naqvi</t>
  </si>
  <si>
    <t>Gaurav Kaushik</t>
  </si>
  <si>
    <t>Rahul Sharma</t>
  </si>
  <si>
    <t>Jasraj Singh</t>
  </si>
  <si>
    <t>Ajay Sharma</t>
  </si>
  <si>
    <t>Rohit Sharma</t>
  </si>
  <si>
    <t>Naman</t>
  </si>
  <si>
    <t>Md Mahtab Alam</t>
  </si>
  <si>
    <t>Dhun Bharti Yadav</t>
  </si>
  <si>
    <t>Gurpreet Singh</t>
  </si>
  <si>
    <t>Amit Rai</t>
  </si>
  <si>
    <t>Mohd Fazil</t>
  </si>
  <si>
    <t>Mohd Kashif</t>
  </si>
  <si>
    <t>Tariq Anwer</t>
  </si>
  <si>
    <t>Suraj Ahir</t>
  </si>
  <si>
    <t>Sandeep Shekhar</t>
  </si>
  <si>
    <t>Harmeet Singh</t>
  </si>
  <si>
    <t>Madan</t>
  </si>
  <si>
    <t>Ashish Rawat</t>
  </si>
  <si>
    <t>Prof. Murthy, Principal, Mobile-98490063710</t>
  </si>
  <si>
    <t>Mr. Pankaj B. Lokhande, Director, Mobile -09923388555</t>
  </si>
  <si>
    <t>Ramakant Roy</t>
  </si>
  <si>
    <t>Ravi Rakesh</t>
  </si>
  <si>
    <t xml:space="preserve">Ravi Ranjan </t>
  </si>
  <si>
    <t>Jamuna Prasad Gupta</t>
  </si>
  <si>
    <t>Rinku Raj</t>
  </si>
  <si>
    <t>Fekan Singh</t>
  </si>
  <si>
    <t>Rishi Kumar</t>
  </si>
  <si>
    <t>Tarkeshwar Nandal</t>
  </si>
  <si>
    <t>Riteshraj Shrivastava</t>
  </si>
  <si>
    <t>Rajeshwar PD. Shrivastava</t>
  </si>
  <si>
    <t>Dhir Narayan Mandal</t>
  </si>
  <si>
    <t>Ram Sagar Sahu</t>
  </si>
  <si>
    <t xml:space="preserve">Vishwanath Ram </t>
  </si>
  <si>
    <t>Umesh Prasad Sharma</t>
  </si>
  <si>
    <t>Tame Tach</t>
  </si>
  <si>
    <t>Satyaram Sharma</t>
  </si>
  <si>
    <t>Vivek Singh Bhadoriya</t>
  </si>
  <si>
    <t>Bhawani Singh Bhadoriya</t>
  </si>
  <si>
    <t>A Rakesh</t>
  </si>
  <si>
    <t>A Shanker</t>
  </si>
  <si>
    <t>B Vijay Kumar</t>
  </si>
  <si>
    <t>Girish Goud</t>
  </si>
  <si>
    <t>G. Kiran Kumar</t>
  </si>
  <si>
    <t>G. Vishwanadham</t>
  </si>
  <si>
    <t>K Santosh</t>
  </si>
  <si>
    <t>K Uppalaiah</t>
  </si>
  <si>
    <t>K Sitaramanjaneyasastry</t>
  </si>
  <si>
    <t>K Srihari</t>
  </si>
  <si>
    <t>Ms. Pratibha Chaudhary, Mobile-09414293426</t>
  </si>
  <si>
    <t>Jabalpur</t>
  </si>
  <si>
    <t>Muzaffarpur</t>
  </si>
  <si>
    <t>Fatehpur</t>
  </si>
  <si>
    <t>Kathmandu</t>
  </si>
  <si>
    <t>Bahadur Garh</t>
  </si>
  <si>
    <t>Rohini</t>
  </si>
  <si>
    <t>Thrissur</t>
  </si>
  <si>
    <t>Kanpur</t>
  </si>
  <si>
    <t>Angul</t>
  </si>
  <si>
    <t>Kanhangad</t>
  </si>
  <si>
    <t>Darjealing</t>
  </si>
  <si>
    <t>Surat</t>
  </si>
  <si>
    <t>Srinagar</t>
  </si>
  <si>
    <t>Cuttack</t>
  </si>
  <si>
    <t>Mumbai</t>
  </si>
  <si>
    <t>Paloncha</t>
  </si>
  <si>
    <t>Hamirpur</t>
  </si>
  <si>
    <t>Mathura</t>
  </si>
  <si>
    <t>Narela</t>
  </si>
  <si>
    <t xml:space="preserve">Sultanate of </t>
  </si>
  <si>
    <t>Noida</t>
  </si>
  <si>
    <t>Agra</t>
  </si>
  <si>
    <t>Shahdra</t>
  </si>
  <si>
    <t>Medinipur</t>
  </si>
  <si>
    <t>Nellore</t>
  </si>
  <si>
    <t>Jamshedpur</t>
  </si>
  <si>
    <t>Kayamkulam</t>
  </si>
  <si>
    <t>Thiruvananthapuram</t>
  </si>
  <si>
    <t>Garhwal</t>
  </si>
  <si>
    <t>Hoshangabad</t>
  </si>
  <si>
    <t>Mavelikara</t>
  </si>
  <si>
    <t>Cochin</t>
  </si>
  <si>
    <t>Baroda</t>
  </si>
  <si>
    <t>Durgapur</t>
  </si>
  <si>
    <t>Jajpur</t>
  </si>
  <si>
    <t>Panipat</t>
  </si>
  <si>
    <t>Jammu &amp; Kashmir</t>
  </si>
  <si>
    <t>New Delhi</t>
  </si>
  <si>
    <t>Punjab</t>
  </si>
  <si>
    <t>Andhra Pradesh</t>
  </si>
  <si>
    <t>Chhattisgarh</t>
  </si>
  <si>
    <t>Haryana</t>
  </si>
  <si>
    <t>Assam</t>
  </si>
  <si>
    <t>Orissa</t>
  </si>
  <si>
    <t>Raj Kumar Ahirwar</t>
  </si>
  <si>
    <t>Thakur Das Ahirwar</t>
  </si>
  <si>
    <t>Sri Shiva Datta Sharma</t>
  </si>
  <si>
    <t>Sandeep Patil</t>
  </si>
  <si>
    <t>Vasant Patil</t>
  </si>
  <si>
    <t>Anup Vanawat</t>
  </si>
  <si>
    <t>Ramesh Chadra Vanawat</t>
  </si>
  <si>
    <t>Ram Prasad Meena</t>
  </si>
  <si>
    <t>Saunarayan Meena</t>
  </si>
  <si>
    <t>Aditya Nath Thakur</t>
  </si>
  <si>
    <t>Prabhu Nath thakur</t>
  </si>
  <si>
    <t>Bipin Pandita</t>
  </si>
  <si>
    <t>Shuban Jee Pandita</t>
  </si>
  <si>
    <t>Javed Iqbal</t>
  </si>
  <si>
    <t>Mohd Nassar Choudhary</t>
  </si>
  <si>
    <t>Nazir Ahmed Choudhary</t>
  </si>
  <si>
    <t>Himanshu Sekhar Padhi</t>
  </si>
  <si>
    <t>Pitambar Padhi</t>
  </si>
  <si>
    <t>Kunhumuhammed</t>
  </si>
  <si>
    <t>Shabeeb Ambalavan</t>
  </si>
  <si>
    <t>Abdul Majeed. A.</t>
  </si>
  <si>
    <t>Shabeeb. K.M</t>
  </si>
  <si>
    <t>Sulaiman. K.M</t>
  </si>
  <si>
    <t>Shafeek N P</t>
  </si>
  <si>
    <t>Shamsudheen N P</t>
  </si>
  <si>
    <t>Shafeeq. C</t>
  </si>
  <si>
    <t>Mohamed Kutty</t>
  </si>
  <si>
    <t>Shameem Abdulla P A</t>
  </si>
  <si>
    <t>Abdulla P A</t>
  </si>
  <si>
    <t>Shameema P T</t>
  </si>
  <si>
    <t>Yoosaf. P. T</t>
  </si>
  <si>
    <t>Shanu Kannadikkunnu</t>
  </si>
  <si>
    <t>Padmanabhan.K</t>
  </si>
  <si>
    <t>Sharfudheen. K.A</t>
  </si>
  <si>
    <t>Shibin Babu. P</t>
  </si>
  <si>
    <t>Shihabudheen. C. K</t>
  </si>
  <si>
    <t>Abdul Latheef. C. K</t>
  </si>
  <si>
    <t>Shijini T A</t>
  </si>
  <si>
    <t>Ramakrishnan T A</t>
  </si>
  <si>
    <t>Silpa P</t>
  </si>
  <si>
    <t>Vasudevan.P</t>
  </si>
  <si>
    <t>Sirajudheen K K</t>
  </si>
  <si>
    <t>Kunhimon K K</t>
  </si>
  <si>
    <t>Sooraj M</t>
  </si>
  <si>
    <t xml:space="preserve">Bhakthavalsan </t>
  </si>
  <si>
    <t>Souda. M</t>
  </si>
  <si>
    <t>Abdurahiman</t>
  </si>
  <si>
    <t>Sreejith P K</t>
  </si>
  <si>
    <t xml:space="preserve">Sivasankaran P K </t>
  </si>
  <si>
    <t>Sruthi. K.P</t>
  </si>
  <si>
    <t>Muraleedharana. P</t>
  </si>
  <si>
    <t>Subair K</t>
  </si>
  <si>
    <t>Hameed K</t>
  </si>
  <si>
    <t>Sunila O G</t>
  </si>
  <si>
    <t>Sandeep Kumar</t>
  </si>
  <si>
    <t>Amit Kumar</t>
  </si>
  <si>
    <t>Rajendra Prasad</t>
  </si>
  <si>
    <t>Vikas Kumar</t>
  </si>
  <si>
    <t>Sachin Kumar</t>
  </si>
  <si>
    <t>Mukesh Kumar</t>
  </si>
  <si>
    <t>Ram Niwas</t>
  </si>
  <si>
    <t>Vijay Singh Yadav</t>
  </si>
  <si>
    <t>Om Prakash</t>
  </si>
  <si>
    <t>Vikram Singh</t>
  </si>
  <si>
    <t>Sudhir Kumar</t>
  </si>
  <si>
    <t>Sujeet Kumar</t>
  </si>
  <si>
    <t>Neeraj Kumar</t>
  </si>
  <si>
    <t>Manoj Kumar Sharma</t>
  </si>
  <si>
    <t>Ramesh Chand Sharma</t>
  </si>
  <si>
    <t>Amar Singh</t>
  </si>
  <si>
    <t>Ramesh Chandra Sharma</t>
  </si>
  <si>
    <t>Surendra Kumar</t>
  </si>
  <si>
    <t>Suresh Kumar</t>
  </si>
  <si>
    <t>Jitender Kumar</t>
  </si>
  <si>
    <t>Dinesh Kumar</t>
  </si>
  <si>
    <t>Ajay Kumar</t>
  </si>
  <si>
    <t>Ram Kumar</t>
  </si>
  <si>
    <t>Banwari Lal</t>
  </si>
  <si>
    <t>Puran Singh</t>
  </si>
  <si>
    <t>Gopi Krishna Sharma</t>
  </si>
  <si>
    <t>Harnarayan Sharma</t>
  </si>
  <si>
    <t>Govind Hari Soni</t>
  </si>
  <si>
    <t>Bihari Lal Soni</t>
  </si>
  <si>
    <t>Bhuwaneshwar Prasad Behra</t>
  </si>
  <si>
    <t>Chhedu Ram Sahu</t>
  </si>
  <si>
    <t>Vinay Kumar Singh</t>
  </si>
  <si>
    <t>Nrusingha Charan Sahoo</t>
  </si>
  <si>
    <t>Gobinda Chandra Naik</t>
  </si>
  <si>
    <t>Ramesh Chandra Naik</t>
  </si>
  <si>
    <t>Goutam Kumar Das</t>
  </si>
  <si>
    <t>Hara Gopal Patro</t>
  </si>
  <si>
    <t>Bhagaban Patro</t>
  </si>
  <si>
    <t>Heramba Narayan Mall</t>
  </si>
  <si>
    <t>Krishna Chandra Mall</t>
  </si>
  <si>
    <t>Anoop Kumar Yadav</t>
  </si>
  <si>
    <t>Atul Mathur</t>
  </si>
  <si>
    <t>Mohan Lal Mathur</t>
  </si>
  <si>
    <t>Nand Singh</t>
  </si>
  <si>
    <t>Bhupendra Nogia</t>
  </si>
  <si>
    <t>Bhagwan Nogia</t>
  </si>
  <si>
    <t>Devilal Chaudhary</t>
  </si>
  <si>
    <t>Gauri Shankar Tak</t>
  </si>
  <si>
    <t>Jai Narain Tak</t>
  </si>
  <si>
    <t>Inder Chand Khandelwal</t>
  </si>
  <si>
    <t>Construction of Four Lane Railwayover Bridge at Railway Crossing No. 4C Special, Ghaziabad</t>
  </si>
  <si>
    <t>Design of 50MW Francisturbine</t>
  </si>
  <si>
    <t>To develop intelligent information system on third party quality control for building &amp; road</t>
  </si>
  <si>
    <t>A case study of an apartment building at gomti nagar lucknow</t>
  </si>
  <si>
    <t>A case study of the private hostel building</t>
  </si>
  <si>
    <t>Construction of other district road at mahmodabad-bishwan distt sitapur (UP)</t>
  </si>
  <si>
    <t>Construction of Rural Road at village patna to phafund distt. Auraiya (U.P)</t>
  </si>
  <si>
    <t>Sub soil investigation for proposed housing under JNNURMIHSDP Project at jaunpur (U.P)</t>
  </si>
  <si>
    <t>Construction of community health centre at anoopganj distt.raibareilly</t>
  </si>
  <si>
    <t>Prediction and analysis of fine suspended sediment load with special reference to hirakud reservoir in the state of odisha</t>
  </si>
  <si>
    <t>Consttruction of two storied middle income group residential building at hakimpara, siliguri</t>
  </si>
  <si>
    <t>Construction of three storied middle income group residential building subasganj raiganj, uttardinajpur</t>
  </si>
  <si>
    <t>Construction of four storied residential building at haiderpara, siliguri</t>
  </si>
  <si>
    <t>Construction of Road from rohini military complex to kurseong under district darjeeling, west bengal.(Length 10.00 KM)</t>
  </si>
  <si>
    <t>Surface Water based water supply scheme for arsenic affected areas of murshidabad district central sector part-1</t>
  </si>
  <si>
    <t>Analysis and design of two story school building</t>
  </si>
  <si>
    <t>Advanced Techniques for testing and quality control for civil engineering material for improving the quality for construction</t>
  </si>
  <si>
    <t>Design and construction of a double Storey residential building of 170 Sq.m Area</t>
  </si>
  <si>
    <t>To determine the bearing capacity of soil near ramgarh, hazaribagh</t>
  </si>
  <si>
    <t>Effect of plastic waste on tensile strength of soil by disc bnding test</t>
  </si>
  <si>
    <t>Study on strength of concrete and factor affecting the strength</t>
  </si>
  <si>
    <t>Study on constructiom of Rural Road from NH_33 Raisha toli to jhirki toli namkum</t>
  </si>
  <si>
    <t>Construction of sewage treatment plant at RDSO Lucknow</t>
  </si>
  <si>
    <t>Construction of suratpur kathingra link road at distt.shahjhanpur (U.P)</t>
  </si>
  <si>
    <t>Detailed design and estimate of a three storied residential building for LIG at lalgola, murshibad</t>
  </si>
  <si>
    <t>Detailed design &amp; estimate of a housing complex for MIG at Bandel, distt-hooghly</t>
  </si>
  <si>
    <t>A Housing complex for MIG at Bandal, hooghly</t>
  </si>
  <si>
    <t>Analysis, Design &amp; Drawing of G+4 office Building at  South Kolkata (W.B)</t>
  </si>
  <si>
    <t>Design and estimation of multistoried residential staff quarter building of ambuja cement plant at nagpur, maharashtra</t>
  </si>
  <si>
    <t>Complete estimate and costing of G+4 housing complex of newtown kolkata west bengal</t>
  </si>
  <si>
    <t>Design and estimation costing of boys hostel at sri aurobinda engineeering institute</t>
  </si>
  <si>
    <t>Estimate &amp; costing of (G+4) M.I.G type in new town rajarhat</t>
  </si>
  <si>
    <t>Estimate and costing of high school (10+2) at paikar birbhum west bengal</t>
  </si>
  <si>
    <t>E-waste mangement problems and scene rio in india</t>
  </si>
  <si>
    <t>Details of Rural Surface water treatment Plant at Palta in WB</t>
  </si>
  <si>
    <t>Estimate &amp; costing of MIG multistoried housing complex at rajarghat, new town, kolkata-156 (W.B)</t>
  </si>
  <si>
    <t>Estimate &amp; costing of G+4 Residential building at new town W.B</t>
  </si>
  <si>
    <t>Design and Estimate of Multistoried Residential Building, New Town in Kolkata</t>
  </si>
  <si>
    <t>Estimate and costing of panchayat5 building at shimurali najia (W.B)</t>
  </si>
  <si>
    <t>Estimate and Costing of Rural Health Centre at Namkhana (WB)</t>
  </si>
  <si>
    <t>Estimate costing of twine type singles storied doctor quarter</t>
  </si>
  <si>
    <t>Estimation Costing and design of Residential Building at Jhargram, W.B</t>
  </si>
  <si>
    <t xml:space="preserve">Pile Foundation of metro project classification , design </t>
  </si>
  <si>
    <t>Design detail ands estimate of saket city hospital at saket, new delhi</t>
  </si>
  <si>
    <t>Design &amp; estimation of multistoried Residential building site number -8A Uttarakhand Enclave at Agra</t>
  </si>
  <si>
    <t>Planning and estimation of crystal colony at rajkot</t>
  </si>
  <si>
    <t>Planning, designing and cost analysis of school building at maruthaman pally, Kollam (distt)</t>
  </si>
  <si>
    <t>Planning designing and estimation of a village office at ramapuram, alappuzha (distt)</t>
  </si>
  <si>
    <t>Planning, designing and cost analysis ofschool building at maruthaman pally, kollam (distt)</t>
  </si>
  <si>
    <t>Planning, designing and cost analysis of bank building at puthuppally, alappuzha (distt)</t>
  </si>
  <si>
    <t>Planning and  designing of primary health Centre at charummoodu, alappuzha (distt)</t>
  </si>
  <si>
    <t>Design and estimation of housing scheme for an industry at changancherry</t>
  </si>
  <si>
    <t>Design and estimation of bank building at pathanadu</t>
  </si>
  <si>
    <t>Design and estimation of digital studio building at Kozhenchery</t>
  </si>
  <si>
    <t>Planning, designing and estimation of a shopping complex at velliyanadu</t>
  </si>
  <si>
    <t>A Construction of office building in muncipal corporation in raipur</t>
  </si>
  <si>
    <t>Recyclin of water</t>
  </si>
  <si>
    <t>Design and construction of two lane elevated road from G.T Road to golden &amp; 4lane elevated road on G.T Road Maqbulpura chowk to bhandari-pul in amristar</t>
  </si>
  <si>
    <t>Design and estimation of girls hostel building for uttranchal engineering college at dehradun</t>
  </si>
  <si>
    <t>Design and Estimation of Vocational College Building</t>
  </si>
  <si>
    <t>Estimate Design and costing of a block office building</t>
  </si>
  <si>
    <t>Quality Management &amp; mix design of concrete</t>
  </si>
  <si>
    <t>The Desigh and Estimation of Academic block of Degree College Building</t>
  </si>
  <si>
    <t>Study of double storey building</t>
  </si>
  <si>
    <t>Detailed study of economical configuration of RCC and prepressed shell roofs</t>
  </si>
  <si>
    <t>Analysis, design and cost evalution of a residential building at noida</t>
  </si>
  <si>
    <t>Construction of a multistorey building at sec-11, plot no.11 vasundhra ghaziabad (U.P)</t>
  </si>
  <si>
    <t>Earthquake resistant design for masonry walls utilizing a mortar less construction</t>
  </si>
  <si>
    <t>Design detail and estimate of national highway NH1,10 Km length between city delhi and city chandigarh</t>
  </si>
  <si>
    <t>Study of different cracks, it causes &amp; prevention in the building</t>
  </si>
  <si>
    <t>Detailed study of construction of residential appartment in ghaziabad division</t>
  </si>
  <si>
    <t>Design and estimation of multistoried residential building Aditya doon shire GH-1 Indranagar Dehradun</t>
  </si>
  <si>
    <t>Construction of Residential Building in Bhangel Noida Uttarpradesh</t>
  </si>
  <si>
    <t>Management of hosuing societies its construction and planning</t>
  </si>
  <si>
    <t>Design and estimate the site selection of a building and making site selection of plot no.205 at delhi</t>
  </si>
  <si>
    <t>Planning, designing and estimation of a village office at ramapuram, alappuzha (distt)</t>
  </si>
  <si>
    <t>Construction of tunnel (T1) in USBRL udhmpur-srinagar, baramulla rail link</t>
  </si>
  <si>
    <t>Design of Culverts and its uses</t>
  </si>
  <si>
    <t>Three Storied Residential Building</t>
  </si>
  <si>
    <t>Construction of three storied middle incone group residential building at suasganj raiganj,uttardinajpur</t>
  </si>
  <si>
    <t>Design and estimation of interior work for PTC india finacial services ltd office at 7th floor MTNL tower, bhikaji cama place, new delhi</t>
  </si>
  <si>
    <t>quality mangement and mix design of concrete</t>
  </si>
  <si>
    <t>A School building (meerat Road (Bijnor) School name mount letrr school</t>
  </si>
  <si>
    <t>Design and estimation of girls hostel building for kasturba polytechnic for woman pitampura delhi-34</t>
  </si>
  <si>
    <t>A detailed project report on traffic study field data collection, design and estimate of new road proposed to be constructed along NH-93</t>
  </si>
  <si>
    <t>Design &amp; estimation of two storied school building project near NH-34, Kalyani Nadia</t>
  </si>
  <si>
    <t>Detailed design and estimation of a four storied hospital complex at burdumn near golabag W.B</t>
  </si>
  <si>
    <t>Road construction construct a 300 mt road linking village sundhara main road to polytechnic hostel premise</t>
  </si>
  <si>
    <t>Design &amp; estimation of Boys hostel, Thottada at kannur kerala</t>
  </si>
  <si>
    <t>Design &amp; estimation of Shopping Complex at Kannur Kerala</t>
  </si>
  <si>
    <t>check</t>
  </si>
  <si>
    <t>REJECTED (check)</t>
  </si>
  <si>
    <t>not found</t>
  </si>
  <si>
    <t>Name of site be included in the title.</t>
  </si>
  <si>
    <t>Add landscape design in front of the factory &amp; include in the report.</t>
  </si>
  <si>
    <t>Include a case-study of a building with details of damp proof course.</t>
  </si>
  <si>
    <t>Specify the capacity of hostel &amp; the type of accomodation for the students i.e. room type etc be included in the project report.</t>
  </si>
  <si>
    <t>Add in the title "Chennai-Nashri tunnel project (J&amp;K) - A case Study"</t>
  </si>
  <si>
    <t>Vague synopsis.  Only items of work are listed.  Nothing regarding children's library, its accomodation requirements &amp; design procedure is discussed.</t>
  </si>
  <si>
    <t>Add in the title "Design and estimation of four storeyed hospital complex at Burdwan, near Golabag".  Include in the project report the procedure for designing of different components of hospital and the method of estimation adopted for the purpose.</t>
  </si>
  <si>
    <t xml:space="preserve">Vague synopsis. </t>
  </si>
  <si>
    <t>Groupmates m/s no. 58781 &amp; 59703 proforma not received (recd with change title)</t>
  </si>
  <si>
    <t>In case you are not directly involved in this work, make it a case study.  Include in the project report the present status of the road &amp; why the improvement traffic volume etc.</t>
  </si>
  <si>
    <t>The work is done by an outside agency.  What is going to be your contribution in this work?</t>
  </si>
  <si>
    <t>Include in the report complete drawing of flat with dimension.</t>
  </si>
  <si>
    <t>Include drawings of road showing pavements in section with all other details.</t>
  </si>
  <si>
    <t>Remove from title "The study of ".  Include in the project report mehtod adopted for estimation of cost &amp; the rates followed.</t>
  </si>
  <si>
    <t>Add salient features of the road</t>
  </si>
  <si>
    <t>Change the title to "Study of tendering procedure for a office building of Government department" &amp; presents its like a case study in your project report.</t>
  </si>
  <si>
    <t>Method of estimation be included in the project report.</t>
  </si>
  <si>
    <t>Vague synopsis.  No engineering input</t>
  </si>
  <si>
    <t xml:space="preserve">Change the Title to "Design of single storey commercial complex at………" </t>
  </si>
  <si>
    <t>Include the salient features of the road including the x-drainage works, if any, in the project report.</t>
  </si>
  <si>
    <t>Cross-drainage work, if any, &amp; the side drainage work of road be included in the project report.</t>
  </si>
  <si>
    <t>Instead of Kerala, you may takeup such a study in Bihar - your own state.</t>
  </si>
  <si>
    <t>Since you are presenting the analysis &amp; design procedure through a practical design example, you may select an existing bridge &amp; design the same for the span &amp; loads as a steel truss bridge.</t>
  </si>
  <si>
    <t>Add in the title "Designing of residential building at Gurgaon, Sec.-70- A case study"</t>
  </si>
  <si>
    <t>Remove from synopsis ownership part i.e. "owned by……..gram panchayat.</t>
  </si>
  <si>
    <t>Include in the project report how data on different aspects are to be collected.  Detailed anaysis of data so collected &amp; finally hwo the services improved vis-a.vis the benchmark i.e. before your study.</t>
  </si>
  <si>
    <t>Only length of pipe line &amp; change of pipe line from 80 mm to 100 mm is suggested.  How water demand over the years has changed, what type of distribution system existed, what improvements are desired &amp; how these are to be met should be included int eh synopsis.</t>
  </si>
  <si>
    <t>Can not work Degree &amp; diploma candidates together on a same title.</t>
  </si>
  <si>
    <t>Include in the project report present traffic volume &amp; the traffice volume to be handled &amp; how that is arrived.  How you are planning the widening of road i.e. acquisition of land etc. What load is expected to be handeld by the pavements &amp; their design.</t>
  </si>
  <si>
    <t>Salient featuresof the road from which the study have been conducted be included in the project report.</t>
  </si>
  <si>
    <t>Include in the project report detailed design procedures for the desired accomodation.</t>
  </si>
  <si>
    <t>Include in the project report what is meant by Intellignet Information System?</t>
  </si>
  <si>
    <t>Include in the project traffic volume which the road is supposed to handle &amp; the type of traffic, corss-drainage work, if any, and the type of structure for the same, pavement thickness (layers &amp; material) &amp; their effect on cost of road project.  Detailed drawings also be enclosed to the report.</t>
  </si>
  <si>
    <t>Include in the project report silt load measuring stations upstream of Hirakund reservoir &amp; their functioning.</t>
  </si>
  <si>
    <t>Include in the project report complete design of various conponents of various accomodation proposed for the school.</t>
  </si>
  <si>
    <t>Include in the project report salient features of the road.  Further, cross drainage work necessary, if any, be provided with suitable design.</t>
  </si>
  <si>
    <t>Check the accomodation requirements. Correct it in synopsis as well as in the project report.</t>
  </si>
  <si>
    <t>Add in the title "Details of rural surface water treatment plant at Palta in WB - A case study"</t>
  </si>
  <si>
    <t>Provide the drawings of proposed panchayat building with the project report.</t>
  </si>
  <si>
    <t>Groupmate m/s no. 70593 proforma B not received</t>
  </si>
  <si>
    <t>Vague synopsis.  No engineering input from work point of view.  Title needs refinement.</t>
  </si>
  <si>
    <t>Include in the project report the method of estimation.  Provide appropriate drawings in the report.</t>
  </si>
  <si>
    <t>Include in the project report design details &amp; the method of estimation for the building accomodation provided in the building be specified.</t>
  </si>
  <si>
    <t>Total area of the building be specified, &amp; various accomodation with area be included in the project report.</t>
  </si>
  <si>
    <t>Various facilities provided in the primary health centre with area be reflected in the project report.</t>
  </si>
  <si>
    <t>Title &amp; the synopsis do not match.</t>
  </si>
  <si>
    <t>This is a work published in some journals/proceedings.</t>
  </si>
  <si>
    <t xml:space="preserve">Questionarre through which you collected </t>
  </si>
  <si>
    <t>Vague synopsis.  Only items of work are listed. Nothing related to block office building, its accomodation &amp; design procedure is discussed.</t>
  </si>
  <si>
    <t>Include in the project report the details of the distribution system with size of pipes, valves etc with drawings.</t>
  </si>
  <si>
    <t>In the title replace Noida by Gurgaon as you plan to have case study of Gurgaon.</t>
  </si>
  <si>
    <t xml:space="preserve">Construction details step by step be presented in the report. </t>
  </si>
  <si>
    <t>Put in the title two ends of 10 km stretch &amp; not Delhi &amp; Chandigarh.  Make it a case study.</t>
  </si>
  <si>
    <t>Instead of a theoretical project, it may be taken up as a case study of a building where such problem exist.</t>
  </si>
  <si>
    <t>Add in the title "Detailed study of construction of residential appartment in ghaziabad division- A case study"</t>
  </si>
  <si>
    <t>Include in the project step by step procedure for construction of building</t>
  </si>
  <si>
    <t>Improper title &amp; a theoretical matter in the synopsis.</t>
  </si>
  <si>
    <t>Add in the title "Construction of tunnel (T1) in USBRL udhmpur-srinagar, baramulla rail link- A case study"</t>
  </si>
  <si>
    <t>Include in the design loads which used to be considered once a helipad at the top is there or a helicopter lands or takes off on/from the helipad.</t>
  </si>
  <si>
    <t>Process of estimation for the interior works be elaborated in the project report.</t>
  </si>
  <si>
    <t>Include in the project report the scales which you use to measure quality of mix designed as well as different scales of construction</t>
  </si>
  <si>
    <t>Design procedure adopted be reflected in the project report.</t>
  </si>
  <si>
    <t>Fix the capacity of hostel, specify the accomodation with size accordingly &amp; then carryout the design &amp; estimates.</t>
  </si>
  <si>
    <t>58477/B2972</t>
  </si>
  <si>
    <t>58460/B2955</t>
  </si>
  <si>
    <t>58464/B2959</t>
  </si>
  <si>
    <t>58476/B2971</t>
  </si>
  <si>
    <t>58468/B2963</t>
  </si>
  <si>
    <t>58484/B2979</t>
  </si>
  <si>
    <t>58479/B2974</t>
  </si>
  <si>
    <t>58480/B2975</t>
  </si>
  <si>
    <t>58478/B2973</t>
  </si>
  <si>
    <t>58482/B2977</t>
  </si>
  <si>
    <t>58461/B2956</t>
  </si>
  <si>
    <t>58473/B2968</t>
  </si>
  <si>
    <t>58467/B2962</t>
  </si>
  <si>
    <t>58469/B2964</t>
  </si>
  <si>
    <t>58554/B3024</t>
  </si>
  <si>
    <t>58559/B3026</t>
  </si>
  <si>
    <t>58555/B3025</t>
  </si>
  <si>
    <t>58537/B3008</t>
  </si>
  <si>
    <t>58538/B3009</t>
  </si>
  <si>
    <t>58319/B2930</t>
  </si>
  <si>
    <t>58320/B2931</t>
  </si>
  <si>
    <t>58230/B2900</t>
  </si>
  <si>
    <t>58195/B2874</t>
  </si>
  <si>
    <t>58200/B2879</t>
  </si>
  <si>
    <t>58214/B2893</t>
  </si>
  <si>
    <t>58205/B2884</t>
  </si>
  <si>
    <t>58194/B2873</t>
  </si>
  <si>
    <t>58197/B2876</t>
  </si>
  <si>
    <t>58202/B2881</t>
  </si>
  <si>
    <t>58206/B2885</t>
  </si>
  <si>
    <t>58207/B2886</t>
  </si>
  <si>
    <t>58210/B2889</t>
  </si>
  <si>
    <t>58215/B2894</t>
  </si>
  <si>
    <t>58213/B2892</t>
  </si>
  <si>
    <t>58199/B2878</t>
  </si>
  <si>
    <t>58422/B2948</t>
  </si>
  <si>
    <t>58170/B2862</t>
  </si>
  <si>
    <t>58169/B2861</t>
  </si>
  <si>
    <t>58171/B2863</t>
  </si>
  <si>
    <t>58535/B3006</t>
  </si>
  <si>
    <t>58552/B3023</t>
  </si>
  <si>
    <t>58475/B2970</t>
  </si>
  <si>
    <t>58463/B2958</t>
  </si>
  <si>
    <t>58496/B2987</t>
  </si>
  <si>
    <t>58459/B2954</t>
  </si>
  <si>
    <t>58486/B2981</t>
  </si>
  <si>
    <t>58404/B2944</t>
  </si>
  <si>
    <t>58499/B2990</t>
  </si>
  <si>
    <t>58457/B2952</t>
  </si>
  <si>
    <t>58474/B2969</t>
  </si>
  <si>
    <t>58472/B2967</t>
  </si>
  <si>
    <t>58497/B2988</t>
  </si>
  <si>
    <t>58176/B2868</t>
  </si>
  <si>
    <t>58286/B2925</t>
  </si>
  <si>
    <t>58204/B2883</t>
  </si>
  <si>
    <t>58287/B2926</t>
  </si>
  <si>
    <t>58393/B2935</t>
  </si>
  <si>
    <t>58198/B2877</t>
  </si>
  <si>
    <t>58209/B2888</t>
  </si>
  <si>
    <t>58395/B2937</t>
  </si>
  <si>
    <t>58394/B2936</t>
  </si>
  <si>
    <t>58282/B2921</t>
  </si>
  <si>
    <t>58279/B2918</t>
  </si>
  <si>
    <t>58396/B2938</t>
  </si>
  <si>
    <t>58397/B2939</t>
  </si>
  <si>
    <t>58401/B2943</t>
  </si>
  <si>
    <t>58278/B2917</t>
  </si>
  <si>
    <t>58400/B2942</t>
  </si>
  <si>
    <t>58196/B2875</t>
  </si>
  <si>
    <t>58212/B2891</t>
  </si>
  <si>
    <t>58534/B3005</t>
  </si>
  <si>
    <t>58533/B3004</t>
  </si>
  <si>
    <t>58280/B2919</t>
  </si>
  <si>
    <t>58167/B2859</t>
  </si>
  <si>
    <t>58267/B2906</t>
  </si>
  <si>
    <t>58266/B2905</t>
  </si>
  <si>
    <t>58274/B2913</t>
  </si>
  <si>
    <t>58201/B2880</t>
  </si>
  <si>
    <t>58223/B2897</t>
  </si>
  <si>
    <t>58271/B2910</t>
  </si>
  <si>
    <t>58208/B2887</t>
  </si>
  <si>
    <t>58238/B2901</t>
  </si>
  <si>
    <t>58273/B2912</t>
  </si>
  <si>
    <t>58424/B2950</t>
  </si>
  <si>
    <t>58203/B2882</t>
  </si>
  <si>
    <t>58269/B2908</t>
  </si>
  <si>
    <t>58421/B2947</t>
  </si>
  <si>
    <t>58240/B2903</t>
  </si>
  <si>
    <t>58423/B2949</t>
  </si>
  <si>
    <t>58272/B2911</t>
  </si>
  <si>
    <t>58329/B2934</t>
  </si>
  <si>
    <t>58328/B2933</t>
  </si>
  <si>
    <t>58211/B2890</t>
  </si>
  <si>
    <t>58229/B2899</t>
  </si>
  <si>
    <t>58224/B2898</t>
  </si>
  <si>
    <t>58222/B2896</t>
  </si>
  <si>
    <t>58168/B2860</t>
  </si>
  <si>
    <t>58530/B3002</t>
  </si>
  <si>
    <t>58531/B3003</t>
  </si>
  <si>
    <t>58318/B2929</t>
  </si>
  <si>
    <t>Manita</t>
  </si>
  <si>
    <t>20th June 2013</t>
  </si>
  <si>
    <t>Aligment og highway Road</t>
  </si>
  <si>
    <t>54454 (1)</t>
  </si>
  <si>
    <t>27th June,2013</t>
  </si>
  <si>
    <t>Radhe Shyam Parashar</t>
  </si>
  <si>
    <t>Pankaj Sachdeva</t>
  </si>
  <si>
    <t>Rajendra Kumar Sachdeva</t>
  </si>
  <si>
    <t>Param Veer Singh</t>
  </si>
  <si>
    <t>Ram Phal Singh</t>
  </si>
  <si>
    <t>Om Prakash Yadav</t>
  </si>
  <si>
    <t>Rahul</t>
  </si>
  <si>
    <t>Rahul Chauhan</t>
  </si>
  <si>
    <t>Dharam Vir Chauhan</t>
  </si>
  <si>
    <t>Prem Prakash</t>
  </si>
  <si>
    <t>Rahul Mishra</t>
  </si>
  <si>
    <t>Gautam Nath Mishra</t>
  </si>
  <si>
    <t>Rahul Shakya</t>
  </si>
  <si>
    <t>Ram Naresh Shakya</t>
  </si>
  <si>
    <t>Rajeev Kumar Jha</t>
  </si>
  <si>
    <t>Sunil Kumar Jha</t>
  </si>
  <si>
    <t>Ramakant Sharma</t>
  </si>
  <si>
    <t>Subodh Kumar Sharma</t>
  </si>
  <si>
    <t>Renu Singh</t>
  </si>
  <si>
    <t xml:space="preserve">Not later than 30th June,2013
</t>
  </si>
  <si>
    <t>Manish Kumar Agarwal</t>
  </si>
  <si>
    <t>Puneet Singh</t>
  </si>
  <si>
    <t>Himanshu Kumar</t>
  </si>
  <si>
    <t>Ajay Kumar Patel</t>
  </si>
  <si>
    <t>Prasanta Kumar Jena</t>
  </si>
  <si>
    <t>Ramdhani Tripathi</t>
  </si>
  <si>
    <t>Sarita Kumari</t>
  </si>
  <si>
    <t>Ramji Mahto</t>
  </si>
  <si>
    <t>Shambhu Prasad</t>
  </si>
  <si>
    <t>Baldeo Prasad</t>
  </si>
  <si>
    <t>Shashi Bhushan</t>
  </si>
  <si>
    <t>Shatrughan Tiwari</t>
  </si>
  <si>
    <t>Shatrudhan Prasad</t>
  </si>
  <si>
    <t>Prof. M. Raghraman, Add. Dearn, Mobile-09915560615</t>
  </si>
  <si>
    <t>Kalap Nath</t>
  </si>
  <si>
    <t>Barkhoo Ram</t>
  </si>
  <si>
    <t>Kamlesh Singh</t>
  </si>
  <si>
    <t>Raj Ballabh Singh</t>
  </si>
  <si>
    <t>Maha Vir Singh</t>
  </si>
  <si>
    <t>Shyam Lal</t>
  </si>
  <si>
    <t>Mahendra Pratap Gautam</t>
  </si>
  <si>
    <t xml:space="preserve">Ranjeet </t>
  </si>
  <si>
    <t>Mihmmad Faizan Khan</t>
  </si>
  <si>
    <t>Mohammad Hasan Khan</t>
  </si>
  <si>
    <t xml:space="preserve">Rahat Ali Khan </t>
  </si>
  <si>
    <t>Mohd Tanveer</t>
  </si>
  <si>
    <t>Mohd Basheer</t>
  </si>
  <si>
    <t>Mohit Kumar Kudeshia</t>
  </si>
  <si>
    <t xml:space="preserve">Shashi Kumar Kudeshia </t>
  </si>
  <si>
    <t>Muzaffer Ali</t>
  </si>
  <si>
    <t>Chotay Miyan</t>
  </si>
  <si>
    <t>Mishri Lal</t>
  </si>
  <si>
    <t>Satish Kumar Rathore</t>
  </si>
  <si>
    <t>Chhedi Lal Rathore</t>
  </si>
  <si>
    <t>Inder Chand Jain</t>
  </si>
  <si>
    <t>Yogesh Kurwe</t>
  </si>
  <si>
    <t>Prabhakar</t>
  </si>
  <si>
    <t>Maram Nagarjuna Reddy</t>
  </si>
  <si>
    <t>Maram Adi Reddy</t>
  </si>
  <si>
    <t>Muthyala Rajasheker</t>
  </si>
  <si>
    <t>Muthyala Shankaraiah</t>
  </si>
  <si>
    <t>Bandi Bhavani</t>
  </si>
  <si>
    <t>Bandi Veerabhadram</t>
  </si>
  <si>
    <t>Bondu Issac Newton</t>
  </si>
  <si>
    <t>Bondu Chinna</t>
  </si>
  <si>
    <t>Chinmoy Adak</t>
  </si>
  <si>
    <t>Kasi Nath Adak</t>
  </si>
  <si>
    <t>29th May,2013</t>
  </si>
  <si>
    <t>Not later than 31st May, 2012.</t>
  </si>
  <si>
    <t>Md Abdulrazak</t>
  </si>
  <si>
    <t>Md. Ijaz Ahmed</t>
  </si>
  <si>
    <t>Md. Jahangeer</t>
  </si>
  <si>
    <t>Mundru Sivaram</t>
  </si>
  <si>
    <t>Continuaion Letter 3rd June,2013</t>
  </si>
  <si>
    <t>Pankaj Pateriya</t>
  </si>
  <si>
    <t xml:space="preserve">Nittin Kumar </t>
  </si>
  <si>
    <t>Nitin Karosia</t>
  </si>
  <si>
    <t>Navneet Kumar Vyas</t>
  </si>
  <si>
    <t>Monikant Jhabre</t>
  </si>
  <si>
    <t>Kuldeep Dubey</t>
  </si>
  <si>
    <t>Kamal Kant Yadav</t>
  </si>
  <si>
    <t>Jitendra Singh Thakur</t>
  </si>
  <si>
    <t>Hariom Prakash Soni</t>
  </si>
  <si>
    <t>Ram Sanehi Shukla</t>
  </si>
  <si>
    <t>Shambhoo Prasad Shukla</t>
  </si>
  <si>
    <t>Santosh Kumar Jain</t>
  </si>
  <si>
    <t>Tek Chand Jain</t>
  </si>
  <si>
    <t>Shashank Tiwari</t>
  </si>
  <si>
    <t>Brijbihari Tiwari</t>
  </si>
  <si>
    <t>Sri Bijendra Singh Jadon</t>
  </si>
  <si>
    <t>Janral Singh Jadon</t>
  </si>
  <si>
    <t>Subhash Kumar Mishra</t>
  </si>
  <si>
    <t>Viveka Nand Mishra</t>
  </si>
  <si>
    <t>Debasish Majumder</t>
  </si>
  <si>
    <t>Sudhangshu Majumder</t>
  </si>
  <si>
    <t>Diganta Saikia</t>
  </si>
  <si>
    <t>Sarbanonda Saikia</t>
  </si>
  <si>
    <t>Dogam Tasar</t>
  </si>
  <si>
    <t>Bido Tasar</t>
  </si>
  <si>
    <t>Doge Riba</t>
  </si>
  <si>
    <t>Faruk Md Sisty</t>
  </si>
  <si>
    <t>Mazahar Islam</t>
  </si>
  <si>
    <t>Mamita Chettri</t>
  </si>
  <si>
    <t>P C Chetri</t>
  </si>
  <si>
    <t>Prabir Kumar Dey</t>
  </si>
  <si>
    <t>Rajen Mishra</t>
  </si>
  <si>
    <t>Ranjit Rajbanshi</t>
  </si>
  <si>
    <t>Patitpaban Rajbanshi</t>
  </si>
  <si>
    <t>Soumen Chattaraj</t>
  </si>
  <si>
    <t>Anandamoy Chattaraj</t>
  </si>
  <si>
    <t>Tarkeshwari Chettri</t>
  </si>
  <si>
    <t>Rama Shankar Chettri</t>
  </si>
  <si>
    <t>Mohammad Iliyas</t>
  </si>
  <si>
    <t>Mohammed Sayeed</t>
  </si>
  <si>
    <t>Mudrale Pranali Vijay</t>
  </si>
  <si>
    <t>Sumit Nath</t>
  </si>
  <si>
    <t>Uttam Nath</t>
  </si>
  <si>
    <t>Surajit Ghosh</t>
  </si>
  <si>
    <t>Ajit Ghosh</t>
  </si>
  <si>
    <t>Devi Prasad Vishwakarma</t>
  </si>
  <si>
    <t>Radhey Shyam Vishwakarma</t>
  </si>
  <si>
    <t>Dhirandra Prasad Pandey</t>
  </si>
  <si>
    <t>Shiv Puran Pandey</t>
  </si>
  <si>
    <t>Dinesh Kumar Vishwakarma</t>
  </si>
  <si>
    <t>Kamata Prasad Vishwakarma</t>
  </si>
  <si>
    <t>Gaurav Srivastava</t>
  </si>
  <si>
    <t>Prem Kumar Srivastava</t>
  </si>
  <si>
    <t>Ghan Shyam Bajpai</t>
  </si>
  <si>
    <t>Krishna Murari Bajpai</t>
  </si>
  <si>
    <t>Gyan Prakash</t>
  </si>
  <si>
    <t xml:space="preserve">Ram Yagya </t>
  </si>
  <si>
    <t>Rajroop Singh</t>
  </si>
  <si>
    <t>Jitendra Kumar Vishwakarma</t>
  </si>
  <si>
    <t>Bansh Raj Vishwakarma</t>
  </si>
  <si>
    <t>Jitendra Prasad</t>
  </si>
  <si>
    <t>Kaushal Kumar Dubey</t>
  </si>
  <si>
    <t xml:space="preserve">Jagadish Narayan Dubey </t>
  </si>
  <si>
    <t>Kumar Gaurav Bhashkar</t>
  </si>
  <si>
    <t>Sarvesh Kumar Bhashkar</t>
  </si>
  <si>
    <t>Haridwar</t>
  </si>
  <si>
    <t>Bhagalpur</t>
  </si>
  <si>
    <t>Hardoi</t>
  </si>
  <si>
    <t>Ajit Adhikary</t>
  </si>
  <si>
    <t>Abhijit Manna</t>
  </si>
  <si>
    <t>Provash Manna</t>
  </si>
  <si>
    <t>Abinash Paine</t>
  </si>
  <si>
    <t>Upen Paine</t>
  </si>
  <si>
    <t>Ajay Sarkar</t>
  </si>
  <si>
    <t>Lakhindar Sarkar</t>
  </si>
  <si>
    <t>Ajoy Samanta</t>
  </si>
  <si>
    <t>Tapan Kumar Samanta</t>
  </si>
  <si>
    <t>Aktar Hussain</t>
  </si>
  <si>
    <t>Abbas Ali</t>
  </si>
  <si>
    <t>Al Amin Hossain</t>
  </si>
  <si>
    <t>Ajmal Hossain</t>
  </si>
  <si>
    <t>Alamgir Hossain</t>
  </si>
  <si>
    <t xml:space="preserve">Moksed Ali </t>
  </si>
  <si>
    <t>Sankar Prasad Sarkar</t>
  </si>
  <si>
    <t>Amit Kumar Mondal</t>
  </si>
  <si>
    <t>Rajeev Gandhi Memorial College of Engg. &amp; Tech, Nandyal, Andhra Pradesh</t>
  </si>
  <si>
    <t>JIS College of Engineering, Nadia, West Bengal</t>
  </si>
  <si>
    <t xml:space="preserve">Sevdie Institute of Management &amp; Technology, (S.I.M.T)
Chinhat Deva Road, Lucknow, Uttar Pradesh
</t>
  </si>
  <si>
    <t>Tapas Dolai</t>
  </si>
  <si>
    <t>Asit Dolai</t>
  </si>
  <si>
    <t>Tapas Sadhukhan</t>
  </si>
  <si>
    <t xml:space="preserve">Swapan Sadhukhan </t>
  </si>
  <si>
    <t>Toushif Rahaman Biswas</t>
  </si>
  <si>
    <t>Habibar Rahaman Biswas</t>
  </si>
  <si>
    <t>Ujjwal Roy</t>
  </si>
  <si>
    <t>Haripada Roy</t>
  </si>
  <si>
    <t>Arun Kumar Singh</t>
  </si>
  <si>
    <t>Roshan Kumar</t>
  </si>
  <si>
    <t>Santosh Kumar Yadav</t>
  </si>
  <si>
    <t>Satish Kumar</t>
  </si>
  <si>
    <t>Praveen Kumar</t>
  </si>
  <si>
    <t>Prashant Kumar</t>
  </si>
  <si>
    <t>Arun Kumar</t>
  </si>
  <si>
    <t>Mahendra Singh</t>
  </si>
  <si>
    <t>Nurul Islam</t>
  </si>
  <si>
    <t>Rakesh Kumar</t>
  </si>
  <si>
    <t>Pramod Kumar</t>
  </si>
  <si>
    <t>Ranjeet Kumar</t>
  </si>
  <si>
    <t>Rajib Das</t>
  </si>
  <si>
    <t>Parveen Kumar</t>
  </si>
  <si>
    <t>Naresh Kumar</t>
  </si>
  <si>
    <t>Joginder Singh</t>
  </si>
  <si>
    <t>Sanjay Kumar</t>
  </si>
  <si>
    <t>Santosh Kumar</t>
  </si>
  <si>
    <t>Sunil Kumar</t>
  </si>
  <si>
    <t>Poulomi Pani</t>
  </si>
  <si>
    <t>Sukumar Pani</t>
  </si>
  <si>
    <t>Rampravesh</t>
  </si>
  <si>
    <t>Satya Pal Singh</t>
  </si>
  <si>
    <t>Shashank Jain</t>
  </si>
  <si>
    <t>Shikha Agarwal</t>
  </si>
  <si>
    <t>Pradeep Agarwal</t>
  </si>
  <si>
    <t>Bachchan Singh</t>
  </si>
  <si>
    <t>Raj Kumar</t>
  </si>
  <si>
    <t>Ajay Singh</t>
  </si>
  <si>
    <t>Ankit Kumar</t>
  </si>
  <si>
    <t>Manish Kumar</t>
  </si>
  <si>
    <t>Sunil Das</t>
  </si>
  <si>
    <t>Mohd. Haneef Ismail, Mobile-09906739467</t>
  </si>
  <si>
    <t>Prashant Gusain</t>
  </si>
  <si>
    <t>8th May,2013</t>
  </si>
  <si>
    <t>8th May,2012</t>
  </si>
  <si>
    <t>Bhanupratap Rajak</t>
  </si>
  <si>
    <t>Ramkrishna Rajak</t>
  </si>
  <si>
    <t>Nitin Kumar Soni</t>
  </si>
  <si>
    <t>Nemichand</t>
  </si>
  <si>
    <t>Rewaram Yadav</t>
  </si>
  <si>
    <t>Aijaz Ahmad Bhat</t>
  </si>
  <si>
    <t>Bashir Ahmad Bhat</t>
  </si>
  <si>
    <t>Dar Zahid Rashid</t>
  </si>
  <si>
    <t>Abdul Rashid Dar</t>
  </si>
  <si>
    <t>Fayaz Ahmad Dar</t>
  </si>
  <si>
    <t>Gh  Mohd Dar</t>
  </si>
  <si>
    <t>Mansoor Ahmad Rather</t>
  </si>
  <si>
    <t xml:space="preserve">Gh Nabi Rather </t>
  </si>
  <si>
    <t>Mohammed Ashraf Teli</t>
  </si>
  <si>
    <t>Diary B (Synposis Sl.No.)</t>
  </si>
  <si>
    <t>57147/B2345</t>
  </si>
  <si>
    <t>57606/B2556</t>
  </si>
  <si>
    <t>57340/B2419</t>
  </si>
  <si>
    <t>56751/B2151</t>
  </si>
  <si>
    <t>56809/B2192</t>
  </si>
  <si>
    <t>57408/B2462</t>
  </si>
  <si>
    <t>57665/B2596</t>
  </si>
  <si>
    <t>57670/B2601</t>
  </si>
  <si>
    <t>57672/B2603</t>
  </si>
  <si>
    <t>57671/B2602</t>
  </si>
  <si>
    <t>57655/B2586</t>
  </si>
  <si>
    <t>57645/B2576</t>
  </si>
  <si>
    <t>57646/B2577</t>
  </si>
  <si>
    <t>57687/B2616</t>
  </si>
  <si>
    <t>57653/B2584</t>
  </si>
  <si>
    <t>57686/B2615</t>
  </si>
  <si>
    <t>57673/B2604</t>
  </si>
  <si>
    <t>57658/B2589</t>
  </si>
  <si>
    <t>57648/B2579</t>
  </si>
  <si>
    <t>57650/B2581</t>
  </si>
  <si>
    <t>57647/B2578</t>
  </si>
  <si>
    <t>57652/B2583</t>
  </si>
  <si>
    <t>57684/B2613</t>
  </si>
  <si>
    <t>57668/B2599</t>
  </si>
  <si>
    <t>57651/B2582</t>
  </si>
  <si>
    <t>57644/B2575</t>
  </si>
  <si>
    <t>57663/B2594</t>
  </si>
  <si>
    <t>57664/B2595</t>
  </si>
  <si>
    <t>57675/B2606</t>
  </si>
  <si>
    <t>57669/B2600</t>
  </si>
  <si>
    <t>57688/B2617</t>
  </si>
  <si>
    <t>57666/B2597</t>
  </si>
  <si>
    <t>57694/B2623</t>
  </si>
  <si>
    <t>57689/B2618</t>
  </si>
  <si>
    <t>57690/B2619</t>
  </si>
  <si>
    <t>57662/B2593</t>
  </si>
  <si>
    <t>57661/B2592</t>
  </si>
  <si>
    <t>57660/B2591</t>
  </si>
  <si>
    <t>57695/B2624</t>
  </si>
  <si>
    <t>57681/B2610</t>
  </si>
  <si>
    <t>57674/B2605</t>
  </si>
  <si>
    <t>57667/B2598</t>
  </si>
  <si>
    <t>57659/B2590</t>
  </si>
  <si>
    <t>57685/B2614</t>
  </si>
  <si>
    <t>57680/B2609</t>
  </si>
  <si>
    <t>57649/B2580</t>
  </si>
  <si>
    <t>57682/B2611</t>
  </si>
  <si>
    <t>57683/B2612</t>
  </si>
  <si>
    <t>57679/B2608</t>
  </si>
  <si>
    <t>57657/B2588</t>
  </si>
  <si>
    <t>57678/B2607</t>
  </si>
  <si>
    <t>57431/B2477</t>
  </si>
  <si>
    <t>57432/B2478</t>
  </si>
  <si>
    <t>57452/B2498</t>
  </si>
  <si>
    <t>56728/B2141</t>
  </si>
  <si>
    <t>57482/B2522</t>
  </si>
  <si>
    <t>56979/B2317</t>
  </si>
  <si>
    <t>57481/B2521</t>
  </si>
  <si>
    <t>56977/B2315</t>
  </si>
  <si>
    <t>57486/B2523</t>
  </si>
  <si>
    <t>56975/B2313</t>
  </si>
  <si>
    <t>57054/B2335</t>
  </si>
  <si>
    <t>57136/B2341</t>
  </si>
  <si>
    <t>57156/B2350</t>
  </si>
  <si>
    <t>57155/B2349</t>
  </si>
  <si>
    <t>56733/B2145</t>
  </si>
  <si>
    <t>56731/B2143</t>
  </si>
  <si>
    <t>56732/B2144</t>
  </si>
  <si>
    <t>56897/B2237</t>
  </si>
  <si>
    <t>56896/B2236</t>
  </si>
  <si>
    <t>56894/B2234</t>
  </si>
  <si>
    <t>56893/B2233</t>
  </si>
  <si>
    <t>56908/B2248</t>
  </si>
  <si>
    <t>56900/B2240</t>
  </si>
  <si>
    <t>56902/B2242</t>
  </si>
  <si>
    <t>56895/B2235</t>
  </si>
  <si>
    <t>56889/B2229</t>
  </si>
  <si>
    <t>56906/B2246</t>
  </si>
  <si>
    <t>56907/B2247</t>
  </si>
  <si>
    <t>56890/B2230</t>
  </si>
  <si>
    <t>56891/B2231</t>
  </si>
  <si>
    <t>56905/B2245</t>
  </si>
  <si>
    <t>56911/B2251</t>
  </si>
  <si>
    <t>56888/B2228</t>
  </si>
  <si>
    <t>56899/B2239</t>
  </si>
  <si>
    <t>57141/B2342</t>
  </si>
  <si>
    <t>57143/B2343</t>
  </si>
  <si>
    <t>57353/B2428</t>
  </si>
  <si>
    <t>57350/B2425</t>
  </si>
  <si>
    <t>57355/B2430</t>
  </si>
  <si>
    <t>57352/B2427</t>
  </si>
  <si>
    <t>57349/B2424</t>
  </si>
  <si>
    <t>57354/B2429</t>
  </si>
  <si>
    <t>57351/B2426</t>
  </si>
  <si>
    <t>57346/B2421</t>
  </si>
  <si>
    <t>57347/B2422</t>
  </si>
  <si>
    <t>56807/B2190</t>
  </si>
  <si>
    <t>57426/B2472</t>
  </si>
  <si>
    <t>57421/B2467</t>
  </si>
  <si>
    <t>57422/B2468</t>
  </si>
  <si>
    <t>57419/B2465</t>
  </si>
  <si>
    <t>57425/B2471</t>
  </si>
  <si>
    <t>57420/B2466</t>
  </si>
  <si>
    <t>57418/B2464</t>
  </si>
  <si>
    <t>57424/B2470</t>
  </si>
  <si>
    <t>57449/B2495</t>
  </si>
  <si>
    <t>57454/B2500</t>
  </si>
  <si>
    <t>57430/B2476</t>
  </si>
  <si>
    <t>57450/B2496</t>
  </si>
  <si>
    <t>57457/B2503</t>
  </si>
  <si>
    <t>57442/B2488</t>
  </si>
  <si>
    <t>57445/B2491</t>
  </si>
  <si>
    <t>57443/B2489</t>
  </si>
  <si>
    <t>57448/B2494</t>
  </si>
  <si>
    <t>57441/B2487</t>
  </si>
  <si>
    <t>57440/B2486</t>
  </si>
  <si>
    <t>57451/B2497</t>
  </si>
  <si>
    <t>57453/B2499</t>
  </si>
  <si>
    <t>57435/B2481</t>
  </si>
  <si>
    <t>57433/B2479</t>
  </si>
  <si>
    <t>57444/B2490</t>
  </si>
  <si>
    <t>57456/B2502</t>
  </si>
  <si>
    <t>57428/B2474</t>
  </si>
  <si>
    <t>57459/B2505</t>
  </si>
  <si>
    <t>57458/B2504</t>
  </si>
  <si>
    <t>57423/B2469</t>
  </si>
  <si>
    <t>57446/B2492</t>
  </si>
  <si>
    <t>57447/B2493</t>
  </si>
  <si>
    <t>57455/B2501</t>
  </si>
  <si>
    <t>57429/B2475</t>
  </si>
  <si>
    <t>57438/B2484</t>
  </si>
  <si>
    <t>57436/B2482</t>
  </si>
  <si>
    <t>57439/B2485</t>
  </si>
  <si>
    <t>57434/B2480</t>
  </si>
  <si>
    <t>57437/B2483</t>
  </si>
  <si>
    <t>57925/B2853</t>
  </si>
  <si>
    <t>57766/B2694</t>
  </si>
  <si>
    <t>57769/B2697</t>
  </si>
  <si>
    <t>57772/B2700</t>
  </si>
  <si>
    <t>57732/B2660</t>
  </si>
  <si>
    <t>57768/B2696</t>
  </si>
  <si>
    <t>57744/B2672</t>
  </si>
  <si>
    <t>57855/B2783</t>
  </si>
  <si>
    <t>57828/B2756</t>
  </si>
  <si>
    <t>57710/B2638</t>
  </si>
  <si>
    <t>57708/B2636</t>
  </si>
  <si>
    <t>57843/B2771</t>
  </si>
  <si>
    <t>57765/B2693</t>
  </si>
  <si>
    <t>57729/B2657</t>
  </si>
  <si>
    <t>57850/B2778</t>
  </si>
  <si>
    <t>57750/B2678</t>
  </si>
  <si>
    <t>57735/B2663</t>
  </si>
  <si>
    <t>57697/B2625</t>
  </si>
  <si>
    <t>57782/B2710</t>
  </si>
  <si>
    <t>57915/B2843</t>
  </si>
  <si>
    <t>57858/B2786</t>
  </si>
  <si>
    <t>57781/B2709</t>
  </si>
  <si>
    <t>57780/B2708</t>
  </si>
  <si>
    <t>57875/B2803</t>
  </si>
  <si>
    <t>57830/B2758</t>
  </si>
  <si>
    <t>57728/B2656</t>
  </si>
  <si>
    <t>57851/B2779</t>
  </si>
  <si>
    <t>57783/B2711</t>
  </si>
  <si>
    <t>57919/B2847</t>
  </si>
  <si>
    <t>57910/B2838</t>
  </si>
  <si>
    <t>57726/B2654</t>
  </si>
  <si>
    <t>57770/B2698</t>
  </si>
  <si>
    <t>57733/B2661</t>
  </si>
  <si>
    <t>57761/B2689</t>
  </si>
  <si>
    <t>57926/B2854</t>
  </si>
  <si>
    <t>57829/B2757</t>
  </si>
  <si>
    <t>57698/B2626</t>
  </si>
  <si>
    <t>57927/B2855</t>
  </si>
  <si>
    <t>57707/B2635</t>
  </si>
  <si>
    <t>57757/B2685</t>
  </si>
  <si>
    <t>57763/B2691</t>
  </si>
  <si>
    <t>57779/B2707</t>
  </si>
  <si>
    <t>57734/B2662</t>
  </si>
  <si>
    <t>57827/B2755</t>
  </si>
  <si>
    <t>57885/B2813</t>
  </si>
  <si>
    <t>57928/B2856</t>
  </si>
  <si>
    <t>57731/B2659</t>
  </si>
  <si>
    <t>57759/B2687</t>
  </si>
  <si>
    <t>57841/B2769</t>
  </si>
  <si>
    <t>57767/B2695</t>
  </si>
  <si>
    <t>57924/B2852</t>
  </si>
  <si>
    <t>57758/B2686</t>
  </si>
  <si>
    <t>57727/B2655</t>
  </si>
  <si>
    <t>57905/B2833</t>
  </si>
  <si>
    <t>57706/B2634</t>
  </si>
  <si>
    <t>57856/B2784</t>
  </si>
  <si>
    <t>57764/B2692</t>
  </si>
  <si>
    <t>57721/B2649</t>
  </si>
  <si>
    <t>57929/B2857</t>
  </si>
  <si>
    <t>57873/B2801</t>
  </si>
  <si>
    <t>57755/B2683</t>
  </si>
  <si>
    <t>57824/B2752</t>
  </si>
  <si>
    <t>57756/B2684</t>
  </si>
  <si>
    <t>57844/B2772</t>
  </si>
  <si>
    <t>57857/B2785</t>
  </si>
  <si>
    <t>57705/B2633</t>
  </si>
  <si>
    <t>57845/B2773</t>
  </si>
  <si>
    <t>57820/B2748</t>
  </si>
  <si>
    <t>57730/B2658</t>
  </si>
  <si>
    <t>57703/B2631</t>
  </si>
  <si>
    <t>57867/B2795</t>
  </si>
  <si>
    <t>57704/B2632</t>
  </si>
  <si>
    <t>57746/B2674</t>
  </si>
  <si>
    <t>57821/B2749</t>
  </si>
  <si>
    <t>57842/B2770</t>
  </si>
  <si>
    <t>57852/B2780</t>
  </si>
  <si>
    <t>57773/B2701</t>
  </si>
  <si>
    <t>57848/B2776</t>
  </si>
  <si>
    <t>57762/B2690</t>
  </si>
  <si>
    <t>57832/B2760</t>
  </si>
  <si>
    <t>57868/B2796</t>
  </si>
  <si>
    <t>57903/B2831</t>
  </si>
  <si>
    <t>57819/B2747</t>
  </si>
  <si>
    <t>57849/B2777</t>
  </si>
  <si>
    <t>57720/B2648</t>
  </si>
  <si>
    <t>57740/B2668</t>
  </si>
  <si>
    <t>57847/B2775</t>
  </si>
  <si>
    <t>57869/B2797</t>
  </si>
  <si>
    <t>57745/B2673</t>
  </si>
  <si>
    <t>57896/B2824</t>
  </si>
  <si>
    <t>57760/B2688</t>
  </si>
  <si>
    <t>57823/B2751</t>
  </si>
  <si>
    <t>57748/B2676</t>
  </si>
  <si>
    <t>57776/B2704</t>
  </si>
  <si>
    <t>57833/B2761</t>
  </si>
  <si>
    <t>57897/B2825</t>
  </si>
  <si>
    <t>57918/B2846</t>
  </si>
  <si>
    <t>57741/B2669</t>
  </si>
  <si>
    <t>57724/B2652</t>
  </si>
  <si>
    <t>57825/B2753</t>
  </si>
  <si>
    <t>57709/B2637</t>
  </si>
  <si>
    <t>57747/B2675</t>
  </si>
  <si>
    <t>57749/B2677</t>
  </si>
  <si>
    <t>57738/B2666</t>
  </si>
  <si>
    <t>57831/B2759</t>
  </si>
  <si>
    <t>57899/B2827</t>
  </si>
  <si>
    <t>57863/B2791</t>
  </si>
  <si>
    <t>57789/B2717</t>
  </si>
  <si>
    <t>57813/B2741</t>
  </si>
  <si>
    <t>57802/B2730</t>
  </si>
  <si>
    <t>57804/B2732</t>
  </si>
  <si>
    <t>57811/B2739</t>
  </si>
  <si>
    <t>57876/B2804</t>
  </si>
  <si>
    <t>57839/B2767</t>
  </si>
  <si>
    <t>57881/B2809</t>
  </si>
  <si>
    <t>57889/B2817</t>
  </si>
  <si>
    <t>57884/B2812</t>
  </si>
  <si>
    <t>57795/B2723</t>
  </si>
  <si>
    <t>57816/B2744</t>
  </si>
  <si>
    <t>57799/B2727</t>
  </si>
  <si>
    <t>57716/B2644</t>
  </si>
  <si>
    <t>57891/B2819</t>
  </si>
  <si>
    <t>57800/B2728</t>
  </si>
  <si>
    <t>57888/B2816</t>
  </si>
  <si>
    <t>57815/B2743</t>
  </si>
  <si>
    <t>57812/B2740</t>
  </si>
  <si>
    <t>57880/B2808</t>
  </si>
  <si>
    <t>57796/B2724</t>
  </si>
  <si>
    <t>57717/B2645</t>
  </si>
  <si>
    <t>57699/B2627</t>
  </si>
  <si>
    <t>57788/B2716</t>
  </si>
  <si>
    <t>57806/B2734</t>
  </si>
  <si>
    <t>57786/B2714</t>
  </si>
  <si>
    <t>57882/B2810</t>
  </si>
  <si>
    <t>57712/B2640</t>
  </si>
  <si>
    <t>57810/B2738</t>
  </si>
  <si>
    <t>57801/B2729</t>
  </si>
  <si>
    <t>57700/B2628</t>
  </si>
  <si>
    <t>57715/B2643</t>
  </si>
  <si>
    <t>57814/B2742</t>
  </si>
  <si>
    <t>57792/B2720</t>
  </si>
  <si>
    <t>57879/B2807</t>
  </si>
  <si>
    <t>57808/B2736</t>
  </si>
  <si>
    <t>57784/B2712</t>
  </si>
  <si>
    <t>57714/B2642</t>
  </si>
  <si>
    <t>57877/B2805</t>
  </si>
  <si>
    <t>57826/B2754</t>
  </si>
  <si>
    <t>57854/B2782</t>
  </si>
  <si>
    <t>57822/B2750</t>
  </si>
  <si>
    <t>57743/B2671</t>
  </si>
  <si>
    <t>57737/B2665</t>
  </si>
  <si>
    <t>57725/B2653</t>
  </si>
  <si>
    <t>57771/B2699</t>
  </si>
  <si>
    <t>57836/B2764</t>
  </si>
  <si>
    <t>57818/B2746</t>
  </si>
  <si>
    <t>57871/B2799</t>
  </si>
  <si>
    <t>57834/B2762</t>
  </si>
  <si>
    <t>57872/B2800</t>
  </si>
  <si>
    <t>57860/B2788</t>
  </si>
  <si>
    <t>57870/B2798</t>
  </si>
  <si>
    <t>57901/B2829</t>
  </si>
  <si>
    <t>57894/B2822</t>
  </si>
  <si>
    <t>57895/B2823</t>
  </si>
  <si>
    <t>57862/B2790</t>
  </si>
  <si>
    <t>57736/B2664</t>
  </si>
  <si>
    <t>57861/B2789</t>
  </si>
  <si>
    <t>57913/B2841</t>
  </si>
  <si>
    <t>57835/B2763</t>
  </si>
  <si>
    <t>57904/B2832</t>
  </si>
  <si>
    <t>57840/B2768</t>
  </si>
  <si>
    <t>57817/B2745</t>
  </si>
  <si>
    <t>57916/B2844</t>
  </si>
  <si>
    <t>57719/B2647</t>
  </si>
  <si>
    <t>57906/B2834</t>
  </si>
  <si>
    <t>57739/B2667</t>
  </si>
  <si>
    <t>57774/B2702</t>
  </si>
  <si>
    <t>57898/B2826</t>
  </si>
  <si>
    <t>57908/B2836</t>
  </si>
  <si>
    <t>57777/B2705</t>
  </si>
  <si>
    <t>57923/B2851</t>
  </si>
  <si>
    <t>57722/B2650</t>
  </si>
  <si>
    <t>57859/B2787</t>
  </si>
  <si>
    <t>57874/B2802</t>
  </si>
  <si>
    <t>57723/B2651</t>
  </si>
  <si>
    <t>57864/B2792</t>
  </si>
  <si>
    <t>57846/B2774</t>
  </si>
  <si>
    <t>57893/B2821</t>
  </si>
  <si>
    <t>57907/B2835</t>
  </si>
  <si>
    <t>57914/B2842</t>
  </si>
  <si>
    <t>57917/B2845</t>
  </si>
  <si>
    <t>57920/B2848</t>
  </si>
  <si>
    <t>57902/B2830</t>
  </si>
  <si>
    <t>57853/B2781</t>
  </si>
  <si>
    <t>57751/B2679</t>
  </si>
  <si>
    <t>57754/B2682</t>
  </si>
  <si>
    <t>57718/B2646</t>
  </si>
  <si>
    <t>57911/B2839</t>
  </si>
  <si>
    <t>57711/B2639</t>
  </si>
  <si>
    <t>57886/B2814</t>
  </si>
  <si>
    <t>57701/B2629</t>
  </si>
  <si>
    <t>57791/B2719</t>
  </si>
  <si>
    <t>57790/B2718</t>
  </si>
  <si>
    <t>57797/B2725</t>
  </si>
  <si>
    <t>57807/B2735</t>
  </si>
  <si>
    <t>57883/B2811</t>
  </si>
  <si>
    <t>57798/B2726</t>
  </si>
  <si>
    <t>57617/B2563</t>
  </si>
  <si>
    <t>57616/B2562</t>
  </si>
  <si>
    <t>57618/B2564</t>
  </si>
  <si>
    <t>57385/B2449</t>
  </si>
  <si>
    <t>57390/B2454</t>
  </si>
  <si>
    <t>57387/B2451</t>
  </si>
  <si>
    <t>57389/B2453</t>
  </si>
  <si>
    <t>57388/B2452</t>
  </si>
  <si>
    <t>57392/B2456</t>
  </si>
  <si>
    <t>57039/B2325</t>
  </si>
  <si>
    <t>57293/B2401</t>
  </si>
  <si>
    <t>57294/B2402</t>
  </si>
  <si>
    <t>57292/B2400</t>
  </si>
  <si>
    <t>57290/B2398</t>
  </si>
  <si>
    <t>57288/B2396</t>
  </si>
  <si>
    <t>57291/B2399</t>
  </si>
  <si>
    <t>57295/B2403</t>
  </si>
  <si>
    <t>57289/B2397</t>
  </si>
  <si>
    <t>56940/B2280</t>
  </si>
  <si>
    <t>56928/B2268</t>
  </si>
  <si>
    <t>56933/B2273</t>
  </si>
  <si>
    <t>56937/B2277</t>
  </si>
  <si>
    <t>56941/B2281</t>
  </si>
  <si>
    <t>56943/B2283</t>
  </si>
  <si>
    <t>56925/B2265</t>
  </si>
  <si>
    <t>56929/B2269</t>
  </si>
  <si>
    <t>56936/B2276</t>
  </si>
  <si>
    <t>56939/B2279</t>
  </si>
  <si>
    <t>57268/B2387</t>
  </si>
  <si>
    <t>56934/B2274</t>
  </si>
  <si>
    <t>56942/B2282</t>
  </si>
  <si>
    <t>56938/B2278</t>
  </si>
  <si>
    <t>56926/B2266</t>
  </si>
  <si>
    <t>56931/B2271</t>
  </si>
  <si>
    <t>56935/B2275</t>
  </si>
  <si>
    <t>56930/B2270</t>
  </si>
  <si>
    <t>56932/B2272</t>
  </si>
  <si>
    <t>57269/B2388</t>
  </si>
  <si>
    <t>56927/B2267</t>
  </si>
  <si>
    <t>57159/B2356</t>
  </si>
  <si>
    <t>57160/B2357</t>
  </si>
  <si>
    <t>56737/B2146</t>
  </si>
  <si>
    <t>57402/B2458</t>
  </si>
  <si>
    <t>57401/B2457</t>
  </si>
  <si>
    <t>56674/B2117</t>
  </si>
  <si>
    <t>56829/B2209</t>
  </si>
  <si>
    <t>56832/B2212</t>
  </si>
  <si>
    <t>56833/B2213</t>
  </si>
  <si>
    <t>56837/B2217</t>
  </si>
  <si>
    <t>56841/B2221</t>
  </si>
  <si>
    <t>56831/B2211</t>
  </si>
  <si>
    <t>56834/B2214</t>
  </si>
  <si>
    <t>56846/B2226</t>
  </si>
  <si>
    <t>56839/B2219</t>
  </si>
  <si>
    <t>56830/B2210</t>
  </si>
  <si>
    <t>56836/B2216</t>
  </si>
  <si>
    <t>56842/B2222</t>
  </si>
  <si>
    <t>57362/B2432</t>
  </si>
  <si>
    <t>57375/B2445</t>
  </si>
  <si>
    <t>57378/B2448</t>
  </si>
  <si>
    <t>57368/B2438</t>
  </si>
  <si>
    <t>57363/B2433</t>
  </si>
  <si>
    <t>57371/B2441</t>
  </si>
  <si>
    <t>57370/B2440</t>
  </si>
  <si>
    <t>57372/B2442</t>
  </si>
  <si>
    <t>57366/B2436</t>
  </si>
  <si>
    <t>57369/B2439</t>
  </si>
  <si>
    <t>57377/B2447</t>
  </si>
  <si>
    <t>57278/B2395</t>
  </si>
  <si>
    <t>57021/B2319</t>
  </si>
  <si>
    <t>57022/B2320</t>
  </si>
  <si>
    <t>57497/B2534</t>
  </si>
  <si>
    <t>57501/B2538</t>
  </si>
  <si>
    <t>57489/B2526</t>
  </si>
  <si>
    <t>57493/B2530</t>
  </si>
  <si>
    <t>57500/B2537</t>
  </si>
  <si>
    <t>57503/B2540</t>
  </si>
  <si>
    <t>57490/B2527</t>
  </si>
  <si>
    <t>57498/B2535</t>
  </si>
  <si>
    <t>56815/B2195</t>
  </si>
  <si>
    <t>56823/B2203</t>
  </si>
  <si>
    <t>56814/B2194</t>
  </si>
  <si>
    <t>56817/B2197</t>
  </si>
  <si>
    <t>56816/B2196</t>
  </si>
  <si>
    <t>56825/B2205</t>
  </si>
  <si>
    <t>56827/B2207</t>
  </si>
  <si>
    <t>56821/B2201</t>
  </si>
  <si>
    <t>56820/B2200</t>
  </si>
  <si>
    <t>56826/B2206</t>
  </si>
  <si>
    <t>56818/B2198</t>
  </si>
  <si>
    <t>56819/B2199</t>
  </si>
  <si>
    <t>56765/B2163</t>
  </si>
  <si>
    <t>57179/B2358</t>
  </si>
  <si>
    <t>57180/B2359</t>
  </si>
  <si>
    <t>56677/B2120</t>
  </si>
  <si>
    <t>56676/B2119</t>
  </si>
  <si>
    <t>57060/B2339</t>
  </si>
  <si>
    <t>57061/B2340</t>
  </si>
  <si>
    <t>57513/B2545</t>
  </si>
  <si>
    <t>57514/B2546</t>
  </si>
  <si>
    <t>57520/B2552</t>
  </si>
  <si>
    <t>57519/B2551</t>
  </si>
  <si>
    <t>57510/B2542</t>
  </si>
  <si>
    <t>57511/B2543</t>
  </si>
  <si>
    <t>57512/B2544</t>
  </si>
  <si>
    <t>57521/B2553</t>
  </si>
  <si>
    <t>57522/B2554</t>
  </si>
  <si>
    <t>57523/B2555</t>
  </si>
  <si>
    <t>57518/B2550</t>
  </si>
  <si>
    <t>57027/B2321</t>
  </si>
  <si>
    <t>57274/B2393</t>
  </si>
  <si>
    <t>57322/B2413</t>
  </si>
  <si>
    <t>57325/B2416</t>
  </si>
  <si>
    <t>57323/B2414</t>
  </si>
  <si>
    <t>57326/B2417</t>
  </si>
  <si>
    <t>57324/B2415</t>
  </si>
  <si>
    <t>56796/B2188</t>
  </si>
  <si>
    <t>56797/B2189</t>
  </si>
  <si>
    <t>56790/B2183</t>
  </si>
  <si>
    <t>56789/B2182</t>
  </si>
  <si>
    <t>56791/B2184</t>
  </si>
  <si>
    <t>56792/B2185</t>
  </si>
  <si>
    <t>56944/B2284</t>
  </si>
  <si>
    <t>56972/B2312</t>
  </si>
  <si>
    <t>56962/B2302</t>
  </si>
  <si>
    <t>56967/B2307</t>
  </si>
  <si>
    <t>56963/B2303</t>
  </si>
  <si>
    <t>56968/B2308</t>
  </si>
  <si>
    <t>56961/B2301</t>
  </si>
  <si>
    <t>56971/B2311</t>
  </si>
  <si>
    <t>56954/B2294</t>
  </si>
  <si>
    <t>56950/B2290</t>
  </si>
  <si>
    <t>56969/B2309</t>
  </si>
  <si>
    <t>56951/B2291</t>
  </si>
  <si>
    <t>56958/B2298</t>
  </si>
  <si>
    <t>56691/B2126</t>
  </si>
  <si>
    <t>57019/B2318</t>
  </si>
  <si>
    <t>57406/B2461</t>
  </si>
  <si>
    <t>57405/B2460</t>
  </si>
  <si>
    <t>56698/B2131</t>
  </si>
  <si>
    <t>56695/B2128</t>
  </si>
  <si>
    <t>56701/B2134</t>
  </si>
  <si>
    <t>56697/B2130</t>
  </si>
  <si>
    <t>56741/B2148</t>
  </si>
  <si>
    <t>57474/B2520</t>
  </si>
  <si>
    <t>57464/B2510</t>
  </si>
  <si>
    <t>57473/B2519</t>
  </si>
  <si>
    <t>57472/B2518</t>
  </si>
  <si>
    <t>57465/B2511</t>
  </si>
  <si>
    <t>57471/B2517</t>
  </si>
  <si>
    <t>57468/B2514</t>
  </si>
  <si>
    <t>57467/B2513</t>
  </si>
  <si>
    <t>56786/B2179</t>
  </si>
  <si>
    <t>56784/B2177</t>
  </si>
  <si>
    <t>56787/B2180</t>
  </si>
  <si>
    <t>56785/B2178</t>
  </si>
  <si>
    <t>56754/B2152</t>
  </si>
  <si>
    <t>56756/B2154</t>
  </si>
  <si>
    <t>56757/B2155</t>
  </si>
  <si>
    <t>56755/B2153</t>
  </si>
  <si>
    <t>57610/B2560</t>
  </si>
  <si>
    <t>57609/B2559</t>
  </si>
  <si>
    <t>57608/B2558</t>
  </si>
  <si>
    <t>56783/B2176</t>
  </si>
  <si>
    <t>56782/B2175</t>
  </si>
  <si>
    <t>56781/B2174</t>
  </si>
  <si>
    <t>56686/B2121</t>
  </si>
  <si>
    <t>56688/B2123</t>
  </si>
  <si>
    <t>56690/B2125</t>
  </si>
  <si>
    <t>56689/B2124</t>
  </si>
  <si>
    <t>56687/B2122</t>
  </si>
  <si>
    <t>57642/B2573</t>
  </si>
  <si>
    <t>57638/B2569</t>
  </si>
  <si>
    <t>57641/B2572</t>
  </si>
  <si>
    <t>57639/B2570</t>
  </si>
  <si>
    <t>57636/B2567</t>
  </si>
  <si>
    <t>57640/B2571</t>
  </si>
  <si>
    <t>57637/B2568</t>
  </si>
  <si>
    <t>57643/B2574</t>
  </si>
  <si>
    <t>57044/B2326</t>
  </si>
  <si>
    <t>57045/B2327</t>
  </si>
  <si>
    <t>57050/B2332</t>
  </si>
  <si>
    <t>57051/B2333</t>
  </si>
  <si>
    <t>57048/B2330</t>
  </si>
  <si>
    <t>57049/B2331</t>
  </si>
  <si>
    <t>57047/B2329</t>
  </si>
  <si>
    <t>57046/B2328</t>
  </si>
  <si>
    <t>57488/B2525</t>
  </si>
  <si>
    <t>57611/B2561</t>
  </si>
  <si>
    <t>57516/B2548</t>
  </si>
  <si>
    <t>57361/B2431</t>
  </si>
  <si>
    <t>57376/B2446</t>
  </si>
  <si>
    <t>57273/B2392</t>
  </si>
  <si>
    <t>57367/B2437</t>
  </si>
  <si>
    <t>57461/B2507</t>
  </si>
  <si>
    <t>57890/B2818</t>
  </si>
  <si>
    <t>57793/B2721</t>
  </si>
  <si>
    <t>57803/B2731</t>
  </si>
  <si>
    <t>57499/B2536</t>
  </si>
  <si>
    <t>56772/B2170</t>
  </si>
  <si>
    <t>56773/B2171</t>
  </si>
  <si>
    <t>57364/B2434</t>
  </si>
  <si>
    <t>57365/B2435</t>
  </si>
  <si>
    <t>57713/B2641</t>
  </si>
  <si>
    <t>57787/B2715</t>
  </si>
  <si>
    <t>57837/B2765</t>
  </si>
  <si>
    <t>57794/B2722</t>
  </si>
  <si>
    <t>57805/B2733</t>
  </si>
  <si>
    <t>56795/B2187</t>
  </si>
  <si>
    <t>57491/B2528</t>
  </si>
  <si>
    <t>57838/B2766</t>
  </si>
  <si>
    <t>56771/B2169</t>
  </si>
  <si>
    <t>57386/B2450</t>
  </si>
  <si>
    <t>56774/B2172</t>
  </si>
  <si>
    <t>56775/B2173</t>
  </si>
  <si>
    <t>56770/B2168</t>
  </si>
  <si>
    <t>57487/B2524</t>
  </si>
  <si>
    <t>57809/B2737</t>
  </si>
  <si>
    <t>57878/B2806</t>
  </si>
  <si>
    <t>57373/B2443</t>
  </si>
  <si>
    <t>56738/B2147</t>
  </si>
  <si>
    <t>56976/B2314</t>
  </si>
  <si>
    <t>57374/B2444</t>
  </si>
  <si>
    <t>57517/B2549</t>
  </si>
  <si>
    <t>56808/B2191</t>
  </si>
  <si>
    <t>56675/B2118</t>
  </si>
  <si>
    <t>57515/B2547</t>
  </si>
  <si>
    <t>56711/B2136</t>
  </si>
  <si>
    <t>57785/B2713</t>
  </si>
  <si>
    <t>56844/B2224</t>
  </si>
  <si>
    <t>57195/B2360</t>
  </si>
  <si>
    <t>56813/B2193</t>
  </si>
  <si>
    <t>57753/B2681</t>
  </si>
  <si>
    <t>57866/B2794</t>
  </si>
  <si>
    <t>57742/B2670</t>
  </si>
  <si>
    <t>57900/B2828</t>
  </si>
  <si>
    <t>57494/B2531</t>
  </si>
  <si>
    <t>57492/B2529</t>
  </si>
  <si>
    <t>56835/B2215</t>
  </si>
  <si>
    <t>56694/B2127</t>
  </si>
  <si>
    <t>56743/B2150</t>
  </si>
  <si>
    <t>56742/B2149</t>
  </si>
  <si>
    <t>56699/B2132</t>
  </si>
  <si>
    <t>56702/B2135</t>
  </si>
  <si>
    <t>56696/B2129</t>
  </si>
  <si>
    <t>56910/B2250</t>
  </si>
  <si>
    <t>56903/B2243</t>
  </si>
  <si>
    <t>56924/B2264</t>
  </si>
  <si>
    <t>56887/B2227</t>
  </si>
  <si>
    <t>56923/B2263</t>
  </si>
  <si>
    <t>56898/B2238</t>
  </si>
  <si>
    <t>56909/B2249</t>
  </si>
  <si>
    <t>56913/B2253</t>
  </si>
  <si>
    <t>56912/B2252</t>
  </si>
  <si>
    <t>56919/B2259</t>
  </si>
  <si>
    <t>56918/B2258</t>
  </si>
  <si>
    <t>56921/B2261</t>
  </si>
  <si>
    <t>56920/B2260</t>
  </si>
  <si>
    <t>56922/B2262</t>
  </si>
  <si>
    <t>56914/B2254</t>
  </si>
  <si>
    <t>56901/B2241</t>
  </si>
  <si>
    <t>56904/B2244</t>
  </si>
  <si>
    <t>56915/B2255</t>
  </si>
  <si>
    <t>56892/B2232</t>
  </si>
  <si>
    <t>56916/B2256</t>
  </si>
  <si>
    <t>56917/B2257</t>
  </si>
  <si>
    <t>56700/B2133</t>
  </si>
  <si>
    <t>57348/B2423</t>
  </si>
  <si>
    <t>56978/B2316</t>
  </si>
  <si>
    <t>57463/B2509</t>
  </si>
  <si>
    <t>57272/B2391</t>
  </si>
  <si>
    <t>56966/B2306</t>
  </si>
  <si>
    <t>56960/B2300</t>
  </si>
  <si>
    <t>56955/B2295</t>
  </si>
  <si>
    <t>56959/B2299</t>
  </si>
  <si>
    <t>56965/B2305</t>
  </si>
  <si>
    <t>56947/B2287</t>
  </si>
  <si>
    <t>56948/B2288</t>
  </si>
  <si>
    <t>56945/B2285</t>
  </si>
  <si>
    <t>56956/B2296</t>
  </si>
  <si>
    <t>56843/B2223</t>
  </si>
  <si>
    <t>56953/B2293</t>
  </si>
  <si>
    <t>56970/B2310</t>
  </si>
  <si>
    <t>56768/B2166</t>
  </si>
  <si>
    <t>56766/B2164</t>
  </si>
  <si>
    <t>56769/B2167</t>
  </si>
  <si>
    <t>57341/B2420</t>
  </si>
  <si>
    <t>57470/B2516</t>
  </si>
  <si>
    <t>56828/B2208</t>
  </si>
  <si>
    <t>57922/B2850</t>
  </si>
  <si>
    <t>57865/B2793</t>
  </si>
  <si>
    <t>57778/B2706</t>
  </si>
  <si>
    <t>57909/B2837</t>
  </si>
  <si>
    <t>57912/B2840</t>
  </si>
  <si>
    <t>57702/B2630</t>
  </si>
  <si>
    <t>57775/B2703</t>
  </si>
  <si>
    <t>56949/B2289</t>
  </si>
  <si>
    <t>56764/B2162</t>
  </si>
  <si>
    <t>56762/B2160</t>
  </si>
  <si>
    <t>56761/B2159</t>
  </si>
  <si>
    <t>57892/B2820</t>
  </si>
  <si>
    <t>57921/B2849</t>
  </si>
  <si>
    <t>56957/B2297</t>
  </si>
  <si>
    <t>56964/B2304</t>
  </si>
  <si>
    <t>56840/B2220</t>
  </si>
  <si>
    <t>56758/B2156</t>
  </si>
  <si>
    <t>56759/B2157</t>
  </si>
  <si>
    <t>56760/B2158</t>
  </si>
  <si>
    <t>57466/B2512</t>
  </si>
  <si>
    <t>56822/B2202</t>
  </si>
  <si>
    <t>56824/B2204</t>
  </si>
  <si>
    <t>57752/B2680</t>
  </si>
  <si>
    <t>56767/B2165</t>
  </si>
  <si>
    <t>57504/B2541</t>
  </si>
  <si>
    <t>57495/B2532</t>
  </si>
  <si>
    <t>57502/B2539</t>
  </si>
  <si>
    <t>56952/B2292</t>
  </si>
  <si>
    <t>56794/B2186</t>
  </si>
  <si>
    <t>57391/B2455</t>
  </si>
  <si>
    <t>57469/B2515</t>
  </si>
  <si>
    <t>56763/B2161</t>
  </si>
  <si>
    <t>56838/B2218</t>
  </si>
  <si>
    <t>56845/B2225</t>
  </si>
  <si>
    <t>57460/B2506</t>
  </si>
  <si>
    <t>56946/B2286</t>
  </si>
  <si>
    <t>57058/B2337</t>
  </si>
  <si>
    <t>57059/B2338</t>
  </si>
  <si>
    <t>57057/B2336</t>
  </si>
  <si>
    <t>57304/B2406</t>
  </si>
  <si>
    <t>57303/B2405</t>
  </si>
  <si>
    <t>57145/B2344</t>
  </si>
  <si>
    <t>57148/B2346</t>
  </si>
  <si>
    <t>56725/B2138</t>
  </si>
  <si>
    <t>57427/B2473</t>
  </si>
  <si>
    <t>56724/B2137</t>
  </si>
  <si>
    <t>56729/B2142</t>
  </si>
  <si>
    <t>56727/B2140</t>
  </si>
  <si>
    <t>56726/B2139</t>
  </si>
  <si>
    <t>57634/B2565</t>
  </si>
  <si>
    <t>57635/B2566</t>
  </si>
  <si>
    <t>57028/B2322</t>
  </si>
  <si>
    <t>57030/B2324</t>
  </si>
  <si>
    <t>57029/B2323</t>
  </si>
  <si>
    <t>Devesh Kumar</t>
  </si>
  <si>
    <t>Trichy</t>
  </si>
  <si>
    <t>Baldev Sharma</t>
  </si>
  <si>
    <t>ASSAM ENGG. COLLEGE</t>
  </si>
  <si>
    <t>17th July, 2013</t>
  </si>
  <si>
    <t>KD, KRUPAJAL</t>
  </si>
  <si>
    <t>KD, SREE VENKE, AP</t>
  </si>
  <si>
    <t xml:space="preserve">B Venkata Kishore </t>
  </si>
  <si>
    <t>KD, MUMTAZ</t>
  </si>
  <si>
    <t>CourseStatus</t>
  </si>
  <si>
    <t>IMID</t>
  </si>
  <si>
    <t>SID</t>
  </si>
  <si>
    <t>Part</t>
  </si>
  <si>
    <t>Session</t>
  </si>
  <si>
    <t>Win2013</t>
  </si>
  <si>
    <t>Architecture</t>
  </si>
  <si>
    <t>SectionB</t>
  </si>
  <si>
    <t>Civil</t>
  </si>
  <si>
    <t>PartII</t>
  </si>
  <si>
    <t>ReChecking</t>
  </si>
  <si>
    <t>FinalPass</t>
  </si>
  <si>
    <t>Promotted</t>
  </si>
</sst>
</file>

<file path=xl/styles.xml><?xml version="1.0" encoding="utf-8"?>
<styleSheet xmlns="http://schemas.openxmlformats.org/spreadsheetml/2006/main">
  <numFmts count="1">
    <numFmt numFmtId="164" formatCode="[$-F800]dddd\,\ mmmm\ dd\,\ yyyy"/>
  </numFmts>
  <fonts count="46">
    <font>
      <sz val="10"/>
      <name val="Arial"/>
    </font>
    <font>
      <sz val="10"/>
      <name val="Arial"/>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Verdana"/>
      <family val="2"/>
    </font>
    <font>
      <sz val="10"/>
      <name val="Verdana"/>
      <family val="2"/>
    </font>
    <font>
      <sz val="8"/>
      <name val="Arial"/>
      <family val="2"/>
    </font>
    <font>
      <b/>
      <sz val="12"/>
      <name val="Arial"/>
      <family val="2"/>
    </font>
    <font>
      <b/>
      <sz val="12"/>
      <name val="Verdana"/>
      <family val="2"/>
    </font>
    <font>
      <b/>
      <sz val="8"/>
      <name val="Verdana"/>
      <family val="2"/>
    </font>
    <font>
      <sz val="8"/>
      <name val="Arial"/>
      <family val="2"/>
    </font>
    <font>
      <sz val="8"/>
      <name val="Verdana"/>
      <family val="2"/>
    </font>
    <font>
      <sz val="10"/>
      <name val="Arial"/>
      <family val="2"/>
    </font>
    <font>
      <sz val="8"/>
      <name val="Arial"/>
      <family val="2"/>
    </font>
    <font>
      <sz val="12"/>
      <name val="Arial"/>
      <family val="2"/>
    </font>
    <font>
      <sz val="12"/>
      <name val="Arial Black"/>
      <family val="2"/>
    </font>
    <font>
      <b/>
      <sz val="10"/>
      <name val="Arial"/>
      <family val="2"/>
    </font>
    <font>
      <sz val="11"/>
      <name val="Arial"/>
      <family val="2"/>
    </font>
    <font>
      <b/>
      <sz val="11"/>
      <name val="Arial"/>
      <family val="2"/>
    </font>
    <font>
      <b/>
      <sz val="11"/>
      <name val="Verdana"/>
      <family val="2"/>
    </font>
    <font>
      <sz val="11"/>
      <name val="Verdana"/>
      <family val="2"/>
    </font>
    <font>
      <b/>
      <vertAlign val="superscript"/>
      <sz val="10"/>
      <name val="Arial"/>
      <family val="2"/>
    </font>
    <font>
      <b/>
      <sz val="14"/>
      <name val="Arial Black"/>
      <family val="2"/>
    </font>
    <font>
      <sz val="14"/>
      <name val="Arial Black"/>
      <family val="2"/>
    </font>
    <font>
      <b/>
      <sz val="9"/>
      <name val="Vrinda"/>
      <family val="2"/>
    </font>
    <font>
      <b/>
      <sz val="18"/>
      <color indexed="8"/>
      <name val="Calibri"/>
      <family val="2"/>
    </font>
    <font>
      <sz val="14"/>
      <color indexed="8"/>
      <name val="Calibri"/>
      <family val="2"/>
    </font>
    <font>
      <sz val="14"/>
      <name val="Calibri"/>
      <family val="2"/>
    </font>
    <font>
      <b/>
      <sz val="14"/>
      <name val="Arial"/>
      <family val="2"/>
    </font>
    <font>
      <b/>
      <sz val="11"/>
      <color indexed="8"/>
      <name val="Verdana"/>
      <family val="2"/>
    </font>
    <font>
      <sz val="11"/>
      <color indexed="8"/>
      <name val="Verdana"/>
      <family val="2"/>
    </font>
  </fonts>
  <fills count="3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3"/>
        <bgColor indexed="64"/>
      </patternFill>
    </fill>
    <fill>
      <patternFill patternType="solid">
        <fgColor indexed="17"/>
        <bgColor indexed="64"/>
      </patternFill>
    </fill>
    <fill>
      <patternFill patternType="solid">
        <fgColor indexed="10"/>
        <bgColor indexed="64"/>
      </patternFill>
    </fill>
    <fill>
      <patternFill patternType="solid">
        <fgColor indexed="51"/>
        <bgColor indexed="64"/>
      </patternFill>
    </fill>
    <fill>
      <patternFill patternType="solid">
        <fgColor indexed="9"/>
        <bgColor indexed="64"/>
      </patternFill>
    </fill>
    <fill>
      <patternFill patternType="solid">
        <fgColor indexed="53"/>
        <bgColor indexed="64"/>
      </patternFill>
    </fill>
    <fill>
      <patternFill patternType="solid">
        <fgColor indexed="44"/>
        <bgColor indexed="64"/>
      </patternFill>
    </fill>
  </fills>
  <borders count="2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8"/>
      </left>
      <right/>
      <top style="thin">
        <color indexed="8"/>
      </top>
      <bottom/>
      <diagonal/>
    </border>
    <border>
      <left style="thin">
        <color indexed="64"/>
      </left>
      <right style="thin">
        <color indexed="64"/>
      </right>
      <top style="thin">
        <color indexed="64"/>
      </top>
      <bottom/>
      <diagonal/>
    </border>
    <border>
      <left style="thin">
        <color indexed="8"/>
      </left>
      <right/>
      <top style="thin">
        <color indexed="65"/>
      </top>
      <bottom/>
      <diagonal/>
    </border>
    <border>
      <left style="thin">
        <color indexed="64"/>
      </left>
      <right style="thin">
        <color indexed="64"/>
      </right>
      <top/>
      <bottom style="thin">
        <color indexed="64"/>
      </bottom>
      <diagonal/>
    </border>
    <border>
      <left style="thin">
        <color indexed="8"/>
      </left>
      <right/>
      <top style="thin">
        <color indexed="8"/>
      </top>
      <bottom style="thin">
        <color indexed="8"/>
      </bottom>
      <diagonal/>
    </border>
    <border>
      <left style="thin">
        <color indexed="8"/>
      </left>
      <right/>
      <top/>
      <bottom/>
      <diagonal/>
    </border>
    <border>
      <left style="thin">
        <color indexed="8"/>
      </left>
      <right/>
      <top style="thin">
        <color indexed="65"/>
      </top>
      <bottom style="thin">
        <color indexed="64"/>
      </bottom>
      <diagonal/>
    </border>
    <border>
      <left style="thin">
        <color indexed="8"/>
      </left>
      <right/>
      <top style="thin">
        <color indexed="8"/>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s>
  <cellStyleXfs count="44">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3" fillId="12"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9" borderId="0" applyNumberFormat="0" applyBorder="0" applyAlignment="0" applyProtection="0"/>
    <xf numFmtId="0" fontId="4" fillId="3" borderId="0" applyNumberFormat="0" applyBorder="0" applyAlignment="0" applyProtection="0"/>
    <xf numFmtId="0" fontId="5" fillId="20" borderId="1" applyNumberFormat="0" applyAlignment="0" applyProtection="0"/>
    <xf numFmtId="0" fontId="6" fillId="21" borderId="2" applyNumberFormat="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2" fillId="7" borderId="1" applyNumberFormat="0" applyAlignment="0" applyProtection="0"/>
    <xf numFmtId="0" fontId="13" fillId="0" borderId="6" applyNumberFormat="0" applyFill="0" applyAlignment="0" applyProtection="0"/>
    <xf numFmtId="0" fontId="14" fillId="22" borderId="0" applyNumberFormat="0" applyBorder="0" applyAlignment="0" applyProtection="0"/>
    <xf numFmtId="0" fontId="2" fillId="0" borderId="0"/>
    <xf numFmtId="0" fontId="2" fillId="0" borderId="0"/>
    <xf numFmtId="0" fontId="1" fillId="23" borderId="7" applyNumberFormat="0" applyFont="0" applyAlignment="0" applyProtection="0"/>
    <xf numFmtId="0" fontId="15" fillId="20" borderId="8" applyNumberForma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0" borderId="0" applyNumberFormat="0" applyFill="0" applyBorder="0" applyAlignment="0" applyProtection="0"/>
  </cellStyleXfs>
  <cellXfs count="142">
    <xf numFmtId="0" fontId="0" fillId="0" borderId="0" xfId="0"/>
    <xf numFmtId="0" fontId="19" fillId="0" borderId="10" xfId="0" applyFont="1" applyBorder="1" applyAlignment="1">
      <alignment horizontal="center" vertical="center" wrapText="1"/>
    </xf>
    <xf numFmtId="0" fontId="20" fillId="0" borderId="10" xfId="0" applyFont="1" applyBorder="1" applyAlignment="1">
      <alignment horizontal="center" vertical="center" wrapText="1"/>
    </xf>
    <xf numFmtId="0" fontId="0" fillId="0" borderId="10" xfId="0" applyBorder="1" applyAlignment="1">
      <alignment horizontal="center" wrapText="1"/>
    </xf>
    <xf numFmtId="0" fontId="0" fillId="0" borderId="10" xfId="0" applyBorder="1"/>
    <xf numFmtId="0" fontId="20" fillId="0" borderId="11" xfId="0" applyFont="1" applyFill="1" applyBorder="1" applyAlignment="1">
      <alignment horizontal="center" vertical="center" wrapText="1"/>
    </xf>
    <xf numFmtId="0" fontId="19" fillId="0" borderId="10" xfId="0" applyFont="1" applyFill="1" applyBorder="1" applyAlignment="1">
      <alignment horizontal="center" vertical="center" wrapText="1"/>
    </xf>
    <xf numFmtId="0" fontId="20" fillId="0" borderId="10" xfId="0" applyFont="1" applyFill="1" applyBorder="1" applyAlignment="1">
      <alignment horizontal="center" vertical="center" wrapText="1"/>
    </xf>
    <xf numFmtId="0" fontId="22" fillId="0" borderId="10" xfId="0" applyFont="1" applyBorder="1" applyAlignment="1">
      <alignment horizontal="right"/>
    </xf>
    <xf numFmtId="0" fontId="22" fillId="0" borderId="10" xfId="0" applyFont="1" applyBorder="1"/>
    <xf numFmtId="0" fontId="23" fillId="0" borderId="10" xfId="0" applyFont="1" applyFill="1" applyBorder="1" applyAlignment="1">
      <alignment horizontal="right" vertical="center" wrapText="1"/>
    </xf>
    <xf numFmtId="0" fontId="25" fillId="0" borderId="0" xfId="0" applyFont="1"/>
    <xf numFmtId="0" fontId="24" fillId="0" borderId="10" xfId="0" applyFont="1" applyBorder="1" applyAlignment="1">
      <alignment horizontal="center" vertical="center" wrapText="1"/>
    </xf>
    <xf numFmtId="0" fontId="24" fillId="0" borderId="10" xfId="0" applyFont="1" applyBorder="1" applyAlignment="1">
      <alignment horizontal="left" vertical="center" wrapText="1"/>
    </xf>
    <xf numFmtId="0" fontId="26" fillId="0" borderId="10" xfId="0" applyFont="1" applyBorder="1" applyAlignment="1">
      <alignment horizontal="center" vertical="center" wrapText="1"/>
    </xf>
    <xf numFmtId="0" fontId="26" fillId="0" borderId="10" xfId="0" applyFont="1" applyBorder="1" applyAlignment="1">
      <alignment horizontal="left" vertical="center" wrapText="1"/>
    </xf>
    <xf numFmtId="0" fontId="25" fillId="0" borderId="10" xfId="0" applyFont="1" applyBorder="1" applyAlignment="1">
      <alignment horizontal="center" wrapText="1"/>
    </xf>
    <xf numFmtId="0" fontId="25" fillId="0" borderId="10" xfId="0" applyFont="1" applyBorder="1" applyAlignment="1">
      <alignment horizontal="left" wrapText="1"/>
    </xf>
    <xf numFmtId="0" fontId="25" fillId="0" borderId="0" xfId="0" applyFont="1" applyAlignment="1">
      <alignment horizontal="left"/>
    </xf>
    <xf numFmtId="0" fontId="27" fillId="0" borderId="10" xfId="0" applyFont="1" applyBorder="1" applyAlignment="1">
      <alignment vertical="top" wrapText="1"/>
    </xf>
    <xf numFmtId="0" fontId="25" fillId="0" borderId="0" xfId="0" applyFont="1" applyBorder="1"/>
    <xf numFmtId="0" fontId="24" fillId="0" borderId="0" xfId="0" applyFont="1" applyBorder="1" applyAlignment="1">
      <alignment horizontal="center" vertical="center" wrapText="1"/>
    </xf>
    <xf numFmtId="0" fontId="26" fillId="0" borderId="0" xfId="0" applyFont="1" applyBorder="1" applyAlignment="1">
      <alignment horizontal="center" vertical="center" wrapText="1"/>
    </xf>
    <xf numFmtId="0" fontId="26" fillId="0" borderId="0" xfId="0" applyFont="1" applyBorder="1" applyAlignment="1">
      <alignment horizontal="left" vertical="center" wrapText="1"/>
    </xf>
    <xf numFmtId="0" fontId="25" fillId="0" borderId="0" xfId="0" applyFont="1" applyBorder="1" applyAlignment="1">
      <alignment horizontal="center" wrapText="1"/>
    </xf>
    <xf numFmtId="0" fontId="25" fillId="0" borderId="0" xfId="0" applyFont="1" applyBorder="1" applyAlignment="1">
      <alignment horizontal="left" wrapText="1"/>
    </xf>
    <xf numFmtId="0" fontId="25" fillId="0" borderId="0" xfId="0" applyFont="1" applyBorder="1" applyAlignment="1">
      <alignment horizontal="left"/>
    </xf>
    <xf numFmtId="0" fontId="29" fillId="0" borderId="12" xfId="0" applyFont="1" applyBorder="1" applyAlignment="1">
      <alignment horizontal="center" vertical="top"/>
    </xf>
    <xf numFmtId="0" fontId="29" fillId="0" borderId="10" xfId="0" applyFont="1" applyBorder="1" applyAlignment="1">
      <alignment horizontal="center" vertical="top" wrapText="1"/>
    </xf>
    <xf numFmtId="0" fontId="29" fillId="0" borderId="12" xfId="0" applyFont="1" applyBorder="1" applyAlignment="1">
      <alignment vertical="top"/>
    </xf>
    <xf numFmtId="0" fontId="29" fillId="0" borderId="10" xfId="0" applyFont="1" applyBorder="1" applyAlignment="1">
      <alignment vertical="top" wrapText="1"/>
    </xf>
    <xf numFmtId="0" fontId="29" fillId="0" borderId="10" xfId="0" applyFont="1" applyBorder="1" applyAlignment="1">
      <alignment vertical="top"/>
    </xf>
    <xf numFmtId="0" fontId="29" fillId="0" borderId="10" xfId="0" applyNumberFormat="1" applyFont="1" applyBorder="1" applyAlignment="1">
      <alignment vertical="top"/>
    </xf>
    <xf numFmtId="0" fontId="30" fillId="0" borderId="13" xfId="0" applyFont="1" applyBorder="1" applyAlignment="1">
      <alignment vertical="top"/>
    </xf>
    <xf numFmtId="0" fontId="29" fillId="0" borderId="14" xfId="0" applyFont="1" applyBorder="1" applyAlignment="1">
      <alignment vertical="top"/>
    </xf>
    <xf numFmtId="0" fontId="30" fillId="0" borderId="11" xfId="0" applyFont="1" applyBorder="1" applyAlignment="1">
      <alignment vertical="top"/>
    </xf>
    <xf numFmtId="0" fontId="30" fillId="0" borderId="15" xfId="0" applyFont="1" applyBorder="1" applyAlignment="1">
      <alignment vertical="top"/>
    </xf>
    <xf numFmtId="0" fontId="30" fillId="0" borderId="10" xfId="0" applyFont="1" applyBorder="1" applyAlignment="1">
      <alignment vertical="top"/>
    </xf>
    <xf numFmtId="0" fontId="29" fillId="0" borderId="16" xfId="0" applyFont="1" applyBorder="1" applyAlignment="1">
      <alignment vertical="top"/>
    </xf>
    <xf numFmtId="0" fontId="29" fillId="0" borderId="17" xfId="0" applyFont="1" applyBorder="1" applyAlignment="1">
      <alignment vertical="top"/>
    </xf>
    <xf numFmtId="0" fontId="27" fillId="0" borderId="15" xfId="0" applyFont="1" applyBorder="1" applyAlignment="1">
      <alignment vertical="top" wrapText="1"/>
    </xf>
    <xf numFmtId="0" fontId="29" fillId="0" borderId="15" xfId="0" applyFont="1" applyBorder="1" applyAlignment="1">
      <alignment vertical="top"/>
    </xf>
    <xf numFmtId="0" fontId="29" fillId="0" borderId="15" xfId="0" applyNumberFormat="1" applyFont="1" applyBorder="1" applyAlignment="1">
      <alignment vertical="top"/>
    </xf>
    <xf numFmtId="0" fontId="29" fillId="0" borderId="18" xfId="0" applyFont="1" applyBorder="1" applyAlignment="1">
      <alignment vertical="top"/>
    </xf>
    <xf numFmtId="0" fontId="29" fillId="0" borderId="19" xfId="0" applyFont="1" applyBorder="1" applyAlignment="1">
      <alignment vertical="top"/>
    </xf>
    <xf numFmtId="0" fontId="21" fillId="0" borderId="0" xfId="0" applyFont="1"/>
    <xf numFmtId="0" fontId="33" fillId="0" borderId="10" xfId="0" applyFont="1" applyFill="1" applyBorder="1" applyAlignment="1">
      <alignment horizontal="center" vertical="top" wrapText="1"/>
    </xf>
    <xf numFmtId="0" fontId="34" fillId="0" borderId="10" xfId="0" applyFont="1" applyBorder="1" applyAlignment="1">
      <alignment horizontal="center" vertical="top" wrapText="1"/>
    </xf>
    <xf numFmtId="0" fontId="34" fillId="24" borderId="10" xfId="0" applyFont="1" applyFill="1" applyBorder="1" applyAlignment="1">
      <alignment horizontal="center" vertical="top" wrapText="1"/>
    </xf>
    <xf numFmtId="0" fontId="32" fillId="0" borderId="0" xfId="0" applyFont="1" applyAlignment="1">
      <alignment vertical="top"/>
    </xf>
    <xf numFmtId="0" fontId="34" fillId="25" borderId="10" xfId="0" applyFont="1" applyFill="1" applyBorder="1" applyAlignment="1">
      <alignment horizontal="center" vertical="top" wrapText="1"/>
    </xf>
    <xf numFmtId="0" fontId="35" fillId="0" borderId="10" xfId="0" applyFont="1" applyBorder="1" applyAlignment="1">
      <alignment horizontal="left" vertical="top" wrapText="1"/>
    </xf>
    <xf numFmtId="0" fontId="32" fillId="25" borderId="0" xfId="0" applyFont="1" applyFill="1" applyAlignment="1">
      <alignment vertical="top"/>
    </xf>
    <xf numFmtId="0" fontId="32" fillId="0" borderId="10" xfId="0" applyFont="1" applyBorder="1" applyAlignment="1">
      <alignment vertical="top"/>
    </xf>
    <xf numFmtId="0" fontId="32" fillId="0" borderId="10" xfId="0" applyFont="1" applyBorder="1" applyAlignment="1">
      <alignment horizontal="center" vertical="top"/>
    </xf>
    <xf numFmtId="0" fontId="35" fillId="0" borderId="10" xfId="0" applyFont="1" applyBorder="1" applyAlignment="1">
      <alignment horizontal="center" vertical="top" wrapText="1"/>
    </xf>
    <xf numFmtId="0" fontId="32" fillId="0" borderId="10" xfId="0" applyFont="1" applyBorder="1" applyAlignment="1">
      <alignment vertical="top" wrapText="1"/>
    </xf>
    <xf numFmtId="0" fontId="32" fillId="24" borderId="10" xfId="0" applyFont="1" applyFill="1" applyBorder="1" applyAlignment="1">
      <alignment vertical="top"/>
    </xf>
    <xf numFmtId="0" fontId="32" fillId="25" borderId="10" xfId="0" applyFont="1" applyFill="1" applyBorder="1" applyAlignment="1">
      <alignment vertical="top"/>
    </xf>
    <xf numFmtId="0" fontId="32" fillId="0" borderId="0" xfId="0" applyFont="1" applyAlignment="1">
      <alignment horizontal="center" vertical="top"/>
    </xf>
    <xf numFmtId="0" fontId="35" fillId="24" borderId="10" xfId="0" applyFont="1" applyFill="1" applyBorder="1" applyAlignment="1">
      <alignment horizontal="center" vertical="top" wrapText="1"/>
    </xf>
    <xf numFmtId="0" fontId="32" fillId="26" borderId="10" xfId="0" applyFont="1" applyFill="1" applyBorder="1" applyAlignment="1">
      <alignment vertical="top"/>
    </xf>
    <xf numFmtId="0" fontId="35" fillId="26" borderId="10" xfId="0" applyFont="1" applyFill="1" applyBorder="1" applyAlignment="1">
      <alignment horizontal="center" vertical="top" wrapText="1"/>
    </xf>
    <xf numFmtId="0" fontId="34" fillId="26" borderId="10" xfId="0" applyFont="1" applyFill="1" applyBorder="1" applyAlignment="1">
      <alignment horizontal="center" vertical="top" wrapText="1"/>
    </xf>
    <xf numFmtId="0" fontId="32" fillId="26" borderId="0" xfId="0" applyFont="1" applyFill="1" applyAlignment="1">
      <alignment vertical="top"/>
    </xf>
    <xf numFmtId="0" fontId="32" fillId="0" borderId="0" xfId="0" applyFont="1" applyAlignment="1">
      <alignment horizontal="left" vertical="top"/>
    </xf>
    <xf numFmtId="0" fontId="32" fillId="24" borderId="0" xfId="0" applyFont="1" applyFill="1" applyAlignment="1">
      <alignment vertical="top"/>
    </xf>
    <xf numFmtId="0" fontId="19" fillId="27" borderId="10" xfId="0" applyFont="1" applyFill="1" applyBorder="1" applyAlignment="1">
      <alignment horizontal="center" vertical="top" wrapText="1"/>
    </xf>
    <xf numFmtId="14" fontId="32" fillId="0" borderId="10" xfId="0" applyNumberFormat="1" applyFont="1" applyBorder="1" applyAlignment="1">
      <alignment vertical="top" wrapText="1"/>
    </xf>
    <xf numFmtId="0" fontId="32" fillId="24" borderId="10" xfId="0" applyFont="1" applyFill="1" applyBorder="1" applyAlignment="1">
      <alignment horizontal="center" vertical="top" wrapText="1"/>
    </xf>
    <xf numFmtId="0" fontId="29" fillId="24" borderId="10" xfId="0" applyFont="1" applyFill="1" applyBorder="1" applyAlignment="1">
      <alignment horizontal="left" vertical="top" wrapText="1"/>
    </xf>
    <xf numFmtId="0" fontId="29" fillId="24" borderId="10" xfId="0" applyFont="1" applyFill="1" applyBorder="1" applyAlignment="1">
      <alignment vertical="top" wrapText="1"/>
    </xf>
    <xf numFmtId="0" fontId="32" fillId="25" borderId="0" xfId="0" applyFont="1" applyFill="1" applyAlignment="1">
      <alignment horizontal="center" vertical="top"/>
    </xf>
    <xf numFmtId="0" fontId="32" fillId="0" borderId="13" xfId="0" applyFont="1" applyBorder="1" applyAlignment="1">
      <alignment vertical="top"/>
    </xf>
    <xf numFmtId="0" fontId="35" fillId="0" borderId="13" xfId="0" applyFont="1" applyBorder="1" applyAlignment="1">
      <alignment horizontal="center" vertical="top" wrapText="1"/>
    </xf>
    <xf numFmtId="0" fontId="32" fillId="24" borderId="13" xfId="0" applyFont="1" applyFill="1" applyBorder="1" applyAlignment="1">
      <alignment vertical="top"/>
    </xf>
    <xf numFmtId="0" fontId="34" fillId="24" borderId="13" xfId="0" applyFont="1" applyFill="1" applyBorder="1" applyAlignment="1">
      <alignment horizontal="center" vertical="top" wrapText="1"/>
    </xf>
    <xf numFmtId="0" fontId="32" fillId="24" borderId="15" xfId="0" applyFont="1" applyFill="1" applyBorder="1" applyAlignment="1">
      <alignment vertical="top"/>
    </xf>
    <xf numFmtId="0" fontId="35" fillId="24" borderId="15" xfId="0" applyFont="1" applyFill="1" applyBorder="1" applyAlignment="1">
      <alignment horizontal="center" vertical="top" wrapText="1"/>
    </xf>
    <xf numFmtId="0" fontId="32" fillId="24" borderId="15" xfId="0" applyFont="1" applyFill="1" applyBorder="1" applyAlignment="1">
      <alignment vertical="top" wrapText="1"/>
    </xf>
    <xf numFmtId="0" fontId="35" fillId="24" borderId="10" xfId="0" applyFont="1" applyFill="1" applyBorder="1" applyAlignment="1">
      <alignment horizontal="left" vertical="top" wrapText="1"/>
    </xf>
    <xf numFmtId="0" fontId="32" fillId="24" borderId="10" xfId="0" applyFont="1" applyFill="1" applyBorder="1" applyAlignment="1">
      <alignment vertical="top" wrapText="1"/>
    </xf>
    <xf numFmtId="0" fontId="32" fillId="24" borderId="15" xfId="0" applyFont="1" applyFill="1" applyBorder="1" applyAlignment="1">
      <alignment horizontal="center" vertical="top" wrapText="1"/>
    </xf>
    <xf numFmtId="0" fontId="32" fillId="0" borderId="0" xfId="0" applyFont="1" applyAlignment="1">
      <alignment vertical="top" wrapText="1"/>
    </xf>
    <xf numFmtId="0" fontId="35" fillId="0" borderId="15" xfId="0" applyFont="1" applyFill="1" applyBorder="1" applyAlignment="1">
      <alignment horizontal="center" vertical="top" wrapText="1"/>
    </xf>
    <xf numFmtId="0" fontId="35" fillId="0" borderId="10" xfId="0" applyFont="1" applyFill="1" applyBorder="1" applyAlignment="1">
      <alignment horizontal="center" vertical="top" wrapText="1"/>
    </xf>
    <xf numFmtId="0" fontId="35" fillId="0" borderId="10" xfId="0" applyFont="1" applyFill="1" applyBorder="1" applyAlignment="1">
      <alignment vertical="top" wrapText="1"/>
    </xf>
    <xf numFmtId="0" fontId="35" fillId="0" borderId="10" xfId="0" applyFont="1" applyFill="1" applyBorder="1" applyAlignment="1">
      <alignment horizontal="left" vertical="top" wrapText="1"/>
    </xf>
    <xf numFmtId="0" fontId="31" fillId="0" borderId="20" xfId="0" applyFont="1" applyBorder="1" applyAlignment="1">
      <alignment vertical="top" wrapText="1"/>
    </xf>
    <xf numFmtId="0" fontId="27" fillId="0" borderId="20" xfId="0" applyFont="1" applyBorder="1" applyAlignment="1">
      <alignment vertical="top" wrapText="1"/>
    </xf>
    <xf numFmtId="0" fontId="27" fillId="0" borderId="20" xfId="0" applyFont="1" applyBorder="1" applyAlignment="1">
      <alignment vertical="top"/>
    </xf>
    <xf numFmtId="0" fontId="32" fillId="0" borderId="10" xfId="0" applyFont="1" applyFill="1" applyBorder="1" applyAlignment="1">
      <alignment vertical="top"/>
    </xf>
    <xf numFmtId="14" fontId="32" fillId="24" borderId="10" xfId="0" applyNumberFormat="1" applyFont="1" applyFill="1" applyBorder="1" applyAlignment="1">
      <alignment vertical="top" wrapText="1"/>
    </xf>
    <xf numFmtId="0" fontId="32" fillId="0" borderId="10" xfId="0" applyFont="1" applyFill="1" applyBorder="1" applyAlignment="1">
      <alignment vertical="top" wrapText="1"/>
    </xf>
    <xf numFmtId="49" fontId="0" fillId="0" borderId="0" xfId="0" applyNumberFormat="1"/>
    <xf numFmtId="0" fontId="38" fillId="0" borderId="10" xfId="0" applyFont="1" applyBorder="1" applyAlignment="1">
      <alignment horizontal="center" vertical="top" wrapText="1"/>
    </xf>
    <xf numFmtId="0" fontId="35" fillId="0" borderId="13" xfId="0" applyFont="1" applyFill="1" applyBorder="1" applyAlignment="1">
      <alignment horizontal="center" vertical="top" wrapText="1"/>
    </xf>
    <xf numFmtId="0" fontId="35" fillId="0" borderId="13" xfId="0" applyFont="1" applyFill="1" applyBorder="1" applyAlignment="1">
      <alignment vertical="top" wrapText="1"/>
    </xf>
    <xf numFmtId="0" fontId="35" fillId="0" borderId="13" xfId="0" applyFont="1" applyFill="1" applyBorder="1" applyAlignment="1">
      <alignment horizontal="left" vertical="top" wrapText="1"/>
    </xf>
    <xf numFmtId="0" fontId="35" fillId="0" borderId="15" xfId="0" applyFont="1" applyFill="1" applyBorder="1" applyAlignment="1">
      <alignment vertical="top" wrapText="1"/>
    </xf>
    <xf numFmtId="0" fontId="35" fillId="0" borderId="15" xfId="0" applyFont="1" applyFill="1" applyBorder="1" applyAlignment="1">
      <alignment horizontal="left" vertical="top" wrapText="1"/>
    </xf>
    <xf numFmtId="0" fontId="35" fillId="0" borderId="11" xfId="0" applyFont="1" applyFill="1" applyBorder="1" applyAlignment="1">
      <alignment horizontal="center" vertical="top" wrapText="1"/>
    </xf>
    <xf numFmtId="0" fontId="35" fillId="0" borderId="11" xfId="0" applyFont="1" applyFill="1" applyBorder="1" applyAlignment="1">
      <alignment vertical="top" wrapText="1"/>
    </xf>
    <xf numFmtId="0" fontId="35" fillId="0" borderId="11" xfId="0" applyFont="1" applyFill="1" applyBorder="1" applyAlignment="1">
      <alignment horizontal="left" vertical="top" wrapText="1"/>
    </xf>
    <xf numFmtId="164" fontId="39" fillId="29" borderId="10" xfId="0" applyNumberFormat="1" applyFont="1" applyFill="1" applyBorder="1" applyAlignment="1">
      <alignment horizontal="center" vertical="top" wrapText="1"/>
    </xf>
    <xf numFmtId="0" fontId="39" fillId="29" borderId="10" xfId="0" applyFont="1" applyFill="1" applyBorder="1" applyAlignment="1">
      <alignment horizontal="center" vertical="top" wrapText="1"/>
    </xf>
    <xf numFmtId="0" fontId="23" fillId="29" borderId="10" xfId="0" applyFont="1" applyFill="1" applyBorder="1" applyAlignment="1">
      <alignment horizontal="left" vertical="top" wrapText="1"/>
    </xf>
    <xf numFmtId="0" fontId="39" fillId="29" borderId="10" xfId="0" applyFont="1" applyFill="1" applyBorder="1" applyAlignment="1">
      <alignment horizontal="left" vertical="top" wrapText="1"/>
    </xf>
    <xf numFmtId="0" fontId="39" fillId="29" borderId="10" xfId="0" applyFont="1" applyFill="1" applyBorder="1" applyAlignment="1">
      <alignment vertical="top" wrapText="1"/>
    </xf>
    <xf numFmtId="0" fontId="39" fillId="30" borderId="10" xfId="0" applyFont="1" applyFill="1" applyBorder="1" applyAlignment="1">
      <alignment horizontal="center" vertical="top" wrapText="1"/>
    </xf>
    <xf numFmtId="0" fontId="39" fillId="30" borderId="10" xfId="0" applyFont="1" applyFill="1" applyBorder="1" applyAlignment="1">
      <alignment horizontal="left" vertical="top" wrapText="1"/>
    </xf>
    <xf numFmtId="0" fontId="37" fillId="0" borderId="10" xfId="0" applyFont="1" applyBorder="1" applyAlignment="1">
      <alignment vertical="top"/>
    </xf>
    <xf numFmtId="0" fontId="37" fillId="0" borderId="10" xfId="0" applyFont="1" applyBorder="1" applyAlignment="1">
      <alignment horizontal="center" vertical="top"/>
    </xf>
    <xf numFmtId="0" fontId="37" fillId="26" borderId="10" xfId="0" applyFont="1" applyFill="1" applyBorder="1" applyAlignment="1">
      <alignment vertical="top"/>
    </xf>
    <xf numFmtId="0" fontId="37" fillId="24" borderId="10" xfId="0" applyFont="1" applyFill="1" applyBorder="1" applyAlignment="1">
      <alignment vertical="top"/>
    </xf>
    <xf numFmtId="0" fontId="37" fillId="0" borderId="0" xfId="0" applyFont="1" applyAlignment="1">
      <alignment horizontal="center" vertical="top"/>
    </xf>
    <xf numFmtId="0" fontId="0" fillId="28" borderId="10" xfId="0" applyFill="1" applyBorder="1" applyAlignment="1">
      <alignment horizontal="center" vertical="top"/>
    </xf>
    <xf numFmtId="0" fontId="0" fillId="28" borderId="10" xfId="0" applyFill="1" applyBorder="1" applyAlignment="1">
      <alignment vertical="top"/>
    </xf>
    <xf numFmtId="0" fontId="0" fillId="28" borderId="10" xfId="0" applyFill="1" applyBorder="1" applyAlignment="1">
      <alignment horizontal="left" vertical="top"/>
    </xf>
    <xf numFmtId="0" fontId="40" fillId="28" borderId="10" xfId="0" applyFont="1" applyFill="1" applyBorder="1" applyAlignment="1">
      <alignment horizontal="center" vertical="top"/>
    </xf>
    <xf numFmtId="0" fontId="0" fillId="28" borderId="10" xfId="0" applyFill="1" applyBorder="1" applyAlignment="1">
      <alignment horizontal="left" vertical="top" wrapText="1"/>
    </xf>
    <xf numFmtId="0" fontId="40" fillId="28" borderId="10" xfId="0" applyFont="1" applyFill="1" applyBorder="1" applyAlignment="1">
      <alignment horizontal="center" vertical="top" wrapText="1"/>
    </xf>
    <xf numFmtId="0" fontId="38" fillId="0" borderId="10" xfId="0" applyFont="1" applyBorder="1" applyAlignment="1">
      <alignment vertical="top"/>
    </xf>
    <xf numFmtId="0" fontId="38" fillId="0" borderId="10" xfId="0" applyFont="1" applyBorder="1" applyAlignment="1">
      <alignment horizontal="center" vertical="top"/>
    </xf>
    <xf numFmtId="0" fontId="31" fillId="0" borderId="0" xfId="0" applyFont="1"/>
    <xf numFmtId="0" fontId="42" fillId="24" borderId="10" xfId="37" applyFont="1" applyFill="1" applyBorder="1" applyAlignment="1">
      <alignment vertical="top"/>
    </xf>
    <xf numFmtId="0" fontId="41" fillId="24" borderId="10" xfId="38" applyFont="1" applyFill="1" applyBorder="1" applyAlignment="1">
      <alignment horizontal="center"/>
    </xf>
    <xf numFmtId="0" fontId="41" fillId="24" borderId="10" xfId="38" applyFont="1" applyFill="1" applyBorder="1" applyAlignment="1">
      <alignment horizontal="left" wrapText="1"/>
    </xf>
    <xf numFmtId="0" fontId="41" fillId="24" borderId="10" xfId="38" applyFont="1" applyFill="1" applyBorder="1" applyAlignment="1">
      <alignment horizontal="left"/>
    </xf>
    <xf numFmtId="0" fontId="32" fillId="24" borderId="20" xfId="0" applyFont="1" applyFill="1" applyBorder="1" applyAlignment="1">
      <alignment vertical="top" wrapText="1"/>
    </xf>
    <xf numFmtId="0" fontId="43" fillId="0" borderId="10" xfId="0" applyFont="1" applyBorder="1" applyAlignment="1">
      <alignment vertical="top"/>
    </xf>
    <xf numFmtId="0" fontId="43" fillId="0" borderId="10" xfId="0" applyFont="1" applyBorder="1" applyAlignment="1">
      <alignment horizontal="center" vertical="top"/>
    </xf>
    <xf numFmtId="0" fontId="44" fillId="0" borderId="10" xfId="0" applyFont="1" applyBorder="1" applyAlignment="1">
      <alignment horizontal="center" vertical="center" wrapText="1"/>
    </xf>
    <xf numFmtId="0" fontId="44" fillId="0" borderId="10" xfId="0" applyFont="1" applyFill="1" applyBorder="1" applyAlignment="1">
      <alignment horizontal="center" vertical="center" wrapText="1"/>
    </xf>
    <xf numFmtId="0" fontId="45" fillId="0" borderId="10" xfId="0" applyFont="1" applyBorder="1" applyAlignment="1">
      <alignment horizontal="center" vertical="center" wrapText="1"/>
    </xf>
    <xf numFmtId="49" fontId="31" fillId="0" borderId="10" xfId="0" applyNumberFormat="1" applyFont="1" applyFill="1" applyBorder="1" applyAlignment="1">
      <alignment horizontal="center" vertical="top" wrapText="1"/>
    </xf>
    <xf numFmtId="49" fontId="20" fillId="0" borderId="10" xfId="0" applyNumberFormat="1" applyFont="1" applyFill="1" applyBorder="1" applyAlignment="1">
      <alignment horizontal="center" vertical="top" wrapText="1"/>
    </xf>
    <xf numFmtId="49" fontId="20" fillId="0" borderId="10" xfId="0" applyNumberFormat="1" applyFont="1" applyFill="1" applyBorder="1" applyAlignment="1">
      <alignment vertical="top" wrapText="1"/>
    </xf>
    <xf numFmtId="49" fontId="27" fillId="0" borderId="10" xfId="0" applyNumberFormat="1" applyFont="1" applyFill="1" applyBorder="1" applyAlignment="1">
      <alignment vertical="top" wrapText="1"/>
    </xf>
    <xf numFmtId="49" fontId="20" fillId="0" borderId="10" xfId="0" applyNumberFormat="1" applyFont="1" applyFill="1" applyBorder="1" applyAlignment="1">
      <alignment horizontal="left" vertical="top" wrapText="1"/>
    </xf>
    <xf numFmtId="49" fontId="27" fillId="0" borderId="10" xfId="0" applyNumberFormat="1" applyFont="1" applyBorder="1" applyAlignment="1">
      <alignment vertical="top" wrapText="1"/>
    </xf>
    <xf numFmtId="0" fontId="24" fillId="0" borderId="21" xfId="0" applyFont="1" applyBorder="1" applyAlignment="1">
      <alignment horizontal="center"/>
    </xf>
  </cellXfs>
  <cellStyles count="4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rmal_Final -2126 entry" xfId="37"/>
    <cellStyle name="Normal_Sheet1" xfId="38"/>
    <cellStyle name="Note" xfId="39" builtinId="10" customBuiltin="1"/>
    <cellStyle name="Output" xfId="40" builtinId="21" customBuiltin="1"/>
    <cellStyle name="Title" xfId="41" builtinId="15" customBuiltin="1"/>
    <cellStyle name="Total" xfId="42" builtinId="25" customBuiltin="1"/>
    <cellStyle name="Warning Text" xfId="43"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ummer-2013%20(212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92.168.1.150\Share%20Folder2\BD-II\PPPractical%20Summer%202010%20FFFF\Code%20wise%201%20to%207th%20Batch\1st%20to%207th%20Batch%20(AICTE%20Cod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92.168.1.150\Share%20Folder2\Users\Administrator\Desktop\202020%20(26.06.201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92.168.1.150\Share%20Folder2\Users\Administrator\Desktop\latest.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92.168.1.150\Share%20Folder2\Users\Administrator\Desktop\DD%20s\DD%208th%20batch%20(Eva)%2020.06.2013.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Received Exam 2470 (05.03.1 (2)"/>
      <sheetName val="Sheet1"/>
      <sheetName val="Modifiy das"/>
    </sheetNames>
    <sheetDataSet>
      <sheetData sheetId="0" refreshError="1"/>
      <sheetData sheetId="1" refreshError="1"/>
      <sheetData sheetId="2" refreshError="1">
        <row r="2">
          <cell r="E2">
            <v>58981</v>
          </cell>
          <cell r="F2" t="str">
            <v>Bharat Bushan Mukhi</v>
          </cell>
          <cell r="G2" t="str">
            <v>Hira Lal Mukhi</v>
          </cell>
          <cell r="H2" t="str">
            <v>T. Engg. Civil Part II</v>
          </cell>
        </row>
        <row r="3">
          <cell r="E3">
            <v>55965</v>
          </cell>
          <cell r="F3" t="str">
            <v>Ashwani Kumar Fotidar</v>
          </cell>
          <cell r="G3" t="str">
            <v>Niranjan Nath Fotidar</v>
          </cell>
          <cell r="H3" t="str">
            <v>T. Engg. Civil Part II</v>
          </cell>
        </row>
        <row r="4">
          <cell r="E4">
            <v>59415</v>
          </cell>
          <cell r="F4" t="str">
            <v>Bipin Pandita</v>
          </cell>
          <cell r="G4" t="str">
            <v>Shuban Jee Pandita</v>
          </cell>
          <cell r="H4" t="str">
            <v>AMICE(I) Civil Section B</v>
          </cell>
        </row>
        <row r="5">
          <cell r="E5">
            <v>51627</v>
          </cell>
          <cell r="F5" t="str">
            <v>Nand Kishore</v>
          </cell>
          <cell r="G5" t="str">
            <v>Kundan Lal</v>
          </cell>
          <cell r="H5" t="str">
            <v>AMICE(I) Civil Section B</v>
          </cell>
        </row>
        <row r="6">
          <cell r="E6">
            <v>50932</v>
          </cell>
          <cell r="F6" t="str">
            <v>Naresh Kumar</v>
          </cell>
          <cell r="G6" t="str">
            <v xml:space="preserve">Duni Chand </v>
          </cell>
          <cell r="H6" t="str">
            <v>AMICE(I) Civil Section B</v>
          </cell>
        </row>
        <row r="7">
          <cell r="E7">
            <v>58984</v>
          </cell>
          <cell r="F7" t="str">
            <v>Pawan Singh Pathania</v>
          </cell>
          <cell r="G7" t="str">
            <v>Onkar Singh Pathania</v>
          </cell>
          <cell r="H7" t="str">
            <v>AMICE(I) Civil Section B</v>
          </cell>
        </row>
        <row r="8">
          <cell r="E8">
            <v>58982</v>
          </cell>
          <cell r="F8" t="str">
            <v>Rajinder Kumar Sharma</v>
          </cell>
          <cell r="G8" t="str">
            <v>Thakur Dass Sharma</v>
          </cell>
          <cell r="H8" t="str">
            <v>AMICE(I) Civil Section B</v>
          </cell>
        </row>
        <row r="9">
          <cell r="E9">
            <v>59809</v>
          </cell>
          <cell r="F9" t="str">
            <v>Rakesh Soni</v>
          </cell>
          <cell r="G9" t="str">
            <v>Krishan Chand Soni</v>
          </cell>
          <cell r="H9" t="str">
            <v>AMICE(I) Civil Section B</v>
          </cell>
        </row>
        <row r="10">
          <cell r="E10">
            <v>58983</v>
          </cell>
          <cell r="F10" t="str">
            <v>Vinod Raina</v>
          </cell>
          <cell r="G10" t="str">
            <v>Dev Raj Raina</v>
          </cell>
          <cell r="H10" t="str">
            <v>AMICE(I) Civil Section B</v>
          </cell>
        </row>
        <row r="11">
          <cell r="E11">
            <v>55966</v>
          </cell>
          <cell r="F11" t="str">
            <v>Balwinder Singh</v>
          </cell>
          <cell r="G11" t="str">
            <v>Shallo Ram</v>
          </cell>
          <cell r="H11" t="str">
            <v>AMICE(I) Civil Section B</v>
          </cell>
        </row>
        <row r="12">
          <cell r="E12">
            <v>74969</v>
          </cell>
          <cell r="F12" t="str">
            <v>Pradeep Kumar</v>
          </cell>
          <cell r="G12" t="str">
            <v>Om Prakash Yadav</v>
          </cell>
          <cell r="H12" t="str">
            <v>T. Engg. Civil Part II</v>
          </cell>
        </row>
        <row r="13">
          <cell r="E13">
            <v>74064</v>
          </cell>
          <cell r="F13" t="str">
            <v xml:space="preserve">Kuldeep Singh </v>
          </cell>
          <cell r="G13" t="str">
            <v>Ramendra Singh</v>
          </cell>
          <cell r="H13" t="str">
            <v>T. Engg. Civil Part II</v>
          </cell>
        </row>
        <row r="14">
          <cell r="E14">
            <v>74238</v>
          </cell>
          <cell r="F14" t="str">
            <v>Rachna Arora</v>
          </cell>
          <cell r="G14" t="str">
            <v>Nandlal Arora</v>
          </cell>
          <cell r="H14" t="str">
            <v>T. Engg. Civil Part II</v>
          </cell>
        </row>
        <row r="15">
          <cell r="E15">
            <v>75926</v>
          </cell>
          <cell r="F15" t="str">
            <v>Deepika Rani</v>
          </cell>
          <cell r="G15" t="str">
            <v>Balveer Singh Solanki</v>
          </cell>
          <cell r="H15" t="str">
            <v>T. Engg. Civil Part II</v>
          </cell>
        </row>
        <row r="16">
          <cell r="E16">
            <v>65199</v>
          </cell>
          <cell r="F16" t="str">
            <v>Jayanti</v>
          </cell>
          <cell r="G16" t="str">
            <v>Jagbir Singh</v>
          </cell>
          <cell r="H16" t="str">
            <v>AMICE(I) Civil Section B</v>
          </cell>
        </row>
        <row r="17">
          <cell r="E17">
            <v>76047</v>
          </cell>
          <cell r="F17" t="str">
            <v>Mukesh Kumar Pal</v>
          </cell>
          <cell r="G17" t="str">
            <v>Shyam Lal Pal</v>
          </cell>
          <cell r="H17" t="str">
            <v>AMICE(I) Civil Section B</v>
          </cell>
        </row>
        <row r="18">
          <cell r="E18">
            <v>69370</v>
          </cell>
          <cell r="F18" t="str">
            <v>Gurjeet Singh</v>
          </cell>
          <cell r="G18" t="str">
            <v>Surinder Singh</v>
          </cell>
          <cell r="H18" t="str">
            <v>T. Engg. Arch. Part II</v>
          </cell>
        </row>
        <row r="19">
          <cell r="E19">
            <v>64729</v>
          </cell>
          <cell r="F19" t="str">
            <v>MD Imran Chowdhury</v>
          </cell>
          <cell r="G19" t="str">
            <v>MD Sadre Alam</v>
          </cell>
          <cell r="H19" t="str">
            <v>AMICE(I) Civil Section B</v>
          </cell>
        </row>
        <row r="20">
          <cell r="E20">
            <v>69403</v>
          </cell>
          <cell r="F20" t="str">
            <v>Muzammil</v>
          </cell>
          <cell r="G20" t="str">
            <v>Khurshid Alam</v>
          </cell>
          <cell r="H20" t="str">
            <v>T. Engg. Arch. Part II</v>
          </cell>
        </row>
        <row r="21">
          <cell r="E21">
            <v>74983</v>
          </cell>
          <cell r="F21" t="str">
            <v>Ankush Sharma</v>
          </cell>
          <cell r="G21" t="str">
            <v xml:space="preserve">Rajinder Parsad </v>
          </cell>
          <cell r="H21" t="str">
            <v>T. Engg. Civil Part II</v>
          </cell>
        </row>
        <row r="22">
          <cell r="E22">
            <v>75102</v>
          </cell>
          <cell r="F22" t="str">
            <v>Jiwan Lal</v>
          </cell>
          <cell r="G22" t="str">
            <v>Mangat Rai</v>
          </cell>
          <cell r="H22" t="str">
            <v>T. Engg. Civil Part II</v>
          </cell>
        </row>
        <row r="23">
          <cell r="E23">
            <v>53398</v>
          </cell>
          <cell r="F23" t="str">
            <v>Rajan Agnihotri</v>
          </cell>
          <cell r="G23" t="str">
            <v>Naresh Kumar</v>
          </cell>
          <cell r="H23" t="str">
            <v>T. Engg. Civil Part II</v>
          </cell>
        </row>
        <row r="24">
          <cell r="E24">
            <v>63243</v>
          </cell>
          <cell r="F24" t="str">
            <v>Ankur</v>
          </cell>
          <cell r="G24" t="str">
            <v>Bhajan Lal</v>
          </cell>
          <cell r="H24" t="str">
            <v>AMICE(I) Civil Section B</v>
          </cell>
        </row>
        <row r="25">
          <cell r="E25">
            <v>53793</v>
          </cell>
          <cell r="F25" t="str">
            <v>Arvind Joshi</v>
          </cell>
          <cell r="G25" t="str">
            <v>Shyam Sunder Joshi</v>
          </cell>
          <cell r="H25" t="str">
            <v>AMICE(I) Civil Section B</v>
          </cell>
        </row>
        <row r="26">
          <cell r="E26">
            <v>65909</v>
          </cell>
          <cell r="F26" t="str">
            <v>Bhupinder Singh Chana</v>
          </cell>
          <cell r="G26" t="str">
            <v>Balbir Singh Chana</v>
          </cell>
          <cell r="H26" t="str">
            <v>AMICE(I) Civil Section B</v>
          </cell>
        </row>
        <row r="27">
          <cell r="E27">
            <v>61894</v>
          </cell>
          <cell r="F27" t="str">
            <v>Chander Bhan</v>
          </cell>
          <cell r="G27" t="str">
            <v>Jas Ram</v>
          </cell>
          <cell r="H27" t="str">
            <v>AMICE(I) Civil Section B</v>
          </cell>
        </row>
        <row r="28">
          <cell r="E28">
            <v>63241</v>
          </cell>
          <cell r="F28" t="str">
            <v>Harjinder Singh Sethi</v>
          </cell>
          <cell r="G28" t="str">
            <v>Amarjit Singh Sethi</v>
          </cell>
          <cell r="H28" t="str">
            <v>AMICE(I) Civil Section B</v>
          </cell>
        </row>
        <row r="29">
          <cell r="E29">
            <v>66709</v>
          </cell>
          <cell r="F29" t="str">
            <v>Jatinder Singh</v>
          </cell>
          <cell r="G29" t="str">
            <v>Dhian Singh</v>
          </cell>
          <cell r="H29" t="str">
            <v>AMICE(I) Civil Section B</v>
          </cell>
        </row>
        <row r="30">
          <cell r="E30">
            <v>61265</v>
          </cell>
          <cell r="F30" t="str">
            <v>Karamjit Singh</v>
          </cell>
          <cell r="G30" t="str">
            <v>Joginder Singh</v>
          </cell>
          <cell r="H30" t="str">
            <v>AMICE(I) Civil Section B</v>
          </cell>
        </row>
        <row r="31">
          <cell r="E31">
            <v>53723</v>
          </cell>
          <cell r="F31" t="str">
            <v>Paramjit Singh</v>
          </cell>
          <cell r="G31" t="str">
            <v>Kartar Singh</v>
          </cell>
          <cell r="H31" t="str">
            <v>AMICE(I) Civil Section B</v>
          </cell>
        </row>
        <row r="32">
          <cell r="E32">
            <v>58959</v>
          </cell>
          <cell r="F32" t="str">
            <v>Balbir Singh</v>
          </cell>
          <cell r="G32" t="str">
            <v>Gurjant Singh</v>
          </cell>
          <cell r="H32" t="str">
            <v>AMICE(I) Civil Section B</v>
          </cell>
          <cell r="I32">
            <v>1259</v>
          </cell>
        </row>
        <row r="33">
          <cell r="E33">
            <v>58958</v>
          </cell>
          <cell r="F33" t="str">
            <v>Sukhwinder Singh</v>
          </cell>
          <cell r="G33" t="str">
            <v>Jaswant Singh</v>
          </cell>
          <cell r="H33" t="str">
            <v>AMICE(I) Civil Section B</v>
          </cell>
          <cell r="I33">
            <v>1425</v>
          </cell>
        </row>
        <row r="34">
          <cell r="E34">
            <v>52905</v>
          </cell>
          <cell r="F34" t="str">
            <v>G. Ramesh</v>
          </cell>
          <cell r="G34" t="str">
            <v>Yellaiah</v>
          </cell>
          <cell r="H34" t="str">
            <v>T. Engg. Civil Part II</v>
          </cell>
          <cell r="I34">
            <v>1422</v>
          </cell>
        </row>
        <row r="35">
          <cell r="E35">
            <v>72316</v>
          </cell>
          <cell r="F35" t="str">
            <v>K Rameswara Reddy</v>
          </cell>
          <cell r="G35" t="str">
            <v>K Rami Reddy</v>
          </cell>
          <cell r="H35" t="str">
            <v>T. Engg. Civil Part II</v>
          </cell>
          <cell r="I35">
            <v>1423</v>
          </cell>
        </row>
        <row r="36">
          <cell r="E36">
            <v>52903</v>
          </cell>
          <cell r="F36" t="str">
            <v>Narsimulu N</v>
          </cell>
          <cell r="G36" t="str">
            <v>Mallaiah</v>
          </cell>
          <cell r="H36" t="str">
            <v>T. Engg. Civil Part II</v>
          </cell>
          <cell r="I36">
            <v>1431</v>
          </cell>
        </row>
        <row r="37">
          <cell r="E37">
            <v>65119</v>
          </cell>
          <cell r="F37" t="str">
            <v>Kawale Shivaji Shankar</v>
          </cell>
          <cell r="G37" t="str">
            <v>Kawale Shankar Krushnaji</v>
          </cell>
          <cell r="H37" t="str">
            <v>AMICE(I) Civil Section B</v>
          </cell>
          <cell r="I37">
            <v>1418</v>
          </cell>
        </row>
        <row r="38">
          <cell r="E38">
            <v>65176</v>
          </cell>
          <cell r="F38" t="str">
            <v>KVL Narasimha Reddy</v>
          </cell>
          <cell r="G38" t="str">
            <v>K C V Subba Redy</v>
          </cell>
          <cell r="H38" t="str">
            <v>AMICE(I) Civil Section B</v>
          </cell>
          <cell r="I38">
            <v>1416</v>
          </cell>
        </row>
        <row r="39">
          <cell r="E39">
            <v>62332</v>
          </cell>
          <cell r="F39" t="str">
            <v>Manepalli C Sekhararao</v>
          </cell>
          <cell r="G39" t="str">
            <v>Koti Rama Murthy</v>
          </cell>
          <cell r="H39" t="str">
            <v>AMICE(I) Civil Section B</v>
          </cell>
          <cell r="I39">
            <v>1433</v>
          </cell>
        </row>
        <row r="40">
          <cell r="E40">
            <v>52912</v>
          </cell>
          <cell r="F40" t="str">
            <v>MD Azeezuddin</v>
          </cell>
          <cell r="G40" t="str">
            <v>MD Waheeduddin</v>
          </cell>
          <cell r="H40" t="str">
            <v>AMICE(I) Civil Section B</v>
          </cell>
          <cell r="I40">
            <v>1426</v>
          </cell>
        </row>
        <row r="41">
          <cell r="E41">
            <v>52188</v>
          </cell>
          <cell r="F41" t="str">
            <v>P. Balananda Swamy</v>
          </cell>
          <cell r="G41" t="str">
            <v>P. Vishwanatham</v>
          </cell>
          <cell r="H41" t="str">
            <v>AMICE(I) Civil Section B</v>
          </cell>
          <cell r="I41">
            <v>1384</v>
          </cell>
        </row>
        <row r="42">
          <cell r="E42">
            <v>53089</v>
          </cell>
          <cell r="F42" t="str">
            <v>Penmetsa V. Sitarama Raju</v>
          </cell>
          <cell r="G42" t="str">
            <v>P. Peda Narasimha Raju</v>
          </cell>
          <cell r="H42" t="str">
            <v>AMICE(I) Civil Section B</v>
          </cell>
          <cell r="I42">
            <v>1400</v>
          </cell>
        </row>
        <row r="43">
          <cell r="E43">
            <v>62329</v>
          </cell>
          <cell r="F43" t="str">
            <v>Shaik Bajeeth</v>
          </cell>
          <cell r="G43" t="str">
            <v>Agavali</v>
          </cell>
          <cell r="H43" t="str">
            <v>AMICE(I) Civil Section B</v>
          </cell>
          <cell r="I43">
            <v>1397</v>
          </cell>
        </row>
        <row r="44">
          <cell r="E44">
            <v>60530</v>
          </cell>
          <cell r="F44" t="str">
            <v>Bonam Rama Chandra Rao</v>
          </cell>
          <cell r="G44" t="str">
            <v>Subbarao</v>
          </cell>
          <cell r="H44" t="str">
            <v>AMICE(I) Arch. Section B</v>
          </cell>
          <cell r="I44">
            <v>1383</v>
          </cell>
        </row>
        <row r="45">
          <cell r="E45">
            <v>58754</v>
          </cell>
          <cell r="F45" t="str">
            <v>Gangireddy</v>
          </cell>
          <cell r="G45" t="str">
            <v>G. Chennamma</v>
          </cell>
          <cell r="H45" t="str">
            <v>AMICE(I) Arch. Section B</v>
          </cell>
          <cell r="I45">
            <v>1381</v>
          </cell>
        </row>
        <row r="46">
          <cell r="E46">
            <v>59124</v>
          </cell>
          <cell r="F46" t="str">
            <v>Krishna Kumar Mehta</v>
          </cell>
          <cell r="G46" t="str">
            <v>Harihar Mehta</v>
          </cell>
          <cell r="H46" t="str">
            <v>T. Engg. Civil Part II</v>
          </cell>
          <cell r="I46">
            <v>1393</v>
          </cell>
        </row>
        <row r="47">
          <cell r="E47">
            <v>64196</v>
          </cell>
          <cell r="F47" t="str">
            <v>Kshama Madhukar</v>
          </cell>
          <cell r="G47" t="str">
            <v>Narayan Prasad Madhukar</v>
          </cell>
          <cell r="H47" t="str">
            <v>T. Engg. Civil Part II</v>
          </cell>
          <cell r="I47">
            <v>1411</v>
          </cell>
        </row>
        <row r="48">
          <cell r="E48">
            <v>59123</v>
          </cell>
          <cell r="F48" t="str">
            <v>Rajesh</v>
          </cell>
          <cell r="G48" t="str">
            <v>Puran</v>
          </cell>
          <cell r="H48" t="str">
            <v>T. Engg. Civil Part II</v>
          </cell>
          <cell r="I48">
            <v>1415</v>
          </cell>
        </row>
        <row r="49">
          <cell r="E49">
            <v>55928</v>
          </cell>
          <cell r="F49" t="str">
            <v>Sumit Kumar Nag</v>
          </cell>
          <cell r="G49" t="str">
            <v>P.K. Nag</v>
          </cell>
          <cell r="H49" t="str">
            <v>T. Engg. Civil Part II</v>
          </cell>
          <cell r="I49">
            <v>1432</v>
          </cell>
        </row>
        <row r="50">
          <cell r="E50">
            <v>74507</v>
          </cell>
          <cell r="F50" t="str">
            <v>Ashish Verma</v>
          </cell>
          <cell r="G50" t="str">
            <v>Rajesh Verma</v>
          </cell>
          <cell r="H50" t="str">
            <v>T. Engg. Civil Part II</v>
          </cell>
          <cell r="I50">
            <v>1398</v>
          </cell>
        </row>
        <row r="51">
          <cell r="E51">
            <v>74508</v>
          </cell>
          <cell r="F51" t="str">
            <v>Nauratan Prasad Jangde</v>
          </cell>
          <cell r="G51" t="str">
            <v>Sant Ram Jangde</v>
          </cell>
          <cell r="H51" t="str">
            <v>T. Engg. Civil Part II</v>
          </cell>
          <cell r="I51">
            <v>1402</v>
          </cell>
        </row>
        <row r="52">
          <cell r="E52">
            <v>57283</v>
          </cell>
          <cell r="F52" t="str">
            <v>Prasada Rao Arji</v>
          </cell>
          <cell r="G52" t="str">
            <v>Mohana Rao</v>
          </cell>
          <cell r="H52" t="str">
            <v>T. Engg. Civil Part II</v>
          </cell>
          <cell r="I52">
            <v>1391</v>
          </cell>
        </row>
        <row r="53">
          <cell r="E53">
            <v>74697</v>
          </cell>
          <cell r="F53" t="str">
            <v>Jay Prakash Kesharwani</v>
          </cell>
          <cell r="G53" t="str">
            <v>D P Kesharwani</v>
          </cell>
          <cell r="H53" t="str">
            <v>T. Engg. Civil Part II</v>
          </cell>
          <cell r="I53">
            <v>1390</v>
          </cell>
        </row>
        <row r="54">
          <cell r="E54">
            <v>75802</v>
          </cell>
          <cell r="F54" t="str">
            <v>Sujeet Kumar Tamrakar</v>
          </cell>
          <cell r="G54" t="str">
            <v>H G Tamrakar</v>
          </cell>
          <cell r="H54" t="str">
            <v>T. Engg. Civil Part II</v>
          </cell>
          <cell r="I54">
            <v>1392</v>
          </cell>
        </row>
        <row r="55">
          <cell r="E55">
            <v>55941</v>
          </cell>
          <cell r="F55" t="str">
            <v>Brajesh Kumar Singh</v>
          </cell>
          <cell r="G55" t="str">
            <v>Saroj Kumar Singh</v>
          </cell>
          <cell r="H55" t="str">
            <v>AMICE(I) Civil Section B</v>
          </cell>
          <cell r="I55">
            <v>1382</v>
          </cell>
        </row>
        <row r="56">
          <cell r="E56">
            <v>66129</v>
          </cell>
          <cell r="F56" t="str">
            <v>Bramhdutt Sharma</v>
          </cell>
          <cell r="G56" t="str">
            <v>Yadunath Sharma</v>
          </cell>
          <cell r="H56" t="str">
            <v>AMICE(I) Civil Section B</v>
          </cell>
          <cell r="I56">
            <v>1387</v>
          </cell>
        </row>
        <row r="57">
          <cell r="E57">
            <v>66574</v>
          </cell>
          <cell r="F57" t="str">
            <v>Gopi Krishna Sharma</v>
          </cell>
          <cell r="G57" t="str">
            <v>Harnarayan Sharma</v>
          </cell>
          <cell r="H57" t="str">
            <v>AMICE(I) Civil Section B</v>
          </cell>
          <cell r="I57">
            <v>1424</v>
          </cell>
        </row>
        <row r="58">
          <cell r="E58">
            <v>64197</v>
          </cell>
          <cell r="F58" t="str">
            <v>Jagdish Prasad Chaudhary</v>
          </cell>
          <cell r="G58" t="str">
            <v>Damodar Prasad Chaudhary</v>
          </cell>
          <cell r="H58" t="str">
            <v>AMICE(I) Civil Section B</v>
          </cell>
          <cell r="I58">
            <v>401</v>
          </cell>
        </row>
        <row r="59">
          <cell r="E59">
            <v>64199</v>
          </cell>
          <cell r="F59" t="str">
            <v>Kum Priyanaka Konher</v>
          </cell>
          <cell r="G59" t="str">
            <v>Arun Kumar Konher</v>
          </cell>
          <cell r="H59" t="str">
            <v>AMICE(I) Civil Section B</v>
          </cell>
          <cell r="I59">
            <v>1319</v>
          </cell>
        </row>
        <row r="60">
          <cell r="E60">
            <v>63433</v>
          </cell>
          <cell r="F60" t="str">
            <v>Kum Trapti Sahu</v>
          </cell>
          <cell r="G60" t="str">
            <v>Chandra Shakhar Sahu</v>
          </cell>
          <cell r="H60" t="str">
            <v>AMICE(I) Civil Section B</v>
          </cell>
          <cell r="I60">
            <v>1302</v>
          </cell>
        </row>
        <row r="61">
          <cell r="E61">
            <v>64202</v>
          </cell>
          <cell r="F61" t="str">
            <v>Nand Kumar Kurre</v>
          </cell>
          <cell r="G61" t="str">
            <v>Sant Ram Kurre</v>
          </cell>
          <cell r="H61" t="str">
            <v>AMICE(I) Civil Section B</v>
          </cell>
          <cell r="I61">
            <v>1363</v>
          </cell>
        </row>
        <row r="62">
          <cell r="E62">
            <v>65829</v>
          </cell>
          <cell r="F62" t="str">
            <v>Om Prakash Singh</v>
          </cell>
          <cell r="G62" t="str">
            <v>Chhabi Lal Singh</v>
          </cell>
          <cell r="H62" t="str">
            <v>AMICE(I) Civil Section B</v>
          </cell>
          <cell r="I62">
            <v>1335</v>
          </cell>
        </row>
        <row r="63">
          <cell r="E63">
            <v>74514</v>
          </cell>
          <cell r="F63" t="str">
            <v>Purnendra Kumar Netam</v>
          </cell>
          <cell r="G63" t="str">
            <v>Maya Ram Netam</v>
          </cell>
          <cell r="H63" t="str">
            <v>AMICE(I) Civil Section B</v>
          </cell>
          <cell r="I63">
            <v>1157</v>
          </cell>
        </row>
        <row r="64">
          <cell r="E64">
            <v>64193</v>
          </cell>
          <cell r="F64" t="str">
            <v>Raghwendra Suryawanshi</v>
          </cell>
          <cell r="G64" t="str">
            <v>Prayag Lal</v>
          </cell>
          <cell r="H64" t="str">
            <v>AMICE(I) Civil Section B</v>
          </cell>
          <cell r="I64">
            <v>1140</v>
          </cell>
        </row>
        <row r="65">
          <cell r="E65">
            <v>66362</v>
          </cell>
          <cell r="F65" t="str">
            <v>Rajendra Kumar Soni</v>
          </cell>
          <cell r="G65" t="str">
            <v>Rambagas Soni</v>
          </cell>
          <cell r="H65" t="str">
            <v>AMICE(I) Civil Section B</v>
          </cell>
          <cell r="I65">
            <v>1191</v>
          </cell>
        </row>
        <row r="66">
          <cell r="E66">
            <v>66573</v>
          </cell>
          <cell r="F66" t="str">
            <v>Shiv Kumar Dewangan</v>
          </cell>
          <cell r="G66" t="str">
            <v>Mangal Ram Dewangan</v>
          </cell>
          <cell r="H66" t="str">
            <v>AMICE(I) Civil Section B</v>
          </cell>
          <cell r="I66">
            <v>1286</v>
          </cell>
        </row>
        <row r="67">
          <cell r="E67">
            <v>63412</v>
          </cell>
          <cell r="F67" t="str">
            <v>Anuj Kumar Bhardwaj</v>
          </cell>
          <cell r="G67" t="str">
            <v>Satish Chand Sharma</v>
          </cell>
          <cell r="H67" t="str">
            <v>T. Engg. Civil Part II</v>
          </cell>
          <cell r="I67">
            <v>1332</v>
          </cell>
        </row>
        <row r="68">
          <cell r="E68">
            <v>71022</v>
          </cell>
          <cell r="F68" t="str">
            <v>Vivek Ranjan Tiwary</v>
          </cell>
          <cell r="G68" t="str">
            <v>Srikant Tiwary</v>
          </cell>
          <cell r="H68" t="str">
            <v>T. Engg. Civil Part II</v>
          </cell>
          <cell r="I68">
            <v>1254</v>
          </cell>
        </row>
        <row r="69">
          <cell r="E69">
            <v>65551</v>
          </cell>
          <cell r="F69" t="str">
            <v>Bapi Rul Mondal</v>
          </cell>
          <cell r="G69" t="str">
            <v>Osman Mondal</v>
          </cell>
          <cell r="H69" t="str">
            <v>AMICE(I) Civil Section B</v>
          </cell>
          <cell r="I69">
            <v>1130</v>
          </cell>
        </row>
        <row r="70">
          <cell r="E70">
            <v>59825</v>
          </cell>
          <cell r="F70" t="str">
            <v>Orange Kumar</v>
          </cell>
          <cell r="G70" t="str">
            <v>Ghanshyam Dass</v>
          </cell>
          <cell r="H70" t="str">
            <v>AMICE(I) Arch. Section B</v>
          </cell>
          <cell r="I70">
            <v>899</v>
          </cell>
        </row>
        <row r="71">
          <cell r="E71">
            <v>64613</v>
          </cell>
          <cell r="F71" t="str">
            <v>Kamli Tapung</v>
          </cell>
          <cell r="G71" t="str">
            <v>Kamli Tangu</v>
          </cell>
          <cell r="H71" t="str">
            <v>T. Engg. Civil Part II</v>
          </cell>
          <cell r="I71">
            <v>828</v>
          </cell>
        </row>
        <row r="72">
          <cell r="E72">
            <v>64615</v>
          </cell>
          <cell r="F72" t="str">
            <v>Khoda Tachi</v>
          </cell>
          <cell r="G72" t="str">
            <v>Khoda Ruja</v>
          </cell>
          <cell r="H72" t="str">
            <v>T. Engg. Civil Part II</v>
          </cell>
          <cell r="I72">
            <v>1342</v>
          </cell>
        </row>
        <row r="73">
          <cell r="E73">
            <v>64616</v>
          </cell>
          <cell r="F73" t="str">
            <v>Partha Pratim Bharadwaj</v>
          </cell>
          <cell r="G73" t="str">
            <v>Nitya Nanda Sharma</v>
          </cell>
          <cell r="H73" t="str">
            <v>T. Engg. Civil Part II</v>
          </cell>
          <cell r="I73">
            <v>1365</v>
          </cell>
        </row>
        <row r="74">
          <cell r="E74">
            <v>64614</v>
          </cell>
          <cell r="F74" t="str">
            <v>Shanku Hazarika</v>
          </cell>
          <cell r="G74" t="str">
            <v>Puspa Hazarika</v>
          </cell>
          <cell r="H74" t="str">
            <v>T. Engg. Civil Part II</v>
          </cell>
          <cell r="I74">
            <v>1341</v>
          </cell>
        </row>
        <row r="75">
          <cell r="E75">
            <v>65089</v>
          </cell>
          <cell r="F75" t="str">
            <v>Takam Kayum</v>
          </cell>
          <cell r="G75" t="str">
            <v>Takam Tami</v>
          </cell>
          <cell r="H75" t="str">
            <v>T. Engg. Civil Part II</v>
          </cell>
          <cell r="I75">
            <v>1364</v>
          </cell>
        </row>
        <row r="76">
          <cell r="E76">
            <v>72563</v>
          </cell>
          <cell r="F76" t="str">
            <v>Tenzing Phunch Khrimey</v>
          </cell>
          <cell r="G76" t="str">
            <v xml:space="preserve">Pema Khandu Khrimey </v>
          </cell>
          <cell r="H76" t="str">
            <v>T. Engg. Civil Part II</v>
          </cell>
          <cell r="I76">
            <v>1371</v>
          </cell>
        </row>
        <row r="77">
          <cell r="E77">
            <v>64611</v>
          </cell>
          <cell r="F77" t="str">
            <v>Yeshi Lhamu</v>
          </cell>
          <cell r="G77" t="str">
            <v>Thutan Tashi</v>
          </cell>
          <cell r="H77" t="str">
            <v>T. Engg. Civil Part II</v>
          </cell>
          <cell r="I77">
            <v>1366</v>
          </cell>
        </row>
        <row r="78">
          <cell r="E78">
            <v>60397</v>
          </cell>
          <cell r="F78" t="str">
            <v>Biri Takar</v>
          </cell>
          <cell r="G78" t="str">
            <v>Biri Takey</v>
          </cell>
          <cell r="H78" t="str">
            <v>AMICE(I) Civil Section B</v>
          </cell>
          <cell r="I78">
            <v>1168</v>
          </cell>
        </row>
        <row r="79">
          <cell r="E79">
            <v>60399</v>
          </cell>
          <cell r="F79" t="str">
            <v>Nangram Bai</v>
          </cell>
          <cell r="G79" t="str">
            <v>Nangram Tabe</v>
          </cell>
          <cell r="H79" t="str">
            <v>AMICE(I) Civil Section B</v>
          </cell>
          <cell r="I79">
            <v>1324</v>
          </cell>
        </row>
        <row r="80">
          <cell r="E80">
            <v>60402</v>
          </cell>
          <cell r="F80" t="str">
            <v>Toko Yari</v>
          </cell>
          <cell r="G80" t="str">
            <v>Toko Tekie</v>
          </cell>
          <cell r="H80" t="str">
            <v>AMICE(I) Civil Section B</v>
          </cell>
          <cell r="I80">
            <v>1252</v>
          </cell>
        </row>
        <row r="81">
          <cell r="E81">
            <v>64617</v>
          </cell>
          <cell r="F81" t="str">
            <v>Ketu Nyigang</v>
          </cell>
          <cell r="G81" t="str">
            <v>Takir Nyigang</v>
          </cell>
          <cell r="H81" t="str">
            <v>T. Engg. Civil Part II</v>
          </cell>
          <cell r="I81">
            <v>1117</v>
          </cell>
        </row>
        <row r="82">
          <cell r="E82">
            <v>74779</v>
          </cell>
          <cell r="F82" t="str">
            <v>Sunil Tajo</v>
          </cell>
          <cell r="G82" t="str">
            <v>Kamku Tajo</v>
          </cell>
          <cell r="H82" t="str">
            <v>T. Engg. Civil Part II</v>
          </cell>
          <cell r="I82">
            <v>1358</v>
          </cell>
        </row>
        <row r="83">
          <cell r="E83">
            <v>64620</v>
          </cell>
          <cell r="F83" t="str">
            <v>Eshan Jyoti Baruah</v>
          </cell>
          <cell r="G83" t="str">
            <v>Tapan Baruah</v>
          </cell>
          <cell r="H83" t="str">
            <v>T. Engg. Civil Part II</v>
          </cell>
          <cell r="I83">
            <v>1362</v>
          </cell>
        </row>
        <row r="84">
          <cell r="E84">
            <v>64621</v>
          </cell>
          <cell r="F84" t="str">
            <v>Heri Peter</v>
          </cell>
          <cell r="G84" t="str">
            <v>Heri Tallang</v>
          </cell>
          <cell r="H84" t="str">
            <v>T. Engg. Civil Part II</v>
          </cell>
          <cell r="I84">
            <v>1359</v>
          </cell>
        </row>
        <row r="85">
          <cell r="E85">
            <v>50636</v>
          </cell>
          <cell r="F85" t="str">
            <v>Tabim Jeram</v>
          </cell>
          <cell r="G85" t="str">
            <v>Tamak Jeram</v>
          </cell>
          <cell r="H85" t="str">
            <v>AMICE(I) Civil Section B</v>
          </cell>
          <cell r="I85">
            <v>889</v>
          </cell>
        </row>
        <row r="86">
          <cell r="E86">
            <v>60190</v>
          </cell>
          <cell r="F86" t="str">
            <v>Adyaranajan Pattnaik</v>
          </cell>
          <cell r="G86" t="str">
            <v>Nalini Ranjan Pattnaik</v>
          </cell>
          <cell r="H86" t="str">
            <v>T. Engg. Civil Part II</v>
          </cell>
          <cell r="I86">
            <v>941</v>
          </cell>
        </row>
        <row r="87">
          <cell r="E87">
            <v>72100</v>
          </cell>
          <cell r="F87" t="str">
            <v>Arobinda Rout</v>
          </cell>
          <cell r="G87" t="str">
            <v>Kanhu Charan Rout</v>
          </cell>
          <cell r="H87" t="str">
            <v>T. Engg. Civil Part II</v>
          </cell>
          <cell r="I87">
            <v>1265</v>
          </cell>
        </row>
        <row r="88">
          <cell r="E88">
            <v>70645</v>
          </cell>
          <cell r="F88" t="str">
            <v>Namina Dakua</v>
          </cell>
          <cell r="G88" t="str">
            <v>Kashinath Dakua</v>
          </cell>
          <cell r="H88" t="str">
            <v>T. Engg. Civil Part II</v>
          </cell>
          <cell r="I88">
            <v>1278</v>
          </cell>
        </row>
        <row r="89">
          <cell r="E89">
            <v>63212</v>
          </cell>
          <cell r="F89" t="str">
            <v>Pradipta Kumar Pradhan</v>
          </cell>
          <cell r="G89" t="str">
            <v>Achyuta Pradhan</v>
          </cell>
          <cell r="H89" t="str">
            <v>T. Engg. Civil Part II</v>
          </cell>
          <cell r="I89">
            <v>1284</v>
          </cell>
        </row>
        <row r="90">
          <cell r="E90">
            <v>63211</v>
          </cell>
          <cell r="F90" t="str">
            <v>Sasmita Kumar Sahoo</v>
          </cell>
          <cell r="G90" t="str">
            <v>Kailash Chandra Sahoo</v>
          </cell>
          <cell r="H90" t="str">
            <v>T. Engg. Civil Part II</v>
          </cell>
          <cell r="I90">
            <v>1282</v>
          </cell>
        </row>
        <row r="91">
          <cell r="E91">
            <v>63214</v>
          </cell>
          <cell r="F91" t="str">
            <v>Soumyaranjan Sahu</v>
          </cell>
          <cell r="G91" t="str">
            <v>Narendra Sahu</v>
          </cell>
          <cell r="H91" t="str">
            <v>T. Engg. Civil Part II</v>
          </cell>
          <cell r="I91">
            <v>1439</v>
          </cell>
        </row>
        <row r="92">
          <cell r="E92">
            <v>63215</v>
          </cell>
          <cell r="F92" t="str">
            <v>Begum Khalida</v>
          </cell>
          <cell r="G92" t="str">
            <v>Sayed Abdul Jahir</v>
          </cell>
          <cell r="H92" t="str">
            <v>AMICE(I) Civil Section B</v>
          </cell>
        </row>
        <row r="93">
          <cell r="E93">
            <v>65451</v>
          </cell>
          <cell r="F93" t="str">
            <v>Lopamudra Routaray</v>
          </cell>
          <cell r="G93" t="str">
            <v>Samarbilas Routaray</v>
          </cell>
          <cell r="H93" t="str">
            <v>AMICE(I) Civil Section B</v>
          </cell>
        </row>
        <row r="94">
          <cell r="E94">
            <v>57024</v>
          </cell>
          <cell r="F94" t="str">
            <v>Manas Kumar Mohapatra</v>
          </cell>
          <cell r="G94" t="str">
            <v>Kulamani Behera</v>
          </cell>
          <cell r="H94" t="str">
            <v>AMICE(I) Civil Section B</v>
          </cell>
        </row>
        <row r="95">
          <cell r="E95">
            <v>66465</v>
          </cell>
          <cell r="F95" t="str">
            <v>Mansoor Ali Khan</v>
          </cell>
          <cell r="G95" t="str">
            <v>Maqsood Ali Khan</v>
          </cell>
          <cell r="H95" t="str">
            <v>AMICE(I) Civil Section B</v>
          </cell>
        </row>
        <row r="96">
          <cell r="E96">
            <v>62665</v>
          </cell>
          <cell r="F96" t="str">
            <v>Minati Sethi</v>
          </cell>
          <cell r="G96" t="str">
            <v>Nabin Chandra Sethi</v>
          </cell>
          <cell r="H96" t="str">
            <v>AMICE(I) Civil Section B</v>
          </cell>
        </row>
        <row r="97">
          <cell r="E97">
            <v>58318</v>
          </cell>
          <cell r="F97" t="str">
            <v>Pranab Kumar Mahakul</v>
          </cell>
          <cell r="G97" t="str">
            <v>Prabodha Kumar Mahakul</v>
          </cell>
          <cell r="H97" t="str">
            <v>AMICE(I) Civil Section B</v>
          </cell>
        </row>
        <row r="98">
          <cell r="E98">
            <v>62664</v>
          </cell>
          <cell r="F98" t="str">
            <v>Rupendra Naik</v>
          </cell>
          <cell r="G98" t="str">
            <v>Kalia Naik</v>
          </cell>
          <cell r="H98" t="str">
            <v>AMICE(I) Civil Section B</v>
          </cell>
        </row>
        <row r="99">
          <cell r="E99">
            <v>65450</v>
          </cell>
          <cell r="F99" t="str">
            <v>Sairanjan Panda</v>
          </cell>
          <cell r="G99" t="str">
            <v>Chandramani Panda</v>
          </cell>
          <cell r="H99" t="str">
            <v>AMICE(I) Civil Section B</v>
          </cell>
        </row>
        <row r="100">
          <cell r="E100">
            <v>63219</v>
          </cell>
          <cell r="F100" t="str">
            <v>Sesadev Pradhan</v>
          </cell>
          <cell r="G100" t="str">
            <v>Ganesh Pradhan</v>
          </cell>
          <cell r="H100" t="str">
            <v>AMICE(I) Civil Section B</v>
          </cell>
        </row>
        <row r="101">
          <cell r="E101">
            <v>75184</v>
          </cell>
          <cell r="F101" t="str">
            <v>Sunil Kanta Mishra</v>
          </cell>
          <cell r="G101" t="str">
            <v>Birupakshya Mishra</v>
          </cell>
          <cell r="H101" t="str">
            <v>AMICE(I) Civil Section B</v>
          </cell>
        </row>
        <row r="102">
          <cell r="E102">
            <v>62666</v>
          </cell>
          <cell r="F102" t="str">
            <v>Tanushree Samal</v>
          </cell>
          <cell r="G102" t="str">
            <v>Prakash Chandra Samal</v>
          </cell>
          <cell r="H102" t="str">
            <v>AMICE(I) Civil Section B</v>
          </cell>
        </row>
        <row r="103">
          <cell r="E103">
            <v>59679</v>
          </cell>
          <cell r="F103" t="str">
            <v>Meena Yadav</v>
          </cell>
          <cell r="G103" t="str">
            <v>Kuldeep Singh</v>
          </cell>
          <cell r="H103" t="str">
            <v>AMICE(I) Civil Section B</v>
          </cell>
        </row>
        <row r="104">
          <cell r="E104">
            <v>70061</v>
          </cell>
          <cell r="F104" t="str">
            <v>Makan Singh Bisht</v>
          </cell>
          <cell r="G104" t="str">
            <v>Puran Singh Bisht</v>
          </cell>
          <cell r="H104" t="str">
            <v>T. Engg. Civil Part II</v>
          </cell>
        </row>
        <row r="105">
          <cell r="E105">
            <v>60629</v>
          </cell>
          <cell r="F105" t="str">
            <v>Pooja Devi</v>
          </cell>
          <cell r="G105" t="str">
            <v>Suram Chand</v>
          </cell>
          <cell r="H105" t="str">
            <v>AMICE(I) Civil Section B</v>
          </cell>
        </row>
        <row r="106">
          <cell r="E106">
            <v>60631</v>
          </cell>
          <cell r="F106" t="str">
            <v>Sidhartha Shah</v>
          </cell>
          <cell r="G106" t="str">
            <v>Sudhir Shah</v>
          </cell>
          <cell r="H106" t="str">
            <v>AMICE(I) Civil Section B</v>
          </cell>
        </row>
        <row r="107">
          <cell r="E107">
            <v>66884</v>
          </cell>
          <cell r="F107" t="str">
            <v>Sumit Thakur</v>
          </cell>
          <cell r="G107" t="str">
            <v>Randhir Singh</v>
          </cell>
          <cell r="H107" t="str">
            <v>AMICE(I) Civil Section B</v>
          </cell>
        </row>
        <row r="108">
          <cell r="E108">
            <v>60392</v>
          </cell>
          <cell r="F108" t="str">
            <v xml:space="preserve">Pandey Vijay Kumar Deviprasad </v>
          </cell>
          <cell r="G108" t="str">
            <v>Devi Prasad Pandey</v>
          </cell>
          <cell r="H108" t="str">
            <v>T. Engg. Civil Part II</v>
          </cell>
        </row>
        <row r="109">
          <cell r="E109">
            <v>65088</v>
          </cell>
          <cell r="F109" t="str">
            <v>Charu Sumnia</v>
          </cell>
          <cell r="G109" t="str">
            <v>Charu Batang</v>
          </cell>
          <cell r="H109" t="str">
            <v>T. Engg. Civil Part II</v>
          </cell>
        </row>
        <row r="110">
          <cell r="E110">
            <v>66656</v>
          </cell>
          <cell r="F110" t="str">
            <v>Lee Beyong</v>
          </cell>
          <cell r="G110" t="str">
            <v>Dali Beyong</v>
          </cell>
          <cell r="H110" t="str">
            <v>T. Engg. Civil Part II</v>
          </cell>
        </row>
        <row r="111">
          <cell r="E111">
            <v>64606</v>
          </cell>
          <cell r="F111" t="str">
            <v>Millo Lailang</v>
          </cell>
          <cell r="G111" t="str">
            <v>Millo Pugang</v>
          </cell>
          <cell r="H111" t="str">
            <v>T. Engg. Civil Part II</v>
          </cell>
        </row>
        <row r="112">
          <cell r="E112">
            <v>65090</v>
          </cell>
          <cell r="F112" t="str">
            <v>Nabam Amum</v>
          </cell>
          <cell r="G112" t="str">
            <v>Nabam Takio</v>
          </cell>
          <cell r="H112" t="str">
            <v>T. Engg. Civil Part II</v>
          </cell>
        </row>
        <row r="113">
          <cell r="E113">
            <v>59306</v>
          </cell>
          <cell r="F113" t="str">
            <v>Barsharani Handique</v>
          </cell>
          <cell r="G113" t="str">
            <v>Bodheswar Handique</v>
          </cell>
          <cell r="H113" t="str">
            <v>AMICE(I) Civil Section B</v>
          </cell>
        </row>
        <row r="114">
          <cell r="E114">
            <v>60316</v>
          </cell>
          <cell r="F114" t="str">
            <v>Bhaben Barman</v>
          </cell>
          <cell r="G114" t="str">
            <v>Kamala Kanta Deka</v>
          </cell>
          <cell r="H114" t="str">
            <v>AMICE(I) Civil Section B</v>
          </cell>
        </row>
        <row r="115">
          <cell r="E115">
            <v>60317</v>
          </cell>
          <cell r="F115" t="str">
            <v>Bhaskarjyoti Baruah</v>
          </cell>
          <cell r="G115" t="str">
            <v>Nareswar Baruah</v>
          </cell>
          <cell r="H115" t="str">
            <v>AMICE(I) Civil Section B</v>
          </cell>
        </row>
        <row r="116">
          <cell r="E116">
            <v>58198</v>
          </cell>
          <cell r="F116" t="str">
            <v>Debasish Majumder</v>
          </cell>
          <cell r="G116" t="str">
            <v>Sudhangshu Majumder</v>
          </cell>
          <cell r="H116" t="str">
            <v>AMICE(I) Civil Section B</v>
          </cell>
        </row>
        <row r="117">
          <cell r="E117">
            <v>59739</v>
          </cell>
          <cell r="F117" t="str">
            <v>Diganta Saikia</v>
          </cell>
          <cell r="G117" t="str">
            <v>Sarbanonda Saikia</v>
          </cell>
          <cell r="H117" t="str">
            <v>AMICE(I) Civil Section B</v>
          </cell>
        </row>
        <row r="118">
          <cell r="E118">
            <v>60416</v>
          </cell>
          <cell r="F118" t="str">
            <v>Gunge Ete</v>
          </cell>
          <cell r="G118" t="str">
            <v>Jomgum Ete</v>
          </cell>
          <cell r="H118" t="str">
            <v>AMICE(I) Civil Section B</v>
          </cell>
        </row>
        <row r="119">
          <cell r="E119">
            <v>60312</v>
          </cell>
          <cell r="F119" t="str">
            <v>Hekato P Kiho</v>
          </cell>
          <cell r="G119" t="str">
            <v>Pukhavi Kiho</v>
          </cell>
          <cell r="H119" t="str">
            <v>AMICE(I) Civil Section B</v>
          </cell>
        </row>
        <row r="120">
          <cell r="E120">
            <v>64649</v>
          </cell>
          <cell r="F120" t="str">
            <v>Hura Nyakum</v>
          </cell>
          <cell r="G120" t="str">
            <v>Hura Tallang</v>
          </cell>
          <cell r="H120" t="str">
            <v>AMICE(I) Civil Section B</v>
          </cell>
        </row>
        <row r="121">
          <cell r="E121">
            <v>60417</v>
          </cell>
          <cell r="F121" t="str">
            <v>Krishnendu Nath</v>
          </cell>
          <cell r="G121" t="str">
            <v>Kshirod Chandra Nath</v>
          </cell>
          <cell r="H121" t="str">
            <v>AMICE(I) Civil Section B</v>
          </cell>
        </row>
        <row r="122">
          <cell r="E122">
            <v>65876</v>
          </cell>
          <cell r="F122" t="str">
            <v>Mahesh Debbarma</v>
          </cell>
          <cell r="G122" t="str">
            <v>Bamkim Debbarma</v>
          </cell>
          <cell r="H122" t="str">
            <v>AMICE(I) Civil Section B</v>
          </cell>
        </row>
        <row r="123">
          <cell r="E123">
            <v>63261</v>
          </cell>
          <cell r="F123" t="str">
            <v>Mithu Das</v>
          </cell>
          <cell r="G123" t="str">
            <v>Brojendra Chandra Das</v>
          </cell>
          <cell r="H123" t="str">
            <v>AMICE(I) Civil Section B</v>
          </cell>
        </row>
        <row r="124">
          <cell r="E124">
            <v>58199</v>
          </cell>
          <cell r="F124" t="str">
            <v>Ramnarayan Debnath</v>
          </cell>
          <cell r="G124" t="str">
            <v>Ananda Debanth</v>
          </cell>
          <cell r="H124" t="str">
            <v>AMICE(I) Civil Section B</v>
          </cell>
        </row>
        <row r="125">
          <cell r="E125">
            <v>58200</v>
          </cell>
          <cell r="F125" t="str">
            <v>Rupak Ch. Nath</v>
          </cell>
          <cell r="G125" t="str">
            <v>Atul Ch. Nath</v>
          </cell>
          <cell r="H125" t="str">
            <v>AMICE(I) Civil Section B</v>
          </cell>
        </row>
        <row r="126">
          <cell r="E126">
            <v>61587</v>
          </cell>
          <cell r="F126" t="str">
            <v>Sangita Medhi</v>
          </cell>
          <cell r="G126" t="str">
            <v>Dhaneswar Medhi</v>
          </cell>
          <cell r="H126" t="str">
            <v>AMICE(I) Civil Section B</v>
          </cell>
        </row>
        <row r="127">
          <cell r="E127">
            <v>58194</v>
          </cell>
          <cell r="F127" t="str">
            <v>Sanjeev Kumar Gohain</v>
          </cell>
          <cell r="G127" t="str">
            <v xml:space="preserve">Bayan chandra Gohain </v>
          </cell>
          <cell r="H127" t="str">
            <v>AMICE(I) Civil Section B</v>
          </cell>
        </row>
        <row r="128">
          <cell r="E128">
            <v>60420</v>
          </cell>
          <cell r="F128" t="str">
            <v>Santanu Sarkar</v>
          </cell>
          <cell r="G128" t="str">
            <v>Sunil Sarkar</v>
          </cell>
          <cell r="H128" t="str">
            <v>AMICE(I) Civil Section B</v>
          </cell>
        </row>
        <row r="129">
          <cell r="E129">
            <v>60422</v>
          </cell>
          <cell r="F129" t="str">
            <v>Shantanu Choudhury</v>
          </cell>
          <cell r="G129" t="str">
            <v>Samarendra KR. Choudhury</v>
          </cell>
          <cell r="H129" t="str">
            <v>AMICE(I) Civil Section B</v>
          </cell>
        </row>
        <row r="130">
          <cell r="E130">
            <v>61929</v>
          </cell>
          <cell r="F130" t="str">
            <v>Tana Abu</v>
          </cell>
          <cell r="G130" t="str">
            <v>Tana Shon</v>
          </cell>
          <cell r="H130" t="str">
            <v>AMICE(I) Civil Section B</v>
          </cell>
        </row>
        <row r="131">
          <cell r="E131">
            <v>61592</v>
          </cell>
          <cell r="F131" t="str">
            <v>Tenzing Tsering Mijiji</v>
          </cell>
          <cell r="G131" t="str">
            <v>Leki Dorjee Mijiji</v>
          </cell>
          <cell r="H131" t="str">
            <v>AMICE(I) Civil Section B</v>
          </cell>
        </row>
        <row r="132">
          <cell r="E132">
            <v>64647</v>
          </cell>
          <cell r="F132" t="str">
            <v>Tongam Bagra</v>
          </cell>
          <cell r="G132" t="str">
            <v>Hento Bagra</v>
          </cell>
          <cell r="H132" t="str">
            <v>AMICE(I) Civil Section B</v>
          </cell>
        </row>
        <row r="133">
          <cell r="E133">
            <v>60311</v>
          </cell>
          <cell r="F133" t="str">
            <v>Yeka Sumi</v>
          </cell>
          <cell r="G133" t="str">
            <v>Khuheshe Sumi</v>
          </cell>
          <cell r="H133" t="str">
            <v>AMICE(I) Civil Section B</v>
          </cell>
        </row>
        <row r="134">
          <cell r="E134">
            <v>55653</v>
          </cell>
          <cell r="F134" t="str">
            <v>Toko Budh</v>
          </cell>
          <cell r="G134" t="str">
            <v>Toko Baka</v>
          </cell>
          <cell r="H134" t="str">
            <v>AMICE(I) Civil Section B</v>
          </cell>
        </row>
        <row r="135">
          <cell r="E135">
            <v>60413</v>
          </cell>
          <cell r="F135" t="str">
            <v>Chitra Kamal Boruah</v>
          </cell>
          <cell r="G135" t="str">
            <v>Tileswar Boruah</v>
          </cell>
          <cell r="H135" t="str">
            <v>AMICE(I) Arch. Section B</v>
          </cell>
        </row>
        <row r="136">
          <cell r="E136">
            <v>70513</v>
          </cell>
          <cell r="F136" t="str">
            <v>Abdul Hannan Laskar</v>
          </cell>
          <cell r="G136" t="str">
            <v>Kutub Uddin Laskar</v>
          </cell>
          <cell r="H136" t="str">
            <v>T. Engg. Civil Part II</v>
          </cell>
        </row>
        <row r="137">
          <cell r="E137">
            <v>65681</v>
          </cell>
          <cell r="F137" t="str">
            <v>Animesh Samanta</v>
          </cell>
          <cell r="G137" t="str">
            <v>Gobindapada Samanta</v>
          </cell>
          <cell r="H137" t="str">
            <v>T. Engg. Civil Part II</v>
          </cell>
        </row>
        <row r="138">
          <cell r="E138">
            <v>65685</v>
          </cell>
          <cell r="F138" t="str">
            <v>Chhotan Mondal</v>
          </cell>
          <cell r="G138" t="str">
            <v>Jaharlal Mondal</v>
          </cell>
          <cell r="H138" t="str">
            <v>T. Engg. Civil Part II</v>
          </cell>
        </row>
        <row r="139">
          <cell r="E139">
            <v>58255</v>
          </cell>
          <cell r="F139" t="str">
            <v>Diganta Bhattacharjya</v>
          </cell>
          <cell r="G139" t="str">
            <v>Pranab Ch Battacharjya</v>
          </cell>
          <cell r="H139" t="str">
            <v>T. Engg. Civil Part II</v>
          </cell>
        </row>
        <row r="140">
          <cell r="E140">
            <v>70515</v>
          </cell>
          <cell r="F140" t="str">
            <v>Gulanand Choudhury</v>
          </cell>
          <cell r="G140" t="str">
            <v>Abed Ali</v>
          </cell>
          <cell r="H140" t="str">
            <v>T. Engg. Civil Part II</v>
          </cell>
        </row>
        <row r="141">
          <cell r="E141">
            <v>70512</v>
          </cell>
          <cell r="F141" t="str">
            <v>Laxman Sarkar</v>
          </cell>
          <cell r="G141" t="str">
            <v>Harimohan Sarkar</v>
          </cell>
          <cell r="H141" t="str">
            <v>T. Engg. Civil Part II</v>
          </cell>
        </row>
        <row r="142">
          <cell r="E142">
            <v>60320</v>
          </cell>
          <cell r="F142" t="str">
            <v>Manash Protim Khargharia</v>
          </cell>
          <cell r="G142" t="str">
            <v>Dilip Khargharia</v>
          </cell>
          <cell r="H142" t="str">
            <v>T. Engg. Civil Part II</v>
          </cell>
        </row>
        <row r="143">
          <cell r="E143">
            <v>70510</v>
          </cell>
          <cell r="F143" t="str">
            <v>Raju</v>
          </cell>
          <cell r="G143" t="str">
            <v>Yogender</v>
          </cell>
          <cell r="H143" t="str">
            <v>T. Engg. Civil Part II</v>
          </cell>
        </row>
        <row r="144">
          <cell r="E144">
            <v>60408</v>
          </cell>
          <cell r="F144" t="str">
            <v>Rupam Das</v>
          </cell>
          <cell r="G144" t="str">
            <v>Khagendra Nath Das</v>
          </cell>
          <cell r="H144" t="str">
            <v>T. Engg. Civil Part II</v>
          </cell>
        </row>
        <row r="145">
          <cell r="E145">
            <v>66594</v>
          </cell>
          <cell r="F145" t="str">
            <v>Sujit Debbarma</v>
          </cell>
          <cell r="G145" t="str">
            <v>Sambhu Debbarma</v>
          </cell>
          <cell r="H145" t="str">
            <v>T. Engg. Civil Part II</v>
          </cell>
        </row>
        <row r="146">
          <cell r="E146">
            <v>68312</v>
          </cell>
          <cell r="F146" t="str">
            <v>Surbajeet Das</v>
          </cell>
          <cell r="G146" t="str">
            <v>Bhola Nath Das</v>
          </cell>
          <cell r="H146" t="str">
            <v>T. Engg. Civil Part II</v>
          </cell>
        </row>
        <row r="147">
          <cell r="E147">
            <v>58534</v>
          </cell>
          <cell r="F147" t="str">
            <v>Dhruba Jyoti Baruah</v>
          </cell>
          <cell r="G147" t="str">
            <v>Gobin Baruah</v>
          </cell>
          <cell r="H147" t="str">
            <v>AMICE(I) Civil Section B</v>
          </cell>
        </row>
        <row r="148">
          <cell r="E148">
            <v>60313</v>
          </cell>
          <cell r="F148" t="str">
            <v>Hinoto Sumi</v>
          </cell>
          <cell r="G148" t="str">
            <v>Y. Obeto Sumi</v>
          </cell>
          <cell r="H148" t="str">
            <v>AMICE(I) Civil Section B</v>
          </cell>
        </row>
        <row r="149">
          <cell r="E149">
            <v>61586</v>
          </cell>
          <cell r="F149" t="str">
            <v>Jhuma Bulbul Saikia</v>
          </cell>
          <cell r="G149" t="str">
            <v>Phanindra Nath Saikia</v>
          </cell>
          <cell r="H149" t="str">
            <v>AMICE(I) Civil Section B</v>
          </cell>
        </row>
        <row r="150">
          <cell r="E150">
            <v>66504</v>
          </cell>
          <cell r="F150" t="str">
            <v>Jirba Kamdak</v>
          </cell>
          <cell r="G150" t="str">
            <v>Rijjir Kamdak</v>
          </cell>
          <cell r="H150" t="str">
            <v>AMICE(I) Civil Section B</v>
          </cell>
        </row>
        <row r="151">
          <cell r="E151">
            <v>60415</v>
          </cell>
          <cell r="F151" t="str">
            <v>Kabak Rajen</v>
          </cell>
          <cell r="G151" t="str">
            <v>Kabak Tapak</v>
          </cell>
          <cell r="H151" t="str">
            <v>AMICE(I) Civil Section B</v>
          </cell>
        </row>
        <row r="152">
          <cell r="E152">
            <v>60418</v>
          </cell>
          <cell r="F152" t="str">
            <v>Khrozo Letro</v>
          </cell>
          <cell r="G152" t="str">
            <v>Weprelhi Letro</v>
          </cell>
          <cell r="H152" t="str">
            <v>AMICE(I) Civil Section B</v>
          </cell>
        </row>
        <row r="153">
          <cell r="E153">
            <v>61583</v>
          </cell>
          <cell r="F153" t="str">
            <v>Mona Basar</v>
          </cell>
          <cell r="G153" t="str">
            <v>Dilip Kumar Basar</v>
          </cell>
          <cell r="H153" t="str">
            <v>AMICE(I) Civil Section B</v>
          </cell>
        </row>
        <row r="154">
          <cell r="E154">
            <v>58533</v>
          </cell>
          <cell r="F154" t="str">
            <v>Nipun Gogoi</v>
          </cell>
          <cell r="G154" t="str">
            <v>Bhabendra Gogoi</v>
          </cell>
          <cell r="H154" t="str">
            <v>AMICE(I) Civil Section B</v>
          </cell>
        </row>
        <row r="155">
          <cell r="E155">
            <v>61585</v>
          </cell>
          <cell r="F155" t="str">
            <v>Nyumge Bagra</v>
          </cell>
          <cell r="G155" t="str">
            <v>M Bagra</v>
          </cell>
          <cell r="H155" t="str">
            <v>AMICE(I) Civil Section B</v>
          </cell>
        </row>
        <row r="156">
          <cell r="E156">
            <v>65990</v>
          </cell>
          <cell r="F156" t="str">
            <v>Rajib Das</v>
          </cell>
          <cell r="G156" t="str">
            <v>Padmeswar Das</v>
          </cell>
          <cell r="H156" t="str">
            <v>AMICE(I) Civil Section B</v>
          </cell>
        </row>
        <row r="157">
          <cell r="E157">
            <v>60314</v>
          </cell>
          <cell r="F157" t="str">
            <v>Srawan Kumar Rana</v>
          </cell>
          <cell r="G157" t="str">
            <v>P B Rana</v>
          </cell>
          <cell r="H157" t="str">
            <v>AMICE(I) Civil Section B</v>
          </cell>
        </row>
        <row r="158">
          <cell r="E158">
            <v>58177</v>
          </cell>
          <cell r="F158" t="str">
            <v>Tao Tekhi</v>
          </cell>
          <cell r="G158" t="str">
            <v>Tao Tedi</v>
          </cell>
          <cell r="H158" t="str">
            <v>AMICE(I) Civil Section B</v>
          </cell>
        </row>
        <row r="159">
          <cell r="E159">
            <v>59736</v>
          </cell>
          <cell r="F159" t="str">
            <v>Y. Henjoi Phom</v>
          </cell>
          <cell r="G159" t="str">
            <v>Yungle Phom</v>
          </cell>
          <cell r="H159" t="str">
            <v>AMICE(I) Civil Section B</v>
          </cell>
        </row>
        <row r="160">
          <cell r="E160">
            <v>68122</v>
          </cell>
          <cell r="F160" t="str">
            <v>Modali V Srinivasu</v>
          </cell>
          <cell r="G160" t="str">
            <v>V Chalapati Rao</v>
          </cell>
          <cell r="H160" t="str">
            <v>T. Engg. Civil Part II</v>
          </cell>
        </row>
        <row r="161">
          <cell r="E161">
            <v>69210</v>
          </cell>
          <cell r="F161" t="str">
            <v>Nagaraju Bangari</v>
          </cell>
          <cell r="G161" t="str">
            <v>Pothuraju</v>
          </cell>
          <cell r="H161" t="str">
            <v>T. Engg. Civil Part II</v>
          </cell>
        </row>
        <row r="162">
          <cell r="E162">
            <v>68792</v>
          </cell>
          <cell r="F162" t="str">
            <v>Ponnada Jagadheeswararao</v>
          </cell>
          <cell r="G162" t="str">
            <v>Ramalingam</v>
          </cell>
          <cell r="H162" t="str">
            <v>T. Engg. Civil Part II</v>
          </cell>
        </row>
        <row r="163">
          <cell r="E163">
            <v>68393</v>
          </cell>
          <cell r="F163" t="str">
            <v>Raju Lingam</v>
          </cell>
          <cell r="G163" t="str">
            <v>Anandha Rao</v>
          </cell>
          <cell r="H163" t="str">
            <v>T. Engg. Civil Part II</v>
          </cell>
        </row>
        <row r="164">
          <cell r="E164">
            <v>55210</v>
          </cell>
          <cell r="F164" t="str">
            <v>Ravindranadh Padagala</v>
          </cell>
          <cell r="G164" t="str">
            <v>PK Durga Rao</v>
          </cell>
          <cell r="H164" t="str">
            <v>T. Engg. Civil Part II</v>
          </cell>
        </row>
        <row r="165">
          <cell r="E165">
            <v>55208</v>
          </cell>
          <cell r="F165" t="str">
            <v>Srinivasu Gorasa</v>
          </cell>
          <cell r="G165" t="str">
            <v>Suryanarayana Murthy Gorasa</v>
          </cell>
          <cell r="H165" t="str">
            <v>T. Engg. Civil Part II</v>
          </cell>
        </row>
        <row r="166">
          <cell r="E166">
            <v>74063</v>
          </cell>
          <cell r="F166" t="str">
            <v>Ampolu Srinivasarao</v>
          </cell>
          <cell r="G166" t="str">
            <v>Rammurty</v>
          </cell>
          <cell r="H166" t="str">
            <v>AMICE(I) Civil Section B</v>
          </cell>
        </row>
        <row r="167">
          <cell r="E167">
            <v>51843</v>
          </cell>
          <cell r="F167" t="str">
            <v>Dachepalli Madhavi</v>
          </cell>
          <cell r="G167" t="str">
            <v>D. Krishna Rao</v>
          </cell>
          <cell r="H167" t="str">
            <v>T. Engg. Arch. Part II</v>
          </cell>
        </row>
        <row r="168">
          <cell r="E168">
            <v>51841</v>
          </cell>
          <cell r="F168" t="str">
            <v>Sirikonda Lakshmi Khyathi</v>
          </cell>
          <cell r="G168" t="str">
            <v>Sirikonda Venkata Damodara Rao</v>
          </cell>
          <cell r="H168" t="str">
            <v>T. Engg. Arch. Part II</v>
          </cell>
        </row>
        <row r="169">
          <cell r="E169">
            <v>69260</v>
          </cell>
          <cell r="F169" t="str">
            <v>Matta Bapi Raju</v>
          </cell>
          <cell r="G169" t="str">
            <v>M Veera Raju</v>
          </cell>
          <cell r="H169" t="str">
            <v>AMICE(I) Arch. Section B</v>
          </cell>
        </row>
        <row r="170">
          <cell r="E170">
            <v>61030</v>
          </cell>
          <cell r="F170" t="str">
            <v>Devendera Kumar Chaudhary</v>
          </cell>
          <cell r="G170" t="str">
            <v>Jagdish Prasad Chaudharya</v>
          </cell>
          <cell r="H170" t="str">
            <v>AMICE(I) Civil Section B</v>
          </cell>
        </row>
        <row r="171">
          <cell r="E171">
            <v>66462</v>
          </cell>
          <cell r="F171" t="str">
            <v>Jaswant Singh</v>
          </cell>
          <cell r="G171" t="str">
            <v>Rajmangal Singh</v>
          </cell>
          <cell r="H171" t="str">
            <v>AMICE(I) Civil Section B</v>
          </cell>
        </row>
        <row r="172">
          <cell r="E172">
            <v>61027</v>
          </cell>
          <cell r="F172" t="str">
            <v>Mohd Razique</v>
          </cell>
          <cell r="G172" t="str">
            <v>Mohd Kaleem</v>
          </cell>
          <cell r="H172" t="str">
            <v>AMICE(I) Civil Section B</v>
          </cell>
        </row>
        <row r="173">
          <cell r="E173">
            <v>57993</v>
          </cell>
          <cell r="F173" t="str">
            <v>Raj Kumar Ahirwar</v>
          </cell>
          <cell r="G173" t="str">
            <v>Thakur Das Ahirwar</v>
          </cell>
          <cell r="H173" t="str">
            <v>AMICE(I) Civil Section B</v>
          </cell>
        </row>
        <row r="174">
          <cell r="E174">
            <v>60156</v>
          </cell>
          <cell r="F174" t="str">
            <v>Anant Ram</v>
          </cell>
          <cell r="G174" t="str">
            <v>Ram Saran</v>
          </cell>
          <cell r="H174" t="str">
            <v>AMICE(I) Civil Section B</v>
          </cell>
        </row>
        <row r="175">
          <cell r="E175">
            <v>65976</v>
          </cell>
          <cell r="F175" t="str">
            <v>Pradeep Kumar</v>
          </cell>
          <cell r="G175" t="str">
            <v>Surender Mani</v>
          </cell>
          <cell r="H175" t="str">
            <v>AMICE(I) Civil Section B</v>
          </cell>
        </row>
        <row r="176">
          <cell r="E176">
            <v>59713</v>
          </cell>
          <cell r="F176" t="str">
            <v>Dharam Chand</v>
          </cell>
          <cell r="G176" t="str">
            <v>Bhuri Singh</v>
          </cell>
          <cell r="H176" t="str">
            <v>AMICE(I) Civil Section B</v>
          </cell>
        </row>
        <row r="177">
          <cell r="E177">
            <v>59712</v>
          </cell>
          <cell r="F177" t="str">
            <v>Hemender Kumar Sharma</v>
          </cell>
          <cell r="G177" t="str">
            <v>Kesho Ram Sharma</v>
          </cell>
          <cell r="H177" t="str">
            <v>AMICE(I) Civil Section B</v>
          </cell>
        </row>
        <row r="178">
          <cell r="E178">
            <v>61300</v>
          </cell>
          <cell r="F178" t="str">
            <v>Choudhari Poonamchand Ashokbhai</v>
          </cell>
          <cell r="G178" t="str">
            <v>Ashok Bhai</v>
          </cell>
          <cell r="H178" t="str">
            <v>T. Engg. Civil Part II</v>
          </cell>
        </row>
        <row r="179">
          <cell r="E179">
            <v>66645</v>
          </cell>
          <cell r="F179" t="str">
            <v>Nitesh Kumar Sharma</v>
          </cell>
          <cell r="G179" t="str">
            <v>Dinesh Kumar Sharma</v>
          </cell>
          <cell r="H179" t="str">
            <v>AMICE(I) Civil Section B</v>
          </cell>
        </row>
        <row r="180">
          <cell r="E180">
            <v>64427</v>
          </cell>
          <cell r="F180" t="str">
            <v>Bandi Bhavani</v>
          </cell>
          <cell r="G180" t="str">
            <v>Bandi Veerabhadram</v>
          </cell>
          <cell r="H180" t="str">
            <v>T. Engg. Civil Part II</v>
          </cell>
          <cell r="I180">
            <v>1425</v>
          </cell>
        </row>
        <row r="181">
          <cell r="E181">
            <v>63446</v>
          </cell>
          <cell r="F181" t="str">
            <v>Bondu Issac Newton</v>
          </cell>
          <cell r="G181" t="str">
            <v>Bondu Chinna</v>
          </cell>
          <cell r="H181" t="str">
            <v>T. Engg. Civil Part II</v>
          </cell>
        </row>
        <row r="182">
          <cell r="E182">
            <v>68377</v>
          </cell>
          <cell r="F182" t="str">
            <v>Egolapu Saikiran</v>
          </cell>
          <cell r="G182" t="str">
            <v>Egolapu Veeraiah</v>
          </cell>
          <cell r="H182" t="str">
            <v>T. Engg. Civil Part II</v>
          </cell>
        </row>
        <row r="183">
          <cell r="E183">
            <v>68370</v>
          </cell>
          <cell r="F183" t="str">
            <v>Jampa Ravindra Babu</v>
          </cell>
          <cell r="G183" t="str">
            <v>Jampa Srinivas Rao</v>
          </cell>
          <cell r="H183" t="str">
            <v>T. Engg. Civil Part II</v>
          </cell>
        </row>
        <row r="184">
          <cell r="E184">
            <v>64426</v>
          </cell>
          <cell r="F184" t="str">
            <v>O P Monica Jesey</v>
          </cell>
          <cell r="G184" t="str">
            <v>O J Prashanth Kumar</v>
          </cell>
          <cell r="H184" t="str">
            <v>T. Engg. Civil Part II</v>
          </cell>
          <cell r="I184">
            <v>1422</v>
          </cell>
        </row>
        <row r="185">
          <cell r="E185">
            <v>64467</v>
          </cell>
          <cell r="F185" t="str">
            <v>Syed Muzahid Hussainy</v>
          </cell>
          <cell r="G185" t="str">
            <v>Syed Mohammed Hussainy</v>
          </cell>
          <cell r="H185" t="str">
            <v>T. Engg. Civil Part II</v>
          </cell>
          <cell r="I185">
            <v>1423</v>
          </cell>
        </row>
        <row r="186">
          <cell r="E186">
            <v>69142</v>
          </cell>
          <cell r="F186" t="str">
            <v>Pittala Varun Kumar</v>
          </cell>
          <cell r="G186" t="str">
            <v>Pittala Murali</v>
          </cell>
          <cell r="H186" t="str">
            <v>T. Engg. Civil Part II</v>
          </cell>
        </row>
        <row r="187">
          <cell r="E187">
            <v>75701</v>
          </cell>
          <cell r="F187" t="str">
            <v>Abhishek Gautam</v>
          </cell>
          <cell r="G187" t="str">
            <v>Murari Lal</v>
          </cell>
          <cell r="H187" t="str">
            <v>T. Engg. Civil Part II</v>
          </cell>
          <cell r="I187">
            <v>1431</v>
          </cell>
        </row>
        <row r="188">
          <cell r="E188">
            <v>73612</v>
          </cell>
          <cell r="F188" t="str">
            <v>Akhilesh Rawat</v>
          </cell>
          <cell r="G188" t="str">
            <v xml:space="preserve">Ram Singh Rawat </v>
          </cell>
          <cell r="H188" t="str">
            <v>T. Engg. Civil Part II</v>
          </cell>
        </row>
        <row r="189">
          <cell r="E189">
            <v>75250</v>
          </cell>
          <cell r="F189" t="str">
            <v>Mahender Gupta</v>
          </cell>
          <cell r="G189" t="str">
            <v xml:space="preserve">Girdhari Lal Gupta </v>
          </cell>
          <cell r="H189" t="str">
            <v>T. Engg. Civil Part II</v>
          </cell>
          <cell r="I189">
            <v>1418</v>
          </cell>
        </row>
        <row r="190">
          <cell r="E190">
            <v>66605</v>
          </cell>
          <cell r="F190" t="str">
            <v>Manoj Kumar Sharma</v>
          </cell>
          <cell r="G190" t="str">
            <v>Badri Prashad</v>
          </cell>
          <cell r="H190" t="str">
            <v>T. Engg. Civil Part II</v>
          </cell>
        </row>
        <row r="191">
          <cell r="E191">
            <v>66064</v>
          </cell>
          <cell r="F191" t="str">
            <v>Narender Pal</v>
          </cell>
          <cell r="G191" t="str">
            <v>Ganga Ram</v>
          </cell>
          <cell r="H191" t="str">
            <v>T. Engg. Civil Part II</v>
          </cell>
        </row>
        <row r="192">
          <cell r="E192">
            <v>73611</v>
          </cell>
          <cell r="F192" t="str">
            <v>Nitin Kumar</v>
          </cell>
          <cell r="G192" t="str">
            <v xml:space="preserve">Prem Chand </v>
          </cell>
          <cell r="H192" t="str">
            <v>T. Engg. Civil Part II</v>
          </cell>
        </row>
        <row r="193">
          <cell r="E193">
            <v>64455</v>
          </cell>
          <cell r="F193" t="str">
            <v>Param Veer Singh</v>
          </cell>
          <cell r="G193" t="str">
            <v>Ram Phal Singh</v>
          </cell>
          <cell r="H193" t="str">
            <v>T. Engg. Civil Part II</v>
          </cell>
          <cell r="I193">
            <v>1416</v>
          </cell>
        </row>
        <row r="194">
          <cell r="E194">
            <v>73613</v>
          </cell>
          <cell r="F194" t="str">
            <v>Shailesh Rawat</v>
          </cell>
          <cell r="G194" t="str">
            <v xml:space="preserve">Ram Singh Rawat </v>
          </cell>
          <cell r="H194" t="str">
            <v>T. Engg. Civil Part II</v>
          </cell>
          <cell r="I194">
            <v>1433</v>
          </cell>
        </row>
        <row r="195">
          <cell r="E195">
            <v>72486</v>
          </cell>
          <cell r="F195" t="str">
            <v>Shweta</v>
          </cell>
          <cell r="G195" t="str">
            <v xml:space="preserve">Jagdish Prasad </v>
          </cell>
          <cell r="H195" t="str">
            <v>T. Engg. Civil Part II</v>
          </cell>
          <cell r="I195">
            <v>1426</v>
          </cell>
        </row>
        <row r="196">
          <cell r="E196">
            <v>73610</v>
          </cell>
          <cell r="F196" t="str">
            <v>Amit Kumar</v>
          </cell>
          <cell r="G196" t="str">
            <v xml:space="preserve">Hans Raj </v>
          </cell>
          <cell r="H196" t="str">
            <v>T. Engg. Civil Part II</v>
          </cell>
        </row>
        <row r="197">
          <cell r="E197">
            <v>74524</v>
          </cell>
          <cell r="F197" t="str">
            <v>Santosh Kumar Pandit</v>
          </cell>
          <cell r="G197" t="str">
            <v xml:space="preserve">Indrashan Pandit </v>
          </cell>
          <cell r="H197" t="str">
            <v>T. Engg. Civil Part II</v>
          </cell>
        </row>
        <row r="198">
          <cell r="E198">
            <v>76318</v>
          </cell>
          <cell r="F198" t="str">
            <v>Vikash Kumar</v>
          </cell>
          <cell r="G198" t="str">
            <v>Rajendra Prasad</v>
          </cell>
          <cell r="H198" t="str">
            <v>T. Engg. Civil Part II</v>
          </cell>
        </row>
        <row r="199">
          <cell r="E199">
            <v>63428</v>
          </cell>
          <cell r="F199" t="str">
            <v>Deepak Kumar</v>
          </cell>
          <cell r="G199" t="str">
            <v>Aman Singh</v>
          </cell>
          <cell r="H199" t="str">
            <v>AMICE(I) Civil Section B</v>
          </cell>
          <cell r="I199">
            <v>1384</v>
          </cell>
        </row>
        <row r="200">
          <cell r="E200">
            <v>60124</v>
          </cell>
          <cell r="F200" t="str">
            <v>Harishankar Joshi</v>
          </cell>
          <cell r="G200" t="str">
            <v>Govind Ballav Joshi</v>
          </cell>
          <cell r="H200" t="str">
            <v>AMICE(I) Civil Section B</v>
          </cell>
        </row>
        <row r="201">
          <cell r="E201">
            <v>63361</v>
          </cell>
          <cell r="F201" t="str">
            <v>Mohit Kumar</v>
          </cell>
          <cell r="G201" t="str">
            <v>Gopal</v>
          </cell>
          <cell r="H201" t="str">
            <v>AMICE(I) Civil Section B</v>
          </cell>
        </row>
        <row r="202">
          <cell r="E202">
            <v>63367</v>
          </cell>
          <cell r="F202" t="str">
            <v>Naveen Kumar</v>
          </cell>
          <cell r="G202" t="str">
            <v>Vinod Kumar Sharma</v>
          </cell>
          <cell r="H202" t="str">
            <v>AMICE(I) Civil Section B</v>
          </cell>
          <cell r="I202">
            <v>1400</v>
          </cell>
        </row>
        <row r="203">
          <cell r="E203">
            <v>58387</v>
          </cell>
          <cell r="F203" t="str">
            <v>Parveen Kumar</v>
          </cell>
          <cell r="G203" t="str">
            <v>Manphool Singh</v>
          </cell>
          <cell r="H203" t="str">
            <v>AMICE(I) Civil Section B</v>
          </cell>
        </row>
        <row r="204">
          <cell r="E204">
            <v>63365</v>
          </cell>
          <cell r="F204" t="str">
            <v>Parveen Kumar</v>
          </cell>
          <cell r="G204" t="str">
            <v>Tilak Ram</v>
          </cell>
          <cell r="H204" t="str">
            <v>AMICE(I) Civil Section B</v>
          </cell>
          <cell r="I204">
            <v>1397</v>
          </cell>
        </row>
        <row r="205">
          <cell r="E205">
            <v>63430</v>
          </cell>
          <cell r="F205" t="str">
            <v>Rajat Sharma</v>
          </cell>
          <cell r="G205" t="str">
            <v>Rakesh Kumar Sharma</v>
          </cell>
          <cell r="H205" t="str">
            <v>AMICE(I) Civil Section B</v>
          </cell>
          <cell r="I205">
            <v>1383</v>
          </cell>
        </row>
        <row r="206">
          <cell r="E206">
            <v>65348</v>
          </cell>
          <cell r="F206" t="str">
            <v>Sarab Jeet Singh</v>
          </cell>
          <cell r="G206" t="str">
            <v>Hardayal Singh</v>
          </cell>
          <cell r="H206" t="str">
            <v>AMICE(I) Civil Section B</v>
          </cell>
        </row>
        <row r="207">
          <cell r="E207">
            <v>63366</v>
          </cell>
          <cell r="F207" t="str">
            <v>Satish Chander Nim</v>
          </cell>
          <cell r="G207" t="str">
            <v>Devender Singh Nim</v>
          </cell>
          <cell r="H207" t="str">
            <v>AMICE(I) Civil Section B</v>
          </cell>
          <cell r="I207">
            <v>1381</v>
          </cell>
        </row>
        <row r="208">
          <cell r="E208">
            <v>56571</v>
          </cell>
          <cell r="F208" t="str">
            <v>Surendra Kumar</v>
          </cell>
          <cell r="G208" t="str">
            <v>Chandra Prakash</v>
          </cell>
          <cell r="H208" t="str">
            <v>AMICE(I) Civil Section B</v>
          </cell>
        </row>
        <row r="209">
          <cell r="E209">
            <v>65344</v>
          </cell>
          <cell r="F209" t="str">
            <v>Abhishek Gautam</v>
          </cell>
          <cell r="G209" t="str">
            <v>N K Sharma</v>
          </cell>
          <cell r="H209" t="str">
            <v>AMICE(I) Civil Section B</v>
          </cell>
        </row>
        <row r="210">
          <cell r="E210">
            <v>65343</v>
          </cell>
          <cell r="F210" t="str">
            <v>Saurabh Sekhawat</v>
          </cell>
          <cell r="G210" t="str">
            <v>Dalbir Singh Sekhawat</v>
          </cell>
          <cell r="H210" t="str">
            <v>AMICE(I) Civil Section B</v>
          </cell>
        </row>
        <row r="211">
          <cell r="E211">
            <v>63429</v>
          </cell>
          <cell r="F211" t="str">
            <v>Sunil Kumar</v>
          </cell>
          <cell r="G211" t="str">
            <v>Ram Kumar</v>
          </cell>
          <cell r="H211" t="str">
            <v>AMICE(I) Civil Section B</v>
          </cell>
        </row>
        <row r="212">
          <cell r="E212">
            <v>59130</v>
          </cell>
          <cell r="F212" t="str">
            <v>Net Ram Sahu</v>
          </cell>
          <cell r="G212" t="str">
            <v>Bisahu Ram Sahu</v>
          </cell>
          <cell r="H212" t="str">
            <v>AMICE(I) Arch. Section B</v>
          </cell>
          <cell r="I212">
            <v>1393</v>
          </cell>
        </row>
        <row r="213">
          <cell r="E213">
            <v>75153</v>
          </cell>
          <cell r="F213" t="str">
            <v>Aniruddha Sinha</v>
          </cell>
          <cell r="G213" t="str">
            <v>Sunil Kumar  Sinha</v>
          </cell>
          <cell r="H213" t="str">
            <v>T. Engg. Civil Part II</v>
          </cell>
        </row>
        <row r="214">
          <cell r="E214">
            <v>61249</v>
          </cell>
          <cell r="F214" t="str">
            <v>Asheesh Kumar Dahibhate</v>
          </cell>
          <cell r="G214" t="str">
            <v>M.V. Dahibhate</v>
          </cell>
          <cell r="H214" t="str">
            <v>T. Engg. Civil Part II</v>
          </cell>
          <cell r="I214">
            <v>1411</v>
          </cell>
        </row>
        <row r="215">
          <cell r="E215">
            <v>72744</v>
          </cell>
          <cell r="F215" t="str">
            <v>Dilshad Khan Pathan</v>
          </cell>
          <cell r="G215" t="str">
            <v xml:space="preserve">S K Pathan </v>
          </cell>
          <cell r="H215" t="str">
            <v>T. Engg. Civil Part II</v>
          </cell>
          <cell r="I215">
            <v>1415</v>
          </cell>
        </row>
        <row r="216">
          <cell r="E216">
            <v>64472</v>
          </cell>
          <cell r="F216" t="str">
            <v>Sanjay Kumar Shakya</v>
          </cell>
          <cell r="G216" t="str">
            <v>Santoshi Lal Shakya</v>
          </cell>
          <cell r="H216" t="str">
            <v>T. Engg. Civil Part II</v>
          </cell>
          <cell r="I216">
            <v>1432</v>
          </cell>
        </row>
        <row r="217">
          <cell r="E217">
            <v>75126</v>
          </cell>
          <cell r="F217" t="str">
            <v>Vijay Singh Shakya</v>
          </cell>
          <cell r="G217" t="str">
            <v>Ramswaraoop Shakya</v>
          </cell>
          <cell r="H217" t="str">
            <v>T. Engg. Civil Part II</v>
          </cell>
        </row>
        <row r="218">
          <cell r="E218">
            <v>63419</v>
          </cell>
          <cell r="F218" t="str">
            <v>Anirudha Kumar Sharma</v>
          </cell>
          <cell r="G218" t="str">
            <v>J.N. Sharma</v>
          </cell>
          <cell r="H218" t="str">
            <v>AMICE(I) Civil Section B</v>
          </cell>
          <cell r="I218">
            <v>1398</v>
          </cell>
        </row>
        <row r="219">
          <cell r="E219">
            <v>73343</v>
          </cell>
          <cell r="F219" t="str">
            <v>Ashish Kumar Gulrajani</v>
          </cell>
          <cell r="G219" t="str">
            <v xml:space="preserve">Ashok Kumar Gulrajani </v>
          </cell>
          <cell r="H219" t="str">
            <v>AMICE(I) Civil Section B</v>
          </cell>
          <cell r="I219">
            <v>1402</v>
          </cell>
        </row>
        <row r="220">
          <cell r="E220">
            <v>59699</v>
          </cell>
          <cell r="F220" t="str">
            <v>Awadhesh Pratap Singh Yadav</v>
          </cell>
          <cell r="G220" t="str">
            <v>Darshan Singh Yadav</v>
          </cell>
          <cell r="H220" t="str">
            <v>AMICE(I) Civil Section B</v>
          </cell>
        </row>
        <row r="221">
          <cell r="E221">
            <v>66647</v>
          </cell>
          <cell r="F221" t="str">
            <v>Azmat Ali</v>
          </cell>
          <cell r="G221" t="str">
            <v>Neyamat Ali</v>
          </cell>
          <cell r="H221" t="str">
            <v>AMICE(I) Civil Section B</v>
          </cell>
        </row>
        <row r="222">
          <cell r="E222">
            <v>66067</v>
          </cell>
          <cell r="F222" t="str">
            <v>Brijesh Kumar Sharma</v>
          </cell>
          <cell r="G222" t="str">
            <v>Ramautar Sharma</v>
          </cell>
          <cell r="H222" t="str">
            <v>AMICE(I) Civil Section B</v>
          </cell>
        </row>
        <row r="223">
          <cell r="E223">
            <v>64469</v>
          </cell>
          <cell r="F223" t="str">
            <v>Dilip Kumar Desmukh</v>
          </cell>
          <cell r="G223" t="str">
            <v>Krishna Rao</v>
          </cell>
          <cell r="H223" t="str">
            <v>AMICE(I) Civil Section B</v>
          </cell>
        </row>
        <row r="224">
          <cell r="E224">
            <v>66066</v>
          </cell>
          <cell r="F224" t="str">
            <v>Dinesh Kumar Shrivastava</v>
          </cell>
          <cell r="G224" t="str">
            <v>Vishnu Dayal Shrivastava</v>
          </cell>
          <cell r="H224" t="str">
            <v>AMICE(I) Civil Section B</v>
          </cell>
        </row>
        <row r="225">
          <cell r="E225">
            <v>63418</v>
          </cell>
          <cell r="F225" t="str">
            <v>Jai Lokesh</v>
          </cell>
          <cell r="G225" t="str">
            <v>Madho Prasad Sharma</v>
          </cell>
          <cell r="H225" t="str">
            <v>AMICE(I) Civil Section B</v>
          </cell>
          <cell r="I225">
            <v>1391</v>
          </cell>
        </row>
        <row r="226">
          <cell r="E226">
            <v>66073</v>
          </cell>
          <cell r="F226" t="str">
            <v>Jaswant Singh Choudhary</v>
          </cell>
          <cell r="G226" t="str">
            <v>Chetram Choudhary</v>
          </cell>
          <cell r="H226" t="str">
            <v>AMICE(I) Civil Section B</v>
          </cell>
        </row>
        <row r="227">
          <cell r="E227">
            <v>66642</v>
          </cell>
          <cell r="F227" t="str">
            <v>Kamlesh Mishra</v>
          </cell>
          <cell r="G227" t="str">
            <v>Ram Prasad Mishra</v>
          </cell>
          <cell r="H227" t="str">
            <v>AMICE(I) Civil Section B</v>
          </cell>
        </row>
        <row r="228">
          <cell r="E228">
            <v>64482</v>
          </cell>
          <cell r="F228" t="str">
            <v>Madan Mohan Mishra</v>
          </cell>
          <cell r="G228" t="str">
            <v>Prabhu Dayal Kemariya</v>
          </cell>
          <cell r="H228" t="str">
            <v>AMICE(I) Civil Section B</v>
          </cell>
        </row>
        <row r="229">
          <cell r="E229">
            <v>64486</v>
          </cell>
          <cell r="F229" t="str">
            <v>Megh Singh Narwariya</v>
          </cell>
          <cell r="G229" t="str">
            <v>Asharfi Singh</v>
          </cell>
          <cell r="H229" t="str">
            <v>AMICE(I) Civil Section B</v>
          </cell>
        </row>
        <row r="230">
          <cell r="E230">
            <v>63432</v>
          </cell>
          <cell r="F230" t="str">
            <v>Rajendra Kumar Sharma</v>
          </cell>
          <cell r="G230" t="str">
            <v>Damodar Prasad Sharma</v>
          </cell>
          <cell r="H230" t="str">
            <v>AMICE(I) Civil Section B</v>
          </cell>
          <cell r="I230">
            <v>1390</v>
          </cell>
        </row>
        <row r="231">
          <cell r="E231">
            <v>59701</v>
          </cell>
          <cell r="F231" t="str">
            <v>Rajendra Singh Kadam</v>
          </cell>
          <cell r="G231" t="str">
            <v>Baturi Lal Kadam</v>
          </cell>
          <cell r="H231" t="str">
            <v>AMICE(I) Civil Section B</v>
          </cell>
        </row>
        <row r="232">
          <cell r="E232">
            <v>65763</v>
          </cell>
          <cell r="F232" t="str">
            <v>Ram Lakhan Mehra</v>
          </cell>
          <cell r="G232" t="str">
            <v>Raghunath Mehra</v>
          </cell>
          <cell r="H232" t="str">
            <v>AMICE(I) Civil Section B</v>
          </cell>
        </row>
        <row r="233">
          <cell r="E233">
            <v>51233</v>
          </cell>
          <cell r="F233" t="str">
            <v>Sanjay Kumar Jauhari</v>
          </cell>
          <cell r="G233" t="str">
            <v>Sri Aditya Prakash Jauhari</v>
          </cell>
          <cell r="H233" t="str">
            <v>AMICE(I) Civil Section B</v>
          </cell>
        </row>
        <row r="234">
          <cell r="E234">
            <v>66068</v>
          </cell>
          <cell r="F234" t="str">
            <v>Satish Kumar Ojha</v>
          </cell>
          <cell r="G234" t="str">
            <v>Ram Kishore Ojha</v>
          </cell>
          <cell r="H234" t="str">
            <v>AMICE(I) Civil Section B</v>
          </cell>
        </row>
        <row r="235">
          <cell r="E235">
            <v>64471</v>
          </cell>
          <cell r="F235" t="str">
            <v>Shiv Narayan Birthare</v>
          </cell>
          <cell r="G235" t="str">
            <v>Shaligram Birthare</v>
          </cell>
          <cell r="H235" t="str">
            <v>AMICE(I) Civil Section B</v>
          </cell>
        </row>
        <row r="236">
          <cell r="E236">
            <v>65735</v>
          </cell>
          <cell r="F236" t="str">
            <v>Subhash Chandra Jain</v>
          </cell>
          <cell r="G236" t="str">
            <v>Munna Lal Jain</v>
          </cell>
          <cell r="H236" t="str">
            <v>AMICE(I) Civil Section B</v>
          </cell>
        </row>
        <row r="237">
          <cell r="E237">
            <v>66609</v>
          </cell>
          <cell r="F237" t="str">
            <v>Sudhakar Mishra</v>
          </cell>
          <cell r="G237" t="str">
            <v>Prayag Narain</v>
          </cell>
          <cell r="H237" t="str">
            <v>AMICE(I) Civil Section B</v>
          </cell>
        </row>
        <row r="238">
          <cell r="E238">
            <v>57392</v>
          </cell>
          <cell r="F238" t="str">
            <v>Anil Kumar Mittal</v>
          </cell>
          <cell r="G238" t="str">
            <v>Chironji Lal Mittal</v>
          </cell>
          <cell r="H238" t="str">
            <v>AMICE(I) Civil Section B</v>
          </cell>
        </row>
        <row r="239">
          <cell r="E239">
            <v>53426</v>
          </cell>
          <cell r="F239" t="str">
            <v>Anil Shrivastava</v>
          </cell>
          <cell r="G239" t="str">
            <v>Vishnu Swaroop Shrivastava</v>
          </cell>
          <cell r="H239" t="str">
            <v>AMICE(I) Civil Section B</v>
          </cell>
        </row>
        <row r="240">
          <cell r="E240">
            <v>57383</v>
          </cell>
          <cell r="F240" t="str">
            <v>Brijesh Kumar Sharma</v>
          </cell>
          <cell r="G240" t="str">
            <v>Patiram Sharma</v>
          </cell>
          <cell r="H240" t="str">
            <v>AMICE(I) Civil Section B</v>
          </cell>
        </row>
        <row r="241">
          <cell r="E241">
            <v>56878</v>
          </cell>
          <cell r="F241" t="str">
            <v>Devdatta Sharma</v>
          </cell>
          <cell r="G241" t="str">
            <v>Brijghushan Sharma</v>
          </cell>
          <cell r="H241" t="str">
            <v>AMICE(I) Civil Section B</v>
          </cell>
        </row>
        <row r="242">
          <cell r="E242">
            <v>56870</v>
          </cell>
          <cell r="F242" t="str">
            <v>Hariballabh Verma</v>
          </cell>
          <cell r="G242" t="str">
            <v>Jankilal Verma</v>
          </cell>
          <cell r="H242" t="str">
            <v>AMICE(I) Civil Section B</v>
          </cell>
        </row>
        <row r="243">
          <cell r="E243">
            <v>57386</v>
          </cell>
          <cell r="F243" t="str">
            <v>Jagdish Bodani</v>
          </cell>
          <cell r="G243" t="str">
            <v>Kishan Chand Bodani</v>
          </cell>
          <cell r="H243" t="str">
            <v>AMICE(I) Civil Section B</v>
          </cell>
        </row>
        <row r="244">
          <cell r="E244">
            <v>56876</v>
          </cell>
          <cell r="F244" t="str">
            <v>Keshav Dutta Sharma</v>
          </cell>
          <cell r="G244" t="str">
            <v>Gauri Shanker Sharma</v>
          </cell>
          <cell r="H244" t="str">
            <v>AMICE(I) Civil Section B</v>
          </cell>
        </row>
        <row r="245">
          <cell r="E245">
            <v>73864</v>
          </cell>
          <cell r="F245" t="str">
            <v>Pradip Kumar Chakraborty</v>
          </cell>
          <cell r="G245" t="str">
            <v>Ajit Kumar Chakraborty</v>
          </cell>
          <cell r="H245" t="str">
            <v>AMICE(I) Civil Section B</v>
          </cell>
          <cell r="I245">
            <v>1392</v>
          </cell>
        </row>
        <row r="246">
          <cell r="E246">
            <v>53430</v>
          </cell>
          <cell r="F246" t="str">
            <v>Rajesh Babu Shrivastav</v>
          </cell>
          <cell r="G246" t="str">
            <v>Kishan Lal Shrivastav</v>
          </cell>
          <cell r="H246" t="str">
            <v>AMICE(I) Civil Section B</v>
          </cell>
        </row>
        <row r="247">
          <cell r="E247">
            <v>56877</v>
          </cell>
          <cell r="F247" t="str">
            <v>Rajvir Singh Bhadoria</v>
          </cell>
          <cell r="G247" t="str">
            <v>Darshan Singh Bhadoria</v>
          </cell>
          <cell r="H247" t="str">
            <v>AMICE(I) Civil Section B</v>
          </cell>
        </row>
        <row r="248">
          <cell r="E248">
            <v>56875</v>
          </cell>
          <cell r="F248" t="str">
            <v>Sushil Kumar Sharma</v>
          </cell>
          <cell r="G248" t="str">
            <v>Satyaram Sharma</v>
          </cell>
          <cell r="H248" t="str">
            <v>AMICE(I) Civil Section B</v>
          </cell>
        </row>
        <row r="249">
          <cell r="E249">
            <v>53441</v>
          </cell>
          <cell r="F249" t="str">
            <v>Yogendra Singh</v>
          </cell>
          <cell r="G249" t="str">
            <v>Bhanu Pratap Singh</v>
          </cell>
          <cell r="H249" t="str">
            <v>AMICE(I) Civil Section B</v>
          </cell>
        </row>
        <row r="250">
          <cell r="E250">
            <v>75127</v>
          </cell>
          <cell r="F250" t="str">
            <v>Abhimanu Singh Chouhan</v>
          </cell>
          <cell r="G250" t="str">
            <v>Arjun Singh Chouhan</v>
          </cell>
          <cell r="H250" t="str">
            <v>T. Engg. Civil Part II</v>
          </cell>
        </row>
        <row r="251">
          <cell r="E251">
            <v>64483</v>
          </cell>
          <cell r="F251" t="str">
            <v>Aditya Singh Sengar</v>
          </cell>
          <cell r="G251" t="str">
            <v>Surendra Pratap Singh</v>
          </cell>
          <cell r="H251" t="str">
            <v>AMICE(I) Civil Section B</v>
          </cell>
        </row>
        <row r="252">
          <cell r="E252">
            <v>63447</v>
          </cell>
          <cell r="F252" t="str">
            <v>Shelar Santosh Shrikrishna</v>
          </cell>
          <cell r="G252" t="str">
            <v>Shri Krishna Nandan Shelar</v>
          </cell>
          <cell r="H252" t="str">
            <v>AMICE(I) Civil Section B</v>
          </cell>
          <cell r="I252">
            <v>1382</v>
          </cell>
        </row>
        <row r="253">
          <cell r="E253">
            <v>59050</v>
          </cell>
          <cell r="F253" t="str">
            <v>Punai Oraon</v>
          </cell>
          <cell r="G253" t="str">
            <v>Ram Padarath Oraon</v>
          </cell>
          <cell r="H253" t="str">
            <v>AMICE(I) Civil Section B</v>
          </cell>
        </row>
        <row r="254">
          <cell r="E254">
            <v>66065</v>
          </cell>
          <cell r="F254" t="str">
            <v>Ashish Kumar Saiyam</v>
          </cell>
          <cell r="G254" t="str">
            <v>Shyam Sing Saiyam</v>
          </cell>
          <cell r="H254" t="str">
            <v>AMICE(I) Civil Section B</v>
          </cell>
        </row>
        <row r="255">
          <cell r="E255">
            <v>64477</v>
          </cell>
          <cell r="F255" t="str">
            <v xml:space="preserve">Yogendra Singh </v>
          </cell>
          <cell r="G255" t="str">
            <v>Munna Singh Kushwah</v>
          </cell>
          <cell r="H255" t="str">
            <v>AMICE(I) Civil Section B</v>
          </cell>
          <cell r="I255">
            <v>1387</v>
          </cell>
        </row>
        <row r="256">
          <cell r="E256">
            <v>65544</v>
          </cell>
          <cell r="F256" t="str">
            <v>Sanjay Kumar Pandey</v>
          </cell>
          <cell r="G256" t="str">
            <v>Ghanshyam Pandey</v>
          </cell>
          <cell r="H256" t="str">
            <v>T. Engg. Civil Part II</v>
          </cell>
          <cell r="I256">
            <v>1424</v>
          </cell>
        </row>
        <row r="257">
          <cell r="E257">
            <v>68900</v>
          </cell>
          <cell r="F257" t="str">
            <v>Kuldeep</v>
          </cell>
          <cell r="G257" t="str">
            <v>Prem Chand Sharma</v>
          </cell>
          <cell r="H257" t="str">
            <v>T. Engg. Civil Part II</v>
          </cell>
        </row>
        <row r="258">
          <cell r="E258">
            <v>65756</v>
          </cell>
          <cell r="F258" t="str">
            <v>Mohd Asif Khan</v>
          </cell>
          <cell r="G258" t="str">
            <v>Buddha Khan</v>
          </cell>
          <cell r="H258" t="str">
            <v>T. Engg. Civil Part II</v>
          </cell>
        </row>
        <row r="259">
          <cell r="E259">
            <v>56574</v>
          </cell>
          <cell r="F259" t="str">
            <v>Robin Kumar</v>
          </cell>
          <cell r="G259" t="str">
            <v>Balram Singh</v>
          </cell>
          <cell r="H259" t="str">
            <v>T. Engg. Civil Part II</v>
          </cell>
        </row>
        <row r="260">
          <cell r="E260">
            <v>63422</v>
          </cell>
          <cell r="F260" t="str">
            <v>Pawan Kumar</v>
          </cell>
          <cell r="G260" t="str">
            <v>Ram Lal</v>
          </cell>
          <cell r="H260" t="str">
            <v>T. Engg. Civil Part II</v>
          </cell>
        </row>
        <row r="261">
          <cell r="E261">
            <v>65937</v>
          </cell>
          <cell r="F261" t="str">
            <v>Anoop Kumar Yadav</v>
          </cell>
          <cell r="G261" t="str">
            <v>Dharmveer</v>
          </cell>
          <cell r="H261" t="str">
            <v>AMICE(I) Civil Section B</v>
          </cell>
        </row>
        <row r="262">
          <cell r="E262">
            <v>66107</v>
          </cell>
          <cell r="F262" t="str">
            <v>Devilal Chaudhary</v>
          </cell>
          <cell r="G262" t="str">
            <v>Amichand</v>
          </cell>
          <cell r="H262" t="str">
            <v>AMICE(I) Civil Section B</v>
          </cell>
          <cell r="I262">
            <v>401</v>
          </cell>
        </row>
        <row r="263">
          <cell r="E263">
            <v>59340</v>
          </cell>
          <cell r="F263" t="str">
            <v>Kailash Chand</v>
          </cell>
          <cell r="G263" t="str">
            <v>Nanak Chand</v>
          </cell>
          <cell r="H263" t="str">
            <v>AMICE(I) Civil Section B</v>
          </cell>
        </row>
        <row r="264">
          <cell r="E264">
            <v>63850</v>
          </cell>
          <cell r="F264" t="str">
            <v>Prashant Saraswat</v>
          </cell>
          <cell r="G264" t="str">
            <v>Krishan Kant Saraswat</v>
          </cell>
          <cell r="H264" t="str">
            <v>AMICE(I) Civil Section B</v>
          </cell>
        </row>
        <row r="265">
          <cell r="E265">
            <v>56643</v>
          </cell>
          <cell r="F265" t="str">
            <v>Rahulkumarchauhan  Sh Ransingh</v>
          </cell>
          <cell r="G265" t="str">
            <v>Shransingh</v>
          </cell>
          <cell r="H265" t="str">
            <v>T. Engg. Civil Part II</v>
          </cell>
        </row>
        <row r="266">
          <cell r="E266">
            <v>56657</v>
          </cell>
          <cell r="F266" t="str">
            <v>Meman Mahammadjuned Aiyubbhai</v>
          </cell>
          <cell r="G266" t="str">
            <v>Aiyusbhai</v>
          </cell>
          <cell r="H266" t="str">
            <v>T. Engg. Civil Part II</v>
          </cell>
        </row>
        <row r="267">
          <cell r="E267">
            <v>64278</v>
          </cell>
          <cell r="F267" t="str">
            <v>Bhavsar Krunalkumar Ashokkumar</v>
          </cell>
          <cell r="G267" t="str">
            <v>Ashok Kumar</v>
          </cell>
          <cell r="H267" t="str">
            <v>AMICE(I) Civil Section B</v>
          </cell>
        </row>
        <row r="268">
          <cell r="E268">
            <v>51090</v>
          </cell>
          <cell r="F268" t="str">
            <v>Boying Lusi Sorum</v>
          </cell>
          <cell r="G268" t="str">
            <v>Tabu Sorum</v>
          </cell>
          <cell r="H268" t="str">
            <v>AMICE(I) Civil Section B</v>
          </cell>
        </row>
        <row r="269">
          <cell r="E269">
            <v>51097</v>
          </cell>
          <cell r="F269" t="str">
            <v>Dhiren Makawana</v>
          </cell>
          <cell r="G269" t="str">
            <v>Mulubhai Makwana</v>
          </cell>
          <cell r="H269" t="str">
            <v>AMICE(I) Civil Section B</v>
          </cell>
        </row>
        <row r="270">
          <cell r="E270">
            <v>51091</v>
          </cell>
          <cell r="F270" t="str">
            <v>Gorana Prakash Ramlal</v>
          </cell>
          <cell r="G270" t="str">
            <v>Gorana Ramlal</v>
          </cell>
          <cell r="H270" t="str">
            <v>AMICE(I) Civil Section B</v>
          </cell>
        </row>
        <row r="271">
          <cell r="E271">
            <v>54191</v>
          </cell>
          <cell r="F271" t="str">
            <v>Patel Bhaveshkumar Khandubhai</v>
          </cell>
          <cell r="G271" t="str">
            <v>Patel Khandu Bhai Durlabh Bhai</v>
          </cell>
          <cell r="H271" t="str">
            <v>AMICE(I) Civil Section B</v>
          </cell>
        </row>
        <row r="272">
          <cell r="E272">
            <v>64275</v>
          </cell>
          <cell r="F272" t="str">
            <v>Patel Rashminkumar Harshadkumar</v>
          </cell>
          <cell r="G272" t="str">
            <v>Harshad Kumar</v>
          </cell>
          <cell r="H272" t="str">
            <v>AMICE(I) Civil Section B</v>
          </cell>
        </row>
        <row r="273">
          <cell r="E273">
            <v>64279</v>
          </cell>
          <cell r="F273" t="str">
            <v>Prajapati Rohitkumar Pitambarbhai</v>
          </cell>
          <cell r="G273" t="str">
            <v>Pitambarbhai</v>
          </cell>
          <cell r="H273" t="str">
            <v>AMICE(I) Civil Section B</v>
          </cell>
        </row>
        <row r="274">
          <cell r="E274">
            <v>51098</v>
          </cell>
          <cell r="F274" t="str">
            <v>Mistry Akashbhai Harshadrai</v>
          </cell>
          <cell r="G274" t="str">
            <v>Harshadrai</v>
          </cell>
          <cell r="H274" t="str">
            <v>AMICE(I) Civil Section B</v>
          </cell>
        </row>
        <row r="275">
          <cell r="E275">
            <v>69479</v>
          </cell>
          <cell r="F275" t="str">
            <v>Vishal Saxena</v>
          </cell>
          <cell r="G275" t="str">
            <v>M S Saxena</v>
          </cell>
          <cell r="H275" t="str">
            <v>T. Engg. Arch. Part II</v>
          </cell>
        </row>
        <row r="276">
          <cell r="E276">
            <v>64280</v>
          </cell>
          <cell r="F276" t="str">
            <v>Karuna Verma</v>
          </cell>
          <cell r="G276" t="str">
            <v>Chinta Ram Verma</v>
          </cell>
          <cell r="H276" t="str">
            <v>AMICE(I) Civil Section B</v>
          </cell>
        </row>
        <row r="277">
          <cell r="E277">
            <v>70623</v>
          </cell>
          <cell r="F277" t="str">
            <v>Sonia Kochar</v>
          </cell>
          <cell r="G277" t="str">
            <v>Harbhajan Singh</v>
          </cell>
          <cell r="H277" t="str">
            <v>T. Engg. Civil Part II</v>
          </cell>
        </row>
        <row r="278">
          <cell r="E278">
            <v>53194</v>
          </cell>
          <cell r="F278" t="str">
            <v>Gopi Krishna Jha</v>
          </cell>
          <cell r="G278" t="str">
            <v>Satyendra Jha</v>
          </cell>
          <cell r="H278" t="str">
            <v>AMICE(I) Civil Section B</v>
          </cell>
        </row>
        <row r="279">
          <cell r="E279">
            <v>50446</v>
          </cell>
          <cell r="F279" t="str">
            <v>Parddhuman</v>
          </cell>
          <cell r="G279" t="str">
            <v>Shri Ram</v>
          </cell>
          <cell r="H279" t="str">
            <v>AMICE(I) Civil Section B</v>
          </cell>
        </row>
        <row r="280">
          <cell r="E280">
            <v>65925</v>
          </cell>
          <cell r="F280" t="str">
            <v>Malaya Kumar Nathsharma</v>
          </cell>
          <cell r="G280" t="str">
            <v>Bhanjakishore Nathsharma</v>
          </cell>
          <cell r="H280" t="str">
            <v>T. Engg. Arch. Part II</v>
          </cell>
        </row>
        <row r="281">
          <cell r="E281">
            <v>72075</v>
          </cell>
          <cell r="F281" t="str">
            <v>Neetu Panwar</v>
          </cell>
          <cell r="G281" t="str">
            <v>L S Panwar</v>
          </cell>
          <cell r="H281" t="str">
            <v>T. Engg. Arch. Part II</v>
          </cell>
        </row>
        <row r="282">
          <cell r="E282">
            <v>72076</v>
          </cell>
          <cell r="F282" t="str">
            <v>Pramod Chandra Tewari</v>
          </cell>
          <cell r="G282" t="str">
            <v>Kailash Chandra Tewari</v>
          </cell>
          <cell r="H282" t="str">
            <v>T. Engg. Arch. Part II</v>
          </cell>
        </row>
        <row r="283">
          <cell r="E283">
            <v>61444</v>
          </cell>
          <cell r="F283" t="str">
            <v>Mohammad Iliyas</v>
          </cell>
          <cell r="G283" t="str">
            <v>Mohammed Sayeed</v>
          </cell>
          <cell r="H283" t="str">
            <v>AMICE(I) Civil Section B</v>
          </cell>
        </row>
        <row r="284">
          <cell r="E284">
            <v>65539</v>
          </cell>
          <cell r="F284" t="str">
            <v>Md Shahnawaz Ali Ahmad</v>
          </cell>
          <cell r="G284" t="str">
            <v>Syed Mumtaz Ali Ahmad</v>
          </cell>
          <cell r="H284" t="str">
            <v>AMICE(I) Civil Section B</v>
          </cell>
        </row>
        <row r="285">
          <cell r="E285">
            <v>64163</v>
          </cell>
          <cell r="F285" t="str">
            <v>Ajay Kumar</v>
          </cell>
          <cell r="G285" t="str">
            <v>Payare Lal</v>
          </cell>
          <cell r="H285" t="str">
            <v>T. Engg. Civil Part II</v>
          </cell>
        </row>
        <row r="286">
          <cell r="E286">
            <v>64164</v>
          </cell>
          <cell r="F286" t="str">
            <v>Ajay Kumar Jha</v>
          </cell>
          <cell r="G286" t="str">
            <v>Daya Shankar Jha</v>
          </cell>
          <cell r="H286" t="str">
            <v>T. Engg. Civil Part II</v>
          </cell>
        </row>
        <row r="287">
          <cell r="E287">
            <v>64169</v>
          </cell>
          <cell r="F287" t="str">
            <v>Amit Bhardwaj</v>
          </cell>
          <cell r="G287" t="str">
            <v>Dharam Pal Sharma</v>
          </cell>
          <cell r="H287" t="str">
            <v>T. Engg. Civil Part II</v>
          </cell>
        </row>
        <row r="288">
          <cell r="E288">
            <v>64178</v>
          </cell>
          <cell r="F288" t="str">
            <v>Ashish</v>
          </cell>
          <cell r="G288" t="str">
            <v>Neeraj</v>
          </cell>
          <cell r="H288" t="str">
            <v>T. Engg. Civil Part II</v>
          </cell>
        </row>
        <row r="289">
          <cell r="E289">
            <v>71031</v>
          </cell>
          <cell r="F289" t="str">
            <v>Atul Gururani</v>
          </cell>
          <cell r="G289" t="str">
            <v>Yogesh Gururani</v>
          </cell>
          <cell r="H289" t="str">
            <v>T. Engg. Civil Part II</v>
          </cell>
        </row>
        <row r="290">
          <cell r="E290">
            <v>64182</v>
          </cell>
          <cell r="F290" t="str">
            <v>Avinash Kumar</v>
          </cell>
          <cell r="G290" t="str">
            <v>Kamta Prasad Rai</v>
          </cell>
          <cell r="H290" t="str">
            <v>T. Engg. Civil Part II</v>
          </cell>
        </row>
        <row r="291">
          <cell r="E291">
            <v>64183</v>
          </cell>
          <cell r="F291" t="str">
            <v>Avinash Kumar Verma</v>
          </cell>
          <cell r="G291" t="str">
            <v>Suresh Kumar Verma</v>
          </cell>
          <cell r="H291" t="str">
            <v>T. Engg. Civil Part II</v>
          </cell>
        </row>
        <row r="292">
          <cell r="E292">
            <v>64129</v>
          </cell>
          <cell r="F292" t="str">
            <v>Bhupesh Kumar</v>
          </cell>
          <cell r="G292" t="str">
            <v>Ghasi Ram</v>
          </cell>
          <cell r="H292" t="str">
            <v>T. Engg. Civil Part II</v>
          </cell>
        </row>
        <row r="293">
          <cell r="E293">
            <v>71034</v>
          </cell>
          <cell r="F293" t="str">
            <v>Devender Maurya</v>
          </cell>
          <cell r="G293" t="str">
            <v>Vishwanath Maurya</v>
          </cell>
          <cell r="H293" t="str">
            <v>T. Engg. Civil Part II</v>
          </cell>
        </row>
        <row r="294">
          <cell r="E294">
            <v>64133</v>
          </cell>
          <cell r="F294" t="str">
            <v>Firoz Saifi</v>
          </cell>
          <cell r="G294" t="str">
            <v>Mehtab Saifi</v>
          </cell>
          <cell r="H294" t="str">
            <v>T. Engg. Civil Part II</v>
          </cell>
        </row>
        <row r="295">
          <cell r="E295">
            <v>64140</v>
          </cell>
          <cell r="F295" t="str">
            <v>Gaurav Upadhayay</v>
          </cell>
          <cell r="G295" t="str">
            <v>Ashok Uypadhayay</v>
          </cell>
          <cell r="H295" t="str">
            <v>T. Engg. Civil Part II</v>
          </cell>
        </row>
        <row r="296">
          <cell r="E296">
            <v>72041</v>
          </cell>
          <cell r="F296" t="str">
            <v>Kavita</v>
          </cell>
          <cell r="G296" t="str">
            <v xml:space="preserve">Kailash Yadav </v>
          </cell>
          <cell r="H296" t="str">
            <v>T. Engg. Civil Part II</v>
          </cell>
        </row>
        <row r="297">
          <cell r="E297">
            <v>64022</v>
          </cell>
          <cell r="F297" t="str">
            <v>Manish Kumar Mishra</v>
          </cell>
          <cell r="G297" t="str">
            <v>Manoj Kumar Mishra</v>
          </cell>
          <cell r="H297" t="str">
            <v>T. Engg. Civil Part II</v>
          </cell>
        </row>
        <row r="298">
          <cell r="E298">
            <v>55887</v>
          </cell>
          <cell r="F298" t="str">
            <v>Manish Sharma</v>
          </cell>
          <cell r="G298" t="str">
            <v>Naresh Sharma</v>
          </cell>
          <cell r="H298" t="str">
            <v>T. Engg. Civil Part II</v>
          </cell>
          <cell r="I298">
            <v>2205</v>
          </cell>
        </row>
        <row r="299">
          <cell r="E299">
            <v>64107</v>
          </cell>
          <cell r="F299" t="str">
            <v>Masood Ali</v>
          </cell>
          <cell r="G299" t="str">
            <v>Jumma Khan</v>
          </cell>
          <cell r="H299" t="str">
            <v>T. Engg. Civil Part II</v>
          </cell>
        </row>
        <row r="300">
          <cell r="E300">
            <v>71035</v>
          </cell>
          <cell r="F300" t="str">
            <v>Md Ismail</v>
          </cell>
          <cell r="G300" t="str">
            <v>Md. Nizamuddin</v>
          </cell>
          <cell r="H300" t="str">
            <v>T. Engg. Civil Part II</v>
          </cell>
        </row>
        <row r="301">
          <cell r="E301">
            <v>64111</v>
          </cell>
          <cell r="F301" t="str">
            <v>Md Mehrab Anwar</v>
          </cell>
          <cell r="G301" t="str">
            <v>Shahab</v>
          </cell>
          <cell r="H301" t="str">
            <v>T. Engg. Civil Part II</v>
          </cell>
        </row>
        <row r="302">
          <cell r="E302">
            <v>72006</v>
          </cell>
          <cell r="F302" t="str">
            <v>Mohammad  Danish</v>
          </cell>
          <cell r="G302" t="str">
            <v>Mustkeem Ahmad</v>
          </cell>
          <cell r="H302" t="str">
            <v>T. Engg. Civil Part II</v>
          </cell>
        </row>
        <row r="303">
          <cell r="E303">
            <v>64119</v>
          </cell>
          <cell r="F303" t="str">
            <v>Mohan Kumar</v>
          </cell>
          <cell r="G303" t="str">
            <v>Raghubir Singh</v>
          </cell>
          <cell r="H303" t="str">
            <v>T. Engg. Civil Part II</v>
          </cell>
        </row>
        <row r="304">
          <cell r="E304">
            <v>69943</v>
          </cell>
          <cell r="F304" t="str">
            <v>Mohit Sagar</v>
          </cell>
          <cell r="G304" t="str">
            <v>Dinesh Sagar</v>
          </cell>
          <cell r="H304" t="str">
            <v>T. Engg. Civil Part II</v>
          </cell>
        </row>
        <row r="305">
          <cell r="E305">
            <v>64126</v>
          </cell>
          <cell r="F305" t="str">
            <v>Mukesh Verma</v>
          </cell>
          <cell r="G305" t="str">
            <v>Narendra Verma</v>
          </cell>
          <cell r="H305" t="str">
            <v>T. Engg. Civil Part II</v>
          </cell>
        </row>
        <row r="306">
          <cell r="E306">
            <v>64127</v>
          </cell>
          <cell r="F306" t="str">
            <v>Murshid Khan</v>
          </cell>
          <cell r="G306" t="str">
            <v>Shahnawaz Khan</v>
          </cell>
          <cell r="H306" t="str">
            <v>T. Engg. Civil Part II</v>
          </cell>
        </row>
        <row r="307">
          <cell r="E307">
            <v>64066</v>
          </cell>
          <cell r="F307" t="str">
            <v>Rahul</v>
          </cell>
          <cell r="G307" t="str">
            <v>Jaswant Singh</v>
          </cell>
          <cell r="H307" t="str">
            <v>T. Engg. Civil Part II</v>
          </cell>
        </row>
        <row r="308">
          <cell r="E308">
            <v>64070</v>
          </cell>
          <cell r="F308" t="str">
            <v>Ramakant Sharma</v>
          </cell>
          <cell r="G308" t="str">
            <v>Subodh Kumar Sharma</v>
          </cell>
          <cell r="H308" t="str">
            <v>T. Engg. Civil Part II</v>
          </cell>
        </row>
        <row r="309">
          <cell r="E309">
            <v>64073</v>
          </cell>
          <cell r="F309" t="str">
            <v>Renu Singh</v>
          </cell>
          <cell r="G309" t="str">
            <v>Ram Chander Singh</v>
          </cell>
          <cell r="H309" t="str">
            <v>T. Engg. Civil Part II</v>
          </cell>
          <cell r="I309">
            <v>1319</v>
          </cell>
        </row>
        <row r="310">
          <cell r="E310">
            <v>64074</v>
          </cell>
          <cell r="F310" t="str">
            <v>Rohit Chaurasia</v>
          </cell>
          <cell r="G310" t="str">
            <v>Chandra Prakash Chaurasia</v>
          </cell>
          <cell r="H310" t="str">
            <v>T. Engg. Civil Part II</v>
          </cell>
        </row>
        <row r="311">
          <cell r="E311">
            <v>64078</v>
          </cell>
          <cell r="F311" t="str">
            <v>Sachin Goswami</v>
          </cell>
          <cell r="G311" t="str">
            <v>Suresh Chand Goswami</v>
          </cell>
          <cell r="H311" t="str">
            <v>T. Engg. Civil Part II</v>
          </cell>
        </row>
        <row r="312">
          <cell r="E312">
            <v>64085</v>
          </cell>
          <cell r="F312" t="str">
            <v>Sanjeev Rai</v>
          </cell>
          <cell r="G312" t="str">
            <v>Bijjo Rai</v>
          </cell>
          <cell r="H312" t="str">
            <v>T. Engg. Civil Part II</v>
          </cell>
        </row>
        <row r="313">
          <cell r="E313">
            <v>64087</v>
          </cell>
          <cell r="F313" t="str">
            <v>Saransh Bhardwaj</v>
          </cell>
          <cell r="G313" t="str">
            <v>Sanjeev Kumar Bhardwaj</v>
          </cell>
          <cell r="H313" t="str">
            <v>T. Engg. Civil Part II</v>
          </cell>
        </row>
        <row r="314">
          <cell r="E314">
            <v>54548</v>
          </cell>
          <cell r="F314" t="str">
            <v>Saurabh Kumar Choudhary</v>
          </cell>
          <cell r="G314" t="str">
            <v>Shrinath Choudhary</v>
          </cell>
          <cell r="H314" t="str">
            <v>T. Engg. Civil Part II</v>
          </cell>
        </row>
        <row r="315">
          <cell r="E315">
            <v>64092</v>
          </cell>
          <cell r="F315" t="str">
            <v>Shambhoo Kumar</v>
          </cell>
          <cell r="G315" t="str">
            <v>Umesh Prasad</v>
          </cell>
          <cell r="H315" t="str">
            <v>T. Engg. Civil Part II</v>
          </cell>
        </row>
        <row r="316">
          <cell r="E316">
            <v>64039</v>
          </cell>
          <cell r="F316" t="str">
            <v>Varun Gupta</v>
          </cell>
          <cell r="G316" t="str">
            <v>Anuj Kumar</v>
          </cell>
          <cell r="H316" t="str">
            <v>T. Engg. Civil Part II</v>
          </cell>
        </row>
        <row r="317">
          <cell r="E317">
            <v>54541</v>
          </cell>
          <cell r="F317" t="str">
            <v>Vikas Kumar</v>
          </cell>
          <cell r="G317" t="str">
            <v>Rajendra Singh</v>
          </cell>
          <cell r="H317" t="str">
            <v>T. Engg. Civil Part II</v>
          </cell>
          <cell r="I317">
            <v>2204</v>
          </cell>
        </row>
        <row r="318">
          <cell r="E318">
            <v>71038</v>
          </cell>
          <cell r="F318" t="str">
            <v>Vikas Kumar</v>
          </cell>
          <cell r="G318" t="str">
            <v>Suresh Kumar</v>
          </cell>
          <cell r="H318" t="str">
            <v>T. Engg. Civil Part II</v>
          </cell>
        </row>
        <row r="319">
          <cell r="E319">
            <v>64049</v>
          </cell>
          <cell r="F319" t="str">
            <v>Yashwant</v>
          </cell>
          <cell r="G319" t="str">
            <v>Anil Kumar</v>
          </cell>
          <cell r="H319" t="str">
            <v>T. Engg. Civil Part II</v>
          </cell>
        </row>
        <row r="320">
          <cell r="E320">
            <v>64052</v>
          </cell>
          <cell r="F320" t="str">
            <v>Zavizo Kuotsu</v>
          </cell>
          <cell r="G320" t="str">
            <v>K. Miasalhou</v>
          </cell>
          <cell r="H320" t="str">
            <v>T. Engg. Civil Part II</v>
          </cell>
          <cell r="I320">
            <v>1302</v>
          </cell>
        </row>
        <row r="321">
          <cell r="E321">
            <v>57628</v>
          </cell>
          <cell r="F321" t="str">
            <v>Mohd Nabeel Khan</v>
          </cell>
          <cell r="G321" t="str">
            <v>Sajid Noor</v>
          </cell>
          <cell r="H321" t="str">
            <v>T. Engg. Civil Part II</v>
          </cell>
        </row>
        <row r="322">
          <cell r="E322">
            <v>50454</v>
          </cell>
          <cell r="F322" t="str">
            <v>Sanjay Kumar</v>
          </cell>
          <cell r="G322" t="str">
            <v>Nand Lal</v>
          </cell>
          <cell r="H322" t="str">
            <v>T. Engg. Civil Part II</v>
          </cell>
        </row>
        <row r="323">
          <cell r="E323">
            <v>63983</v>
          </cell>
          <cell r="F323" t="str">
            <v>Amit Kumar</v>
          </cell>
          <cell r="G323" t="str">
            <v>Har Charan Singh</v>
          </cell>
          <cell r="H323" t="str">
            <v>AMICE(I) Civil Section B</v>
          </cell>
        </row>
        <row r="324">
          <cell r="E324">
            <v>51153</v>
          </cell>
          <cell r="F324" t="str">
            <v>Priyanka Gupta</v>
          </cell>
          <cell r="G324" t="str">
            <v>Daya Shankar Gupta</v>
          </cell>
          <cell r="H324" t="str">
            <v>AMICE(I) Civil Section B</v>
          </cell>
        </row>
        <row r="325">
          <cell r="E325">
            <v>54480</v>
          </cell>
          <cell r="F325" t="str">
            <v>Aijaz</v>
          </cell>
          <cell r="G325" t="str">
            <v>Nayab Ali</v>
          </cell>
          <cell r="H325" t="str">
            <v>T. Engg. Arch. Part II</v>
          </cell>
        </row>
        <row r="326">
          <cell r="E326">
            <v>65247</v>
          </cell>
          <cell r="F326" t="str">
            <v>Geeta</v>
          </cell>
          <cell r="G326" t="str">
            <v>Karan Singh</v>
          </cell>
          <cell r="H326" t="str">
            <v>T. Engg. Arch. Part II</v>
          </cell>
        </row>
        <row r="327">
          <cell r="E327">
            <v>65246</v>
          </cell>
          <cell r="F327" t="str">
            <v>Renuka Rani</v>
          </cell>
          <cell r="G327" t="str">
            <v>Brij Babu</v>
          </cell>
          <cell r="H327" t="str">
            <v>T. Engg. Arch. Part II</v>
          </cell>
        </row>
        <row r="328">
          <cell r="E328">
            <v>55918</v>
          </cell>
          <cell r="F328" t="str">
            <v>Manisha Sharma</v>
          </cell>
          <cell r="G328" t="str">
            <v>Naresh Sharma</v>
          </cell>
          <cell r="H328" t="str">
            <v>T. Engg. Arch. Part II</v>
          </cell>
          <cell r="I328">
            <v>1363</v>
          </cell>
        </row>
        <row r="329">
          <cell r="E329">
            <v>64012</v>
          </cell>
          <cell r="F329" t="str">
            <v>Aman Kumar Singh</v>
          </cell>
          <cell r="G329" t="str">
            <v>Harendra Singh</v>
          </cell>
          <cell r="H329" t="str">
            <v>T. Engg. Civil Part II</v>
          </cell>
        </row>
        <row r="330">
          <cell r="E330">
            <v>64128</v>
          </cell>
          <cell r="F330" t="str">
            <v>Babudeen</v>
          </cell>
          <cell r="G330" t="str">
            <v>Rahisudeen</v>
          </cell>
          <cell r="H330" t="str">
            <v>T. Engg. Civil Part II</v>
          </cell>
        </row>
        <row r="331">
          <cell r="E331">
            <v>64015</v>
          </cell>
          <cell r="F331" t="str">
            <v>Deshraj Ahirwar</v>
          </cell>
          <cell r="G331" t="str">
            <v>Halkai Ahirwar</v>
          </cell>
          <cell r="H331" t="str">
            <v>T. Engg. Civil Part II</v>
          </cell>
        </row>
        <row r="332">
          <cell r="E332">
            <v>54631</v>
          </cell>
          <cell r="F332" t="str">
            <v>Jaideep</v>
          </cell>
          <cell r="G332" t="str">
            <v>S K Sharma</v>
          </cell>
          <cell r="H332" t="str">
            <v>T. Engg. Civil Part II</v>
          </cell>
        </row>
        <row r="333">
          <cell r="E333">
            <v>71032</v>
          </cell>
          <cell r="F333" t="str">
            <v>Jwala Prasad Yadav</v>
          </cell>
          <cell r="G333" t="str">
            <v>Umesh Yadav</v>
          </cell>
          <cell r="H333" t="str">
            <v>T. Engg. Civil Part II</v>
          </cell>
        </row>
        <row r="334">
          <cell r="E334">
            <v>64122</v>
          </cell>
          <cell r="F334" t="str">
            <v>Mohd Swaleh</v>
          </cell>
          <cell r="G334" t="str">
            <v>Rahees Ahamad</v>
          </cell>
          <cell r="H334" t="str">
            <v>T. Engg. Civil Part II</v>
          </cell>
        </row>
        <row r="335">
          <cell r="E335">
            <v>64038</v>
          </cell>
          <cell r="F335" t="str">
            <v>Upkar Baliyan</v>
          </cell>
          <cell r="G335" t="str">
            <v>Rajbeer Baliyan</v>
          </cell>
          <cell r="H335" t="str">
            <v>T. Engg. Civil Part II</v>
          </cell>
        </row>
        <row r="336">
          <cell r="E336">
            <v>64042</v>
          </cell>
          <cell r="F336" t="str">
            <v>Vikas Arora</v>
          </cell>
          <cell r="G336" t="str">
            <v>Raj Kumar Arora</v>
          </cell>
          <cell r="H336" t="str">
            <v>T. Engg. Civil Part II</v>
          </cell>
        </row>
        <row r="337">
          <cell r="E337">
            <v>54543</v>
          </cell>
          <cell r="F337" t="str">
            <v>Vishal</v>
          </cell>
          <cell r="G337" t="str">
            <v>Sahab Lal</v>
          </cell>
          <cell r="H337" t="str">
            <v>T. Engg. Civil Part II</v>
          </cell>
        </row>
        <row r="338">
          <cell r="E338">
            <v>64156</v>
          </cell>
          <cell r="F338" t="str">
            <v>Aakash</v>
          </cell>
          <cell r="G338" t="str">
            <v>Satish Kumar</v>
          </cell>
          <cell r="H338" t="str">
            <v>T. Engg. Civil Part II</v>
          </cell>
        </row>
        <row r="339">
          <cell r="E339">
            <v>64157</v>
          </cell>
          <cell r="F339" t="str">
            <v>Aamir Khan</v>
          </cell>
          <cell r="G339" t="str">
            <v>Ashfaque Ahamed</v>
          </cell>
          <cell r="H339" t="str">
            <v>T. Engg. Civil Part II</v>
          </cell>
        </row>
        <row r="340">
          <cell r="E340">
            <v>64168</v>
          </cell>
          <cell r="F340" t="str">
            <v>Aman Jalendary</v>
          </cell>
          <cell r="G340" t="str">
            <v>Neeraj</v>
          </cell>
          <cell r="H340" t="str">
            <v>T. Engg. Civil Part II</v>
          </cell>
        </row>
        <row r="341">
          <cell r="E341">
            <v>64170</v>
          </cell>
          <cell r="F341" t="str">
            <v>Amit Kumar Singh</v>
          </cell>
          <cell r="G341" t="str">
            <v>Bandhu Singh</v>
          </cell>
          <cell r="H341" t="str">
            <v>T. Engg. Civil Part II</v>
          </cell>
        </row>
        <row r="342">
          <cell r="E342">
            <v>64106</v>
          </cell>
          <cell r="F342" t="str">
            <v>Manoj Kumar Ghalot</v>
          </cell>
          <cell r="G342" t="str">
            <v>J P Singh</v>
          </cell>
          <cell r="H342" t="str">
            <v>T. Engg. Civil Part II</v>
          </cell>
        </row>
        <row r="343">
          <cell r="E343">
            <v>64079</v>
          </cell>
          <cell r="F343" t="str">
            <v>Saif Ashraf</v>
          </cell>
          <cell r="G343" t="str">
            <v>Ashraf Ali</v>
          </cell>
          <cell r="H343" t="str">
            <v>T. Engg. Civil Part II</v>
          </cell>
        </row>
        <row r="344">
          <cell r="E344">
            <v>64037</v>
          </cell>
          <cell r="F344" t="str">
            <v>Tasleem</v>
          </cell>
          <cell r="G344" t="str">
            <v>Mohd Hanef</v>
          </cell>
          <cell r="H344" t="str">
            <v>T. Engg. Civil Part II</v>
          </cell>
        </row>
        <row r="345">
          <cell r="E345">
            <v>72670</v>
          </cell>
          <cell r="F345" t="str">
            <v>Jagabandhu Bebartha</v>
          </cell>
          <cell r="G345" t="str">
            <v xml:space="preserve">Purnachandra Bebartha </v>
          </cell>
          <cell r="H345" t="str">
            <v>T. Engg. Civil Part II</v>
          </cell>
        </row>
        <row r="346">
          <cell r="E346">
            <v>63263</v>
          </cell>
          <cell r="F346" t="str">
            <v>Elangovan. G</v>
          </cell>
          <cell r="G346" t="str">
            <v>S.K. Govindaraj</v>
          </cell>
          <cell r="H346" t="str">
            <v>AMICE(I) Civil Section B</v>
          </cell>
        </row>
        <row r="347">
          <cell r="E347">
            <v>69884</v>
          </cell>
          <cell r="F347" t="str">
            <v>Lopamudra Pattnaik</v>
          </cell>
          <cell r="G347" t="str">
            <v>Tara Prasad Pattnaik</v>
          </cell>
          <cell r="H347" t="str">
            <v>AMICE(I) Civil Section B</v>
          </cell>
        </row>
        <row r="348">
          <cell r="E348">
            <v>62769</v>
          </cell>
          <cell r="F348" t="str">
            <v>Amulya Kumar Behera</v>
          </cell>
          <cell r="G348" t="str">
            <v>Dinabandhu Behera</v>
          </cell>
          <cell r="H348" t="str">
            <v>T. Engg. Civil Part II</v>
          </cell>
        </row>
        <row r="349">
          <cell r="E349">
            <v>62773</v>
          </cell>
          <cell r="F349" t="str">
            <v>Bijay Kumar Malik</v>
          </cell>
          <cell r="G349" t="str">
            <v>Gopinath Malik</v>
          </cell>
          <cell r="H349" t="str">
            <v>T. Engg. Civil Part II</v>
          </cell>
        </row>
        <row r="350">
          <cell r="E350">
            <v>60595</v>
          </cell>
          <cell r="F350" t="str">
            <v>Gouttam Pal</v>
          </cell>
          <cell r="G350" t="str">
            <v>Ramesh Chandra Pal</v>
          </cell>
          <cell r="H350" t="str">
            <v>T. Engg. Civil Part II</v>
          </cell>
        </row>
        <row r="351">
          <cell r="E351">
            <v>62774</v>
          </cell>
          <cell r="F351" t="str">
            <v>Ranjan Kumar Behera</v>
          </cell>
          <cell r="G351" t="str">
            <v>Baishnab Charan Behera</v>
          </cell>
          <cell r="H351" t="str">
            <v>T. Engg. Civil Part II</v>
          </cell>
        </row>
        <row r="352">
          <cell r="E352">
            <v>68905</v>
          </cell>
          <cell r="F352" t="str">
            <v>Sanjib Kumar Jena</v>
          </cell>
          <cell r="G352" t="str">
            <v>Dharani Dhar Jena</v>
          </cell>
          <cell r="H352" t="str">
            <v>T. Engg. Civil Part II</v>
          </cell>
        </row>
        <row r="353">
          <cell r="E353">
            <v>62770</v>
          </cell>
          <cell r="F353" t="str">
            <v>Syed Parvej Alam</v>
          </cell>
          <cell r="G353" t="str">
            <v>Syed Monzur Hossain</v>
          </cell>
          <cell r="H353" t="str">
            <v>T. Engg. Civil Part II</v>
          </cell>
        </row>
        <row r="354">
          <cell r="E354">
            <v>65358</v>
          </cell>
          <cell r="F354" t="str">
            <v>Anshuman Ray</v>
          </cell>
          <cell r="G354" t="str">
            <v>Dhirendra Kumar Ray</v>
          </cell>
          <cell r="H354" t="str">
            <v>AMICE(I) Civil Section B</v>
          </cell>
        </row>
        <row r="355">
          <cell r="E355">
            <v>69789</v>
          </cell>
          <cell r="F355" t="str">
            <v>Bijaya Kumar Rout</v>
          </cell>
          <cell r="G355" t="str">
            <v>Manibhadra Rout</v>
          </cell>
          <cell r="H355" t="str">
            <v>AMICE(I) Civil Section B</v>
          </cell>
        </row>
        <row r="356">
          <cell r="E356">
            <v>62744</v>
          </cell>
          <cell r="F356" t="str">
            <v>Bishnu Charan Padhi</v>
          </cell>
          <cell r="G356" t="str">
            <v>Dhadeswar Padhi</v>
          </cell>
          <cell r="H356" t="str">
            <v>AMICE(I) Civil Section B</v>
          </cell>
        </row>
        <row r="357">
          <cell r="E357">
            <v>62739</v>
          </cell>
          <cell r="F357" t="str">
            <v>Debananda Baral</v>
          </cell>
          <cell r="G357" t="str">
            <v>Nigamananda Baral</v>
          </cell>
          <cell r="H357" t="str">
            <v>AMICE(I) Civil Section B</v>
          </cell>
        </row>
        <row r="358">
          <cell r="E358">
            <v>66099</v>
          </cell>
          <cell r="F358" t="str">
            <v>Heramba Narayan Mall</v>
          </cell>
          <cell r="G358" t="str">
            <v>Krishna Chandra Mall</v>
          </cell>
          <cell r="H358" t="str">
            <v>AMICE(I) Civil Section B</v>
          </cell>
        </row>
        <row r="359">
          <cell r="E359">
            <v>62759</v>
          </cell>
          <cell r="F359" t="str">
            <v>Manisarani Pattanayak</v>
          </cell>
          <cell r="G359" t="str">
            <v>Bhubana Nanda Pattanayak</v>
          </cell>
          <cell r="H359" t="str">
            <v>AMICE(I) Civil Section B</v>
          </cell>
        </row>
        <row r="360">
          <cell r="E360">
            <v>62738</v>
          </cell>
          <cell r="F360" t="str">
            <v>Rajendra Kumar Dhal</v>
          </cell>
          <cell r="G360" t="str">
            <v>Gadadhara Dhal</v>
          </cell>
          <cell r="H360" t="str">
            <v>AMICE(I) Civil Section B</v>
          </cell>
        </row>
        <row r="361">
          <cell r="E361">
            <v>62748</v>
          </cell>
          <cell r="F361" t="str">
            <v>Rashmita Behera</v>
          </cell>
          <cell r="G361" t="str">
            <v>Rabindra Kumar Behera</v>
          </cell>
          <cell r="H361" t="str">
            <v>AMICE(I) Civil Section B</v>
          </cell>
        </row>
        <row r="362">
          <cell r="E362">
            <v>50837</v>
          </cell>
          <cell r="F362" t="str">
            <v>Satchidananda Dash</v>
          </cell>
          <cell r="G362" t="str">
            <v>Ananta Charan Dash</v>
          </cell>
          <cell r="H362" t="str">
            <v>AMICE(I) Civil Section B</v>
          </cell>
        </row>
        <row r="363">
          <cell r="E363">
            <v>60591</v>
          </cell>
          <cell r="F363" t="str">
            <v>Sujay Kumar Pradhan</v>
          </cell>
          <cell r="G363" t="str">
            <v>Krupasindhu Pradhan</v>
          </cell>
          <cell r="H363" t="str">
            <v>AMICE(I) Civil Section B</v>
          </cell>
        </row>
        <row r="364">
          <cell r="E364">
            <v>60589</v>
          </cell>
          <cell r="F364" t="str">
            <v>Swati Chandrika Das</v>
          </cell>
          <cell r="G364" t="str">
            <v>Shukadev Das</v>
          </cell>
          <cell r="H364" t="str">
            <v>AMICE(I) Civil Section B</v>
          </cell>
        </row>
        <row r="365">
          <cell r="E365">
            <v>66098</v>
          </cell>
          <cell r="F365" t="str">
            <v>Priyaranjan Palai</v>
          </cell>
          <cell r="G365" t="str">
            <v>Benudhar Palai</v>
          </cell>
          <cell r="H365" t="str">
            <v>AMICE(I) Civil Section B</v>
          </cell>
        </row>
        <row r="366">
          <cell r="E366">
            <v>58152</v>
          </cell>
          <cell r="F366" t="str">
            <v>Suchismita Parija</v>
          </cell>
          <cell r="G366" t="str">
            <v>Pradipt Kishore Parija</v>
          </cell>
          <cell r="H366" t="str">
            <v>AMICE(I) Civil Section B</v>
          </cell>
        </row>
        <row r="367">
          <cell r="E367">
            <v>62747</v>
          </cell>
          <cell r="F367" t="str">
            <v>Amit Saunya</v>
          </cell>
          <cell r="G367" t="str">
            <v>Gumdi Saunya</v>
          </cell>
          <cell r="H367" t="str">
            <v>AMICE(I) Civil Section B</v>
          </cell>
        </row>
        <row r="368">
          <cell r="E368">
            <v>62752</v>
          </cell>
          <cell r="F368" t="str">
            <v>Niharika Panda</v>
          </cell>
          <cell r="G368" t="str">
            <v>Baman Chandra Panda</v>
          </cell>
          <cell r="H368" t="str">
            <v>AMICE(I) Civil Section B</v>
          </cell>
        </row>
        <row r="369">
          <cell r="E369">
            <v>64417</v>
          </cell>
          <cell r="F369" t="str">
            <v>Rohit Rao</v>
          </cell>
          <cell r="G369" t="str">
            <v>Jagdish Rao</v>
          </cell>
          <cell r="H369" t="str">
            <v>T. Engg. Civil Part II</v>
          </cell>
        </row>
        <row r="370">
          <cell r="E370">
            <v>59010</v>
          </cell>
          <cell r="F370" t="str">
            <v>Dilip Kumar Jain</v>
          </cell>
          <cell r="G370" t="str">
            <v>Tarachand</v>
          </cell>
          <cell r="H370" t="str">
            <v>AMICE(I) Civil Section B</v>
          </cell>
        </row>
        <row r="371">
          <cell r="E371">
            <v>59011</v>
          </cell>
          <cell r="F371" t="str">
            <v>Laxmikant</v>
          </cell>
          <cell r="G371" t="str">
            <v>Bal Krishna</v>
          </cell>
          <cell r="H371" t="str">
            <v>AMICE(I) Civil Section B</v>
          </cell>
        </row>
        <row r="372">
          <cell r="E372">
            <v>64413</v>
          </cell>
          <cell r="F372" t="str">
            <v xml:space="preserve">Jugal Kishor </v>
          </cell>
          <cell r="G372" t="str">
            <v>Chhote Lal Gupta</v>
          </cell>
          <cell r="H372" t="str">
            <v>AMICE(I) Civil Section B</v>
          </cell>
        </row>
        <row r="373">
          <cell r="E373">
            <v>61816</v>
          </cell>
          <cell r="F373" t="str">
            <v>Patel Pankajkumar Ranchhodbhai</v>
          </cell>
          <cell r="G373" t="str">
            <v>Patel Ranchhodbhai</v>
          </cell>
          <cell r="H373" t="str">
            <v>AMICE(I) Civil Section B</v>
          </cell>
        </row>
        <row r="374">
          <cell r="E374">
            <v>57671</v>
          </cell>
          <cell r="F374" t="str">
            <v>Nikul Kumar</v>
          </cell>
          <cell r="G374" t="str">
            <v>Mohinder Kumar</v>
          </cell>
          <cell r="H374" t="str">
            <v>AMICE(I) Civil Section B</v>
          </cell>
          <cell r="I374">
            <v>1335</v>
          </cell>
        </row>
        <row r="375">
          <cell r="E375">
            <v>51615</v>
          </cell>
          <cell r="F375" t="str">
            <v>Devender</v>
          </cell>
          <cell r="G375" t="str">
            <v>Jagdish Chand</v>
          </cell>
          <cell r="H375" t="str">
            <v>T. Engg. Civil Part II</v>
          </cell>
        </row>
        <row r="376">
          <cell r="E376">
            <v>56271</v>
          </cell>
          <cell r="F376" t="str">
            <v>Jitender Kumar</v>
          </cell>
          <cell r="G376" t="str">
            <v>Ramji Lal</v>
          </cell>
          <cell r="H376" t="str">
            <v>T. Engg. Civil Part II</v>
          </cell>
        </row>
        <row r="377">
          <cell r="E377">
            <v>56272</v>
          </cell>
          <cell r="F377" t="str">
            <v>Joginder Kumar</v>
          </cell>
          <cell r="G377" t="str">
            <v>Ramji Lal</v>
          </cell>
          <cell r="H377" t="str">
            <v>T. Engg. Civil Part II</v>
          </cell>
        </row>
        <row r="378">
          <cell r="E378">
            <v>51601</v>
          </cell>
          <cell r="F378" t="str">
            <v>Babloo Kumar Dehri</v>
          </cell>
          <cell r="G378" t="str">
            <v>Munna Kumar Paharia</v>
          </cell>
          <cell r="H378" t="str">
            <v>AMICE(I) Civil Section B</v>
          </cell>
        </row>
        <row r="379">
          <cell r="E379">
            <v>63089</v>
          </cell>
          <cell r="F379" t="str">
            <v>Vikas</v>
          </cell>
          <cell r="G379" t="str">
            <v>Zile Singh</v>
          </cell>
          <cell r="H379" t="str">
            <v>AMICE(I) Civil Section B</v>
          </cell>
        </row>
        <row r="380">
          <cell r="E380">
            <v>64710</v>
          </cell>
          <cell r="F380" t="str">
            <v>Ankit Kumar Mishra</v>
          </cell>
          <cell r="G380" t="str">
            <v xml:space="preserve">Mithlesh Mishra </v>
          </cell>
          <cell r="H380" t="str">
            <v>AMICE(I) Civil Section B</v>
          </cell>
        </row>
        <row r="381">
          <cell r="E381">
            <v>74221</v>
          </cell>
          <cell r="F381" t="str">
            <v>Joshi Pranav Surendra</v>
          </cell>
          <cell r="G381" t="str">
            <v>Surendra Joshi</v>
          </cell>
          <cell r="H381" t="str">
            <v>T. Engg. Civil Part II</v>
          </cell>
        </row>
        <row r="382">
          <cell r="E382">
            <v>70086</v>
          </cell>
          <cell r="F382" t="str">
            <v>Dharmendra Kumar Singh</v>
          </cell>
          <cell r="G382" t="str">
            <v>Ram Balak Singh</v>
          </cell>
          <cell r="H382" t="str">
            <v>T. Engg. Civil Part II</v>
          </cell>
        </row>
        <row r="383">
          <cell r="E383">
            <v>66458</v>
          </cell>
          <cell r="F383" t="str">
            <v>Etika Bhatt</v>
          </cell>
          <cell r="G383" t="str">
            <v>Govind Prasad Bhatt</v>
          </cell>
          <cell r="H383" t="str">
            <v>AMICE(I) Civil Section B</v>
          </cell>
        </row>
        <row r="384">
          <cell r="E384">
            <v>56548</v>
          </cell>
          <cell r="F384" t="str">
            <v>More Damodhar Babanrao</v>
          </cell>
          <cell r="G384" t="str">
            <v>More Baban Anushalu</v>
          </cell>
          <cell r="H384" t="str">
            <v>T. Engg. Civil Part II</v>
          </cell>
        </row>
        <row r="385">
          <cell r="E385">
            <v>76302</v>
          </cell>
          <cell r="F385" t="str">
            <v>Mohammed Akram</v>
          </cell>
          <cell r="G385" t="str">
            <v>Mohammed Ali</v>
          </cell>
          <cell r="H385" t="str">
            <v>T. Engg. Civil Part II</v>
          </cell>
        </row>
        <row r="386">
          <cell r="E386">
            <v>62423</v>
          </cell>
          <cell r="F386" t="str">
            <v>Navin Bagela</v>
          </cell>
          <cell r="G386" t="str">
            <v>Pratap Singh Bagela</v>
          </cell>
          <cell r="H386" t="str">
            <v>T. Engg. Civil Part II</v>
          </cell>
        </row>
        <row r="387">
          <cell r="E387">
            <v>62425</v>
          </cell>
          <cell r="F387" t="str">
            <v>Virendar Singh Sisodhia</v>
          </cell>
          <cell r="G387" t="str">
            <v>Madan Singh Sisodhia</v>
          </cell>
          <cell r="H387" t="str">
            <v>T. Engg. Civil Part II</v>
          </cell>
          <cell r="I387">
            <v>1157</v>
          </cell>
        </row>
        <row r="388">
          <cell r="E388">
            <v>60708</v>
          </cell>
          <cell r="F388" t="str">
            <v>Abhaya Kumar</v>
          </cell>
          <cell r="G388" t="str">
            <v>Tulasi Yadava</v>
          </cell>
          <cell r="H388" t="str">
            <v>AMICE(I) Civil Section B</v>
          </cell>
        </row>
        <row r="389">
          <cell r="E389">
            <v>51961</v>
          </cell>
          <cell r="F389" t="str">
            <v>Bhuwneshwar Dev Prajapat</v>
          </cell>
          <cell r="G389" t="str">
            <v>Chhote Lal Prajapat</v>
          </cell>
          <cell r="H389" t="str">
            <v>AMICE(I) Civil Section B</v>
          </cell>
        </row>
        <row r="390">
          <cell r="E390">
            <v>65905</v>
          </cell>
          <cell r="F390" t="str">
            <v>Birendra Prasad</v>
          </cell>
          <cell r="G390" t="str">
            <v>Sadan Saw</v>
          </cell>
          <cell r="H390" t="str">
            <v>AMICE(I) Civil Section B</v>
          </cell>
        </row>
        <row r="391">
          <cell r="E391">
            <v>62415</v>
          </cell>
          <cell r="F391" t="str">
            <v>Chandra Prakash Choudhary</v>
          </cell>
          <cell r="G391" t="str">
            <v>Bajrang Lal Choudhary</v>
          </cell>
          <cell r="H391" t="str">
            <v>AMICE(I) Civil Section B</v>
          </cell>
        </row>
        <row r="392">
          <cell r="E392">
            <v>72392</v>
          </cell>
          <cell r="F392" t="str">
            <v>Mahesh Kumar Ajariwal</v>
          </cell>
          <cell r="G392" t="str">
            <v>Kailash Chandra Ajariwal</v>
          </cell>
          <cell r="H392" t="str">
            <v>AMICE(I) Civil Section B</v>
          </cell>
        </row>
        <row r="393">
          <cell r="E393">
            <v>62532</v>
          </cell>
          <cell r="F393" t="str">
            <v>Prem Singh Rathore</v>
          </cell>
          <cell r="G393" t="str">
            <v>Durjan Singh Rathore</v>
          </cell>
          <cell r="H393" t="str">
            <v>AMICE(I) Civil Section B</v>
          </cell>
        </row>
        <row r="394">
          <cell r="E394">
            <v>76135</v>
          </cell>
          <cell r="F394" t="str">
            <v>Raj Kumar Sharma</v>
          </cell>
          <cell r="G394" t="str">
            <v xml:space="preserve">Kanhaiya Lal Sharma </v>
          </cell>
          <cell r="H394" t="str">
            <v>AMICE(I) Civil Section B</v>
          </cell>
        </row>
        <row r="395">
          <cell r="E395">
            <v>64690</v>
          </cell>
          <cell r="F395" t="str">
            <v>Sushil Kr. Jha</v>
          </cell>
          <cell r="G395" t="str">
            <v>Buddinath Jha</v>
          </cell>
          <cell r="H395" t="str">
            <v>AMICE(I) Civil Section B</v>
          </cell>
        </row>
        <row r="396">
          <cell r="E396">
            <v>62419</v>
          </cell>
          <cell r="F396" t="str">
            <v>Chitrapal Singh</v>
          </cell>
          <cell r="G396" t="str">
            <v>Lila Singh</v>
          </cell>
          <cell r="H396" t="str">
            <v>T. Engg. Civil Part II</v>
          </cell>
        </row>
        <row r="397">
          <cell r="E397">
            <v>62422</v>
          </cell>
          <cell r="F397" t="str">
            <v>Kaptan Singh Rajawat</v>
          </cell>
          <cell r="G397" t="str">
            <v>Shiv Singh Rajawat</v>
          </cell>
          <cell r="H397" t="str">
            <v>T. Engg. Civil Part II</v>
          </cell>
        </row>
        <row r="398">
          <cell r="E398">
            <v>63980</v>
          </cell>
          <cell r="F398" t="str">
            <v>Omprakash Sharma</v>
          </cell>
          <cell r="G398" t="str">
            <v>Gopal Sharma</v>
          </cell>
          <cell r="H398" t="str">
            <v>T. Engg. Civil Part II</v>
          </cell>
        </row>
        <row r="399">
          <cell r="E399">
            <v>62421</v>
          </cell>
          <cell r="F399" t="str">
            <v>Ram Babu Sharma</v>
          </cell>
          <cell r="G399" t="str">
            <v>Suva Lal Lata</v>
          </cell>
          <cell r="H399" t="str">
            <v>T. Engg. Civil Part II</v>
          </cell>
        </row>
        <row r="400">
          <cell r="E400">
            <v>62420</v>
          </cell>
          <cell r="F400" t="str">
            <v>Suresh Chand Sharma</v>
          </cell>
          <cell r="G400" t="str">
            <v>Bhonri Lal Sharma</v>
          </cell>
          <cell r="H400" t="str">
            <v>T. Engg. Civil Part II</v>
          </cell>
        </row>
        <row r="401">
          <cell r="E401">
            <v>74956</v>
          </cell>
          <cell r="F401" t="str">
            <v>Pavan Kumar</v>
          </cell>
          <cell r="G401" t="str">
            <v>Sanwarmal Jangid</v>
          </cell>
          <cell r="H401" t="str">
            <v>T. Engg. Civil Part II</v>
          </cell>
        </row>
        <row r="402">
          <cell r="E402">
            <v>72391</v>
          </cell>
          <cell r="F402" t="str">
            <v>Bhupendra Nogia</v>
          </cell>
          <cell r="G402" t="str">
            <v>Bhagwan Nogia</v>
          </cell>
          <cell r="H402" t="str">
            <v>AMICE(I) Civil Section B</v>
          </cell>
        </row>
        <row r="403">
          <cell r="E403">
            <v>62418</v>
          </cell>
          <cell r="F403" t="str">
            <v>Gauri Shankar Tak</v>
          </cell>
          <cell r="G403" t="str">
            <v>Jai Narain Tak</v>
          </cell>
          <cell r="H403" t="str">
            <v>AMICE(I) Civil Section B</v>
          </cell>
        </row>
        <row r="404">
          <cell r="E404">
            <v>65903</v>
          </cell>
          <cell r="F404" t="str">
            <v>Hukam Singh</v>
          </cell>
          <cell r="G404" t="str">
            <v>Hari Ram</v>
          </cell>
          <cell r="H404" t="str">
            <v>AMICE(I) Civil Section B</v>
          </cell>
        </row>
        <row r="405">
          <cell r="E405">
            <v>72390</v>
          </cell>
          <cell r="F405" t="str">
            <v>Inder Chand Khandelwal</v>
          </cell>
          <cell r="G405" t="str">
            <v>Moti Lal Khandelwal</v>
          </cell>
          <cell r="H405" t="str">
            <v>AMICE(I) Civil Section B</v>
          </cell>
        </row>
        <row r="406">
          <cell r="E406">
            <v>65972</v>
          </cell>
          <cell r="F406" t="str">
            <v>Vikas Kalotra</v>
          </cell>
          <cell r="G406" t="str">
            <v>Hari Dass</v>
          </cell>
          <cell r="H406" t="str">
            <v>AMICE(I) Civil Section B</v>
          </cell>
        </row>
        <row r="407">
          <cell r="E407">
            <v>63022</v>
          </cell>
          <cell r="F407" t="str">
            <v>Amy Dutta</v>
          </cell>
          <cell r="G407" t="str">
            <v>H L Dutta</v>
          </cell>
          <cell r="H407" t="str">
            <v>T. Engg. Civil Part II</v>
          </cell>
        </row>
        <row r="408">
          <cell r="E408">
            <v>62999</v>
          </cell>
          <cell r="F408" t="str">
            <v>Deepjyoti Das</v>
          </cell>
          <cell r="G408" t="str">
            <v>Dipak Kumar Das</v>
          </cell>
          <cell r="H408" t="str">
            <v>T. Engg. Civil Part II</v>
          </cell>
        </row>
        <row r="409">
          <cell r="E409">
            <v>62961</v>
          </cell>
          <cell r="F409" t="str">
            <v>Deni Dapynkhraw M Khyriem</v>
          </cell>
          <cell r="G409" t="str">
            <v>Dapawphang L Marbaniang</v>
          </cell>
          <cell r="H409" t="str">
            <v>T. Engg. Civil Part II</v>
          </cell>
        </row>
        <row r="410">
          <cell r="E410">
            <v>62944</v>
          </cell>
          <cell r="F410" t="str">
            <v>Dhiman Debbarma</v>
          </cell>
          <cell r="G410" t="str">
            <v>Ranjit Debbarma</v>
          </cell>
          <cell r="H410" t="str">
            <v>T. Engg. Civil Part II</v>
          </cell>
        </row>
        <row r="411">
          <cell r="E411">
            <v>63021</v>
          </cell>
          <cell r="F411" t="str">
            <v>Doi Lollen</v>
          </cell>
          <cell r="G411" t="str">
            <v>Kimar Lollen</v>
          </cell>
          <cell r="H411" t="str">
            <v>T. Engg. Civil Part II</v>
          </cell>
        </row>
        <row r="412">
          <cell r="E412">
            <v>65324</v>
          </cell>
          <cell r="F412" t="str">
            <v>Doni Riba</v>
          </cell>
          <cell r="G412" t="str">
            <v>Modo Riba</v>
          </cell>
          <cell r="H412" t="str">
            <v>T. Engg. Civil Part II</v>
          </cell>
        </row>
        <row r="413">
          <cell r="E413">
            <v>66432</v>
          </cell>
          <cell r="F413" t="str">
            <v>Dujum Ado</v>
          </cell>
          <cell r="G413" t="str">
            <v>Tado Ado</v>
          </cell>
          <cell r="H413" t="str">
            <v>T. Engg. Civil Part II</v>
          </cell>
        </row>
        <row r="414">
          <cell r="E414">
            <v>62936</v>
          </cell>
          <cell r="F414" t="str">
            <v>Gaurav Sarkar</v>
          </cell>
          <cell r="G414" t="str">
            <v>Bimal Sarkar</v>
          </cell>
          <cell r="H414" t="str">
            <v>T. Engg. Civil Part II</v>
          </cell>
        </row>
        <row r="415">
          <cell r="E415">
            <v>63025</v>
          </cell>
          <cell r="F415" t="str">
            <v>Hasan Inzamamul Hoque</v>
          </cell>
          <cell r="G415" t="str">
            <v>Samsul Hoque</v>
          </cell>
          <cell r="H415" t="str">
            <v>T. Engg. Civil Part II</v>
          </cell>
        </row>
        <row r="416">
          <cell r="E416">
            <v>62972</v>
          </cell>
          <cell r="F416" t="str">
            <v>Hirak Jyoti Gogoi</v>
          </cell>
          <cell r="G416" t="str">
            <v>Dipak Kumar Gogoi</v>
          </cell>
          <cell r="H416" t="str">
            <v>T. Engg. Civil Part II</v>
          </cell>
        </row>
        <row r="417">
          <cell r="E417">
            <v>62981</v>
          </cell>
          <cell r="F417" t="str">
            <v>Hritu Raj Gogoi</v>
          </cell>
          <cell r="G417" t="str">
            <v>Hira Nath Gogoi</v>
          </cell>
          <cell r="H417" t="str">
            <v>T. Engg. Civil Part II</v>
          </cell>
        </row>
        <row r="418">
          <cell r="E418">
            <v>65470</v>
          </cell>
          <cell r="F418" t="str">
            <v>Inya Riba</v>
          </cell>
          <cell r="G418" t="str">
            <v>Seni Riba</v>
          </cell>
          <cell r="H418" t="str">
            <v>T. Engg. Civil Part II</v>
          </cell>
        </row>
        <row r="419">
          <cell r="E419">
            <v>65471</v>
          </cell>
          <cell r="F419" t="str">
            <v>Johnzeus Debbarma</v>
          </cell>
          <cell r="G419" t="str">
            <v>Dinesh Debbarma</v>
          </cell>
          <cell r="H419" t="str">
            <v>T. Engg. Civil Part II</v>
          </cell>
        </row>
        <row r="420">
          <cell r="E420">
            <v>62995</v>
          </cell>
          <cell r="F420" t="str">
            <v>Jonti Phukon</v>
          </cell>
          <cell r="G420" t="str">
            <v>Bimol Phukon</v>
          </cell>
          <cell r="H420" t="str">
            <v>T. Engg. Civil Part II</v>
          </cell>
        </row>
        <row r="421">
          <cell r="E421">
            <v>62990</v>
          </cell>
          <cell r="F421" t="str">
            <v>Julia Hojai</v>
          </cell>
          <cell r="G421" t="str">
            <v>Bharat Hojai</v>
          </cell>
          <cell r="H421" t="str">
            <v>T. Engg. Civil Part II</v>
          </cell>
        </row>
        <row r="422">
          <cell r="E422">
            <v>63000</v>
          </cell>
          <cell r="F422" t="str">
            <v>Likha Lej</v>
          </cell>
          <cell r="G422" t="str">
            <v>Likha Taha</v>
          </cell>
          <cell r="H422" t="str">
            <v>T. Engg. Civil Part II</v>
          </cell>
        </row>
        <row r="423">
          <cell r="E423">
            <v>63015</v>
          </cell>
          <cell r="F423" t="str">
            <v>Lingdom Logun</v>
          </cell>
          <cell r="G423" t="str">
            <v>Lingdom Talom</v>
          </cell>
          <cell r="H423" t="str">
            <v>T. Engg. Civil Part II</v>
          </cell>
        </row>
        <row r="424">
          <cell r="E424">
            <v>62945</v>
          </cell>
          <cell r="F424" t="str">
            <v>Manpho Lowang</v>
          </cell>
          <cell r="G424" t="str">
            <v>Khelang Lowang</v>
          </cell>
          <cell r="H424" t="str">
            <v>T. Engg. Civil Part II</v>
          </cell>
        </row>
        <row r="425">
          <cell r="E425">
            <v>62982</v>
          </cell>
          <cell r="F425" t="str">
            <v>Marbam Talit</v>
          </cell>
          <cell r="G425" t="str">
            <v>Marbam Tania</v>
          </cell>
          <cell r="H425" t="str">
            <v>T. Engg. Civil Part II</v>
          </cell>
        </row>
        <row r="426">
          <cell r="E426">
            <v>65480</v>
          </cell>
          <cell r="F426" t="str">
            <v>Md Akhtaur Rahman</v>
          </cell>
          <cell r="G426" t="str">
            <v>Md Ashraf Ali</v>
          </cell>
          <cell r="H426" t="str">
            <v>T. Engg. Civil Part II</v>
          </cell>
        </row>
        <row r="427">
          <cell r="E427">
            <v>63014</v>
          </cell>
          <cell r="F427" t="str">
            <v>Nirav Sharma</v>
          </cell>
          <cell r="G427" t="str">
            <v>Suresh Chandra Sharma</v>
          </cell>
          <cell r="H427" t="str">
            <v>T. Engg. Civil Part II</v>
          </cell>
        </row>
        <row r="428">
          <cell r="E428">
            <v>65384</v>
          </cell>
          <cell r="F428" t="str">
            <v>Rakam Chege</v>
          </cell>
          <cell r="G428" t="str">
            <v>Mari Chege</v>
          </cell>
          <cell r="H428" t="str">
            <v>T. Engg. Civil Part II</v>
          </cell>
        </row>
        <row r="429">
          <cell r="E429">
            <v>64792</v>
          </cell>
          <cell r="F429" t="str">
            <v>Sachin Mahilary</v>
          </cell>
          <cell r="G429" t="str">
            <v>Haren Chandra Mahilary</v>
          </cell>
          <cell r="H429" t="str">
            <v>T. Engg. Civil Part II</v>
          </cell>
        </row>
        <row r="430">
          <cell r="E430">
            <v>72197</v>
          </cell>
          <cell r="F430" t="str">
            <v>Samudrajit Boruah</v>
          </cell>
          <cell r="G430" t="str">
            <v>Pradip Boruah</v>
          </cell>
          <cell r="H430" t="str">
            <v>T. Engg. Civil Part II</v>
          </cell>
        </row>
        <row r="431">
          <cell r="E431">
            <v>63777</v>
          </cell>
          <cell r="F431" t="str">
            <v>Sudip Chakraborty</v>
          </cell>
          <cell r="G431" t="str">
            <v>Sadhan Chakraborty</v>
          </cell>
          <cell r="H431" t="str">
            <v>T. Engg. Civil Part II</v>
          </cell>
        </row>
        <row r="432">
          <cell r="E432">
            <v>67477</v>
          </cell>
          <cell r="F432" t="str">
            <v>Sumenur Alam Laskar</v>
          </cell>
          <cell r="G432" t="str">
            <v>Saiful Ali Laskar</v>
          </cell>
          <cell r="H432" t="str">
            <v>T. Engg. Civil Part II</v>
          </cell>
        </row>
        <row r="433">
          <cell r="E433">
            <v>63002</v>
          </cell>
          <cell r="F433" t="str">
            <v>Tam Darming</v>
          </cell>
          <cell r="G433" t="str">
            <v>Tam Taji</v>
          </cell>
          <cell r="H433" t="str">
            <v>T. Engg. Civil Part II</v>
          </cell>
        </row>
        <row r="434">
          <cell r="E434">
            <v>62956</v>
          </cell>
          <cell r="F434" t="str">
            <v>Tame Niya</v>
          </cell>
          <cell r="G434" t="str">
            <v>Tame Yayang</v>
          </cell>
          <cell r="H434" t="str">
            <v>T. Engg. Civil Part II</v>
          </cell>
        </row>
        <row r="435">
          <cell r="E435">
            <v>63011</v>
          </cell>
          <cell r="F435" t="str">
            <v>Tamuk Tatup</v>
          </cell>
          <cell r="G435" t="str">
            <v>Tamuk Kiokam</v>
          </cell>
          <cell r="H435" t="str">
            <v>T. Engg. Civil Part II</v>
          </cell>
        </row>
        <row r="436">
          <cell r="E436">
            <v>62942</v>
          </cell>
          <cell r="F436" t="str">
            <v>Tutuk Magra</v>
          </cell>
          <cell r="G436" t="str">
            <v>Rakesh Magra</v>
          </cell>
          <cell r="H436" t="str">
            <v>T. Engg. Civil Part II</v>
          </cell>
        </row>
        <row r="437">
          <cell r="E437">
            <v>65679</v>
          </cell>
          <cell r="F437" t="str">
            <v>Dusu Tabio</v>
          </cell>
          <cell r="G437" t="str">
            <v>Dusu Guth</v>
          </cell>
          <cell r="H437" t="str">
            <v>T. Engg. Civil Part II</v>
          </cell>
        </row>
        <row r="438">
          <cell r="E438">
            <v>62962</v>
          </cell>
          <cell r="F438" t="str">
            <v>Nabam Naga</v>
          </cell>
          <cell r="G438" t="str">
            <v>Nabam Tadik</v>
          </cell>
          <cell r="H438" t="str">
            <v>T. Engg. Civil Part II</v>
          </cell>
        </row>
        <row r="439">
          <cell r="E439">
            <v>62965</v>
          </cell>
          <cell r="F439" t="str">
            <v>Sumir Rabha</v>
          </cell>
          <cell r="G439" t="str">
            <v>Jugai Ram Rabha</v>
          </cell>
          <cell r="H439" t="str">
            <v>T. Engg. Civil Part II</v>
          </cell>
        </row>
        <row r="440">
          <cell r="E440">
            <v>63017</v>
          </cell>
          <cell r="F440" t="str">
            <v>Tame Tapak</v>
          </cell>
          <cell r="G440" t="str">
            <v>Tame Taji</v>
          </cell>
          <cell r="H440" t="str">
            <v>T. Engg. Civil Part II</v>
          </cell>
        </row>
        <row r="441">
          <cell r="E441">
            <v>62989</v>
          </cell>
          <cell r="F441" t="str">
            <v>Akhilesh Kumar Singh</v>
          </cell>
          <cell r="G441" t="str">
            <v>Kailash Nath Singh</v>
          </cell>
          <cell r="H441" t="str">
            <v>AMICE(I) Civil Section B</v>
          </cell>
        </row>
        <row r="442">
          <cell r="E442">
            <v>55541</v>
          </cell>
          <cell r="F442" t="str">
            <v>Alphons Ch. Sangma</v>
          </cell>
          <cell r="G442" t="str">
            <v>John G Momin</v>
          </cell>
          <cell r="H442" t="str">
            <v>AMICE(I) Civil Section B</v>
          </cell>
        </row>
        <row r="443">
          <cell r="E443">
            <v>58226</v>
          </cell>
          <cell r="F443" t="str">
            <v>Bengia Mala</v>
          </cell>
          <cell r="G443" t="str">
            <v>Kalipat Chowdury</v>
          </cell>
          <cell r="H443" t="str">
            <v>AMICE(I) Civil Section B</v>
          </cell>
        </row>
        <row r="444">
          <cell r="E444">
            <v>58229</v>
          </cell>
          <cell r="F444" t="str">
            <v>Binam Jomang</v>
          </cell>
          <cell r="G444" t="str">
            <v>Talung Jomang</v>
          </cell>
          <cell r="H444" t="str">
            <v>AMICE(I) Civil Section B</v>
          </cell>
        </row>
        <row r="445">
          <cell r="E445">
            <v>62915</v>
          </cell>
          <cell r="F445" t="str">
            <v>Dogam Tasar</v>
          </cell>
          <cell r="G445" t="str">
            <v>Bido Tasar</v>
          </cell>
          <cell r="H445" t="str">
            <v>AMICE(I) Civil Section B</v>
          </cell>
        </row>
        <row r="446">
          <cell r="E446">
            <v>65486</v>
          </cell>
          <cell r="F446" t="str">
            <v>Doge Riba</v>
          </cell>
          <cell r="G446" t="str">
            <v>Modo Riba</v>
          </cell>
          <cell r="H446" t="str">
            <v>AMICE(I) Civil Section B</v>
          </cell>
        </row>
        <row r="447">
          <cell r="E447">
            <v>62919</v>
          </cell>
          <cell r="F447" t="str">
            <v>Gogo Tamut</v>
          </cell>
          <cell r="G447" t="str">
            <v>Taring Tamut</v>
          </cell>
          <cell r="H447" t="str">
            <v>AMICE(I) Civil Section B</v>
          </cell>
        </row>
        <row r="448">
          <cell r="E448">
            <v>66366</v>
          </cell>
          <cell r="F448" t="str">
            <v>Govin Nyorak</v>
          </cell>
          <cell r="G448" t="str">
            <v>Yigo Nyorak</v>
          </cell>
          <cell r="H448" t="str">
            <v>AMICE(I) Civil Section B</v>
          </cell>
        </row>
        <row r="449">
          <cell r="E449">
            <v>62988</v>
          </cell>
          <cell r="F449" t="str">
            <v>Ibi Padu</v>
          </cell>
          <cell r="G449" t="str">
            <v>Rai Padu</v>
          </cell>
          <cell r="H449" t="str">
            <v>AMICE(I) Civil Section B</v>
          </cell>
        </row>
        <row r="450">
          <cell r="E450">
            <v>50954</v>
          </cell>
          <cell r="F450" t="str">
            <v>Jayanta Kumar Bharadwaj</v>
          </cell>
          <cell r="G450" t="str">
            <v>Amal Sarma</v>
          </cell>
          <cell r="H450" t="str">
            <v>AMICE(I) Civil Section B</v>
          </cell>
        </row>
        <row r="451">
          <cell r="E451">
            <v>62918</v>
          </cell>
          <cell r="F451" t="str">
            <v>Karpe Ngucho</v>
          </cell>
          <cell r="G451" t="str">
            <v>Takar Ngucho</v>
          </cell>
          <cell r="H451" t="str">
            <v>AMICE(I) Civil Section B</v>
          </cell>
        </row>
        <row r="452">
          <cell r="E452">
            <v>50955</v>
          </cell>
          <cell r="F452" t="str">
            <v>Malay Biswas</v>
          </cell>
          <cell r="G452" t="str">
            <v>Dubal Biswas</v>
          </cell>
          <cell r="H452" t="str">
            <v>AMICE(I) Civil Section B</v>
          </cell>
        </row>
        <row r="453">
          <cell r="E453">
            <v>62920</v>
          </cell>
          <cell r="F453" t="str">
            <v>Manoj Kumar Thakuria</v>
          </cell>
          <cell r="G453" t="str">
            <v>Rajendra Thakuria</v>
          </cell>
          <cell r="H453" t="str">
            <v>AMICE(I) Civil Section B</v>
          </cell>
        </row>
        <row r="454">
          <cell r="E454">
            <v>58232</v>
          </cell>
          <cell r="F454" t="str">
            <v>Mini Ado</v>
          </cell>
          <cell r="G454" t="str">
            <v>Domin Ado</v>
          </cell>
          <cell r="H454" t="str">
            <v>AMICE(I) Civil Section B</v>
          </cell>
        </row>
        <row r="455">
          <cell r="E455">
            <v>62911</v>
          </cell>
          <cell r="F455" t="str">
            <v>Nabam Tarang</v>
          </cell>
          <cell r="G455" t="str">
            <v>Nabam Nakam</v>
          </cell>
          <cell r="H455" t="str">
            <v>AMICE(I) Civil Section B</v>
          </cell>
        </row>
        <row r="456">
          <cell r="E456">
            <v>62984</v>
          </cell>
          <cell r="F456" t="str">
            <v>Toko Nima</v>
          </cell>
          <cell r="G456" t="str">
            <v>Toko Teri</v>
          </cell>
          <cell r="H456" t="str">
            <v>AMICE(I) Civil Section B</v>
          </cell>
        </row>
        <row r="457">
          <cell r="E457">
            <v>58799</v>
          </cell>
          <cell r="F457" t="str">
            <v>Upa Nanda Bora</v>
          </cell>
          <cell r="G457" t="str">
            <v>Kanak Ch Bora</v>
          </cell>
          <cell r="H457" t="str">
            <v>AMICE(I) Civil Section B</v>
          </cell>
        </row>
        <row r="458">
          <cell r="E458">
            <v>62931</v>
          </cell>
          <cell r="F458" t="str">
            <v>Amit Debbarma</v>
          </cell>
          <cell r="G458" t="str">
            <v>Nabin Debbarma</v>
          </cell>
          <cell r="H458" t="str">
            <v>T. Engg. Civil Part II</v>
          </cell>
        </row>
        <row r="459">
          <cell r="E459">
            <v>72152</v>
          </cell>
          <cell r="F459" t="str">
            <v>Aonungsang Pongener</v>
          </cell>
          <cell r="G459" t="str">
            <v>Alemchuba Pongener</v>
          </cell>
          <cell r="H459" t="str">
            <v>T. Engg. Civil Part II</v>
          </cell>
        </row>
        <row r="460">
          <cell r="E460">
            <v>62947</v>
          </cell>
          <cell r="F460" t="str">
            <v>Bai Nilling</v>
          </cell>
          <cell r="G460" t="str">
            <v>Tabeing Nilling</v>
          </cell>
          <cell r="H460" t="str">
            <v>T. Engg. Civil Part II</v>
          </cell>
        </row>
        <row r="461">
          <cell r="E461">
            <v>61772</v>
          </cell>
          <cell r="F461" t="str">
            <v>Bamang Mosses</v>
          </cell>
          <cell r="G461" t="str">
            <v>Bamang Nilo</v>
          </cell>
          <cell r="H461" t="str">
            <v>T. Engg. Civil Part II</v>
          </cell>
        </row>
        <row r="462">
          <cell r="E462">
            <v>72190</v>
          </cell>
          <cell r="F462" t="str">
            <v>Bendangtemsu L</v>
          </cell>
          <cell r="G462" t="str">
            <v>L Yanger</v>
          </cell>
          <cell r="H462" t="str">
            <v>T. Engg. Civil Part II</v>
          </cell>
        </row>
        <row r="463">
          <cell r="E463">
            <v>62974</v>
          </cell>
          <cell r="F463" t="str">
            <v>Benjamin Tripura</v>
          </cell>
          <cell r="G463" t="str">
            <v>Suna Chandra Tripura</v>
          </cell>
          <cell r="H463" t="str">
            <v>T. Engg. Civil Part II</v>
          </cell>
        </row>
        <row r="464">
          <cell r="E464">
            <v>65476</v>
          </cell>
          <cell r="F464" t="str">
            <v>Bomto Nyodu</v>
          </cell>
          <cell r="G464" t="str">
            <v>Kenbom Nyodu</v>
          </cell>
          <cell r="H464" t="str">
            <v>T. Engg. Civil Part II</v>
          </cell>
        </row>
        <row r="465">
          <cell r="E465">
            <v>76307</v>
          </cell>
          <cell r="F465" t="str">
            <v>Chitta Ranjan Pegu</v>
          </cell>
          <cell r="G465" t="str">
            <v>Indeswar Pegu</v>
          </cell>
          <cell r="H465" t="str">
            <v>T. Engg. Civil Part II</v>
          </cell>
        </row>
        <row r="466">
          <cell r="E466">
            <v>63018</v>
          </cell>
          <cell r="F466" t="str">
            <v>Debabrata Ghorai</v>
          </cell>
          <cell r="G466" t="str">
            <v>Ashok Kumar Ghorai</v>
          </cell>
          <cell r="H466" t="str">
            <v>T. Engg. Civil Part II</v>
          </cell>
        </row>
        <row r="467">
          <cell r="E467">
            <v>74355</v>
          </cell>
          <cell r="F467" t="str">
            <v>Debasish Sarkar</v>
          </cell>
          <cell r="G467" t="str">
            <v>Dilip Kumar Sarkar</v>
          </cell>
          <cell r="H467" t="str">
            <v>T. Engg. Civil Part II</v>
          </cell>
        </row>
        <row r="468">
          <cell r="E468">
            <v>63004</v>
          </cell>
          <cell r="F468" t="str">
            <v>Debia Gunia</v>
          </cell>
          <cell r="G468" t="str">
            <v>Debia Tahi</v>
          </cell>
          <cell r="H468" t="str">
            <v>T. Engg. Civil Part II</v>
          </cell>
        </row>
        <row r="469">
          <cell r="E469">
            <v>62993</v>
          </cell>
          <cell r="F469" t="str">
            <v>Ezajul Islam</v>
          </cell>
          <cell r="G469" t="str">
            <v>Md Abdul Karim</v>
          </cell>
          <cell r="H469" t="str">
            <v>T. Engg. Civil Part II</v>
          </cell>
        </row>
        <row r="470">
          <cell r="E470">
            <v>72189</v>
          </cell>
          <cell r="F470" t="str">
            <v>Imsennangpong</v>
          </cell>
          <cell r="G470" t="str">
            <v>Imkongtoshi</v>
          </cell>
          <cell r="H470" t="str">
            <v>T. Engg. Civil Part II</v>
          </cell>
        </row>
        <row r="471">
          <cell r="E471">
            <v>62941</v>
          </cell>
          <cell r="F471" t="str">
            <v>Jacky Debbarma</v>
          </cell>
          <cell r="G471" t="str">
            <v>Budha Debbarma</v>
          </cell>
          <cell r="H471" t="str">
            <v>T. Engg. Civil Part II</v>
          </cell>
        </row>
        <row r="472">
          <cell r="E472">
            <v>73002</v>
          </cell>
          <cell r="F472" t="str">
            <v>Jyotirmoy Roy</v>
          </cell>
          <cell r="G472" t="str">
            <v>Anil Kumar Roy</v>
          </cell>
          <cell r="H472" t="str">
            <v>T. Engg. Civil Part II</v>
          </cell>
        </row>
        <row r="473">
          <cell r="E473">
            <v>62970</v>
          </cell>
          <cell r="F473" t="str">
            <v>Jyotirmoy Sharma</v>
          </cell>
          <cell r="G473" t="str">
            <v>Rajya Nath Sharma</v>
          </cell>
          <cell r="H473" t="str">
            <v>T. Engg. Civil Part II</v>
          </cell>
        </row>
        <row r="474">
          <cell r="E474">
            <v>62923</v>
          </cell>
          <cell r="F474" t="str">
            <v>Khyoda Joseph</v>
          </cell>
          <cell r="G474" t="str">
            <v>Khyoda Kaley</v>
          </cell>
          <cell r="H474" t="str">
            <v>T. Engg. Civil Part II</v>
          </cell>
        </row>
        <row r="475">
          <cell r="E475">
            <v>63013</v>
          </cell>
          <cell r="F475" t="str">
            <v>Lam Norbu Tsering</v>
          </cell>
          <cell r="G475" t="str">
            <v>Lamwuru Tsering</v>
          </cell>
          <cell r="H475" t="str">
            <v>T. Engg. Civil Part II</v>
          </cell>
        </row>
        <row r="476">
          <cell r="E476">
            <v>72188</v>
          </cell>
          <cell r="F476" t="str">
            <v>Leimapokpam Bungbi Meitei</v>
          </cell>
          <cell r="G476" t="str">
            <v>Leimapokpam Shamu Meitei</v>
          </cell>
          <cell r="H476" t="str">
            <v>T. Engg. Civil Part II</v>
          </cell>
        </row>
        <row r="477">
          <cell r="E477">
            <v>62946</v>
          </cell>
          <cell r="F477" t="str">
            <v>Limar Sora</v>
          </cell>
          <cell r="G477" t="str">
            <v>Nyumly Sora</v>
          </cell>
          <cell r="H477" t="str">
            <v>T. Engg. Civil Part II</v>
          </cell>
        </row>
        <row r="478">
          <cell r="E478">
            <v>62967</v>
          </cell>
          <cell r="F478" t="str">
            <v>Lokam Loring</v>
          </cell>
          <cell r="G478" t="str">
            <v>Lokam Sony</v>
          </cell>
          <cell r="H478" t="str">
            <v>T. Engg. Civil Part II</v>
          </cell>
        </row>
        <row r="479">
          <cell r="E479">
            <v>62959</v>
          </cell>
          <cell r="F479" t="str">
            <v>Lomdik Yape</v>
          </cell>
          <cell r="G479" t="str">
            <v>Lomdik Apo</v>
          </cell>
          <cell r="H479" t="str">
            <v>T. Engg. Civil Part II</v>
          </cell>
        </row>
        <row r="480">
          <cell r="E480">
            <v>62975</v>
          </cell>
          <cell r="F480" t="str">
            <v>M Mangyanger</v>
          </cell>
          <cell r="G480" t="str">
            <v>Moachiba</v>
          </cell>
          <cell r="H480" t="str">
            <v>T. Engg. Civil Part II</v>
          </cell>
        </row>
        <row r="481">
          <cell r="E481">
            <v>62927</v>
          </cell>
          <cell r="F481" t="str">
            <v>Manash Protim Gogoi</v>
          </cell>
          <cell r="G481" t="str">
            <v>Robin Chandra Gogoi</v>
          </cell>
          <cell r="H481" t="str">
            <v>T. Engg. Civil Part II</v>
          </cell>
        </row>
        <row r="482">
          <cell r="E482">
            <v>62969</v>
          </cell>
          <cell r="F482" t="str">
            <v>Manasjyoti Hazarika</v>
          </cell>
          <cell r="G482" t="str">
            <v>Binandia Mohan Hazarika</v>
          </cell>
          <cell r="H482" t="str">
            <v>T. Engg. Civil Part II</v>
          </cell>
        </row>
        <row r="483">
          <cell r="E483">
            <v>61045</v>
          </cell>
          <cell r="F483" t="str">
            <v>Mansrang M. Sangma</v>
          </cell>
          <cell r="G483" t="str">
            <v>Labin G. Momin</v>
          </cell>
          <cell r="H483" t="str">
            <v>T. Engg. Civil Part II</v>
          </cell>
        </row>
        <row r="484">
          <cell r="E484">
            <v>63006</v>
          </cell>
          <cell r="F484" t="str">
            <v>Mara Sorang</v>
          </cell>
          <cell r="G484" t="str">
            <v>Taking Sorang</v>
          </cell>
          <cell r="H484" t="str">
            <v>T. Engg. Civil Part II</v>
          </cell>
        </row>
        <row r="485">
          <cell r="E485">
            <v>63005</v>
          </cell>
          <cell r="F485" t="str">
            <v>Margang Tanik</v>
          </cell>
          <cell r="G485" t="str">
            <v>Margang Tabe</v>
          </cell>
          <cell r="H485" t="str">
            <v>T. Engg. Civil Part II</v>
          </cell>
        </row>
        <row r="486">
          <cell r="E486">
            <v>62992</v>
          </cell>
          <cell r="F486" t="str">
            <v>Marnu Chiram</v>
          </cell>
          <cell r="G486" t="str">
            <v>Karmar Chimar</v>
          </cell>
          <cell r="H486" t="str">
            <v>T. Engg. Civil Part II</v>
          </cell>
        </row>
        <row r="487">
          <cell r="E487">
            <v>72193</v>
          </cell>
          <cell r="F487" t="str">
            <v>Moumita Debnath</v>
          </cell>
          <cell r="G487" t="str">
            <v>Maniklal Debnath</v>
          </cell>
          <cell r="H487" t="str">
            <v>T. Engg. Civil Part II</v>
          </cell>
        </row>
        <row r="488">
          <cell r="E488">
            <v>62932</v>
          </cell>
          <cell r="F488" t="str">
            <v>Moutusi Debnath</v>
          </cell>
          <cell r="G488" t="str">
            <v>Dilip Debnath</v>
          </cell>
          <cell r="H488" t="str">
            <v>T. Engg. Civil Part II</v>
          </cell>
        </row>
        <row r="489">
          <cell r="E489">
            <v>62922</v>
          </cell>
          <cell r="F489" t="str">
            <v>Nabam Ampi</v>
          </cell>
          <cell r="G489" t="str">
            <v>Nabam Tana Hina</v>
          </cell>
          <cell r="H489" t="str">
            <v>T. Engg. Civil Part II</v>
          </cell>
        </row>
        <row r="490">
          <cell r="E490">
            <v>62951</v>
          </cell>
          <cell r="F490" t="str">
            <v>Nabam Yapu</v>
          </cell>
          <cell r="G490" t="str">
            <v>Nabam Tade</v>
          </cell>
          <cell r="H490" t="str">
            <v>T. Engg. Civil Part II</v>
          </cell>
        </row>
        <row r="491">
          <cell r="E491">
            <v>72259</v>
          </cell>
          <cell r="F491" t="str">
            <v>Noble De</v>
          </cell>
          <cell r="G491" t="str">
            <v>Nirmalendu De</v>
          </cell>
          <cell r="H491" t="str">
            <v>T. Engg. Civil Part II</v>
          </cell>
        </row>
        <row r="492">
          <cell r="E492">
            <v>64795</v>
          </cell>
          <cell r="F492" t="str">
            <v>Pate Apang</v>
          </cell>
          <cell r="G492" t="str">
            <v>Pate Charu</v>
          </cell>
          <cell r="H492" t="str">
            <v>T. Engg. Civil Part II</v>
          </cell>
        </row>
        <row r="493">
          <cell r="E493">
            <v>62957</v>
          </cell>
          <cell r="F493" t="str">
            <v>Rupam Ali</v>
          </cell>
          <cell r="G493" t="str">
            <v>Masaraf Ali</v>
          </cell>
          <cell r="H493" t="str">
            <v>T. Engg. Civil Part II</v>
          </cell>
        </row>
        <row r="494">
          <cell r="E494">
            <v>65481</v>
          </cell>
          <cell r="F494" t="str">
            <v>Sange Dorjee</v>
          </cell>
          <cell r="G494" t="str">
            <v xml:space="preserve">Leki Tsering </v>
          </cell>
          <cell r="H494" t="str">
            <v>T. Engg. Civil Part II</v>
          </cell>
        </row>
        <row r="495">
          <cell r="E495">
            <v>72153</v>
          </cell>
          <cell r="F495" t="str">
            <v>Shaikat Kumar Dhar</v>
          </cell>
          <cell r="G495" t="str">
            <v>Ratan Chandra Dhar</v>
          </cell>
          <cell r="H495" t="str">
            <v>T. Engg. Civil Part II</v>
          </cell>
        </row>
        <row r="496">
          <cell r="E496">
            <v>72191</v>
          </cell>
          <cell r="F496" t="str">
            <v>Shubhalakshmi Das</v>
          </cell>
          <cell r="G496" t="str">
            <v>Puspa Ram Das</v>
          </cell>
          <cell r="H496" t="str">
            <v>T. Engg. Civil Part II</v>
          </cell>
        </row>
        <row r="497">
          <cell r="E497">
            <v>62937</v>
          </cell>
          <cell r="F497" t="str">
            <v>Subhadeep Deb</v>
          </cell>
          <cell r="G497" t="str">
            <v>Swapan Deb</v>
          </cell>
          <cell r="H497" t="str">
            <v>T. Engg. Civil Part II</v>
          </cell>
        </row>
        <row r="498">
          <cell r="E498">
            <v>65469</v>
          </cell>
          <cell r="F498" t="str">
            <v>Susanta Debbarma</v>
          </cell>
          <cell r="G498" t="str">
            <v>Biswanath Debbarma</v>
          </cell>
          <cell r="H498" t="str">
            <v>T. Engg. Civil Part II</v>
          </cell>
        </row>
        <row r="499">
          <cell r="E499">
            <v>64793</v>
          </cell>
          <cell r="F499" t="str">
            <v>Takam Tar Rakesh</v>
          </cell>
          <cell r="G499" t="str">
            <v>Takam Tar Akhin</v>
          </cell>
          <cell r="H499" t="str">
            <v>T. Engg. Civil Part II</v>
          </cell>
        </row>
        <row r="500">
          <cell r="E500">
            <v>74328</v>
          </cell>
          <cell r="F500" t="str">
            <v>Takamanen Jamir</v>
          </cell>
          <cell r="G500" t="str">
            <v>Rarenpokba Jamir</v>
          </cell>
          <cell r="H500" t="str">
            <v>T. Engg. Civil Part II</v>
          </cell>
        </row>
        <row r="501">
          <cell r="E501">
            <v>62943</v>
          </cell>
          <cell r="F501" t="str">
            <v>Takoni Dodum</v>
          </cell>
          <cell r="G501" t="str">
            <v>Tafung Dodum</v>
          </cell>
          <cell r="H501" t="str">
            <v>T. Engg. Civil Part II</v>
          </cell>
        </row>
        <row r="502">
          <cell r="E502">
            <v>62953</v>
          </cell>
          <cell r="F502" t="str">
            <v>Tame T Sangma</v>
          </cell>
          <cell r="G502" t="str">
            <v>Politeson R. Sangma</v>
          </cell>
          <cell r="H502" t="str">
            <v>T. Engg. Civil Part II</v>
          </cell>
        </row>
        <row r="503">
          <cell r="E503">
            <v>63012</v>
          </cell>
          <cell r="F503" t="str">
            <v>Tana Nadik</v>
          </cell>
          <cell r="G503" t="str">
            <v>Tana Tagum Tara</v>
          </cell>
          <cell r="H503" t="str">
            <v>T. Engg. Civil Part II</v>
          </cell>
        </row>
        <row r="504">
          <cell r="E504">
            <v>62971</v>
          </cell>
          <cell r="F504" t="str">
            <v>Tarun Saikia</v>
          </cell>
          <cell r="G504" t="str">
            <v>Chakra Saikia</v>
          </cell>
          <cell r="H504" t="str">
            <v>T. Engg. Civil Part II</v>
          </cell>
        </row>
        <row r="505">
          <cell r="E505">
            <v>62952</v>
          </cell>
          <cell r="F505" t="str">
            <v>Techi Bolu</v>
          </cell>
          <cell r="G505" t="str">
            <v>Techi Tabo</v>
          </cell>
          <cell r="H505" t="str">
            <v>T. Engg. Civil Part II</v>
          </cell>
        </row>
        <row r="506">
          <cell r="E506">
            <v>62976</v>
          </cell>
          <cell r="F506" t="str">
            <v>Teli Mazi</v>
          </cell>
          <cell r="G506" t="str">
            <v>Teli Year</v>
          </cell>
          <cell r="H506" t="str">
            <v>T. Engg. Civil Part II</v>
          </cell>
        </row>
        <row r="507">
          <cell r="E507">
            <v>72194</v>
          </cell>
          <cell r="F507" t="str">
            <v>Thronghokiu R Chang</v>
          </cell>
          <cell r="G507" t="str">
            <v>Rechingkum Chang</v>
          </cell>
          <cell r="H507" t="str">
            <v>T. Engg. Civil Part II</v>
          </cell>
        </row>
        <row r="508">
          <cell r="E508">
            <v>65473</v>
          </cell>
          <cell r="F508" t="str">
            <v>Toko Takh</v>
          </cell>
          <cell r="G508" t="str">
            <v>Toko Saz</v>
          </cell>
          <cell r="H508" t="str">
            <v>T. Engg. Civil Part II</v>
          </cell>
        </row>
        <row r="509">
          <cell r="E509">
            <v>72192</v>
          </cell>
          <cell r="F509" t="str">
            <v>Uddiptta Borah</v>
          </cell>
          <cell r="G509" t="str">
            <v>Prakhanta Borah</v>
          </cell>
          <cell r="H509" t="str">
            <v>T. Engg. Civil Part II</v>
          </cell>
        </row>
        <row r="510">
          <cell r="E510">
            <v>62977</v>
          </cell>
          <cell r="F510" t="str">
            <v>Vijay Kumar Sah</v>
          </cell>
          <cell r="G510" t="str">
            <v>Lal Babu Sah</v>
          </cell>
          <cell r="H510" t="str">
            <v>T. Engg. Civil Part II</v>
          </cell>
        </row>
        <row r="511">
          <cell r="E511">
            <v>74329</v>
          </cell>
          <cell r="F511" t="str">
            <v>Wahiduzzaman</v>
          </cell>
          <cell r="G511" t="str">
            <v>Abdul Karim</v>
          </cell>
          <cell r="H511" t="str">
            <v>T. Engg. Civil Part II</v>
          </cell>
        </row>
        <row r="512">
          <cell r="E512">
            <v>62925</v>
          </cell>
          <cell r="F512" t="str">
            <v>Yomjum Gamlin</v>
          </cell>
          <cell r="G512" t="str">
            <v>Miyom Gamlin</v>
          </cell>
          <cell r="H512" t="str">
            <v>T. Engg. Civil Part II</v>
          </cell>
        </row>
        <row r="513">
          <cell r="E513">
            <v>65895</v>
          </cell>
          <cell r="F513" t="str">
            <v>Nobid Aktar Barlaskar</v>
          </cell>
          <cell r="G513" t="str">
            <v>Bahauddin Laskar</v>
          </cell>
          <cell r="H513" t="str">
            <v>T. Engg. Civil Part II</v>
          </cell>
        </row>
        <row r="514">
          <cell r="E514">
            <v>62909</v>
          </cell>
          <cell r="F514" t="str">
            <v>Bengia Tagia</v>
          </cell>
          <cell r="G514" t="str">
            <v>Bengia Lelly</v>
          </cell>
          <cell r="H514" t="str">
            <v>AMICE(I) Civil Section B</v>
          </cell>
        </row>
        <row r="515">
          <cell r="E515">
            <v>59286</v>
          </cell>
          <cell r="F515" t="str">
            <v>Kumar Mangfi</v>
          </cell>
          <cell r="G515" t="str">
            <v>Nissam Mangfi</v>
          </cell>
          <cell r="H515" t="str">
            <v>AMICE(I) Civil Section B</v>
          </cell>
        </row>
        <row r="516">
          <cell r="E516">
            <v>62987</v>
          </cell>
          <cell r="F516" t="str">
            <v>Mipi Padu</v>
          </cell>
          <cell r="G516" t="str">
            <v>Tummi Padu</v>
          </cell>
          <cell r="H516" t="str">
            <v>AMICE(I) Civil Section B</v>
          </cell>
        </row>
        <row r="517">
          <cell r="E517">
            <v>62908</v>
          </cell>
          <cell r="F517" t="str">
            <v>Puloka K Achumi</v>
          </cell>
          <cell r="G517" t="str">
            <v>Khukiye Achumi</v>
          </cell>
          <cell r="H517" t="str">
            <v>AMICE(I) Civil Section B</v>
          </cell>
        </row>
        <row r="518">
          <cell r="E518">
            <v>61961</v>
          </cell>
          <cell r="F518" t="str">
            <v>Abhishek Chauhan</v>
          </cell>
          <cell r="G518" t="str">
            <v>Rajender Kumar Chauhan</v>
          </cell>
          <cell r="H518" t="str">
            <v>T. Engg. Civil Part II</v>
          </cell>
        </row>
        <row r="519">
          <cell r="E519">
            <v>61962</v>
          </cell>
          <cell r="F519" t="str">
            <v>Abu Obaid</v>
          </cell>
          <cell r="G519" t="str">
            <v>Alauddin</v>
          </cell>
          <cell r="H519" t="str">
            <v>T. Engg. Civil Part II</v>
          </cell>
        </row>
        <row r="520">
          <cell r="E520">
            <v>73374</v>
          </cell>
          <cell r="F520" t="str">
            <v>Ankit Kumar Payal</v>
          </cell>
          <cell r="G520" t="str">
            <v xml:space="preserve">Jagat Singh </v>
          </cell>
          <cell r="H520" t="str">
            <v>T. Engg. Civil Part II</v>
          </cell>
        </row>
        <row r="521">
          <cell r="E521">
            <v>61968</v>
          </cell>
          <cell r="F521" t="str">
            <v>Ankit Sharma</v>
          </cell>
          <cell r="G521" t="str">
            <v>Ganesh Dutt Sharma</v>
          </cell>
          <cell r="H521" t="str">
            <v>T. Engg. Civil Part II</v>
          </cell>
        </row>
        <row r="522">
          <cell r="E522">
            <v>61935</v>
          </cell>
          <cell r="F522" t="str">
            <v>Anuj Dhiman</v>
          </cell>
          <cell r="G522" t="str">
            <v>Kalu Ram Dhiman</v>
          </cell>
          <cell r="H522" t="str">
            <v>T. Engg. Civil Part II</v>
          </cell>
        </row>
        <row r="523">
          <cell r="E523">
            <v>73376</v>
          </cell>
          <cell r="F523" t="str">
            <v>Asif Ali</v>
          </cell>
          <cell r="G523" t="str">
            <v xml:space="preserve">Shaukeen Ali </v>
          </cell>
          <cell r="H523" t="str">
            <v>T. Engg. Civil Part II</v>
          </cell>
        </row>
        <row r="524">
          <cell r="E524">
            <v>66368</v>
          </cell>
          <cell r="F524" t="str">
            <v>Babloo Choudhary</v>
          </cell>
          <cell r="G524" t="str">
            <v>Ram Ganesh Chaudhary</v>
          </cell>
          <cell r="H524" t="str">
            <v>T. Engg. Civil Part II</v>
          </cell>
          <cell r="I524">
            <v>1140</v>
          </cell>
        </row>
        <row r="525">
          <cell r="E525">
            <v>73378</v>
          </cell>
          <cell r="F525" t="str">
            <v>Bhagwati Prasad</v>
          </cell>
          <cell r="G525" t="str">
            <v xml:space="preserve">Ram Gopal Singh </v>
          </cell>
          <cell r="H525" t="str">
            <v>T. Engg. Civil Part II</v>
          </cell>
        </row>
        <row r="526">
          <cell r="E526">
            <v>61976</v>
          </cell>
          <cell r="F526" t="str">
            <v>Deepak Kumar</v>
          </cell>
          <cell r="G526" t="str">
            <v>Birendra Ray</v>
          </cell>
          <cell r="H526" t="str">
            <v>T. Engg. Civil Part II</v>
          </cell>
        </row>
        <row r="527">
          <cell r="E527">
            <v>64734</v>
          </cell>
          <cell r="F527" t="str">
            <v>Deepak Kumar</v>
          </cell>
          <cell r="G527" t="str">
            <v>Raj Kumar Singh Rana</v>
          </cell>
          <cell r="H527" t="str">
            <v>T. Engg. Civil Part II</v>
          </cell>
        </row>
        <row r="528">
          <cell r="E528">
            <v>62042</v>
          </cell>
          <cell r="F528" t="str">
            <v>Deepak Mavi</v>
          </cell>
          <cell r="G528" t="str">
            <v>Salekchand</v>
          </cell>
          <cell r="H528" t="str">
            <v>T. Engg. Civil Part II</v>
          </cell>
        </row>
        <row r="529">
          <cell r="E529">
            <v>73381</v>
          </cell>
          <cell r="F529" t="str">
            <v>Devendra Kumar</v>
          </cell>
          <cell r="G529" t="str">
            <v xml:space="preserve">Har Pal Singh </v>
          </cell>
          <cell r="H529" t="str">
            <v>T. Engg. Civil Part II</v>
          </cell>
        </row>
        <row r="530">
          <cell r="E530">
            <v>61977</v>
          </cell>
          <cell r="F530" t="str">
            <v>Devendra Kumar Sharma</v>
          </cell>
          <cell r="G530" t="str">
            <v>Kishanlal Sharma</v>
          </cell>
          <cell r="H530" t="str">
            <v>T. Engg. Civil Part II</v>
          </cell>
          <cell r="I530">
            <v>1191</v>
          </cell>
        </row>
        <row r="531">
          <cell r="E531">
            <v>61979</v>
          </cell>
          <cell r="F531" t="str">
            <v>Diwakar Yadav</v>
          </cell>
          <cell r="G531" t="str">
            <v>Kunwar Singh Yadav</v>
          </cell>
          <cell r="H531" t="str">
            <v>T. Engg. Civil Part II</v>
          </cell>
        </row>
        <row r="532">
          <cell r="E532">
            <v>61988</v>
          </cell>
          <cell r="F532" t="str">
            <v>Md Ishtiyaque Ahmad</v>
          </cell>
          <cell r="G532" t="str">
            <v>Md Rahmat Hussain</v>
          </cell>
          <cell r="H532" t="str">
            <v>T. Engg. Civil Part II</v>
          </cell>
        </row>
        <row r="533">
          <cell r="E533">
            <v>62001</v>
          </cell>
          <cell r="F533" t="str">
            <v>Md. Danish Siddiqui</v>
          </cell>
          <cell r="G533" t="str">
            <v>Md Quasim Siddiqui</v>
          </cell>
          <cell r="H533" t="str">
            <v>T. Engg. Civil Part II</v>
          </cell>
        </row>
        <row r="534">
          <cell r="E534">
            <v>62000</v>
          </cell>
          <cell r="F534" t="str">
            <v>Mohd Aamir</v>
          </cell>
          <cell r="G534" t="str">
            <v>Jauwad Ahmad</v>
          </cell>
          <cell r="H534" t="str">
            <v>T. Engg. Civil Part II</v>
          </cell>
        </row>
        <row r="535">
          <cell r="E535">
            <v>73388</v>
          </cell>
          <cell r="F535" t="str">
            <v>Muzahid Khan</v>
          </cell>
          <cell r="G535" t="str">
            <v xml:space="preserve">Zalil Ahmad </v>
          </cell>
          <cell r="H535" t="str">
            <v>T. Engg. Civil Part II</v>
          </cell>
        </row>
        <row r="536">
          <cell r="E536">
            <v>73389</v>
          </cell>
          <cell r="F536" t="str">
            <v>Neetesh Kumar</v>
          </cell>
          <cell r="G536" t="str">
            <v xml:space="preserve">Kamta Prasad </v>
          </cell>
          <cell r="H536" t="str">
            <v>T. Engg. Civil Part II</v>
          </cell>
        </row>
        <row r="537">
          <cell r="E537">
            <v>62011</v>
          </cell>
          <cell r="F537" t="str">
            <v>Noor Mohammad</v>
          </cell>
          <cell r="G537" t="str">
            <v>Yamin Khan</v>
          </cell>
          <cell r="H537" t="str">
            <v>T. Engg. Civil Part II</v>
          </cell>
          <cell r="I537">
            <v>1286</v>
          </cell>
        </row>
        <row r="538">
          <cell r="E538">
            <v>73398</v>
          </cell>
          <cell r="F538" t="str">
            <v>Shahzab Khan</v>
          </cell>
          <cell r="G538" t="str">
            <v xml:space="preserve">Babu Khan </v>
          </cell>
          <cell r="H538" t="str">
            <v>T. Engg. Civil Part II</v>
          </cell>
        </row>
        <row r="539">
          <cell r="E539">
            <v>73401</v>
          </cell>
          <cell r="F539" t="str">
            <v>Vinit Shukla</v>
          </cell>
          <cell r="G539" t="str">
            <v xml:space="preserve">Pramod Kumar </v>
          </cell>
          <cell r="H539" t="str">
            <v>T. Engg. Civil Part II</v>
          </cell>
        </row>
        <row r="540">
          <cell r="E540">
            <v>73402</v>
          </cell>
          <cell r="F540" t="str">
            <v>Vipin Vashishtha</v>
          </cell>
          <cell r="G540" t="str">
            <v xml:space="preserve">Radha Krishan Sharma </v>
          </cell>
          <cell r="H540" t="str">
            <v>T. Engg. Civil Part II</v>
          </cell>
        </row>
        <row r="541">
          <cell r="E541">
            <v>61978</v>
          </cell>
          <cell r="F541" t="str">
            <v>Dharmendra Shukla</v>
          </cell>
          <cell r="G541" t="str">
            <v>Shiv Darsan Parasad</v>
          </cell>
          <cell r="H541" t="str">
            <v>T. Engg. Civil Part II</v>
          </cell>
          <cell r="I541">
            <v>1332</v>
          </cell>
        </row>
        <row r="542">
          <cell r="E542">
            <v>69194</v>
          </cell>
          <cell r="F542" t="str">
            <v>Abhishek Singh</v>
          </cell>
          <cell r="G542" t="str">
            <v>Ram Yadav</v>
          </cell>
          <cell r="H542" t="str">
            <v>T. Engg. Civil Part II</v>
          </cell>
        </row>
        <row r="543">
          <cell r="E543">
            <v>67808</v>
          </cell>
          <cell r="F543" t="str">
            <v>Deepak Kumar Chaudhari</v>
          </cell>
          <cell r="G543" t="str">
            <v>Shree Ram</v>
          </cell>
          <cell r="H543" t="str">
            <v>T. Engg. Civil Part II</v>
          </cell>
        </row>
        <row r="544">
          <cell r="E544">
            <v>66584</v>
          </cell>
          <cell r="F544" t="str">
            <v>Binay Kumar</v>
          </cell>
          <cell r="G544" t="str">
            <v>Lal Babu Singh</v>
          </cell>
          <cell r="H544" t="str">
            <v>T. Engg. Civil Part II</v>
          </cell>
        </row>
        <row r="545">
          <cell r="E545">
            <v>68784</v>
          </cell>
          <cell r="F545" t="str">
            <v>Brij Nandan Kumar</v>
          </cell>
          <cell r="G545" t="str">
            <v>Ashok Kumar Pandey</v>
          </cell>
          <cell r="H545" t="str">
            <v>T. Engg. Civil Part II</v>
          </cell>
        </row>
        <row r="546">
          <cell r="E546">
            <v>65823</v>
          </cell>
          <cell r="F546" t="str">
            <v>Dharmendra Ram</v>
          </cell>
          <cell r="G546" t="str">
            <v>Ramprit Ram</v>
          </cell>
          <cell r="H546" t="str">
            <v>T. Engg. Civil Part II</v>
          </cell>
        </row>
        <row r="547">
          <cell r="E547">
            <v>68502</v>
          </cell>
          <cell r="F547" t="str">
            <v>Maheshwar Senapati</v>
          </cell>
          <cell r="G547" t="str">
            <v>Ranjit Kr Senapati</v>
          </cell>
          <cell r="H547" t="str">
            <v>T. Engg. Civil Part II</v>
          </cell>
        </row>
        <row r="548">
          <cell r="E548">
            <v>56173</v>
          </cell>
          <cell r="F548" t="str">
            <v>MD. Saqib Ayaz</v>
          </cell>
          <cell r="G548" t="str">
            <v>Anish Ansari</v>
          </cell>
          <cell r="H548" t="str">
            <v>T. Engg. Civil Part II</v>
          </cell>
        </row>
        <row r="549">
          <cell r="E549">
            <v>65163</v>
          </cell>
          <cell r="F549" t="str">
            <v>Pradip Kumar Dey</v>
          </cell>
          <cell r="G549" t="str">
            <v>Jitendra Nath Dey</v>
          </cell>
          <cell r="H549" t="str">
            <v>T. Engg. Civil Part II</v>
          </cell>
        </row>
        <row r="550">
          <cell r="E550">
            <v>69124</v>
          </cell>
          <cell r="F550" t="str">
            <v>Pramod Kumar</v>
          </cell>
          <cell r="G550" t="str">
            <v>Dina Nath Prasad</v>
          </cell>
          <cell r="H550" t="str">
            <v>T. Engg. Civil Part II</v>
          </cell>
        </row>
        <row r="551">
          <cell r="E551">
            <v>68783</v>
          </cell>
          <cell r="F551" t="str">
            <v>Rajesh Choudhary</v>
          </cell>
          <cell r="G551" t="str">
            <v>Babu Lal Choudhary</v>
          </cell>
          <cell r="H551" t="str">
            <v>T. Engg. Civil Part II</v>
          </cell>
        </row>
        <row r="552">
          <cell r="E552">
            <v>56172</v>
          </cell>
          <cell r="F552" t="str">
            <v>Ravi Shankar Mahto</v>
          </cell>
          <cell r="G552" t="str">
            <v>Deo Nandan Mahto</v>
          </cell>
          <cell r="H552" t="str">
            <v>T. Engg. Civil Part II</v>
          </cell>
        </row>
        <row r="553">
          <cell r="E553">
            <v>59673</v>
          </cell>
          <cell r="F553" t="str">
            <v>Rumee Rani</v>
          </cell>
          <cell r="G553" t="str">
            <v>Keshav Kumar Singh</v>
          </cell>
          <cell r="H553" t="str">
            <v>T. Engg. Civil Part II</v>
          </cell>
        </row>
        <row r="554">
          <cell r="E554">
            <v>55224</v>
          </cell>
          <cell r="F554" t="str">
            <v>Abhimanyu Kr Kashyap</v>
          </cell>
          <cell r="G554" t="str">
            <v>Arjun Pd Singh</v>
          </cell>
          <cell r="H554" t="str">
            <v>AMICE(I) Civil Section B</v>
          </cell>
        </row>
        <row r="555">
          <cell r="E555">
            <v>56171</v>
          </cell>
          <cell r="F555" t="str">
            <v>Jayprakash Bharti</v>
          </cell>
          <cell r="G555" t="str">
            <v>Ram Kripal Prasad</v>
          </cell>
          <cell r="H555" t="str">
            <v>AMICE(I) Civil Section B</v>
          </cell>
        </row>
        <row r="556">
          <cell r="E556">
            <v>65822</v>
          </cell>
          <cell r="F556" t="str">
            <v>Manoj Singh</v>
          </cell>
          <cell r="G556" t="str">
            <v>Jai Prakash Singh</v>
          </cell>
          <cell r="H556" t="str">
            <v>AMICE(I) Civil Section B</v>
          </cell>
        </row>
        <row r="557">
          <cell r="E557">
            <v>59671</v>
          </cell>
          <cell r="F557" t="str">
            <v>Rakesh Kumar Verma</v>
          </cell>
          <cell r="G557" t="str">
            <v>Kashinath Ram</v>
          </cell>
          <cell r="H557" t="str">
            <v>AMICE(I) Civil Section B</v>
          </cell>
        </row>
        <row r="558">
          <cell r="E558">
            <v>51691</v>
          </cell>
          <cell r="F558" t="str">
            <v>Rishi Kumar</v>
          </cell>
          <cell r="G558" t="str">
            <v>Tarkeshwar Nandal</v>
          </cell>
          <cell r="H558" t="str">
            <v>AMICE(I) Civil Section B</v>
          </cell>
        </row>
        <row r="559">
          <cell r="E559">
            <v>64591</v>
          </cell>
          <cell r="F559" t="str">
            <v>Riteshraj Shrivastava</v>
          </cell>
          <cell r="G559" t="str">
            <v>Rajeshwar PD. Shrivastava</v>
          </cell>
          <cell r="H559" t="str">
            <v>AMICE(I) Civil Section B</v>
          </cell>
        </row>
        <row r="560">
          <cell r="E560">
            <v>65821</v>
          </cell>
          <cell r="F560" t="str">
            <v>Sanjay Mukherjee</v>
          </cell>
          <cell r="G560" t="str">
            <v>Chandan Mukherjee</v>
          </cell>
          <cell r="H560" t="str">
            <v>AMICE(I) Civil Section B</v>
          </cell>
        </row>
        <row r="561">
          <cell r="E561">
            <v>65091</v>
          </cell>
          <cell r="F561" t="str">
            <v>Bamin Rissang</v>
          </cell>
          <cell r="G561" t="str">
            <v>Bamin Jarbo</v>
          </cell>
          <cell r="H561" t="str">
            <v>T. Engg. Civil Part II</v>
          </cell>
        </row>
        <row r="562">
          <cell r="E562">
            <v>65087</v>
          </cell>
          <cell r="F562" t="str">
            <v>Bullo Jarjo</v>
          </cell>
          <cell r="G562" t="str">
            <v>Bullo Tagur</v>
          </cell>
          <cell r="H562" t="str">
            <v>AMICE(I) Civil Section B</v>
          </cell>
        </row>
        <row r="563">
          <cell r="E563">
            <v>65092</v>
          </cell>
          <cell r="F563" t="str">
            <v>Tadar Toni</v>
          </cell>
          <cell r="G563" t="str">
            <v>Tadar Logu</v>
          </cell>
          <cell r="H563" t="str">
            <v>AMICE(I) Civil Section B</v>
          </cell>
        </row>
        <row r="564">
          <cell r="E564">
            <v>65084</v>
          </cell>
          <cell r="F564" t="str">
            <v>Tame Tach</v>
          </cell>
          <cell r="G564" t="str">
            <v>Tame Poha</v>
          </cell>
          <cell r="H564" t="str">
            <v>AMICE(I) Civil Section B</v>
          </cell>
        </row>
        <row r="565">
          <cell r="E565">
            <v>65622</v>
          </cell>
          <cell r="F565" t="str">
            <v>Karam Chand</v>
          </cell>
          <cell r="G565" t="str">
            <v>Desh Raj</v>
          </cell>
          <cell r="H565" t="str">
            <v>AMICE(I) Civil Section B</v>
          </cell>
        </row>
        <row r="566">
          <cell r="E566">
            <v>65618</v>
          </cell>
          <cell r="F566" t="str">
            <v>Purshotam Kumar Jain</v>
          </cell>
          <cell r="G566" t="str">
            <v xml:space="preserve">Niranjan Dass Jain </v>
          </cell>
          <cell r="H566" t="str">
            <v>AMICE(I) Civil Section B</v>
          </cell>
        </row>
        <row r="567">
          <cell r="E567">
            <v>65617</v>
          </cell>
          <cell r="F567" t="str">
            <v>Ravinder Kumar jain</v>
          </cell>
          <cell r="G567" t="str">
            <v xml:space="preserve">Mehtab Rai Jain </v>
          </cell>
          <cell r="H567" t="str">
            <v>AMICE(I) Civil Section B</v>
          </cell>
        </row>
        <row r="568">
          <cell r="E568">
            <v>65867</v>
          </cell>
          <cell r="F568" t="str">
            <v>Sunder Lal Prajapat</v>
          </cell>
          <cell r="G568" t="str">
            <v>Kanaram Prajapat</v>
          </cell>
          <cell r="H568" t="str">
            <v>AMICE(I) Civil Section B</v>
          </cell>
        </row>
        <row r="569">
          <cell r="E569">
            <v>65338</v>
          </cell>
          <cell r="F569" t="str">
            <v>Santosh</v>
          </cell>
          <cell r="G569" t="str">
            <v>Balbir Singh</v>
          </cell>
          <cell r="H569" t="str">
            <v>AMICE(I) Arch. Section B</v>
          </cell>
        </row>
        <row r="570">
          <cell r="E570">
            <v>65619</v>
          </cell>
          <cell r="F570" t="str">
            <v>Sachin Kumar</v>
          </cell>
          <cell r="G570" t="str">
            <v>Bigha Singh</v>
          </cell>
          <cell r="H570" t="str">
            <v>AMICE(I) Civil Section B</v>
          </cell>
        </row>
        <row r="571">
          <cell r="E571">
            <v>65621</v>
          </cell>
          <cell r="F571" t="str">
            <v>Satty Pal Singh</v>
          </cell>
          <cell r="G571" t="str">
            <v>Lekhraj Singh</v>
          </cell>
          <cell r="H571" t="str">
            <v>AMICE(I) Civil Section B</v>
          </cell>
        </row>
        <row r="572">
          <cell r="E572">
            <v>76261</v>
          </cell>
          <cell r="F572" t="str">
            <v>Arvind Kumar Sharma</v>
          </cell>
          <cell r="G572" t="str">
            <v xml:space="preserve">Raghuvir Singh Sharma </v>
          </cell>
          <cell r="H572" t="str">
            <v>T. Engg. Civil Part II</v>
          </cell>
        </row>
        <row r="573">
          <cell r="E573">
            <v>65616</v>
          </cell>
          <cell r="F573" t="str">
            <v>Neeraj Kumar yadvandra</v>
          </cell>
          <cell r="G573" t="str">
            <v>Satyanarayan Yadvandra</v>
          </cell>
          <cell r="H573" t="str">
            <v>AMICE(I) Civil Section B</v>
          </cell>
        </row>
        <row r="574">
          <cell r="E574">
            <v>59376</v>
          </cell>
          <cell r="F574" t="str">
            <v>Om Prakash Sahu</v>
          </cell>
          <cell r="G574" t="str">
            <v>Ram lal Sahu</v>
          </cell>
          <cell r="H574" t="str">
            <v>AMICE(I) Civil Section B</v>
          </cell>
        </row>
        <row r="575">
          <cell r="E575">
            <v>66410</v>
          </cell>
          <cell r="F575" t="str">
            <v>Ram Prasad Meena</v>
          </cell>
          <cell r="G575" t="str">
            <v>Saunarayan Meena</v>
          </cell>
          <cell r="H575" t="str">
            <v>AMICE(I) Civil Section B</v>
          </cell>
        </row>
        <row r="576">
          <cell r="E576">
            <v>69022</v>
          </cell>
          <cell r="F576" t="str">
            <v>Virender Pal Singh Nahar</v>
          </cell>
          <cell r="G576" t="str">
            <v>Niranjan Singh Nahar</v>
          </cell>
          <cell r="H576" t="str">
            <v>T. Engg. Civil Part II</v>
          </cell>
        </row>
        <row r="577">
          <cell r="E577">
            <v>54288</v>
          </cell>
          <cell r="F577" t="str">
            <v>Saranya T.K</v>
          </cell>
          <cell r="G577" t="str">
            <v>Karnan T.K</v>
          </cell>
          <cell r="H577" t="str">
            <v>T. Engg. Civil Part II</v>
          </cell>
        </row>
        <row r="578">
          <cell r="E578">
            <v>52325</v>
          </cell>
          <cell r="F578" t="str">
            <v>Vysakh V</v>
          </cell>
          <cell r="G578" t="str">
            <v>K. K. Vijayan</v>
          </cell>
          <cell r="H578" t="str">
            <v>AMICE(I) Civil Section B</v>
          </cell>
        </row>
        <row r="579">
          <cell r="E579">
            <v>50897</v>
          </cell>
          <cell r="F579" t="str">
            <v>Wasim Ahmed.T.P.</v>
          </cell>
          <cell r="G579" t="str">
            <v>Shoukathali.T.P.</v>
          </cell>
          <cell r="H579" t="str">
            <v>AMICE(I) Civil Section B</v>
          </cell>
        </row>
        <row r="580">
          <cell r="E580">
            <v>74312</v>
          </cell>
          <cell r="F580" t="str">
            <v>Chinmoy Adak</v>
          </cell>
          <cell r="G580" t="str">
            <v>Kasi Nath Adak</v>
          </cell>
          <cell r="H580" t="str">
            <v>T. Engg. Civil Part II</v>
          </cell>
        </row>
        <row r="581">
          <cell r="E581">
            <v>74920</v>
          </cell>
          <cell r="F581" t="str">
            <v>Elango V</v>
          </cell>
          <cell r="G581" t="str">
            <v>K Veeramuthu</v>
          </cell>
          <cell r="H581" t="str">
            <v>T. Engg. Civil Part II</v>
          </cell>
        </row>
        <row r="582">
          <cell r="E582">
            <v>63937</v>
          </cell>
          <cell r="F582" t="str">
            <v>Bakthavathchalam K</v>
          </cell>
          <cell r="G582" t="str">
            <v>R Kaliyamoorthy</v>
          </cell>
          <cell r="H582" t="str">
            <v>T. Engg. Civil Part II</v>
          </cell>
        </row>
        <row r="583">
          <cell r="E583">
            <v>61697</v>
          </cell>
          <cell r="F583" t="str">
            <v>Saravanan M</v>
          </cell>
          <cell r="G583" t="str">
            <v>S. Muthu</v>
          </cell>
          <cell r="H583" t="str">
            <v>T. Engg. Civil Part II</v>
          </cell>
        </row>
        <row r="584">
          <cell r="E584">
            <v>60104</v>
          </cell>
          <cell r="F584" t="str">
            <v>N Gana Sundara Pandian</v>
          </cell>
          <cell r="G584" t="str">
            <v>K S Nagaiyah</v>
          </cell>
          <cell r="H584" t="str">
            <v>T. Engg. Civil Part II</v>
          </cell>
        </row>
        <row r="585">
          <cell r="E585">
            <v>63978</v>
          </cell>
          <cell r="F585" t="str">
            <v>Ravi Kumar. P.S</v>
          </cell>
          <cell r="G585" t="str">
            <v>P.S Shanmugasundaram</v>
          </cell>
          <cell r="H585" t="str">
            <v>T. Engg. Civil Part II</v>
          </cell>
        </row>
        <row r="586">
          <cell r="E586">
            <v>62349</v>
          </cell>
          <cell r="F586" t="str">
            <v>Saravanan D</v>
          </cell>
          <cell r="G586" t="str">
            <v>Devarayan S</v>
          </cell>
          <cell r="H586" t="str">
            <v>AMICE(I) Civil Section B</v>
          </cell>
        </row>
        <row r="587">
          <cell r="E587">
            <v>61382</v>
          </cell>
          <cell r="F587" t="str">
            <v>Manoharan S</v>
          </cell>
          <cell r="G587" t="str">
            <v>Singaraj A</v>
          </cell>
          <cell r="H587" t="str">
            <v>AMICE(I) Civil Section B</v>
          </cell>
        </row>
        <row r="588">
          <cell r="E588">
            <v>60681</v>
          </cell>
          <cell r="F588" t="str">
            <v>Pandian. V</v>
          </cell>
          <cell r="G588" t="str">
            <v>Venkatesan. P. N</v>
          </cell>
          <cell r="H588" t="str">
            <v>AMICE(I) Civil Section B</v>
          </cell>
        </row>
        <row r="589">
          <cell r="E589">
            <v>60682</v>
          </cell>
          <cell r="F589" t="str">
            <v>Harikrishnan V</v>
          </cell>
          <cell r="G589" t="str">
            <v>K Venkatesan</v>
          </cell>
          <cell r="H589" t="str">
            <v>AMICE(I) Civil Section B</v>
          </cell>
        </row>
        <row r="590">
          <cell r="E590">
            <v>66045</v>
          </cell>
          <cell r="F590" t="str">
            <v>Arun Kumar D</v>
          </cell>
          <cell r="G590" t="str">
            <v>Devaraj M</v>
          </cell>
          <cell r="H590" t="str">
            <v>T. Engg. Arch. Part II</v>
          </cell>
        </row>
        <row r="591">
          <cell r="E591">
            <v>60383</v>
          </cell>
          <cell r="F591" t="str">
            <v>Muthu Selvi C.</v>
          </cell>
          <cell r="G591" t="str">
            <v>Chandraraj P.</v>
          </cell>
          <cell r="H591" t="str">
            <v>T. Engg. Arch. Part II</v>
          </cell>
        </row>
        <row r="592">
          <cell r="E592">
            <v>62353</v>
          </cell>
          <cell r="F592" t="str">
            <v>Balakrishnan S</v>
          </cell>
          <cell r="G592" t="str">
            <v>K Subrammanian</v>
          </cell>
          <cell r="H592" t="str">
            <v>AMICE(I) Arch. Section B</v>
          </cell>
        </row>
        <row r="593">
          <cell r="E593">
            <v>69745</v>
          </cell>
          <cell r="F593" t="str">
            <v>M Haribabu</v>
          </cell>
          <cell r="G593" t="str">
            <v xml:space="preserve">Mohan. T. S </v>
          </cell>
          <cell r="H593" t="str">
            <v>AMICE(I) Arch. Section B</v>
          </cell>
        </row>
        <row r="594">
          <cell r="E594">
            <v>68152</v>
          </cell>
          <cell r="F594" t="str">
            <v>S Balakumar</v>
          </cell>
          <cell r="G594" t="str">
            <v>Shanmuga Sundaram C M</v>
          </cell>
          <cell r="H594" t="str">
            <v>AMICE(I) Arch. Section B</v>
          </cell>
        </row>
        <row r="595">
          <cell r="E595">
            <v>66047</v>
          </cell>
          <cell r="F595" t="str">
            <v>Malla Suresh</v>
          </cell>
          <cell r="G595" t="str">
            <v>Venkateswara Rao</v>
          </cell>
          <cell r="H595" t="str">
            <v>T. Engg. Civil Part II</v>
          </cell>
        </row>
        <row r="596">
          <cell r="E596">
            <v>66344</v>
          </cell>
          <cell r="F596" t="str">
            <v>Vignesh U R</v>
          </cell>
          <cell r="G596" t="str">
            <v>Rajendran C</v>
          </cell>
          <cell r="H596" t="str">
            <v>AMICE(I) Arch. Section B</v>
          </cell>
        </row>
        <row r="597">
          <cell r="E597">
            <v>63846</v>
          </cell>
          <cell r="F597" t="str">
            <v>Imran Khan B</v>
          </cell>
          <cell r="G597" t="str">
            <v>H.Budan Khan</v>
          </cell>
          <cell r="H597" t="str">
            <v>AMICE(I) Civil Section B</v>
          </cell>
        </row>
        <row r="598">
          <cell r="E598">
            <v>53387</v>
          </cell>
          <cell r="F598" t="str">
            <v>Priya T.</v>
          </cell>
          <cell r="G598" t="str">
            <v>G.A. Thiyagarajan</v>
          </cell>
          <cell r="H598" t="str">
            <v>AMICE(I) Arch. Section B</v>
          </cell>
        </row>
        <row r="599">
          <cell r="E599">
            <v>65844</v>
          </cell>
          <cell r="F599" t="str">
            <v xml:space="preserve">K K Kishore Kumar K </v>
          </cell>
          <cell r="G599" t="str">
            <v>Kameswararao</v>
          </cell>
          <cell r="H599" t="str">
            <v>AMICE(I) Arch. Section B</v>
          </cell>
        </row>
        <row r="600">
          <cell r="E600">
            <v>62186</v>
          </cell>
          <cell r="F600" t="str">
            <v>Anjami Thilakan</v>
          </cell>
          <cell r="G600" t="str">
            <v>Thilakan. P.B.</v>
          </cell>
          <cell r="H600" t="str">
            <v>T. Engg. Civil Part II</v>
          </cell>
        </row>
        <row r="601">
          <cell r="E601">
            <v>62237</v>
          </cell>
          <cell r="F601" t="str">
            <v>Arunima Joy</v>
          </cell>
          <cell r="G601" t="str">
            <v>Joy Kattukkaran</v>
          </cell>
          <cell r="H601" t="str">
            <v>T. Engg. Civil Part II</v>
          </cell>
        </row>
        <row r="602">
          <cell r="E602">
            <v>62240</v>
          </cell>
          <cell r="F602" t="str">
            <v>Bahi P. Subramanian</v>
          </cell>
          <cell r="G602" t="str">
            <v>P.V. Subramanian</v>
          </cell>
          <cell r="H602" t="str">
            <v>T. Engg. Civil Part II</v>
          </cell>
        </row>
        <row r="603">
          <cell r="E603">
            <v>62239</v>
          </cell>
          <cell r="F603" t="str">
            <v>Bency Anto</v>
          </cell>
          <cell r="G603" t="str">
            <v>Anto. C.D</v>
          </cell>
          <cell r="H603" t="str">
            <v>T. Engg. Civil Part II</v>
          </cell>
        </row>
        <row r="604">
          <cell r="E604">
            <v>62192</v>
          </cell>
          <cell r="F604" t="str">
            <v>Binoy Devassy</v>
          </cell>
          <cell r="G604" t="str">
            <v>Devassy</v>
          </cell>
          <cell r="H604" t="str">
            <v>T. Engg. Civil Part II</v>
          </cell>
        </row>
        <row r="605">
          <cell r="E605">
            <v>62245</v>
          </cell>
          <cell r="F605" t="str">
            <v>Deepa M.S.</v>
          </cell>
          <cell r="G605" t="str">
            <v>M.A. Sreedharan</v>
          </cell>
          <cell r="H605" t="str">
            <v>T. Engg. Civil Part II</v>
          </cell>
        </row>
        <row r="606">
          <cell r="E606">
            <v>62195</v>
          </cell>
          <cell r="F606" t="str">
            <v>Delphy Joy</v>
          </cell>
          <cell r="G606" t="str">
            <v>K.V. Joy</v>
          </cell>
          <cell r="H606" t="str">
            <v>T. Engg. Civil Part II</v>
          </cell>
        </row>
        <row r="607">
          <cell r="E607">
            <v>62193</v>
          </cell>
          <cell r="F607" t="str">
            <v>Deo Jose</v>
          </cell>
          <cell r="G607" t="str">
            <v>E.V. Jose</v>
          </cell>
          <cell r="H607" t="str">
            <v>T. Engg. Civil Part II</v>
          </cell>
        </row>
        <row r="608">
          <cell r="E608">
            <v>62246</v>
          </cell>
          <cell r="F608" t="str">
            <v>Geethu. K.B</v>
          </cell>
          <cell r="G608" t="str">
            <v>Balan. K.N</v>
          </cell>
          <cell r="H608" t="str">
            <v>T. Engg. Civil Part II</v>
          </cell>
        </row>
        <row r="609">
          <cell r="E609">
            <v>62248</v>
          </cell>
          <cell r="F609" t="str">
            <v>Jerin George. C</v>
          </cell>
          <cell r="G609" t="str">
            <v>C.D. George</v>
          </cell>
          <cell r="H609" t="str">
            <v>T. Engg. Civil Part II</v>
          </cell>
        </row>
        <row r="610">
          <cell r="E610">
            <v>62202</v>
          </cell>
          <cell r="F610" t="str">
            <v>Jerin K. Jose</v>
          </cell>
          <cell r="G610" t="str">
            <v>Jose. K.P</v>
          </cell>
          <cell r="H610" t="str">
            <v>T. Engg. Civil Part II</v>
          </cell>
        </row>
        <row r="611">
          <cell r="E611">
            <v>62254</v>
          </cell>
          <cell r="F611" t="str">
            <v>Lalkrishna. K.U</v>
          </cell>
          <cell r="G611" t="str">
            <v>Unnichekkan</v>
          </cell>
          <cell r="H611" t="str">
            <v>T. Engg. Civil Part II</v>
          </cell>
        </row>
        <row r="612">
          <cell r="E612">
            <v>62253</v>
          </cell>
          <cell r="F612" t="str">
            <v>Lybin Peous</v>
          </cell>
          <cell r="G612" t="str">
            <v>Peous. M.M</v>
          </cell>
          <cell r="H612" t="str">
            <v>T. Engg. Civil Part II</v>
          </cell>
        </row>
        <row r="613">
          <cell r="E613">
            <v>62261</v>
          </cell>
          <cell r="F613" t="str">
            <v>Nikhil C. Girijan</v>
          </cell>
          <cell r="G613" t="str">
            <v>Girijan</v>
          </cell>
          <cell r="H613" t="str">
            <v>T. Engg. Civil Part II</v>
          </cell>
        </row>
        <row r="614">
          <cell r="E614">
            <v>62214</v>
          </cell>
          <cell r="F614" t="str">
            <v>Nikhil George.</v>
          </cell>
          <cell r="G614" t="str">
            <v>George. K. C.</v>
          </cell>
          <cell r="H614" t="str">
            <v>T. Engg. Civil Part II</v>
          </cell>
        </row>
        <row r="615">
          <cell r="E615">
            <v>62265</v>
          </cell>
          <cell r="F615" t="str">
            <v>Rejin C. R</v>
          </cell>
          <cell r="G615" t="str">
            <v>Raveendran C.K</v>
          </cell>
          <cell r="H615" t="str">
            <v>T. Engg. Civil Part II</v>
          </cell>
        </row>
        <row r="616">
          <cell r="E616">
            <v>62217</v>
          </cell>
          <cell r="F616" t="str">
            <v>Reshma Melvin</v>
          </cell>
          <cell r="G616" t="str">
            <v>Melvin. P.D</v>
          </cell>
          <cell r="H616" t="str">
            <v>T. Engg. Civil Part II</v>
          </cell>
        </row>
        <row r="617">
          <cell r="E617">
            <v>62270</v>
          </cell>
          <cell r="F617" t="str">
            <v>Shinto Johnson</v>
          </cell>
          <cell r="G617" t="str">
            <v>Johnson. T.D</v>
          </cell>
          <cell r="H617" t="str">
            <v>T. Engg. Civil Part II</v>
          </cell>
        </row>
        <row r="618">
          <cell r="E618">
            <v>62226</v>
          </cell>
          <cell r="F618" t="str">
            <v>Stebin Raphy</v>
          </cell>
          <cell r="G618" t="str">
            <v>Raphy. P.A.</v>
          </cell>
          <cell r="H618" t="str">
            <v>T. Engg. Civil Part II</v>
          </cell>
        </row>
        <row r="619">
          <cell r="E619">
            <v>62275</v>
          </cell>
          <cell r="F619" t="str">
            <v>Suraj T S</v>
          </cell>
          <cell r="G619" t="str">
            <v>Sudhakaran C N</v>
          </cell>
          <cell r="H619" t="str">
            <v>T. Engg. Civil Part II</v>
          </cell>
        </row>
        <row r="620">
          <cell r="E620">
            <v>62274</v>
          </cell>
          <cell r="F620" t="str">
            <v>Suryalakshmy. K.S</v>
          </cell>
          <cell r="G620" t="str">
            <v>Sahadevan</v>
          </cell>
          <cell r="H620" t="str">
            <v>T. Engg. Civil Part II</v>
          </cell>
        </row>
        <row r="621">
          <cell r="E621">
            <v>61133</v>
          </cell>
          <cell r="F621" t="str">
            <v>Abdul Kalam Azad. K</v>
          </cell>
          <cell r="G621" t="str">
            <v>Subair. K.</v>
          </cell>
          <cell r="H621" t="str">
            <v>T. Engg. Civil Part II</v>
          </cell>
        </row>
        <row r="622">
          <cell r="E622">
            <v>73954</v>
          </cell>
          <cell r="F622" t="str">
            <v xml:space="preserve">Anas K </v>
          </cell>
          <cell r="G622" t="str">
            <v>Abdulsalam K</v>
          </cell>
          <cell r="H622" t="str">
            <v>T. Engg. Civil Part II</v>
          </cell>
        </row>
        <row r="623">
          <cell r="E623">
            <v>61173</v>
          </cell>
          <cell r="F623" t="str">
            <v>Anees. V.P.</v>
          </cell>
          <cell r="G623" t="str">
            <v>Moideen Kutty. V.P.</v>
          </cell>
          <cell r="H623" t="str">
            <v>T. Engg. Civil Part II</v>
          </cell>
        </row>
        <row r="624">
          <cell r="E624">
            <v>61127</v>
          </cell>
          <cell r="F624" t="str">
            <v>Ashiq Subaid. M</v>
          </cell>
          <cell r="G624" t="str">
            <v>Sulaiman. M.</v>
          </cell>
          <cell r="H624" t="str">
            <v>T. Engg. Civil Part II</v>
          </cell>
        </row>
        <row r="625">
          <cell r="E625">
            <v>61077</v>
          </cell>
          <cell r="F625" t="str">
            <v>Dipumon. P.P</v>
          </cell>
          <cell r="G625" t="str">
            <v>Damodharan. P.P.</v>
          </cell>
          <cell r="H625" t="str">
            <v>T. Engg. Civil Part II</v>
          </cell>
        </row>
        <row r="626">
          <cell r="E626">
            <v>61100</v>
          </cell>
          <cell r="F626" t="str">
            <v>Fathima Nasli P.T</v>
          </cell>
          <cell r="G626" t="str">
            <v>Mohamed Nazer. P.T.</v>
          </cell>
          <cell r="H626" t="str">
            <v>T. Engg. Civil Part II</v>
          </cell>
        </row>
        <row r="627">
          <cell r="E627">
            <v>61097</v>
          </cell>
          <cell r="F627" t="str">
            <v>Hunais. M.A</v>
          </cell>
          <cell r="G627" t="str">
            <v>Abdul Kareem. M.A.</v>
          </cell>
          <cell r="H627" t="str">
            <v>T. Engg. Civil Part II</v>
          </cell>
        </row>
        <row r="628">
          <cell r="E628">
            <v>74901</v>
          </cell>
          <cell r="F628" t="str">
            <v>Hydarali E P</v>
          </cell>
          <cell r="G628" t="str">
            <v>Mohammed Haji E P</v>
          </cell>
          <cell r="H628" t="str">
            <v>T. Engg. Civil Part II</v>
          </cell>
        </row>
        <row r="629">
          <cell r="E629">
            <v>61084</v>
          </cell>
          <cell r="F629" t="str">
            <v>Jasna.C.T</v>
          </cell>
          <cell r="G629" t="str">
            <v>C.T. Mohamedali</v>
          </cell>
          <cell r="H629" t="str">
            <v>T. Engg. Civil Part II</v>
          </cell>
        </row>
        <row r="630">
          <cell r="E630">
            <v>61148</v>
          </cell>
          <cell r="F630" t="str">
            <v>Jifsil Erambathil</v>
          </cell>
          <cell r="G630" t="str">
            <v>Hassain Erambathil</v>
          </cell>
          <cell r="H630" t="str">
            <v>T. Engg. Civil Part II</v>
          </cell>
        </row>
        <row r="631">
          <cell r="E631">
            <v>73952</v>
          </cell>
          <cell r="F631" t="str">
            <v>Jihesh K P</v>
          </cell>
          <cell r="G631" t="str">
            <v>Haridasan K P</v>
          </cell>
          <cell r="H631" t="str">
            <v>T. Engg. Civil Part II</v>
          </cell>
        </row>
        <row r="632">
          <cell r="E632">
            <v>72408</v>
          </cell>
          <cell r="F632" t="str">
            <v>Lukmanul Hakeem C C</v>
          </cell>
          <cell r="G632" t="str">
            <v>Abdulsathar C C</v>
          </cell>
          <cell r="H632" t="str">
            <v>T. Engg. Civil Part II</v>
          </cell>
        </row>
        <row r="633">
          <cell r="E633">
            <v>73951</v>
          </cell>
          <cell r="F633" t="str">
            <v>Mohamed Ashir P A</v>
          </cell>
          <cell r="G633" t="str">
            <v>Abdulla P</v>
          </cell>
          <cell r="H633" t="str">
            <v>T. Engg. Civil Part II</v>
          </cell>
        </row>
        <row r="634">
          <cell r="E634">
            <v>61162</v>
          </cell>
          <cell r="F634" t="str">
            <v>Mohamed Raoof. M.</v>
          </cell>
          <cell r="G634" t="str">
            <v>Mohammed. M.</v>
          </cell>
          <cell r="H634" t="str">
            <v>T. Engg. Civil Part II</v>
          </cell>
        </row>
        <row r="635">
          <cell r="E635">
            <v>61155</v>
          </cell>
          <cell r="F635" t="str">
            <v>Mohamed Shahid P.</v>
          </cell>
          <cell r="G635" t="str">
            <v>Abu. P.</v>
          </cell>
          <cell r="H635" t="str">
            <v>T. Engg. Civil Part II</v>
          </cell>
        </row>
        <row r="636">
          <cell r="E636">
            <v>61101</v>
          </cell>
          <cell r="F636" t="str">
            <v>Mohamed Yunas. K.P</v>
          </cell>
          <cell r="G636" t="str">
            <v>Sidheeque. K.P.</v>
          </cell>
          <cell r="H636" t="str">
            <v>T. Engg. Civil Part II</v>
          </cell>
        </row>
        <row r="637">
          <cell r="E637">
            <v>61125</v>
          </cell>
          <cell r="F637" t="str">
            <v>Mohammed Nawab Punnakkottil</v>
          </cell>
          <cell r="G637" t="str">
            <v>Pocker. P.K.</v>
          </cell>
          <cell r="H637" t="str">
            <v>T. Engg. Civil Part II</v>
          </cell>
        </row>
        <row r="638">
          <cell r="E638">
            <v>61193</v>
          </cell>
          <cell r="F638" t="str">
            <v>Muhammed Afshan.K</v>
          </cell>
          <cell r="G638" t="str">
            <v>Afsal.K</v>
          </cell>
          <cell r="H638" t="str">
            <v>T. Engg. Civil Part II</v>
          </cell>
        </row>
        <row r="639">
          <cell r="E639">
            <v>61186</v>
          </cell>
          <cell r="F639" t="str">
            <v>Muhammed Fahim. A. T</v>
          </cell>
          <cell r="G639" t="str">
            <v>Muhammed. A. T</v>
          </cell>
          <cell r="H639" t="str">
            <v>T. Engg. Civil Part II</v>
          </cell>
        </row>
        <row r="640">
          <cell r="E640">
            <v>61102</v>
          </cell>
          <cell r="F640" t="str">
            <v>Muhammed Shafeeq. N</v>
          </cell>
          <cell r="G640" t="str">
            <v>Saidali. N.</v>
          </cell>
          <cell r="H640" t="str">
            <v>T. Engg. Civil Part II</v>
          </cell>
        </row>
        <row r="641">
          <cell r="E641">
            <v>61163</v>
          </cell>
          <cell r="F641" t="str">
            <v>Muhammed Shameem. O.P.K.</v>
          </cell>
          <cell r="G641" t="str">
            <v>Kunhalan Kutty. O.P.K.</v>
          </cell>
          <cell r="H641" t="str">
            <v>T. Engg. Civil Part II</v>
          </cell>
        </row>
        <row r="642">
          <cell r="E642">
            <v>53560</v>
          </cell>
          <cell r="F642" t="str">
            <v>Muneer M.</v>
          </cell>
          <cell r="G642" t="str">
            <v>Muhammadkutty Haji M</v>
          </cell>
          <cell r="H642" t="str">
            <v>T. Engg. Civil Part II</v>
          </cell>
        </row>
        <row r="643">
          <cell r="E643">
            <v>54137</v>
          </cell>
          <cell r="F643" t="str">
            <v>Nashid Ali. P.P</v>
          </cell>
          <cell r="G643" t="str">
            <v>Alikutty.P.P</v>
          </cell>
          <cell r="H643" t="str">
            <v>T. Engg. Civil Part II</v>
          </cell>
        </row>
        <row r="644">
          <cell r="E644">
            <v>61118</v>
          </cell>
          <cell r="F644" t="str">
            <v>Navab Shereef. O</v>
          </cell>
          <cell r="G644" t="str">
            <v>Hussain Oruvil</v>
          </cell>
          <cell r="H644" t="str">
            <v>T. Engg. Civil Part II</v>
          </cell>
        </row>
        <row r="645">
          <cell r="E645">
            <v>61170</v>
          </cell>
          <cell r="F645" t="str">
            <v>Nidhisha.K.P</v>
          </cell>
          <cell r="G645" t="str">
            <v>Naryanan Kannampalli</v>
          </cell>
          <cell r="H645" t="str">
            <v>T. Engg. Civil Part II</v>
          </cell>
        </row>
        <row r="646">
          <cell r="E646">
            <v>74898</v>
          </cell>
          <cell r="F646" t="str">
            <v>Nishad V</v>
          </cell>
          <cell r="G646" t="str">
            <v>Moidutty</v>
          </cell>
          <cell r="H646" t="str">
            <v>T. Engg. Civil Part II</v>
          </cell>
        </row>
        <row r="647">
          <cell r="E647">
            <v>72411</v>
          </cell>
          <cell r="F647" t="str">
            <v>Prajith C K</v>
          </cell>
          <cell r="G647" t="str">
            <v>Prabhakaran C K</v>
          </cell>
          <cell r="H647" t="str">
            <v>T. Engg. Civil Part II</v>
          </cell>
        </row>
        <row r="648">
          <cell r="E648">
            <v>72410</v>
          </cell>
          <cell r="F648" t="str">
            <v>Rahiba P</v>
          </cell>
          <cell r="G648" t="str">
            <v>Hydrali P</v>
          </cell>
          <cell r="H648" t="str">
            <v>T. Engg. Civil Part II</v>
          </cell>
        </row>
        <row r="649">
          <cell r="E649">
            <v>61199</v>
          </cell>
          <cell r="F649" t="str">
            <v>Ramsheeda. V.P</v>
          </cell>
          <cell r="G649" t="str">
            <v>Ashraf. V.P</v>
          </cell>
          <cell r="H649" t="str">
            <v>T. Engg. Civil Part II</v>
          </cell>
        </row>
        <row r="650">
          <cell r="E650">
            <v>61121</v>
          </cell>
          <cell r="F650" t="str">
            <v>Ranjith. K.M</v>
          </cell>
          <cell r="G650" t="str">
            <v>Ramachandran. K.P.</v>
          </cell>
          <cell r="H650" t="str">
            <v>T. Engg. Civil Part II</v>
          </cell>
        </row>
        <row r="651">
          <cell r="E651">
            <v>61182</v>
          </cell>
          <cell r="F651" t="str">
            <v>Rubeena. V.P</v>
          </cell>
          <cell r="G651" t="str">
            <v>Avaran. V.P</v>
          </cell>
          <cell r="H651" t="str">
            <v>T. Engg. Civil Part II</v>
          </cell>
        </row>
        <row r="652">
          <cell r="E652">
            <v>61189</v>
          </cell>
          <cell r="F652" t="str">
            <v>Sadham Hussain. M</v>
          </cell>
          <cell r="G652" t="str">
            <v>Pocker Kutty Moozhikkan</v>
          </cell>
          <cell r="H652" t="str">
            <v>T. Engg. Civil Part II</v>
          </cell>
        </row>
        <row r="653">
          <cell r="E653">
            <v>61187</v>
          </cell>
          <cell r="F653" t="str">
            <v>Safoora. K</v>
          </cell>
          <cell r="G653" t="str">
            <v>Moosakkutty.K</v>
          </cell>
          <cell r="H653" t="str">
            <v>T. Engg. Civil Part II</v>
          </cell>
        </row>
        <row r="654">
          <cell r="E654">
            <v>61185</v>
          </cell>
          <cell r="F654" t="str">
            <v>Sahid. C.P</v>
          </cell>
          <cell r="G654" t="str">
            <v>Saidalavi. C.P</v>
          </cell>
          <cell r="H654" t="str">
            <v>T. Engg. Civil Part II</v>
          </cell>
        </row>
        <row r="655">
          <cell r="E655">
            <v>61137</v>
          </cell>
          <cell r="F655" t="str">
            <v>Sajindas. P</v>
          </cell>
          <cell r="G655" t="str">
            <v>Mohandas.</v>
          </cell>
          <cell r="H655" t="str">
            <v>T. Engg. Civil Part II</v>
          </cell>
        </row>
        <row r="656">
          <cell r="E656">
            <v>61117</v>
          </cell>
          <cell r="F656" t="str">
            <v>Sangeetha. T.P</v>
          </cell>
          <cell r="G656" t="str">
            <v>Raman. T.P.</v>
          </cell>
          <cell r="H656" t="str">
            <v>T. Engg. Civil Part II</v>
          </cell>
        </row>
        <row r="657">
          <cell r="E657">
            <v>61143</v>
          </cell>
          <cell r="F657" t="str">
            <v>Shabeeb Ambalavan</v>
          </cell>
          <cell r="G657" t="str">
            <v>Abdul Majeed. A.</v>
          </cell>
          <cell r="H657" t="str">
            <v>T. Engg. Civil Part II</v>
          </cell>
        </row>
        <row r="658">
          <cell r="E658">
            <v>74845</v>
          </cell>
          <cell r="F658" t="str">
            <v>Shafeek N P</v>
          </cell>
          <cell r="G658" t="str">
            <v>Shamsudheen N P</v>
          </cell>
          <cell r="H658" t="str">
            <v>T. Engg. Civil Part II</v>
          </cell>
        </row>
        <row r="659">
          <cell r="E659">
            <v>53553</v>
          </cell>
          <cell r="F659" t="str">
            <v>Shameem Abdulla P A</v>
          </cell>
          <cell r="G659" t="str">
            <v>Abdulla P A</v>
          </cell>
          <cell r="H659" t="str">
            <v>T. Engg. Civil Part II</v>
          </cell>
        </row>
        <row r="660">
          <cell r="E660">
            <v>61129</v>
          </cell>
          <cell r="F660" t="str">
            <v>Sharfudheen. K.A</v>
          </cell>
          <cell r="G660" t="str">
            <v>Abdul Rahman</v>
          </cell>
          <cell r="H660" t="str">
            <v>T. Engg. Civil Part II</v>
          </cell>
        </row>
        <row r="661">
          <cell r="E661">
            <v>74844</v>
          </cell>
          <cell r="F661" t="str">
            <v>Sirajudheen K K</v>
          </cell>
          <cell r="G661" t="str">
            <v>Kunhimon K K</v>
          </cell>
          <cell r="H661" t="str">
            <v>T. Engg. Civil Part II</v>
          </cell>
        </row>
        <row r="662">
          <cell r="E662">
            <v>61168</v>
          </cell>
          <cell r="F662" t="str">
            <v>Souda. M</v>
          </cell>
          <cell r="G662" t="str">
            <v>Abdurahiman</v>
          </cell>
          <cell r="H662" t="str">
            <v>T. Engg. Civil Part II</v>
          </cell>
        </row>
        <row r="663">
          <cell r="E663">
            <v>61099</v>
          </cell>
          <cell r="F663" t="str">
            <v>Sruthi. K.P</v>
          </cell>
          <cell r="G663" t="str">
            <v>Muraleedharana. P</v>
          </cell>
          <cell r="H663" t="str">
            <v>T. Engg. Civil Part II</v>
          </cell>
        </row>
        <row r="664">
          <cell r="E664">
            <v>73949</v>
          </cell>
          <cell r="F664" t="str">
            <v>Subair K</v>
          </cell>
          <cell r="G664" t="str">
            <v>Hameed K</v>
          </cell>
          <cell r="H664" t="str">
            <v>T. Engg. Civil Part II</v>
          </cell>
        </row>
        <row r="665">
          <cell r="E665">
            <v>61078</v>
          </cell>
          <cell r="F665" t="str">
            <v>Zakkariya. K</v>
          </cell>
          <cell r="G665" t="str">
            <v>Musthafa. K.</v>
          </cell>
          <cell r="H665" t="str">
            <v>T. Engg. Civil Part II</v>
          </cell>
        </row>
        <row r="666">
          <cell r="E666">
            <v>63915</v>
          </cell>
          <cell r="F666" t="str">
            <v>Bhoite Nirmal Nandkumar</v>
          </cell>
          <cell r="G666" t="str">
            <v>Bhoite Nandkumar</v>
          </cell>
          <cell r="H666" t="str">
            <v>T. Engg. Civil Part II</v>
          </cell>
        </row>
        <row r="667">
          <cell r="E667">
            <v>60740</v>
          </cell>
          <cell r="F667" t="str">
            <v>Mudrale Pranali Vijay</v>
          </cell>
          <cell r="G667" t="str">
            <v>Mudrale Vijay</v>
          </cell>
          <cell r="H667" t="str">
            <v>AMICE(I) Civil Section B</v>
          </cell>
        </row>
        <row r="668">
          <cell r="E668">
            <v>71515</v>
          </cell>
          <cell r="F668" t="str">
            <v>Mistry Bhupen Murlibhai</v>
          </cell>
          <cell r="G668" t="str">
            <v>Mistry Murlibhai</v>
          </cell>
          <cell r="H668" t="str">
            <v>T. Engg. Arch. Part II</v>
          </cell>
        </row>
        <row r="669">
          <cell r="E669">
            <v>69460</v>
          </cell>
          <cell r="F669" t="str">
            <v>Mohamad Raasheed Umar Faruk</v>
          </cell>
          <cell r="G669" t="str">
            <v>Mohmad Umar Faruk</v>
          </cell>
          <cell r="H669" t="str">
            <v>T. Engg. Arch. Part II</v>
          </cell>
        </row>
        <row r="670">
          <cell r="E670">
            <v>60730</v>
          </cell>
          <cell r="F670" t="str">
            <v>Jadhav Ganesh Madhukar</v>
          </cell>
          <cell r="G670" t="str">
            <v>Jadhav Madhukar</v>
          </cell>
          <cell r="H670" t="str">
            <v>AMICE(I) Civil Section B</v>
          </cell>
        </row>
        <row r="671">
          <cell r="E671">
            <v>58067</v>
          </cell>
          <cell r="F671" t="str">
            <v>Prateek Upadhyay</v>
          </cell>
          <cell r="G671" t="str">
            <v>Pradeep Upadhyay</v>
          </cell>
          <cell r="H671" t="str">
            <v>T. Engg. Civil Part II</v>
          </cell>
        </row>
        <row r="672">
          <cell r="E672">
            <v>54454</v>
          </cell>
          <cell r="F672" t="str">
            <v>Meshram Megha Ramesh</v>
          </cell>
          <cell r="G672" t="str">
            <v>Ramesh Meshram</v>
          </cell>
          <cell r="H672" t="str">
            <v>T. Engg. Arch. Part II</v>
          </cell>
        </row>
        <row r="673">
          <cell r="E673">
            <v>71673</v>
          </cell>
          <cell r="F673" t="str">
            <v>Anuj Kumar</v>
          </cell>
          <cell r="G673" t="str">
            <v>Rajesh Kumar</v>
          </cell>
          <cell r="H673" t="str">
            <v>T. Engg. Civil Part II</v>
          </cell>
        </row>
        <row r="674">
          <cell r="E674">
            <v>66505</v>
          </cell>
          <cell r="F674" t="str">
            <v>Kamlesh Kumar Yadav</v>
          </cell>
          <cell r="G674" t="str">
            <v>Harishankar Yadav</v>
          </cell>
          <cell r="H674" t="str">
            <v>T. Engg. Civil Part II</v>
          </cell>
        </row>
        <row r="675">
          <cell r="E675">
            <v>65689</v>
          </cell>
          <cell r="F675" t="str">
            <v>Manish Kumar</v>
          </cell>
          <cell r="G675" t="str">
            <v>Rakesh Kumar</v>
          </cell>
          <cell r="H675" t="str">
            <v>T. Engg. Civil Part II</v>
          </cell>
        </row>
        <row r="676">
          <cell r="E676">
            <v>62712</v>
          </cell>
          <cell r="F676" t="str">
            <v>Sarvesh Kumar</v>
          </cell>
          <cell r="G676" t="str">
            <v>Avneesh Kumar</v>
          </cell>
          <cell r="H676" t="str">
            <v>T. Engg. Civil Part II</v>
          </cell>
        </row>
        <row r="677">
          <cell r="E677">
            <v>71671</v>
          </cell>
          <cell r="F677" t="str">
            <v>Tilak Raj</v>
          </cell>
          <cell r="G677" t="str">
            <v>Vikram Singh Pal</v>
          </cell>
          <cell r="H677" t="str">
            <v>T. Engg. Civil Part II</v>
          </cell>
        </row>
        <row r="678">
          <cell r="E678">
            <v>62719</v>
          </cell>
          <cell r="F678" t="str">
            <v>Vinay Kumar</v>
          </cell>
          <cell r="G678" t="str">
            <v>Ram Dev</v>
          </cell>
          <cell r="H678" t="str">
            <v>T. Engg. Civil Part II</v>
          </cell>
        </row>
        <row r="679">
          <cell r="E679">
            <v>62714</v>
          </cell>
          <cell r="F679" t="str">
            <v>Vishesh Kumar Dhiman</v>
          </cell>
          <cell r="G679" t="str">
            <v>Anand Dhiman</v>
          </cell>
          <cell r="H679" t="str">
            <v>T. Engg. Civil Part II</v>
          </cell>
        </row>
        <row r="680">
          <cell r="E680">
            <v>62716</v>
          </cell>
          <cell r="F680" t="str">
            <v>Mohd Danish</v>
          </cell>
          <cell r="G680" t="str">
            <v>Mukarramali</v>
          </cell>
          <cell r="H680" t="str">
            <v>T. Engg. Civil Part II</v>
          </cell>
        </row>
        <row r="681">
          <cell r="E681">
            <v>71674</v>
          </cell>
          <cell r="F681" t="str">
            <v>Vinod Kumar Saini</v>
          </cell>
          <cell r="G681" t="str">
            <v>Puran Saini</v>
          </cell>
          <cell r="H681" t="str">
            <v>AMICE(I) Civil Section B</v>
          </cell>
        </row>
        <row r="682">
          <cell r="E682">
            <v>66676</v>
          </cell>
          <cell r="F682" t="str">
            <v>Abhishek Kumar Dubey</v>
          </cell>
          <cell r="G682" t="str">
            <v>Vinay Shankar Dubey</v>
          </cell>
          <cell r="H682" t="str">
            <v>T. Engg. Civil Part II</v>
          </cell>
        </row>
        <row r="683">
          <cell r="E683">
            <v>71554</v>
          </cell>
          <cell r="F683" t="str">
            <v>Ramesh Prasad Chaurasia</v>
          </cell>
          <cell r="G683" t="str">
            <v>Akbal Narain</v>
          </cell>
          <cell r="H683" t="str">
            <v>T. Engg. Civil Part II</v>
          </cell>
          <cell r="I683">
            <v>1254</v>
          </cell>
        </row>
        <row r="684">
          <cell r="E684">
            <v>63300</v>
          </cell>
          <cell r="F684" t="str">
            <v>Ravi Chander Banoudha</v>
          </cell>
          <cell r="G684" t="str">
            <v>Sheetla Prasad</v>
          </cell>
          <cell r="H684" t="str">
            <v>T. Engg. Civil Part II</v>
          </cell>
        </row>
        <row r="685">
          <cell r="E685">
            <v>61389</v>
          </cell>
          <cell r="F685" t="str">
            <v>Dhananjaya Dubey</v>
          </cell>
          <cell r="G685" t="str">
            <v>Brahm Lochan Dubey</v>
          </cell>
          <cell r="H685" t="str">
            <v>AMICE(I) Civil Section B</v>
          </cell>
        </row>
        <row r="686">
          <cell r="E686">
            <v>64494</v>
          </cell>
          <cell r="F686" t="str">
            <v>KM Meera Maurya</v>
          </cell>
          <cell r="G686" t="str">
            <v>Chaitu Ram</v>
          </cell>
          <cell r="H686" t="str">
            <v>AMICE(I) Civil Section B</v>
          </cell>
        </row>
        <row r="687">
          <cell r="E687">
            <v>64504</v>
          </cell>
          <cell r="F687" t="str">
            <v>KM Silki Agrawal</v>
          </cell>
          <cell r="G687" t="str">
            <v>Ashok Kumar Agrawal</v>
          </cell>
          <cell r="H687" t="str">
            <v>AMICE(I) Civil Section B</v>
          </cell>
          <cell r="I687">
            <v>1130</v>
          </cell>
        </row>
        <row r="688">
          <cell r="E688">
            <v>64992</v>
          </cell>
          <cell r="F688" t="str">
            <v>Rajeev Kumar Shinghal</v>
          </cell>
          <cell r="G688" t="str">
            <v>Kanti Prakash Shinghal</v>
          </cell>
          <cell r="H688" t="str">
            <v>AMICE(I) Civil Section B</v>
          </cell>
        </row>
        <row r="689">
          <cell r="E689">
            <v>64493</v>
          </cell>
          <cell r="F689" t="str">
            <v>KM Rashmi Agnihotri</v>
          </cell>
          <cell r="G689" t="str">
            <v>Radhey Shyam Agnihotri</v>
          </cell>
          <cell r="H689" t="str">
            <v>AMICE(I) Civil Section B</v>
          </cell>
        </row>
        <row r="690">
          <cell r="E690">
            <v>66675</v>
          </cell>
          <cell r="F690" t="str">
            <v>Km Shivani Diwakar</v>
          </cell>
          <cell r="G690" t="str">
            <v>Prabhu Dayal Diwakar</v>
          </cell>
          <cell r="H690" t="str">
            <v>AMICE(I) Civil Section B</v>
          </cell>
          <cell r="I690">
            <v>899</v>
          </cell>
        </row>
        <row r="691">
          <cell r="E691">
            <v>59977</v>
          </cell>
          <cell r="F691" t="str">
            <v>Naveen Kumar</v>
          </cell>
          <cell r="G691" t="str">
            <v>Ram Singar Verma</v>
          </cell>
          <cell r="H691" t="str">
            <v>AMICE(I) Civil Section B</v>
          </cell>
        </row>
        <row r="692">
          <cell r="E692">
            <v>66126</v>
          </cell>
          <cell r="F692" t="str">
            <v>Santosh Kumar Yadav</v>
          </cell>
          <cell r="G692" t="str">
            <v>Vasudev Yadav</v>
          </cell>
          <cell r="H692" t="str">
            <v>AMICE(I) Civil Section B</v>
          </cell>
        </row>
        <row r="693">
          <cell r="E693">
            <v>74150</v>
          </cell>
          <cell r="F693" t="str">
            <v>Bibhabendra Nath Basumatary</v>
          </cell>
          <cell r="G693" t="str">
            <v>Rabindra Nath Basumatary</v>
          </cell>
          <cell r="H693" t="str">
            <v>T. Engg. Civil Part II</v>
          </cell>
        </row>
        <row r="694">
          <cell r="E694">
            <v>63753</v>
          </cell>
          <cell r="F694" t="str">
            <v>Gedak Basar</v>
          </cell>
          <cell r="G694" t="str">
            <v>Henge Basar</v>
          </cell>
          <cell r="H694" t="str">
            <v>T. Engg. Civil Part II</v>
          </cell>
        </row>
        <row r="695">
          <cell r="E695">
            <v>74152</v>
          </cell>
          <cell r="F695" t="str">
            <v>Himangshu Rabha</v>
          </cell>
          <cell r="G695" t="str">
            <v xml:space="preserve">Bangshi Dhar Rabha </v>
          </cell>
          <cell r="H695" t="str">
            <v>T. Engg. Civil Part II</v>
          </cell>
        </row>
        <row r="696">
          <cell r="E696">
            <v>74151</v>
          </cell>
          <cell r="F696" t="str">
            <v>Jayanta Ghosh</v>
          </cell>
          <cell r="G696" t="str">
            <v xml:space="preserve">Chittaranjan Ghosh </v>
          </cell>
          <cell r="H696" t="str">
            <v>T. Engg. Civil Part II</v>
          </cell>
        </row>
        <row r="697">
          <cell r="E697">
            <v>58587</v>
          </cell>
          <cell r="F697" t="str">
            <v>John Franklin Thaosen</v>
          </cell>
          <cell r="G697" t="str">
            <v>B K Thaosen</v>
          </cell>
          <cell r="H697" t="str">
            <v>T. Engg. Civil Part II</v>
          </cell>
        </row>
        <row r="698">
          <cell r="E698">
            <v>74144</v>
          </cell>
          <cell r="F698" t="str">
            <v>Maniruz Zaman Ahmed</v>
          </cell>
          <cell r="G698" t="str">
            <v>Sorhab Ali Ahmed</v>
          </cell>
          <cell r="H698" t="str">
            <v>T. Engg. Civil Part II</v>
          </cell>
        </row>
        <row r="699">
          <cell r="E699">
            <v>63765</v>
          </cell>
          <cell r="F699" t="str">
            <v>Nabajyoti Sharmah</v>
          </cell>
          <cell r="G699" t="str">
            <v>Ajit Sharmah</v>
          </cell>
          <cell r="H699" t="str">
            <v>T. Engg. Civil Part II</v>
          </cell>
        </row>
        <row r="700">
          <cell r="E700">
            <v>54707</v>
          </cell>
          <cell r="F700" t="str">
            <v>Pranabjyoti Doloi</v>
          </cell>
          <cell r="G700" t="str">
            <v>Amitabh Doloi</v>
          </cell>
          <cell r="H700" t="str">
            <v>T. Engg. Civil Part II</v>
          </cell>
        </row>
        <row r="701">
          <cell r="E701">
            <v>63771</v>
          </cell>
          <cell r="F701" t="str">
            <v>Ram Krishna Rabha</v>
          </cell>
          <cell r="G701" t="str">
            <v>Dandi Ram Rabha</v>
          </cell>
          <cell r="H701" t="str">
            <v>T. Engg. Civil Part II</v>
          </cell>
        </row>
        <row r="702">
          <cell r="E702">
            <v>63772</v>
          </cell>
          <cell r="F702" t="str">
            <v>Rikison Bongrung</v>
          </cell>
          <cell r="G702" t="str">
            <v>Rabindra Bongrung</v>
          </cell>
          <cell r="H702" t="str">
            <v>T. Engg. Civil Part II</v>
          </cell>
        </row>
        <row r="703">
          <cell r="E703">
            <v>63802</v>
          </cell>
          <cell r="F703" t="str">
            <v>Bokato A Awomi</v>
          </cell>
          <cell r="G703" t="str">
            <v>Atokhe</v>
          </cell>
          <cell r="H703" t="str">
            <v>AMICE(I) Civil Section B</v>
          </cell>
        </row>
        <row r="704">
          <cell r="E704">
            <v>63803</v>
          </cell>
          <cell r="F704" t="str">
            <v>Gobinda Rabha</v>
          </cell>
          <cell r="G704" t="str">
            <v>dandi Ram Rabha</v>
          </cell>
          <cell r="H704" t="str">
            <v>AMICE(I) Civil Section B</v>
          </cell>
        </row>
        <row r="705">
          <cell r="E705">
            <v>63808</v>
          </cell>
          <cell r="F705" t="str">
            <v>Lipokmeren LKR</v>
          </cell>
          <cell r="G705" t="str">
            <v>Temjenliba</v>
          </cell>
          <cell r="H705" t="str">
            <v>AMICE(I) Civil Section B</v>
          </cell>
        </row>
        <row r="706">
          <cell r="E706">
            <v>63809</v>
          </cell>
          <cell r="F706" t="str">
            <v>Minku Tato</v>
          </cell>
          <cell r="G706" t="str">
            <v>Pemin Tato</v>
          </cell>
          <cell r="H706" t="str">
            <v>AMICE(I) Civil Section B</v>
          </cell>
        </row>
        <row r="707">
          <cell r="E707">
            <v>63811</v>
          </cell>
          <cell r="F707" t="str">
            <v>Nabam Rajbai</v>
          </cell>
          <cell r="G707" t="str">
            <v>Nabam Nera</v>
          </cell>
          <cell r="H707" t="str">
            <v>AMICE(I) Civil Section B</v>
          </cell>
        </row>
        <row r="708">
          <cell r="E708">
            <v>63812</v>
          </cell>
          <cell r="F708" t="str">
            <v>Obeka Kiho</v>
          </cell>
          <cell r="G708" t="str">
            <v>Pukhalu Kiho</v>
          </cell>
          <cell r="H708" t="str">
            <v>AMICE(I) Civil Section B</v>
          </cell>
        </row>
        <row r="709">
          <cell r="E709">
            <v>63814</v>
          </cell>
          <cell r="F709" t="str">
            <v>Abhijit Gogoi</v>
          </cell>
          <cell r="G709" t="str">
            <v>Hiren Chandra Gogoi</v>
          </cell>
          <cell r="H709" t="str">
            <v>T. Engg. Civil Part II</v>
          </cell>
        </row>
        <row r="710">
          <cell r="E710">
            <v>63744</v>
          </cell>
          <cell r="F710" t="str">
            <v>Abhijit Saha</v>
          </cell>
          <cell r="G710" t="str">
            <v>Prasanta Saha</v>
          </cell>
          <cell r="H710" t="str">
            <v>T. Engg. Civil Part II</v>
          </cell>
        </row>
        <row r="711">
          <cell r="E711">
            <v>74153</v>
          </cell>
          <cell r="F711" t="str">
            <v>Ajammel Hussain</v>
          </cell>
          <cell r="G711" t="str">
            <v xml:space="preserve">Amzad Hussain </v>
          </cell>
          <cell r="H711" t="str">
            <v>T. Engg. Civil Part II</v>
          </cell>
        </row>
        <row r="712">
          <cell r="E712">
            <v>63745</v>
          </cell>
          <cell r="F712" t="str">
            <v>Alphonsa Lalrinfeli Ralte</v>
          </cell>
          <cell r="G712" t="str">
            <v>Paul R Lalthangliana</v>
          </cell>
          <cell r="H712" t="str">
            <v>T. Engg. Civil Part II</v>
          </cell>
        </row>
        <row r="713">
          <cell r="E713">
            <v>63746</v>
          </cell>
          <cell r="F713" t="str">
            <v>Arindram Saikia</v>
          </cell>
          <cell r="G713" t="str">
            <v>Upen Saikia</v>
          </cell>
          <cell r="H713" t="str">
            <v>T. Engg. Civil Part II</v>
          </cell>
        </row>
        <row r="714">
          <cell r="E714">
            <v>54702</v>
          </cell>
          <cell r="F714" t="str">
            <v>Banakesh Kakati</v>
          </cell>
          <cell r="G714" t="str">
            <v>Kamalesh Kakati</v>
          </cell>
          <cell r="H714" t="str">
            <v>T. Engg. Civil Part II</v>
          </cell>
        </row>
        <row r="715">
          <cell r="E715">
            <v>63748</v>
          </cell>
          <cell r="F715" t="str">
            <v>Bekar Basar</v>
          </cell>
          <cell r="G715" t="str">
            <v>Gobe Basar</v>
          </cell>
          <cell r="H715" t="str">
            <v>T. Engg. Civil Part II</v>
          </cell>
        </row>
        <row r="716">
          <cell r="E716">
            <v>63752</v>
          </cell>
          <cell r="F716" t="str">
            <v>Gaurav Kumar Saikia</v>
          </cell>
          <cell r="G716" t="str">
            <v>Pabitra Kumar Saikia</v>
          </cell>
          <cell r="H716" t="str">
            <v>T. Engg. Civil Part II</v>
          </cell>
        </row>
        <row r="717">
          <cell r="E717">
            <v>63756</v>
          </cell>
          <cell r="F717" t="str">
            <v>H Bijen Singha</v>
          </cell>
          <cell r="G717" t="str">
            <v>H Bijoy Singha</v>
          </cell>
          <cell r="H717" t="str">
            <v>T. Engg. Civil Part II</v>
          </cell>
        </row>
        <row r="718">
          <cell r="E718">
            <v>63757</v>
          </cell>
          <cell r="F718" t="str">
            <v>HirakJyoti Saikia</v>
          </cell>
          <cell r="G718" t="str">
            <v>Hareswar Saikia</v>
          </cell>
          <cell r="H718" t="str">
            <v>T. Engg. Civil Part II</v>
          </cell>
        </row>
        <row r="719">
          <cell r="E719">
            <v>74146</v>
          </cell>
          <cell r="F719" t="str">
            <v>Imsurenla Jamir</v>
          </cell>
          <cell r="G719" t="str">
            <v>Takusashi</v>
          </cell>
          <cell r="H719" t="str">
            <v>T. Engg. Civil Part II</v>
          </cell>
        </row>
        <row r="720">
          <cell r="E720">
            <v>63759</v>
          </cell>
          <cell r="F720" t="str">
            <v>Jumpe Kamgo</v>
          </cell>
          <cell r="G720" t="str">
            <v>Yajum Kamgo</v>
          </cell>
          <cell r="H720" t="str">
            <v>T. Engg. Civil Part II</v>
          </cell>
        </row>
        <row r="721">
          <cell r="E721">
            <v>75098</v>
          </cell>
          <cell r="F721" t="str">
            <v>Kh Bijit Singha</v>
          </cell>
          <cell r="G721" t="str">
            <v>Kh Kunja Mohan Singha</v>
          </cell>
          <cell r="H721" t="str">
            <v>T. Engg. Civil Part II</v>
          </cell>
        </row>
        <row r="722">
          <cell r="E722">
            <v>54701</v>
          </cell>
          <cell r="F722" t="str">
            <v>Manab Deka</v>
          </cell>
          <cell r="G722" t="str">
            <v>Chidananda Deka</v>
          </cell>
          <cell r="H722" t="str">
            <v>T. Engg. Civil Part II</v>
          </cell>
        </row>
        <row r="723">
          <cell r="E723">
            <v>54720</v>
          </cell>
          <cell r="F723" t="str">
            <v>Manash Choudhury</v>
          </cell>
          <cell r="G723" t="str">
            <v>Chabiranjan Choudhury</v>
          </cell>
          <cell r="H723" t="str">
            <v>T. Engg. Civil Part II</v>
          </cell>
        </row>
        <row r="724">
          <cell r="E724">
            <v>63763</v>
          </cell>
          <cell r="F724" t="str">
            <v>Minjum Eshi</v>
          </cell>
          <cell r="G724" t="str">
            <v>Kenmin Eshii</v>
          </cell>
          <cell r="H724" t="str">
            <v>T. Engg. Civil Part II</v>
          </cell>
        </row>
        <row r="725">
          <cell r="E725">
            <v>54715</v>
          </cell>
          <cell r="F725" t="str">
            <v>Mintu Kalita</v>
          </cell>
          <cell r="G725" t="str">
            <v>Khagen Kalita</v>
          </cell>
          <cell r="H725" t="str">
            <v>T. Engg. Civil Part II</v>
          </cell>
        </row>
        <row r="726">
          <cell r="E726">
            <v>63764</v>
          </cell>
          <cell r="F726" t="str">
            <v>Moitree Gogoi</v>
          </cell>
          <cell r="G726" t="str">
            <v>Atul Gogoi</v>
          </cell>
          <cell r="H726" t="str">
            <v>T. Engg. Civil Part II</v>
          </cell>
        </row>
        <row r="727">
          <cell r="E727">
            <v>63766</v>
          </cell>
          <cell r="F727" t="str">
            <v>Mrinmoy Paul</v>
          </cell>
          <cell r="G727" t="str">
            <v>Sashadhar Paul</v>
          </cell>
          <cell r="H727" t="str">
            <v>T. Engg. Civil Part II</v>
          </cell>
        </row>
        <row r="728">
          <cell r="E728">
            <v>63767</v>
          </cell>
          <cell r="F728" t="str">
            <v>Nabam Akesh Hina Abo</v>
          </cell>
          <cell r="G728" t="str">
            <v>Nabam Taya</v>
          </cell>
          <cell r="H728" t="str">
            <v>T. Engg. Civil Part II</v>
          </cell>
        </row>
        <row r="729">
          <cell r="E729">
            <v>54714</v>
          </cell>
          <cell r="F729" t="str">
            <v>Ngomte Likar</v>
          </cell>
          <cell r="G729" t="str">
            <v>Karngom Likar</v>
          </cell>
          <cell r="H729" t="str">
            <v>T. Engg. Civil Part II</v>
          </cell>
        </row>
        <row r="730">
          <cell r="E730">
            <v>54708</v>
          </cell>
          <cell r="F730" t="str">
            <v>Peterjob A Sangma</v>
          </cell>
          <cell r="G730" t="str">
            <v>Dhornat Hajong</v>
          </cell>
          <cell r="H730" t="str">
            <v>T. Engg. Civil Part II</v>
          </cell>
        </row>
        <row r="731">
          <cell r="E731">
            <v>63770</v>
          </cell>
          <cell r="F731" t="str">
            <v>Rajesh Mukhajee</v>
          </cell>
          <cell r="G731" t="str">
            <v>Nirendra Mukharjee</v>
          </cell>
          <cell r="H731" t="str">
            <v>T. Engg. Civil Part II</v>
          </cell>
        </row>
        <row r="732">
          <cell r="E732">
            <v>58584</v>
          </cell>
          <cell r="F732" t="str">
            <v>Samarjyoti Kakati</v>
          </cell>
          <cell r="G732" t="str">
            <v xml:space="preserve">Gauri Kakati </v>
          </cell>
          <cell r="H732" t="str">
            <v>T. Engg. Civil Part II</v>
          </cell>
        </row>
        <row r="733">
          <cell r="E733">
            <v>63778</v>
          </cell>
          <cell r="F733" t="str">
            <v>Shahrif Islam</v>
          </cell>
          <cell r="G733" t="str">
            <v>Abdul Monnaf</v>
          </cell>
          <cell r="H733" t="str">
            <v>T. Engg. Civil Part II</v>
          </cell>
        </row>
        <row r="734">
          <cell r="E734">
            <v>63784</v>
          </cell>
          <cell r="F734" t="str">
            <v>Shubhajit Chakraborty</v>
          </cell>
          <cell r="G734" t="str">
            <v>Sudhendu Chakraborty</v>
          </cell>
          <cell r="H734" t="str">
            <v>T. Engg. Civil Part II</v>
          </cell>
        </row>
        <row r="735">
          <cell r="E735">
            <v>57182</v>
          </cell>
          <cell r="F735" t="str">
            <v>Amit Gulati</v>
          </cell>
          <cell r="G735" t="str">
            <v>Yograj Gulati</v>
          </cell>
          <cell r="H735" t="str">
            <v>T. Engg. Civil Part II</v>
          </cell>
        </row>
        <row r="736">
          <cell r="E736">
            <v>66730</v>
          </cell>
          <cell r="F736" t="str">
            <v>Amit Singh Pawar</v>
          </cell>
          <cell r="G736" t="str">
            <v>Jag Jeevan Singh</v>
          </cell>
          <cell r="H736" t="str">
            <v>T. Engg. Civil Part II</v>
          </cell>
        </row>
        <row r="737">
          <cell r="E737">
            <v>69030</v>
          </cell>
          <cell r="F737" t="str">
            <v>Anil Kumar Chauhan</v>
          </cell>
          <cell r="G737" t="str">
            <v>Ram Badan Chauhan</v>
          </cell>
          <cell r="H737" t="str">
            <v>T. Engg. Civil Part II</v>
          </cell>
        </row>
        <row r="738">
          <cell r="E738">
            <v>69040</v>
          </cell>
          <cell r="F738" t="str">
            <v>Ankit Pandey</v>
          </cell>
          <cell r="G738" t="str">
            <v>Harish Chand Pandey</v>
          </cell>
          <cell r="H738" t="str">
            <v>T. Engg. Civil Part II</v>
          </cell>
        </row>
        <row r="739">
          <cell r="E739">
            <v>60033</v>
          </cell>
          <cell r="F739" t="str">
            <v>Azeem Haider</v>
          </cell>
          <cell r="G739" t="str">
            <v>Shamim</v>
          </cell>
          <cell r="H739" t="str">
            <v>T. Engg. Civil Part II</v>
          </cell>
        </row>
        <row r="740">
          <cell r="E740">
            <v>75206</v>
          </cell>
          <cell r="F740" t="str">
            <v>Brijesh Kumar Srivastwa</v>
          </cell>
          <cell r="G740" t="str">
            <v>Yadunathlal Srivastava</v>
          </cell>
          <cell r="H740" t="str">
            <v>T. Engg. Civil Part II</v>
          </cell>
        </row>
        <row r="741">
          <cell r="E741">
            <v>66170</v>
          </cell>
          <cell r="F741" t="str">
            <v>Devendra Singh Yadav</v>
          </cell>
          <cell r="G741" t="str">
            <v>Rajendra Pal Singh Yadav</v>
          </cell>
          <cell r="H741" t="str">
            <v>T. Engg. Civil Part II</v>
          </cell>
        </row>
        <row r="742">
          <cell r="E742">
            <v>69029</v>
          </cell>
          <cell r="F742" t="str">
            <v>Dharmendra Kumar Singh</v>
          </cell>
          <cell r="G742" t="str">
            <v>Ashok Kumar Singh</v>
          </cell>
          <cell r="H742" t="str">
            <v>T. Engg. Civil Part II</v>
          </cell>
        </row>
        <row r="743">
          <cell r="E743">
            <v>69047</v>
          </cell>
          <cell r="F743" t="str">
            <v>Hari Prasad Upadhyay</v>
          </cell>
          <cell r="G743" t="str">
            <v>Onkar Prasad Upadhyay</v>
          </cell>
          <cell r="H743" t="str">
            <v>T. Engg. Civil Part II</v>
          </cell>
        </row>
        <row r="744">
          <cell r="E744">
            <v>75207</v>
          </cell>
          <cell r="F744" t="str">
            <v>Himanshu Patel</v>
          </cell>
          <cell r="G744" t="str">
            <v xml:space="preserve">Ram Sharan </v>
          </cell>
          <cell r="H744" t="str">
            <v>T. Engg. Civil Part II</v>
          </cell>
        </row>
        <row r="745">
          <cell r="E745">
            <v>76158</v>
          </cell>
          <cell r="F745" t="str">
            <v>Himanshu Singh</v>
          </cell>
          <cell r="G745" t="str">
            <v xml:space="preserve">Pratap Singh </v>
          </cell>
          <cell r="H745" t="str">
            <v>T. Engg. Civil Part II</v>
          </cell>
        </row>
        <row r="746">
          <cell r="E746">
            <v>75223</v>
          </cell>
          <cell r="F746" t="str">
            <v>Kamlesh Singh</v>
          </cell>
          <cell r="G746" t="str">
            <v>Raj Ballabh Singh</v>
          </cell>
          <cell r="H746" t="str">
            <v>T. Engg. Civil Part II</v>
          </cell>
        </row>
        <row r="747">
          <cell r="E747">
            <v>75217</v>
          </cell>
          <cell r="F747" t="str">
            <v>Mahendra Pratap Gautam</v>
          </cell>
          <cell r="G747" t="str">
            <v xml:space="preserve">Ranjeet </v>
          </cell>
          <cell r="H747" t="str">
            <v>T. Engg. Civil Part II</v>
          </cell>
        </row>
        <row r="748">
          <cell r="E748">
            <v>75205</v>
          </cell>
          <cell r="F748" t="str">
            <v>Mohd Saquib</v>
          </cell>
          <cell r="G748" t="str">
            <v xml:space="preserve">Rahat Ali Khan </v>
          </cell>
          <cell r="H748" t="str">
            <v>T. Engg. Civil Part II</v>
          </cell>
        </row>
        <row r="749">
          <cell r="E749">
            <v>65073</v>
          </cell>
          <cell r="F749" t="str">
            <v>Mohd Tanveer</v>
          </cell>
          <cell r="G749" t="str">
            <v>Mohd Basheer</v>
          </cell>
          <cell r="H749" t="str">
            <v>T. Engg. Civil Part II</v>
          </cell>
        </row>
        <row r="750">
          <cell r="E750">
            <v>75213</v>
          </cell>
          <cell r="F750" t="str">
            <v>Mohit Kumar Kudeshia</v>
          </cell>
          <cell r="G750" t="str">
            <v xml:space="preserve">Shashi Kumar Kudeshia </v>
          </cell>
          <cell r="H750" t="str">
            <v>T. Engg. Civil Part II</v>
          </cell>
        </row>
        <row r="751">
          <cell r="E751">
            <v>65316</v>
          </cell>
          <cell r="F751" t="str">
            <v>Muzaffer Ali</v>
          </cell>
          <cell r="G751" t="str">
            <v>Chotay Miyan</v>
          </cell>
          <cell r="H751" t="str">
            <v>T. Engg. Civil Part II</v>
          </cell>
        </row>
        <row r="752">
          <cell r="E752">
            <v>75261</v>
          </cell>
          <cell r="F752" t="str">
            <v>Pradeep Kumar</v>
          </cell>
          <cell r="G752" t="str">
            <v>Mishri Lal</v>
          </cell>
          <cell r="H752" t="str">
            <v>T. Engg. Civil Part II</v>
          </cell>
        </row>
        <row r="753">
          <cell r="E753">
            <v>59830</v>
          </cell>
          <cell r="F753" t="str">
            <v>Praveen Kumar Mishra</v>
          </cell>
          <cell r="G753" t="str">
            <v>Kewal Kisor Mishra</v>
          </cell>
          <cell r="H753" t="str">
            <v>T. Engg. Civil Part II</v>
          </cell>
        </row>
        <row r="754">
          <cell r="E754">
            <v>75218</v>
          </cell>
          <cell r="F754" t="str">
            <v>Rishi Bir Srivastava</v>
          </cell>
          <cell r="G754" t="str">
            <v xml:space="preserve">Chandra Bir Srivastava </v>
          </cell>
          <cell r="H754" t="str">
            <v>T. Engg. Civil Part II</v>
          </cell>
        </row>
        <row r="755">
          <cell r="E755">
            <v>75204</v>
          </cell>
          <cell r="F755" t="str">
            <v>Saurabh Srivastava</v>
          </cell>
          <cell r="G755" t="str">
            <v xml:space="preserve">Virendra Nath Srivastava </v>
          </cell>
          <cell r="H755" t="str">
            <v>T. Engg. Civil Part II</v>
          </cell>
        </row>
        <row r="756">
          <cell r="E756">
            <v>68902</v>
          </cell>
          <cell r="F756" t="str">
            <v>Shubham Srivastava</v>
          </cell>
          <cell r="G756" t="str">
            <v>Rajendra Prasad Srivastava</v>
          </cell>
          <cell r="H756" t="str">
            <v>T. Engg. Civil Part II</v>
          </cell>
        </row>
        <row r="757">
          <cell r="E757">
            <v>59828</v>
          </cell>
          <cell r="F757" t="str">
            <v>Vijay Kumar Rai</v>
          </cell>
          <cell r="G757" t="str">
            <v>Sheshnath Rai</v>
          </cell>
          <cell r="H757" t="str">
            <v>T. Engg. Civil Part II</v>
          </cell>
        </row>
        <row r="758">
          <cell r="E758">
            <v>75214</v>
          </cell>
          <cell r="F758" t="str">
            <v>Yogendra Kumar Rawat</v>
          </cell>
          <cell r="G758" t="str">
            <v xml:space="preserve">Krishna Kumar Rawat </v>
          </cell>
          <cell r="H758" t="str">
            <v>T. Engg. Civil Part II</v>
          </cell>
        </row>
        <row r="759">
          <cell r="E759">
            <v>66255</v>
          </cell>
          <cell r="F759" t="str">
            <v>KM. Swrnima Srivastava</v>
          </cell>
          <cell r="G759" t="str">
            <v>H.C. Srivastava</v>
          </cell>
          <cell r="H759" t="str">
            <v>T. Engg. Civil Part II</v>
          </cell>
        </row>
        <row r="760">
          <cell r="E760">
            <v>53259</v>
          </cell>
          <cell r="F760" t="str">
            <v xml:space="preserve"> Chandika Prasad</v>
          </cell>
          <cell r="G760" t="str">
            <v>Shive Charan Lal</v>
          </cell>
          <cell r="H760" t="str">
            <v>AMICE(I) Civil Section B</v>
          </cell>
        </row>
        <row r="761">
          <cell r="E761">
            <v>65065</v>
          </cell>
          <cell r="F761" t="str">
            <v>Aditya Maurya</v>
          </cell>
          <cell r="G761" t="str">
            <v xml:space="preserve">Ram Murti Maurya </v>
          </cell>
          <cell r="H761" t="str">
            <v>AMICE(I) Civil Section B</v>
          </cell>
        </row>
        <row r="762">
          <cell r="E762">
            <v>65052</v>
          </cell>
          <cell r="F762" t="str">
            <v>Ajay Kumar Verma</v>
          </cell>
          <cell r="G762" t="str">
            <v>Rakesh Kumar Verma</v>
          </cell>
          <cell r="H762" t="str">
            <v>AMICE(I) Civil Section B</v>
          </cell>
        </row>
        <row r="763">
          <cell r="E763">
            <v>51820</v>
          </cell>
          <cell r="F763" t="str">
            <v>Akash Srivastava</v>
          </cell>
          <cell r="G763" t="str">
            <v>Ashok Kumar Srivasta</v>
          </cell>
          <cell r="H763" t="str">
            <v>AMICE(I) Civil Section B</v>
          </cell>
        </row>
        <row r="764">
          <cell r="E764">
            <v>66234</v>
          </cell>
          <cell r="F764" t="str">
            <v>Akhilesh Kumar Pandey</v>
          </cell>
          <cell r="G764" t="str">
            <v>Kamlesh Pandey</v>
          </cell>
          <cell r="H764" t="str">
            <v>AMICE(I) Civil Section B</v>
          </cell>
        </row>
        <row r="765">
          <cell r="E765">
            <v>60071</v>
          </cell>
          <cell r="F765" t="str">
            <v>Amit Yadav</v>
          </cell>
          <cell r="G765" t="str">
            <v>Ganga Sagar Yadav</v>
          </cell>
          <cell r="H765" t="str">
            <v>AMICE(I) Civil Section B</v>
          </cell>
        </row>
        <row r="766">
          <cell r="E766">
            <v>60076</v>
          </cell>
          <cell r="F766" t="str">
            <v>Ashok Kumar</v>
          </cell>
          <cell r="G766" t="str">
            <v>Shri Ramcharan</v>
          </cell>
          <cell r="H766" t="str">
            <v>AMICE(I) Civil Section B</v>
          </cell>
        </row>
        <row r="767">
          <cell r="E767">
            <v>57590</v>
          </cell>
          <cell r="F767" t="str">
            <v>Dhirandra Prasad Pandey</v>
          </cell>
          <cell r="G767" t="str">
            <v>Shiv Puran Pandey</v>
          </cell>
          <cell r="H767" t="str">
            <v>AMICE(I) Civil Section B</v>
          </cell>
        </row>
        <row r="768">
          <cell r="E768">
            <v>60063</v>
          </cell>
          <cell r="F768" t="str">
            <v>Dinesh Kumar Vishwakarma</v>
          </cell>
          <cell r="G768" t="str">
            <v>Kamata Prasad Vishwakarma</v>
          </cell>
          <cell r="H768" t="str">
            <v>AMICE(I) Civil Section B</v>
          </cell>
        </row>
        <row r="769">
          <cell r="E769">
            <v>60047</v>
          </cell>
          <cell r="F769" t="str">
            <v>Ghan Shyam Bajpai</v>
          </cell>
          <cell r="G769" t="str">
            <v>Krishna Murari Bajpai</v>
          </cell>
          <cell r="H769" t="str">
            <v>AMICE(I) Civil Section B</v>
          </cell>
        </row>
        <row r="770">
          <cell r="E770">
            <v>65053</v>
          </cell>
          <cell r="F770" t="str">
            <v>Gyan Prakash</v>
          </cell>
          <cell r="G770" t="str">
            <v xml:space="preserve">Ram Yagya </v>
          </cell>
          <cell r="H770" t="str">
            <v>AMICE(I) Civil Section B</v>
          </cell>
        </row>
        <row r="771">
          <cell r="E771">
            <v>66728</v>
          </cell>
          <cell r="F771" t="str">
            <v>Jitendra Kumar Vishwakarma</v>
          </cell>
          <cell r="G771" t="str">
            <v>Bansh Raj Vishwakarma</v>
          </cell>
          <cell r="H771" t="str">
            <v>AMICE(I) Civil Section B</v>
          </cell>
        </row>
        <row r="772">
          <cell r="E772">
            <v>65054</v>
          </cell>
          <cell r="F772" t="str">
            <v>Kaushal Kumar Dubey</v>
          </cell>
          <cell r="G772" t="str">
            <v xml:space="preserve">Jagadish Narayan Dubey </v>
          </cell>
          <cell r="H772" t="str">
            <v>AMICE(I) Civil Section B</v>
          </cell>
        </row>
        <row r="773">
          <cell r="E773">
            <v>65061</v>
          </cell>
          <cell r="F773" t="str">
            <v>Laxmi Prasad</v>
          </cell>
          <cell r="G773" t="str">
            <v>Feran Lal</v>
          </cell>
          <cell r="H773" t="str">
            <v>AMICE(I) Civil Section B</v>
          </cell>
        </row>
        <row r="774">
          <cell r="E774">
            <v>66252</v>
          </cell>
          <cell r="F774" t="str">
            <v>Mahesh Gond</v>
          </cell>
          <cell r="G774" t="str">
            <v>Hira Gond</v>
          </cell>
          <cell r="H774" t="str">
            <v>AMICE(I) Civil Section B</v>
          </cell>
        </row>
        <row r="775">
          <cell r="E775">
            <v>65063</v>
          </cell>
          <cell r="F775" t="str">
            <v>Mahesh Kumar</v>
          </cell>
          <cell r="G775" t="str">
            <v>Ram Loutan</v>
          </cell>
          <cell r="H775" t="str">
            <v>AMICE(I) Civil Section B</v>
          </cell>
        </row>
        <row r="776">
          <cell r="E776">
            <v>66229</v>
          </cell>
          <cell r="F776" t="str">
            <v>Man Singh</v>
          </cell>
          <cell r="G776" t="str">
            <v>Babu Ram Yadav</v>
          </cell>
          <cell r="H776" t="str">
            <v>AMICE(I) Civil Section B</v>
          </cell>
        </row>
        <row r="777">
          <cell r="E777">
            <v>66231</v>
          </cell>
          <cell r="F777" t="str">
            <v>Manish Kumar Rai</v>
          </cell>
          <cell r="G777" t="str">
            <v>Jagadeo Bahadur Rai</v>
          </cell>
          <cell r="H777" t="str">
            <v>AMICE(I) Civil Section B</v>
          </cell>
        </row>
        <row r="778">
          <cell r="E778">
            <v>57591</v>
          </cell>
          <cell r="F778" t="str">
            <v>Mohit Goswami</v>
          </cell>
          <cell r="G778" t="str">
            <v>Santosh Goswami</v>
          </cell>
          <cell r="H778" t="str">
            <v>AMICE(I) Civil Section B</v>
          </cell>
        </row>
        <row r="779">
          <cell r="E779">
            <v>66249</v>
          </cell>
          <cell r="F779" t="str">
            <v>Neeraj Kumar Verma</v>
          </cell>
          <cell r="G779" t="str">
            <v>Shiv Raj Singh Verma</v>
          </cell>
          <cell r="H779" t="str">
            <v>AMICE(I) Civil Section B</v>
          </cell>
        </row>
        <row r="780">
          <cell r="E780">
            <v>65060</v>
          </cell>
          <cell r="F780" t="str">
            <v>Neha Rani</v>
          </cell>
          <cell r="G780" t="str">
            <v>Lal Bahadur</v>
          </cell>
          <cell r="H780" t="str">
            <v>AMICE(I) Civil Section B</v>
          </cell>
        </row>
        <row r="781">
          <cell r="E781">
            <v>66245</v>
          </cell>
          <cell r="F781" t="str">
            <v>Niraj Kumar</v>
          </cell>
          <cell r="G781" t="str">
            <v>Ram Pal</v>
          </cell>
          <cell r="H781" t="str">
            <v>AMICE(I) Civil Section B</v>
          </cell>
        </row>
        <row r="782">
          <cell r="E782">
            <v>66221</v>
          </cell>
          <cell r="F782" t="str">
            <v>Pramod Kumar Srivastava</v>
          </cell>
          <cell r="G782" t="str">
            <v>Ayodhya Prasad Srivastava</v>
          </cell>
          <cell r="H782" t="str">
            <v>AMICE(I) Civil Section B</v>
          </cell>
        </row>
        <row r="783">
          <cell r="E783">
            <v>75770</v>
          </cell>
          <cell r="F783" t="str">
            <v>Rakesh Priya</v>
          </cell>
          <cell r="G783" t="str">
            <v>Ram Avtar</v>
          </cell>
          <cell r="H783" t="str">
            <v>AMICE(I) Civil Section B</v>
          </cell>
        </row>
        <row r="784">
          <cell r="E784">
            <v>66726</v>
          </cell>
          <cell r="F784" t="str">
            <v>Ram Nayan Rao</v>
          </cell>
          <cell r="G784" t="str">
            <v>Halkani Ram</v>
          </cell>
          <cell r="H784" t="str">
            <v>AMICE(I) Civil Section B</v>
          </cell>
        </row>
        <row r="785">
          <cell r="E785">
            <v>66239</v>
          </cell>
          <cell r="F785" t="str">
            <v>Saket Kumar Tripathi</v>
          </cell>
          <cell r="G785" t="str">
            <v>Avdhesh Kumar Tripathi</v>
          </cell>
          <cell r="H785" t="str">
            <v>AMICE(I) Civil Section B</v>
          </cell>
        </row>
        <row r="786">
          <cell r="E786">
            <v>60045</v>
          </cell>
          <cell r="F786" t="str">
            <v>Sangh Prakash Rao</v>
          </cell>
          <cell r="G786" t="str">
            <v>Phikhiram</v>
          </cell>
          <cell r="H786" t="str">
            <v>AMICE(I) Civil Section B</v>
          </cell>
        </row>
        <row r="787">
          <cell r="E787">
            <v>65050</v>
          </cell>
          <cell r="F787" t="str">
            <v>Santosh Kumar</v>
          </cell>
          <cell r="G787" t="str">
            <v xml:space="preserve">Nirmohi </v>
          </cell>
          <cell r="H787" t="str">
            <v>AMICE(I) Civil Section B</v>
          </cell>
        </row>
        <row r="788">
          <cell r="E788">
            <v>66224</v>
          </cell>
          <cell r="F788" t="str">
            <v>Subhash Chandra Gautum</v>
          </cell>
          <cell r="G788" t="str">
            <v>Mata Prasad Gautum</v>
          </cell>
          <cell r="H788" t="str">
            <v>AMICE(I) Civil Section B</v>
          </cell>
        </row>
        <row r="789">
          <cell r="E789">
            <v>60069</v>
          </cell>
          <cell r="F789" t="str">
            <v>Sudhir Kumar</v>
          </cell>
          <cell r="G789" t="str">
            <v>Ram Asare</v>
          </cell>
          <cell r="H789" t="str">
            <v>AMICE(I) Civil Section B</v>
          </cell>
        </row>
        <row r="790">
          <cell r="E790">
            <v>57693</v>
          </cell>
          <cell r="F790" t="str">
            <v>Surendra Kumar Yadav</v>
          </cell>
          <cell r="G790" t="str">
            <v>Shreeram Yadav</v>
          </cell>
          <cell r="H790" t="str">
            <v>AMICE(I) Civil Section B</v>
          </cell>
        </row>
        <row r="791">
          <cell r="E791">
            <v>60075</v>
          </cell>
          <cell r="F791" t="str">
            <v>Suresh Singh</v>
          </cell>
          <cell r="G791" t="str">
            <v>Viswanath Singh</v>
          </cell>
          <cell r="H791" t="str">
            <v>AMICE(I) Civil Section B</v>
          </cell>
        </row>
        <row r="792">
          <cell r="E792">
            <v>65066</v>
          </cell>
          <cell r="F792" t="str">
            <v>Swami Nath</v>
          </cell>
          <cell r="G792" t="str">
            <v>Raghu Nath Prasad</v>
          </cell>
          <cell r="H792" t="str">
            <v>AMICE(I) Civil Section B</v>
          </cell>
        </row>
        <row r="793">
          <cell r="E793">
            <v>65051</v>
          </cell>
          <cell r="F793" t="str">
            <v>Uma Shanker Chaurasiya</v>
          </cell>
          <cell r="G793" t="str">
            <v xml:space="preserve">Shiv Narayan Chaurasiya </v>
          </cell>
          <cell r="H793" t="str">
            <v>AMICE(I) Civil Section B</v>
          </cell>
        </row>
        <row r="794">
          <cell r="E794">
            <v>66727</v>
          </cell>
          <cell r="F794" t="str">
            <v>Umesh Kumar</v>
          </cell>
          <cell r="G794" t="str">
            <v>Paras Nath</v>
          </cell>
          <cell r="H794" t="str">
            <v>AMICE(I) Civil Section B</v>
          </cell>
        </row>
        <row r="795">
          <cell r="E795">
            <v>57703</v>
          </cell>
          <cell r="F795" t="str">
            <v>Uzair Akhtar</v>
          </cell>
          <cell r="G795" t="str">
            <v>Mukhtar Ahmad</v>
          </cell>
          <cell r="H795" t="str">
            <v>AMICE(I) Civil Section B</v>
          </cell>
        </row>
        <row r="796">
          <cell r="E796">
            <v>57099</v>
          </cell>
          <cell r="F796" t="str">
            <v>Balram Kumar</v>
          </cell>
          <cell r="G796" t="str">
            <v>Ajay Kumar</v>
          </cell>
          <cell r="H796" t="str">
            <v>T. Engg. Civil Part II</v>
          </cell>
        </row>
        <row r="797">
          <cell r="E797">
            <v>75865</v>
          </cell>
          <cell r="F797" t="str">
            <v>Bhola Yadav</v>
          </cell>
          <cell r="G797" t="str">
            <v>Ramayadi Yadav</v>
          </cell>
          <cell r="H797" t="str">
            <v>T. Engg. Civil Part II</v>
          </cell>
        </row>
        <row r="798">
          <cell r="E798">
            <v>63890</v>
          </cell>
          <cell r="F798" t="str">
            <v>Ratnesh Pati Tripathi</v>
          </cell>
          <cell r="G798" t="str">
            <v>Gunjeshwar Tripathi</v>
          </cell>
          <cell r="H798" t="str">
            <v>T. Engg. Civil Part II</v>
          </cell>
        </row>
        <row r="799">
          <cell r="E799">
            <v>57097</v>
          </cell>
          <cell r="F799" t="str">
            <v>Swatantra Tiwari</v>
          </cell>
          <cell r="G799" t="str">
            <v>Ram Pratap Tiwari</v>
          </cell>
          <cell r="H799" t="str">
            <v>T. Engg. Civil Part II</v>
          </cell>
        </row>
        <row r="800">
          <cell r="E800">
            <v>52656</v>
          </cell>
          <cell r="F800" t="str">
            <v>Manish Shah</v>
          </cell>
          <cell r="G800" t="str">
            <v>Krishna Shah</v>
          </cell>
          <cell r="H800" t="str">
            <v>T. Engg. Civil Part II</v>
          </cell>
        </row>
        <row r="801">
          <cell r="E801">
            <v>55585</v>
          </cell>
          <cell r="F801" t="str">
            <v>Ravindra Kumar Paswan</v>
          </cell>
          <cell r="G801" t="str">
            <v>Ruplal Paswan</v>
          </cell>
          <cell r="H801" t="str">
            <v>T. Engg. Civil Part II</v>
          </cell>
        </row>
        <row r="802">
          <cell r="E802">
            <v>65145</v>
          </cell>
          <cell r="F802" t="str">
            <v>Sanjay Kumar Mehta</v>
          </cell>
          <cell r="G802" t="str">
            <v>Mansu Ram</v>
          </cell>
          <cell r="H802" t="str">
            <v>T. Engg. Civil Part II</v>
          </cell>
        </row>
        <row r="803">
          <cell r="E803">
            <v>68032</v>
          </cell>
          <cell r="F803" t="str">
            <v>Swikriti Kumari</v>
          </cell>
          <cell r="G803" t="str">
            <v>Baleshwar Mistry</v>
          </cell>
          <cell r="H803" t="str">
            <v>T. Engg. Civil Part II</v>
          </cell>
        </row>
        <row r="804">
          <cell r="E804">
            <v>72280</v>
          </cell>
          <cell r="F804" t="str">
            <v>Alamgir Hossain</v>
          </cell>
          <cell r="G804" t="str">
            <v xml:space="preserve">Moksed Ali </v>
          </cell>
          <cell r="H804" t="str">
            <v>T. Engg. Civil Part II</v>
          </cell>
        </row>
        <row r="805">
          <cell r="E805">
            <v>60349</v>
          </cell>
          <cell r="F805" t="str">
            <v>Ankur Patodia</v>
          </cell>
          <cell r="G805" t="str">
            <v>Vinod KR Patodia</v>
          </cell>
          <cell r="H805" t="str">
            <v>T. Engg. Civil Part II</v>
          </cell>
        </row>
        <row r="806">
          <cell r="E806">
            <v>60350</v>
          </cell>
          <cell r="F806" t="str">
            <v>Anupam Ghosh</v>
          </cell>
          <cell r="G806" t="str">
            <v>Brindaban Ghosh</v>
          </cell>
          <cell r="H806" t="str">
            <v>T. Engg. Civil Part II</v>
          </cell>
        </row>
        <row r="807">
          <cell r="E807">
            <v>63357</v>
          </cell>
          <cell r="F807" t="str">
            <v>Biswajit Halder</v>
          </cell>
          <cell r="G807" t="str">
            <v>Sukumar Halder</v>
          </cell>
          <cell r="H807" t="str">
            <v>T. Engg. Civil Part II</v>
          </cell>
        </row>
        <row r="808">
          <cell r="E808">
            <v>72159</v>
          </cell>
          <cell r="F808" t="str">
            <v>Kaushik Barman</v>
          </cell>
          <cell r="G808" t="str">
            <v xml:space="preserve">Manindra Nath Barman </v>
          </cell>
          <cell r="H808" t="str">
            <v>T. Engg. Civil Part II</v>
          </cell>
        </row>
        <row r="809">
          <cell r="E809">
            <v>63682</v>
          </cell>
          <cell r="F809" t="str">
            <v>Mahabur Hossain</v>
          </cell>
          <cell r="G809" t="str">
            <v>Anichhur Mia</v>
          </cell>
          <cell r="H809" t="str">
            <v>T. Engg. Civil Part II</v>
          </cell>
        </row>
        <row r="810">
          <cell r="E810">
            <v>65687</v>
          </cell>
          <cell r="F810" t="str">
            <v>MD Sahajahan Alam</v>
          </cell>
          <cell r="G810" t="str">
            <v>Majibur Rahaman</v>
          </cell>
          <cell r="H810" t="str">
            <v>T. Engg. Civil Part II</v>
          </cell>
        </row>
        <row r="811">
          <cell r="E811">
            <v>53450</v>
          </cell>
          <cell r="F811" t="str">
            <v>Ranjan Das</v>
          </cell>
          <cell r="G811" t="str">
            <v>Sunil Das</v>
          </cell>
          <cell r="H811" t="str">
            <v>T. Engg. Civil Part II</v>
          </cell>
          <cell r="I811">
            <v>2257</v>
          </cell>
        </row>
        <row r="812">
          <cell r="E812">
            <v>60331</v>
          </cell>
          <cell r="F812" t="str">
            <v>Prodyut Kumar Das</v>
          </cell>
          <cell r="G812" t="str">
            <v>Binaybhusan Das</v>
          </cell>
          <cell r="H812" t="str">
            <v>AMICE(I) Civil Section B</v>
          </cell>
        </row>
        <row r="813">
          <cell r="E813">
            <v>73794</v>
          </cell>
          <cell r="F813" t="str">
            <v>A T M Samsuzzaman Gazi</v>
          </cell>
          <cell r="G813" t="str">
            <v>Noormohammad Gazi</v>
          </cell>
          <cell r="H813" t="str">
            <v>T. Engg. Civil Part II</v>
          </cell>
        </row>
        <row r="814">
          <cell r="E814">
            <v>60343</v>
          </cell>
          <cell r="F814" t="str">
            <v>Avijit Achari</v>
          </cell>
          <cell r="G814" t="str">
            <v>Biprodas Achari</v>
          </cell>
          <cell r="H814" t="str">
            <v>T. Engg. Civil Part II</v>
          </cell>
        </row>
        <row r="815">
          <cell r="E815">
            <v>74834</v>
          </cell>
          <cell r="F815" t="str">
            <v>Bapan Das</v>
          </cell>
          <cell r="G815" t="str">
            <v>Kanailal Das</v>
          </cell>
          <cell r="H815" t="str">
            <v>T. Engg. Civil Part II</v>
          </cell>
        </row>
        <row r="816">
          <cell r="E816">
            <v>72269</v>
          </cell>
          <cell r="F816" t="str">
            <v>Bhupati Barman</v>
          </cell>
          <cell r="G816" t="str">
            <v xml:space="preserve">Nagendra Nath Barman </v>
          </cell>
          <cell r="H816" t="str">
            <v>T. Engg. Civil Part II</v>
          </cell>
        </row>
        <row r="817">
          <cell r="E817">
            <v>72277</v>
          </cell>
          <cell r="F817" t="str">
            <v>Bidya Roy</v>
          </cell>
          <cell r="G817" t="str">
            <v xml:space="preserve">Birendra Roy </v>
          </cell>
          <cell r="H817" t="str">
            <v>T. Engg. Civil Part II</v>
          </cell>
        </row>
        <row r="818">
          <cell r="E818">
            <v>74838</v>
          </cell>
          <cell r="F818" t="str">
            <v>Bivash Maity</v>
          </cell>
          <cell r="G818" t="str">
            <v>Suchibrata Maity</v>
          </cell>
          <cell r="H818" t="str">
            <v>T. Engg. Civil Part II</v>
          </cell>
        </row>
        <row r="819">
          <cell r="E819">
            <v>67397</v>
          </cell>
          <cell r="F819" t="str">
            <v>Chinmoy Paul</v>
          </cell>
          <cell r="G819" t="str">
            <v>Nirmal Chandra Paul</v>
          </cell>
          <cell r="H819" t="str">
            <v>T. Engg. Civil Part II</v>
          </cell>
          <cell r="I819">
            <v>2260</v>
          </cell>
        </row>
        <row r="820">
          <cell r="E820">
            <v>71600</v>
          </cell>
          <cell r="F820" t="str">
            <v>Debabrata Saha</v>
          </cell>
          <cell r="G820" t="str">
            <v xml:space="preserve">Narayan Saha </v>
          </cell>
          <cell r="H820" t="str">
            <v>T. Engg. Civil Part II</v>
          </cell>
        </row>
        <row r="821">
          <cell r="E821">
            <v>60357</v>
          </cell>
          <cell r="F821" t="str">
            <v>Dibyendu Pramanik</v>
          </cell>
          <cell r="G821" t="str">
            <v>Dilip Kumar Pramanik</v>
          </cell>
          <cell r="H821" t="str">
            <v>T. Engg. Civil Part II</v>
          </cell>
        </row>
        <row r="822">
          <cell r="E822">
            <v>71574</v>
          </cell>
          <cell r="F822" t="str">
            <v>Enamul Hoque</v>
          </cell>
          <cell r="G822" t="str">
            <v>Ainul Haque</v>
          </cell>
          <cell r="H822" t="str">
            <v>T. Engg. Civil Part II</v>
          </cell>
        </row>
        <row r="823">
          <cell r="E823">
            <v>60348</v>
          </cell>
          <cell r="F823" t="str">
            <v>Indrajit Kar</v>
          </cell>
          <cell r="G823" t="str">
            <v>Ranjit CH Kar</v>
          </cell>
          <cell r="H823" t="str">
            <v>T. Engg. Civil Part II</v>
          </cell>
        </row>
        <row r="824">
          <cell r="E824">
            <v>71579</v>
          </cell>
          <cell r="F824" t="str">
            <v>Indrajit Samanta</v>
          </cell>
          <cell r="G824" t="str">
            <v xml:space="preserve">Amal Samanta </v>
          </cell>
          <cell r="H824" t="str">
            <v>T. Engg. Civil Part II</v>
          </cell>
        </row>
        <row r="825">
          <cell r="E825">
            <v>63370</v>
          </cell>
          <cell r="F825" t="str">
            <v>Kabir Hossain</v>
          </cell>
          <cell r="G825" t="str">
            <v>Moazzem Hossain</v>
          </cell>
          <cell r="H825" t="str">
            <v>T. Engg. Civil Part II</v>
          </cell>
        </row>
        <row r="826">
          <cell r="E826">
            <v>63730</v>
          </cell>
          <cell r="F826" t="str">
            <v>Khaled Hossain Sarder</v>
          </cell>
          <cell r="G826" t="str">
            <v>Khalil Sarder</v>
          </cell>
          <cell r="H826" t="str">
            <v>T. Engg. Civil Part II</v>
          </cell>
        </row>
        <row r="827">
          <cell r="E827">
            <v>71577</v>
          </cell>
          <cell r="F827" t="str">
            <v>Md Jishan Ahamed</v>
          </cell>
          <cell r="G827" t="str">
            <v>Md Murshid Ali</v>
          </cell>
          <cell r="H827" t="str">
            <v>T. Engg. Civil Part II</v>
          </cell>
        </row>
        <row r="828">
          <cell r="E828">
            <v>72127</v>
          </cell>
          <cell r="F828" t="str">
            <v>Md Mafijul Islam</v>
          </cell>
          <cell r="G828" t="str">
            <v xml:space="preserve">Hossen Ali Miah </v>
          </cell>
          <cell r="H828" t="str">
            <v>T. Engg. Civil Part II</v>
          </cell>
        </row>
        <row r="829">
          <cell r="E829">
            <v>72518</v>
          </cell>
          <cell r="F829" t="str">
            <v>Md Touhidujjaman</v>
          </cell>
          <cell r="G829" t="str">
            <v xml:space="preserve">Abdus Samad </v>
          </cell>
          <cell r="H829" t="str">
            <v>T. Engg. Civil Part II</v>
          </cell>
        </row>
        <row r="830">
          <cell r="E830">
            <v>71587</v>
          </cell>
          <cell r="F830" t="str">
            <v>Mintu Saha</v>
          </cell>
          <cell r="G830" t="str">
            <v xml:space="preserve">Narayan Ch Saha </v>
          </cell>
          <cell r="H830" t="str">
            <v>T. Engg. Civil Part II</v>
          </cell>
        </row>
        <row r="831">
          <cell r="E831">
            <v>60339</v>
          </cell>
          <cell r="F831" t="str">
            <v>Mithu Adhikary</v>
          </cell>
          <cell r="G831" t="str">
            <v>Ramani Adhikary</v>
          </cell>
          <cell r="H831" t="str">
            <v>T. Engg. Civil Part II</v>
          </cell>
        </row>
        <row r="832">
          <cell r="E832">
            <v>68651</v>
          </cell>
          <cell r="F832" t="str">
            <v>Molay Ghosh</v>
          </cell>
          <cell r="G832" t="str">
            <v>Santi Ghosh</v>
          </cell>
          <cell r="H832" t="str">
            <v>T. Engg. Civil Part II</v>
          </cell>
        </row>
        <row r="833">
          <cell r="E833">
            <v>71572</v>
          </cell>
          <cell r="F833" t="str">
            <v>Prasanta Paul</v>
          </cell>
          <cell r="G833" t="str">
            <v>Radhesyam Paul</v>
          </cell>
          <cell r="H833" t="str">
            <v>T. Engg. Civil Part II</v>
          </cell>
        </row>
        <row r="834">
          <cell r="E834">
            <v>68097</v>
          </cell>
          <cell r="F834" t="str">
            <v>Prasenjit Ghosh</v>
          </cell>
          <cell r="G834" t="str">
            <v>Chandan Ghosh</v>
          </cell>
          <cell r="H834" t="str">
            <v>T. Engg. Civil Part II</v>
          </cell>
        </row>
        <row r="835">
          <cell r="E835">
            <v>66104</v>
          </cell>
          <cell r="F835" t="str">
            <v>Priyanka Mondal</v>
          </cell>
          <cell r="G835" t="str">
            <v>Rasaraj Mondal</v>
          </cell>
          <cell r="H835" t="str">
            <v>T. Engg. Civil Part II</v>
          </cell>
        </row>
        <row r="836">
          <cell r="E836">
            <v>73310</v>
          </cell>
          <cell r="F836" t="str">
            <v>Rajesh Chakrabortty</v>
          </cell>
          <cell r="G836" t="str">
            <v xml:space="preserve">Mekhanath Chakrabortty </v>
          </cell>
          <cell r="H836" t="str">
            <v>T. Engg. Civil Part II</v>
          </cell>
        </row>
        <row r="837">
          <cell r="E837">
            <v>68105</v>
          </cell>
          <cell r="F837" t="str">
            <v>Samiran Samanta</v>
          </cell>
          <cell r="G837" t="str">
            <v>Ranajit Samanta</v>
          </cell>
          <cell r="H837" t="str">
            <v>T. Engg. Civil Part II</v>
          </cell>
          <cell r="I837">
            <v>2261</v>
          </cell>
        </row>
        <row r="838">
          <cell r="E838">
            <v>72270</v>
          </cell>
          <cell r="F838" t="str">
            <v>Sarat Chandra Barman</v>
          </cell>
          <cell r="G838" t="str">
            <v xml:space="preserve">Jhapalu Barman </v>
          </cell>
          <cell r="H838" t="str">
            <v>T. Engg. Civil Part II</v>
          </cell>
        </row>
        <row r="839">
          <cell r="E839">
            <v>63371</v>
          </cell>
          <cell r="F839" t="str">
            <v>SM Fazlur Rahman</v>
          </cell>
          <cell r="G839" t="str">
            <v>Kamal Uddin Ashk</v>
          </cell>
          <cell r="H839" t="str">
            <v>T. Engg. Civil Part II</v>
          </cell>
        </row>
        <row r="840">
          <cell r="E840">
            <v>61296</v>
          </cell>
          <cell r="F840" t="str">
            <v>Soma Pal</v>
          </cell>
          <cell r="G840" t="str">
            <v>Sunil Pal</v>
          </cell>
          <cell r="H840" t="str">
            <v>T. Engg. Civil Part II</v>
          </cell>
        </row>
        <row r="841">
          <cell r="E841">
            <v>63369</v>
          </cell>
          <cell r="F841" t="str">
            <v>Sridam Adhikary</v>
          </cell>
          <cell r="G841" t="str">
            <v>Manik Adhikary</v>
          </cell>
          <cell r="H841" t="str">
            <v>T. Engg. Civil Part II</v>
          </cell>
        </row>
        <row r="842">
          <cell r="E842">
            <v>71581</v>
          </cell>
          <cell r="F842" t="str">
            <v>Subhankar Halder</v>
          </cell>
          <cell r="G842" t="str">
            <v xml:space="preserve">Satyaranjan Halder </v>
          </cell>
          <cell r="H842" t="str">
            <v>T. Engg. Civil Part II</v>
          </cell>
        </row>
        <row r="843">
          <cell r="E843">
            <v>56195</v>
          </cell>
          <cell r="F843" t="str">
            <v>Sukanta Mondal</v>
          </cell>
          <cell r="G843" t="str">
            <v>Sunil Mondal</v>
          </cell>
          <cell r="H843" t="str">
            <v>T. Engg. Civil Part II</v>
          </cell>
          <cell r="I843">
            <v>2258</v>
          </cell>
        </row>
        <row r="844">
          <cell r="E844">
            <v>63378</v>
          </cell>
          <cell r="F844" t="str">
            <v>Sutapa Biswas</v>
          </cell>
          <cell r="G844" t="str">
            <v>Sribas Ch Biswas</v>
          </cell>
          <cell r="H844" t="str">
            <v>T. Engg. Civil Part II</v>
          </cell>
        </row>
        <row r="845">
          <cell r="E845">
            <v>75913</v>
          </cell>
          <cell r="F845" t="str">
            <v>Kingshuk Giri</v>
          </cell>
          <cell r="G845" t="str">
            <v>Pulakesh Giri</v>
          </cell>
          <cell r="H845" t="str">
            <v>T. Engg. Civil Part II</v>
          </cell>
        </row>
        <row r="846">
          <cell r="E846">
            <v>66113</v>
          </cell>
          <cell r="F846" t="str">
            <v xml:space="preserve">Kakali Basak </v>
          </cell>
          <cell r="G846" t="str">
            <v>Uday Narayan Basak</v>
          </cell>
          <cell r="H846" t="str">
            <v>AMICE(I) Civil Section B</v>
          </cell>
        </row>
        <row r="847">
          <cell r="E847">
            <v>60334</v>
          </cell>
          <cell r="F847" t="str">
            <v>Nozmul Haque</v>
          </cell>
          <cell r="G847" t="str">
            <v>Abdul Wohab</v>
          </cell>
          <cell r="H847" t="str">
            <v>AMICE(I) Civil Section B</v>
          </cell>
        </row>
        <row r="848">
          <cell r="E848">
            <v>63731</v>
          </cell>
          <cell r="F848" t="str">
            <v>Pritam Ghatak</v>
          </cell>
          <cell r="G848" t="str">
            <v>Pranab Kanti Ghatak</v>
          </cell>
          <cell r="H848" t="str">
            <v>AMICE(I) Civil Section B</v>
          </cell>
        </row>
        <row r="849">
          <cell r="E849">
            <v>63738</v>
          </cell>
          <cell r="F849" t="str">
            <v>Sandip Kundu</v>
          </cell>
          <cell r="G849" t="str">
            <v>Ananta Kr Kundu</v>
          </cell>
          <cell r="H849" t="str">
            <v>AMICE(I) Civil Section B</v>
          </cell>
        </row>
        <row r="850">
          <cell r="E850">
            <v>60328</v>
          </cell>
          <cell r="F850" t="str">
            <v>Souvik Roy</v>
          </cell>
          <cell r="G850" t="str">
            <v>Monotosh Roy</v>
          </cell>
          <cell r="H850" t="str">
            <v>AMICE(I) Civil Section B</v>
          </cell>
        </row>
        <row r="851">
          <cell r="E851">
            <v>63736</v>
          </cell>
          <cell r="F851" t="str">
            <v>Surajit Ghosh</v>
          </cell>
          <cell r="G851" t="str">
            <v>Ajit Ghosh</v>
          </cell>
          <cell r="H851" t="str">
            <v>AMICE(I) Civil Section B</v>
          </cell>
        </row>
        <row r="852">
          <cell r="E852">
            <v>60329</v>
          </cell>
          <cell r="F852" t="str">
            <v>Tousif Rahaman</v>
          </cell>
          <cell r="G852" t="str">
            <v>MD Ziaur Rahaman</v>
          </cell>
          <cell r="H852" t="str">
            <v>AMICE(I) Civil Section B</v>
          </cell>
        </row>
        <row r="853">
          <cell r="E853">
            <v>57938</v>
          </cell>
          <cell r="F853" t="str">
            <v>Mousumi Mallick</v>
          </cell>
          <cell r="G853" t="str">
            <v>Sasanka Mallick</v>
          </cell>
          <cell r="H853" t="str">
            <v>AMICE(I) Arch. Section B</v>
          </cell>
          <cell r="I853">
            <v>2259</v>
          </cell>
        </row>
        <row r="854">
          <cell r="E854">
            <v>65993</v>
          </cell>
          <cell r="F854" t="str">
            <v>Pawan Kumar Ghorela</v>
          </cell>
          <cell r="G854" t="str">
            <v>Arvind Ghorela</v>
          </cell>
          <cell r="H854" t="str">
            <v>T. Engg. Civil Part II</v>
          </cell>
        </row>
        <row r="855">
          <cell r="E855">
            <v>72056</v>
          </cell>
          <cell r="F855" t="str">
            <v>Aijaz Ahmad Bhat</v>
          </cell>
          <cell r="G855" t="str">
            <v>Bashir Ahmad Bhat</v>
          </cell>
          <cell r="H855" t="str">
            <v>T. Engg. Civil Part II</v>
          </cell>
        </row>
        <row r="856">
          <cell r="E856">
            <v>65561</v>
          </cell>
          <cell r="F856" t="str">
            <v>Dar Zahid Rashid</v>
          </cell>
          <cell r="G856" t="str">
            <v>Abdul Rashid Dar</v>
          </cell>
          <cell r="H856" t="str">
            <v>T. Engg. Civil Part II</v>
          </cell>
        </row>
        <row r="857">
          <cell r="E857">
            <v>50876</v>
          </cell>
          <cell r="F857" t="str">
            <v>Feroz Ahmad Ahangar</v>
          </cell>
          <cell r="G857" t="str">
            <v>Abdul Majid Ahangar</v>
          </cell>
          <cell r="H857" t="str">
            <v>AMICE(I) Civil Section B</v>
          </cell>
        </row>
        <row r="858">
          <cell r="E858">
            <v>64391</v>
          </cell>
          <cell r="F858" t="str">
            <v>Mohd Bilal Latoo</v>
          </cell>
          <cell r="G858" t="str">
            <v>Ghulam Mohd Latoo</v>
          </cell>
          <cell r="H858" t="str">
            <v>AMICE(I) Civil Section B</v>
          </cell>
        </row>
        <row r="859">
          <cell r="E859">
            <v>65854</v>
          </cell>
          <cell r="F859" t="str">
            <v>Neelofar Jan</v>
          </cell>
          <cell r="G859" t="str">
            <v>Gh Mohmmad Masoodi</v>
          </cell>
          <cell r="H859" t="str">
            <v>AMICE(I) Civil Section B</v>
          </cell>
        </row>
        <row r="860">
          <cell r="E860">
            <v>65853</v>
          </cell>
          <cell r="F860" t="str">
            <v>Shazia Noor</v>
          </cell>
          <cell r="G860" t="str">
            <v>Noor Mohd Bhat</v>
          </cell>
          <cell r="H860" t="str">
            <v>AMICE(I) Civil Section B</v>
          </cell>
        </row>
        <row r="861">
          <cell r="E861">
            <v>50877</v>
          </cell>
          <cell r="F861" t="str">
            <v>Showket Ahmed Hakeem</v>
          </cell>
          <cell r="G861" t="str">
            <v>Gh. Qader Hakeem</v>
          </cell>
          <cell r="H861" t="str">
            <v>AMICE(I) Civil Section B</v>
          </cell>
        </row>
        <row r="862">
          <cell r="E862">
            <v>64342</v>
          </cell>
          <cell r="F862" t="str">
            <v>Sheeba Sarwat</v>
          </cell>
          <cell r="G862" t="str">
            <v>Ghulam Muhammad Bhat</v>
          </cell>
          <cell r="H862" t="str">
            <v>AMICE(I) Civil Section B</v>
          </cell>
        </row>
        <row r="863">
          <cell r="E863">
            <v>71499</v>
          </cell>
          <cell r="F863" t="str">
            <v>Ramesh Chandra Pant</v>
          </cell>
          <cell r="G863" t="str">
            <v>Prem Ballabh Pant</v>
          </cell>
          <cell r="H863" t="str">
            <v>T. Engg. Civil Part II</v>
          </cell>
        </row>
        <row r="864">
          <cell r="E864">
            <v>63256</v>
          </cell>
          <cell r="F864" t="str">
            <v>Sandeep Thapliyal</v>
          </cell>
          <cell r="G864" t="str">
            <v>Mohan lal</v>
          </cell>
          <cell r="H864" t="str">
            <v>T. Engg. Civil Part II</v>
          </cell>
        </row>
        <row r="865">
          <cell r="E865">
            <v>69451</v>
          </cell>
          <cell r="F865" t="str">
            <v>Yogendra Singh</v>
          </cell>
          <cell r="G865" t="str">
            <v>Sundar Singh Negi</v>
          </cell>
          <cell r="H865" t="str">
            <v>T. Engg. Civil Part II</v>
          </cell>
        </row>
        <row r="866">
          <cell r="E866">
            <v>69868</v>
          </cell>
          <cell r="F866" t="str">
            <v>Anuj Kumar Panwar</v>
          </cell>
          <cell r="G866" t="str">
            <v>Ajab Singh</v>
          </cell>
          <cell r="H866" t="str">
            <v>AMICE(I) Civil Section B</v>
          </cell>
        </row>
        <row r="867">
          <cell r="E867">
            <v>65455</v>
          </cell>
          <cell r="F867" t="str">
            <v>Dinesh Chandra Purohit</v>
          </cell>
          <cell r="G867" t="str">
            <v>Janki Prasad Purohit</v>
          </cell>
          <cell r="H867" t="str">
            <v>AMICE(I) Civil Section B</v>
          </cell>
        </row>
        <row r="868">
          <cell r="E868">
            <v>63260</v>
          </cell>
          <cell r="F868" t="str">
            <v>Kuldeep Jayara</v>
          </cell>
          <cell r="G868" t="str">
            <v>Ram Krishan Jayara</v>
          </cell>
          <cell r="H868" t="str">
            <v>AMICE(I) Civil Section B</v>
          </cell>
        </row>
        <row r="869">
          <cell r="E869">
            <v>61051</v>
          </cell>
          <cell r="F869" t="str">
            <v>Lalit Mohan Sharma</v>
          </cell>
          <cell r="G869" t="str">
            <v>Ishwari Datt Sharma</v>
          </cell>
          <cell r="H869" t="str">
            <v>AMICE(I) Civil Section B</v>
          </cell>
        </row>
        <row r="870">
          <cell r="E870">
            <v>66618</v>
          </cell>
          <cell r="F870" t="str">
            <v>Sandeep Kumar</v>
          </cell>
          <cell r="G870" t="str">
            <v>Jagdish Prasad Sati</v>
          </cell>
          <cell r="H870" t="str">
            <v>AMICE(I) Civil Section B</v>
          </cell>
        </row>
        <row r="871">
          <cell r="E871">
            <v>70411</v>
          </cell>
          <cell r="F871" t="str">
            <v>Shray Goel</v>
          </cell>
          <cell r="G871" t="str">
            <v>Pradeep Goel</v>
          </cell>
          <cell r="H871" t="str">
            <v>AMICE(I) Civil Section B</v>
          </cell>
        </row>
        <row r="872">
          <cell r="E872">
            <v>67646</v>
          </cell>
          <cell r="F872" t="str">
            <v>Sindhu Rana</v>
          </cell>
          <cell r="G872" t="str">
            <v>B.S Rana</v>
          </cell>
          <cell r="H872" t="str">
            <v>AMICE(I) Civil Section B</v>
          </cell>
        </row>
        <row r="873">
          <cell r="E873">
            <v>61053</v>
          </cell>
          <cell r="F873" t="str">
            <v>Sumit Rana</v>
          </cell>
          <cell r="G873" t="str">
            <v>Avatar Singh Rana</v>
          </cell>
          <cell r="H873" t="str">
            <v>AMICE(I) Civil Section B</v>
          </cell>
        </row>
        <row r="874">
          <cell r="E874">
            <v>62066</v>
          </cell>
          <cell r="F874" t="str">
            <v>Vipin Kant Khugshal</v>
          </cell>
          <cell r="G874" t="str">
            <v>Dinesh Chandra Khugshal</v>
          </cell>
          <cell r="H874" t="str">
            <v>AMICE(I) Civil Section B</v>
          </cell>
        </row>
        <row r="875">
          <cell r="E875">
            <v>68601</v>
          </cell>
          <cell r="F875" t="str">
            <v>Rajeev Sharma</v>
          </cell>
          <cell r="G875" t="str">
            <v>Brahma Jit Sharma</v>
          </cell>
          <cell r="H875" t="str">
            <v>AMICE(I) Arch. Section B</v>
          </cell>
        </row>
        <row r="876">
          <cell r="E876">
            <v>62070</v>
          </cell>
          <cell r="F876" t="str">
            <v>Trivendra Joshi</v>
          </cell>
          <cell r="G876" t="str">
            <v>Shiv Datt Joshi</v>
          </cell>
          <cell r="H876" t="str">
            <v>AMICE(I) Civil Section B</v>
          </cell>
        </row>
        <row r="877">
          <cell r="E877">
            <v>61052</v>
          </cell>
          <cell r="F877" t="str">
            <v>Dinesh Kumar</v>
          </cell>
          <cell r="G877" t="str">
            <v>Ram Singh</v>
          </cell>
          <cell r="H877" t="str">
            <v>AMICE(I) Civil Section B</v>
          </cell>
        </row>
        <row r="878">
          <cell r="E878">
            <v>70869</v>
          </cell>
          <cell r="F878" t="str">
            <v>Yogendra Pratap Singh</v>
          </cell>
          <cell r="G878" t="str">
            <v>Chandra Bhan Singh</v>
          </cell>
          <cell r="H878" t="str">
            <v>T. Engg. Civil Part II</v>
          </cell>
        </row>
        <row r="879">
          <cell r="E879">
            <v>70868</v>
          </cell>
          <cell r="F879" t="str">
            <v>Dhiraj Kumar Jain</v>
          </cell>
          <cell r="G879" t="str">
            <v>Ravindra Kumar Jain</v>
          </cell>
          <cell r="H879" t="str">
            <v>T. Engg. Civil Part II</v>
          </cell>
        </row>
        <row r="880">
          <cell r="E880">
            <v>59037</v>
          </cell>
          <cell r="F880" t="str">
            <v>Divakar Singh</v>
          </cell>
          <cell r="G880" t="str">
            <v>Surendra Singh</v>
          </cell>
          <cell r="H880" t="str">
            <v>T. Engg. Civil Part II</v>
          </cell>
        </row>
        <row r="881">
          <cell r="E881">
            <v>63450</v>
          </cell>
          <cell r="F881" t="str">
            <v>Manju Nayak</v>
          </cell>
          <cell r="G881" t="str">
            <v>Chaturbhuja Tripathi</v>
          </cell>
          <cell r="H881" t="str">
            <v>T. Engg. Civil Part II</v>
          </cell>
        </row>
        <row r="882">
          <cell r="E882">
            <v>70870</v>
          </cell>
          <cell r="F882" t="str">
            <v>Manoj Kumar Tiwari</v>
          </cell>
          <cell r="G882" t="str">
            <v>Shiv Mohan Prasad Tiwari</v>
          </cell>
          <cell r="H882" t="str">
            <v>T. Engg. Civil Part II</v>
          </cell>
        </row>
        <row r="883">
          <cell r="E883">
            <v>63449</v>
          </cell>
          <cell r="F883" t="str">
            <v>Rekha Dubey</v>
          </cell>
          <cell r="G883" t="str">
            <v>Chaturbhuj Tripathi</v>
          </cell>
          <cell r="H883" t="str">
            <v>T. Engg. Civil Part II</v>
          </cell>
        </row>
        <row r="884">
          <cell r="E884">
            <v>63448</v>
          </cell>
          <cell r="F884" t="str">
            <v>Vineet Kumar Tiwari</v>
          </cell>
          <cell r="G884" t="str">
            <v xml:space="preserve">Sukhnandan Tiwari  </v>
          </cell>
          <cell r="H884" t="str">
            <v>T. Engg. Civil Part II</v>
          </cell>
        </row>
        <row r="885">
          <cell r="E885">
            <v>57000</v>
          </cell>
          <cell r="F885" t="str">
            <v>Pramod Soni</v>
          </cell>
          <cell r="G885" t="str">
            <v>Ramesh Kumar Soni</v>
          </cell>
          <cell r="H885" t="str">
            <v>T. Engg. Civil Part II</v>
          </cell>
        </row>
        <row r="886">
          <cell r="E886">
            <v>61313</v>
          </cell>
          <cell r="F886" t="str">
            <v>Ajay Pratap Singh Tomar</v>
          </cell>
          <cell r="G886" t="str">
            <v>Shoveran Singh Tomar</v>
          </cell>
          <cell r="H886" t="str">
            <v>AMICE(I) Civil Section B</v>
          </cell>
        </row>
        <row r="887">
          <cell r="E887">
            <v>58410</v>
          </cell>
          <cell r="F887" t="str">
            <v>Anand Kumar Pathak</v>
          </cell>
          <cell r="G887" t="str">
            <v>Braj Gopal Pathak</v>
          </cell>
          <cell r="H887" t="str">
            <v>AMICE(I) Civil Section B</v>
          </cell>
        </row>
        <row r="888">
          <cell r="E888">
            <v>63465</v>
          </cell>
          <cell r="F888" t="str">
            <v>Anand Kumar Tripathi</v>
          </cell>
          <cell r="G888" t="str">
            <v>Umashankar Tripathi</v>
          </cell>
          <cell r="H888" t="str">
            <v>AMICE(I) Civil Section B</v>
          </cell>
        </row>
        <row r="889">
          <cell r="E889">
            <v>61314</v>
          </cell>
          <cell r="F889" t="str">
            <v>Aravind Kumar Dubey</v>
          </cell>
          <cell r="G889" t="str">
            <v>Ram Sanehi Lal Dubey</v>
          </cell>
          <cell r="H889" t="str">
            <v>AMICE(I) Civil Section B</v>
          </cell>
        </row>
        <row r="890">
          <cell r="E890">
            <v>61366</v>
          </cell>
          <cell r="F890" t="str">
            <v>Ashish Chaturvedi</v>
          </cell>
          <cell r="G890" t="str">
            <v>Mithlesh Kumar Chaturvedi</v>
          </cell>
          <cell r="H890" t="str">
            <v>AMICE(I) Civil Section B</v>
          </cell>
        </row>
        <row r="891">
          <cell r="E891">
            <v>73826</v>
          </cell>
          <cell r="F891" t="str">
            <v>Dharmendra Sharma</v>
          </cell>
          <cell r="G891" t="str">
            <v xml:space="preserve">Ram Niwas Sharma </v>
          </cell>
          <cell r="H891" t="str">
            <v>AMICE(I) Civil Section B</v>
          </cell>
        </row>
        <row r="892">
          <cell r="E892">
            <v>66078</v>
          </cell>
          <cell r="F892" t="str">
            <v>Dilip Kumar Srivastava</v>
          </cell>
          <cell r="G892" t="str">
            <v>Srawan Kumar Srivastava</v>
          </cell>
          <cell r="H892" t="str">
            <v>AMICE(I) Civil Section B</v>
          </cell>
        </row>
        <row r="893">
          <cell r="E893">
            <v>70867</v>
          </cell>
          <cell r="F893" t="str">
            <v>Gaurav Mishra</v>
          </cell>
          <cell r="G893" t="str">
            <v>Rajendra Prasad Mishra</v>
          </cell>
          <cell r="H893" t="str">
            <v>AMICE(I) Civil Section B</v>
          </cell>
        </row>
        <row r="894">
          <cell r="E894">
            <v>55290</v>
          </cell>
          <cell r="F894" t="str">
            <v>Govind Singh Bundela</v>
          </cell>
          <cell r="G894" t="str">
            <v>Padam Singh Bundela</v>
          </cell>
          <cell r="H894" t="str">
            <v>AMICE(I) Civil Section B</v>
          </cell>
        </row>
        <row r="895">
          <cell r="E895">
            <v>66614</v>
          </cell>
          <cell r="F895" t="str">
            <v>Kanhaiya Lal Tyagi</v>
          </cell>
          <cell r="G895" t="str">
            <v>Bhagirath Prasad Tyagi</v>
          </cell>
          <cell r="H895" t="str">
            <v>AMICE(I) Civil Section B</v>
          </cell>
        </row>
        <row r="896">
          <cell r="E896">
            <v>63471</v>
          </cell>
          <cell r="F896" t="str">
            <v>Mohan Lal Chaurasia</v>
          </cell>
          <cell r="G896" t="str">
            <v>Sualal Chaurasia</v>
          </cell>
          <cell r="H896" t="str">
            <v>AMICE(I) Civil Section B</v>
          </cell>
        </row>
        <row r="897">
          <cell r="E897">
            <v>63462</v>
          </cell>
          <cell r="F897" t="str">
            <v>Narayan Prasad Batham</v>
          </cell>
          <cell r="G897" t="str">
            <v>Ram Ratan Batham</v>
          </cell>
          <cell r="H897" t="str">
            <v>AMICE(I) Civil Section B</v>
          </cell>
        </row>
        <row r="898">
          <cell r="E898">
            <v>61310</v>
          </cell>
          <cell r="F898" t="str">
            <v>Narendra Kumar Gupta</v>
          </cell>
          <cell r="G898" t="str">
            <v>Ramcharan Lal Gupta</v>
          </cell>
          <cell r="H898" t="str">
            <v>AMICE(I) Civil Section B</v>
          </cell>
        </row>
        <row r="899">
          <cell r="E899">
            <v>51232</v>
          </cell>
          <cell r="F899" t="str">
            <v>Ram Lakhan Chaturvedi</v>
          </cell>
          <cell r="G899" t="str">
            <v>Kanhaiya Lal</v>
          </cell>
          <cell r="H899" t="str">
            <v>AMICE(I) Civil Section B</v>
          </cell>
        </row>
        <row r="900">
          <cell r="E900">
            <v>63464</v>
          </cell>
          <cell r="F900" t="str">
            <v>Sanjiva Kumar Jain</v>
          </cell>
          <cell r="G900" t="str">
            <v>Uttam Chand Jain</v>
          </cell>
          <cell r="H900" t="str">
            <v>AMICE(I) Civil Section B</v>
          </cell>
        </row>
        <row r="901">
          <cell r="E901">
            <v>55281</v>
          </cell>
          <cell r="F901" t="str">
            <v>Surendra Kumar Agrawal</v>
          </cell>
          <cell r="G901" t="str">
            <v>Om Prakash Agrawal</v>
          </cell>
          <cell r="H901" t="str">
            <v>AMICE(I) Civil Section B</v>
          </cell>
        </row>
        <row r="902">
          <cell r="E902">
            <v>70866</v>
          </cell>
          <cell r="F902" t="str">
            <v>Vaibhav Mishra</v>
          </cell>
          <cell r="G902" t="str">
            <v>Rajendra Prasad Mishra</v>
          </cell>
          <cell r="H902" t="str">
            <v>AMICE(I) Civil Section B</v>
          </cell>
        </row>
        <row r="903">
          <cell r="E903">
            <v>61312</v>
          </cell>
          <cell r="F903" t="str">
            <v>Vijendra Singh</v>
          </cell>
          <cell r="G903" t="str">
            <v>Sodan Singh</v>
          </cell>
          <cell r="H903" t="str">
            <v>AMICE(I) Civil Section B</v>
          </cell>
        </row>
        <row r="904">
          <cell r="E904">
            <v>59767</v>
          </cell>
          <cell r="F904" t="str">
            <v>Anish Yadav</v>
          </cell>
          <cell r="G904" t="str">
            <v>Vijay Singh Yadav</v>
          </cell>
          <cell r="H904" t="str">
            <v>AMICE(I) Civil Section B</v>
          </cell>
        </row>
        <row r="905">
          <cell r="E905">
            <v>63472</v>
          </cell>
          <cell r="F905" t="str">
            <v>Govind Narayan Agrawal</v>
          </cell>
          <cell r="G905" t="str">
            <v>Shriram Agrawal</v>
          </cell>
          <cell r="H905" t="str">
            <v>AMICE(I) Civil Section B</v>
          </cell>
        </row>
        <row r="906">
          <cell r="E906">
            <v>63461</v>
          </cell>
          <cell r="F906" t="str">
            <v>Shiv Shankar Gupta</v>
          </cell>
          <cell r="G906" t="str">
            <v>Kishori Lal Gupta</v>
          </cell>
          <cell r="H906" t="str">
            <v>AMICE(I) Civil Section B</v>
          </cell>
        </row>
        <row r="907">
          <cell r="E907">
            <v>74300</v>
          </cell>
          <cell r="F907" t="str">
            <v>Vivek Singh Bhadoriya</v>
          </cell>
          <cell r="G907" t="str">
            <v>Bhawani Singh Bhadoriya</v>
          </cell>
          <cell r="H907" t="str">
            <v>AMICE(I) Civil Section B</v>
          </cell>
        </row>
        <row r="908">
          <cell r="E908">
            <v>73824</v>
          </cell>
          <cell r="F908" t="str">
            <v>Vinayak Makwana</v>
          </cell>
          <cell r="G908" t="str">
            <v xml:space="preserve">Sevaram </v>
          </cell>
          <cell r="H908" t="str">
            <v>T. Engg. Civil Part II</v>
          </cell>
        </row>
        <row r="909">
          <cell r="E909">
            <v>65122</v>
          </cell>
          <cell r="F909" t="str">
            <v>Manoj Kumar Sharma</v>
          </cell>
          <cell r="G909" t="str">
            <v>Shivdatt Sharma</v>
          </cell>
          <cell r="H909" t="str">
            <v>AMICE(I) Civil Section B</v>
          </cell>
        </row>
        <row r="910">
          <cell r="E910">
            <v>65121</v>
          </cell>
          <cell r="F910" t="str">
            <v>Sunil Kumar</v>
          </cell>
          <cell r="G910" t="str">
            <v>Sri Shiva Datta Sharma</v>
          </cell>
          <cell r="H910" t="str">
            <v>AMICE(I) Civil Section B</v>
          </cell>
        </row>
        <row r="911">
          <cell r="E911">
            <v>61316</v>
          </cell>
          <cell r="F911" t="str">
            <v>Atul Mathur</v>
          </cell>
          <cell r="G911" t="str">
            <v>Mohan Lal Mathur</v>
          </cell>
          <cell r="H911" t="str">
            <v>AMICE(I) Civil Section B</v>
          </cell>
        </row>
        <row r="912">
          <cell r="E912">
            <v>65123</v>
          </cell>
          <cell r="F912" t="str">
            <v>Arvind Singh Gaur</v>
          </cell>
          <cell r="G912" t="str">
            <v>Bahadur Singh Gaur</v>
          </cell>
          <cell r="H912" t="str">
            <v>AMICE(I) Civil Section B</v>
          </cell>
        </row>
        <row r="913">
          <cell r="E913">
            <v>63474</v>
          </cell>
          <cell r="F913" t="str">
            <v>Ashish Khare</v>
          </cell>
          <cell r="G913" t="str">
            <v>Brijgopal Khare</v>
          </cell>
          <cell r="H913" t="str">
            <v>AMICE(I) Civil Section B</v>
          </cell>
        </row>
        <row r="914">
          <cell r="E914">
            <v>75359</v>
          </cell>
          <cell r="F914" t="str">
            <v>Nitin Tripathi</v>
          </cell>
          <cell r="G914" t="str">
            <v>S. L. Tripathi</v>
          </cell>
          <cell r="H914" t="str">
            <v>AMICE(I) Civil Section B</v>
          </cell>
        </row>
        <row r="915">
          <cell r="E915">
            <v>63470</v>
          </cell>
          <cell r="F915" t="str">
            <v>Pooja Nagar</v>
          </cell>
          <cell r="G915" t="str">
            <v>Rajendra Kumar Nagar</v>
          </cell>
          <cell r="H915" t="str">
            <v>AMICE(I) Civil Section B</v>
          </cell>
        </row>
        <row r="916">
          <cell r="E916">
            <v>63463</v>
          </cell>
          <cell r="F916" t="str">
            <v>Sarman Lal Tripathi</v>
          </cell>
          <cell r="G916" t="str">
            <v>Rajaram</v>
          </cell>
          <cell r="H916" t="str">
            <v>AMICE(I) Civil Section B</v>
          </cell>
        </row>
        <row r="917">
          <cell r="E917">
            <v>63467</v>
          </cell>
          <cell r="F917" t="str">
            <v>Sunil Kumar Pandey</v>
          </cell>
          <cell r="G917" t="str">
            <v>Jai Prakash Pandey</v>
          </cell>
          <cell r="H917" t="str">
            <v>AMICE(I) Civil Section B</v>
          </cell>
        </row>
        <row r="918">
          <cell r="E918">
            <v>68868</v>
          </cell>
          <cell r="F918" t="str">
            <v>Biswajit Samal</v>
          </cell>
          <cell r="G918" t="str">
            <v>Basant Kumar Samal</v>
          </cell>
          <cell r="H918" t="str">
            <v>T. Engg. Civil Part II</v>
          </cell>
        </row>
        <row r="919">
          <cell r="E919">
            <v>59293</v>
          </cell>
          <cell r="F919" t="str">
            <v>Subrat Kumar Patnaik</v>
          </cell>
          <cell r="G919" t="str">
            <v>Damodar Patnaik</v>
          </cell>
          <cell r="H919" t="str">
            <v>T. Engg. Civil Part II</v>
          </cell>
        </row>
        <row r="920">
          <cell r="E920">
            <v>57956</v>
          </cell>
          <cell r="F920" t="str">
            <v>Ashoka Kumar Pahan</v>
          </cell>
          <cell r="G920" t="str">
            <v>Mochirama Pahan</v>
          </cell>
          <cell r="H920" t="str">
            <v>AMICE(I) Civil Section B</v>
          </cell>
        </row>
        <row r="921">
          <cell r="E921">
            <v>58342</v>
          </cell>
          <cell r="F921" t="str">
            <v>Lasa Hembram</v>
          </cell>
          <cell r="G921" t="str">
            <v>Biram Hembram</v>
          </cell>
          <cell r="H921" t="str">
            <v>AMICE(I) Civil Section B</v>
          </cell>
        </row>
        <row r="922">
          <cell r="E922">
            <v>56798</v>
          </cell>
          <cell r="F922" t="str">
            <v>Pagala Munda</v>
          </cell>
          <cell r="G922" t="str">
            <v>Sankara Munda</v>
          </cell>
          <cell r="H922" t="str">
            <v>AMICE(I) Civil Section B</v>
          </cell>
        </row>
        <row r="923">
          <cell r="E923">
            <v>57962</v>
          </cell>
          <cell r="F923" t="str">
            <v>Sapan Kumar Das</v>
          </cell>
          <cell r="G923" t="str">
            <v>Ramesh Chandra Das</v>
          </cell>
          <cell r="H923" t="str">
            <v>AMICE(I) Civil Section B</v>
          </cell>
        </row>
        <row r="924">
          <cell r="E924">
            <v>63273</v>
          </cell>
          <cell r="F924" t="str">
            <v>T Sridhar Dora</v>
          </cell>
          <cell r="G924" t="str">
            <v>Torrilaxmi Narayana</v>
          </cell>
          <cell r="H924" t="str">
            <v>AMICE(I) Civil Section B</v>
          </cell>
        </row>
        <row r="925">
          <cell r="E925">
            <v>65648</v>
          </cell>
          <cell r="F925" t="str">
            <v>Sagu Naik</v>
          </cell>
          <cell r="G925" t="str">
            <v>Ranea Naik</v>
          </cell>
          <cell r="H925" t="str">
            <v>AMICE(I) Civil Section B</v>
          </cell>
        </row>
        <row r="926">
          <cell r="E926">
            <v>64555</v>
          </cell>
          <cell r="F926" t="str">
            <v>Bhaskar Jyoti Dey</v>
          </cell>
          <cell r="G926" t="str">
            <v>Dibakar Dey</v>
          </cell>
          <cell r="H926" t="str">
            <v>T. Engg. Civil Part II</v>
          </cell>
        </row>
        <row r="927">
          <cell r="E927">
            <v>72490</v>
          </cell>
          <cell r="F927" t="str">
            <v>Gautam Kumar Bhudeo</v>
          </cell>
          <cell r="G927" t="str">
            <v>Govind Jha</v>
          </cell>
          <cell r="H927" t="str">
            <v>T. Engg. Civil Part II</v>
          </cell>
        </row>
        <row r="928">
          <cell r="E928">
            <v>72498</v>
          </cell>
          <cell r="F928" t="str">
            <v>Manish Kumar Yadav</v>
          </cell>
          <cell r="G928" t="str">
            <v>Shankar Prashad Yadav</v>
          </cell>
          <cell r="H928" t="str">
            <v>T. Engg. Civil Part II</v>
          </cell>
        </row>
        <row r="929">
          <cell r="E929">
            <v>64542</v>
          </cell>
          <cell r="F929" t="str">
            <v>Nishant Kumar</v>
          </cell>
          <cell r="G929" t="str">
            <v>Om Nath Choudhary</v>
          </cell>
          <cell r="H929" t="str">
            <v>T. Engg. Civil Part II</v>
          </cell>
        </row>
        <row r="930">
          <cell r="E930">
            <v>72494</v>
          </cell>
          <cell r="F930" t="str">
            <v>Nitu Kumari</v>
          </cell>
          <cell r="G930" t="str">
            <v xml:space="preserve">Meghlal Mahto </v>
          </cell>
          <cell r="H930" t="str">
            <v>T. Engg. Civil Part II</v>
          </cell>
        </row>
        <row r="931">
          <cell r="E931">
            <v>72495</v>
          </cell>
          <cell r="F931" t="str">
            <v>Pankaj Kumar Gupta</v>
          </cell>
          <cell r="G931" t="str">
            <v xml:space="preserve">Laxman Prasad Sah </v>
          </cell>
          <cell r="H931" t="str">
            <v>T. Engg. Civil Part II</v>
          </cell>
        </row>
        <row r="932">
          <cell r="E932">
            <v>66378</v>
          </cell>
          <cell r="F932" t="str">
            <v>Rajnish Kumar Choudhary</v>
          </cell>
          <cell r="G932" t="str">
            <v>Prabhash Kr Choudhary</v>
          </cell>
          <cell r="H932" t="str">
            <v>T. Engg. Civil Part II</v>
          </cell>
        </row>
        <row r="933">
          <cell r="E933">
            <v>64552</v>
          </cell>
          <cell r="F933" t="str">
            <v>Richa Kumari</v>
          </cell>
          <cell r="G933" t="str">
            <v>Bharat Prasad</v>
          </cell>
          <cell r="H933" t="str">
            <v>T. Engg. Civil Part II</v>
          </cell>
        </row>
        <row r="934">
          <cell r="E934">
            <v>64543</v>
          </cell>
          <cell r="F934" t="str">
            <v>Seema Sarswati Minz</v>
          </cell>
          <cell r="G934" t="str">
            <v>Chandan Oraon</v>
          </cell>
          <cell r="H934" t="str">
            <v>T. Engg. Civil Part II</v>
          </cell>
        </row>
        <row r="935">
          <cell r="E935">
            <v>72493</v>
          </cell>
          <cell r="F935" t="str">
            <v>Shashi Ranjan Kumar</v>
          </cell>
          <cell r="G935" t="str">
            <v xml:space="preserve">Kapil Dev Mahto </v>
          </cell>
          <cell r="H935" t="str">
            <v>T. Engg. Civil Part II</v>
          </cell>
        </row>
        <row r="936">
          <cell r="E936">
            <v>64553</v>
          </cell>
          <cell r="F936" t="str">
            <v>Suman Kumar</v>
          </cell>
          <cell r="G936" t="str">
            <v>Rajendra Das</v>
          </cell>
          <cell r="H936" t="str">
            <v>T. Engg. Civil Part II</v>
          </cell>
        </row>
        <row r="937">
          <cell r="E937">
            <v>58719</v>
          </cell>
          <cell r="F937" t="str">
            <v>Abhay Kumar Verma</v>
          </cell>
          <cell r="G937" t="str">
            <v>Kuldip Prasad</v>
          </cell>
          <cell r="H937" t="str">
            <v>AMICE(I) Civil Section B</v>
          </cell>
        </row>
        <row r="938">
          <cell r="E938">
            <v>66132</v>
          </cell>
          <cell r="F938" t="str">
            <v>Pikendra Kumar Mehta</v>
          </cell>
          <cell r="G938" t="str">
            <v>Surendra Sen Mehta</v>
          </cell>
          <cell r="H938" t="str">
            <v>AMICE(I) Civil Section B</v>
          </cell>
        </row>
        <row r="939">
          <cell r="E939">
            <v>76007</v>
          </cell>
          <cell r="F939" t="str">
            <v>Anuj Kumar</v>
          </cell>
          <cell r="G939" t="str">
            <v xml:space="preserve">Kamal Deo Pandit </v>
          </cell>
          <cell r="H939" t="str">
            <v>T. Engg. Civil Part II</v>
          </cell>
        </row>
        <row r="940">
          <cell r="E940">
            <v>66782</v>
          </cell>
          <cell r="F940" t="str">
            <v>Chhedu Ram Sahu</v>
          </cell>
          <cell r="G940" t="str">
            <v>Rohit Ram Sahu</v>
          </cell>
          <cell r="H940" t="str">
            <v>T. Engg. Civil Part II</v>
          </cell>
        </row>
        <row r="941">
          <cell r="E941">
            <v>74029</v>
          </cell>
          <cell r="F941" t="str">
            <v>Mukesh Rathore</v>
          </cell>
          <cell r="G941" t="str">
            <v>Shivcharan Rathore</v>
          </cell>
          <cell r="H941" t="str">
            <v>T. Engg. Civil Part II</v>
          </cell>
        </row>
        <row r="942">
          <cell r="E942">
            <v>70042</v>
          </cell>
          <cell r="F942" t="str">
            <v>Shrikant Dewangan</v>
          </cell>
          <cell r="G942" t="str">
            <v>Ram Kumar Dewangan</v>
          </cell>
          <cell r="H942" t="str">
            <v>T. Engg. Civil Part II</v>
          </cell>
        </row>
        <row r="943">
          <cell r="E943">
            <v>65953</v>
          </cell>
          <cell r="F943" t="str">
            <v>Anoop Kumar Gupta</v>
          </cell>
          <cell r="G943" t="str">
            <v>Kamaldeo Prasad Gupta</v>
          </cell>
          <cell r="H943" t="str">
            <v>AMICE(I) Civil Section B</v>
          </cell>
        </row>
        <row r="944">
          <cell r="E944">
            <v>66665</v>
          </cell>
          <cell r="F944" t="str">
            <v>Govind Hari Soni</v>
          </cell>
          <cell r="G944" t="str">
            <v>Bihari Lal Soni</v>
          </cell>
          <cell r="H944" t="str">
            <v>AMICE(I) Civil Section B</v>
          </cell>
        </row>
        <row r="945">
          <cell r="E945">
            <v>75730</v>
          </cell>
          <cell r="F945" t="str">
            <v>Satyendra Kumar Singh</v>
          </cell>
          <cell r="G945" t="str">
            <v>Kasturi Prasad  Singh</v>
          </cell>
          <cell r="H945" t="str">
            <v>AMICE(I) Civil Section B</v>
          </cell>
        </row>
        <row r="946">
          <cell r="E946">
            <v>59886</v>
          </cell>
          <cell r="F946" t="str">
            <v>Shantanu Dutt Gupt</v>
          </cell>
          <cell r="G946" t="str">
            <v>Utpal Dutt Gupt</v>
          </cell>
          <cell r="H946" t="str">
            <v>AMICE(I) Civil Section B</v>
          </cell>
        </row>
        <row r="947">
          <cell r="E947">
            <v>65954</v>
          </cell>
          <cell r="F947" t="str">
            <v>Sunil Kumar</v>
          </cell>
          <cell r="G947" t="str">
            <v>Kamta Prasad</v>
          </cell>
          <cell r="H947" t="str">
            <v>AMICE(I) Civil Section B</v>
          </cell>
        </row>
        <row r="948">
          <cell r="E948">
            <v>66776</v>
          </cell>
          <cell r="F948" t="str">
            <v>Hanuman Prasad Sahu</v>
          </cell>
          <cell r="G948" t="str">
            <v>Shivcharan Lal Sahu</v>
          </cell>
          <cell r="H948" t="str">
            <v>AMICE(I) Arch. Section B</v>
          </cell>
        </row>
        <row r="949">
          <cell r="E949">
            <v>66667</v>
          </cell>
          <cell r="F949" t="str">
            <v>Sukh Nandan Prasad Sahu</v>
          </cell>
          <cell r="G949" t="str">
            <v>Nakchhed Prasad Sahu</v>
          </cell>
          <cell r="H949" t="str">
            <v>AMICE(I) Arch. Section B</v>
          </cell>
        </row>
        <row r="950">
          <cell r="E950">
            <v>70084</v>
          </cell>
          <cell r="F950" t="str">
            <v>Pankaj Kumar Shrivastava</v>
          </cell>
          <cell r="G950" t="str">
            <v>Rajendra Prasad Shrivastava</v>
          </cell>
          <cell r="H950" t="str">
            <v>AMICE(I) Civil Section B</v>
          </cell>
        </row>
        <row r="951">
          <cell r="E951">
            <v>65783</v>
          </cell>
          <cell r="F951" t="str">
            <v>Sudhakar Tiwari</v>
          </cell>
          <cell r="G951" t="str">
            <v>Uma Shankar Tiwari</v>
          </cell>
          <cell r="H951" t="str">
            <v>AMICE(I) Civil Section B</v>
          </cell>
        </row>
        <row r="952">
          <cell r="E952">
            <v>65543</v>
          </cell>
          <cell r="F952" t="str">
            <v>Dilip Singh</v>
          </cell>
          <cell r="G952" t="str">
            <v>Raj Bhan Singh</v>
          </cell>
          <cell r="H952" t="str">
            <v>T. Engg. Civil Part II</v>
          </cell>
        </row>
        <row r="953">
          <cell r="E953">
            <v>58853</v>
          </cell>
          <cell r="F953" t="str">
            <v>Priyambda Devi</v>
          </cell>
          <cell r="G953" t="str">
            <v>Shalikaram Tiwari</v>
          </cell>
          <cell r="H953" t="str">
            <v>T. Engg. Civil Part II</v>
          </cell>
        </row>
        <row r="954">
          <cell r="E954">
            <v>65545</v>
          </cell>
          <cell r="F954" t="str">
            <v>Rajendra Prasad Sharma</v>
          </cell>
          <cell r="G954" t="str">
            <v>Govind Prasad Dwivvedi</v>
          </cell>
          <cell r="H954" t="str">
            <v>T. Engg. Civil Part II</v>
          </cell>
        </row>
        <row r="955">
          <cell r="E955">
            <v>65724</v>
          </cell>
          <cell r="F955" t="str">
            <v>Rambhushan Dwivedi</v>
          </cell>
          <cell r="G955" t="str">
            <v>Ramkesh Dwivedi</v>
          </cell>
          <cell r="H955" t="str">
            <v>T. Engg. Civil Part II</v>
          </cell>
        </row>
        <row r="956">
          <cell r="E956">
            <v>65541</v>
          </cell>
          <cell r="F956" t="str">
            <v>Ramprasad Chaturvedi</v>
          </cell>
          <cell r="G956" t="str">
            <v>Kedarprasad Chaturvedi</v>
          </cell>
          <cell r="H956" t="str">
            <v>T. Engg. Civil Part II</v>
          </cell>
        </row>
        <row r="957">
          <cell r="E957">
            <v>60607</v>
          </cell>
          <cell r="F957" t="str">
            <v>Arun Kumar Dubey</v>
          </cell>
          <cell r="G957" t="str">
            <v>Bhaiya Lal Dubey</v>
          </cell>
          <cell r="H957" t="str">
            <v>AMICE(I) Civil Section B</v>
          </cell>
        </row>
        <row r="958">
          <cell r="E958">
            <v>65781</v>
          </cell>
          <cell r="F958" t="str">
            <v>Ashok Kumar Paraste</v>
          </cell>
          <cell r="G958" t="str">
            <v>Rewa Lal Paraste</v>
          </cell>
          <cell r="H958" t="str">
            <v>AMICE(I) Civil Section B</v>
          </cell>
        </row>
        <row r="959">
          <cell r="E959">
            <v>60618</v>
          </cell>
          <cell r="F959" t="str">
            <v>Devendra Kumar Namdeo</v>
          </cell>
          <cell r="G959" t="str">
            <v>Sariman Lal Namdeo</v>
          </cell>
          <cell r="H959" t="str">
            <v>AMICE(I) Civil Section B</v>
          </cell>
        </row>
        <row r="960">
          <cell r="E960">
            <v>59249</v>
          </cell>
          <cell r="F960" t="str">
            <v>Hira Mani Singh Marabi</v>
          </cell>
          <cell r="G960" t="str">
            <v>Dev Singh Marabi</v>
          </cell>
          <cell r="H960" t="str">
            <v>AMICE(I) Civil Section B</v>
          </cell>
        </row>
        <row r="961">
          <cell r="E961">
            <v>65782</v>
          </cell>
          <cell r="F961" t="str">
            <v>Jasvinder Singh</v>
          </cell>
          <cell r="G961" t="str">
            <v>Nand Singh</v>
          </cell>
          <cell r="H961" t="str">
            <v>AMICE(I) Civil Section B</v>
          </cell>
        </row>
        <row r="962">
          <cell r="E962">
            <v>60757</v>
          </cell>
          <cell r="F962" t="str">
            <v>Jitendra Prasad Mishra</v>
          </cell>
          <cell r="G962" t="str">
            <v>Ram Kumar Mishra</v>
          </cell>
          <cell r="H962" t="str">
            <v>AMICE(I) Civil Section B</v>
          </cell>
        </row>
        <row r="963">
          <cell r="E963">
            <v>60756</v>
          </cell>
          <cell r="F963" t="str">
            <v>Kamleshwar Prasad Tiwari</v>
          </cell>
          <cell r="G963" t="str">
            <v>Ambika Prasad Tiwari</v>
          </cell>
          <cell r="H963" t="str">
            <v>AMICE(I) Civil Section B</v>
          </cell>
        </row>
        <row r="964">
          <cell r="E964">
            <v>65785</v>
          </cell>
          <cell r="F964" t="str">
            <v>Manoj Kumar</v>
          </cell>
          <cell r="G964" t="str">
            <v>Lalai Ram</v>
          </cell>
          <cell r="H964" t="str">
            <v>AMICE(I) Civil Section B</v>
          </cell>
        </row>
        <row r="965">
          <cell r="E965">
            <v>60619</v>
          </cell>
          <cell r="F965" t="str">
            <v>Muneendra Prasad Pandey</v>
          </cell>
          <cell r="G965" t="str">
            <v>Mahesh Prasad Pandey</v>
          </cell>
          <cell r="H965" t="str">
            <v>AMICE(I) Civil Section B</v>
          </cell>
        </row>
        <row r="966">
          <cell r="E966">
            <v>65777</v>
          </cell>
          <cell r="F966" t="str">
            <v>Rakesh Kumar Gupta</v>
          </cell>
          <cell r="G966" t="str">
            <v>B.L. Gupta</v>
          </cell>
          <cell r="H966" t="str">
            <v>AMICE(I) Civil Section B</v>
          </cell>
        </row>
        <row r="967">
          <cell r="E967">
            <v>65778</v>
          </cell>
          <cell r="F967" t="str">
            <v>Ram Niwash Gupta</v>
          </cell>
          <cell r="G967" t="str">
            <v xml:space="preserve">Narayan Das Gupta </v>
          </cell>
          <cell r="H967" t="str">
            <v>AMICE(I) Civil Section B</v>
          </cell>
        </row>
        <row r="968">
          <cell r="E968">
            <v>60616</v>
          </cell>
          <cell r="F968" t="str">
            <v>Santosh Kumar Mishra</v>
          </cell>
          <cell r="G968" t="str">
            <v>Chandramani Prasad Mishra</v>
          </cell>
          <cell r="H968" t="str">
            <v>AMICE(I) Civil Section B</v>
          </cell>
        </row>
        <row r="969">
          <cell r="E969">
            <v>69499</v>
          </cell>
          <cell r="F969" t="str">
            <v>Vishanudut Pandey</v>
          </cell>
          <cell r="G969" t="str">
            <v>Mahendra Kumar Pandey</v>
          </cell>
          <cell r="H969" t="str">
            <v>T. Engg. Civil Part II</v>
          </cell>
        </row>
        <row r="970">
          <cell r="E970">
            <v>53854</v>
          </cell>
          <cell r="F970" t="str">
            <v>Khushboo Kumari</v>
          </cell>
          <cell r="G970" t="str">
            <v>Arun Kumar Singh</v>
          </cell>
          <cell r="H970" t="str">
            <v>T. Engg. Arch. Part II</v>
          </cell>
          <cell r="I970">
            <v>828</v>
          </cell>
        </row>
        <row r="971">
          <cell r="E971">
            <v>72901</v>
          </cell>
          <cell r="F971" t="str">
            <v>Bardian Jakgrik G Sangma</v>
          </cell>
          <cell r="G971" t="str">
            <v>Valenthine Ch Marak</v>
          </cell>
          <cell r="H971" t="str">
            <v>T. Engg. Civil Part II</v>
          </cell>
        </row>
        <row r="972">
          <cell r="E972">
            <v>72904</v>
          </cell>
          <cell r="F972" t="str">
            <v>Bikesh Kumar Prasad</v>
          </cell>
          <cell r="G972" t="str">
            <v xml:space="preserve">Sugandra Prasad </v>
          </cell>
          <cell r="H972" t="str">
            <v>T. Engg. Civil Part II</v>
          </cell>
        </row>
        <row r="973">
          <cell r="E973">
            <v>72902</v>
          </cell>
          <cell r="F973" t="str">
            <v>Chosa Hiesu</v>
          </cell>
          <cell r="G973" t="str">
            <v>Veniezo Hiesu</v>
          </cell>
          <cell r="H973" t="str">
            <v>T. Engg. Civil Part II</v>
          </cell>
        </row>
        <row r="974">
          <cell r="E974">
            <v>72903</v>
          </cell>
          <cell r="F974" t="str">
            <v>David Yirang</v>
          </cell>
          <cell r="G974" t="str">
            <v xml:space="preserve">Opak Yirang </v>
          </cell>
          <cell r="H974" t="str">
            <v>T. Engg. Civil Part II</v>
          </cell>
        </row>
        <row r="975">
          <cell r="E975">
            <v>61271</v>
          </cell>
          <cell r="F975" t="str">
            <v>Ewanmi Da OO Sutnga</v>
          </cell>
          <cell r="G975" t="str">
            <v>Kennedy Shylla</v>
          </cell>
          <cell r="H975" t="str">
            <v>T. Engg. Civil Part II</v>
          </cell>
        </row>
        <row r="976">
          <cell r="E976">
            <v>61578</v>
          </cell>
          <cell r="F976" t="str">
            <v>Godinborn K Kynta</v>
          </cell>
          <cell r="G976" t="str">
            <v>M. Roynee</v>
          </cell>
          <cell r="H976" t="str">
            <v>T. Engg. Civil Part II</v>
          </cell>
        </row>
        <row r="977">
          <cell r="E977">
            <v>72899</v>
          </cell>
          <cell r="F977" t="str">
            <v>Kejang Pema</v>
          </cell>
          <cell r="G977" t="str">
            <v xml:space="preserve">Hondong </v>
          </cell>
          <cell r="H977" t="str">
            <v>T. Engg. Civil Part II</v>
          </cell>
        </row>
        <row r="978">
          <cell r="E978">
            <v>64626</v>
          </cell>
          <cell r="F978" t="str">
            <v>Libom Doke</v>
          </cell>
          <cell r="G978" t="str">
            <v>Mali Doke</v>
          </cell>
          <cell r="H978" t="str">
            <v>T. Engg. Civil Part II</v>
          </cell>
        </row>
        <row r="979">
          <cell r="E979">
            <v>65085</v>
          </cell>
          <cell r="F979" t="str">
            <v>Luckey Tagru</v>
          </cell>
          <cell r="G979" t="str">
            <v>Tagru Niglap</v>
          </cell>
          <cell r="H979" t="str">
            <v>T. Engg. Civil Part II</v>
          </cell>
        </row>
        <row r="980">
          <cell r="E980">
            <v>64624</v>
          </cell>
          <cell r="F980" t="str">
            <v>Neelam Talo</v>
          </cell>
          <cell r="G980" t="str">
            <v>Neelam Tarin</v>
          </cell>
          <cell r="H980" t="str">
            <v>T. Engg. Civil Part II</v>
          </cell>
        </row>
        <row r="981">
          <cell r="E981">
            <v>60577</v>
          </cell>
          <cell r="F981" t="str">
            <v>Nyapi Koyu</v>
          </cell>
          <cell r="G981" t="str">
            <v>Marnya Koyu</v>
          </cell>
          <cell r="H981" t="str">
            <v>T. Engg. Civil Part II</v>
          </cell>
        </row>
        <row r="982">
          <cell r="E982">
            <v>72900</v>
          </cell>
          <cell r="F982" t="str">
            <v>Rodario Bilgrik A Sangma</v>
          </cell>
          <cell r="G982" t="str">
            <v xml:space="preserve">Raju Ch Momin </v>
          </cell>
          <cell r="H982" t="str">
            <v>T. Engg. Civil Part II</v>
          </cell>
        </row>
        <row r="983">
          <cell r="E983">
            <v>64629</v>
          </cell>
          <cell r="F983" t="str">
            <v>Sanjay Morang</v>
          </cell>
          <cell r="G983" t="str">
            <v>Mohendra Morang</v>
          </cell>
          <cell r="H983" t="str">
            <v>T. Engg. Civil Part II</v>
          </cell>
        </row>
        <row r="984">
          <cell r="E984">
            <v>60765</v>
          </cell>
          <cell r="F984" t="str">
            <v>Bijay Krishna Das</v>
          </cell>
          <cell r="G984" t="str">
            <v>Himansukumar Das</v>
          </cell>
          <cell r="H984" t="str">
            <v>AMICE(I) Civil Section B</v>
          </cell>
        </row>
        <row r="985">
          <cell r="E985">
            <v>68342</v>
          </cell>
          <cell r="F985" t="str">
            <v>Faruk Md Sisty</v>
          </cell>
          <cell r="G985" t="str">
            <v>Mazahar Islam</v>
          </cell>
          <cell r="H985" t="str">
            <v>AMICE(I) Civil Section B</v>
          </cell>
        </row>
        <row r="986">
          <cell r="E986">
            <v>52360</v>
          </cell>
          <cell r="F986" t="str">
            <v>Kage Dabi</v>
          </cell>
          <cell r="G986" t="str">
            <v>Takut Dabi</v>
          </cell>
          <cell r="H986" t="str">
            <v>AMICE(I) Civil Section B</v>
          </cell>
        </row>
        <row r="987">
          <cell r="E987">
            <v>60575</v>
          </cell>
          <cell r="F987" t="str">
            <v>Dado Pacho</v>
          </cell>
          <cell r="G987" t="str">
            <v>Dado Tajik</v>
          </cell>
          <cell r="H987" t="str">
            <v>T. Engg. Civil Part II</v>
          </cell>
        </row>
        <row r="988">
          <cell r="E988">
            <v>64623</v>
          </cell>
          <cell r="F988" t="str">
            <v>Firoz Ahmed</v>
          </cell>
          <cell r="G988" t="str">
            <v>Jiauddin Ahmed</v>
          </cell>
          <cell r="H988" t="str">
            <v>T. Engg. Civil Part II</v>
          </cell>
        </row>
        <row r="989">
          <cell r="E989">
            <v>57316</v>
          </cell>
          <cell r="F989" t="str">
            <v>H M Zinnaur Rohman</v>
          </cell>
          <cell r="G989" t="str">
            <v>Mahammad Hussain</v>
          </cell>
          <cell r="H989" t="str">
            <v>T. Engg. Civil Part II</v>
          </cell>
        </row>
        <row r="990">
          <cell r="E990">
            <v>60576</v>
          </cell>
          <cell r="F990" t="str">
            <v>Takam Jhon</v>
          </cell>
          <cell r="G990" t="str">
            <v>Takam Tadek</v>
          </cell>
          <cell r="H990" t="str">
            <v>T. Engg. Civil Part II</v>
          </cell>
        </row>
        <row r="991">
          <cell r="E991">
            <v>71088</v>
          </cell>
          <cell r="F991" t="str">
            <v>Ajit Kumar Rout</v>
          </cell>
          <cell r="G991" t="str">
            <v>Giridhari Rout</v>
          </cell>
          <cell r="H991" t="str">
            <v>T. Engg. Civil Part II</v>
          </cell>
        </row>
        <row r="992">
          <cell r="E992">
            <v>69595</v>
          </cell>
          <cell r="F992" t="str">
            <v>Haroon</v>
          </cell>
          <cell r="G992" t="str">
            <v>Iqbal Ahmed</v>
          </cell>
          <cell r="H992" t="str">
            <v>T. Engg. Civil Part II</v>
          </cell>
        </row>
        <row r="993">
          <cell r="E993">
            <v>60506</v>
          </cell>
          <cell r="F993" t="str">
            <v>Himanshu Rawat</v>
          </cell>
          <cell r="G993" t="str">
            <v>Dalbir Singh Rawat</v>
          </cell>
          <cell r="H993" t="str">
            <v>T. Engg. Civil Part II</v>
          </cell>
        </row>
        <row r="994">
          <cell r="E994">
            <v>60504</v>
          </cell>
          <cell r="F994" t="str">
            <v>Hitendra Singh Bisht</v>
          </cell>
          <cell r="G994" t="str">
            <v>Bag Singh Bisht</v>
          </cell>
          <cell r="H994" t="str">
            <v>T. Engg. Civil Part II</v>
          </cell>
        </row>
        <row r="995">
          <cell r="E995">
            <v>71972</v>
          </cell>
          <cell r="F995" t="str">
            <v>Krishnendu Kotal</v>
          </cell>
          <cell r="G995" t="str">
            <v xml:space="preserve">Sukdev Kotal </v>
          </cell>
          <cell r="H995" t="str">
            <v>T. Engg. Civil Part II</v>
          </cell>
        </row>
        <row r="996">
          <cell r="E996">
            <v>63339</v>
          </cell>
          <cell r="F996" t="str">
            <v>Mansur Ansari</v>
          </cell>
          <cell r="G996" t="str">
            <v>Hakim Ansari</v>
          </cell>
          <cell r="H996" t="str">
            <v>T. Engg. Civil Part II</v>
          </cell>
        </row>
        <row r="997">
          <cell r="E997">
            <v>71973</v>
          </cell>
          <cell r="F997" t="str">
            <v>Md Athar Nawaz</v>
          </cell>
          <cell r="G997" t="str">
            <v>Md Hasim Anwar</v>
          </cell>
          <cell r="H997" t="str">
            <v>T. Engg. Civil Part II</v>
          </cell>
        </row>
        <row r="998">
          <cell r="E998">
            <v>69602</v>
          </cell>
          <cell r="F998" t="str">
            <v>Md Hephajat Ansari</v>
          </cell>
          <cell r="G998" t="str">
            <v>Md Mukhtar Ansari</v>
          </cell>
          <cell r="H998" t="str">
            <v>T. Engg. Civil Part II</v>
          </cell>
        </row>
        <row r="999">
          <cell r="E999">
            <v>69600</v>
          </cell>
          <cell r="F999" t="str">
            <v>Md Hussain Ansari</v>
          </cell>
          <cell r="G999" t="str">
            <v>Md Khalil Miyan</v>
          </cell>
          <cell r="H999" t="str">
            <v>T. Engg. Civil Part II</v>
          </cell>
        </row>
        <row r="1000">
          <cell r="E1000">
            <v>69601</v>
          </cell>
          <cell r="F1000" t="str">
            <v>Md Rashid Hussain</v>
          </cell>
          <cell r="G1000" t="str">
            <v>Md Ahmad Hussain</v>
          </cell>
          <cell r="H1000" t="str">
            <v>T. Engg. Civil Part II</v>
          </cell>
        </row>
        <row r="1001">
          <cell r="E1001">
            <v>75615</v>
          </cell>
          <cell r="F1001" t="str">
            <v>Neelam Chauhan</v>
          </cell>
          <cell r="G1001" t="str">
            <v xml:space="preserve">Chhiddi Mal Chauhan </v>
          </cell>
          <cell r="H1001" t="str">
            <v>T. Engg. Civil Part II</v>
          </cell>
        </row>
        <row r="1002">
          <cell r="E1002">
            <v>60474</v>
          </cell>
          <cell r="F1002" t="str">
            <v>Sumit Yadav</v>
          </cell>
          <cell r="G1002" t="str">
            <v>Jagdish Yadav</v>
          </cell>
          <cell r="H1002" t="str">
            <v>T. Engg. Civil Part II</v>
          </cell>
        </row>
        <row r="1003">
          <cell r="E1003">
            <v>60437</v>
          </cell>
          <cell r="F1003" t="str">
            <v>Vipin Bisht</v>
          </cell>
          <cell r="G1003" t="str">
            <v>Raghubir Singh Bisht</v>
          </cell>
          <cell r="H1003" t="str">
            <v>T. Engg. Civil Part II</v>
          </cell>
        </row>
        <row r="1004">
          <cell r="E1004">
            <v>61329</v>
          </cell>
          <cell r="F1004" t="str">
            <v>Virendra Kumar</v>
          </cell>
          <cell r="G1004" t="str">
            <v>Dhoom Singh</v>
          </cell>
          <cell r="H1004" t="str">
            <v>T. Engg. Civil Part II</v>
          </cell>
        </row>
        <row r="1005">
          <cell r="E1005">
            <v>54253</v>
          </cell>
          <cell r="F1005" t="str">
            <v>MD Nurul Imam</v>
          </cell>
          <cell r="G1005" t="str">
            <v>Abdul Ahad</v>
          </cell>
          <cell r="H1005" t="str">
            <v>AMICE(I) Civil Section B</v>
          </cell>
        </row>
        <row r="1006">
          <cell r="E1006">
            <v>60447</v>
          </cell>
          <cell r="F1006" t="str">
            <v>KM Meenakshi Jha</v>
          </cell>
          <cell r="G1006" t="str">
            <v>Mohan Jha</v>
          </cell>
          <cell r="H1006" t="str">
            <v>T. Engg. Civil Part II</v>
          </cell>
        </row>
        <row r="1007">
          <cell r="E1007">
            <v>60446</v>
          </cell>
          <cell r="F1007" t="str">
            <v>Manish Kumar Pathick</v>
          </cell>
          <cell r="G1007" t="str">
            <v>Surander Pal Pathick</v>
          </cell>
          <cell r="H1007" t="str">
            <v>T. Engg. Civil Part II</v>
          </cell>
        </row>
        <row r="1008">
          <cell r="E1008">
            <v>53823</v>
          </cell>
          <cell r="F1008" t="str">
            <v>Manoj Kumar</v>
          </cell>
          <cell r="G1008" t="str">
            <v>Braham Pal Singh</v>
          </cell>
          <cell r="H1008" t="str">
            <v>T. Engg. Civil Part II</v>
          </cell>
        </row>
        <row r="1009">
          <cell r="E1009">
            <v>53840</v>
          </cell>
          <cell r="F1009" t="str">
            <v>Sunny Chaudhary</v>
          </cell>
          <cell r="G1009" t="str">
            <v>Chiranji Lal</v>
          </cell>
          <cell r="H1009" t="str">
            <v>T. Engg. Civil Part II</v>
          </cell>
        </row>
        <row r="1010">
          <cell r="E1010">
            <v>60484</v>
          </cell>
          <cell r="F1010" t="str">
            <v>Akash</v>
          </cell>
          <cell r="G1010" t="str">
            <v>Ganga Ram</v>
          </cell>
          <cell r="H1010" t="str">
            <v>T. Engg. Civil Part II</v>
          </cell>
        </row>
        <row r="1011">
          <cell r="E1011">
            <v>60493</v>
          </cell>
          <cell r="F1011" t="str">
            <v>Bhanu Kumar Raman</v>
          </cell>
          <cell r="G1011" t="str">
            <v>Mahesh Kumar Raman</v>
          </cell>
          <cell r="H1011" t="str">
            <v>T. Engg. Civil Part II</v>
          </cell>
        </row>
        <row r="1012">
          <cell r="E1012">
            <v>53808</v>
          </cell>
          <cell r="F1012" t="str">
            <v>Devendra Kumar</v>
          </cell>
          <cell r="G1012" t="str">
            <v>Hukam Singh</v>
          </cell>
          <cell r="H1012" t="str">
            <v>T. Engg. Civil Part II</v>
          </cell>
        </row>
        <row r="1013">
          <cell r="E1013">
            <v>63340</v>
          </cell>
          <cell r="F1013" t="str">
            <v>Mohd Bilal</v>
          </cell>
          <cell r="G1013" t="str">
            <v>Kamran Habib</v>
          </cell>
          <cell r="H1013" t="str">
            <v>T. Engg. Civil Part II</v>
          </cell>
        </row>
        <row r="1014">
          <cell r="E1014">
            <v>60516</v>
          </cell>
          <cell r="F1014" t="str">
            <v>Mujamil Khan</v>
          </cell>
          <cell r="G1014" t="str">
            <v>Rafiuddin</v>
          </cell>
          <cell r="H1014" t="str">
            <v>T. Engg. Civil Part II</v>
          </cell>
        </row>
        <row r="1015">
          <cell r="E1015">
            <v>71093</v>
          </cell>
          <cell r="F1015" t="str">
            <v>Nafis Quamer</v>
          </cell>
          <cell r="G1015" t="str">
            <v>Hasibur Rahman</v>
          </cell>
          <cell r="H1015" t="str">
            <v>T. Engg. Civil Part II</v>
          </cell>
        </row>
        <row r="1016">
          <cell r="E1016">
            <v>53833</v>
          </cell>
          <cell r="F1016" t="str">
            <v>Rajan</v>
          </cell>
          <cell r="G1016" t="str">
            <v>Prithvi Singh Chauhan</v>
          </cell>
          <cell r="H1016" t="str">
            <v>T. Engg. Civil Part II</v>
          </cell>
        </row>
        <row r="1017">
          <cell r="E1017">
            <v>53835</v>
          </cell>
          <cell r="F1017" t="str">
            <v>Ranjeet Kumar</v>
          </cell>
          <cell r="G1017" t="str">
            <v>Balihari Lal</v>
          </cell>
          <cell r="H1017" t="str">
            <v>T. Engg. Civil Part II</v>
          </cell>
        </row>
        <row r="1018">
          <cell r="E1018">
            <v>71096</v>
          </cell>
          <cell r="F1018" t="str">
            <v>Santosh Kumar</v>
          </cell>
          <cell r="G1018" t="str">
            <v>Ramratan Kumar</v>
          </cell>
          <cell r="H1018" t="str">
            <v>T. Engg. Civil Part II</v>
          </cell>
        </row>
        <row r="1019">
          <cell r="E1019">
            <v>60428</v>
          </cell>
          <cell r="F1019" t="str">
            <v>Seema Maurya</v>
          </cell>
          <cell r="G1019" t="str">
            <v>Ashok Kumar</v>
          </cell>
          <cell r="H1019" t="str">
            <v>T. Engg. Civil Part II</v>
          </cell>
        </row>
        <row r="1020">
          <cell r="E1020">
            <v>64366</v>
          </cell>
          <cell r="F1020" t="str">
            <v>Krishna Kumar</v>
          </cell>
          <cell r="G1020" t="str">
            <v>Bindeswar Singh</v>
          </cell>
          <cell r="H1020" t="str">
            <v>T. Engg. Civil Part II</v>
          </cell>
        </row>
        <row r="1021">
          <cell r="E1021">
            <v>61238</v>
          </cell>
          <cell r="F1021" t="str">
            <v>Kunal Kumar</v>
          </cell>
          <cell r="G1021" t="str">
            <v>Murari Lal</v>
          </cell>
          <cell r="H1021" t="str">
            <v>T. Engg. Civil Part II</v>
          </cell>
        </row>
        <row r="1022">
          <cell r="E1022">
            <v>69212</v>
          </cell>
          <cell r="F1022" t="str">
            <v>Mohit Kumar</v>
          </cell>
          <cell r="G1022" t="str">
            <v>Bindeshwari Prasad Singh</v>
          </cell>
          <cell r="H1022" t="str">
            <v>T. Engg. Civil Part II</v>
          </cell>
        </row>
        <row r="1023">
          <cell r="E1023">
            <v>70065</v>
          </cell>
          <cell r="F1023" t="str">
            <v>Mukesh Kumar Sinha</v>
          </cell>
          <cell r="G1023" t="str">
            <v>Krishna Prasad Sinha</v>
          </cell>
          <cell r="H1023" t="str">
            <v>T. Engg. Civil Part II</v>
          </cell>
        </row>
        <row r="1024">
          <cell r="E1024">
            <v>72809</v>
          </cell>
          <cell r="F1024" t="str">
            <v>Naween Kumar Arya</v>
          </cell>
          <cell r="G1024" t="str">
            <v xml:space="preserve">Ram Balak Yadav </v>
          </cell>
          <cell r="H1024" t="str">
            <v>T. Engg. Civil Part II</v>
          </cell>
        </row>
        <row r="1025">
          <cell r="E1025">
            <v>64367</v>
          </cell>
          <cell r="F1025" t="str">
            <v>Pushpita Raman</v>
          </cell>
          <cell r="G1025" t="str">
            <v>Ramnath Raman</v>
          </cell>
          <cell r="H1025" t="str">
            <v>T. Engg. Civil Part II</v>
          </cell>
        </row>
        <row r="1026">
          <cell r="E1026">
            <v>61237</v>
          </cell>
          <cell r="F1026" t="str">
            <v>Sunil Kumar Jha</v>
          </cell>
          <cell r="G1026" t="str">
            <v>Liladhar Jha</v>
          </cell>
          <cell r="H1026" t="str">
            <v>T. Engg. Civil Part II</v>
          </cell>
        </row>
        <row r="1027">
          <cell r="E1027">
            <v>66401</v>
          </cell>
          <cell r="F1027" t="str">
            <v>Alok Guin</v>
          </cell>
          <cell r="G1027" t="str">
            <v>Akrur Pada Guin</v>
          </cell>
          <cell r="H1027" t="str">
            <v>AMICE(I) Civil Section B</v>
          </cell>
        </row>
        <row r="1028">
          <cell r="E1028">
            <v>62049</v>
          </cell>
          <cell r="F1028" t="str">
            <v>Arun Kumar</v>
          </cell>
          <cell r="G1028" t="str">
            <v>Sidheshwar Choudhary</v>
          </cell>
          <cell r="H1028" t="str">
            <v>AMICE(I) Civil Section B</v>
          </cell>
        </row>
        <row r="1029">
          <cell r="E1029">
            <v>66402</v>
          </cell>
          <cell r="F1029" t="str">
            <v>Deepak Kumar</v>
          </cell>
          <cell r="G1029" t="str">
            <v xml:space="preserve">Narayan Choudhary </v>
          </cell>
          <cell r="H1029" t="str">
            <v>AMICE(I) Civil Section B</v>
          </cell>
        </row>
        <row r="1030">
          <cell r="E1030">
            <v>61223</v>
          </cell>
          <cell r="F1030" t="str">
            <v>Gautam Chaudhary</v>
          </cell>
          <cell r="G1030" t="str">
            <v>Suresh Chaudhary</v>
          </cell>
          <cell r="H1030" t="str">
            <v>AMICE(I) Civil Section B</v>
          </cell>
        </row>
        <row r="1031">
          <cell r="E1031">
            <v>62052</v>
          </cell>
          <cell r="F1031" t="str">
            <v>Jai Shankar Prasad</v>
          </cell>
          <cell r="G1031" t="str">
            <v>Laxman Sah</v>
          </cell>
          <cell r="H1031" t="str">
            <v>AMICE(I) Civil Section B</v>
          </cell>
        </row>
        <row r="1032">
          <cell r="E1032">
            <v>61224</v>
          </cell>
          <cell r="F1032" t="str">
            <v>Jay Shish Kumar</v>
          </cell>
          <cell r="G1032" t="str">
            <v>Sudhir Kumar</v>
          </cell>
          <cell r="H1032" t="str">
            <v>AMICE(I) Civil Section B</v>
          </cell>
        </row>
        <row r="1033">
          <cell r="E1033">
            <v>59621</v>
          </cell>
          <cell r="F1033" t="str">
            <v>Santosh Kumar</v>
          </cell>
          <cell r="G1033" t="str">
            <v>Suresh Chandra Pd</v>
          </cell>
          <cell r="H1033" t="str">
            <v>AMICE(I) Civil Section B</v>
          </cell>
        </row>
        <row r="1034">
          <cell r="E1034">
            <v>62056</v>
          </cell>
          <cell r="F1034" t="str">
            <v>Shambhu Prasad</v>
          </cell>
          <cell r="G1034" t="str">
            <v>Baldeo Prasad</v>
          </cell>
          <cell r="H1034" t="str">
            <v>AMICE(I) Civil Section B</v>
          </cell>
        </row>
        <row r="1035">
          <cell r="E1035">
            <v>72810</v>
          </cell>
          <cell r="F1035" t="str">
            <v>Shashi Bhushan</v>
          </cell>
          <cell r="G1035" t="str">
            <v>Shatrughan Tiwari</v>
          </cell>
          <cell r="H1035" t="str">
            <v>AMICE(I) Civil Section B</v>
          </cell>
        </row>
        <row r="1036">
          <cell r="E1036">
            <v>62055</v>
          </cell>
          <cell r="F1036" t="str">
            <v>Sunita Kumari</v>
          </cell>
          <cell r="G1036" t="str">
            <v>Rameshwar Yadav</v>
          </cell>
          <cell r="H1036" t="str">
            <v>AMICE(I) Civil Section B</v>
          </cell>
        </row>
        <row r="1037">
          <cell r="E1037">
            <v>69243</v>
          </cell>
          <cell r="F1037" t="str">
            <v>Abhishek Singh</v>
          </cell>
          <cell r="G1037" t="str">
            <v>Harendar Singh</v>
          </cell>
          <cell r="H1037" t="str">
            <v>T. Engg. Civil Part II</v>
          </cell>
        </row>
        <row r="1038">
          <cell r="E1038">
            <v>66025</v>
          </cell>
          <cell r="F1038" t="str">
            <v>Ashutosh Rana</v>
          </cell>
          <cell r="G1038" t="str">
            <v>Bhopal Singh</v>
          </cell>
          <cell r="H1038" t="str">
            <v>T. Engg. Civil Part II</v>
          </cell>
        </row>
        <row r="1039">
          <cell r="E1039">
            <v>57880</v>
          </cell>
          <cell r="F1039" t="str">
            <v>Mohammad Kaleem</v>
          </cell>
          <cell r="G1039" t="str">
            <v>Ikramulla</v>
          </cell>
          <cell r="H1039" t="str">
            <v>T. Engg. Civil Part II</v>
          </cell>
        </row>
        <row r="1040">
          <cell r="E1040">
            <v>57882</v>
          </cell>
          <cell r="F1040" t="str">
            <v>Najar Mohammad</v>
          </cell>
          <cell r="G1040" t="str">
            <v>Shrafata Ali</v>
          </cell>
          <cell r="H1040" t="str">
            <v>T. Engg. Civil Part II</v>
          </cell>
          <cell r="I1040">
            <v>1342</v>
          </cell>
        </row>
        <row r="1041">
          <cell r="E1041">
            <v>66036</v>
          </cell>
          <cell r="F1041" t="str">
            <v>Wasim</v>
          </cell>
          <cell r="G1041" t="str">
            <v>Shamim Tyagi</v>
          </cell>
          <cell r="H1041" t="str">
            <v>T. Engg. Civil Part II</v>
          </cell>
        </row>
        <row r="1042">
          <cell r="E1042">
            <v>66032</v>
          </cell>
          <cell r="F1042" t="str">
            <v>Abhishek Kumar Singh</v>
          </cell>
          <cell r="G1042" t="str">
            <v>Ashok Kumar Singh</v>
          </cell>
          <cell r="H1042" t="str">
            <v>AMICE(I) Civil Section B</v>
          </cell>
        </row>
        <row r="1043">
          <cell r="E1043">
            <v>60183</v>
          </cell>
          <cell r="F1043" t="str">
            <v>Yogendra Kumar</v>
          </cell>
          <cell r="G1043" t="str">
            <v>Surendra Singh</v>
          </cell>
          <cell r="H1043" t="str">
            <v>AMICE(I) Civil Section B</v>
          </cell>
        </row>
        <row r="1044">
          <cell r="E1044">
            <v>74997</v>
          </cell>
          <cell r="F1044" t="str">
            <v>Suresh Kumar Tandon</v>
          </cell>
          <cell r="G1044" t="str">
            <v>Ganesh Ram Tandon</v>
          </cell>
          <cell r="H1044" t="str">
            <v>AMICE(I) Civil Section B</v>
          </cell>
        </row>
        <row r="1045">
          <cell r="E1045">
            <v>72114</v>
          </cell>
          <cell r="F1045" t="str">
            <v>Dibya Sankar Pujari</v>
          </cell>
          <cell r="G1045" t="str">
            <v>Santosh Kumar Pujari</v>
          </cell>
          <cell r="H1045" t="str">
            <v>T. Engg. Civil Part II</v>
          </cell>
        </row>
        <row r="1046">
          <cell r="E1046">
            <v>61827</v>
          </cell>
          <cell r="F1046" t="str">
            <v>Arun Kumar Patel</v>
          </cell>
          <cell r="G1046" t="str">
            <v>Bhubanananda Patel</v>
          </cell>
          <cell r="H1046" t="str">
            <v>AMICE(I) Civil Section B</v>
          </cell>
        </row>
        <row r="1047">
          <cell r="E1047">
            <v>61834</v>
          </cell>
          <cell r="F1047" t="str">
            <v>Deepak Kumar Meher</v>
          </cell>
          <cell r="G1047" t="str">
            <v>Bhubaneswar Meher</v>
          </cell>
          <cell r="H1047" t="str">
            <v>AMICE(I) Civil Section B</v>
          </cell>
        </row>
        <row r="1048">
          <cell r="E1048">
            <v>62834</v>
          </cell>
          <cell r="F1048" t="str">
            <v>Ganapati Jena</v>
          </cell>
          <cell r="G1048" t="str">
            <v>Siva Prasad Jena</v>
          </cell>
          <cell r="H1048" t="str">
            <v>AMICE(I) Civil Section B</v>
          </cell>
        </row>
        <row r="1049">
          <cell r="E1049">
            <v>65431</v>
          </cell>
          <cell r="F1049" t="str">
            <v>Goutam Kumar Das</v>
          </cell>
          <cell r="G1049" t="str">
            <v>Rash Mohan Das</v>
          </cell>
          <cell r="H1049" t="str">
            <v>AMICE(I) Civil Section B</v>
          </cell>
        </row>
        <row r="1050">
          <cell r="E1050">
            <v>61844</v>
          </cell>
          <cell r="F1050" t="str">
            <v>Himanshu Sekhar Padhi</v>
          </cell>
          <cell r="G1050" t="str">
            <v>Pitambar Padhi</v>
          </cell>
          <cell r="H1050" t="str">
            <v>AMICE(I) Civil Section B</v>
          </cell>
        </row>
        <row r="1051">
          <cell r="E1051">
            <v>65432</v>
          </cell>
          <cell r="F1051" t="str">
            <v>Hrushikesh Mahanta</v>
          </cell>
          <cell r="G1051" t="str">
            <v xml:space="preserve">Kirtan Bihari Mahanta </v>
          </cell>
          <cell r="H1051" t="str">
            <v>AMICE(I) Civil Section B</v>
          </cell>
        </row>
        <row r="1052">
          <cell r="E1052">
            <v>65644</v>
          </cell>
          <cell r="F1052" t="str">
            <v>Nalini Satapathy</v>
          </cell>
          <cell r="G1052" t="str">
            <v>Gokula Nanda Satapathy</v>
          </cell>
          <cell r="H1052" t="str">
            <v>AMICE(I) Civil Section B</v>
          </cell>
        </row>
        <row r="1053">
          <cell r="E1053">
            <v>70897</v>
          </cell>
          <cell r="F1053" t="str">
            <v>Panchanan Bisoyi</v>
          </cell>
          <cell r="G1053" t="str">
            <v>Banchanidhi Bisoyi</v>
          </cell>
          <cell r="H1053" t="str">
            <v>AMICE(I) Civil Section B</v>
          </cell>
        </row>
        <row r="1054">
          <cell r="E1054">
            <v>65430</v>
          </cell>
          <cell r="F1054" t="str">
            <v>Pankajini Patel</v>
          </cell>
          <cell r="G1054" t="str">
            <v>Dhananjay Patel</v>
          </cell>
          <cell r="H1054" t="str">
            <v>AMICE(I) Civil Section B</v>
          </cell>
        </row>
        <row r="1055">
          <cell r="E1055">
            <v>66352</v>
          </cell>
          <cell r="F1055" t="str">
            <v>Ratnakar Sahu</v>
          </cell>
          <cell r="G1055" t="str">
            <v>Gopinath Sahu</v>
          </cell>
          <cell r="H1055" t="str">
            <v>AMICE(I) Civil Section B</v>
          </cell>
        </row>
        <row r="1056">
          <cell r="E1056">
            <v>57970</v>
          </cell>
          <cell r="F1056" t="str">
            <v>Rinkani Jena</v>
          </cell>
          <cell r="G1056" t="str">
            <v>Anirudha Jena</v>
          </cell>
          <cell r="H1056" t="str">
            <v>AMICE(I) Civil Section B</v>
          </cell>
        </row>
        <row r="1057">
          <cell r="E1057">
            <v>62842</v>
          </cell>
          <cell r="F1057" t="str">
            <v>Riteswari Majhi</v>
          </cell>
          <cell r="G1057" t="str">
            <v>Baideswar Majhi</v>
          </cell>
          <cell r="H1057" t="str">
            <v>AMICE(I) Civil Section B</v>
          </cell>
        </row>
        <row r="1058">
          <cell r="E1058">
            <v>62831</v>
          </cell>
          <cell r="F1058" t="str">
            <v>Samir Kumar Sethi</v>
          </cell>
          <cell r="G1058" t="str">
            <v>Bharata Sethi</v>
          </cell>
          <cell r="H1058" t="str">
            <v>AMICE(I) Civil Section B</v>
          </cell>
        </row>
        <row r="1059">
          <cell r="E1059">
            <v>61832</v>
          </cell>
          <cell r="F1059" t="str">
            <v>Sashibhusan Singh</v>
          </cell>
          <cell r="G1059" t="str">
            <v>Nabe Singh</v>
          </cell>
          <cell r="H1059" t="str">
            <v>AMICE(I) Civil Section B</v>
          </cell>
        </row>
        <row r="1060">
          <cell r="E1060">
            <v>61831</v>
          </cell>
          <cell r="F1060" t="str">
            <v>Satander Kumar Upadhyaya</v>
          </cell>
          <cell r="G1060" t="str">
            <v>Sarat Chandra Upadhyaya</v>
          </cell>
          <cell r="H1060" t="str">
            <v>AMICE(I) Civil Section B</v>
          </cell>
        </row>
        <row r="1061">
          <cell r="E1061">
            <v>63275</v>
          </cell>
          <cell r="F1061" t="str">
            <v>Suresh Chandra Kisan</v>
          </cell>
          <cell r="G1061" t="str">
            <v>Daya Kisan</v>
          </cell>
          <cell r="H1061" t="str">
            <v>AMICE(I) Civil Section B</v>
          </cell>
        </row>
        <row r="1062">
          <cell r="E1062">
            <v>62835</v>
          </cell>
          <cell r="F1062" t="str">
            <v>Sushanta Kumar Padhan</v>
          </cell>
          <cell r="G1062" t="str">
            <v>Niranjan Padhan</v>
          </cell>
          <cell r="H1062" t="str">
            <v>AMICE(I) Civil Section B</v>
          </cell>
        </row>
        <row r="1063">
          <cell r="E1063">
            <v>62839</v>
          </cell>
          <cell r="F1063" t="str">
            <v>Truptimayee Choudhury</v>
          </cell>
          <cell r="G1063" t="str">
            <v>Ashok Kumar Choudhury</v>
          </cell>
          <cell r="H1063" t="str">
            <v>AMICE(I) Civil Section B</v>
          </cell>
        </row>
        <row r="1064">
          <cell r="E1064">
            <v>61830</v>
          </cell>
          <cell r="F1064" t="str">
            <v>Chintamani Pradhan</v>
          </cell>
          <cell r="G1064" t="str">
            <v>Bijay Kumar Pradhan</v>
          </cell>
          <cell r="H1064" t="str">
            <v>AMICE(I) Civil Section B</v>
          </cell>
        </row>
        <row r="1065">
          <cell r="E1065">
            <v>61845</v>
          </cell>
          <cell r="F1065" t="str">
            <v>Pranabandhu Raut</v>
          </cell>
          <cell r="G1065" t="str">
            <v>Nrusingha Charan Raut</v>
          </cell>
          <cell r="H1065" t="str">
            <v>AMICE(I) Civil Section B</v>
          </cell>
        </row>
        <row r="1066">
          <cell r="E1066">
            <v>62840</v>
          </cell>
          <cell r="F1066" t="str">
            <v>Ravi Kumar</v>
          </cell>
          <cell r="G1066" t="str">
            <v>Ramakant Roy</v>
          </cell>
          <cell r="H1066" t="str">
            <v>AMICE(I) Civil Section B</v>
          </cell>
        </row>
        <row r="1067">
          <cell r="E1067">
            <v>66685</v>
          </cell>
          <cell r="F1067" t="str">
            <v>Shahzeb Khan</v>
          </cell>
          <cell r="G1067" t="str">
            <v>Shamshad Ahmed Khan</v>
          </cell>
          <cell r="H1067" t="str">
            <v>AMICE(I) Civil Section B</v>
          </cell>
        </row>
        <row r="1068">
          <cell r="E1068">
            <v>60218</v>
          </cell>
          <cell r="F1068" t="str">
            <v>Abhijit Adhikary</v>
          </cell>
          <cell r="G1068" t="str">
            <v>Ajit Adhikary</v>
          </cell>
          <cell r="H1068" t="str">
            <v>T. Engg. Civil Part II</v>
          </cell>
        </row>
        <row r="1069">
          <cell r="E1069">
            <v>69931</v>
          </cell>
          <cell r="F1069" t="str">
            <v>Abinash Paine</v>
          </cell>
          <cell r="G1069" t="str">
            <v>Upen Paine</v>
          </cell>
          <cell r="H1069" t="str">
            <v>T. Engg. Civil Part II</v>
          </cell>
        </row>
        <row r="1070">
          <cell r="E1070">
            <v>70664</v>
          </cell>
          <cell r="F1070" t="str">
            <v>Ajay Sarkar</v>
          </cell>
          <cell r="G1070" t="str">
            <v>Lakhindar Sarkar</v>
          </cell>
          <cell r="H1070" t="str">
            <v>T. Engg. Civil Part II</v>
          </cell>
        </row>
        <row r="1071">
          <cell r="E1071">
            <v>73565</v>
          </cell>
          <cell r="F1071" t="str">
            <v>Alok Sarkar</v>
          </cell>
          <cell r="G1071" t="str">
            <v>Sankar Prasad Sarkar</v>
          </cell>
          <cell r="H1071" t="str">
            <v>T. Engg. Civil Part II</v>
          </cell>
        </row>
        <row r="1072">
          <cell r="E1072">
            <v>60239</v>
          </cell>
          <cell r="F1072" t="str">
            <v>Ansar Ali Khan</v>
          </cell>
          <cell r="G1072" t="str">
            <v>Hamid Ali Khan</v>
          </cell>
          <cell r="H1072" t="str">
            <v>T. Engg. Civil Part II</v>
          </cell>
        </row>
        <row r="1073">
          <cell r="E1073">
            <v>70648</v>
          </cell>
          <cell r="F1073" t="str">
            <v>Anup Das</v>
          </cell>
          <cell r="G1073" t="str">
            <v>Sushanta Das</v>
          </cell>
          <cell r="H1073" t="str">
            <v>T. Engg. Civil Part II</v>
          </cell>
        </row>
        <row r="1074">
          <cell r="E1074">
            <v>60207</v>
          </cell>
          <cell r="F1074" t="str">
            <v>Arnab Khan</v>
          </cell>
          <cell r="G1074" t="str">
            <v>Ajoy Khan</v>
          </cell>
          <cell r="H1074" t="str">
            <v>T. Engg. Civil Part II</v>
          </cell>
        </row>
        <row r="1075">
          <cell r="E1075">
            <v>70834</v>
          </cell>
          <cell r="F1075" t="str">
            <v>Arunava Giri</v>
          </cell>
          <cell r="G1075" t="str">
            <v>Debasish Giri</v>
          </cell>
          <cell r="H1075" t="str">
            <v>T. Engg. Civil Part II</v>
          </cell>
        </row>
        <row r="1076">
          <cell r="E1076">
            <v>70655</v>
          </cell>
          <cell r="F1076" t="str">
            <v>Arup Ratan Maiti</v>
          </cell>
          <cell r="G1076" t="str">
            <v>Gourab Bikash Maiti</v>
          </cell>
          <cell r="H1076" t="str">
            <v>T. Engg. Civil Part II</v>
          </cell>
        </row>
        <row r="1077">
          <cell r="E1077">
            <v>60245</v>
          </cell>
          <cell r="F1077" t="str">
            <v xml:space="preserve">Ashis Majumder </v>
          </cell>
          <cell r="G1077" t="str">
            <v>Ananda Majumder</v>
          </cell>
          <cell r="H1077" t="str">
            <v>T. Engg. Civil Part II</v>
          </cell>
        </row>
        <row r="1078">
          <cell r="E1078">
            <v>62688</v>
          </cell>
          <cell r="F1078" t="str">
            <v>Avijit Adhikary</v>
          </cell>
          <cell r="G1078" t="str">
            <v>Panchugopal Adhikary</v>
          </cell>
          <cell r="H1078" t="str">
            <v>T. Engg. Civil Part II</v>
          </cell>
        </row>
        <row r="1079">
          <cell r="E1079">
            <v>72098</v>
          </cell>
          <cell r="F1079" t="str">
            <v>Avijit Bagdi</v>
          </cell>
          <cell r="G1079" t="str">
            <v xml:space="preserve">Joydeb Bagdi </v>
          </cell>
          <cell r="H1079" t="str">
            <v>T. Engg. Civil Part II</v>
          </cell>
        </row>
        <row r="1080">
          <cell r="E1080">
            <v>70672</v>
          </cell>
          <cell r="F1080" t="str">
            <v>Avijit Kundu</v>
          </cell>
          <cell r="G1080" t="str">
            <v>Kanai Kundu</v>
          </cell>
          <cell r="H1080" t="str">
            <v>T. Engg. Civil Part II</v>
          </cell>
        </row>
        <row r="1081">
          <cell r="E1081">
            <v>73574</v>
          </cell>
          <cell r="F1081" t="str">
            <v>Bappaditya Pal</v>
          </cell>
          <cell r="G1081" t="str">
            <v>Dibakar Pal</v>
          </cell>
          <cell r="H1081" t="str">
            <v>T. Engg. Civil Part II</v>
          </cell>
        </row>
        <row r="1082">
          <cell r="E1082">
            <v>72108</v>
          </cell>
          <cell r="F1082" t="str">
            <v>Bibek Biswas</v>
          </cell>
          <cell r="G1082" t="str">
            <v>Harashit Biswas</v>
          </cell>
          <cell r="H1082" t="str">
            <v>T. Engg. Civil Part II</v>
          </cell>
        </row>
        <row r="1083">
          <cell r="E1083">
            <v>72083</v>
          </cell>
          <cell r="F1083" t="str">
            <v>Biplab Chakraborty</v>
          </cell>
          <cell r="G1083" t="str">
            <v xml:space="preserve">Bholanath Chakraborty </v>
          </cell>
          <cell r="H1083" t="str">
            <v>T. Engg. Civil Part II</v>
          </cell>
        </row>
        <row r="1084">
          <cell r="E1084">
            <v>70684</v>
          </cell>
          <cell r="F1084" t="str">
            <v>Biplab Mandal</v>
          </cell>
          <cell r="G1084" t="str">
            <v>Girish Ch Mandal</v>
          </cell>
          <cell r="H1084" t="str">
            <v>T. Engg. Civil Part II</v>
          </cell>
        </row>
        <row r="1085">
          <cell r="E1085">
            <v>60202</v>
          </cell>
          <cell r="F1085" t="str">
            <v>Biswa Priya Sharma</v>
          </cell>
          <cell r="G1085" t="str">
            <v>Bama Pada Sharma</v>
          </cell>
          <cell r="H1085" t="str">
            <v>T. Engg. Civil Part II</v>
          </cell>
        </row>
        <row r="1086">
          <cell r="E1086">
            <v>70628</v>
          </cell>
          <cell r="F1086" t="str">
            <v>Biswapratap Karak</v>
          </cell>
          <cell r="G1086" t="str">
            <v>Dharmadas Karak</v>
          </cell>
          <cell r="H1086" t="str">
            <v>T. Engg. Civil Part II</v>
          </cell>
        </row>
        <row r="1087">
          <cell r="E1087">
            <v>70671</v>
          </cell>
          <cell r="F1087" t="str">
            <v>Chandan Ghoshal</v>
          </cell>
          <cell r="G1087" t="str">
            <v>Subir Ghoshal</v>
          </cell>
          <cell r="H1087" t="str">
            <v>T. Engg. Civil Part II</v>
          </cell>
        </row>
        <row r="1088">
          <cell r="E1088">
            <v>70656</v>
          </cell>
          <cell r="F1088" t="str">
            <v>Chandra Sekhar Das</v>
          </cell>
          <cell r="G1088" t="str">
            <v>Sailendra Nath Das</v>
          </cell>
          <cell r="H1088" t="str">
            <v>T. Engg. Civil Part II</v>
          </cell>
        </row>
        <row r="1089">
          <cell r="E1089">
            <v>70676</v>
          </cell>
          <cell r="F1089" t="str">
            <v>Chiranjit Mandal</v>
          </cell>
          <cell r="G1089" t="str">
            <v>Chaitanya Mandal</v>
          </cell>
          <cell r="H1089" t="str">
            <v>T. Engg. Civil Part II</v>
          </cell>
        </row>
        <row r="1090">
          <cell r="E1090">
            <v>72084</v>
          </cell>
          <cell r="F1090" t="str">
            <v>Debabrata Das</v>
          </cell>
          <cell r="G1090" t="str">
            <v xml:space="preserve">Basudev Das </v>
          </cell>
          <cell r="H1090" t="str">
            <v>T. Engg. Civil Part II</v>
          </cell>
        </row>
        <row r="1091">
          <cell r="E1091">
            <v>70673</v>
          </cell>
          <cell r="F1091" t="str">
            <v>Debabrata Mukherjee</v>
          </cell>
          <cell r="G1091" t="str">
            <v>Prabhat Mukherjee</v>
          </cell>
          <cell r="H1091" t="str">
            <v>T. Engg. Civil Part II</v>
          </cell>
        </row>
        <row r="1092">
          <cell r="E1092">
            <v>60250</v>
          </cell>
          <cell r="F1092" t="str">
            <v>Debasis Mondal</v>
          </cell>
          <cell r="G1092" t="str">
            <v>Manik Kumar Mondal</v>
          </cell>
          <cell r="H1092" t="str">
            <v>T. Engg. Civil Part II</v>
          </cell>
        </row>
        <row r="1093">
          <cell r="E1093">
            <v>72085</v>
          </cell>
          <cell r="F1093" t="str">
            <v xml:space="preserve">Dibakar Purkait </v>
          </cell>
          <cell r="G1093" t="str">
            <v xml:space="preserve">Gopal Ch Purkait </v>
          </cell>
          <cell r="H1093" t="str">
            <v>T. Engg. Civil Part II</v>
          </cell>
        </row>
        <row r="1094">
          <cell r="E1094">
            <v>73573</v>
          </cell>
          <cell r="F1094" t="str">
            <v>Dipak Pal</v>
          </cell>
          <cell r="G1094" t="str">
            <v>Surajit Pal</v>
          </cell>
          <cell r="H1094" t="str">
            <v>T. Engg. Civil Part II</v>
          </cell>
        </row>
        <row r="1095">
          <cell r="E1095">
            <v>70643</v>
          </cell>
          <cell r="F1095" t="str">
            <v>Dipankar Sarkar</v>
          </cell>
          <cell r="G1095" t="str">
            <v>Chittaranjan Sarkar</v>
          </cell>
          <cell r="H1095" t="str">
            <v>T. Engg. Civil Part II</v>
          </cell>
        </row>
        <row r="1096">
          <cell r="E1096">
            <v>70682</v>
          </cell>
          <cell r="F1096" t="str">
            <v>Durlav Biswas</v>
          </cell>
          <cell r="G1096" t="str">
            <v>Chittaranjan  Biswas</v>
          </cell>
          <cell r="H1096" t="str">
            <v>T. Engg. Civil Part II</v>
          </cell>
        </row>
        <row r="1097">
          <cell r="E1097">
            <v>70680</v>
          </cell>
          <cell r="F1097" t="str">
            <v>Faruk Hossain</v>
          </cell>
          <cell r="G1097" t="str">
            <v>Abu Bakkar Siddique</v>
          </cell>
          <cell r="H1097" t="str">
            <v>T. Engg. Civil Part II</v>
          </cell>
        </row>
        <row r="1098">
          <cell r="E1098">
            <v>70681</v>
          </cell>
          <cell r="F1098" t="str">
            <v>Gobardhan Mondal</v>
          </cell>
          <cell r="G1098" t="str">
            <v>Banarasi Mondal</v>
          </cell>
          <cell r="H1098" t="str">
            <v>T. Engg. Civil Part II</v>
          </cell>
        </row>
        <row r="1099">
          <cell r="E1099">
            <v>73576</v>
          </cell>
          <cell r="F1099" t="str">
            <v>Gokul Chandra Sarkar</v>
          </cell>
          <cell r="G1099" t="str">
            <v>Suresh Chandra Sarkar</v>
          </cell>
          <cell r="H1099" t="str">
            <v>T. Engg. Civil Part II</v>
          </cell>
        </row>
        <row r="1100">
          <cell r="E1100">
            <v>70641</v>
          </cell>
          <cell r="F1100" t="str">
            <v>Gopal Chandra Jana</v>
          </cell>
          <cell r="G1100" t="str">
            <v>Narayan Chandra Jana</v>
          </cell>
          <cell r="H1100" t="str">
            <v>T. Engg. Civil Part II</v>
          </cell>
        </row>
        <row r="1101">
          <cell r="E1101">
            <v>70036</v>
          </cell>
          <cell r="F1101" t="str">
            <v>Jalaluddin Mallick</v>
          </cell>
          <cell r="G1101" t="str">
            <v>Ismail Mallick</v>
          </cell>
          <cell r="H1101" t="str">
            <v>T. Engg. Civil Part II</v>
          </cell>
        </row>
        <row r="1102">
          <cell r="E1102">
            <v>60535</v>
          </cell>
          <cell r="F1102" t="str">
            <v>Joy Kumar Deb</v>
          </cell>
          <cell r="G1102" t="str">
            <v>Swapan Kumar Deb</v>
          </cell>
          <cell r="H1102" t="str">
            <v>T. Engg. Civil Part II</v>
          </cell>
        </row>
        <row r="1103">
          <cell r="E1103">
            <v>60215</v>
          </cell>
          <cell r="F1103" t="str">
            <v>Kartick Maji</v>
          </cell>
          <cell r="G1103" t="str">
            <v>Nemai Chandra Maji</v>
          </cell>
          <cell r="H1103" t="str">
            <v>T. Engg. Civil Part II</v>
          </cell>
        </row>
        <row r="1104">
          <cell r="E1104">
            <v>69539</v>
          </cell>
          <cell r="F1104" t="str">
            <v>Kinkar Sahoo</v>
          </cell>
          <cell r="G1104" t="str">
            <v>Aloke Kumar Sahoo</v>
          </cell>
          <cell r="H1104" t="str">
            <v>T. Engg. Civil Part II</v>
          </cell>
        </row>
        <row r="1105">
          <cell r="E1105">
            <v>60252</v>
          </cell>
          <cell r="F1105" t="str">
            <v>Koushik Konar</v>
          </cell>
          <cell r="G1105" t="str">
            <v>Joydev Konar</v>
          </cell>
          <cell r="H1105" t="str">
            <v>T. Engg. Civil Part II</v>
          </cell>
        </row>
        <row r="1106">
          <cell r="E1106">
            <v>60206</v>
          </cell>
          <cell r="F1106" t="str">
            <v>Kripa Sindhu Mandal</v>
          </cell>
          <cell r="G1106" t="str">
            <v>Krishna Ranjan Mandal</v>
          </cell>
          <cell r="H1106" t="str">
            <v>T. Engg. Civil Part II</v>
          </cell>
        </row>
        <row r="1107">
          <cell r="E1107">
            <v>60536</v>
          </cell>
          <cell r="F1107" t="str">
            <v>Kunal Sarkar</v>
          </cell>
          <cell r="G1107" t="str">
            <v>Bapi Sarkar</v>
          </cell>
          <cell r="H1107" t="str">
            <v>T. Engg. Civil Part II</v>
          </cell>
        </row>
        <row r="1108">
          <cell r="E1108">
            <v>72093</v>
          </cell>
          <cell r="F1108" t="str">
            <v>Manas Kumar Bag</v>
          </cell>
          <cell r="G1108" t="str">
            <v xml:space="preserve">Asok Kumar Bag </v>
          </cell>
          <cell r="H1108" t="str">
            <v>T. Engg. Civil Part II</v>
          </cell>
        </row>
        <row r="1109">
          <cell r="E1109">
            <v>71210</v>
          </cell>
          <cell r="F1109" t="str">
            <v>Manoj Jana</v>
          </cell>
          <cell r="G1109" t="str">
            <v>Manik Chandra Jana</v>
          </cell>
          <cell r="H1109" t="str">
            <v>T. Engg. Civil Part II</v>
          </cell>
        </row>
        <row r="1110">
          <cell r="E1110">
            <v>73567</v>
          </cell>
          <cell r="F1110" t="str">
            <v>Md Ali Farhad</v>
          </cell>
          <cell r="G1110" t="str">
            <v>Md Golam Mostofa</v>
          </cell>
          <cell r="H1110" t="str">
            <v>T. Engg. Civil Part II</v>
          </cell>
        </row>
        <row r="1111">
          <cell r="E1111">
            <v>70625</v>
          </cell>
          <cell r="F1111" t="str">
            <v>Md Imdadul Islam</v>
          </cell>
          <cell r="G1111" t="str">
            <v>Md. Ziaul Islam Siddiquee</v>
          </cell>
          <cell r="H1111" t="str">
            <v>T. Engg. Civil Part II</v>
          </cell>
        </row>
        <row r="1112">
          <cell r="E1112">
            <v>60540</v>
          </cell>
          <cell r="F1112" t="str">
            <v>Mijanur Ali Molla</v>
          </cell>
          <cell r="G1112" t="str">
            <v>Akbar Ali Molla</v>
          </cell>
          <cell r="H1112" t="str">
            <v>T. Engg. Civil Part II</v>
          </cell>
        </row>
        <row r="1113">
          <cell r="E1113">
            <v>70650</v>
          </cell>
          <cell r="F1113" t="str">
            <v>Molla Hanif</v>
          </cell>
          <cell r="G1113" t="str">
            <v>Molla Babu Hossain</v>
          </cell>
          <cell r="H1113" t="str">
            <v>T. Engg. Civil Part II</v>
          </cell>
        </row>
        <row r="1114">
          <cell r="E1114">
            <v>60205</v>
          </cell>
          <cell r="F1114" t="str">
            <v>Nasim Aktar Hazari</v>
          </cell>
          <cell r="G1114" t="str">
            <v>Sharif Hazari</v>
          </cell>
          <cell r="H1114" t="str">
            <v>T. Engg. Civil Part II</v>
          </cell>
        </row>
        <row r="1115">
          <cell r="E1115">
            <v>60242</v>
          </cell>
          <cell r="F1115" t="str">
            <v>Niranjan Pal</v>
          </cell>
          <cell r="G1115" t="str">
            <v>Haripada Pal</v>
          </cell>
          <cell r="H1115" t="str">
            <v>T. Engg. Civil Part II</v>
          </cell>
        </row>
        <row r="1116">
          <cell r="E1116">
            <v>70668</v>
          </cell>
          <cell r="F1116" t="str">
            <v>Nirupam Panda</v>
          </cell>
          <cell r="G1116" t="str">
            <v>Pranab Kumar Panda</v>
          </cell>
          <cell r="H1116" t="str">
            <v>T. Engg. Civil Part II</v>
          </cell>
        </row>
        <row r="1117">
          <cell r="E1117">
            <v>57999</v>
          </cell>
          <cell r="F1117" t="str">
            <v>Nivedita Biswas</v>
          </cell>
          <cell r="G1117" t="str">
            <v>Binay Kumar Biswas</v>
          </cell>
          <cell r="H1117" t="str">
            <v>T. Engg. Civil Part II</v>
          </cell>
        </row>
        <row r="1118">
          <cell r="E1118">
            <v>72106</v>
          </cell>
          <cell r="F1118" t="str">
            <v>Panchugopal Mondal</v>
          </cell>
          <cell r="G1118" t="str">
            <v>Sudarson Mondal</v>
          </cell>
          <cell r="H1118" t="str">
            <v>T. Engg. Civil Part II</v>
          </cell>
        </row>
        <row r="1119">
          <cell r="E1119">
            <v>70633</v>
          </cell>
          <cell r="F1119" t="str">
            <v>Pankaj Pal</v>
          </cell>
          <cell r="G1119" t="str">
            <v>Badal Pal</v>
          </cell>
          <cell r="H1119" t="str">
            <v>T. Engg. Civil Part II</v>
          </cell>
        </row>
        <row r="1120">
          <cell r="E1120">
            <v>69516</v>
          </cell>
          <cell r="F1120" t="str">
            <v>Pappu Das</v>
          </cell>
          <cell r="G1120" t="str">
            <v>Ajit Das</v>
          </cell>
          <cell r="H1120" t="str">
            <v>T. Engg. Civil Part II</v>
          </cell>
        </row>
        <row r="1121">
          <cell r="E1121">
            <v>60268</v>
          </cell>
          <cell r="F1121" t="str">
            <v>Papun Roy</v>
          </cell>
          <cell r="G1121" t="str">
            <v>Rabindra Nath Roy</v>
          </cell>
          <cell r="H1121" t="str">
            <v>T. Engg. Civil Part II</v>
          </cell>
        </row>
        <row r="1122">
          <cell r="E1122">
            <v>74797</v>
          </cell>
          <cell r="F1122" t="str">
            <v>Paramita Datta</v>
          </cell>
          <cell r="G1122" t="str">
            <v>Manasranjan Datta</v>
          </cell>
          <cell r="H1122" t="str">
            <v>T. Engg. Civil Part II</v>
          </cell>
        </row>
        <row r="1123">
          <cell r="E1123">
            <v>67396</v>
          </cell>
          <cell r="F1123" t="str">
            <v>Partha Mandal</v>
          </cell>
          <cell r="G1123" t="str">
            <v>Pradip Mandal</v>
          </cell>
          <cell r="H1123" t="str">
            <v>T. Engg. Civil Part II</v>
          </cell>
        </row>
        <row r="1124">
          <cell r="E1124">
            <v>70658</v>
          </cell>
          <cell r="F1124" t="str">
            <v>Prabash Chandra Roy</v>
          </cell>
          <cell r="G1124" t="str">
            <v>Pran Ballav Roy</v>
          </cell>
          <cell r="H1124" t="str">
            <v>T. Engg. Civil Part II</v>
          </cell>
        </row>
        <row r="1125">
          <cell r="E1125">
            <v>71221</v>
          </cell>
          <cell r="F1125" t="str">
            <v>Prabir Kumar Dhara</v>
          </cell>
          <cell r="G1125" t="str">
            <v>Sasadhar Dhara</v>
          </cell>
          <cell r="H1125" t="str">
            <v>T. Engg. Civil Part II</v>
          </cell>
        </row>
        <row r="1126">
          <cell r="E1126">
            <v>70665</v>
          </cell>
          <cell r="F1126" t="str">
            <v>Pradip Khanra</v>
          </cell>
          <cell r="G1126" t="str">
            <v>Uttam Kumar Khanra</v>
          </cell>
          <cell r="H1126" t="str">
            <v>T. Engg. Civil Part II</v>
          </cell>
        </row>
        <row r="1127">
          <cell r="E1127">
            <v>72105</v>
          </cell>
          <cell r="F1127" t="str">
            <v>Prasenjit Mondal</v>
          </cell>
          <cell r="G1127" t="str">
            <v>Swapan Kumar Mondal</v>
          </cell>
          <cell r="H1127" t="str">
            <v>T. Engg. Civil Part II</v>
          </cell>
        </row>
        <row r="1128">
          <cell r="E1128">
            <v>60539</v>
          </cell>
          <cell r="F1128" t="str">
            <v>Prasenjit Pramanik</v>
          </cell>
          <cell r="G1128" t="str">
            <v>Gopal Chandra Pramanik</v>
          </cell>
          <cell r="H1128" t="str">
            <v>T. Engg. Civil Part II</v>
          </cell>
        </row>
        <row r="1129">
          <cell r="E1129">
            <v>70833</v>
          </cell>
          <cell r="F1129" t="str">
            <v>Priyanka Bose</v>
          </cell>
          <cell r="G1129" t="str">
            <v>Partha Bose</v>
          </cell>
          <cell r="H1129" t="str">
            <v>T. Engg. Civil Part II</v>
          </cell>
        </row>
        <row r="1130">
          <cell r="E1130">
            <v>70660</v>
          </cell>
          <cell r="F1130" t="str">
            <v>Prodyut Ghosh</v>
          </cell>
          <cell r="G1130" t="str">
            <v>Paban Ghosh</v>
          </cell>
          <cell r="H1130" t="str">
            <v>T. Engg. Civil Part II</v>
          </cell>
        </row>
        <row r="1131">
          <cell r="E1131">
            <v>70635</v>
          </cell>
          <cell r="F1131" t="str">
            <v>Puja Sarkar</v>
          </cell>
          <cell r="G1131" t="str">
            <v>Nirmal Sarkar</v>
          </cell>
          <cell r="H1131" t="str">
            <v>T. Engg. Civil Part II</v>
          </cell>
        </row>
        <row r="1132">
          <cell r="E1132">
            <v>60203</v>
          </cell>
          <cell r="F1132" t="str">
            <v>Rakesh Chakraborty</v>
          </cell>
          <cell r="G1132" t="str">
            <v>Arun Kumar Chakraborty</v>
          </cell>
          <cell r="H1132" t="str">
            <v>T. Engg. Civil Part II</v>
          </cell>
        </row>
        <row r="1133">
          <cell r="E1133">
            <v>70632</v>
          </cell>
          <cell r="F1133" t="str">
            <v>Rani Khatun</v>
          </cell>
          <cell r="G1133" t="str">
            <v>Masem Ali</v>
          </cell>
          <cell r="H1133" t="str">
            <v>T. Engg. Civil Part II</v>
          </cell>
        </row>
        <row r="1134">
          <cell r="E1134">
            <v>72107</v>
          </cell>
          <cell r="F1134" t="str">
            <v>Rejjak Mondal</v>
          </cell>
          <cell r="G1134" t="str">
            <v>Allarakha Mondal</v>
          </cell>
          <cell r="H1134" t="str">
            <v>T. Engg. Civil Part II</v>
          </cell>
        </row>
        <row r="1135">
          <cell r="E1135">
            <v>70649</v>
          </cell>
          <cell r="F1135" t="str">
            <v>Ritesh Saha</v>
          </cell>
          <cell r="G1135" t="str">
            <v>Asit Saha</v>
          </cell>
          <cell r="H1135" t="str">
            <v>T. Engg. Civil Part II</v>
          </cell>
        </row>
        <row r="1136">
          <cell r="E1136">
            <v>60660</v>
          </cell>
          <cell r="F1136" t="str">
            <v>Sabarna Ray</v>
          </cell>
          <cell r="G1136" t="str">
            <v>Bappa Ray</v>
          </cell>
          <cell r="H1136" t="str">
            <v>T. Engg. Civil Part II</v>
          </cell>
        </row>
        <row r="1137">
          <cell r="E1137">
            <v>69731</v>
          </cell>
          <cell r="F1137" t="str">
            <v>Saddam Hossen Mondal</v>
          </cell>
          <cell r="G1137" t="str">
            <v>Mujaffar Mondal</v>
          </cell>
          <cell r="H1137" t="str">
            <v>T. Engg. Civil Part II</v>
          </cell>
        </row>
        <row r="1138">
          <cell r="E1138">
            <v>60253</v>
          </cell>
          <cell r="F1138" t="str">
            <v>Safikamal Molla</v>
          </cell>
          <cell r="G1138" t="str">
            <v>Sajahan Molla</v>
          </cell>
          <cell r="H1138" t="str">
            <v>T. Engg. Civil Part II</v>
          </cell>
        </row>
        <row r="1139">
          <cell r="E1139">
            <v>60534</v>
          </cell>
          <cell r="F1139" t="str">
            <v>Sagar Sen</v>
          </cell>
          <cell r="G1139" t="str">
            <v>Ram Krishna Sen</v>
          </cell>
          <cell r="H1139" t="str">
            <v>T. Engg. Civil Part II</v>
          </cell>
        </row>
        <row r="1140">
          <cell r="E1140">
            <v>60237</v>
          </cell>
          <cell r="F1140" t="str">
            <v>Samaresh Jana</v>
          </cell>
          <cell r="G1140" t="str">
            <v>Shyamapada Jana</v>
          </cell>
          <cell r="H1140" t="str">
            <v>T. Engg. Civil Part II</v>
          </cell>
        </row>
        <row r="1141">
          <cell r="E1141">
            <v>69729</v>
          </cell>
          <cell r="F1141" t="str">
            <v>Sandip Adhya</v>
          </cell>
          <cell r="G1141" t="str">
            <v>Ashok Kumar Adhya</v>
          </cell>
          <cell r="H1141" t="str">
            <v>T. Engg. Civil Part II</v>
          </cell>
        </row>
        <row r="1142">
          <cell r="E1142">
            <v>60217</v>
          </cell>
          <cell r="F1142" t="str">
            <v>Sanjoy Das</v>
          </cell>
          <cell r="G1142" t="str">
            <v>Tarapada Das</v>
          </cell>
          <cell r="H1142" t="str">
            <v>T. Engg. Civil Part II</v>
          </cell>
        </row>
        <row r="1143">
          <cell r="E1143">
            <v>60541</v>
          </cell>
          <cell r="F1143" t="str">
            <v>Sarfaraz Nawaz</v>
          </cell>
          <cell r="G1143" t="str">
            <v>Golam Mostafa</v>
          </cell>
          <cell r="H1143" t="str">
            <v>T. Engg. Civil Part II</v>
          </cell>
        </row>
        <row r="1144">
          <cell r="E1144">
            <v>70640</v>
          </cell>
          <cell r="F1144" t="str">
            <v>Sk  Jahirul Islam</v>
          </cell>
          <cell r="G1144" t="str">
            <v>Sk Musha Mohammad</v>
          </cell>
          <cell r="H1144" t="str">
            <v>T. Engg. Civil Part II</v>
          </cell>
        </row>
        <row r="1145">
          <cell r="E1145">
            <v>60256</v>
          </cell>
          <cell r="F1145" t="str">
            <v>SK Abdullahil Galib</v>
          </cell>
          <cell r="G1145" t="str">
            <v>SK Abdul Mohit</v>
          </cell>
          <cell r="H1145" t="str">
            <v>T. Engg. Civil Part II</v>
          </cell>
        </row>
        <row r="1146">
          <cell r="E1146">
            <v>60261</v>
          </cell>
          <cell r="F1146" t="str">
            <v>SK Monir Hossain</v>
          </cell>
          <cell r="G1146" t="str">
            <v>SK Nurul Islam</v>
          </cell>
          <cell r="H1146" t="str">
            <v>T. Engg. Civil Part II</v>
          </cell>
        </row>
        <row r="1147">
          <cell r="E1147">
            <v>70652</v>
          </cell>
          <cell r="F1147" t="str">
            <v>Soumen Maity</v>
          </cell>
          <cell r="G1147" t="str">
            <v>Dilip Kumar Maity</v>
          </cell>
          <cell r="H1147" t="str">
            <v>T. Engg. Civil Part II</v>
          </cell>
        </row>
        <row r="1148">
          <cell r="E1148">
            <v>69732</v>
          </cell>
          <cell r="F1148" t="str">
            <v>Soumen Pal</v>
          </cell>
          <cell r="G1148" t="str">
            <v>Swapan Pal</v>
          </cell>
          <cell r="H1148" t="str">
            <v>T. Engg. Civil Part II</v>
          </cell>
        </row>
        <row r="1149">
          <cell r="E1149">
            <v>70639</v>
          </cell>
          <cell r="F1149" t="str">
            <v>Soumitra Kumar Mondal</v>
          </cell>
          <cell r="G1149" t="str">
            <v>Anil Kumar Mondal</v>
          </cell>
          <cell r="H1149" t="str">
            <v>T. Engg. Civil Part II</v>
          </cell>
        </row>
        <row r="1150">
          <cell r="E1150">
            <v>61398</v>
          </cell>
          <cell r="F1150" t="str">
            <v>Sourav Bhowmik</v>
          </cell>
          <cell r="G1150" t="str">
            <v>Sukumal Bhowmik</v>
          </cell>
          <cell r="H1150" t="str">
            <v>T. Engg. Civil Part II</v>
          </cell>
        </row>
        <row r="1151">
          <cell r="E1151">
            <v>60214</v>
          </cell>
          <cell r="F1151" t="str">
            <v>Souren Kumar Das</v>
          </cell>
          <cell r="G1151" t="str">
            <v>Chand Badan Das</v>
          </cell>
          <cell r="H1151" t="str">
            <v>T. Engg. Civil Part II</v>
          </cell>
        </row>
        <row r="1152">
          <cell r="E1152">
            <v>72111</v>
          </cell>
          <cell r="F1152" t="str">
            <v>Souvik Halder</v>
          </cell>
          <cell r="G1152" t="str">
            <v>Nayan Ranjan Halder</v>
          </cell>
          <cell r="H1152" t="str">
            <v>T. Engg. Civil Part II</v>
          </cell>
        </row>
        <row r="1153">
          <cell r="E1153">
            <v>70662</v>
          </cell>
          <cell r="F1153" t="str">
            <v>Srikanta Mal</v>
          </cell>
          <cell r="G1153" t="str">
            <v>Mantu Mal</v>
          </cell>
          <cell r="H1153" t="str">
            <v>T. Engg. Civil Part II</v>
          </cell>
        </row>
        <row r="1154">
          <cell r="E1154">
            <v>64185</v>
          </cell>
          <cell r="F1154" t="str">
            <v>Subhadip Ghosh</v>
          </cell>
          <cell r="G1154" t="str">
            <v>Saroj Kumar Ghosh</v>
          </cell>
          <cell r="H1154" t="str">
            <v>T. Engg. Civil Part II</v>
          </cell>
        </row>
        <row r="1155">
          <cell r="E1155">
            <v>73570</v>
          </cell>
          <cell r="F1155" t="str">
            <v>Subhankar Mukherjee</v>
          </cell>
          <cell r="G1155" t="str">
            <v>Nilratan Mukherjee</v>
          </cell>
          <cell r="H1155" t="str">
            <v>T. Engg. Civil Part II</v>
          </cell>
        </row>
        <row r="1156">
          <cell r="E1156">
            <v>60257</v>
          </cell>
          <cell r="F1156" t="str">
            <v>Subrata Dhali</v>
          </cell>
          <cell r="G1156" t="str">
            <v>Shyamal Dhali</v>
          </cell>
          <cell r="H1156" t="str">
            <v>T. Engg. Civil Part II</v>
          </cell>
        </row>
        <row r="1157">
          <cell r="E1157">
            <v>70667</v>
          </cell>
          <cell r="F1157" t="str">
            <v>Subrata Poddar</v>
          </cell>
          <cell r="G1157" t="str">
            <v>Subal Chandra Poddar</v>
          </cell>
          <cell r="H1157" t="str">
            <v>T. Engg. Civil Part II</v>
          </cell>
        </row>
        <row r="1158">
          <cell r="E1158">
            <v>70624</v>
          </cell>
          <cell r="F1158" t="str">
            <v>Sudip Banduri</v>
          </cell>
          <cell r="G1158" t="str">
            <v>Subhash Banduri</v>
          </cell>
          <cell r="H1158" t="str">
            <v>T. Engg. Civil Part II</v>
          </cell>
        </row>
        <row r="1159">
          <cell r="E1159">
            <v>60221</v>
          </cell>
          <cell r="F1159" t="str">
            <v>Sujan Kumar Bala</v>
          </cell>
          <cell r="G1159" t="str">
            <v>Madhu Sudan Bala</v>
          </cell>
          <cell r="H1159" t="str">
            <v>T. Engg. Civil Part II</v>
          </cell>
        </row>
        <row r="1160">
          <cell r="E1160">
            <v>70627</v>
          </cell>
          <cell r="F1160" t="str">
            <v>Sujit Kumar Kolay</v>
          </cell>
          <cell r="G1160" t="str">
            <v>Banshibadan Kolay</v>
          </cell>
          <cell r="H1160" t="str">
            <v>T. Engg. Civil Part II</v>
          </cell>
        </row>
        <row r="1161">
          <cell r="E1161">
            <v>60661</v>
          </cell>
          <cell r="F1161" t="str">
            <v>Sujit Samanta</v>
          </cell>
          <cell r="G1161" t="str">
            <v>Radhanath Samanta</v>
          </cell>
          <cell r="H1161" t="str">
            <v>T. Engg. Civil Part II</v>
          </cell>
        </row>
        <row r="1162">
          <cell r="E1162">
            <v>69932</v>
          </cell>
          <cell r="F1162" t="str">
            <v>Sujoy Krishna Mukherjee</v>
          </cell>
          <cell r="G1162" t="str">
            <v>Durga Das Mukherjee</v>
          </cell>
          <cell r="H1162" t="str">
            <v>T. Engg. Civil Part II</v>
          </cell>
        </row>
        <row r="1163">
          <cell r="E1163">
            <v>60208</v>
          </cell>
          <cell r="F1163" t="str">
            <v>Sujoy Patra</v>
          </cell>
          <cell r="G1163" t="str">
            <v>Dipankar Patra</v>
          </cell>
          <cell r="H1163" t="str">
            <v>T. Engg. Civil Part II</v>
          </cell>
        </row>
        <row r="1164">
          <cell r="E1164">
            <v>70670</v>
          </cell>
          <cell r="F1164" t="str">
            <v>Suman Kalyan Hait</v>
          </cell>
          <cell r="G1164" t="str">
            <v>Sudhir Chandra Hait</v>
          </cell>
          <cell r="H1164" t="str">
            <v>T. Engg. Civil Part II</v>
          </cell>
        </row>
        <row r="1165">
          <cell r="E1165">
            <v>72094</v>
          </cell>
          <cell r="F1165" t="str">
            <v>Sunendu Dalal</v>
          </cell>
          <cell r="G1165" t="str">
            <v>Sharodindu Dalal</v>
          </cell>
          <cell r="H1165" t="str">
            <v>T. Engg. Civil Part II</v>
          </cell>
        </row>
        <row r="1166">
          <cell r="E1166">
            <v>60213</v>
          </cell>
          <cell r="F1166" t="str">
            <v>Supratim Saha</v>
          </cell>
          <cell r="G1166" t="str">
            <v>Swapan Saha</v>
          </cell>
          <cell r="H1166" t="str">
            <v>T. Engg. Civil Part II</v>
          </cell>
        </row>
        <row r="1167">
          <cell r="E1167">
            <v>60265</v>
          </cell>
          <cell r="F1167" t="str">
            <v>Susobhan Santra</v>
          </cell>
          <cell r="G1167" t="str">
            <v>Mathur Mohan Santra</v>
          </cell>
          <cell r="H1167" t="str">
            <v>T. Engg. Civil Part II</v>
          </cell>
        </row>
        <row r="1168">
          <cell r="E1168">
            <v>70035</v>
          </cell>
          <cell r="F1168" t="str">
            <v>Suvodip Das</v>
          </cell>
          <cell r="G1168" t="str">
            <v>Bidyut Das</v>
          </cell>
          <cell r="H1168" t="str">
            <v>T. Engg. Civil Part II</v>
          </cell>
        </row>
        <row r="1169">
          <cell r="E1169">
            <v>60251</v>
          </cell>
          <cell r="F1169" t="str">
            <v>Suvrojit Sarkar</v>
          </cell>
          <cell r="G1169" t="str">
            <v>Sujit Sarkar</v>
          </cell>
          <cell r="H1169" t="str">
            <v>T. Engg. Civil Part II</v>
          </cell>
        </row>
        <row r="1170">
          <cell r="E1170">
            <v>60532</v>
          </cell>
          <cell r="F1170" t="str">
            <v>Tanay Karmakar</v>
          </cell>
          <cell r="G1170" t="str">
            <v>Tapan Karmakar</v>
          </cell>
          <cell r="H1170" t="str">
            <v>T. Engg. Civil Part II</v>
          </cell>
        </row>
        <row r="1171">
          <cell r="E1171">
            <v>60204</v>
          </cell>
          <cell r="F1171" t="str">
            <v>Tanmoy Manna</v>
          </cell>
          <cell r="G1171" t="str">
            <v>Tapan Manna</v>
          </cell>
          <cell r="H1171" t="str">
            <v>T. Engg. Civil Part II</v>
          </cell>
        </row>
        <row r="1172">
          <cell r="E1172">
            <v>70647</v>
          </cell>
          <cell r="F1172" t="str">
            <v>Tanmoy Mondal</v>
          </cell>
          <cell r="G1172" t="str">
            <v>Rabindra Nath Mondal</v>
          </cell>
          <cell r="H1172" t="str">
            <v>T. Engg. Civil Part II</v>
          </cell>
        </row>
        <row r="1173">
          <cell r="E1173">
            <v>68953</v>
          </cell>
          <cell r="F1173" t="str">
            <v>Tapas  Ranjan Adhikary</v>
          </cell>
          <cell r="G1173" t="str">
            <v>Asit Ranjan Adhikary</v>
          </cell>
          <cell r="H1173" t="str">
            <v>T. Engg. Civil Part II</v>
          </cell>
        </row>
        <row r="1174">
          <cell r="E1174">
            <v>60249</v>
          </cell>
          <cell r="F1174" t="str">
            <v>Tapas Dolai</v>
          </cell>
          <cell r="G1174" t="str">
            <v>Asit Dolai</v>
          </cell>
          <cell r="H1174" t="str">
            <v>T. Engg. Civil Part II</v>
          </cell>
        </row>
        <row r="1175">
          <cell r="E1175">
            <v>72090</v>
          </cell>
          <cell r="F1175" t="str">
            <v>Tapas Sadhukhan</v>
          </cell>
          <cell r="G1175" t="str">
            <v xml:space="preserve">Swapan Sadhukhan </v>
          </cell>
          <cell r="H1175" t="str">
            <v>T. Engg. Civil Part II</v>
          </cell>
        </row>
        <row r="1176">
          <cell r="E1176">
            <v>60226</v>
          </cell>
          <cell r="F1176" t="str">
            <v>Toushif Rahaman Biswas</v>
          </cell>
          <cell r="G1176" t="str">
            <v>Habibar Rahaman Biswas</v>
          </cell>
          <cell r="H1176" t="str">
            <v>T. Engg. Civil Part II</v>
          </cell>
        </row>
        <row r="1177">
          <cell r="E1177">
            <v>71803</v>
          </cell>
          <cell r="F1177" t="str">
            <v>Waliur Reja</v>
          </cell>
          <cell r="G1177" t="str">
            <v>Ahia Mandal</v>
          </cell>
          <cell r="H1177" t="str">
            <v>T. Engg. Civil Part II</v>
          </cell>
        </row>
        <row r="1178">
          <cell r="E1178">
            <v>70674</v>
          </cell>
          <cell r="F1178" t="str">
            <v>Zahedi Hasan</v>
          </cell>
          <cell r="G1178" t="str">
            <v>Md Golam Sarwardi</v>
          </cell>
          <cell r="H1178" t="str">
            <v>T. Engg. Civil Part II</v>
          </cell>
        </row>
        <row r="1179">
          <cell r="E1179">
            <v>61407</v>
          </cell>
          <cell r="F1179" t="str">
            <v>Abhijit Baishnab</v>
          </cell>
          <cell r="G1179" t="str">
            <v>Amal Krishna Baishnab</v>
          </cell>
          <cell r="H1179" t="str">
            <v>AMICE(I) Civil Section B</v>
          </cell>
        </row>
        <row r="1180">
          <cell r="E1180">
            <v>60549</v>
          </cell>
          <cell r="F1180" t="str">
            <v>Ajitava Paul</v>
          </cell>
          <cell r="G1180" t="str">
            <v>Late Sunil Paul</v>
          </cell>
          <cell r="H1180" t="str">
            <v>AMICE(I) Civil Section B</v>
          </cell>
        </row>
        <row r="1181">
          <cell r="E1181">
            <v>60552</v>
          </cell>
          <cell r="F1181" t="str">
            <v>Ankan Dutta</v>
          </cell>
          <cell r="G1181" t="str">
            <v>Arup Kumar Dutta</v>
          </cell>
          <cell r="H1181" t="str">
            <v>AMICE(I) Civil Section B</v>
          </cell>
        </row>
        <row r="1182">
          <cell r="E1182">
            <v>60659</v>
          </cell>
          <cell r="F1182" t="str">
            <v>Arindam Das</v>
          </cell>
          <cell r="G1182" t="str">
            <v>Dilip Kumar Das</v>
          </cell>
          <cell r="H1182" t="str">
            <v>AMICE(I) Civil Section B</v>
          </cell>
        </row>
        <row r="1183">
          <cell r="E1183">
            <v>57899</v>
          </cell>
          <cell r="F1183" t="str">
            <v>Arunava Bandyopadhyay</v>
          </cell>
          <cell r="G1183" t="str">
            <v>Sital Bandyopadhyay</v>
          </cell>
          <cell r="H1183" t="str">
            <v>AMICE(I) Civil Section B</v>
          </cell>
        </row>
        <row r="1184">
          <cell r="E1184">
            <v>60543</v>
          </cell>
          <cell r="F1184" t="str">
            <v>Ashif Rajan Mondal</v>
          </cell>
          <cell r="G1184" t="str">
            <v>Aktar Hossain Mondal</v>
          </cell>
          <cell r="H1184" t="str">
            <v>AMICE(I) Civil Section B</v>
          </cell>
        </row>
        <row r="1185">
          <cell r="E1185">
            <v>60941</v>
          </cell>
          <cell r="F1185" t="str">
            <v>Atanu Paul</v>
          </cell>
          <cell r="G1185" t="str">
            <v>Sisir Paul</v>
          </cell>
          <cell r="H1185" t="str">
            <v>AMICE(I) Civil Section B</v>
          </cell>
        </row>
        <row r="1186">
          <cell r="E1186">
            <v>60545</v>
          </cell>
          <cell r="F1186" t="str">
            <v>Avishek Das</v>
          </cell>
          <cell r="G1186" t="str">
            <v>Bikas Das</v>
          </cell>
          <cell r="H1186" t="str">
            <v>AMICE(I) Civil Section B</v>
          </cell>
        </row>
        <row r="1187">
          <cell r="E1187">
            <v>60943</v>
          </cell>
          <cell r="F1187" t="str">
            <v>Barindra Nath Nayak</v>
          </cell>
          <cell r="G1187" t="str">
            <v>Badal Chandra Nayak</v>
          </cell>
          <cell r="H1187" t="str">
            <v>AMICE(I) Civil Section B</v>
          </cell>
        </row>
        <row r="1188">
          <cell r="E1188">
            <v>60555</v>
          </cell>
          <cell r="F1188" t="str">
            <v>Bikash Sarkar</v>
          </cell>
          <cell r="G1188" t="str">
            <v>Khagendranath Sarkar</v>
          </cell>
          <cell r="H1188" t="str">
            <v>AMICE(I) Civil Section B</v>
          </cell>
        </row>
        <row r="1189">
          <cell r="E1189">
            <v>52842</v>
          </cell>
          <cell r="F1189" t="str">
            <v>Bimala Pillai</v>
          </cell>
          <cell r="G1189" t="str">
            <v>Vijoy Pillai</v>
          </cell>
          <cell r="H1189" t="str">
            <v>AMICE(I) Civil Section B</v>
          </cell>
        </row>
        <row r="1190">
          <cell r="E1190">
            <v>65117</v>
          </cell>
          <cell r="F1190" t="str">
            <v>Biplab Das</v>
          </cell>
          <cell r="G1190" t="str">
            <v>Ashoke Kumar Das</v>
          </cell>
          <cell r="H1190" t="str">
            <v>AMICE(I) Civil Section B</v>
          </cell>
        </row>
        <row r="1191">
          <cell r="E1191">
            <v>60542</v>
          </cell>
          <cell r="F1191" t="str">
            <v>Biswajit Bhadury</v>
          </cell>
          <cell r="G1191" t="str">
            <v>Dipak Bhadury</v>
          </cell>
          <cell r="H1191" t="str">
            <v>AMICE(I) Civil Section B</v>
          </cell>
        </row>
        <row r="1192">
          <cell r="E1192">
            <v>61849</v>
          </cell>
          <cell r="F1192" t="str">
            <v>Biswarup Mandal</v>
          </cell>
          <cell r="G1192" t="str">
            <v>Barada Sankar Mandal</v>
          </cell>
          <cell r="H1192" t="str">
            <v>AMICE(I) Civil Section B</v>
          </cell>
        </row>
        <row r="1193">
          <cell r="E1193">
            <v>65116</v>
          </cell>
          <cell r="F1193" t="str">
            <v>Bittu Bawali</v>
          </cell>
          <cell r="G1193" t="str">
            <v>Dilip Kumar Bawali</v>
          </cell>
          <cell r="H1193" t="str">
            <v>AMICE(I) Civil Section B</v>
          </cell>
        </row>
        <row r="1194">
          <cell r="E1194">
            <v>61755</v>
          </cell>
          <cell r="F1194" t="str">
            <v>Dipak Senapati</v>
          </cell>
          <cell r="G1194" t="str">
            <v>Sachindra Nath Senapati</v>
          </cell>
          <cell r="H1194" t="str">
            <v>AMICE(I) Civil Section B</v>
          </cell>
        </row>
        <row r="1195">
          <cell r="E1195">
            <v>57551</v>
          </cell>
          <cell r="F1195" t="str">
            <v>Indra Nil Bose</v>
          </cell>
          <cell r="G1195" t="str">
            <v>Debashis Bose</v>
          </cell>
          <cell r="H1195" t="str">
            <v>AMICE(I) Civil Section B</v>
          </cell>
        </row>
        <row r="1196">
          <cell r="E1196">
            <v>60658</v>
          </cell>
          <cell r="F1196" t="str">
            <v>Joy Ghosh Dastidar</v>
          </cell>
          <cell r="G1196" t="str">
            <v>Ashoke Ghosh Dastidar</v>
          </cell>
          <cell r="H1196" t="str">
            <v>AMICE(I) Civil Section B</v>
          </cell>
        </row>
        <row r="1197">
          <cell r="E1197">
            <v>53621</v>
          </cell>
          <cell r="F1197" t="str">
            <v>Kumaresh Ghorai</v>
          </cell>
          <cell r="G1197" t="str">
            <v>Chandra Mohan Ghorai</v>
          </cell>
          <cell r="H1197" t="str">
            <v>AMICE(I) Civil Section B</v>
          </cell>
        </row>
        <row r="1198">
          <cell r="E1198">
            <v>60231</v>
          </cell>
          <cell r="F1198" t="str">
            <v>Nilima Roy</v>
          </cell>
          <cell r="G1198" t="str">
            <v>Birendra Nath Roy</v>
          </cell>
          <cell r="H1198" t="str">
            <v>AMICE(I) Civil Section B</v>
          </cell>
        </row>
        <row r="1199">
          <cell r="E1199">
            <v>63231</v>
          </cell>
          <cell r="F1199" t="str">
            <v>Rajat Kumar</v>
          </cell>
          <cell r="G1199" t="str">
            <v>Somenath Kumar</v>
          </cell>
          <cell r="H1199" t="str">
            <v>AMICE(I) Civil Section B</v>
          </cell>
        </row>
        <row r="1200">
          <cell r="E1200">
            <v>60930</v>
          </cell>
          <cell r="F1200" t="str">
            <v>Rupak Mishra</v>
          </cell>
          <cell r="G1200" t="str">
            <v>Purnendu Mishra</v>
          </cell>
          <cell r="H1200" t="str">
            <v>AMICE(I) Civil Section B</v>
          </cell>
        </row>
        <row r="1201">
          <cell r="E1201">
            <v>61401</v>
          </cell>
          <cell r="F1201" t="str">
            <v>Sayak Sen</v>
          </cell>
          <cell r="G1201" t="str">
            <v>Swapan Kumar Sen</v>
          </cell>
          <cell r="H1201" t="str">
            <v>AMICE(I) Civil Section B</v>
          </cell>
        </row>
        <row r="1202">
          <cell r="E1202">
            <v>57902</v>
          </cell>
          <cell r="F1202" t="str">
            <v>Shayemur Rahaman</v>
          </cell>
          <cell r="G1202" t="str">
            <v>Mahfuzar Rahaman</v>
          </cell>
          <cell r="H1202" t="str">
            <v>AMICE(I) Civil Section B</v>
          </cell>
        </row>
        <row r="1203">
          <cell r="E1203">
            <v>63234</v>
          </cell>
          <cell r="F1203" t="str">
            <v>Somenath Chatterjee</v>
          </cell>
          <cell r="G1203" t="str">
            <v>Chunilal Chatterjee</v>
          </cell>
          <cell r="H1203" t="str">
            <v>AMICE(I) Civil Section B</v>
          </cell>
        </row>
        <row r="1204">
          <cell r="E1204">
            <v>61848</v>
          </cell>
          <cell r="F1204" t="str">
            <v>Sourav Mondal</v>
          </cell>
          <cell r="G1204" t="str">
            <v>Samir Baran Mondal</v>
          </cell>
          <cell r="H1204" t="str">
            <v>AMICE(I) Civil Section B</v>
          </cell>
        </row>
        <row r="1205">
          <cell r="E1205">
            <v>60556</v>
          </cell>
          <cell r="F1205" t="str">
            <v>Souvik Banerjee</v>
          </cell>
          <cell r="G1205" t="str">
            <v>Umasankar Banerjee</v>
          </cell>
          <cell r="H1205" t="str">
            <v>AMICE(I) Civil Section B</v>
          </cell>
        </row>
        <row r="1206">
          <cell r="E1206">
            <v>61403</v>
          </cell>
          <cell r="F1206" t="str">
            <v>Srijib Goswami</v>
          </cell>
          <cell r="G1206" t="str">
            <v>Mansa Ram Goswami</v>
          </cell>
          <cell r="H1206" t="str">
            <v>AMICE(I) Civil Section B</v>
          </cell>
        </row>
        <row r="1207">
          <cell r="E1207">
            <v>60937</v>
          </cell>
          <cell r="F1207" t="str">
            <v>Subhajit Mondal</v>
          </cell>
          <cell r="G1207" t="str">
            <v>Samarjit Mondal</v>
          </cell>
          <cell r="H1207" t="str">
            <v>AMICE(I) Civil Section B</v>
          </cell>
        </row>
        <row r="1208">
          <cell r="E1208">
            <v>60548</v>
          </cell>
          <cell r="F1208" t="str">
            <v>Sudeb Banik</v>
          </cell>
          <cell r="G1208" t="str">
            <v>Parijat Banik</v>
          </cell>
          <cell r="H1208" t="str">
            <v>AMICE(I) Civil Section B</v>
          </cell>
        </row>
        <row r="1209">
          <cell r="E1209">
            <v>61405</v>
          </cell>
          <cell r="F1209" t="str">
            <v>Sudipta Paul</v>
          </cell>
          <cell r="G1209" t="str">
            <v>Sunil Paul</v>
          </cell>
          <cell r="H1209" t="str">
            <v>AMICE(I) Civil Section B</v>
          </cell>
        </row>
        <row r="1210">
          <cell r="E1210">
            <v>60929</v>
          </cell>
          <cell r="F1210" t="str">
            <v>Sujay Goswami</v>
          </cell>
          <cell r="G1210" t="str">
            <v>Susanta Goswami</v>
          </cell>
          <cell r="H1210" t="str">
            <v>AMICE(I) Civil Section B</v>
          </cell>
        </row>
        <row r="1211">
          <cell r="E1211">
            <v>61406</v>
          </cell>
          <cell r="F1211" t="str">
            <v>Suman Sen</v>
          </cell>
          <cell r="G1211" t="str">
            <v>Bijay Krishna Sen</v>
          </cell>
          <cell r="H1211" t="str">
            <v>AMICE(I) Civil Section B</v>
          </cell>
        </row>
        <row r="1212">
          <cell r="E1212">
            <v>61756</v>
          </cell>
          <cell r="F1212" t="str">
            <v>Sumit Mukherjee</v>
          </cell>
          <cell r="G1212" t="str">
            <v>Sunil Mukherjee</v>
          </cell>
          <cell r="H1212" t="str">
            <v>AMICE(I) Civil Section B</v>
          </cell>
        </row>
        <row r="1213">
          <cell r="E1213">
            <v>60230</v>
          </cell>
          <cell r="F1213" t="str">
            <v>Susmita Basu</v>
          </cell>
          <cell r="G1213" t="str">
            <v>Asok Kumar Basu</v>
          </cell>
          <cell r="H1213" t="str">
            <v>AMICE(I) Civil Section B</v>
          </cell>
        </row>
        <row r="1214">
          <cell r="E1214">
            <v>60932</v>
          </cell>
          <cell r="F1214" t="str">
            <v>Suvendu Nath</v>
          </cell>
          <cell r="G1214" t="str">
            <v>Krishna Chandra Nath</v>
          </cell>
          <cell r="H1214" t="str">
            <v>AMICE(I) Civil Section B</v>
          </cell>
        </row>
        <row r="1215">
          <cell r="E1215">
            <v>69558</v>
          </cell>
          <cell r="F1215" t="str">
            <v>Taran Kumar Pati</v>
          </cell>
          <cell r="G1215" t="str">
            <v>Kartik Chandra Pati</v>
          </cell>
          <cell r="H1215" t="str">
            <v>AMICE(I) Civil Section B</v>
          </cell>
        </row>
        <row r="1216">
          <cell r="E1216">
            <v>65802</v>
          </cell>
          <cell r="F1216" t="str">
            <v>Tarun Kumar Ghosh</v>
          </cell>
          <cell r="G1216" t="str">
            <v>Debidas Ghosh</v>
          </cell>
          <cell r="H1216" t="str">
            <v>AMICE(I) Civil Section B</v>
          </cell>
        </row>
        <row r="1217">
          <cell r="E1217">
            <v>60554</v>
          </cell>
          <cell r="F1217" t="str">
            <v>Ujjwal Halder</v>
          </cell>
          <cell r="G1217" t="str">
            <v>Swapan Kumar Halder</v>
          </cell>
          <cell r="H1217" t="str">
            <v>AMICE(I) Civil Section B</v>
          </cell>
        </row>
        <row r="1218">
          <cell r="E1218">
            <v>70642</v>
          </cell>
          <cell r="F1218" t="str">
            <v>Abu Bakkar Siddik</v>
          </cell>
          <cell r="G1218" t="str">
            <v>Jainal Abedin</v>
          </cell>
          <cell r="H1218" t="str">
            <v>T. Engg. Civil Part II</v>
          </cell>
        </row>
        <row r="1219">
          <cell r="E1219">
            <v>60216</v>
          </cell>
          <cell r="F1219" t="str">
            <v>Akramul Haque</v>
          </cell>
          <cell r="G1219" t="str">
            <v>Shakir Ali Sardar</v>
          </cell>
          <cell r="H1219" t="str">
            <v>T. Engg. Civil Part II</v>
          </cell>
        </row>
        <row r="1220">
          <cell r="E1220">
            <v>72097</v>
          </cell>
          <cell r="F1220" t="str">
            <v>Amit Das</v>
          </cell>
          <cell r="G1220" t="str">
            <v xml:space="preserve">Sankar Das </v>
          </cell>
          <cell r="H1220" t="str">
            <v>T. Engg. Civil Part II</v>
          </cell>
        </row>
        <row r="1221">
          <cell r="E1221">
            <v>72103</v>
          </cell>
          <cell r="F1221" t="str">
            <v>Amit Kr Mandal</v>
          </cell>
          <cell r="G1221" t="str">
            <v>Tapan Kr Mandal</v>
          </cell>
          <cell r="H1221" t="str">
            <v>T. Engg. Civil Part II</v>
          </cell>
        </row>
        <row r="1222">
          <cell r="E1222">
            <v>60243</v>
          </cell>
          <cell r="F1222" t="str">
            <v>Amit Mondal</v>
          </cell>
          <cell r="G1222" t="str">
            <v>Goutam Mondal</v>
          </cell>
          <cell r="H1222" t="str">
            <v>T. Engg. Civil Part II</v>
          </cell>
        </row>
        <row r="1223">
          <cell r="E1223">
            <v>73568</v>
          </cell>
          <cell r="F1223" t="str">
            <v>Anupam Pramanik</v>
          </cell>
          <cell r="G1223" t="str">
            <v>Rakhal Ch Pramanik</v>
          </cell>
          <cell r="H1223" t="str">
            <v>T. Engg. Civil Part II</v>
          </cell>
        </row>
        <row r="1224">
          <cell r="E1224">
            <v>74854</v>
          </cell>
          <cell r="F1224" t="str">
            <v>Ayan Bag</v>
          </cell>
          <cell r="G1224" t="str">
            <v>Anup Bag</v>
          </cell>
          <cell r="H1224" t="str">
            <v>T. Engg. Civil Part II</v>
          </cell>
        </row>
        <row r="1225">
          <cell r="E1225">
            <v>60227</v>
          </cell>
          <cell r="F1225" t="str">
            <v>Basanta Mahata</v>
          </cell>
          <cell r="G1225" t="str">
            <v>Jaladhar Mahata</v>
          </cell>
          <cell r="H1225" t="str">
            <v>T. Engg. Civil Part II</v>
          </cell>
        </row>
        <row r="1226">
          <cell r="E1226">
            <v>74865</v>
          </cell>
          <cell r="F1226" t="str">
            <v>Bidyut Kumar Chaudhuri</v>
          </cell>
          <cell r="G1226" t="str">
            <v>Bibhas Kumar Chaudhuri</v>
          </cell>
          <cell r="H1226" t="str">
            <v>T. Engg. Civil Part II</v>
          </cell>
        </row>
        <row r="1227">
          <cell r="E1227">
            <v>60260</v>
          </cell>
          <cell r="F1227" t="str">
            <v>Biju Das</v>
          </cell>
          <cell r="G1227" t="str">
            <v>Ratan Das</v>
          </cell>
          <cell r="H1227" t="str">
            <v>T. Engg. Civil Part II</v>
          </cell>
        </row>
        <row r="1228">
          <cell r="E1228">
            <v>70653</v>
          </cell>
          <cell r="F1228" t="str">
            <v>Biplab Ghosh</v>
          </cell>
          <cell r="G1228" t="str">
            <v>Pradip Kr Ghosh</v>
          </cell>
          <cell r="H1228" t="str">
            <v>T. Engg. Civil Part II</v>
          </cell>
        </row>
        <row r="1229">
          <cell r="E1229">
            <v>70832</v>
          </cell>
          <cell r="F1229" t="str">
            <v>Biswajit Gain</v>
          </cell>
          <cell r="G1229" t="str">
            <v>Chaitanya Gain</v>
          </cell>
          <cell r="H1229" t="str">
            <v>T. Engg. Civil Part II</v>
          </cell>
        </row>
        <row r="1230">
          <cell r="E1230">
            <v>72109</v>
          </cell>
          <cell r="F1230" t="str">
            <v>Gopal Manna</v>
          </cell>
          <cell r="G1230" t="str">
            <v>Asto Manna</v>
          </cell>
          <cell r="H1230" t="str">
            <v>T. Engg. Civil Part II</v>
          </cell>
        </row>
        <row r="1231">
          <cell r="E1231">
            <v>70038</v>
          </cell>
          <cell r="F1231" t="str">
            <v>Indranil Bhattacharya</v>
          </cell>
          <cell r="G1231" t="str">
            <v>Dibyendu Bhattacharya</v>
          </cell>
          <cell r="H1231" t="str">
            <v>T. Engg. Civil Part II</v>
          </cell>
        </row>
        <row r="1232">
          <cell r="E1232">
            <v>70678</v>
          </cell>
          <cell r="F1232" t="str">
            <v>Indranil Modak</v>
          </cell>
          <cell r="G1232" t="str">
            <v>Amar Bandhu Modak</v>
          </cell>
          <cell r="H1232" t="str">
            <v>T. Engg. Civil Part II</v>
          </cell>
        </row>
        <row r="1233">
          <cell r="E1233">
            <v>60199</v>
          </cell>
          <cell r="F1233" t="str">
            <v>Jagrick Das</v>
          </cell>
          <cell r="G1233" t="str">
            <v>Tapas Kumar Das</v>
          </cell>
          <cell r="H1233" t="str">
            <v>T. Engg. Civil Part II</v>
          </cell>
        </row>
        <row r="1234">
          <cell r="E1234">
            <v>68087</v>
          </cell>
          <cell r="F1234" t="str">
            <v>Krishanu Ballav</v>
          </cell>
          <cell r="G1234" t="str">
            <v>Dilip Ballav</v>
          </cell>
          <cell r="H1234" t="str">
            <v>T. Engg. Civil Part II</v>
          </cell>
        </row>
        <row r="1235">
          <cell r="E1235">
            <v>60537</v>
          </cell>
          <cell r="F1235" t="str">
            <v>Manas Kar</v>
          </cell>
          <cell r="G1235" t="str">
            <v>Nimai Charan Kar</v>
          </cell>
          <cell r="H1235" t="str">
            <v>T. Engg. Civil Part II</v>
          </cell>
        </row>
        <row r="1236">
          <cell r="E1236">
            <v>76133</v>
          </cell>
          <cell r="F1236" t="str">
            <v>Md Najmul Haque</v>
          </cell>
          <cell r="G1236" t="str">
            <v>Md Ejajul Hoque</v>
          </cell>
          <cell r="H1236" t="str">
            <v>T. Engg. Civil Part II</v>
          </cell>
        </row>
        <row r="1237">
          <cell r="E1237">
            <v>60209</v>
          </cell>
          <cell r="F1237" t="str">
            <v>Milan De</v>
          </cell>
          <cell r="G1237" t="str">
            <v>Madhab Chandra De</v>
          </cell>
          <cell r="H1237" t="str">
            <v>T. Engg. Civil Part II</v>
          </cell>
        </row>
        <row r="1238">
          <cell r="E1238">
            <v>72113</v>
          </cell>
          <cell r="F1238" t="str">
            <v>Mokammel Hossain</v>
          </cell>
          <cell r="G1238" t="str">
            <v>Md Kazi Muddin</v>
          </cell>
          <cell r="H1238" t="str">
            <v>T. Engg. Civil Part II</v>
          </cell>
        </row>
        <row r="1239">
          <cell r="E1239">
            <v>69733</v>
          </cell>
          <cell r="F1239" t="str">
            <v>Mukesh Kumar</v>
          </cell>
          <cell r="G1239" t="str">
            <v>Gulai Tanti</v>
          </cell>
          <cell r="H1239" t="str">
            <v>T. Engg. Civil Part II</v>
          </cell>
        </row>
        <row r="1240">
          <cell r="E1240">
            <v>72082</v>
          </cell>
          <cell r="F1240" t="str">
            <v>Nakul Chandra Bera</v>
          </cell>
          <cell r="G1240" t="str">
            <v xml:space="preserve">Gopal Chandra Bera </v>
          </cell>
          <cell r="H1240" t="str">
            <v>T. Engg. Civil Part II</v>
          </cell>
        </row>
        <row r="1241">
          <cell r="E1241">
            <v>65118</v>
          </cell>
          <cell r="F1241" t="str">
            <v>Nilkanta Santra</v>
          </cell>
          <cell r="G1241" t="str">
            <v>Nishikanta Santra</v>
          </cell>
          <cell r="H1241" t="str">
            <v>T. Engg. Civil Part II</v>
          </cell>
        </row>
        <row r="1242">
          <cell r="E1242">
            <v>72088</v>
          </cell>
          <cell r="F1242" t="str">
            <v>Nirapada Sarkar</v>
          </cell>
          <cell r="G1242" t="str">
            <v xml:space="preserve">Sukumar Sarkar </v>
          </cell>
          <cell r="H1242" t="str">
            <v>T. Engg. Civil Part II</v>
          </cell>
        </row>
        <row r="1243">
          <cell r="E1243">
            <v>73564</v>
          </cell>
          <cell r="F1243" t="str">
            <v>Palash Majumder</v>
          </cell>
          <cell r="G1243" t="str">
            <v>Budhimanta Majumder</v>
          </cell>
          <cell r="H1243" t="str">
            <v>T. Engg. Civil Part II</v>
          </cell>
        </row>
        <row r="1244">
          <cell r="E1244">
            <v>70634</v>
          </cell>
          <cell r="F1244" t="str">
            <v>Pritam Pal</v>
          </cell>
          <cell r="G1244" t="str">
            <v>Prabir Kumar Pal</v>
          </cell>
          <cell r="H1244" t="str">
            <v>T. Engg. Civil Part II</v>
          </cell>
        </row>
        <row r="1245">
          <cell r="E1245">
            <v>72086</v>
          </cell>
          <cell r="F1245" t="str">
            <v>Purna Chandra Mukherji</v>
          </cell>
          <cell r="G1245" t="str">
            <v xml:space="preserve">Debsadhan Mukherji </v>
          </cell>
          <cell r="H1245" t="str">
            <v>T. Engg. Civil Part II</v>
          </cell>
        </row>
        <row r="1246">
          <cell r="E1246">
            <v>60254</v>
          </cell>
          <cell r="F1246" t="str">
            <v>Rajat Saha</v>
          </cell>
          <cell r="G1246" t="str">
            <v>Radhakrishna Saha</v>
          </cell>
          <cell r="H1246" t="str">
            <v>T. Engg. Civil Part II</v>
          </cell>
        </row>
        <row r="1247">
          <cell r="E1247">
            <v>70663</v>
          </cell>
          <cell r="F1247" t="str">
            <v>Rakesh Mallick</v>
          </cell>
          <cell r="G1247" t="str">
            <v>Rabin Chandra Mallick</v>
          </cell>
          <cell r="H1247" t="str">
            <v>T. Engg. Civil Part II</v>
          </cell>
        </row>
        <row r="1248">
          <cell r="E1248">
            <v>70631</v>
          </cell>
          <cell r="F1248" t="str">
            <v>Ram Krishna Pramanick</v>
          </cell>
          <cell r="G1248" t="str">
            <v>Bansha Dhar Pramanick</v>
          </cell>
          <cell r="H1248" t="str">
            <v>T. Engg. Civil Part II</v>
          </cell>
        </row>
        <row r="1249">
          <cell r="E1249">
            <v>70686</v>
          </cell>
          <cell r="F1249" t="str">
            <v>Rinky Dey</v>
          </cell>
          <cell r="G1249" t="str">
            <v>Mantulal Dey</v>
          </cell>
          <cell r="H1249" t="str">
            <v>T. Engg. Civil Part II</v>
          </cell>
        </row>
        <row r="1250">
          <cell r="E1250">
            <v>60211</v>
          </cell>
          <cell r="F1250" t="str">
            <v>Sadrul Haque</v>
          </cell>
          <cell r="G1250" t="str">
            <v>Asraful Haque</v>
          </cell>
          <cell r="H1250" t="str">
            <v>T. Engg. Civil Part II</v>
          </cell>
        </row>
        <row r="1251">
          <cell r="E1251">
            <v>60830</v>
          </cell>
          <cell r="F1251" t="str">
            <v>Saiful Islam</v>
          </cell>
          <cell r="G1251" t="str">
            <v>Nurul Islam</v>
          </cell>
          <cell r="H1251" t="str">
            <v>T. Engg. Civil Part II</v>
          </cell>
        </row>
        <row r="1252">
          <cell r="E1252">
            <v>60262</v>
          </cell>
          <cell r="F1252" t="str">
            <v>Samiran Chakraborty</v>
          </cell>
          <cell r="G1252" t="str">
            <v>Nirmal Chakraborty</v>
          </cell>
          <cell r="H1252" t="str">
            <v>T. Engg. Civil Part II</v>
          </cell>
        </row>
        <row r="1253">
          <cell r="E1253">
            <v>70654</v>
          </cell>
          <cell r="F1253" t="str">
            <v>Samrat Majumdar</v>
          </cell>
          <cell r="G1253" t="str">
            <v>Subhas Majumdar</v>
          </cell>
          <cell r="H1253" t="str">
            <v>T. Engg. Civil Part II</v>
          </cell>
        </row>
        <row r="1254">
          <cell r="E1254">
            <v>72122</v>
          </cell>
          <cell r="F1254" t="str">
            <v>Sandip Chakraborty</v>
          </cell>
          <cell r="G1254" t="str">
            <v>Rabindra Nath Chakraborty</v>
          </cell>
          <cell r="H1254" t="str">
            <v>T. Engg. Civil Part II</v>
          </cell>
        </row>
        <row r="1255">
          <cell r="E1255">
            <v>70659</v>
          </cell>
          <cell r="F1255" t="str">
            <v>Sandip Kumar Biswas</v>
          </cell>
          <cell r="G1255" t="str">
            <v>Narayan Chandra Biswas</v>
          </cell>
          <cell r="H1255" t="str">
            <v>T. Engg. Civil Part II</v>
          </cell>
        </row>
        <row r="1256">
          <cell r="E1256">
            <v>70661</v>
          </cell>
          <cell r="F1256" t="str">
            <v>Sanjib Ghosh</v>
          </cell>
          <cell r="G1256" t="str">
            <v>Sunil Kumar Ghosh</v>
          </cell>
          <cell r="H1256" t="str">
            <v>T. Engg. Civil Part II</v>
          </cell>
        </row>
        <row r="1257">
          <cell r="E1257">
            <v>70626</v>
          </cell>
          <cell r="F1257" t="str">
            <v>Satyajit Mondal</v>
          </cell>
          <cell r="G1257" t="str">
            <v>Sampatti Mondal</v>
          </cell>
          <cell r="H1257" t="str">
            <v>T. Engg. Civil Part II</v>
          </cell>
        </row>
        <row r="1258">
          <cell r="E1258">
            <v>72398</v>
          </cell>
          <cell r="F1258" t="str">
            <v>Somnath Das</v>
          </cell>
          <cell r="G1258" t="str">
            <v>Gora Das</v>
          </cell>
          <cell r="H1258" t="str">
            <v>T. Engg. Civil Part II</v>
          </cell>
        </row>
        <row r="1259">
          <cell r="E1259">
            <v>68068</v>
          </cell>
          <cell r="F1259" t="str">
            <v>Somnath Mondal</v>
          </cell>
          <cell r="G1259" t="str">
            <v>Amal Mondal</v>
          </cell>
          <cell r="H1259" t="str">
            <v>T. Engg. Civil Part II</v>
          </cell>
        </row>
        <row r="1260">
          <cell r="E1260">
            <v>70683</v>
          </cell>
          <cell r="F1260" t="str">
            <v>Soumik Sarkar</v>
          </cell>
          <cell r="G1260" t="str">
            <v>Radhakanta Sarkar</v>
          </cell>
          <cell r="H1260" t="str">
            <v>T. Engg. Civil Part II</v>
          </cell>
        </row>
        <row r="1261">
          <cell r="E1261">
            <v>70636</v>
          </cell>
          <cell r="F1261" t="str">
            <v>Subhendu Bhowmick</v>
          </cell>
          <cell r="G1261" t="str">
            <v>Bhagirath Bhowmick</v>
          </cell>
          <cell r="H1261" t="str">
            <v>T. Engg. Civil Part II</v>
          </cell>
        </row>
        <row r="1262">
          <cell r="E1262">
            <v>70644</v>
          </cell>
          <cell r="F1262" t="str">
            <v>Sudip Pandit</v>
          </cell>
          <cell r="G1262" t="str">
            <v>Swapan Pandit</v>
          </cell>
          <cell r="H1262" t="str">
            <v>T. Engg. Civil Part II</v>
          </cell>
        </row>
        <row r="1263">
          <cell r="E1263">
            <v>70677</v>
          </cell>
          <cell r="F1263" t="str">
            <v>Sudipta Singha Roy</v>
          </cell>
          <cell r="G1263" t="str">
            <v>Soumitra Singha Roy</v>
          </cell>
          <cell r="H1263" t="str">
            <v>T. Engg. Civil Part II</v>
          </cell>
        </row>
        <row r="1264">
          <cell r="E1264">
            <v>73572</v>
          </cell>
          <cell r="F1264" t="str">
            <v>Suhrid Baran Maji</v>
          </cell>
          <cell r="G1264" t="str">
            <v>Binode Krishna Maji</v>
          </cell>
          <cell r="H1264" t="str">
            <v>T. Engg. Civil Part II</v>
          </cell>
        </row>
        <row r="1265">
          <cell r="E1265">
            <v>72089</v>
          </cell>
          <cell r="F1265" t="str">
            <v>Suman Das</v>
          </cell>
          <cell r="G1265" t="str">
            <v xml:space="preserve">Parimal Das </v>
          </cell>
          <cell r="H1265" t="str">
            <v>T. Engg. Civil Part II</v>
          </cell>
        </row>
        <row r="1266">
          <cell r="E1266">
            <v>60212</v>
          </cell>
          <cell r="F1266" t="str">
            <v>Sumon Dey</v>
          </cell>
          <cell r="G1266" t="str">
            <v>Paritosh Dey</v>
          </cell>
          <cell r="H1266" t="str">
            <v>T. Engg. Civil Part II</v>
          </cell>
        </row>
        <row r="1267">
          <cell r="E1267">
            <v>60267</v>
          </cell>
          <cell r="F1267" t="str">
            <v>Surajit Kuri</v>
          </cell>
          <cell r="G1267" t="str">
            <v>Jugal Kuri</v>
          </cell>
          <cell r="H1267" t="str">
            <v>T. Engg. Civil Part II</v>
          </cell>
        </row>
        <row r="1268">
          <cell r="E1268">
            <v>73566</v>
          </cell>
          <cell r="F1268" t="str">
            <v>Swapan Shaikh</v>
          </cell>
          <cell r="G1268" t="str">
            <v>Mator Shaikh</v>
          </cell>
          <cell r="H1268" t="str">
            <v>T. Engg. Civil Part II</v>
          </cell>
        </row>
        <row r="1269">
          <cell r="E1269">
            <v>73575</v>
          </cell>
          <cell r="F1269" t="str">
            <v>Ujjal Mozumdar</v>
          </cell>
          <cell r="G1269" t="str">
            <v>Dilip Mozumdar</v>
          </cell>
          <cell r="H1269" t="str">
            <v>T. Engg. Civil Part II</v>
          </cell>
        </row>
        <row r="1270">
          <cell r="E1270">
            <v>60662</v>
          </cell>
          <cell r="F1270" t="str">
            <v>Arun Maity</v>
          </cell>
          <cell r="G1270" t="str">
            <v>Nityahari Maity</v>
          </cell>
          <cell r="H1270" t="str">
            <v>T. Engg. Civil Part II</v>
          </cell>
        </row>
        <row r="1271">
          <cell r="E1271">
            <v>62689</v>
          </cell>
          <cell r="F1271" t="str">
            <v>Avijit Das</v>
          </cell>
          <cell r="G1271" t="str">
            <v>Nirmal Das</v>
          </cell>
          <cell r="H1271" t="str">
            <v>T. Engg. Civil Part II</v>
          </cell>
        </row>
        <row r="1272">
          <cell r="E1272">
            <v>70669</v>
          </cell>
          <cell r="F1272" t="str">
            <v>Bimalendu Koner</v>
          </cell>
          <cell r="G1272" t="str">
            <v>Chandra Shekhar Koner</v>
          </cell>
          <cell r="H1272" t="str">
            <v>T. Engg. Civil Part II</v>
          </cell>
        </row>
        <row r="1273">
          <cell r="E1273">
            <v>69519</v>
          </cell>
          <cell r="F1273" t="str">
            <v>Sambaran Guha Thakurata</v>
          </cell>
          <cell r="G1273" t="str">
            <v>Ashoke Guha Thakurata</v>
          </cell>
          <cell r="H1273" t="str">
            <v>T. Engg. Civil Part II</v>
          </cell>
        </row>
        <row r="1274">
          <cell r="E1274">
            <v>60933</v>
          </cell>
          <cell r="F1274" t="str">
            <v>Ikbal Hossain</v>
          </cell>
          <cell r="G1274" t="str">
            <v>MD Moazzem Hossain</v>
          </cell>
          <cell r="H1274" t="str">
            <v>AMICE(I) Civil Section B</v>
          </cell>
        </row>
        <row r="1275">
          <cell r="E1275">
            <v>61757</v>
          </cell>
          <cell r="F1275" t="str">
            <v>Indranil Bhattacharya</v>
          </cell>
          <cell r="G1275" t="str">
            <v>Sanat K Bhattacharya</v>
          </cell>
          <cell r="H1275" t="str">
            <v>AMICE(I) Civil Section B</v>
          </cell>
        </row>
        <row r="1276">
          <cell r="E1276">
            <v>61400</v>
          </cell>
          <cell r="F1276" t="str">
            <v>Partha Pratim Mandal</v>
          </cell>
          <cell r="G1276" t="str">
            <v>Jugal Kishor Mandal</v>
          </cell>
          <cell r="H1276" t="str">
            <v>AMICE(I) Civil Section B</v>
          </cell>
        </row>
        <row r="1277">
          <cell r="E1277">
            <v>61402</v>
          </cell>
          <cell r="F1277" t="str">
            <v>Prankrishna Dutta</v>
          </cell>
          <cell r="G1277" t="str">
            <v>Ruhidas Dutta</v>
          </cell>
          <cell r="H1277" t="str">
            <v>AMICE(I) Civil Section B</v>
          </cell>
        </row>
        <row r="1278">
          <cell r="E1278">
            <v>60928</v>
          </cell>
          <cell r="F1278" t="str">
            <v>Sarakjit Das</v>
          </cell>
          <cell r="G1278" t="str">
            <v>Ashis Kumar Das</v>
          </cell>
          <cell r="H1278" t="str">
            <v>AMICE(I) Civil Section B</v>
          </cell>
        </row>
        <row r="1279">
          <cell r="E1279">
            <v>64186</v>
          </cell>
          <cell r="F1279" t="str">
            <v>Sumit Nath</v>
          </cell>
          <cell r="G1279" t="str">
            <v>Uttam Nath</v>
          </cell>
          <cell r="H1279" t="str">
            <v>AMICE(I) Civil Section B</v>
          </cell>
        </row>
        <row r="1280">
          <cell r="E1280">
            <v>61408</v>
          </cell>
          <cell r="F1280" t="str">
            <v>Tanusree Mahato</v>
          </cell>
          <cell r="G1280" t="str">
            <v>Pasupati Mahato</v>
          </cell>
          <cell r="H1280" t="str">
            <v>AMICE(I) Civil Section B</v>
          </cell>
        </row>
        <row r="1281">
          <cell r="E1281">
            <v>67811</v>
          </cell>
          <cell r="F1281" t="str">
            <v>Rafi Mohammad</v>
          </cell>
          <cell r="G1281" t="str">
            <v>Sharifa</v>
          </cell>
          <cell r="H1281" t="str">
            <v>T. Engg. Civil Part II</v>
          </cell>
        </row>
        <row r="1282">
          <cell r="E1282">
            <v>55990</v>
          </cell>
          <cell r="F1282" t="str">
            <v xml:space="preserve">Gaurav </v>
          </cell>
          <cell r="G1282" t="str">
            <v>Subhash Chand</v>
          </cell>
          <cell r="H1282" t="str">
            <v>AMICE(I) Civil Section B</v>
          </cell>
        </row>
        <row r="1283">
          <cell r="E1283">
            <v>66868</v>
          </cell>
          <cell r="F1283" t="str">
            <v>Rajinder Kumar</v>
          </cell>
          <cell r="G1283" t="str">
            <v>Rijho Ram</v>
          </cell>
          <cell r="H1283" t="str">
            <v>AMICE(I) Civil Section B</v>
          </cell>
        </row>
        <row r="1284">
          <cell r="E1284">
            <v>72115</v>
          </cell>
          <cell r="F1284" t="str">
            <v xml:space="preserve">Prakash Chand </v>
          </cell>
          <cell r="G1284" t="str">
            <v>Dhyan Singh</v>
          </cell>
          <cell r="H1284" t="str">
            <v>T. Engg. Arch. Part II</v>
          </cell>
        </row>
        <row r="1285">
          <cell r="E1285">
            <v>52379</v>
          </cell>
          <cell r="F1285" t="str">
            <v>Prabeesh Kopparambil</v>
          </cell>
          <cell r="G1285" t="str">
            <v>K. Reghupathy</v>
          </cell>
          <cell r="H1285" t="str">
            <v>AMICE(I) Civil Section B</v>
          </cell>
        </row>
        <row r="1286">
          <cell r="E1286">
            <v>54763</v>
          </cell>
          <cell r="F1286" t="str">
            <v>Ambika Prasad Sethy</v>
          </cell>
          <cell r="G1286" t="str">
            <v>Rabindranath Sethy</v>
          </cell>
          <cell r="H1286" t="str">
            <v>AMICE(I) Civil Section B</v>
          </cell>
        </row>
        <row r="1287">
          <cell r="E1287">
            <v>59960</v>
          </cell>
          <cell r="F1287" t="str">
            <v>Amrutaprava Ray</v>
          </cell>
          <cell r="G1287" t="str">
            <v>Chittaranjan Ray</v>
          </cell>
          <cell r="H1287" t="str">
            <v>AMICE(I) Civil Section B</v>
          </cell>
        </row>
        <row r="1288">
          <cell r="E1288">
            <v>65462</v>
          </cell>
          <cell r="F1288" t="str">
            <v>Bauribandhu Parida</v>
          </cell>
          <cell r="G1288" t="str">
            <v>Trailokya Parida</v>
          </cell>
          <cell r="H1288" t="str">
            <v>AMICE(I) Civil Section B</v>
          </cell>
        </row>
        <row r="1289">
          <cell r="E1289">
            <v>62395</v>
          </cell>
          <cell r="F1289" t="str">
            <v>Bibhu Prasad Mallick</v>
          </cell>
          <cell r="G1289" t="str">
            <v>Kailas Chandra Mallick</v>
          </cell>
          <cell r="H1289" t="str">
            <v>AMICE(I) Civil Section B</v>
          </cell>
        </row>
        <row r="1290">
          <cell r="E1290">
            <v>62411</v>
          </cell>
          <cell r="F1290" t="str">
            <v>Chinmayee Tripathy</v>
          </cell>
          <cell r="G1290" t="str">
            <v>Basanta Kumar Tripathy</v>
          </cell>
          <cell r="H1290" t="str">
            <v>AMICE(I) Civil Section B</v>
          </cell>
        </row>
        <row r="1291">
          <cell r="E1291">
            <v>59963</v>
          </cell>
          <cell r="F1291" t="str">
            <v>Gobinda Chandra Naik</v>
          </cell>
          <cell r="G1291" t="str">
            <v>Ramesh Chandra Naik</v>
          </cell>
          <cell r="H1291" t="str">
            <v>AMICE(I) Civil Section B</v>
          </cell>
        </row>
        <row r="1292">
          <cell r="E1292">
            <v>65134</v>
          </cell>
          <cell r="F1292" t="str">
            <v>Lalit Kumar Mohanty</v>
          </cell>
          <cell r="G1292" t="str">
            <v>Bipin Bihari Mohanty</v>
          </cell>
          <cell r="H1292" t="str">
            <v>AMICE(I) Civil Section B</v>
          </cell>
        </row>
        <row r="1293">
          <cell r="E1293">
            <v>63046</v>
          </cell>
          <cell r="F1293" t="str">
            <v>Laxman Kumar Mishra</v>
          </cell>
          <cell r="G1293" t="str">
            <v>Banshidhar Mishra</v>
          </cell>
          <cell r="H1293" t="str">
            <v>AMICE(I) Civil Section B</v>
          </cell>
        </row>
        <row r="1294">
          <cell r="E1294">
            <v>59711</v>
          </cell>
          <cell r="F1294" t="str">
            <v>Nityananda Bal</v>
          </cell>
          <cell r="G1294" t="str">
            <v>Niranjan Bal</v>
          </cell>
          <cell r="H1294" t="str">
            <v>AMICE(I) Civil Section B</v>
          </cell>
        </row>
        <row r="1295">
          <cell r="E1295">
            <v>65131</v>
          </cell>
          <cell r="F1295" t="str">
            <v>Prasan Kumar Samal</v>
          </cell>
          <cell r="G1295" t="str">
            <v>Jhari Samal</v>
          </cell>
          <cell r="H1295" t="str">
            <v>AMICE(I) Civil Section B</v>
          </cell>
        </row>
        <row r="1296">
          <cell r="E1296">
            <v>59961</v>
          </cell>
          <cell r="F1296" t="str">
            <v>Prasant Kumar Mallick</v>
          </cell>
          <cell r="G1296" t="str">
            <v>Sridhar Mallick</v>
          </cell>
          <cell r="H1296" t="str">
            <v>AMICE(I) Civil Section B</v>
          </cell>
        </row>
        <row r="1297">
          <cell r="E1297">
            <v>59966</v>
          </cell>
          <cell r="F1297" t="str">
            <v>Prasanta Kumar Sahoo</v>
          </cell>
          <cell r="G1297" t="str">
            <v>Sadananda Sahoo</v>
          </cell>
          <cell r="H1297" t="str">
            <v>AMICE(I) Civil Section B</v>
          </cell>
        </row>
        <row r="1298">
          <cell r="E1298">
            <v>58988</v>
          </cell>
          <cell r="F1298" t="str">
            <v>Ramesh Kumar Behera</v>
          </cell>
          <cell r="G1298" t="str">
            <v>Balaram Behera</v>
          </cell>
          <cell r="H1298" t="str">
            <v>AMICE(I) Civil Section B</v>
          </cell>
        </row>
        <row r="1299">
          <cell r="E1299">
            <v>58987</v>
          </cell>
          <cell r="F1299" t="str">
            <v>Satyabrata Bal</v>
          </cell>
          <cell r="G1299" t="str">
            <v>Dhaneswar Bal</v>
          </cell>
          <cell r="H1299" t="str">
            <v>AMICE(I) Civil Section B</v>
          </cell>
        </row>
        <row r="1300">
          <cell r="E1300">
            <v>62396</v>
          </cell>
          <cell r="F1300" t="str">
            <v>Sonali Dalabehera</v>
          </cell>
          <cell r="G1300" t="str">
            <v>Sanatan Dalabehera</v>
          </cell>
          <cell r="H1300" t="str">
            <v>AMICE(I) Civil Section B</v>
          </cell>
        </row>
        <row r="1301">
          <cell r="E1301">
            <v>63050</v>
          </cell>
          <cell r="F1301" t="str">
            <v>Srikant Kumaar Sahoo</v>
          </cell>
          <cell r="G1301" t="str">
            <v>Mayadhar Sahoo</v>
          </cell>
          <cell r="H1301" t="str">
            <v>AMICE(I) Civil Section B</v>
          </cell>
        </row>
        <row r="1302">
          <cell r="E1302">
            <v>54762</v>
          </cell>
          <cell r="F1302" t="str">
            <v>Susama Sahoo</v>
          </cell>
          <cell r="G1302" t="str">
            <v>Bishnu Charan Sahoo</v>
          </cell>
          <cell r="H1302" t="str">
            <v>AMICE(I) Civil Section B</v>
          </cell>
        </row>
        <row r="1303">
          <cell r="E1303">
            <v>66409</v>
          </cell>
          <cell r="F1303" t="str">
            <v>Susanta Kumar Sahoo</v>
          </cell>
          <cell r="G1303" t="str">
            <v>Debendra Kumar Sahoo</v>
          </cell>
          <cell r="H1303" t="str">
            <v>AMICE(I) Civil Section B</v>
          </cell>
        </row>
        <row r="1304">
          <cell r="E1304">
            <v>65461</v>
          </cell>
          <cell r="F1304" t="str">
            <v>Sushree Sangita Panda</v>
          </cell>
          <cell r="G1304" t="str">
            <v>Sunil Kumar Panda</v>
          </cell>
          <cell r="H1304" t="str">
            <v>AMICE(I) Civil Section B</v>
          </cell>
        </row>
        <row r="1305">
          <cell r="E1305">
            <v>62404</v>
          </cell>
          <cell r="F1305" t="str">
            <v>Swati Smita Patra</v>
          </cell>
          <cell r="G1305" t="str">
            <v>Sudhir Kumar Patra</v>
          </cell>
          <cell r="H1305" t="str">
            <v>AMICE(I) Civil Section B</v>
          </cell>
        </row>
        <row r="1306">
          <cell r="E1306">
            <v>63043</v>
          </cell>
          <cell r="F1306" t="str">
            <v>Rashmiranjan Sethy</v>
          </cell>
          <cell r="G1306" t="str">
            <v>Ramachandra Sethy</v>
          </cell>
          <cell r="H1306" t="str">
            <v>AMICE(I) Civil Section B</v>
          </cell>
        </row>
        <row r="1307">
          <cell r="E1307">
            <v>65950</v>
          </cell>
          <cell r="F1307" t="str">
            <v>Sabyasachi Mohanty</v>
          </cell>
          <cell r="G1307" t="str">
            <v>Akshaya Kumar Mohanty</v>
          </cell>
          <cell r="H1307" t="str">
            <v>AMICE(I) Civil Section B</v>
          </cell>
        </row>
        <row r="1308">
          <cell r="E1308">
            <v>65130</v>
          </cell>
          <cell r="F1308" t="str">
            <v>Bongu Hanuman</v>
          </cell>
          <cell r="G1308" t="str">
            <v>Bongu Ranga Rao</v>
          </cell>
          <cell r="H1308" t="str">
            <v>AMICE(I) Civil Section B</v>
          </cell>
        </row>
        <row r="1309">
          <cell r="E1309">
            <v>74924</v>
          </cell>
          <cell r="F1309" t="str">
            <v>D Chandra Babu</v>
          </cell>
          <cell r="G1309" t="str">
            <v xml:space="preserve">D Venkata Chalapathi </v>
          </cell>
          <cell r="H1309" t="str">
            <v>T. Engg. Civil Part II</v>
          </cell>
        </row>
        <row r="1310">
          <cell r="E1310">
            <v>75631</v>
          </cell>
          <cell r="F1310" t="str">
            <v>H Bhaskar</v>
          </cell>
          <cell r="G1310" t="str">
            <v xml:space="preserve">H Deva Raju </v>
          </cell>
          <cell r="H1310" t="str">
            <v>T. Engg. Civil Part II</v>
          </cell>
        </row>
        <row r="1311">
          <cell r="E1311">
            <v>74848</v>
          </cell>
          <cell r="F1311" t="str">
            <v xml:space="preserve">Jayanth Babu T </v>
          </cell>
          <cell r="G1311" t="str">
            <v xml:space="preserve">T Gopal Rao </v>
          </cell>
          <cell r="H1311" t="str">
            <v>T. Engg. Civil Part II</v>
          </cell>
        </row>
        <row r="1312">
          <cell r="E1312">
            <v>74923</v>
          </cell>
          <cell r="F1312" t="str">
            <v xml:space="preserve">Maddela Sudheer Royalu </v>
          </cell>
          <cell r="G1312" t="str">
            <v>Maddela Subramanyam</v>
          </cell>
          <cell r="H1312" t="str">
            <v>T. Engg. Civil Part II</v>
          </cell>
        </row>
        <row r="1313">
          <cell r="E1313">
            <v>58808</v>
          </cell>
          <cell r="F1313" t="str">
            <v>Mekala Venkata Subbaiah</v>
          </cell>
          <cell r="G1313" t="str">
            <v>M Subba Ramaiah</v>
          </cell>
          <cell r="H1313" t="str">
            <v>T. Engg. Civil Part II</v>
          </cell>
        </row>
        <row r="1314">
          <cell r="E1314">
            <v>68004</v>
          </cell>
          <cell r="F1314" t="str">
            <v>P Venkata Koteswara Rao</v>
          </cell>
          <cell r="G1314" t="str">
            <v>P Rangaiah</v>
          </cell>
          <cell r="H1314" t="str">
            <v>T. Engg. Civil Part II</v>
          </cell>
        </row>
        <row r="1315">
          <cell r="E1315">
            <v>68506</v>
          </cell>
          <cell r="F1315" t="str">
            <v>Parla Venu Gopal</v>
          </cell>
          <cell r="G1315" t="str">
            <v>Penchalaiah</v>
          </cell>
          <cell r="H1315" t="str">
            <v>T. Engg. Civil Part II</v>
          </cell>
        </row>
        <row r="1316">
          <cell r="E1316">
            <v>74193</v>
          </cell>
          <cell r="F1316" t="str">
            <v xml:space="preserve">S Hajivali </v>
          </cell>
          <cell r="G1316" t="str">
            <v xml:space="preserve">S Chandbasha </v>
          </cell>
          <cell r="H1316" t="str">
            <v>T. Engg. Civil Part II</v>
          </cell>
        </row>
        <row r="1317">
          <cell r="E1317">
            <v>65209</v>
          </cell>
          <cell r="F1317" t="str">
            <v>Begari Veeresa</v>
          </cell>
          <cell r="G1317" t="str">
            <v>B Venkappa</v>
          </cell>
          <cell r="H1317" t="str">
            <v>AMICE(I) Civil Section B</v>
          </cell>
        </row>
        <row r="1318">
          <cell r="E1318">
            <v>58804</v>
          </cell>
          <cell r="F1318" t="str">
            <v>Bokka Satyanarayana</v>
          </cell>
          <cell r="G1318" t="str">
            <v>Krishna Rao</v>
          </cell>
          <cell r="H1318" t="str">
            <v>AMICE(I) Civil Section B</v>
          </cell>
        </row>
        <row r="1319">
          <cell r="E1319">
            <v>65210</v>
          </cell>
          <cell r="F1319" t="str">
            <v xml:space="preserve">Ch. Shiva Shankar </v>
          </cell>
          <cell r="G1319" t="str">
            <v>Ch M Venkatanna</v>
          </cell>
          <cell r="H1319" t="str">
            <v>AMICE(I) Civil Section B</v>
          </cell>
        </row>
        <row r="1320">
          <cell r="E1320">
            <v>65208</v>
          </cell>
          <cell r="F1320" t="str">
            <v>Chitti Babu Devarapalli</v>
          </cell>
          <cell r="G1320" t="str">
            <v>Surya Rao</v>
          </cell>
          <cell r="H1320" t="str">
            <v>AMICE(I) Civil Section B</v>
          </cell>
        </row>
        <row r="1321">
          <cell r="E1321">
            <v>58806</v>
          </cell>
          <cell r="F1321" t="str">
            <v>M Subbanna</v>
          </cell>
          <cell r="G1321" t="str">
            <v>Subbanna</v>
          </cell>
          <cell r="H1321" t="str">
            <v>AMICE(I) Civil Section B</v>
          </cell>
        </row>
        <row r="1322">
          <cell r="E1322">
            <v>66621</v>
          </cell>
          <cell r="F1322" t="str">
            <v>Marella Seshagiri</v>
          </cell>
          <cell r="G1322" t="str">
            <v>Punnaiah</v>
          </cell>
          <cell r="H1322" t="str">
            <v>AMICE(I) Civil Section B</v>
          </cell>
        </row>
        <row r="1323">
          <cell r="E1323">
            <v>65207</v>
          </cell>
          <cell r="F1323" t="str">
            <v>V Vamsivardhan Reddy</v>
          </cell>
          <cell r="G1323" t="str">
            <v xml:space="preserve">V Dhrama Reddy </v>
          </cell>
          <cell r="H1323" t="str">
            <v>AMICE(I) Civil Section B</v>
          </cell>
        </row>
        <row r="1324">
          <cell r="E1324">
            <v>56156</v>
          </cell>
          <cell r="F1324" t="str">
            <v xml:space="preserve">Akash Yadav </v>
          </cell>
          <cell r="G1324" t="str">
            <v>Shyam Kumar Yadav</v>
          </cell>
          <cell r="H1324" t="str">
            <v>T. Engg. Civil Part II</v>
          </cell>
        </row>
        <row r="1325">
          <cell r="E1325">
            <v>58794</v>
          </cell>
          <cell r="F1325" t="str">
            <v>Pratap Singh</v>
          </cell>
          <cell r="G1325" t="str">
            <v>Mitthoo Singh Rawat</v>
          </cell>
          <cell r="H1325" t="str">
            <v>T. Engg. Civil Part II</v>
          </cell>
        </row>
        <row r="1326">
          <cell r="E1326">
            <v>75919</v>
          </cell>
          <cell r="F1326" t="str">
            <v>Satya Narayan Rathor</v>
          </cell>
          <cell r="G1326" t="str">
            <v>Ram Gopal Rathor</v>
          </cell>
          <cell r="H1326" t="str">
            <v>T. Engg. Civil Part II</v>
          </cell>
        </row>
        <row r="1327">
          <cell r="E1327">
            <v>65020</v>
          </cell>
          <cell r="F1327" t="str">
            <v>Mansoor Ahmed</v>
          </cell>
          <cell r="G1327" t="str">
            <v>Masroor Ahmed</v>
          </cell>
          <cell r="H1327" t="str">
            <v>T. Engg. Arch. Part II</v>
          </cell>
        </row>
        <row r="1328">
          <cell r="E1328">
            <v>60675</v>
          </cell>
          <cell r="F1328" t="str">
            <v>Anutosh Biswas</v>
          </cell>
          <cell r="G1328" t="str">
            <v>Mani Mohan Biswas</v>
          </cell>
          <cell r="H1328" t="str">
            <v>T. Engg. Civil Part II</v>
          </cell>
        </row>
        <row r="1329">
          <cell r="E1329">
            <v>61243</v>
          </cell>
          <cell r="F1329" t="str">
            <v>Biswajit Sarkar</v>
          </cell>
          <cell r="G1329" t="str">
            <v>Sukumar Sarkar</v>
          </cell>
          <cell r="H1329" t="str">
            <v>T. Engg. Civil Part II</v>
          </cell>
        </row>
        <row r="1330">
          <cell r="E1330">
            <v>69462</v>
          </cell>
          <cell r="F1330" t="str">
            <v>Jyotirmay Mandal</v>
          </cell>
          <cell r="G1330" t="str">
            <v>Subhash Chandra Mandal</v>
          </cell>
          <cell r="H1330" t="str">
            <v>T. Engg. Civil Part II</v>
          </cell>
        </row>
        <row r="1331">
          <cell r="E1331">
            <v>61244</v>
          </cell>
          <cell r="F1331" t="str">
            <v>Milan Kumar Sarkar</v>
          </cell>
          <cell r="G1331" t="str">
            <v>Baidyanath Sarkar</v>
          </cell>
          <cell r="H1331" t="str">
            <v>T. Engg. Civil Part II</v>
          </cell>
        </row>
        <row r="1332">
          <cell r="E1332">
            <v>74840</v>
          </cell>
          <cell r="F1332" t="str">
            <v>Pintu Shil</v>
          </cell>
          <cell r="G1332" t="str">
            <v>Gourchandra  Shil</v>
          </cell>
          <cell r="H1332" t="str">
            <v>T. Engg. Civil Part II</v>
          </cell>
        </row>
        <row r="1333">
          <cell r="E1333">
            <v>59139</v>
          </cell>
          <cell r="F1333" t="str">
            <v>Krishna Mishra</v>
          </cell>
          <cell r="G1333" t="str">
            <v>Bir Bahadur Mishra</v>
          </cell>
          <cell r="H1333" t="str">
            <v>AMICE(I) Civil Section B</v>
          </cell>
        </row>
        <row r="1334">
          <cell r="E1334">
            <v>69181</v>
          </cell>
          <cell r="F1334" t="str">
            <v>Balineni Chandraiah</v>
          </cell>
          <cell r="G1334" t="str">
            <v>B Nadhamunaswamy Naidu</v>
          </cell>
          <cell r="H1334" t="str">
            <v>T. Engg. Civil Part II</v>
          </cell>
        </row>
        <row r="1335">
          <cell r="E1335">
            <v>69132</v>
          </cell>
          <cell r="F1335" t="str">
            <v>O Yagamoorthy Naidu</v>
          </cell>
          <cell r="G1335" t="str">
            <v>O Kesavulu Naidu</v>
          </cell>
          <cell r="H1335" t="str">
            <v>T. Engg. Civil Part II</v>
          </cell>
        </row>
        <row r="1336">
          <cell r="E1336">
            <v>68708</v>
          </cell>
          <cell r="F1336" t="str">
            <v>G Deenadayal Raju</v>
          </cell>
          <cell r="G1336" t="str">
            <v>G Venkatramana Raju</v>
          </cell>
          <cell r="H1336" t="str">
            <v>T. Engg. Civil Part II</v>
          </cell>
        </row>
        <row r="1337">
          <cell r="E1337">
            <v>68711</v>
          </cell>
          <cell r="F1337" t="str">
            <v>M Prasad</v>
          </cell>
          <cell r="G1337" t="str">
            <v>M Madhava Naidu</v>
          </cell>
          <cell r="H1337" t="str">
            <v>T. Engg. Civil Part II</v>
          </cell>
        </row>
        <row r="1338">
          <cell r="E1338">
            <v>68709</v>
          </cell>
          <cell r="F1338" t="str">
            <v>Y Venkata Reddy</v>
          </cell>
          <cell r="G1338" t="str">
            <v>Y Krishna Reddy</v>
          </cell>
          <cell r="H1338" t="str">
            <v>T. Engg. Civil Part II</v>
          </cell>
        </row>
        <row r="1339">
          <cell r="E1339">
            <v>64343</v>
          </cell>
          <cell r="F1339" t="str">
            <v>Bhaskar Battala</v>
          </cell>
          <cell r="G1339" t="str">
            <v>Arjunudu.B</v>
          </cell>
          <cell r="H1339" t="str">
            <v>AMICE(I) Civil Section B</v>
          </cell>
        </row>
        <row r="1340">
          <cell r="E1340">
            <v>64233</v>
          </cell>
          <cell r="F1340" t="str">
            <v>Duddela Muralikrishna</v>
          </cell>
          <cell r="G1340" t="str">
            <v>D Papaiah</v>
          </cell>
          <cell r="H1340" t="str">
            <v>AMICE(I) Civil Section B</v>
          </cell>
        </row>
        <row r="1341">
          <cell r="E1341">
            <v>52821</v>
          </cell>
          <cell r="F1341" t="str">
            <v>Telukala Hema Sundara Rao</v>
          </cell>
          <cell r="G1341" t="str">
            <v>T. Purushotham</v>
          </cell>
          <cell r="H1341" t="str">
            <v>T. Engg. Civil Part II</v>
          </cell>
        </row>
        <row r="1342">
          <cell r="E1342">
            <v>75279</v>
          </cell>
          <cell r="F1342" t="str">
            <v>Bharath Kumar C</v>
          </cell>
          <cell r="G1342" t="str">
            <v>Bala Prakash C</v>
          </cell>
          <cell r="H1342" t="str">
            <v>T. Engg. Civil Part II</v>
          </cell>
        </row>
        <row r="1343">
          <cell r="E1343">
            <v>76097</v>
          </cell>
          <cell r="F1343" t="str">
            <v>Durgam Chandrashekhar</v>
          </cell>
          <cell r="G1343" t="str">
            <v>Durgam Venkati</v>
          </cell>
          <cell r="H1343" t="str">
            <v>T. Engg. Civil Part II</v>
          </cell>
        </row>
        <row r="1344">
          <cell r="E1344">
            <v>68685</v>
          </cell>
          <cell r="F1344" t="str">
            <v>G Nagaraju</v>
          </cell>
          <cell r="G1344" t="str">
            <v>G. Naganna</v>
          </cell>
          <cell r="H1344" t="str">
            <v>T. Engg. Civil Part II</v>
          </cell>
        </row>
        <row r="1345">
          <cell r="E1345">
            <v>75280</v>
          </cell>
          <cell r="F1345" t="str">
            <v>K. Chennaiah</v>
          </cell>
          <cell r="G1345" t="str">
            <v>K Pentaiah</v>
          </cell>
          <cell r="H1345" t="str">
            <v>T. Engg. Civil Part II</v>
          </cell>
        </row>
        <row r="1346">
          <cell r="E1346">
            <v>64223</v>
          </cell>
          <cell r="F1346" t="str">
            <v xml:space="preserve">Krishnamurthy Aggi </v>
          </cell>
          <cell r="G1346" t="str">
            <v>Muthaiah</v>
          </cell>
          <cell r="H1346" t="str">
            <v>T. Engg. Civil Part II</v>
          </cell>
        </row>
        <row r="1347">
          <cell r="E1347">
            <v>68896</v>
          </cell>
          <cell r="F1347" t="str">
            <v>M Nagaraju</v>
          </cell>
          <cell r="G1347" t="str">
            <v>Narsaiah</v>
          </cell>
          <cell r="H1347" t="str">
            <v>T. Engg. Civil Part II</v>
          </cell>
          <cell r="I1347">
            <v>1365</v>
          </cell>
        </row>
        <row r="1348">
          <cell r="E1348">
            <v>56620</v>
          </cell>
          <cell r="F1348" t="str">
            <v>M Surender</v>
          </cell>
          <cell r="G1348" t="str">
            <v>Mallaiah</v>
          </cell>
          <cell r="H1348" t="str">
            <v>T. Engg. Civil Part II</v>
          </cell>
        </row>
        <row r="1349">
          <cell r="E1349">
            <v>76223</v>
          </cell>
          <cell r="F1349" t="str">
            <v>Md Arif</v>
          </cell>
          <cell r="G1349" t="str">
            <v>Md Abdulrazak</v>
          </cell>
          <cell r="H1349" t="str">
            <v>T. Engg. Civil Part II</v>
          </cell>
        </row>
        <row r="1350">
          <cell r="E1350">
            <v>74723</v>
          </cell>
          <cell r="F1350" t="str">
            <v>Mundru Sivaram</v>
          </cell>
          <cell r="G1350" t="str">
            <v>Mundru Satiswara Rao</v>
          </cell>
          <cell r="H1350" t="str">
            <v>T. Engg. Civil Part II</v>
          </cell>
        </row>
        <row r="1351">
          <cell r="E1351">
            <v>75275</v>
          </cell>
          <cell r="F1351" t="str">
            <v>N Lalitha</v>
          </cell>
          <cell r="G1351" t="str">
            <v>N. Teekya</v>
          </cell>
          <cell r="H1351" t="str">
            <v>T. Engg. Civil Part II</v>
          </cell>
        </row>
        <row r="1352">
          <cell r="E1352">
            <v>58457</v>
          </cell>
          <cell r="F1352" t="str">
            <v>Nagendra Raju Y</v>
          </cell>
          <cell r="G1352" t="str">
            <v>Satyanarayana Raju</v>
          </cell>
          <cell r="H1352" t="str">
            <v>T. Engg. Civil Part II</v>
          </cell>
          <cell r="I1352">
            <v>1341</v>
          </cell>
        </row>
        <row r="1353">
          <cell r="E1353">
            <v>76331</v>
          </cell>
          <cell r="F1353" t="str">
            <v>Perayadili Sampathkumar</v>
          </cell>
          <cell r="G1353" t="str">
            <v>P Obaiah</v>
          </cell>
          <cell r="H1353" t="str">
            <v>T. Engg. Civil Part II</v>
          </cell>
        </row>
        <row r="1354">
          <cell r="E1354">
            <v>67982</v>
          </cell>
          <cell r="F1354" t="str">
            <v>Rajesh A</v>
          </cell>
          <cell r="G1354" t="str">
            <v>A Anjaiah</v>
          </cell>
          <cell r="H1354" t="str">
            <v>T. Engg. Civil Part II</v>
          </cell>
        </row>
        <row r="1355">
          <cell r="E1355">
            <v>75282</v>
          </cell>
          <cell r="F1355" t="str">
            <v>Ramayanam Vidyasagar</v>
          </cell>
          <cell r="G1355" t="str">
            <v>R V Ranga Raju</v>
          </cell>
          <cell r="H1355" t="str">
            <v>T. Engg. Civil Part II</v>
          </cell>
        </row>
        <row r="1356">
          <cell r="E1356">
            <v>64239</v>
          </cell>
          <cell r="F1356" t="str">
            <v>Upendra J</v>
          </cell>
          <cell r="G1356" t="str">
            <v>Jayaramappa</v>
          </cell>
          <cell r="H1356" t="str">
            <v>T. Engg. Civil Part II</v>
          </cell>
        </row>
        <row r="1357">
          <cell r="E1357">
            <v>66164</v>
          </cell>
          <cell r="F1357" t="str">
            <v>M Srinivas  Sharma</v>
          </cell>
          <cell r="G1357" t="str">
            <v>M L Kameshwar Rao</v>
          </cell>
          <cell r="H1357" t="str">
            <v>AMICE(I) Civil Section B</v>
          </cell>
        </row>
        <row r="1358">
          <cell r="E1358">
            <v>59277</v>
          </cell>
          <cell r="F1358" t="str">
            <v>P Sanjay Kumar</v>
          </cell>
          <cell r="G1358" t="str">
            <v>P Laxinarayana</v>
          </cell>
          <cell r="H1358" t="str">
            <v>AMICE(I) Civil Section B</v>
          </cell>
          <cell r="I1358">
            <v>1364</v>
          </cell>
        </row>
        <row r="1359">
          <cell r="E1359">
            <v>64964</v>
          </cell>
          <cell r="F1359" t="str">
            <v>Valeti Vamsikrishna</v>
          </cell>
          <cell r="G1359" t="str">
            <v>Sivarao</v>
          </cell>
          <cell r="H1359" t="str">
            <v>AMICE(I) Civil Section B</v>
          </cell>
        </row>
        <row r="1360">
          <cell r="E1360">
            <v>64982</v>
          </cell>
          <cell r="F1360" t="str">
            <v>K.  Sahaja</v>
          </cell>
          <cell r="G1360" t="str">
            <v>K. Nalini Mohan Kumar</v>
          </cell>
          <cell r="H1360" t="str">
            <v>T. Engg. Arch. Part II</v>
          </cell>
        </row>
        <row r="1361">
          <cell r="E1361">
            <v>64983</v>
          </cell>
          <cell r="F1361" t="str">
            <v>Syed Nadeemullah</v>
          </cell>
          <cell r="G1361" t="str">
            <v>Syed Abdul Rahman</v>
          </cell>
          <cell r="H1361" t="str">
            <v>T. Engg. Arch. Part II</v>
          </cell>
        </row>
        <row r="1362">
          <cell r="E1362">
            <v>68666</v>
          </cell>
          <cell r="F1362" t="str">
            <v>M Srinivasa Rao</v>
          </cell>
          <cell r="G1362" t="str">
            <v>Kondaiah</v>
          </cell>
          <cell r="H1362" t="str">
            <v>T. Engg. Civil Part II</v>
          </cell>
        </row>
        <row r="1363">
          <cell r="E1363">
            <v>76224</v>
          </cell>
          <cell r="F1363" t="str">
            <v>Ch Naganna N</v>
          </cell>
          <cell r="G1363" t="str">
            <v>Ch Linganna N</v>
          </cell>
          <cell r="H1363" t="str">
            <v>T. Engg. Civil Part II</v>
          </cell>
        </row>
        <row r="1364">
          <cell r="E1364">
            <v>75276</v>
          </cell>
          <cell r="F1364" t="str">
            <v>K Ramakumarreddy</v>
          </cell>
          <cell r="G1364" t="str">
            <v>K V Narayanareddy</v>
          </cell>
          <cell r="H1364" t="str">
            <v>T. Engg. Civil Part II</v>
          </cell>
        </row>
        <row r="1365">
          <cell r="E1365">
            <v>75277</v>
          </cell>
          <cell r="F1365" t="str">
            <v>T Nagasekhar</v>
          </cell>
          <cell r="G1365" t="str">
            <v>T Venkata Subbaiah</v>
          </cell>
          <cell r="H1365" t="str">
            <v>T. Engg. Civil Part II</v>
          </cell>
        </row>
        <row r="1366">
          <cell r="E1366">
            <v>64229</v>
          </cell>
          <cell r="F1366" t="str">
            <v>Shaik Farooq</v>
          </cell>
          <cell r="G1366" t="str">
            <v>Akhbar Basha</v>
          </cell>
          <cell r="H1366" t="str">
            <v>AMICE(I) Civil Section B</v>
          </cell>
        </row>
        <row r="1367">
          <cell r="E1367">
            <v>76125</v>
          </cell>
          <cell r="F1367" t="str">
            <v>P Rajkumar</v>
          </cell>
          <cell r="G1367" t="str">
            <v>P Lakshminarayana</v>
          </cell>
          <cell r="H1367" t="str">
            <v>T. Engg. Civil Part II</v>
          </cell>
        </row>
        <row r="1368">
          <cell r="E1368">
            <v>66162</v>
          </cell>
          <cell r="F1368" t="str">
            <v>Bula Srinivas</v>
          </cell>
          <cell r="G1368" t="str">
            <v>Venkata Reddi</v>
          </cell>
          <cell r="H1368" t="str">
            <v>AMICE(I) Civil Section B</v>
          </cell>
        </row>
        <row r="1369">
          <cell r="E1369">
            <v>58581</v>
          </cell>
          <cell r="F1369" t="str">
            <v>Naresh Mahto</v>
          </cell>
          <cell r="G1369" t="str">
            <v>Rajendra Mahto</v>
          </cell>
          <cell r="H1369" t="str">
            <v>T. Engg. Arch. Part II</v>
          </cell>
        </row>
        <row r="1370">
          <cell r="E1370">
            <v>75403</v>
          </cell>
          <cell r="F1370" t="str">
            <v>Bhawesh Kumar Rajak</v>
          </cell>
          <cell r="G1370" t="str">
            <v xml:space="preserve">Bachchi Kant Rajak </v>
          </cell>
          <cell r="H1370" t="str">
            <v>T. Engg. Civil Part II</v>
          </cell>
        </row>
        <row r="1371">
          <cell r="E1371">
            <v>65440</v>
          </cell>
          <cell r="F1371" t="str">
            <v>Hemraj Kumar</v>
          </cell>
          <cell r="G1371" t="str">
            <v xml:space="preserve">Radhe Mahton </v>
          </cell>
          <cell r="H1371" t="str">
            <v>T. Engg. Civil Part II</v>
          </cell>
        </row>
        <row r="1372">
          <cell r="E1372">
            <v>65439</v>
          </cell>
          <cell r="F1372" t="str">
            <v>Bhavesh Kumar</v>
          </cell>
          <cell r="G1372" t="str">
            <v>Indradeo Lal Das</v>
          </cell>
          <cell r="H1372" t="str">
            <v>AMICE(I) Civil Section B</v>
          </cell>
        </row>
        <row r="1373">
          <cell r="E1373">
            <v>68117</v>
          </cell>
          <cell r="F1373" t="str">
            <v>Chintala Suresh</v>
          </cell>
          <cell r="G1373" t="str">
            <v>Chintala Vasudeva Murhty</v>
          </cell>
          <cell r="H1373" t="str">
            <v>T. Engg. Civil Part II</v>
          </cell>
        </row>
        <row r="1374">
          <cell r="E1374">
            <v>76221</v>
          </cell>
          <cell r="F1374" t="str">
            <v>Kunisetti Siva</v>
          </cell>
          <cell r="G1374" t="str">
            <v>Kunisetti Koteswarrao</v>
          </cell>
          <cell r="H1374" t="str">
            <v>T. Engg. Civil Part II</v>
          </cell>
        </row>
        <row r="1375">
          <cell r="E1375">
            <v>64203</v>
          </cell>
          <cell r="F1375" t="str">
            <v>B S Suryanarayana Raju</v>
          </cell>
          <cell r="G1375" t="str">
            <v>B Rajam Raju</v>
          </cell>
          <cell r="H1375" t="str">
            <v>AMICE(I) Civil Section B</v>
          </cell>
        </row>
        <row r="1376">
          <cell r="E1376">
            <v>58998</v>
          </cell>
          <cell r="F1376" t="str">
            <v>Jaya Vikram Gosala</v>
          </cell>
          <cell r="G1376" t="str">
            <v>Vijaya Bhaskara Rao</v>
          </cell>
          <cell r="H1376" t="str">
            <v>AMICE(I) Civil Section B</v>
          </cell>
        </row>
        <row r="1377">
          <cell r="E1377">
            <v>66864</v>
          </cell>
          <cell r="F1377" t="str">
            <v>Manapuramsateesh</v>
          </cell>
          <cell r="G1377" t="str">
            <v>Adinarayana Murthy</v>
          </cell>
          <cell r="H1377" t="str">
            <v>AMICE(I) Civil Section B</v>
          </cell>
        </row>
        <row r="1378">
          <cell r="E1378">
            <v>58609</v>
          </cell>
          <cell r="F1378" t="str">
            <v>Agnivesh Kumar Singh</v>
          </cell>
          <cell r="G1378" t="str">
            <v>Ramcharitra Mahto</v>
          </cell>
          <cell r="H1378" t="str">
            <v>T. Engg. Civil Part II</v>
          </cell>
        </row>
        <row r="1379">
          <cell r="E1379">
            <v>62637</v>
          </cell>
          <cell r="F1379" t="str">
            <v>Dhala Ram Patel</v>
          </cell>
          <cell r="G1379" t="str">
            <v>Girdhari Ram Patel</v>
          </cell>
          <cell r="H1379" t="str">
            <v>T. Engg. Civil Part II</v>
          </cell>
        </row>
        <row r="1380">
          <cell r="E1380">
            <v>72626</v>
          </cell>
          <cell r="F1380" t="str">
            <v>Dinesh Chander Solanki</v>
          </cell>
          <cell r="G1380" t="str">
            <v xml:space="preserve">Jaithu Ram Solanki </v>
          </cell>
          <cell r="H1380" t="str">
            <v>T. Engg. Civil Part II</v>
          </cell>
        </row>
        <row r="1381">
          <cell r="E1381">
            <v>62640</v>
          </cell>
          <cell r="F1381" t="str">
            <v>Mohammed Mukadder</v>
          </cell>
          <cell r="G1381" t="str">
            <v>Mohammed Haroon</v>
          </cell>
          <cell r="H1381" t="str">
            <v>T. Engg. Civil Part II</v>
          </cell>
        </row>
        <row r="1382">
          <cell r="E1382">
            <v>65135</v>
          </cell>
          <cell r="F1382" t="str">
            <v>Satya Narayan</v>
          </cell>
          <cell r="G1382" t="str">
            <v>Chutra Ram</v>
          </cell>
          <cell r="H1382" t="str">
            <v>T. Engg. Civil Part II</v>
          </cell>
        </row>
        <row r="1383">
          <cell r="E1383">
            <v>65340</v>
          </cell>
          <cell r="F1383" t="str">
            <v>Om Prakash Bamnia</v>
          </cell>
          <cell r="G1383" t="str">
            <v>Chaina Ram Bamnia</v>
          </cell>
          <cell r="H1383" t="str">
            <v>T. Engg. Civil Part II</v>
          </cell>
        </row>
        <row r="1384">
          <cell r="E1384">
            <v>70646</v>
          </cell>
          <cell r="F1384" t="str">
            <v>Sarikonda Appalaraju</v>
          </cell>
          <cell r="G1384" t="str">
            <v>Sheshamraju</v>
          </cell>
          <cell r="H1384" t="str">
            <v>T. Engg. Civil Part II</v>
          </cell>
        </row>
        <row r="1385">
          <cell r="E1385">
            <v>75495</v>
          </cell>
          <cell r="F1385" t="str">
            <v>Judhistir Sahu</v>
          </cell>
          <cell r="G1385" t="str">
            <v xml:space="preserve">Purna Chandra Sahu </v>
          </cell>
          <cell r="H1385" t="str">
            <v>T. Engg. Civil Part II</v>
          </cell>
        </row>
        <row r="1386">
          <cell r="E1386">
            <v>73601</v>
          </cell>
          <cell r="F1386" t="str">
            <v>Kate Archana Mohanrao</v>
          </cell>
          <cell r="G1386" t="str">
            <v>Kate Mohan Narayan</v>
          </cell>
          <cell r="H1386" t="str">
            <v>T. Engg. Arch. Part II</v>
          </cell>
        </row>
        <row r="1387">
          <cell r="E1387">
            <v>75491</v>
          </cell>
          <cell r="F1387" t="str">
            <v>Thanedar Sonali Suresh</v>
          </cell>
          <cell r="G1387" t="str">
            <v xml:space="preserve">Thanedar Suresh Rammya </v>
          </cell>
          <cell r="H1387" t="str">
            <v>T. Engg. Arch. Part II</v>
          </cell>
        </row>
        <row r="1388">
          <cell r="E1388">
            <v>53214</v>
          </cell>
          <cell r="F1388" t="str">
            <v>Vikas Kaloria</v>
          </cell>
          <cell r="G1388" t="str">
            <v>Rohtash Singh</v>
          </cell>
          <cell r="H1388" t="str">
            <v>T. Engg. Civil Part II</v>
          </cell>
        </row>
        <row r="1389">
          <cell r="E1389">
            <v>65318</v>
          </cell>
          <cell r="F1389" t="str">
            <v>Sudershan Singh</v>
          </cell>
          <cell r="G1389" t="str">
            <v>Mool Chand</v>
          </cell>
          <cell r="H1389" t="str">
            <v>T. Engg. Civil Part II</v>
          </cell>
        </row>
        <row r="1390">
          <cell r="E1390">
            <v>65188</v>
          </cell>
          <cell r="F1390" t="str">
            <v>Deepak Sangwan</v>
          </cell>
          <cell r="G1390" t="str">
            <v>Dharam Pal Sangwan</v>
          </cell>
          <cell r="H1390" t="str">
            <v>AMICE(I) Civil Section B</v>
          </cell>
        </row>
        <row r="1391">
          <cell r="E1391">
            <v>65190</v>
          </cell>
          <cell r="F1391" t="str">
            <v>Navtej Singh</v>
          </cell>
          <cell r="G1391" t="str">
            <v>Balwinder Singh</v>
          </cell>
          <cell r="H1391" t="str">
            <v>AMICE(I) Civil Section B</v>
          </cell>
        </row>
        <row r="1392">
          <cell r="E1392">
            <v>59015</v>
          </cell>
          <cell r="F1392" t="str">
            <v>Pawan Kumar Verma</v>
          </cell>
          <cell r="G1392" t="str">
            <v>Ram Kunwar Verma</v>
          </cell>
          <cell r="H1392" t="str">
            <v>AMICE(I) Civil Section B</v>
          </cell>
        </row>
        <row r="1393">
          <cell r="E1393">
            <v>65965</v>
          </cell>
          <cell r="F1393" t="str">
            <v>Vikas</v>
          </cell>
          <cell r="G1393" t="str">
            <v>Prem Kumar</v>
          </cell>
          <cell r="H1393" t="str">
            <v>AMICE(I) Civil Section B</v>
          </cell>
        </row>
        <row r="1394">
          <cell r="E1394">
            <v>59478</v>
          </cell>
          <cell r="F1394" t="str">
            <v>Jaivir Singh</v>
          </cell>
          <cell r="G1394" t="str">
            <v>Brij Lal</v>
          </cell>
          <cell r="H1394" t="str">
            <v>AMICE(I) Civil Section B</v>
          </cell>
        </row>
        <row r="1395">
          <cell r="E1395">
            <v>52893</v>
          </cell>
          <cell r="F1395" t="str">
            <v>Sanjeev Kumar</v>
          </cell>
          <cell r="G1395" t="str">
            <v>Chunni Lal</v>
          </cell>
          <cell r="H1395" t="str">
            <v>AMICE(I) Civil Section B</v>
          </cell>
        </row>
        <row r="1396">
          <cell r="E1396">
            <v>62085</v>
          </cell>
          <cell r="F1396" t="str">
            <v>Abhijit Sarma</v>
          </cell>
          <cell r="G1396" t="str">
            <v>Hemanta KR Sarma</v>
          </cell>
          <cell r="H1396" t="str">
            <v>T. Engg. Civil Part II</v>
          </cell>
        </row>
        <row r="1397">
          <cell r="E1397">
            <v>74591</v>
          </cell>
          <cell r="F1397" t="str">
            <v>Imsumongla Imsong</v>
          </cell>
          <cell r="G1397" t="str">
            <v>Temsumoa</v>
          </cell>
          <cell r="H1397" t="str">
            <v>T. Engg. Civil Part II</v>
          </cell>
        </row>
        <row r="1398">
          <cell r="E1398">
            <v>53544</v>
          </cell>
          <cell r="F1398" t="str">
            <v>Koushik Hazarika</v>
          </cell>
          <cell r="G1398" t="str">
            <v>Pulin Hazarika</v>
          </cell>
          <cell r="H1398" t="str">
            <v>T. Engg. Civil Part II</v>
          </cell>
        </row>
        <row r="1399">
          <cell r="E1399">
            <v>63832</v>
          </cell>
          <cell r="F1399" t="str">
            <v>Swaraj Shankar Borah</v>
          </cell>
          <cell r="G1399" t="str">
            <v>Arup Kr Borah</v>
          </cell>
          <cell r="H1399" t="str">
            <v>T. Engg. Civil Part II</v>
          </cell>
        </row>
        <row r="1400">
          <cell r="E1400">
            <v>70746</v>
          </cell>
          <cell r="F1400" t="str">
            <v>Abdur Rakib</v>
          </cell>
          <cell r="G1400" t="str">
            <v xml:space="preserve">Talebur Rahman </v>
          </cell>
          <cell r="H1400" t="str">
            <v>T. Engg. Civil Part II</v>
          </cell>
        </row>
        <row r="1401">
          <cell r="E1401">
            <v>62089</v>
          </cell>
          <cell r="F1401" t="str">
            <v>Amarjit Saikia</v>
          </cell>
          <cell r="G1401" t="str">
            <v>Robin Saikia</v>
          </cell>
          <cell r="H1401" t="str">
            <v>T. Engg. Civil Part II</v>
          </cell>
        </row>
        <row r="1402">
          <cell r="E1402">
            <v>67389</v>
          </cell>
          <cell r="F1402" t="str">
            <v>Chandan Pathak</v>
          </cell>
          <cell r="G1402" t="str">
            <v>Niran Pathak</v>
          </cell>
          <cell r="H1402" t="str">
            <v>T. Engg. Civil Part II</v>
          </cell>
        </row>
        <row r="1403">
          <cell r="E1403">
            <v>62668</v>
          </cell>
          <cell r="F1403" t="str">
            <v>Chandan Ram</v>
          </cell>
          <cell r="G1403" t="str">
            <v>Shambhu Ram</v>
          </cell>
          <cell r="H1403" t="str">
            <v>T. Engg. Civil Part II</v>
          </cell>
        </row>
        <row r="1404">
          <cell r="E1404">
            <v>70370</v>
          </cell>
          <cell r="F1404" t="str">
            <v>Denish Borah</v>
          </cell>
          <cell r="G1404" t="str">
            <v>Golap Ch Borah</v>
          </cell>
          <cell r="H1404" t="str">
            <v>T. Engg. Civil Part II</v>
          </cell>
        </row>
        <row r="1405">
          <cell r="E1405">
            <v>62082</v>
          </cell>
          <cell r="F1405" t="str">
            <v>Jahangir Hussain</v>
          </cell>
          <cell r="G1405" t="str">
            <v>Shohidur Rahman</v>
          </cell>
          <cell r="H1405" t="str">
            <v>T. Engg. Civil Part II</v>
          </cell>
        </row>
        <row r="1406">
          <cell r="E1406">
            <v>62670</v>
          </cell>
          <cell r="F1406" t="str">
            <v>Nethala Kameswar Rao</v>
          </cell>
          <cell r="G1406" t="str">
            <v>Nethala Mushlaiya</v>
          </cell>
          <cell r="H1406" t="str">
            <v>T. Engg. Civil Part II</v>
          </cell>
        </row>
        <row r="1407">
          <cell r="E1407">
            <v>70369</v>
          </cell>
          <cell r="F1407" t="str">
            <v>Nilakshi Deka</v>
          </cell>
          <cell r="G1407" t="str">
            <v>Haren Chandra Deka</v>
          </cell>
          <cell r="H1407" t="str">
            <v>T. Engg. Civil Part II</v>
          </cell>
        </row>
        <row r="1408">
          <cell r="E1408">
            <v>70368</v>
          </cell>
          <cell r="F1408" t="str">
            <v>Rupom Kakoty</v>
          </cell>
          <cell r="G1408" t="str">
            <v>P D Kakoty</v>
          </cell>
          <cell r="H1408" t="str">
            <v>T. Engg. Civil Part II</v>
          </cell>
        </row>
        <row r="1409">
          <cell r="E1409">
            <v>62080</v>
          </cell>
          <cell r="F1409" t="str">
            <v>Saifulalom Talukdar</v>
          </cell>
          <cell r="G1409" t="str">
            <v>Essahaque Talukdar</v>
          </cell>
          <cell r="H1409" t="str">
            <v>T. Engg. Civil Part II</v>
          </cell>
        </row>
        <row r="1410">
          <cell r="E1410">
            <v>62095</v>
          </cell>
          <cell r="F1410" t="str">
            <v>Somnath Baroi</v>
          </cell>
          <cell r="G1410" t="str">
            <v>Lakhon Baroi</v>
          </cell>
          <cell r="H1410" t="str">
            <v>T. Engg. Civil Part II</v>
          </cell>
        </row>
        <row r="1411">
          <cell r="E1411">
            <v>62091</v>
          </cell>
          <cell r="F1411" t="str">
            <v>Uttam Sutradhar</v>
          </cell>
          <cell r="G1411" t="str">
            <v>Jatin Sutradhar</v>
          </cell>
          <cell r="H1411" t="str">
            <v>T. Engg. Civil Part II</v>
          </cell>
        </row>
        <row r="1412">
          <cell r="E1412">
            <v>70046</v>
          </cell>
          <cell r="F1412" t="str">
            <v>Chandan Kumar</v>
          </cell>
          <cell r="G1412" t="str">
            <v>Ram Sewak Ray</v>
          </cell>
          <cell r="H1412" t="str">
            <v>T. Engg. Civil Part II</v>
          </cell>
        </row>
        <row r="1413">
          <cell r="E1413">
            <v>61376</v>
          </cell>
          <cell r="F1413" t="str">
            <v>Chingrak A. Sangma</v>
          </cell>
          <cell r="G1413" t="str">
            <v>John Cleare N. Marak</v>
          </cell>
          <cell r="H1413" t="str">
            <v>T. Engg. Civil Part II</v>
          </cell>
        </row>
        <row r="1414">
          <cell r="E1414">
            <v>54866</v>
          </cell>
          <cell r="F1414" t="str">
            <v>Jayanta Kumar Das</v>
          </cell>
          <cell r="G1414" t="str">
            <v>Upen CH Das</v>
          </cell>
          <cell r="H1414" t="str">
            <v>T. Engg. Civil Part II</v>
          </cell>
        </row>
        <row r="1415">
          <cell r="E1415">
            <v>61371</v>
          </cell>
          <cell r="F1415" t="str">
            <v>Tulon Phukon</v>
          </cell>
          <cell r="G1415" t="str">
            <v>Dilip Phukon</v>
          </cell>
          <cell r="H1415" t="str">
            <v>T. Engg. Civil Part II</v>
          </cell>
        </row>
        <row r="1416">
          <cell r="E1416">
            <v>61456</v>
          </cell>
          <cell r="F1416" t="str">
            <v>Manoj Hira</v>
          </cell>
          <cell r="G1416" t="str">
            <v>Jogen Hira</v>
          </cell>
          <cell r="H1416" t="str">
            <v>T. Engg. Civil Part II</v>
          </cell>
        </row>
        <row r="1417">
          <cell r="E1417">
            <v>70344</v>
          </cell>
          <cell r="F1417" t="str">
            <v>Ronawel D. Shira</v>
          </cell>
          <cell r="G1417" t="str">
            <v>Arkinson S. Marak</v>
          </cell>
          <cell r="H1417" t="str">
            <v>T. Engg. Civil Part II</v>
          </cell>
        </row>
        <row r="1418">
          <cell r="E1418">
            <v>70630</v>
          </cell>
          <cell r="F1418" t="str">
            <v>Abdul Nazer P</v>
          </cell>
          <cell r="G1418" t="str">
            <v>Alavi Kutty P</v>
          </cell>
          <cell r="H1418" t="str">
            <v>T. Engg. Civil Part II</v>
          </cell>
        </row>
        <row r="1419">
          <cell r="E1419">
            <v>73845</v>
          </cell>
          <cell r="F1419" t="str">
            <v>Abhijith C R</v>
          </cell>
          <cell r="G1419" t="str">
            <v>Rajananda Govindan. C.P</v>
          </cell>
          <cell r="H1419" t="str">
            <v>T. Engg. Civil Part II</v>
          </cell>
        </row>
        <row r="1420">
          <cell r="E1420">
            <v>63543</v>
          </cell>
          <cell r="F1420" t="str">
            <v>Anagha. MG</v>
          </cell>
          <cell r="G1420" t="str">
            <v>Govindan P</v>
          </cell>
          <cell r="H1420" t="str">
            <v>T. Engg. Civil Part II</v>
          </cell>
        </row>
        <row r="1421">
          <cell r="E1421">
            <v>65488</v>
          </cell>
          <cell r="F1421" t="str">
            <v>Athul. E</v>
          </cell>
          <cell r="G1421" t="str">
            <v>Chandran</v>
          </cell>
          <cell r="H1421" t="str">
            <v>T. Engg. Civil Part II</v>
          </cell>
        </row>
        <row r="1422">
          <cell r="E1422">
            <v>64948</v>
          </cell>
          <cell r="F1422" t="str">
            <v>Divya M. K</v>
          </cell>
          <cell r="G1422" t="str">
            <v>Babu. M</v>
          </cell>
          <cell r="H1422" t="str">
            <v>T. Engg. Civil Part II</v>
          </cell>
        </row>
        <row r="1423">
          <cell r="E1423">
            <v>73097</v>
          </cell>
          <cell r="F1423" t="str">
            <v>Habeeb T P</v>
          </cell>
          <cell r="G1423" t="str">
            <v>Muhammadali  T P</v>
          </cell>
          <cell r="H1423" t="str">
            <v>T. Engg. Civil Part II</v>
          </cell>
        </row>
        <row r="1424">
          <cell r="E1424">
            <v>60176</v>
          </cell>
          <cell r="F1424" t="str">
            <v>Jayachandran. P</v>
          </cell>
          <cell r="G1424" t="str">
            <v>Govindan Nambiar KP</v>
          </cell>
          <cell r="H1424" t="str">
            <v>T. Engg. Civil Part II</v>
          </cell>
        </row>
        <row r="1425">
          <cell r="E1425">
            <v>64941</v>
          </cell>
          <cell r="F1425" t="str">
            <v>Jithin Paulose</v>
          </cell>
          <cell r="G1425" t="str">
            <v>Paulose</v>
          </cell>
          <cell r="H1425" t="str">
            <v>T. Engg. Civil Part II</v>
          </cell>
        </row>
        <row r="1426">
          <cell r="E1426">
            <v>64373</v>
          </cell>
          <cell r="F1426" t="str">
            <v>Manas  P M</v>
          </cell>
          <cell r="G1426" t="str">
            <v>Moidu P M</v>
          </cell>
          <cell r="H1426" t="str">
            <v>T. Engg. Civil Part II</v>
          </cell>
        </row>
        <row r="1427">
          <cell r="E1427">
            <v>55132</v>
          </cell>
          <cell r="F1427" t="str">
            <v>Merin Jose</v>
          </cell>
          <cell r="G1427" t="str">
            <v>Joseph</v>
          </cell>
          <cell r="H1427" t="str">
            <v>T. Engg. Civil Part II</v>
          </cell>
        </row>
        <row r="1428">
          <cell r="E1428">
            <v>63550</v>
          </cell>
          <cell r="F1428" t="str">
            <v>Nived. V</v>
          </cell>
          <cell r="G1428" t="str">
            <v>Ramakrishnan</v>
          </cell>
          <cell r="H1428" t="str">
            <v>T. Engg. Civil Part II</v>
          </cell>
        </row>
        <row r="1429">
          <cell r="E1429">
            <v>63545</v>
          </cell>
          <cell r="F1429" t="str">
            <v>Prajith. K.P</v>
          </cell>
          <cell r="G1429" t="str">
            <v>Gopalkrishnan</v>
          </cell>
          <cell r="H1429" t="str">
            <v>T. Engg. Civil Part II</v>
          </cell>
        </row>
        <row r="1430">
          <cell r="E1430">
            <v>72984</v>
          </cell>
          <cell r="F1430" t="str">
            <v>Ragesh T K</v>
          </cell>
          <cell r="G1430" t="str">
            <v>Raveendran</v>
          </cell>
          <cell r="H1430" t="str">
            <v>T. Engg. Civil Part II</v>
          </cell>
        </row>
        <row r="1431">
          <cell r="E1431">
            <v>68566</v>
          </cell>
          <cell r="F1431" t="str">
            <v>Rahana Khalid</v>
          </cell>
          <cell r="G1431" t="str">
            <v>Khalid A.P</v>
          </cell>
          <cell r="H1431" t="str">
            <v>T. Engg. Civil Part II</v>
          </cell>
        </row>
        <row r="1432">
          <cell r="E1432">
            <v>73152</v>
          </cell>
          <cell r="F1432" t="str">
            <v>Remya Krishnan</v>
          </cell>
          <cell r="G1432" t="str">
            <v>Krishnan K S</v>
          </cell>
          <cell r="H1432" t="str">
            <v>T. Engg. Civil Part II</v>
          </cell>
        </row>
        <row r="1433">
          <cell r="E1433">
            <v>71633</v>
          </cell>
          <cell r="F1433" t="str">
            <v>Sadikh Mansoor. K</v>
          </cell>
          <cell r="G1433" t="str">
            <v>Ahamed Kutty. K</v>
          </cell>
          <cell r="H1433" t="str">
            <v>T. Engg. Civil Part II</v>
          </cell>
        </row>
        <row r="1434">
          <cell r="E1434">
            <v>65202</v>
          </cell>
          <cell r="F1434" t="str">
            <v>Saranya Sasidharan</v>
          </cell>
          <cell r="G1434" t="str">
            <v>Sasidharan.</v>
          </cell>
          <cell r="H1434" t="str">
            <v>T. Engg. Civil Part II</v>
          </cell>
        </row>
        <row r="1435">
          <cell r="E1435">
            <v>73148</v>
          </cell>
          <cell r="F1435" t="str">
            <v>Sayed Shameem Haidrose</v>
          </cell>
          <cell r="G1435" t="str">
            <v>Sayed Ibrahim</v>
          </cell>
          <cell r="H1435" t="str">
            <v>T. Engg. Civil Part II</v>
          </cell>
        </row>
        <row r="1436">
          <cell r="E1436">
            <v>74485</v>
          </cell>
          <cell r="F1436" t="str">
            <v>Sibina M</v>
          </cell>
          <cell r="G1436" t="str">
            <v>Sivadasan M</v>
          </cell>
          <cell r="H1436" t="str">
            <v>T. Engg. Civil Part II</v>
          </cell>
        </row>
        <row r="1437">
          <cell r="E1437">
            <v>73846</v>
          </cell>
          <cell r="F1437" t="str">
            <v>Sijo P Devasya</v>
          </cell>
          <cell r="G1437" t="str">
            <v>Devasya</v>
          </cell>
          <cell r="H1437" t="str">
            <v>T. Engg. Civil Part II</v>
          </cell>
        </row>
        <row r="1438">
          <cell r="E1438">
            <v>56260</v>
          </cell>
          <cell r="F1438" t="str">
            <v>Soubina. C.V</v>
          </cell>
          <cell r="G1438" t="str">
            <v>Mohammed Ali. C.V</v>
          </cell>
          <cell r="H1438" t="str">
            <v>T. Engg. Civil Part II</v>
          </cell>
        </row>
        <row r="1439">
          <cell r="E1439">
            <v>63547</v>
          </cell>
          <cell r="F1439" t="str">
            <v>Sruthi. T.P</v>
          </cell>
          <cell r="G1439" t="str">
            <v>Premarajan.T.P</v>
          </cell>
          <cell r="H1439" t="str">
            <v>T. Engg. Civil Part II</v>
          </cell>
        </row>
        <row r="1440">
          <cell r="E1440">
            <v>64945</v>
          </cell>
          <cell r="F1440" t="str">
            <v>Sreejesh. K</v>
          </cell>
          <cell r="G1440" t="str">
            <v>Surendran K.</v>
          </cell>
          <cell r="H1440" t="str">
            <v>T. Engg. Civil Part II</v>
          </cell>
        </row>
        <row r="1441">
          <cell r="E1441">
            <v>75251</v>
          </cell>
          <cell r="F1441" t="str">
            <v>Abdul Salam A</v>
          </cell>
          <cell r="G1441" t="str">
            <v>Alavi A</v>
          </cell>
          <cell r="H1441" t="str">
            <v>T. Engg. Civil Part II</v>
          </cell>
        </row>
        <row r="1442">
          <cell r="E1442">
            <v>75253</v>
          </cell>
          <cell r="F1442" t="str">
            <v>Abdulla A M</v>
          </cell>
          <cell r="G1442" t="str">
            <v xml:space="preserve">Mammy Athimannil </v>
          </cell>
          <cell r="H1442" t="str">
            <v>T. Engg. Civil Part II</v>
          </cell>
        </row>
        <row r="1443">
          <cell r="E1443">
            <v>72969</v>
          </cell>
          <cell r="F1443" t="str">
            <v>Bhagyaraj P. V</v>
          </cell>
          <cell r="G1443" t="str">
            <v>Govindan P</v>
          </cell>
          <cell r="H1443" t="str">
            <v>T. Engg. Civil Part II</v>
          </cell>
        </row>
        <row r="1444">
          <cell r="E1444">
            <v>74822</v>
          </cell>
          <cell r="F1444" t="str">
            <v>Vimildas. V.V</v>
          </cell>
          <cell r="G1444" t="str">
            <v>Vijayan</v>
          </cell>
          <cell r="H1444" t="str">
            <v>T. Engg. Civil Part II</v>
          </cell>
        </row>
        <row r="1445">
          <cell r="E1445">
            <v>57353</v>
          </cell>
          <cell r="F1445" t="str">
            <v>Jugale Gaurav Babaso</v>
          </cell>
          <cell r="G1445" t="str">
            <v>Jugale Babaso Mahadev</v>
          </cell>
          <cell r="H1445" t="str">
            <v>T. Engg. Civil Part II</v>
          </cell>
        </row>
        <row r="1446">
          <cell r="E1446">
            <v>66552</v>
          </cell>
          <cell r="F1446" t="str">
            <v>Arularasan. K.</v>
          </cell>
          <cell r="G1446" t="str">
            <v>M Karuppan</v>
          </cell>
          <cell r="H1446" t="str">
            <v>T. Engg. Civil Part II</v>
          </cell>
        </row>
        <row r="1447">
          <cell r="E1447">
            <v>75233</v>
          </cell>
          <cell r="F1447" t="str">
            <v xml:space="preserve">Janarthanan. S </v>
          </cell>
          <cell r="G1447" t="str">
            <v>K. Shanmugam</v>
          </cell>
          <cell r="H1447" t="str">
            <v>T. Engg. Civil Part II</v>
          </cell>
        </row>
        <row r="1448">
          <cell r="E1448">
            <v>65024</v>
          </cell>
          <cell r="F1448" t="str">
            <v>Geetha Lakshmi.M</v>
          </cell>
          <cell r="G1448" t="str">
            <v>K.Saravanan</v>
          </cell>
          <cell r="H1448" t="str">
            <v>AMICE(I) Civil Section B</v>
          </cell>
        </row>
        <row r="1449">
          <cell r="E1449">
            <v>65025</v>
          </cell>
          <cell r="F1449" t="str">
            <v>Santosh Kumar B</v>
          </cell>
          <cell r="G1449" t="str">
            <v>N.Bhaskara Pillai</v>
          </cell>
          <cell r="H1449" t="str">
            <v>AMICE(I) Arch. Section B</v>
          </cell>
        </row>
        <row r="1450">
          <cell r="E1450">
            <v>76030</v>
          </cell>
          <cell r="F1450" t="str">
            <v>Abdul Hameed C H</v>
          </cell>
          <cell r="G1450" t="str">
            <v>Hamza C</v>
          </cell>
          <cell r="H1450" t="str">
            <v>T. Engg. Civil Part II</v>
          </cell>
        </row>
        <row r="1451">
          <cell r="E1451">
            <v>76032</v>
          </cell>
          <cell r="F1451" t="str">
            <v>Abdul Jaseel T</v>
          </cell>
          <cell r="G1451" t="str">
            <v>Davood T</v>
          </cell>
          <cell r="H1451" t="str">
            <v>T. Engg. Civil Part II</v>
          </cell>
        </row>
        <row r="1452">
          <cell r="E1452">
            <v>57525</v>
          </cell>
          <cell r="F1452" t="str">
            <v>Abhay.O.K</v>
          </cell>
          <cell r="G1452" t="str">
            <v>Krishnan. O.K</v>
          </cell>
          <cell r="H1452" t="str">
            <v>T. Engg. Civil Part II</v>
          </cell>
        </row>
        <row r="1453">
          <cell r="E1453">
            <v>65001</v>
          </cell>
          <cell r="F1453" t="str">
            <v>Aflaha Farhath K</v>
          </cell>
          <cell r="G1453" t="str">
            <v>Hassan.K</v>
          </cell>
          <cell r="H1453" t="str">
            <v>T. Engg. Civil Part II</v>
          </cell>
        </row>
        <row r="1454">
          <cell r="E1454">
            <v>76033</v>
          </cell>
          <cell r="F1454" t="str">
            <v>Ajith K T</v>
          </cell>
          <cell r="G1454" t="str">
            <v>Achuthan K T</v>
          </cell>
          <cell r="H1454" t="str">
            <v>T. Engg. Civil Part II</v>
          </cell>
        </row>
        <row r="1455">
          <cell r="E1455">
            <v>65010</v>
          </cell>
          <cell r="F1455" t="str">
            <v>Akhil C P</v>
          </cell>
          <cell r="G1455" t="str">
            <v>Prabakaran C.P</v>
          </cell>
          <cell r="H1455" t="str">
            <v>T. Engg. Civil Part II</v>
          </cell>
        </row>
        <row r="1456">
          <cell r="E1456">
            <v>66450</v>
          </cell>
          <cell r="F1456" t="str">
            <v>Asif Ali. T</v>
          </cell>
          <cell r="G1456" t="str">
            <v>T. Muhammedali</v>
          </cell>
          <cell r="H1456" t="str">
            <v>T. Engg. Civil Part II</v>
          </cell>
        </row>
        <row r="1457">
          <cell r="E1457">
            <v>76027</v>
          </cell>
          <cell r="F1457" t="str">
            <v>Greeshma K</v>
          </cell>
          <cell r="G1457" t="str">
            <v>Narayanan Kutty K</v>
          </cell>
          <cell r="H1457" t="str">
            <v>T. Engg. Civil Part II</v>
          </cell>
        </row>
        <row r="1458">
          <cell r="E1458">
            <v>75269</v>
          </cell>
          <cell r="F1458" t="str">
            <v>Mohammed Ashif C P</v>
          </cell>
          <cell r="G1458" t="str">
            <v>Moideen Kutty C.P</v>
          </cell>
          <cell r="H1458" t="str">
            <v>T. Engg. Civil Part II</v>
          </cell>
        </row>
        <row r="1459">
          <cell r="E1459">
            <v>76026</v>
          </cell>
          <cell r="F1459" t="str">
            <v>Mohammed Ramshad P T</v>
          </cell>
          <cell r="G1459" t="str">
            <v>P T Sidheeque</v>
          </cell>
          <cell r="H1459" t="str">
            <v>T. Engg. Civil Part II</v>
          </cell>
        </row>
        <row r="1460">
          <cell r="E1460">
            <v>65572</v>
          </cell>
          <cell r="F1460" t="str">
            <v>Neethu. T. S</v>
          </cell>
          <cell r="G1460" t="str">
            <v>Sreenivasan. T</v>
          </cell>
          <cell r="H1460" t="str">
            <v>T. Engg. Civil Part II</v>
          </cell>
        </row>
        <row r="1461">
          <cell r="E1461">
            <v>65579</v>
          </cell>
          <cell r="F1461" t="str">
            <v>Nejeeb K. A</v>
          </cell>
          <cell r="G1461" t="str">
            <v>Abdulkhader</v>
          </cell>
          <cell r="H1461" t="str">
            <v>T. Engg. Civil Part II</v>
          </cell>
        </row>
        <row r="1462">
          <cell r="E1462">
            <v>76119</v>
          </cell>
          <cell r="F1462" t="str">
            <v>Niyasmon. C.P</v>
          </cell>
          <cell r="G1462" t="str">
            <v>Mohammed . C.P.</v>
          </cell>
          <cell r="H1462" t="str">
            <v>T. Engg. Civil Part II</v>
          </cell>
        </row>
        <row r="1463">
          <cell r="E1463">
            <v>66441</v>
          </cell>
          <cell r="F1463" t="str">
            <v>Ranjith. A. M</v>
          </cell>
          <cell r="G1463" t="str">
            <v>Mohanan. A.K</v>
          </cell>
          <cell r="H1463" t="str">
            <v>T. Engg. Civil Part II</v>
          </cell>
        </row>
        <row r="1464">
          <cell r="E1464">
            <v>53940</v>
          </cell>
          <cell r="F1464" t="str">
            <v>Safeer N.S.</v>
          </cell>
          <cell r="G1464" t="str">
            <v>Shafeek N.V.</v>
          </cell>
          <cell r="H1464" t="str">
            <v>T. Engg. Civil Part II</v>
          </cell>
        </row>
        <row r="1465">
          <cell r="E1465">
            <v>76325</v>
          </cell>
          <cell r="F1465" t="str">
            <v>Sarath Babu C P</v>
          </cell>
          <cell r="G1465" t="str">
            <v>Balakrishnan C.P</v>
          </cell>
          <cell r="H1465" t="str">
            <v>T. Engg. Civil Part II</v>
          </cell>
        </row>
        <row r="1466">
          <cell r="E1466">
            <v>76037</v>
          </cell>
          <cell r="F1466" t="str">
            <v>Sayeed V K</v>
          </cell>
          <cell r="G1466" t="str">
            <v>Kunhumuhammed</v>
          </cell>
          <cell r="H1466" t="str">
            <v>T. Engg. Civil Part II</v>
          </cell>
        </row>
        <row r="1467">
          <cell r="E1467">
            <v>76036</v>
          </cell>
          <cell r="F1467" t="str">
            <v>Shijini T A</v>
          </cell>
          <cell r="G1467" t="str">
            <v>Ramakrishnan T A</v>
          </cell>
          <cell r="H1467" t="str">
            <v>T. Engg. Civil Part II</v>
          </cell>
        </row>
        <row r="1468">
          <cell r="E1468">
            <v>64994</v>
          </cell>
          <cell r="F1468" t="str">
            <v>Silpa P</v>
          </cell>
          <cell r="G1468" t="str">
            <v>Vasudevan.P</v>
          </cell>
          <cell r="H1468" t="str">
            <v>T. Engg. Civil Part II</v>
          </cell>
        </row>
        <row r="1469">
          <cell r="E1469">
            <v>75598</v>
          </cell>
          <cell r="F1469" t="str">
            <v>Sooraj M</v>
          </cell>
          <cell r="G1469" t="str">
            <v xml:space="preserve">Bhakthavalsan </v>
          </cell>
          <cell r="H1469" t="str">
            <v>T. Engg. Civil Part II</v>
          </cell>
        </row>
        <row r="1470">
          <cell r="E1470">
            <v>75599</v>
          </cell>
          <cell r="F1470" t="str">
            <v>Sreejith P K</v>
          </cell>
          <cell r="G1470" t="str">
            <v xml:space="preserve">Sivasankaran P K </v>
          </cell>
          <cell r="H1470" t="str">
            <v>T. Engg. Civil Part II</v>
          </cell>
        </row>
        <row r="1471">
          <cell r="E1471">
            <v>64998</v>
          </cell>
          <cell r="F1471" t="str">
            <v>Sunila O G</v>
          </cell>
          <cell r="G1471" t="str">
            <v>O R Gopalakrishnan</v>
          </cell>
          <cell r="H1471" t="str">
            <v>T. Engg. Civil Part II</v>
          </cell>
        </row>
        <row r="1472">
          <cell r="E1472">
            <v>66436</v>
          </cell>
          <cell r="F1472" t="str">
            <v>Vibin. V. P</v>
          </cell>
          <cell r="G1472" t="str">
            <v>Sadananthan. V.A.</v>
          </cell>
          <cell r="H1472" t="str">
            <v>T. Engg. Civil Part II</v>
          </cell>
        </row>
        <row r="1473">
          <cell r="E1473">
            <v>66451</v>
          </cell>
          <cell r="F1473" t="str">
            <v>Salih. U. A</v>
          </cell>
          <cell r="G1473" t="str">
            <v>Abbas. U</v>
          </cell>
          <cell r="H1473" t="str">
            <v>T. Engg. Civil Part II</v>
          </cell>
        </row>
        <row r="1474">
          <cell r="E1474">
            <v>65000</v>
          </cell>
          <cell r="F1474" t="str">
            <v>Fathima Muhsina. P</v>
          </cell>
          <cell r="G1474" t="str">
            <v>P.Ummer</v>
          </cell>
          <cell r="H1474" t="str">
            <v>T. Engg. Arch. Part II</v>
          </cell>
        </row>
        <row r="1475">
          <cell r="E1475">
            <v>75909</v>
          </cell>
          <cell r="F1475" t="str">
            <v>Harish P M</v>
          </cell>
          <cell r="G1475" t="str">
            <v xml:space="preserve">Monu P K </v>
          </cell>
          <cell r="H1475" t="str">
            <v>T. Engg. Arch. Part II</v>
          </cell>
        </row>
        <row r="1476">
          <cell r="E1476">
            <v>73708</v>
          </cell>
          <cell r="F1476" t="str">
            <v>Abhay Kumar Pandit</v>
          </cell>
          <cell r="G1476" t="str">
            <v>Kanhaiya Pandit</v>
          </cell>
          <cell r="H1476" t="str">
            <v>T. Engg. Civil Part II</v>
          </cell>
        </row>
        <row r="1477">
          <cell r="E1477">
            <v>75744</v>
          </cell>
          <cell r="F1477" t="str">
            <v>Abhay Kumar Tiwari</v>
          </cell>
          <cell r="G1477" t="str">
            <v>Ravi Shankar Tiwari</v>
          </cell>
          <cell r="H1477" t="str">
            <v>T. Engg. Civil Part II</v>
          </cell>
        </row>
        <row r="1478">
          <cell r="E1478">
            <v>76111</v>
          </cell>
          <cell r="F1478" t="str">
            <v>Dinesh Tanwar</v>
          </cell>
          <cell r="G1478" t="str">
            <v>Umrao Singh Tanwar</v>
          </cell>
          <cell r="H1478" t="str">
            <v>T. Engg. Civil Part II</v>
          </cell>
        </row>
        <row r="1479">
          <cell r="E1479">
            <v>75613</v>
          </cell>
          <cell r="F1479" t="str">
            <v>Jitender Kumar Chouhan</v>
          </cell>
          <cell r="G1479" t="str">
            <v>Devram Chouhan</v>
          </cell>
          <cell r="H1479" t="str">
            <v>T. Engg. Civil Part II</v>
          </cell>
        </row>
        <row r="1480">
          <cell r="E1480">
            <v>65658</v>
          </cell>
          <cell r="F1480" t="str">
            <v>Kashi Ram Ahirwar</v>
          </cell>
          <cell r="G1480" t="str">
            <v>Ganpat Ahirwar</v>
          </cell>
          <cell r="H1480" t="str">
            <v>T. Engg. Civil Part II</v>
          </cell>
        </row>
        <row r="1481">
          <cell r="E1481">
            <v>71443</v>
          </cell>
          <cell r="F1481" t="str">
            <v>Rahul Badole</v>
          </cell>
          <cell r="G1481" t="str">
            <v>Dilip Badole</v>
          </cell>
          <cell r="H1481" t="str">
            <v>T. Engg. Civil Part II</v>
          </cell>
        </row>
        <row r="1482">
          <cell r="E1482">
            <v>75303</v>
          </cell>
          <cell r="F1482" t="str">
            <v>Satish Kumar Rathore</v>
          </cell>
          <cell r="G1482" t="str">
            <v>Chhedi Lal Rathore</v>
          </cell>
          <cell r="H1482" t="str">
            <v>T. Engg. Civil Part II</v>
          </cell>
        </row>
        <row r="1483">
          <cell r="E1483">
            <v>65796</v>
          </cell>
          <cell r="F1483" t="str">
            <v>Vijay Kumar Jain</v>
          </cell>
          <cell r="G1483" t="str">
            <v>Inder Chand Jain</v>
          </cell>
          <cell r="H1483" t="str">
            <v>T. Engg. Civil Part II</v>
          </cell>
          <cell r="I1483">
            <v>1371</v>
          </cell>
        </row>
        <row r="1484">
          <cell r="E1484">
            <v>75296</v>
          </cell>
          <cell r="F1484" t="str">
            <v>Yogesh Kurwe</v>
          </cell>
          <cell r="G1484" t="str">
            <v>Madan Gopal Kurwe</v>
          </cell>
          <cell r="H1484" t="str">
            <v>T. Engg. Civil Part II</v>
          </cell>
        </row>
        <row r="1485">
          <cell r="E1485">
            <v>61893</v>
          </cell>
          <cell r="F1485" t="str">
            <v>Anil Kumar Malvee</v>
          </cell>
          <cell r="G1485" t="str">
            <v>Deendayal Malvee</v>
          </cell>
          <cell r="H1485" t="str">
            <v>T. Engg. Civil Part II</v>
          </cell>
          <cell r="I1485">
            <v>1366</v>
          </cell>
        </row>
        <row r="1486">
          <cell r="E1486">
            <v>71444</v>
          </cell>
          <cell r="F1486" t="str">
            <v>Bhanupratap Rajak</v>
          </cell>
          <cell r="G1486" t="str">
            <v>Ramkrishna Rajak</v>
          </cell>
          <cell r="H1486" t="str">
            <v>T. Engg. Civil Part II</v>
          </cell>
        </row>
        <row r="1487">
          <cell r="E1487">
            <v>58364</v>
          </cell>
          <cell r="F1487" t="str">
            <v>Surendra Kumar Yadav</v>
          </cell>
          <cell r="G1487" t="str">
            <v>Rewaram Yadav</v>
          </cell>
          <cell r="H1487" t="str">
            <v>T. Engg. Civil Part II</v>
          </cell>
        </row>
        <row r="1488">
          <cell r="E1488">
            <v>65794</v>
          </cell>
          <cell r="F1488" t="str">
            <v>Bhimrao Dongre</v>
          </cell>
          <cell r="G1488" t="str">
            <v>Kawdu Dongre</v>
          </cell>
          <cell r="H1488" t="str">
            <v>AMICE(I) Civil Section B</v>
          </cell>
        </row>
        <row r="1489">
          <cell r="E1489">
            <v>64349</v>
          </cell>
          <cell r="F1489" t="str">
            <v>Chensingh Raghuwanshi</v>
          </cell>
          <cell r="G1489" t="str">
            <v>Pooran Singh Raghuwanshi</v>
          </cell>
          <cell r="H1489" t="str">
            <v>AMICE(I) Civil Section B</v>
          </cell>
        </row>
        <row r="1490">
          <cell r="E1490">
            <v>64351</v>
          </cell>
          <cell r="F1490" t="str">
            <v>Dileep Kumar</v>
          </cell>
          <cell r="G1490" t="str">
            <v>Prem Narayan Gupta</v>
          </cell>
          <cell r="H1490" t="str">
            <v>AMICE(I) Civil Section B</v>
          </cell>
        </row>
        <row r="1491">
          <cell r="E1491">
            <v>66115</v>
          </cell>
          <cell r="F1491" t="str">
            <v>Kamaljeet Singh Gurdatta</v>
          </cell>
          <cell r="G1491" t="str">
            <v>Pritam Singh Gurdatta</v>
          </cell>
          <cell r="H1491" t="str">
            <v>AMICE(I) Civil Section B</v>
          </cell>
        </row>
        <row r="1492">
          <cell r="E1492">
            <v>62522</v>
          </cell>
          <cell r="F1492" t="str">
            <v>Nitesh Asati</v>
          </cell>
          <cell r="G1492" t="str">
            <v>Suresh Asati</v>
          </cell>
          <cell r="H1492" t="str">
            <v>AMICE(I) Civil Section B</v>
          </cell>
        </row>
        <row r="1493">
          <cell r="E1493">
            <v>65656</v>
          </cell>
          <cell r="F1493" t="str">
            <v xml:space="preserve">Pravin Kumar Chouksey </v>
          </cell>
          <cell r="G1493" t="str">
            <v>Prabhakar Chouksey</v>
          </cell>
          <cell r="H1493" t="str">
            <v>AMICE(I) Civil Section B</v>
          </cell>
        </row>
        <row r="1494">
          <cell r="E1494">
            <v>64353</v>
          </cell>
          <cell r="F1494" t="str">
            <v>Rakesh Kumar</v>
          </cell>
          <cell r="G1494" t="str">
            <v>Krishan Behari Lal Sharma</v>
          </cell>
          <cell r="H1494" t="str">
            <v>AMICE(I) Civil Section B</v>
          </cell>
        </row>
        <row r="1495">
          <cell r="E1495">
            <v>62521</v>
          </cell>
          <cell r="F1495" t="str">
            <v>Rakesh Kumar Mandloi</v>
          </cell>
          <cell r="G1495" t="str">
            <v>Gopal Mandloi</v>
          </cell>
          <cell r="H1495" t="str">
            <v>AMICE(I) Civil Section B</v>
          </cell>
        </row>
        <row r="1496">
          <cell r="E1496">
            <v>60557</v>
          </cell>
          <cell r="F1496" t="str">
            <v>Ram Sanehi Shukla</v>
          </cell>
          <cell r="G1496" t="str">
            <v>Shambhoo Prasad Shukla</v>
          </cell>
          <cell r="H1496" t="str">
            <v>AMICE(I) Civil Section B</v>
          </cell>
        </row>
        <row r="1497">
          <cell r="E1497">
            <v>60558</v>
          </cell>
          <cell r="F1497" t="str">
            <v>Santosh Kumar Jain</v>
          </cell>
          <cell r="G1497" t="str">
            <v>Tek Chand Jain</v>
          </cell>
          <cell r="H1497" t="str">
            <v>AMICE(I) Civil Section B</v>
          </cell>
        </row>
        <row r="1498">
          <cell r="E1498">
            <v>66525</v>
          </cell>
          <cell r="F1498" t="str">
            <v>Shashank Tiwari</v>
          </cell>
          <cell r="G1498" t="str">
            <v>Brijbihari Tiwari</v>
          </cell>
          <cell r="H1498" t="str">
            <v>AMICE(I) Civil Section B</v>
          </cell>
        </row>
        <row r="1499">
          <cell r="E1499">
            <v>65657</v>
          </cell>
          <cell r="F1499" t="str">
            <v>Subhash Kumar Mishra</v>
          </cell>
          <cell r="G1499" t="str">
            <v>Viveka Nand Mishra</v>
          </cell>
          <cell r="H1499" t="str">
            <v>AMICE(I) Civil Section B</v>
          </cell>
        </row>
        <row r="1500">
          <cell r="E1500">
            <v>65923</v>
          </cell>
          <cell r="F1500" t="str">
            <v>Suryvanshi Prakash Singh</v>
          </cell>
          <cell r="G1500" t="str">
            <v>Durag Singh</v>
          </cell>
          <cell r="H1500" t="str">
            <v>AMICE(I) Civil Section B</v>
          </cell>
        </row>
        <row r="1501">
          <cell r="E1501">
            <v>66523</v>
          </cell>
          <cell r="F1501" t="str">
            <v>Vinod Chandra Nayar</v>
          </cell>
          <cell r="G1501" t="str">
            <v>Ram Chandran Nayar</v>
          </cell>
          <cell r="H1501" t="str">
            <v>AMICE(I) Civil Section B</v>
          </cell>
        </row>
        <row r="1502">
          <cell r="E1502">
            <v>55363</v>
          </cell>
          <cell r="F1502" t="str">
            <v>Jaswant Singh Dhillon</v>
          </cell>
          <cell r="G1502" t="str">
            <v>Sahib Singh</v>
          </cell>
          <cell r="H1502" t="str">
            <v>AMICE(I) Civil Section B</v>
          </cell>
        </row>
        <row r="1503">
          <cell r="E1503">
            <v>65660</v>
          </cell>
          <cell r="F1503" t="str">
            <v>Ramdas Bamne</v>
          </cell>
          <cell r="G1503" t="str">
            <v>Prahlad Bamne</v>
          </cell>
          <cell r="H1503" t="str">
            <v>AMICE(I) Civil Section B</v>
          </cell>
        </row>
        <row r="1504">
          <cell r="E1504">
            <v>64355</v>
          </cell>
          <cell r="F1504" t="str">
            <v xml:space="preserve">Shoaeb Mohammad </v>
          </cell>
          <cell r="G1504" t="str">
            <v>Noor Mohammad</v>
          </cell>
          <cell r="H1504" t="str">
            <v>AMICE(I) Civil Section B</v>
          </cell>
        </row>
        <row r="1505">
          <cell r="E1505">
            <v>75538</v>
          </cell>
          <cell r="F1505" t="str">
            <v>Deepak Kumar Singh</v>
          </cell>
          <cell r="G1505" t="str">
            <v>Jagdish  Singh</v>
          </cell>
          <cell r="H1505" t="str">
            <v>T. Engg. Civil Part II</v>
          </cell>
        </row>
        <row r="1506">
          <cell r="E1506">
            <v>71910</v>
          </cell>
          <cell r="F1506" t="str">
            <v>Mukul Kumar</v>
          </cell>
          <cell r="G1506" t="str">
            <v>Madheshwar Prasad</v>
          </cell>
          <cell r="H1506" t="str">
            <v>T. Engg. Civil Part II</v>
          </cell>
        </row>
        <row r="1507">
          <cell r="E1507">
            <v>64188</v>
          </cell>
          <cell r="F1507" t="str">
            <v>Rahul Kumar</v>
          </cell>
          <cell r="G1507" t="str">
            <v>Kirtan Parshad</v>
          </cell>
          <cell r="H1507" t="str">
            <v>T. Engg. Civil Part II</v>
          </cell>
        </row>
        <row r="1508">
          <cell r="E1508">
            <v>65939</v>
          </cell>
          <cell r="F1508" t="str">
            <v>Prashant Tiwari</v>
          </cell>
          <cell r="G1508" t="str">
            <v>Ram Kamal Tiwari</v>
          </cell>
          <cell r="H1508" t="str">
            <v>T. Engg. Civil Part II</v>
          </cell>
        </row>
        <row r="1509">
          <cell r="E1509">
            <v>61872</v>
          </cell>
          <cell r="F1509" t="str">
            <v>Dharmendra Kumar Amravanshi</v>
          </cell>
          <cell r="G1509" t="str">
            <v>Purusottam Das Amravanshi</v>
          </cell>
          <cell r="H1509" t="str">
            <v>T. Engg. Civil Part II</v>
          </cell>
        </row>
        <row r="1510">
          <cell r="E1510">
            <v>57767</v>
          </cell>
          <cell r="F1510" t="str">
            <v>Pawan Kumar</v>
          </cell>
          <cell r="G1510" t="str">
            <v>Nirmala Pandey</v>
          </cell>
          <cell r="H1510" t="str">
            <v>T. Engg. Civil Part II</v>
          </cell>
        </row>
        <row r="1511">
          <cell r="E1511">
            <v>59119</v>
          </cell>
          <cell r="F1511" t="str">
            <v>Ranjeev Pratap</v>
          </cell>
          <cell r="G1511" t="str">
            <v>Ram Anek Singh</v>
          </cell>
          <cell r="H1511" t="str">
            <v>T. Engg. Civil Part II</v>
          </cell>
        </row>
        <row r="1512">
          <cell r="E1512">
            <v>59120</v>
          </cell>
          <cell r="F1512" t="str">
            <v>Shailendr Kumar Singh</v>
          </cell>
          <cell r="G1512" t="str">
            <v>Ramdyal</v>
          </cell>
          <cell r="H1512" t="str">
            <v>T. Engg. Civil Part II</v>
          </cell>
        </row>
        <row r="1513">
          <cell r="E1513">
            <v>74556</v>
          </cell>
          <cell r="F1513" t="str">
            <v>Venkata Rao Kamineni</v>
          </cell>
          <cell r="G1513" t="str">
            <v xml:space="preserve">Nayayana </v>
          </cell>
          <cell r="H1513" t="str">
            <v>T. Engg. Civil Part II</v>
          </cell>
        </row>
        <row r="1514">
          <cell r="E1514">
            <v>62434</v>
          </cell>
          <cell r="F1514" t="str">
            <v>Divakar Kumar</v>
          </cell>
          <cell r="G1514" t="str">
            <v>Ramishavar Chaudhary</v>
          </cell>
          <cell r="H1514" t="str">
            <v>T. Engg. Civil Part II</v>
          </cell>
        </row>
        <row r="1515">
          <cell r="E1515">
            <v>64524</v>
          </cell>
          <cell r="F1515" t="str">
            <v>Harsh Pathak</v>
          </cell>
          <cell r="G1515" t="str">
            <v>Anupum Pathak</v>
          </cell>
          <cell r="H1515" t="str">
            <v>T. Engg. Civil Part II</v>
          </cell>
        </row>
        <row r="1516">
          <cell r="E1516">
            <v>73877</v>
          </cell>
          <cell r="F1516" t="str">
            <v>Izhar Ahmad Kokeb</v>
          </cell>
          <cell r="G1516" t="str">
            <v>Abdur Rahman</v>
          </cell>
          <cell r="H1516" t="str">
            <v>T. Engg. Civil Part II</v>
          </cell>
        </row>
        <row r="1517">
          <cell r="E1517">
            <v>64523</v>
          </cell>
          <cell r="F1517" t="str">
            <v>Md Aaqid Hussain</v>
          </cell>
          <cell r="G1517" t="str">
            <v>Md Akmal Hussain</v>
          </cell>
          <cell r="H1517" t="str">
            <v>T. Engg. Civil Part II</v>
          </cell>
        </row>
        <row r="1518">
          <cell r="E1518">
            <v>60309</v>
          </cell>
          <cell r="F1518" t="str">
            <v>Mohammad Kafil Ansari</v>
          </cell>
          <cell r="G1518" t="str">
            <v>Mohammad Seraj Ahmad</v>
          </cell>
          <cell r="H1518" t="str">
            <v>T. Engg. Civil Part II</v>
          </cell>
        </row>
        <row r="1519">
          <cell r="E1519">
            <v>64539</v>
          </cell>
          <cell r="F1519" t="str">
            <v>Mukesh Kumar</v>
          </cell>
          <cell r="G1519" t="str">
            <v>Dashai Chaudhary</v>
          </cell>
          <cell r="H1519" t="str">
            <v>T. Engg. Civil Part II</v>
          </cell>
        </row>
        <row r="1520">
          <cell r="E1520">
            <v>64538</v>
          </cell>
          <cell r="F1520" t="str">
            <v>Mukesh Kumar Sah</v>
          </cell>
          <cell r="G1520" t="str">
            <v>Munna Sah</v>
          </cell>
          <cell r="H1520" t="str">
            <v>T. Engg. Civil Part II</v>
          </cell>
        </row>
        <row r="1521">
          <cell r="E1521">
            <v>65596</v>
          </cell>
          <cell r="F1521" t="str">
            <v>Rahul Kumar Singh</v>
          </cell>
          <cell r="G1521" t="str">
            <v>Ram Binod Kumar Singh</v>
          </cell>
          <cell r="H1521" t="str">
            <v>T. Engg. Civil Part II</v>
          </cell>
        </row>
        <row r="1522">
          <cell r="E1522">
            <v>68613</v>
          </cell>
          <cell r="F1522" t="str">
            <v>Sahbaj Khan</v>
          </cell>
          <cell r="G1522" t="str">
            <v>Jaheer Khan</v>
          </cell>
          <cell r="H1522" t="str">
            <v>T. Engg. Civil Part II</v>
          </cell>
        </row>
        <row r="1523">
          <cell r="E1523">
            <v>69117</v>
          </cell>
          <cell r="F1523" t="str">
            <v>Sanjay Sah</v>
          </cell>
          <cell r="G1523" t="str">
            <v>Baso Sah</v>
          </cell>
          <cell r="H1523" t="str">
            <v>T. Engg. Civil Part II</v>
          </cell>
        </row>
        <row r="1524">
          <cell r="E1524">
            <v>61851</v>
          </cell>
          <cell r="F1524" t="str">
            <v>Sanjeev Kumar</v>
          </cell>
          <cell r="G1524" t="str">
            <v>Shankar Thakur</v>
          </cell>
          <cell r="H1524" t="str">
            <v>T. Engg. Civil Part II</v>
          </cell>
        </row>
        <row r="1525">
          <cell r="E1525">
            <v>61864</v>
          </cell>
          <cell r="F1525" t="str">
            <v>Sujeet Kumar</v>
          </cell>
          <cell r="G1525" t="str">
            <v>Kamleshwar Choudhary</v>
          </cell>
          <cell r="H1525" t="str">
            <v>T. Engg. Civil Part II</v>
          </cell>
        </row>
        <row r="1526">
          <cell r="E1526">
            <v>75584</v>
          </cell>
          <cell r="F1526" t="str">
            <v>Sumit Nandan Thakur</v>
          </cell>
          <cell r="G1526" t="str">
            <v xml:space="preserve">Shivshankar Thakur </v>
          </cell>
          <cell r="H1526" t="str">
            <v>T. Engg. Civil Part II</v>
          </cell>
        </row>
        <row r="1527">
          <cell r="E1527">
            <v>61865</v>
          </cell>
          <cell r="F1527" t="str">
            <v>Vikash Kumar Jha</v>
          </cell>
          <cell r="G1527" t="str">
            <v>Badri Narayan Jha</v>
          </cell>
          <cell r="H1527" t="str">
            <v>T. Engg. Civil Part II</v>
          </cell>
        </row>
        <row r="1528">
          <cell r="E1528">
            <v>65602</v>
          </cell>
          <cell r="F1528" t="str">
            <v>Bikash Kumar Shrivastava</v>
          </cell>
          <cell r="G1528" t="str">
            <v>Baleshwar Prasad Shrivastava</v>
          </cell>
          <cell r="H1528" t="str">
            <v>AMICE(I) Civil Section B</v>
          </cell>
        </row>
        <row r="1529">
          <cell r="E1529">
            <v>65601</v>
          </cell>
          <cell r="F1529" t="str">
            <v>Md Iftekharali</v>
          </cell>
          <cell r="G1529" t="str">
            <v>Md Basir</v>
          </cell>
          <cell r="H1529" t="str">
            <v>AMICE(I) Civil Section B</v>
          </cell>
        </row>
        <row r="1530">
          <cell r="E1530">
            <v>65157</v>
          </cell>
          <cell r="F1530" t="str">
            <v>Rajesh Singh Bisht</v>
          </cell>
          <cell r="G1530" t="str">
            <v>Nandan Singh Bisht</v>
          </cell>
          <cell r="H1530" t="str">
            <v>AMICE(I) Civil Section B</v>
          </cell>
        </row>
        <row r="1531">
          <cell r="E1531">
            <v>58421</v>
          </cell>
          <cell r="F1531" t="str">
            <v>Mohmmed Nadim</v>
          </cell>
          <cell r="G1531" t="str">
            <v>Mumtaj Khan</v>
          </cell>
          <cell r="H1531" t="str">
            <v>T. Engg. Civil Part II</v>
          </cell>
        </row>
        <row r="1532">
          <cell r="E1532">
            <v>60674</v>
          </cell>
          <cell r="F1532" t="str">
            <v>Sanjay Kumar Sharma</v>
          </cell>
          <cell r="G1532" t="str">
            <v>Omprakash Sharma</v>
          </cell>
          <cell r="H1532" t="str">
            <v>T. Engg. Civil Part II</v>
          </cell>
        </row>
        <row r="1533">
          <cell r="E1533">
            <v>60673</v>
          </cell>
          <cell r="F1533" t="str">
            <v>Zubair Ahmed</v>
          </cell>
          <cell r="G1533" t="str">
            <v>Mohammed Kasam</v>
          </cell>
          <cell r="H1533" t="str">
            <v>T. Engg. Civil Part II</v>
          </cell>
        </row>
        <row r="1534">
          <cell r="E1534">
            <v>60671</v>
          </cell>
          <cell r="F1534" t="str">
            <v>Alok Kumar Sewada</v>
          </cell>
          <cell r="G1534" t="str">
            <v>Pawan Kumar Sewada</v>
          </cell>
          <cell r="H1534" t="str">
            <v>T. Engg. Civil Part II</v>
          </cell>
        </row>
        <row r="1535">
          <cell r="E1535">
            <v>64336</v>
          </cell>
          <cell r="F1535" t="str">
            <v>Amlesh Tibari</v>
          </cell>
          <cell r="G1535" t="str">
            <v>Ram Mani Tiwari</v>
          </cell>
          <cell r="H1535" t="str">
            <v>T. Engg. Civil Part II</v>
          </cell>
        </row>
        <row r="1536">
          <cell r="E1536">
            <v>64338</v>
          </cell>
          <cell r="F1536" t="str">
            <v>Anil Kumar Mahto</v>
          </cell>
          <cell r="G1536" t="str">
            <v>Ram Bijay Mahto</v>
          </cell>
          <cell r="H1536" t="str">
            <v>T. Engg. Civil Part II</v>
          </cell>
        </row>
        <row r="1537">
          <cell r="E1537">
            <v>64327</v>
          </cell>
          <cell r="F1537" t="str">
            <v>Balram Kumar Mandal</v>
          </cell>
          <cell r="G1537" t="str">
            <v>Shri Ram Jinis Mandal</v>
          </cell>
          <cell r="H1537" t="str">
            <v>T. Engg. Civil Part II</v>
          </cell>
        </row>
        <row r="1538">
          <cell r="E1538">
            <v>58576</v>
          </cell>
          <cell r="F1538" t="str">
            <v>Bipin Kumar Singh</v>
          </cell>
          <cell r="G1538" t="str">
            <v>Anta Narayan Singh</v>
          </cell>
          <cell r="H1538" t="str">
            <v>T. Engg. Civil Part II</v>
          </cell>
        </row>
        <row r="1539">
          <cell r="E1539">
            <v>64337</v>
          </cell>
          <cell r="F1539" t="str">
            <v>Dharmendra Kumar Mandal</v>
          </cell>
          <cell r="G1539" t="str">
            <v>Ram Briksh Mandal</v>
          </cell>
          <cell r="H1539" t="str">
            <v>T. Engg. Civil Part II</v>
          </cell>
        </row>
        <row r="1540">
          <cell r="E1540">
            <v>64330</v>
          </cell>
          <cell r="F1540" t="str">
            <v>Kumar Kunal Singh</v>
          </cell>
          <cell r="G1540" t="str">
            <v>Ramesh Kumar Singh</v>
          </cell>
          <cell r="H1540" t="str">
            <v>T. Engg. Civil Part II</v>
          </cell>
        </row>
        <row r="1541">
          <cell r="E1541">
            <v>64329</v>
          </cell>
          <cell r="F1541" t="str">
            <v>Md Mokhtar Husen</v>
          </cell>
          <cell r="G1541" t="str">
            <v>MD Sarif Nadaf</v>
          </cell>
          <cell r="H1541" t="str">
            <v>T. Engg. Civil Part II</v>
          </cell>
        </row>
        <row r="1542">
          <cell r="E1542">
            <v>64331</v>
          </cell>
          <cell r="F1542" t="str">
            <v>Md Raja Ansari</v>
          </cell>
          <cell r="G1542" t="str">
            <v>MD Ijrail Ansari</v>
          </cell>
          <cell r="H1542" t="str">
            <v>T. Engg. Civil Part II</v>
          </cell>
        </row>
        <row r="1543">
          <cell r="E1543">
            <v>64339</v>
          </cell>
          <cell r="F1543" t="str">
            <v>Prince Kumar Thakur</v>
          </cell>
          <cell r="G1543" t="str">
            <v xml:space="preserve">Devendra Thakur </v>
          </cell>
          <cell r="H1543" t="str">
            <v>T. Engg. Civil Part II</v>
          </cell>
        </row>
        <row r="1544">
          <cell r="E1544">
            <v>66496</v>
          </cell>
          <cell r="F1544" t="str">
            <v xml:space="preserve">Rakesh Yadav </v>
          </cell>
          <cell r="G1544" t="str">
            <v>Kishori Yadav</v>
          </cell>
          <cell r="H1544" t="str">
            <v>T. Engg. Civil Part II</v>
          </cell>
        </row>
        <row r="1545">
          <cell r="E1545">
            <v>66603</v>
          </cell>
          <cell r="F1545" t="str">
            <v>Ram Chandra Yadav</v>
          </cell>
          <cell r="G1545" t="str">
            <v>jagdish Prasad Yadav</v>
          </cell>
          <cell r="H1545" t="str">
            <v>T. Engg. Civil Part II</v>
          </cell>
        </row>
        <row r="1546">
          <cell r="E1546">
            <v>66494</v>
          </cell>
          <cell r="F1546" t="str">
            <v>Sudhir Kumar Yadav</v>
          </cell>
          <cell r="G1546" t="str">
            <v>Sobindra Roy</v>
          </cell>
          <cell r="H1546" t="str">
            <v>T. Engg. Civil Part II</v>
          </cell>
        </row>
        <row r="1547">
          <cell r="E1547">
            <v>64408</v>
          </cell>
          <cell r="F1547" t="str">
            <v>Pardeep Kumar</v>
          </cell>
          <cell r="G1547" t="str">
            <v>Ramesh</v>
          </cell>
          <cell r="H1547" t="str">
            <v>AMICE(I) Civil Section B</v>
          </cell>
        </row>
        <row r="1548">
          <cell r="E1548">
            <v>57605</v>
          </cell>
          <cell r="F1548" t="str">
            <v>Usha Kumari</v>
          </cell>
          <cell r="G1548" t="str">
            <v>Sita Ram Sah</v>
          </cell>
          <cell r="H1548" t="str">
            <v>AMICE(I) Civil Section B</v>
          </cell>
        </row>
        <row r="1549">
          <cell r="E1549">
            <v>64409</v>
          </cell>
          <cell r="F1549" t="str">
            <v>Vinay Phougat</v>
          </cell>
          <cell r="G1549" t="str">
            <v>Jagveer Singh</v>
          </cell>
          <cell r="H1549" t="str">
            <v>AMICE(I) Civil Section B</v>
          </cell>
        </row>
        <row r="1550">
          <cell r="E1550">
            <v>64411</v>
          </cell>
          <cell r="F1550" t="str">
            <v>Yatish Rajvanshi</v>
          </cell>
          <cell r="G1550" t="str">
            <v>Kanhaiya Lal Gupta</v>
          </cell>
          <cell r="H1550" t="str">
            <v>AMICE(I) Civil Section B</v>
          </cell>
        </row>
        <row r="1551">
          <cell r="E1551">
            <v>51767</v>
          </cell>
          <cell r="F1551" t="str">
            <v>Divyanshu Chaudhary</v>
          </cell>
          <cell r="G1551" t="str">
            <v>Banni Singh</v>
          </cell>
          <cell r="H1551" t="str">
            <v>AMICE(I) Civil Section B</v>
          </cell>
        </row>
        <row r="1552">
          <cell r="E1552">
            <v>66701</v>
          </cell>
          <cell r="F1552" t="str">
            <v>Rajesh Kumar Chaudhary</v>
          </cell>
          <cell r="G1552" t="str">
            <v>Chandra Deep Chaudhary</v>
          </cell>
          <cell r="H1552" t="str">
            <v>AMICE(I) Civil Section B</v>
          </cell>
        </row>
        <row r="1553">
          <cell r="E1553">
            <v>66798</v>
          </cell>
          <cell r="F1553" t="str">
            <v>Sonu</v>
          </cell>
          <cell r="G1553" t="str">
            <v>Bikram Devi</v>
          </cell>
          <cell r="H1553" t="str">
            <v>T. Engg. Civil Part II</v>
          </cell>
        </row>
        <row r="1554">
          <cell r="E1554">
            <v>67891</v>
          </cell>
          <cell r="F1554" t="str">
            <v>Kumar Abhishek</v>
          </cell>
          <cell r="G1554" t="str">
            <v>Akhilesh Kumar</v>
          </cell>
          <cell r="H1554" t="str">
            <v>T. Engg. Civil Part II</v>
          </cell>
        </row>
        <row r="1555">
          <cell r="E1555">
            <v>59596</v>
          </cell>
          <cell r="F1555" t="str">
            <v>Adnan Naseem</v>
          </cell>
          <cell r="G1555" t="str">
            <v>Mohammad Naseem Siddiqui</v>
          </cell>
          <cell r="H1555" t="str">
            <v>AMICE(I) Civil Section B</v>
          </cell>
        </row>
        <row r="1556">
          <cell r="E1556">
            <v>66686</v>
          </cell>
          <cell r="F1556" t="str">
            <v>Amit  Kumar Singh</v>
          </cell>
          <cell r="G1556" t="str">
            <v>C.P Singh Chauhan</v>
          </cell>
          <cell r="H1556" t="str">
            <v>AMICE(I) Civil Section B</v>
          </cell>
        </row>
        <row r="1557">
          <cell r="E1557">
            <v>59502</v>
          </cell>
          <cell r="F1557" t="str">
            <v>Ashish Kumar</v>
          </cell>
          <cell r="G1557" t="str">
            <v>Sunil Kumar</v>
          </cell>
          <cell r="H1557" t="str">
            <v>AMICE(I) Civil Section B</v>
          </cell>
          <cell r="I1557">
            <v>1168</v>
          </cell>
        </row>
        <row r="1558">
          <cell r="E1558">
            <v>60128</v>
          </cell>
          <cell r="F1558" t="str">
            <v>Ashwani Attri</v>
          </cell>
          <cell r="G1558" t="str">
            <v>Pyar Chand Attri</v>
          </cell>
          <cell r="H1558" t="str">
            <v>AMICE(I) Civil Section B</v>
          </cell>
        </row>
        <row r="1559">
          <cell r="E1559">
            <v>65870</v>
          </cell>
          <cell r="F1559" t="str">
            <v>Avadhesh Kumar Sharma</v>
          </cell>
          <cell r="G1559" t="str">
            <v>Manohar Lal Sharma</v>
          </cell>
          <cell r="H1559" t="str">
            <v>AMICE(I) Civil Section B</v>
          </cell>
        </row>
        <row r="1560">
          <cell r="E1560">
            <v>66811</v>
          </cell>
          <cell r="F1560" t="str">
            <v>Dushyant Kumar Gupta</v>
          </cell>
          <cell r="G1560" t="str">
            <v>Suresh Kumar Gupta</v>
          </cell>
          <cell r="H1560" t="str">
            <v>AMICE(I) Civil Section B</v>
          </cell>
        </row>
        <row r="1561">
          <cell r="E1561">
            <v>60120</v>
          </cell>
          <cell r="F1561" t="str">
            <v>Lalit Kumar</v>
          </cell>
          <cell r="G1561" t="str">
            <v>Ram Gopal</v>
          </cell>
          <cell r="H1561" t="str">
            <v>AMICE(I) Civil Section B</v>
          </cell>
        </row>
        <row r="1562">
          <cell r="E1562">
            <v>66810</v>
          </cell>
          <cell r="F1562" t="str">
            <v>Nandan Singh</v>
          </cell>
          <cell r="G1562" t="str">
            <v>Lal Singh</v>
          </cell>
          <cell r="H1562" t="str">
            <v>AMICE(I) Civil Section B</v>
          </cell>
        </row>
        <row r="1563">
          <cell r="E1563">
            <v>66293</v>
          </cell>
          <cell r="F1563" t="str">
            <v>Poulomi Pani</v>
          </cell>
          <cell r="G1563" t="str">
            <v>Sukumar Pani</v>
          </cell>
          <cell r="H1563" t="str">
            <v>AMICE(I) Civil Section B</v>
          </cell>
        </row>
        <row r="1564">
          <cell r="E1564">
            <v>66564</v>
          </cell>
          <cell r="F1564" t="str">
            <v>Rampravesh</v>
          </cell>
          <cell r="G1564" t="str">
            <v>Vinod Kumar</v>
          </cell>
          <cell r="H1564" t="str">
            <v>AMICE(I) Civil Section B</v>
          </cell>
        </row>
        <row r="1565">
          <cell r="E1565">
            <v>66302</v>
          </cell>
          <cell r="F1565" t="str">
            <v>Ravi Kumar</v>
          </cell>
          <cell r="G1565" t="str">
            <v>Amar Singh</v>
          </cell>
          <cell r="H1565" t="str">
            <v>AMICE(I) Civil Section B</v>
          </cell>
        </row>
        <row r="1566">
          <cell r="E1566">
            <v>66687</v>
          </cell>
          <cell r="F1566" t="str">
            <v>Shikha Agarwal</v>
          </cell>
          <cell r="G1566" t="str">
            <v>Pradeep Agarwal</v>
          </cell>
          <cell r="H1566" t="str">
            <v>AMICE(I) Civil Section B</v>
          </cell>
        </row>
        <row r="1567">
          <cell r="E1567">
            <v>66290</v>
          </cell>
          <cell r="F1567" t="str">
            <v>Vikas Kumar</v>
          </cell>
          <cell r="G1567" t="str">
            <v>Surender Kumar</v>
          </cell>
          <cell r="H1567" t="str">
            <v>AMICE(I) Civil Section B</v>
          </cell>
        </row>
        <row r="1568">
          <cell r="E1568">
            <v>60118</v>
          </cell>
          <cell r="F1568" t="str">
            <v>Anup Vanawat</v>
          </cell>
          <cell r="G1568" t="str">
            <v>Ramesh Chadra Vanawat</v>
          </cell>
          <cell r="H1568" t="str">
            <v>AMICE(I) Civil Section B</v>
          </cell>
        </row>
        <row r="1569">
          <cell r="E1569">
            <v>57557</v>
          </cell>
          <cell r="F1569" t="str">
            <v>Pradeep Kumar Pandey</v>
          </cell>
          <cell r="G1569" t="str">
            <v>Vijay Kumar Pandey</v>
          </cell>
          <cell r="H1569" t="str">
            <v>AMICE(I) Civil Section B</v>
          </cell>
        </row>
        <row r="1570">
          <cell r="E1570">
            <v>66679</v>
          </cell>
          <cell r="F1570" t="str">
            <v>Nitin Kumar Soni</v>
          </cell>
          <cell r="G1570" t="str">
            <v>Nemichand</v>
          </cell>
          <cell r="H1570" t="str">
            <v>T. Engg. Civil Part II</v>
          </cell>
        </row>
        <row r="1571">
          <cell r="E1571">
            <v>60960</v>
          </cell>
          <cell r="F1571" t="str">
            <v>Akhil Vijay. N</v>
          </cell>
          <cell r="G1571" t="str">
            <v>Vijayan. N.K</v>
          </cell>
          <cell r="H1571" t="str">
            <v>T. Engg. Civil Part II</v>
          </cell>
        </row>
        <row r="1572">
          <cell r="E1572">
            <v>75618</v>
          </cell>
          <cell r="F1572" t="str">
            <v>Akhil. V. S</v>
          </cell>
          <cell r="G1572" t="str">
            <v>Subrahamanyan.V.N</v>
          </cell>
          <cell r="H1572" t="str">
            <v>T. Engg. Civil Part II</v>
          </cell>
        </row>
        <row r="1573">
          <cell r="E1573">
            <v>72598</v>
          </cell>
          <cell r="F1573" t="str">
            <v>Haniya Zakkir</v>
          </cell>
          <cell r="G1573" t="str">
            <v>Zakkir Hussain</v>
          </cell>
          <cell r="H1573" t="str">
            <v>T. Engg. Civil Part II</v>
          </cell>
        </row>
        <row r="1574">
          <cell r="E1574">
            <v>54959</v>
          </cell>
          <cell r="F1574" t="str">
            <v>Linesh. T.V</v>
          </cell>
          <cell r="G1574" t="str">
            <v>Vincent. T.M</v>
          </cell>
          <cell r="H1574" t="str">
            <v>T. Engg. Civil Part II</v>
          </cell>
        </row>
        <row r="1575">
          <cell r="E1575">
            <v>62594</v>
          </cell>
          <cell r="F1575" t="str">
            <v>Nelson Devassy</v>
          </cell>
          <cell r="G1575" t="str">
            <v>Devassy. E.L</v>
          </cell>
          <cell r="H1575" t="str">
            <v>T. Engg. Civil Part II</v>
          </cell>
        </row>
        <row r="1576">
          <cell r="E1576">
            <v>72464</v>
          </cell>
          <cell r="F1576" t="str">
            <v>Prabitha K S</v>
          </cell>
          <cell r="G1576" t="str">
            <v>Kodery Suresh Babu</v>
          </cell>
          <cell r="H1576" t="str">
            <v>T. Engg. Civil Part II</v>
          </cell>
        </row>
        <row r="1577">
          <cell r="E1577">
            <v>54957</v>
          </cell>
          <cell r="F1577" t="str">
            <v>Praveen. T.S</v>
          </cell>
          <cell r="G1577" t="str">
            <v>Sudhakaran. T K</v>
          </cell>
          <cell r="H1577" t="str">
            <v>T. Engg. Civil Part II</v>
          </cell>
        </row>
        <row r="1578">
          <cell r="E1578">
            <v>75638</v>
          </cell>
          <cell r="F1578" t="str">
            <v>Rajeev. M. G</v>
          </cell>
          <cell r="G1578" t="str">
            <v>Gangadharan</v>
          </cell>
          <cell r="H1578" t="str">
            <v>T. Engg. Civil Part II</v>
          </cell>
        </row>
        <row r="1579">
          <cell r="E1579">
            <v>72599</v>
          </cell>
          <cell r="F1579" t="str">
            <v>Raphy Augusty</v>
          </cell>
          <cell r="G1579" t="str">
            <v>Augusty</v>
          </cell>
          <cell r="H1579" t="str">
            <v>T. Engg. Civil Part II</v>
          </cell>
        </row>
        <row r="1580">
          <cell r="E1580">
            <v>72600</v>
          </cell>
          <cell r="F1580" t="str">
            <v>Salim.  P. A</v>
          </cell>
          <cell r="G1580" t="str">
            <v>Aboobakkar</v>
          </cell>
          <cell r="H1580" t="str">
            <v>T. Engg. Civil Part II</v>
          </cell>
        </row>
        <row r="1581">
          <cell r="E1581">
            <v>62604</v>
          </cell>
          <cell r="F1581" t="str">
            <v>Shakeer K K</v>
          </cell>
          <cell r="G1581" t="str">
            <v>Kunju Mohammed</v>
          </cell>
          <cell r="H1581" t="str">
            <v>T. Engg. Civil Part II</v>
          </cell>
        </row>
        <row r="1582">
          <cell r="E1582">
            <v>60998</v>
          </cell>
          <cell r="F1582" t="str">
            <v>Sruthy Unnikrishnan</v>
          </cell>
          <cell r="G1582" t="str">
            <v>Unnikrishnan</v>
          </cell>
          <cell r="H1582" t="str">
            <v>T. Engg. Civil Part II</v>
          </cell>
        </row>
        <row r="1583">
          <cell r="E1583">
            <v>60969</v>
          </cell>
          <cell r="F1583" t="str">
            <v>Irshad. K</v>
          </cell>
          <cell r="G1583" t="str">
            <v>K. Sulaiman</v>
          </cell>
          <cell r="H1583" t="str">
            <v>T. Engg. Arch. Part II</v>
          </cell>
        </row>
        <row r="1584">
          <cell r="E1584">
            <v>63197</v>
          </cell>
          <cell r="F1584" t="str">
            <v>Rajesh Kumar Jain</v>
          </cell>
          <cell r="G1584" t="str">
            <v>Parmod Kumar Jain</v>
          </cell>
          <cell r="H1584" t="str">
            <v>AMICE(I) Civil Section B</v>
          </cell>
        </row>
        <row r="1585">
          <cell r="E1585">
            <v>63323</v>
          </cell>
          <cell r="F1585" t="str">
            <v>Ashish Srivastava</v>
          </cell>
          <cell r="G1585" t="str">
            <v>Om Prakash Srivastava</v>
          </cell>
          <cell r="H1585" t="str">
            <v>AMICE(I) Civil Section B</v>
          </cell>
        </row>
        <row r="1586">
          <cell r="E1586">
            <v>63321</v>
          </cell>
          <cell r="F1586" t="str">
            <v>Manish Kumar Diwakar</v>
          </cell>
          <cell r="G1586" t="str">
            <v>Siya Ram</v>
          </cell>
          <cell r="H1586" t="str">
            <v>AMICE(I) Civil Section B</v>
          </cell>
        </row>
        <row r="1587">
          <cell r="E1587">
            <v>58134</v>
          </cell>
          <cell r="F1587" t="str">
            <v>Anup Kumar</v>
          </cell>
          <cell r="G1587" t="str">
            <v>Bhagwan Das</v>
          </cell>
          <cell r="H1587" t="str">
            <v>AMICE(I) Civil Section B</v>
          </cell>
        </row>
        <row r="1588">
          <cell r="E1588">
            <v>60686</v>
          </cell>
          <cell r="F1588" t="str">
            <v>Chandra Kant Mishra</v>
          </cell>
          <cell r="G1588" t="str">
            <v>Sabhajeet Mishra</v>
          </cell>
          <cell r="H1588" t="str">
            <v>AMICE(I) Civil Section B</v>
          </cell>
        </row>
        <row r="1589">
          <cell r="E1589">
            <v>63324</v>
          </cell>
          <cell r="F1589" t="str">
            <v>Devi Prasad Vishwakarma</v>
          </cell>
          <cell r="G1589" t="str">
            <v>Radhey Shyam Vishwakarma</v>
          </cell>
          <cell r="H1589" t="str">
            <v>AMICE(I) Civil Section B</v>
          </cell>
        </row>
        <row r="1590">
          <cell r="E1590">
            <v>65627</v>
          </cell>
          <cell r="F1590" t="str">
            <v>Jitendra Prasad</v>
          </cell>
          <cell r="G1590" t="str">
            <v>Ramesh Chandra Sharma</v>
          </cell>
          <cell r="H1590" t="str">
            <v>AMICE(I) Civil Section B</v>
          </cell>
        </row>
        <row r="1591">
          <cell r="E1591">
            <v>58137</v>
          </cell>
          <cell r="F1591" t="str">
            <v>Kumar Gaurav Bhashkar</v>
          </cell>
          <cell r="G1591" t="str">
            <v>Sarvesh Kumar Bhashkar</v>
          </cell>
          <cell r="H1591" t="str">
            <v>AMICE(I) Civil Section B</v>
          </cell>
        </row>
        <row r="1592">
          <cell r="E1592">
            <v>63319</v>
          </cell>
          <cell r="F1592" t="str">
            <v>Omkar Patel</v>
          </cell>
          <cell r="G1592" t="str">
            <v>Madhav Prasad</v>
          </cell>
          <cell r="H1592" t="str">
            <v>AMICE(I) Civil Section B</v>
          </cell>
        </row>
        <row r="1593">
          <cell r="E1593">
            <v>55168</v>
          </cell>
          <cell r="F1593" t="str">
            <v>Raj Kumar Yadav</v>
          </cell>
          <cell r="G1593" t="str">
            <v>Babu Lal Yadav</v>
          </cell>
          <cell r="H1593" t="str">
            <v>AMICE(I) Civil Section B</v>
          </cell>
          <cell r="I1593">
            <v>1324</v>
          </cell>
        </row>
        <row r="1594">
          <cell r="E1594">
            <v>58131</v>
          </cell>
          <cell r="F1594" t="str">
            <v>Sapna Vishvkarma</v>
          </cell>
          <cell r="G1594" t="str">
            <v>Anil Kumar Vishvkarma</v>
          </cell>
          <cell r="H1594" t="str">
            <v>AMICE(I) Civil Section B</v>
          </cell>
          <cell r="I1594">
            <v>1252</v>
          </cell>
        </row>
        <row r="1595">
          <cell r="E1595">
            <v>58139</v>
          </cell>
          <cell r="F1595" t="str">
            <v>Sonu Kumar</v>
          </cell>
          <cell r="G1595" t="str">
            <v>Chandra Pal Singh</v>
          </cell>
          <cell r="H1595" t="str">
            <v>AMICE(I) Civil Section B</v>
          </cell>
        </row>
        <row r="1596">
          <cell r="E1596">
            <v>74846</v>
          </cell>
          <cell r="F1596" t="str">
            <v>Arun Kumar Gautam</v>
          </cell>
          <cell r="G1596" t="str">
            <v xml:space="preserve">Rajendra Prasad Gautam </v>
          </cell>
          <cell r="H1596" t="str">
            <v>T. Engg. Civil Part II</v>
          </cell>
        </row>
        <row r="1597">
          <cell r="E1597">
            <v>67317</v>
          </cell>
          <cell r="F1597" t="str">
            <v>Ashok Kumar Malla</v>
          </cell>
          <cell r="G1597" t="str">
            <v>Antaryami Malla</v>
          </cell>
          <cell r="H1597" t="str">
            <v>T. Engg. Civil Part II</v>
          </cell>
        </row>
        <row r="1598">
          <cell r="E1598">
            <v>74448</v>
          </cell>
          <cell r="F1598" t="str">
            <v>Debi Prasada Tripathy</v>
          </cell>
          <cell r="G1598" t="str">
            <v>Dillip Kumar Tripathy</v>
          </cell>
          <cell r="H1598" t="str">
            <v>T. Engg. Civil Part II</v>
          </cell>
        </row>
        <row r="1599">
          <cell r="E1599">
            <v>71723</v>
          </cell>
          <cell r="F1599" t="str">
            <v>Dipak Kumar Mohanty</v>
          </cell>
          <cell r="G1599" t="str">
            <v>Bhagyadhar Mohanty</v>
          </cell>
          <cell r="H1599" t="str">
            <v>T. Engg. Civil Part II</v>
          </cell>
        </row>
        <row r="1600">
          <cell r="E1600">
            <v>75503</v>
          </cell>
          <cell r="F1600" t="str">
            <v>Gautam Kumar Chaudhary</v>
          </cell>
          <cell r="G1600" t="str">
            <v>Prem Chandra Chaudhary</v>
          </cell>
          <cell r="H1600" t="str">
            <v>T. Engg. Civil Part II</v>
          </cell>
        </row>
        <row r="1601">
          <cell r="E1601">
            <v>63495</v>
          </cell>
          <cell r="F1601" t="str">
            <v>Ghanashyam Sahu</v>
          </cell>
          <cell r="G1601" t="str">
            <v>Sitaram Sahu</v>
          </cell>
          <cell r="H1601" t="str">
            <v>T. Engg. Civil Part II</v>
          </cell>
        </row>
        <row r="1602">
          <cell r="E1602">
            <v>65522</v>
          </cell>
          <cell r="F1602" t="str">
            <v>Madan Mohan Satapathy</v>
          </cell>
          <cell r="G1602" t="str">
            <v>Nityananda Satapathy</v>
          </cell>
          <cell r="H1602" t="str">
            <v>T. Engg. Civil Part II</v>
          </cell>
        </row>
        <row r="1603">
          <cell r="E1603">
            <v>72072</v>
          </cell>
          <cell r="F1603" t="str">
            <v>Patil Prashant Sarjerao</v>
          </cell>
          <cell r="G1603" t="str">
            <v>Sarja Rao</v>
          </cell>
          <cell r="H1603" t="str">
            <v>T. Engg. Civil Part II</v>
          </cell>
        </row>
        <row r="1604">
          <cell r="E1604">
            <v>71724</v>
          </cell>
          <cell r="F1604" t="str">
            <v>Rameswar Pattnayak</v>
          </cell>
          <cell r="G1604" t="str">
            <v>Bana Bihari Pattnayak</v>
          </cell>
          <cell r="H1604" t="str">
            <v>T. Engg. Civil Part II</v>
          </cell>
        </row>
        <row r="1605">
          <cell r="E1605">
            <v>65524</v>
          </cell>
          <cell r="F1605" t="str">
            <v>Anandaraj A</v>
          </cell>
          <cell r="G1605" t="str">
            <v>N Arumuga</v>
          </cell>
          <cell r="H1605" t="str">
            <v>AMICE(I) Civil Section B</v>
          </cell>
        </row>
        <row r="1606">
          <cell r="E1606">
            <v>63502</v>
          </cell>
          <cell r="F1606" t="str">
            <v>Sandip Gayen</v>
          </cell>
          <cell r="G1606" t="str">
            <v>Bibekananda Gayen</v>
          </cell>
          <cell r="H1606" t="str">
            <v>AMICE(I) Civil Section B</v>
          </cell>
        </row>
        <row r="1607">
          <cell r="E1607">
            <v>63503</v>
          </cell>
          <cell r="F1607" t="str">
            <v>Amarendra Kumar Behera</v>
          </cell>
          <cell r="G1607" t="str">
            <v>Dhaneswar Behera</v>
          </cell>
          <cell r="H1607" t="str">
            <v>AMICE(I) Civil Section B</v>
          </cell>
        </row>
        <row r="1608">
          <cell r="E1608">
            <v>71904</v>
          </cell>
          <cell r="F1608" t="str">
            <v>Biswaranjan Beura</v>
          </cell>
          <cell r="G1608" t="str">
            <v xml:space="preserve">Bijoy Kumar Beura </v>
          </cell>
          <cell r="H1608" t="str">
            <v>AMICE(I) Civil Section B</v>
          </cell>
        </row>
        <row r="1609">
          <cell r="E1609">
            <v>66587</v>
          </cell>
          <cell r="F1609" t="str">
            <v>Pritish Priyadarsan Dalbehera</v>
          </cell>
          <cell r="G1609" t="str">
            <v>Kunjabihari Delbehera</v>
          </cell>
          <cell r="H1609" t="str">
            <v>AMICE(I) Civil Section B</v>
          </cell>
        </row>
        <row r="1610">
          <cell r="E1610">
            <v>63497</v>
          </cell>
          <cell r="F1610" t="str">
            <v>Bhaskar Chandra Behera</v>
          </cell>
          <cell r="G1610" t="str">
            <v>Jaladhar Behera</v>
          </cell>
          <cell r="H1610" t="str">
            <v>T. Engg. Civil Part II</v>
          </cell>
        </row>
        <row r="1611">
          <cell r="E1611">
            <v>72073</v>
          </cell>
          <cell r="F1611" t="str">
            <v>Dipak Bag</v>
          </cell>
          <cell r="G1611" t="str">
            <v>Pashupati Bag</v>
          </cell>
          <cell r="H1611" t="str">
            <v>T. Engg. Civil Part II</v>
          </cell>
        </row>
        <row r="1612">
          <cell r="E1612">
            <v>59436</v>
          </cell>
          <cell r="F1612" t="str">
            <v>Rabindra Kumar Swain</v>
          </cell>
          <cell r="G1612" t="str">
            <v>Sukadev Swain</v>
          </cell>
          <cell r="H1612" t="str">
            <v>T. Engg. Civil Part II</v>
          </cell>
        </row>
        <row r="1613">
          <cell r="E1613">
            <v>59442</v>
          </cell>
          <cell r="F1613" t="str">
            <v>Sunil Kumar Sahoo</v>
          </cell>
          <cell r="G1613" t="str">
            <v>Pradyumna Kumar Sahoo</v>
          </cell>
          <cell r="H1613" t="str">
            <v>AMICE(I) Civil Section B</v>
          </cell>
        </row>
        <row r="1614">
          <cell r="E1614">
            <v>63504</v>
          </cell>
          <cell r="F1614" t="str">
            <v>Smruti Ranjan Pradhan</v>
          </cell>
          <cell r="G1614" t="str">
            <v>Binod Bihari Pradhan</v>
          </cell>
          <cell r="H1614" t="str">
            <v>AMICE(I) Civil Section B</v>
          </cell>
        </row>
        <row r="1615">
          <cell r="E1615">
            <v>65684</v>
          </cell>
          <cell r="F1615" t="str">
            <v>Amit Kumar Sah</v>
          </cell>
          <cell r="G1615" t="str">
            <v>Loknath Sah</v>
          </cell>
          <cell r="H1615" t="str">
            <v>T. Engg. Civil Part II</v>
          </cell>
        </row>
        <row r="1616">
          <cell r="E1616">
            <v>75255</v>
          </cell>
          <cell r="F1616" t="str">
            <v>Bidesh Maity</v>
          </cell>
          <cell r="G1616" t="str">
            <v xml:space="preserve">Bimalendu Maity </v>
          </cell>
          <cell r="H1616" t="str">
            <v>T. Engg. Civil Part II</v>
          </cell>
        </row>
        <row r="1617">
          <cell r="E1617">
            <v>58268</v>
          </cell>
          <cell r="F1617" t="str">
            <v>Pooja. V</v>
          </cell>
          <cell r="G1617" t="str">
            <v>Damodaran. K.V</v>
          </cell>
          <cell r="H1617" t="str">
            <v>T. Engg. Civil Part II</v>
          </cell>
        </row>
        <row r="1618">
          <cell r="E1618">
            <v>58276</v>
          </cell>
          <cell r="F1618" t="str">
            <v>Viswanathan. V.P</v>
          </cell>
          <cell r="G1618" t="str">
            <v>Bhaskaran. V.P</v>
          </cell>
          <cell r="H1618" t="str">
            <v>T. Engg. Civil Part II</v>
          </cell>
        </row>
        <row r="1619">
          <cell r="E1619">
            <v>65820</v>
          </cell>
          <cell r="F1619" t="str">
            <v>Arjun Mandal</v>
          </cell>
          <cell r="G1619" t="str">
            <v>Bijoy Mandal</v>
          </cell>
          <cell r="H1619" t="str">
            <v>T. Engg. Civil Part II</v>
          </cell>
        </row>
        <row r="1620">
          <cell r="E1620">
            <v>60676</v>
          </cell>
          <cell r="F1620" t="str">
            <v>Pranab Sarkar</v>
          </cell>
          <cell r="G1620" t="str">
            <v>Prakash Ch Sarkar</v>
          </cell>
          <cell r="H1620" t="str">
            <v>T. Engg. Civil Part II</v>
          </cell>
        </row>
        <row r="1621">
          <cell r="E1621">
            <v>73772</v>
          </cell>
          <cell r="F1621" t="str">
            <v>Ravi Kumar</v>
          </cell>
          <cell r="G1621" t="str">
            <v>Bhagawan Prasad Gupta</v>
          </cell>
          <cell r="H1621" t="str">
            <v>T. Engg. Civil Part II</v>
          </cell>
        </row>
        <row r="1622">
          <cell r="E1622">
            <v>65109</v>
          </cell>
          <cell r="F1622" t="str">
            <v>Sumit Mukhia</v>
          </cell>
          <cell r="G1622" t="str">
            <v>Dik Bahadur Mukhia</v>
          </cell>
          <cell r="H1622" t="str">
            <v>T. Engg. Civil Part II</v>
          </cell>
        </row>
        <row r="1623">
          <cell r="E1623">
            <v>60581</v>
          </cell>
          <cell r="F1623" t="str">
            <v>Keshab Mangrati</v>
          </cell>
          <cell r="G1623" t="str">
            <v>Latchay Mangrati</v>
          </cell>
          <cell r="H1623" t="str">
            <v>AMICE(I) Civil Section B</v>
          </cell>
        </row>
        <row r="1624">
          <cell r="E1624">
            <v>59131</v>
          </cell>
          <cell r="F1624" t="str">
            <v>Mamita Chettri</v>
          </cell>
          <cell r="G1624" t="str">
            <v>P C Chetri</v>
          </cell>
          <cell r="H1624" t="str">
            <v>AMICE(I) Civil Section B</v>
          </cell>
        </row>
        <row r="1625">
          <cell r="E1625">
            <v>61245</v>
          </cell>
          <cell r="F1625" t="str">
            <v>Prabir Kumar Dey</v>
          </cell>
          <cell r="G1625" t="str">
            <v>Jitendra Nath Dey</v>
          </cell>
          <cell r="H1625" t="str">
            <v>AMICE(I) Civil Section B</v>
          </cell>
        </row>
        <row r="1626">
          <cell r="E1626">
            <v>65110</v>
          </cell>
          <cell r="F1626" t="str">
            <v>Tarkeshwari Chettri</v>
          </cell>
          <cell r="G1626" t="str">
            <v>Rama Shankar Chettri</v>
          </cell>
          <cell r="H1626" t="str">
            <v>AMICE(I) Civil Section B</v>
          </cell>
        </row>
        <row r="1627">
          <cell r="E1627">
            <v>64988</v>
          </cell>
          <cell r="F1627" t="str">
            <v>Shaikh Soyef Shaikhshahid</v>
          </cell>
          <cell r="G1627" t="str">
            <v>Shaikh Shaikhshahid</v>
          </cell>
          <cell r="H1627" t="str">
            <v>T. Engg. Civil Part II</v>
          </cell>
        </row>
        <row r="1628">
          <cell r="E1628">
            <v>53733</v>
          </cell>
          <cell r="F1628" t="str">
            <v>Ahir Bhartiben Mavjibhai</v>
          </cell>
          <cell r="G1628" t="str">
            <v>Mavjibhai</v>
          </cell>
          <cell r="H1628" t="str">
            <v>T. Engg. Arch. Part II</v>
          </cell>
        </row>
        <row r="1629">
          <cell r="E1629">
            <v>64986</v>
          </cell>
          <cell r="F1629" t="str">
            <v>Patel Mintukumar Ishwarbhi</v>
          </cell>
          <cell r="G1629" t="str">
            <v>Patel Ishwarbhai</v>
          </cell>
          <cell r="H1629" t="str">
            <v>T. Engg. Arch. Part II</v>
          </cell>
        </row>
        <row r="1630">
          <cell r="E1630">
            <v>56995</v>
          </cell>
          <cell r="F1630" t="str">
            <v>Solanki Harvinkumar Arjunsinh</v>
          </cell>
          <cell r="G1630" t="str">
            <v>Arjunsingh Solanki</v>
          </cell>
          <cell r="H1630" t="str">
            <v>T. Engg. Arch. Part II</v>
          </cell>
        </row>
        <row r="1631">
          <cell r="E1631">
            <v>64985</v>
          </cell>
          <cell r="F1631" t="str">
            <v>Pawan Kumar Pandit</v>
          </cell>
          <cell r="G1631" t="str">
            <v>Kartik Pandit</v>
          </cell>
          <cell r="H1631" t="str">
            <v>T. Engg. Civil Part II</v>
          </cell>
          <cell r="I1631">
            <v>1117</v>
          </cell>
        </row>
        <row r="1632">
          <cell r="E1632">
            <v>61518</v>
          </cell>
          <cell r="F1632" t="str">
            <v>Abdul Rafih. K P</v>
          </cell>
          <cell r="G1632" t="str">
            <v>Kunhi Mohamed. K P</v>
          </cell>
          <cell r="H1632" t="str">
            <v>T. Engg. Civil Part II</v>
          </cell>
        </row>
        <row r="1633">
          <cell r="E1633">
            <v>74828</v>
          </cell>
          <cell r="F1633" t="str">
            <v>Afsalul Asif. T. P</v>
          </cell>
          <cell r="G1633" t="str">
            <v xml:space="preserve">Kunhimuhammed. T.P </v>
          </cell>
          <cell r="H1633" t="str">
            <v>T. Engg. Civil Part II</v>
          </cell>
        </row>
        <row r="1634">
          <cell r="E1634">
            <v>74831</v>
          </cell>
          <cell r="F1634" t="str">
            <v>Ahamad Suhail M</v>
          </cell>
          <cell r="G1634" t="str">
            <v>Abduljaleel. M</v>
          </cell>
          <cell r="H1634" t="str">
            <v>T. Engg. Civil Part II</v>
          </cell>
        </row>
        <row r="1635">
          <cell r="E1635">
            <v>61562</v>
          </cell>
          <cell r="F1635" t="str">
            <v>Anu John. J</v>
          </cell>
          <cell r="G1635" t="str">
            <v>John Vilsaraj. D</v>
          </cell>
          <cell r="H1635" t="str">
            <v>T. Engg. Civil Part II</v>
          </cell>
        </row>
        <row r="1636">
          <cell r="E1636">
            <v>61522</v>
          </cell>
          <cell r="F1636" t="str">
            <v>Arif Backer. A</v>
          </cell>
          <cell r="G1636" t="str">
            <v>Aboobakkar</v>
          </cell>
          <cell r="H1636" t="str">
            <v>T. Engg. Civil Part II</v>
          </cell>
        </row>
        <row r="1637">
          <cell r="E1637">
            <v>61524</v>
          </cell>
          <cell r="F1637" t="str">
            <v>Asifmon. K</v>
          </cell>
          <cell r="G1637" t="str">
            <v>Sidheeque. K</v>
          </cell>
          <cell r="H1637" t="str">
            <v>T. Engg. Civil Part II</v>
          </cell>
        </row>
        <row r="1638">
          <cell r="E1638">
            <v>61525</v>
          </cell>
          <cell r="F1638" t="str">
            <v>Fasil Kareem. P.K</v>
          </cell>
          <cell r="G1638" t="str">
            <v>Mohamed Ali. P.K</v>
          </cell>
          <cell r="H1638" t="str">
            <v>T. Engg. Civil Part II</v>
          </cell>
        </row>
        <row r="1639">
          <cell r="E1639">
            <v>61526</v>
          </cell>
          <cell r="F1639" t="str">
            <v>Favas. T</v>
          </cell>
          <cell r="G1639" t="str">
            <v>Haneefa. T</v>
          </cell>
          <cell r="H1639" t="str">
            <v>T. Engg. Civil Part II</v>
          </cell>
        </row>
        <row r="1640">
          <cell r="E1640">
            <v>61529</v>
          </cell>
          <cell r="F1640" t="str">
            <v>Jaseer. K.P</v>
          </cell>
          <cell r="G1640" t="str">
            <v>Abdu. K.P.</v>
          </cell>
          <cell r="H1640" t="str">
            <v>T. Engg. Civil Part II</v>
          </cell>
        </row>
        <row r="1641">
          <cell r="E1641">
            <v>61528</v>
          </cell>
          <cell r="F1641" t="str">
            <v>Jinu Joseph</v>
          </cell>
          <cell r="G1641" t="str">
            <v>Joseph</v>
          </cell>
          <cell r="H1641" t="str">
            <v>T. Engg. Civil Part II</v>
          </cell>
        </row>
        <row r="1642">
          <cell r="E1642">
            <v>61533</v>
          </cell>
          <cell r="F1642" t="str">
            <v>Juraij. P.P</v>
          </cell>
          <cell r="G1642" t="str">
            <v>Kunhimuhammed. P.P</v>
          </cell>
          <cell r="H1642" t="str">
            <v>T. Engg. Civil Part II</v>
          </cell>
        </row>
        <row r="1643">
          <cell r="E1643">
            <v>73455</v>
          </cell>
          <cell r="F1643" t="str">
            <v>Justin Mathew</v>
          </cell>
          <cell r="G1643" t="str">
            <v>Mathew Abraham</v>
          </cell>
          <cell r="H1643" t="str">
            <v>T. Engg. Civil Part II</v>
          </cell>
        </row>
        <row r="1644">
          <cell r="E1644">
            <v>61573</v>
          </cell>
          <cell r="F1644" t="str">
            <v>Manzoor. N.T</v>
          </cell>
          <cell r="G1644" t="str">
            <v>Zainudheen. N.T</v>
          </cell>
          <cell r="H1644" t="str">
            <v>T. Engg. Civil Part II</v>
          </cell>
        </row>
        <row r="1645">
          <cell r="E1645">
            <v>61541</v>
          </cell>
          <cell r="F1645" t="str">
            <v>Mohamed Noufal K</v>
          </cell>
          <cell r="G1645" t="str">
            <v>Alavi Kutty K</v>
          </cell>
          <cell r="H1645" t="str">
            <v>T. Engg. Civil Part II</v>
          </cell>
        </row>
        <row r="1646">
          <cell r="E1646">
            <v>61570</v>
          </cell>
          <cell r="F1646" t="str">
            <v>Mohammed Ashraf Madambi</v>
          </cell>
          <cell r="G1646" t="str">
            <v>Abdusamad.M</v>
          </cell>
          <cell r="H1646" t="str">
            <v>T. Engg. Civil Part II</v>
          </cell>
        </row>
        <row r="1647">
          <cell r="E1647">
            <v>73466</v>
          </cell>
          <cell r="F1647" t="str">
            <v>Mohammed Fayis. T</v>
          </cell>
          <cell r="G1647" t="str">
            <v>Liyakkathali T</v>
          </cell>
          <cell r="H1647" t="str">
            <v>T. Engg. Civil Part II</v>
          </cell>
        </row>
        <row r="1648">
          <cell r="E1648">
            <v>61536</v>
          </cell>
          <cell r="F1648" t="str">
            <v>Mohammed Rafi. K</v>
          </cell>
          <cell r="G1648" t="str">
            <v>Illiyas. K</v>
          </cell>
          <cell r="H1648" t="str">
            <v>T. Engg. Civil Part II</v>
          </cell>
        </row>
        <row r="1649">
          <cell r="E1649">
            <v>61535</v>
          </cell>
          <cell r="F1649" t="str">
            <v>Mohammed Shameem. P</v>
          </cell>
          <cell r="G1649" t="str">
            <v>Mohammed Haji. P</v>
          </cell>
          <cell r="H1649" t="str">
            <v>T. Engg. Civil Part II</v>
          </cell>
        </row>
        <row r="1650">
          <cell r="E1650">
            <v>61545</v>
          </cell>
          <cell r="F1650" t="str">
            <v>Mohammed Suhail. K.T</v>
          </cell>
          <cell r="G1650" t="str">
            <v>Usman. K.T</v>
          </cell>
          <cell r="H1650" t="str">
            <v>T. Engg. Civil Part II</v>
          </cell>
        </row>
        <row r="1651">
          <cell r="E1651">
            <v>61539</v>
          </cell>
          <cell r="F1651" t="str">
            <v>Muhammed Ashif. N</v>
          </cell>
          <cell r="G1651" t="str">
            <v>Ummer Nalakath</v>
          </cell>
          <cell r="H1651" t="str">
            <v>T. Engg. Civil Part II</v>
          </cell>
        </row>
        <row r="1652">
          <cell r="E1652">
            <v>73464</v>
          </cell>
          <cell r="F1652" t="str">
            <v>Muhammed Haris. T</v>
          </cell>
          <cell r="G1652" t="str">
            <v xml:space="preserve">Abdul Azeez. T </v>
          </cell>
          <cell r="H1652" t="str">
            <v>T. Engg. Civil Part II</v>
          </cell>
        </row>
        <row r="1653">
          <cell r="E1653">
            <v>61537</v>
          </cell>
          <cell r="F1653" t="str">
            <v>Muhammed Muneer. P.T</v>
          </cell>
          <cell r="G1653" t="str">
            <v>Sainudheen Palakkathodi</v>
          </cell>
          <cell r="H1653" t="str">
            <v>T. Engg. Civil Part II</v>
          </cell>
        </row>
        <row r="1654">
          <cell r="E1654">
            <v>73461</v>
          </cell>
          <cell r="F1654" t="str">
            <v>Muhammed Shaheer. P</v>
          </cell>
          <cell r="G1654" t="str">
            <v xml:space="preserve">Basheer. P </v>
          </cell>
          <cell r="H1654" t="str">
            <v>T. Engg. Civil Part II</v>
          </cell>
        </row>
        <row r="1655">
          <cell r="E1655">
            <v>73463</v>
          </cell>
          <cell r="F1655" t="str">
            <v>Muhammed Shameem K P</v>
          </cell>
          <cell r="G1655" t="str">
            <v>Moidutty. K. P</v>
          </cell>
          <cell r="H1655" t="str">
            <v>T. Engg. Civil Part II</v>
          </cell>
        </row>
        <row r="1656">
          <cell r="E1656">
            <v>61546</v>
          </cell>
          <cell r="F1656" t="str">
            <v>Naseemudheen. V.T</v>
          </cell>
          <cell r="G1656" t="str">
            <v>Hassainar. V.T</v>
          </cell>
          <cell r="H1656" t="str">
            <v>T. Engg. Civil Part II</v>
          </cell>
        </row>
        <row r="1657">
          <cell r="E1657">
            <v>61569</v>
          </cell>
          <cell r="F1657" t="str">
            <v>Nazeeb Ali K</v>
          </cell>
          <cell r="G1657" t="str">
            <v>Alavi K</v>
          </cell>
          <cell r="H1657" t="str">
            <v>T. Engg. Civil Part II</v>
          </cell>
        </row>
        <row r="1658">
          <cell r="E1658">
            <v>61550</v>
          </cell>
          <cell r="F1658" t="str">
            <v>Nithin. P.K</v>
          </cell>
          <cell r="G1658" t="str">
            <v>Vijayakumar Peringanazhikunnath</v>
          </cell>
          <cell r="H1658" t="str">
            <v>T. Engg. Civil Part II</v>
          </cell>
        </row>
        <row r="1659">
          <cell r="E1659">
            <v>61552</v>
          </cell>
          <cell r="F1659" t="str">
            <v>Rakesh. P.K</v>
          </cell>
          <cell r="G1659" t="str">
            <v>Radhakrishnan. P.K</v>
          </cell>
          <cell r="H1659" t="str">
            <v>T. Engg. Civil Part II</v>
          </cell>
        </row>
        <row r="1660">
          <cell r="E1660">
            <v>73456</v>
          </cell>
          <cell r="F1660" t="str">
            <v>Sahira A K</v>
          </cell>
          <cell r="G1660" t="str">
            <v>Musthafa A K</v>
          </cell>
          <cell r="H1660" t="str">
            <v>T. Engg. Civil Part II</v>
          </cell>
        </row>
        <row r="1661">
          <cell r="E1661">
            <v>61564</v>
          </cell>
          <cell r="F1661" t="str">
            <v>Sajad. Vattiparambath</v>
          </cell>
          <cell r="G1661" t="str">
            <v>Saidali</v>
          </cell>
          <cell r="H1661" t="str">
            <v>T. Engg. Civil Part II</v>
          </cell>
        </row>
        <row r="1662">
          <cell r="E1662">
            <v>61553</v>
          </cell>
          <cell r="F1662" t="str">
            <v>Salman Faris Madayi</v>
          </cell>
          <cell r="G1662" t="str">
            <v>Saidhul Akbar. M</v>
          </cell>
          <cell r="H1662" t="str">
            <v>T. Engg. Civil Part II</v>
          </cell>
        </row>
        <row r="1663">
          <cell r="E1663">
            <v>61554</v>
          </cell>
          <cell r="F1663" t="str">
            <v>Salmanul Faris. T.K</v>
          </cell>
          <cell r="G1663" t="str">
            <v>Moideen Kutty. T.K</v>
          </cell>
          <cell r="H1663" t="str">
            <v>T. Engg. Civil Part II</v>
          </cell>
        </row>
        <row r="1664">
          <cell r="E1664">
            <v>73457</v>
          </cell>
          <cell r="F1664" t="str">
            <v>Salmathmol. K</v>
          </cell>
          <cell r="G1664" t="str">
            <v>Abdulla. K</v>
          </cell>
          <cell r="H1664" t="str">
            <v>T. Engg. Civil Part II</v>
          </cell>
        </row>
        <row r="1665">
          <cell r="E1665">
            <v>61561</v>
          </cell>
          <cell r="F1665" t="str">
            <v>Sameer. A</v>
          </cell>
          <cell r="G1665" t="str">
            <v>Aboobacker. A</v>
          </cell>
          <cell r="H1665" t="str">
            <v>T. Engg. Civil Part II</v>
          </cell>
        </row>
        <row r="1666">
          <cell r="E1666">
            <v>61555</v>
          </cell>
          <cell r="F1666" t="str">
            <v>Samoj. V</v>
          </cell>
          <cell r="G1666" t="str">
            <v>Mohandas. V</v>
          </cell>
          <cell r="H1666" t="str">
            <v>T. Engg. Civil Part II</v>
          </cell>
        </row>
        <row r="1667">
          <cell r="E1667">
            <v>61557</v>
          </cell>
          <cell r="F1667" t="str">
            <v>Shabeeb. K.M</v>
          </cell>
          <cell r="G1667" t="str">
            <v>Sulaiman. K.M</v>
          </cell>
          <cell r="H1667" t="str">
            <v>T. Engg. Civil Part II</v>
          </cell>
        </row>
        <row r="1668">
          <cell r="E1668">
            <v>61558</v>
          </cell>
          <cell r="F1668" t="str">
            <v>Shafeeq. C</v>
          </cell>
          <cell r="G1668" t="str">
            <v>Mohamed Kutty</v>
          </cell>
          <cell r="H1668" t="str">
            <v>T. Engg. Civil Part II</v>
          </cell>
        </row>
        <row r="1669">
          <cell r="E1669">
            <v>73462</v>
          </cell>
          <cell r="F1669" t="str">
            <v>Shameema P T</v>
          </cell>
          <cell r="G1669" t="str">
            <v>Yoosaf. P. T</v>
          </cell>
          <cell r="H1669" t="str">
            <v>T. Engg. Civil Part II</v>
          </cell>
        </row>
        <row r="1670">
          <cell r="E1670">
            <v>61571</v>
          </cell>
          <cell r="F1670" t="str">
            <v>Shanu Kannadikkunnu</v>
          </cell>
          <cell r="G1670" t="str">
            <v>Padmanabhan.K</v>
          </cell>
          <cell r="H1670" t="str">
            <v>T. Engg. Civil Part II</v>
          </cell>
        </row>
        <row r="1671">
          <cell r="E1671">
            <v>74832</v>
          </cell>
          <cell r="F1671" t="str">
            <v>Shibin Babu. P</v>
          </cell>
          <cell r="G1671" t="str">
            <v>Babu</v>
          </cell>
          <cell r="H1671" t="str">
            <v>T. Engg. Civil Part II</v>
          </cell>
        </row>
        <row r="1672">
          <cell r="E1672">
            <v>74829</v>
          </cell>
          <cell r="F1672" t="str">
            <v>Shihabudheen. C. K</v>
          </cell>
          <cell r="G1672" t="str">
            <v>Abdul Latheef. C. K</v>
          </cell>
          <cell r="H1672" t="str">
            <v>T. Engg. Civil Part II</v>
          </cell>
        </row>
        <row r="1673">
          <cell r="E1673">
            <v>73468</v>
          </cell>
          <cell r="F1673" t="str">
            <v>Vaseel. M</v>
          </cell>
          <cell r="G1673" t="str">
            <v>Kunhimuhammed. M</v>
          </cell>
          <cell r="H1673" t="str">
            <v>T. Engg. Civil Part II</v>
          </cell>
        </row>
        <row r="1674">
          <cell r="E1674">
            <v>65124</v>
          </cell>
          <cell r="F1674" t="str">
            <v>Mansoor Ahmad Rather</v>
          </cell>
          <cell r="G1674" t="str">
            <v xml:space="preserve">Gh Nabi Rather </v>
          </cell>
          <cell r="H1674" t="str">
            <v>T. Engg. Civil Part II</v>
          </cell>
          <cell r="I1674">
            <v>1358</v>
          </cell>
        </row>
        <row r="1675">
          <cell r="E1675">
            <v>65126</v>
          </cell>
          <cell r="F1675" t="str">
            <v>Mohammed Ashraf Teli</v>
          </cell>
          <cell r="G1675" t="str">
            <v>Ghulam Mohammed</v>
          </cell>
          <cell r="H1675" t="str">
            <v>T. Engg. Civil Part II</v>
          </cell>
          <cell r="I1675">
            <v>1362</v>
          </cell>
        </row>
        <row r="1676">
          <cell r="E1676">
            <v>65125</v>
          </cell>
          <cell r="F1676" t="str">
            <v>Tanveer Ali</v>
          </cell>
          <cell r="G1676" t="str">
            <v>Ali Mohammad Wani</v>
          </cell>
          <cell r="H1676" t="str">
            <v>T. Engg. Civil Part II</v>
          </cell>
          <cell r="I1676">
            <v>1359</v>
          </cell>
        </row>
        <row r="1677">
          <cell r="E1677">
            <v>69439</v>
          </cell>
          <cell r="F1677" t="str">
            <v>Shafkat Mehraj</v>
          </cell>
          <cell r="G1677" t="str">
            <v>Mehraj  Ud Din Bhat</v>
          </cell>
          <cell r="H1677" t="str">
            <v>T. Engg. Civil Part II</v>
          </cell>
        </row>
        <row r="1678">
          <cell r="E1678">
            <v>64597</v>
          </cell>
          <cell r="F1678" t="str">
            <v>Abdul Majid Ahanger</v>
          </cell>
          <cell r="G1678" t="str">
            <v>Abdul Samad Ahanger</v>
          </cell>
          <cell r="H1678" t="str">
            <v>AMICE(I) Civil Section B</v>
          </cell>
        </row>
        <row r="1679">
          <cell r="E1679">
            <v>52075</v>
          </cell>
          <cell r="F1679" t="str">
            <v>Ali Mohmad Dar</v>
          </cell>
          <cell r="G1679" t="str">
            <v>Ghulam Mohmad Dar</v>
          </cell>
          <cell r="H1679" t="str">
            <v>AMICE(I) Civil Section B</v>
          </cell>
        </row>
        <row r="1680">
          <cell r="E1680">
            <v>59638</v>
          </cell>
          <cell r="F1680" t="str">
            <v>Chandramani Behera</v>
          </cell>
          <cell r="G1680" t="str">
            <v>Laxman Behera</v>
          </cell>
          <cell r="H1680" t="str">
            <v>T. Engg. Civil Part II</v>
          </cell>
        </row>
        <row r="1681">
          <cell r="E1681">
            <v>62368</v>
          </cell>
          <cell r="F1681" t="str">
            <v>Arabinda Mohanty</v>
          </cell>
          <cell r="G1681" t="str">
            <v>Purna Chandra Mohanty</v>
          </cell>
          <cell r="H1681" t="str">
            <v>AMICE(I) Civil Section B</v>
          </cell>
        </row>
        <row r="1682">
          <cell r="E1682">
            <v>59985</v>
          </cell>
          <cell r="F1682" t="str">
            <v>Ashok Kumar Nayak</v>
          </cell>
          <cell r="G1682" t="str">
            <v>Laxmidhar Nayak</v>
          </cell>
          <cell r="H1682" t="str">
            <v>AMICE(I) Civil Section B</v>
          </cell>
        </row>
        <row r="1683">
          <cell r="E1683">
            <v>58509</v>
          </cell>
          <cell r="F1683" t="str">
            <v>Baladev Satapathy</v>
          </cell>
          <cell r="G1683" t="str">
            <v>Bhagaban Satapathy</v>
          </cell>
          <cell r="H1683" t="str">
            <v>AMICE(I) Civil Section B</v>
          </cell>
        </row>
        <row r="1684">
          <cell r="E1684">
            <v>64700</v>
          </cell>
          <cell r="F1684" t="str">
            <v>Bhabani Shankar Panigrahi</v>
          </cell>
          <cell r="G1684" t="str">
            <v>Ramanath Panigrahi</v>
          </cell>
          <cell r="H1684" t="str">
            <v>AMICE(I) Civil Section B</v>
          </cell>
        </row>
        <row r="1685">
          <cell r="E1685">
            <v>57537</v>
          </cell>
          <cell r="F1685" t="str">
            <v>Bhagirathi Das</v>
          </cell>
          <cell r="G1685" t="str">
            <v>Raghunatha Das</v>
          </cell>
          <cell r="H1685" t="str">
            <v>AMICE(I) Civil Section B</v>
          </cell>
        </row>
        <row r="1686">
          <cell r="E1686">
            <v>59636</v>
          </cell>
          <cell r="F1686" t="str">
            <v>Biswa Ranjan Behera</v>
          </cell>
          <cell r="G1686" t="str">
            <v>Purusottam Behera</v>
          </cell>
          <cell r="H1686" t="str">
            <v>AMICE(I) Civil Section B</v>
          </cell>
        </row>
        <row r="1687">
          <cell r="E1687">
            <v>59900</v>
          </cell>
          <cell r="F1687" t="str">
            <v>Dipak Kumar Dash</v>
          </cell>
          <cell r="G1687" t="str">
            <v>Binayak Dash</v>
          </cell>
          <cell r="H1687" t="str">
            <v>AMICE(I) Civil Section B</v>
          </cell>
        </row>
        <row r="1688">
          <cell r="E1688">
            <v>64394</v>
          </cell>
          <cell r="F1688" t="str">
            <v>Gayatri Sahoo</v>
          </cell>
          <cell r="G1688" t="str">
            <v>Nrusingha Charan Sahoo</v>
          </cell>
          <cell r="H1688" t="str">
            <v>AMICE(I) Civil Section B</v>
          </cell>
        </row>
        <row r="1689">
          <cell r="E1689">
            <v>62374</v>
          </cell>
          <cell r="F1689" t="str">
            <v>Hara Gopal Patro</v>
          </cell>
          <cell r="G1689" t="str">
            <v>Bhagaban Patro</v>
          </cell>
          <cell r="H1689" t="str">
            <v>AMICE(I) Civil Section B</v>
          </cell>
        </row>
        <row r="1690">
          <cell r="E1690">
            <v>65914</v>
          </cell>
          <cell r="F1690" t="str">
            <v>Prachi Prangya Sahoo</v>
          </cell>
          <cell r="G1690" t="str">
            <v>Surendranath Sahoo</v>
          </cell>
          <cell r="H1690" t="str">
            <v>AMICE(I) Civil Section B</v>
          </cell>
        </row>
        <row r="1691">
          <cell r="E1691">
            <v>64703</v>
          </cell>
          <cell r="F1691" t="str">
            <v>Prakash Ranjan Das</v>
          </cell>
          <cell r="G1691" t="str">
            <v xml:space="preserve">Dibakar Das </v>
          </cell>
          <cell r="H1691" t="str">
            <v>AMICE(I) Civil Section B</v>
          </cell>
        </row>
        <row r="1692">
          <cell r="E1692">
            <v>62371</v>
          </cell>
          <cell r="F1692" t="str">
            <v>Rajeebkumar Patra</v>
          </cell>
          <cell r="G1692" t="str">
            <v>Bhaskarchandra Patra</v>
          </cell>
          <cell r="H1692" t="str">
            <v>AMICE(I) Civil Section B</v>
          </cell>
        </row>
        <row r="1693">
          <cell r="E1693">
            <v>59984</v>
          </cell>
          <cell r="F1693" t="str">
            <v>Rajendra Kumar Rout</v>
          </cell>
          <cell r="G1693" t="str">
            <v>Dhaneswar Rout</v>
          </cell>
          <cell r="H1693" t="str">
            <v>AMICE(I) Civil Section B</v>
          </cell>
        </row>
        <row r="1694">
          <cell r="E1694">
            <v>64395</v>
          </cell>
          <cell r="F1694" t="str">
            <v>Ram Chand Hembram</v>
          </cell>
          <cell r="G1694" t="str">
            <v>Suklal Hembram</v>
          </cell>
          <cell r="H1694" t="str">
            <v>AMICE(I) Civil Section B</v>
          </cell>
        </row>
        <row r="1695">
          <cell r="E1695">
            <v>58516</v>
          </cell>
          <cell r="F1695" t="str">
            <v>Ranjit Kumar Nayak</v>
          </cell>
          <cell r="G1695" t="str">
            <v>Rama Chandra Naik</v>
          </cell>
          <cell r="H1695" t="str">
            <v>AMICE(I) Civil Section B</v>
          </cell>
        </row>
        <row r="1696">
          <cell r="E1696">
            <v>58506</v>
          </cell>
          <cell r="F1696" t="str">
            <v>Shantanu Kumar Behera</v>
          </cell>
          <cell r="G1696" t="str">
            <v>Aniruddha Behera</v>
          </cell>
          <cell r="H1696" t="str">
            <v>AMICE(I) Civil Section B</v>
          </cell>
        </row>
        <row r="1697">
          <cell r="E1697">
            <v>65186</v>
          </cell>
          <cell r="F1697" t="str">
            <v>Suchismita Sasmal</v>
          </cell>
          <cell r="G1697" t="str">
            <v>Kunjabihari Sasmal</v>
          </cell>
          <cell r="H1697" t="str">
            <v>AMICE(I) Civil Section B</v>
          </cell>
        </row>
        <row r="1698">
          <cell r="E1698">
            <v>65174</v>
          </cell>
          <cell r="F1698" t="str">
            <v>Sudhansu Sekhar Lenka</v>
          </cell>
          <cell r="G1698" t="str">
            <v>Udayanath Lenka</v>
          </cell>
          <cell r="H1698" t="str">
            <v>AMICE(I) Civil Section B</v>
          </cell>
        </row>
        <row r="1699">
          <cell r="E1699">
            <v>58513</v>
          </cell>
          <cell r="F1699" t="str">
            <v>Umesh Chandra Sahoo</v>
          </cell>
          <cell r="G1699" t="str">
            <v>Dhadi Sahoo</v>
          </cell>
          <cell r="H1699" t="str">
            <v>AMICE(I) Civil Section B</v>
          </cell>
        </row>
        <row r="1700">
          <cell r="E1700">
            <v>68329</v>
          </cell>
          <cell r="F1700" t="str">
            <v>Ahindra Kar</v>
          </cell>
          <cell r="G1700" t="str">
            <v>Amarendra Kar</v>
          </cell>
          <cell r="H1700" t="str">
            <v>T. Engg. Arch. Part II</v>
          </cell>
        </row>
        <row r="1701">
          <cell r="E1701">
            <v>57198</v>
          </cell>
          <cell r="F1701" t="str">
            <v>Rakesh Sahoo</v>
          </cell>
          <cell r="G1701" t="str">
            <v>Prasanta Sahoo</v>
          </cell>
          <cell r="H1701" t="str">
            <v>T. Engg. Arch. Part II</v>
          </cell>
        </row>
        <row r="1702">
          <cell r="E1702">
            <v>66424</v>
          </cell>
          <cell r="F1702" t="str">
            <v>Bate Siddik A Hamid</v>
          </cell>
          <cell r="G1702" t="str">
            <v>Bate A.Hamid.Mohammed</v>
          </cell>
          <cell r="H1702" t="str">
            <v>T. Engg. Arch. Part II</v>
          </cell>
        </row>
        <row r="1703">
          <cell r="E1703">
            <v>62591</v>
          </cell>
          <cell r="F1703" t="str">
            <v>July Mathew Kodenkandath</v>
          </cell>
          <cell r="G1703" t="str">
            <v>Mathew Kodenkandath</v>
          </cell>
          <cell r="H1703" t="str">
            <v>T. Engg. Arch. Part II</v>
          </cell>
        </row>
        <row r="1704">
          <cell r="E1704">
            <v>76146</v>
          </cell>
          <cell r="F1704" t="str">
            <v>Bablu Kumar Singh</v>
          </cell>
          <cell r="G1704" t="str">
            <v xml:space="preserve">Raghunath Singh </v>
          </cell>
          <cell r="H1704" t="str">
            <v>T. Engg. Civil Part II</v>
          </cell>
        </row>
        <row r="1705">
          <cell r="E1705">
            <v>76145</v>
          </cell>
          <cell r="F1705" t="str">
            <v>Uday Pratap Narain Singh</v>
          </cell>
          <cell r="G1705" t="str">
            <v xml:space="preserve">Drap Narain Singh </v>
          </cell>
          <cell r="H1705" t="str">
            <v>T. Engg. Civil Part II</v>
          </cell>
        </row>
        <row r="1706">
          <cell r="E1706">
            <v>63284</v>
          </cell>
          <cell r="F1706" t="str">
            <v>Anubhav Srivastava</v>
          </cell>
          <cell r="G1706" t="str">
            <v>Dileep Kumar Srivastava</v>
          </cell>
          <cell r="H1706" t="str">
            <v>T. Engg. Civil Part II</v>
          </cell>
        </row>
        <row r="1707">
          <cell r="E1707">
            <v>72146</v>
          </cell>
          <cell r="F1707" t="str">
            <v>Indradev Pal</v>
          </cell>
          <cell r="G1707" t="str">
            <v>Sitaram Pal</v>
          </cell>
          <cell r="H1707" t="str">
            <v>T. Engg. Civil Part II</v>
          </cell>
        </row>
        <row r="1708">
          <cell r="E1708">
            <v>60565</v>
          </cell>
          <cell r="F1708" t="str">
            <v>Lav Tiwari</v>
          </cell>
          <cell r="G1708" t="str">
            <v>Ravi Prakash Tiwari</v>
          </cell>
          <cell r="H1708" t="str">
            <v>T. Engg. Civil Part II</v>
          </cell>
        </row>
        <row r="1709">
          <cell r="E1709">
            <v>65453</v>
          </cell>
          <cell r="F1709" t="str">
            <v>Pavan Srivastava</v>
          </cell>
          <cell r="G1709" t="str">
            <v>Rudra Pratap Singh</v>
          </cell>
          <cell r="H1709" t="str">
            <v>T. Engg. Civil Part II</v>
          </cell>
        </row>
        <row r="1710">
          <cell r="E1710">
            <v>60567</v>
          </cell>
          <cell r="F1710" t="str">
            <v>Priyanka Dwivedi</v>
          </cell>
          <cell r="G1710" t="str">
            <v>Sudhir Kumar Dwivedi</v>
          </cell>
          <cell r="H1710" t="str">
            <v>T. Engg. Civil Part II</v>
          </cell>
        </row>
        <row r="1711">
          <cell r="E1711">
            <v>72144</v>
          </cell>
          <cell r="F1711" t="str">
            <v>Rahul Kumar</v>
          </cell>
          <cell r="G1711" t="str">
            <v>Shiv Prakash</v>
          </cell>
          <cell r="H1711" t="str">
            <v>T. Engg. Civil Part II</v>
          </cell>
        </row>
        <row r="1712">
          <cell r="E1712">
            <v>60572</v>
          </cell>
          <cell r="F1712" t="str">
            <v>Satyam Yadav</v>
          </cell>
          <cell r="G1712" t="str">
            <v>Rajendra Kumar Yadav</v>
          </cell>
          <cell r="H1712" t="str">
            <v>T. Engg. Civil Part II</v>
          </cell>
        </row>
        <row r="1713">
          <cell r="E1713">
            <v>60574</v>
          </cell>
          <cell r="F1713" t="str">
            <v>Vijay Pal</v>
          </cell>
          <cell r="G1713" t="str">
            <v>Subedar</v>
          </cell>
          <cell r="H1713" t="str">
            <v>T. Engg. Civil Part II</v>
          </cell>
        </row>
        <row r="1714">
          <cell r="E1714">
            <v>63285</v>
          </cell>
          <cell r="F1714" t="str">
            <v>Avanish Kumar Srivastava</v>
          </cell>
          <cell r="G1714" t="str">
            <v>Anil Kumar Srivastava</v>
          </cell>
          <cell r="H1714" t="str">
            <v>T. Engg. Civil Part II</v>
          </cell>
        </row>
        <row r="1715">
          <cell r="E1715">
            <v>76206</v>
          </cell>
          <cell r="F1715" t="str">
            <v>Abdul Jilani</v>
          </cell>
          <cell r="G1715" t="str">
            <v xml:space="preserve">Abdul Rajack </v>
          </cell>
          <cell r="H1715" t="str">
            <v>T. Engg. Civil Part II</v>
          </cell>
        </row>
        <row r="1716">
          <cell r="E1716">
            <v>68938</v>
          </cell>
          <cell r="F1716" t="str">
            <v>Achanta Jogarao</v>
          </cell>
          <cell r="G1716" t="str">
            <v>A Lakshmana Rao</v>
          </cell>
          <cell r="H1716" t="str">
            <v>T. Engg. Civil Part II</v>
          </cell>
        </row>
        <row r="1717">
          <cell r="E1717">
            <v>68934</v>
          </cell>
          <cell r="F1717" t="str">
            <v>Ch. Hanumantha Rao</v>
          </cell>
          <cell r="G1717" t="str">
            <v>Satyanarayana Rao</v>
          </cell>
          <cell r="H1717" t="str">
            <v>T. Engg. Civil Part II</v>
          </cell>
        </row>
        <row r="1718">
          <cell r="E1718">
            <v>65288</v>
          </cell>
          <cell r="F1718" t="str">
            <v>Dharnala Srinivasu</v>
          </cell>
          <cell r="G1718" t="str">
            <v>Venkatraju</v>
          </cell>
          <cell r="H1718" t="str">
            <v>T. Engg. Civil Part II</v>
          </cell>
        </row>
        <row r="1719">
          <cell r="E1719">
            <v>76205</v>
          </cell>
          <cell r="F1719" t="str">
            <v>E Vidhya Rani</v>
          </cell>
          <cell r="G1719" t="str">
            <v xml:space="preserve">E Limba Reddy </v>
          </cell>
          <cell r="H1719" t="str">
            <v>T. Engg. Civil Part II</v>
          </cell>
        </row>
        <row r="1720">
          <cell r="E1720">
            <v>64712</v>
          </cell>
          <cell r="F1720" t="str">
            <v>Mallu Krishna Reddy</v>
          </cell>
          <cell r="G1720" t="str">
            <v>M. Subba Reddy</v>
          </cell>
          <cell r="H1720" t="str">
            <v>T. Engg. Civil Part II</v>
          </cell>
        </row>
        <row r="1721">
          <cell r="E1721">
            <v>57521</v>
          </cell>
          <cell r="F1721" t="str">
            <v>Ramisetti Koteswer Rao</v>
          </cell>
          <cell r="G1721" t="str">
            <v>Narayana</v>
          </cell>
          <cell r="H1721" t="str">
            <v>T. Engg. Civil Part II</v>
          </cell>
        </row>
        <row r="1722">
          <cell r="E1722">
            <v>69275</v>
          </cell>
          <cell r="F1722" t="str">
            <v>Rayala Pullaiah</v>
          </cell>
          <cell r="G1722" t="str">
            <v>Tirupathiah</v>
          </cell>
          <cell r="H1722" t="str">
            <v>T. Engg. Civil Part II</v>
          </cell>
        </row>
        <row r="1723">
          <cell r="E1723">
            <v>65261</v>
          </cell>
          <cell r="F1723" t="str">
            <v>Rukmangada Reddy C</v>
          </cell>
          <cell r="G1723" t="str">
            <v>Muni Reddy C</v>
          </cell>
          <cell r="H1723" t="str">
            <v>T. Engg. Civil Part II</v>
          </cell>
        </row>
        <row r="1724">
          <cell r="E1724">
            <v>65840</v>
          </cell>
          <cell r="F1724" t="str">
            <v>V Sravan Kumar Reddy</v>
          </cell>
          <cell r="G1724" t="str">
            <v>Velamuri Saiprasad</v>
          </cell>
          <cell r="H1724" t="str">
            <v>T. Engg. Civil Part II</v>
          </cell>
        </row>
        <row r="1725">
          <cell r="E1725">
            <v>59223</v>
          </cell>
          <cell r="F1725" t="str">
            <v>A Maraiah</v>
          </cell>
          <cell r="G1725" t="str">
            <v>Papaiah</v>
          </cell>
          <cell r="H1725" t="str">
            <v>AMICE(I) Civil Section B</v>
          </cell>
        </row>
        <row r="1726">
          <cell r="E1726">
            <v>64715</v>
          </cell>
          <cell r="F1726" t="str">
            <v>Aitha Naga Raju</v>
          </cell>
          <cell r="G1726" t="str">
            <v xml:space="preserve">A. Upendar </v>
          </cell>
          <cell r="H1726" t="str">
            <v>AMICE(I) Civil Section B</v>
          </cell>
        </row>
        <row r="1727">
          <cell r="E1727">
            <v>59229</v>
          </cell>
          <cell r="F1727" t="str">
            <v>Fayaz Md</v>
          </cell>
          <cell r="G1727" t="str">
            <v>Lalmohammed</v>
          </cell>
          <cell r="H1727" t="str">
            <v>AMICE(I) Civil Section B</v>
          </cell>
        </row>
        <row r="1728">
          <cell r="E1728">
            <v>56814</v>
          </cell>
          <cell r="F1728" t="str">
            <v>Indla Satyanarayana</v>
          </cell>
          <cell r="G1728" t="str">
            <v>Kannaiah</v>
          </cell>
          <cell r="H1728" t="str">
            <v>AMICE(I) Civil Section B</v>
          </cell>
        </row>
        <row r="1729">
          <cell r="E1729">
            <v>57311</v>
          </cell>
          <cell r="F1729" t="str">
            <v>Jagata Venkateswarlu</v>
          </cell>
          <cell r="G1729" t="str">
            <v>Rosaiah</v>
          </cell>
          <cell r="H1729" t="str">
            <v>AMICE(I) Civil Section B</v>
          </cell>
        </row>
        <row r="1730">
          <cell r="E1730">
            <v>64716</v>
          </cell>
          <cell r="F1730" t="str">
            <v>K Dasaiah</v>
          </cell>
          <cell r="G1730" t="str">
            <v>K Subrahmanyam</v>
          </cell>
          <cell r="H1730" t="str">
            <v>AMICE(I) Civil Section B</v>
          </cell>
        </row>
        <row r="1731">
          <cell r="E1731">
            <v>59231</v>
          </cell>
          <cell r="F1731" t="str">
            <v>Latti Raghupathi</v>
          </cell>
          <cell r="G1731" t="str">
            <v>Latti Narsaiah</v>
          </cell>
          <cell r="H1731" t="str">
            <v>AMICE(I) Civil Section B</v>
          </cell>
        </row>
        <row r="1732">
          <cell r="E1732">
            <v>59225</v>
          </cell>
          <cell r="F1732" t="str">
            <v>M Shanmukha Chary</v>
          </cell>
          <cell r="G1732" t="str">
            <v>M Vishvanatham</v>
          </cell>
          <cell r="H1732" t="str">
            <v>AMICE(I) Civil Section B</v>
          </cell>
        </row>
        <row r="1733">
          <cell r="E1733">
            <v>59230</v>
          </cell>
          <cell r="F1733" t="str">
            <v>Miryala Bhikshapathi</v>
          </cell>
          <cell r="G1733" t="str">
            <v>M Pullaiah</v>
          </cell>
          <cell r="H1733" t="str">
            <v>AMICE(I) Civil Section B</v>
          </cell>
        </row>
        <row r="1734">
          <cell r="E1734">
            <v>64805</v>
          </cell>
          <cell r="F1734" t="str">
            <v>N Ramesh</v>
          </cell>
          <cell r="G1734" t="str">
            <v>Pandu Ranga Chary</v>
          </cell>
          <cell r="H1734" t="str">
            <v>AMICE(I) Civil Section B</v>
          </cell>
        </row>
        <row r="1735">
          <cell r="E1735">
            <v>64718</v>
          </cell>
          <cell r="F1735" t="str">
            <v xml:space="preserve">Neelam Venkata Swamy </v>
          </cell>
          <cell r="G1735" t="str">
            <v>Venkata Subbaiah</v>
          </cell>
          <cell r="H1735" t="str">
            <v>AMICE(I) Civil Section B</v>
          </cell>
        </row>
        <row r="1736">
          <cell r="E1736">
            <v>64717</v>
          </cell>
          <cell r="F1736" t="str">
            <v>Ponnuru Venkata Gopala Rao</v>
          </cell>
          <cell r="G1736" t="str">
            <v>P Venkata Narasaiah</v>
          </cell>
          <cell r="H1736" t="str">
            <v>AMICE(I) Civil Section B</v>
          </cell>
        </row>
        <row r="1737">
          <cell r="E1737">
            <v>59226</v>
          </cell>
          <cell r="F1737" t="str">
            <v>S. A Turab</v>
          </cell>
          <cell r="G1737" t="str">
            <v>Syed Ali</v>
          </cell>
          <cell r="H1737" t="str">
            <v>AMICE(I) Civil Section B</v>
          </cell>
        </row>
        <row r="1738">
          <cell r="E1738">
            <v>66111</v>
          </cell>
          <cell r="F1738" t="str">
            <v>Settipalli Krishnarjuna Rao</v>
          </cell>
          <cell r="G1738" t="str">
            <v>Appaiah</v>
          </cell>
          <cell r="H1738" t="str">
            <v>AMICE(I) Civil Section B</v>
          </cell>
        </row>
        <row r="1739">
          <cell r="E1739">
            <v>57309</v>
          </cell>
          <cell r="F1739" t="str">
            <v>Tallapureddy Krishna Reddy</v>
          </cell>
          <cell r="G1739" t="str">
            <v>Rami Reddy</v>
          </cell>
          <cell r="H1739" t="str">
            <v>AMICE(I) Civil Section B</v>
          </cell>
        </row>
        <row r="1740">
          <cell r="E1740">
            <v>72624</v>
          </cell>
          <cell r="F1740" t="str">
            <v>Yallamati Eswara Rao</v>
          </cell>
          <cell r="G1740" t="str">
            <v xml:space="preserve">Purushottamu </v>
          </cell>
          <cell r="H1740" t="str">
            <v>AMICE(I) Civil Section B</v>
          </cell>
        </row>
        <row r="1741">
          <cell r="E1741">
            <v>63195</v>
          </cell>
          <cell r="F1741" t="str">
            <v>Sunilmon. U.S</v>
          </cell>
          <cell r="G1741" t="str">
            <v>Sasi</v>
          </cell>
          <cell r="H1741" t="str">
            <v>T. Engg. Civil Part II</v>
          </cell>
        </row>
        <row r="1742">
          <cell r="E1742">
            <v>70362</v>
          </cell>
          <cell r="F1742" t="str">
            <v>Akhilesh Kumar Sharma</v>
          </cell>
          <cell r="G1742" t="str">
            <v>Bhagwan Prasad Sharma</v>
          </cell>
          <cell r="H1742" t="str">
            <v>T. Engg. Civil Part II</v>
          </cell>
        </row>
        <row r="1743">
          <cell r="E1743">
            <v>67150</v>
          </cell>
          <cell r="F1743" t="str">
            <v>Ritu Raj Vasant</v>
          </cell>
          <cell r="G1743" t="str">
            <v>Santosh Kumar</v>
          </cell>
          <cell r="H1743" t="str">
            <v>T. Engg. Civil Part II</v>
          </cell>
        </row>
        <row r="1744">
          <cell r="E1744">
            <v>75133</v>
          </cell>
          <cell r="F1744" t="str">
            <v>Sanjay Mahato</v>
          </cell>
          <cell r="G1744" t="str">
            <v xml:space="preserve">Ganesh Mahato </v>
          </cell>
          <cell r="H1744" t="str">
            <v>T. Engg. Civil Part II</v>
          </cell>
        </row>
        <row r="1745">
          <cell r="E1745">
            <v>70364</v>
          </cell>
          <cell r="F1745" t="str">
            <v>Utpalkant Kumar</v>
          </cell>
          <cell r="G1745" t="str">
            <v>Kamlesh Tiwari</v>
          </cell>
          <cell r="H1745" t="str">
            <v>T. Engg. Civil Part II</v>
          </cell>
        </row>
        <row r="1746">
          <cell r="E1746">
            <v>76232</v>
          </cell>
          <cell r="F1746" t="str">
            <v>Bibhu Sharma</v>
          </cell>
          <cell r="G1746" t="str">
            <v>Madhu Sudan Sharma</v>
          </cell>
          <cell r="H1746" t="str">
            <v>T. Engg. Civil Part II</v>
          </cell>
        </row>
        <row r="1747">
          <cell r="E1747">
            <v>54153</v>
          </cell>
          <cell r="F1747" t="str">
            <v>Mamta Devi</v>
          </cell>
          <cell r="G1747" t="str">
            <v>Surinder Kumar</v>
          </cell>
          <cell r="H1747" t="str">
            <v>T. Engg. Civil Part II</v>
          </cell>
        </row>
        <row r="1748">
          <cell r="E1748">
            <v>56162</v>
          </cell>
          <cell r="F1748" t="str">
            <v xml:space="preserve">Adarsh Yadav </v>
          </cell>
          <cell r="G1748" t="str">
            <v>Ramesh Kumar</v>
          </cell>
          <cell r="H1748" t="str">
            <v>T. Engg. Civil Part II</v>
          </cell>
        </row>
        <row r="1749">
          <cell r="E1749">
            <v>57237</v>
          </cell>
          <cell r="F1749" t="str">
            <v>Adity Yadav</v>
          </cell>
          <cell r="G1749" t="str">
            <v>Ramesh Kumar Yadav</v>
          </cell>
          <cell r="H1749" t="str">
            <v>T. Engg. Civil Part II</v>
          </cell>
        </row>
        <row r="1750">
          <cell r="E1750">
            <v>63042</v>
          </cell>
          <cell r="F1750" t="str">
            <v>Dhanbeer Singh</v>
          </cell>
          <cell r="G1750" t="str">
            <v>Uday Singh</v>
          </cell>
          <cell r="H1750" t="str">
            <v>T. Engg. Civil Part II</v>
          </cell>
        </row>
        <row r="1751">
          <cell r="E1751">
            <v>63040</v>
          </cell>
          <cell r="F1751" t="str">
            <v>Kaushal Kumar</v>
          </cell>
          <cell r="G1751" t="str">
            <v>Pooran Singh</v>
          </cell>
          <cell r="H1751" t="str">
            <v>T. Engg. Civil Part II</v>
          </cell>
        </row>
        <row r="1752">
          <cell r="E1752">
            <v>58670</v>
          </cell>
          <cell r="F1752" t="str">
            <v>Rahul Mishra</v>
          </cell>
          <cell r="G1752" t="str">
            <v>Gautam Nath Mishra</v>
          </cell>
          <cell r="H1752" t="str">
            <v>T. Engg. Civil Part II</v>
          </cell>
          <cell r="I1752">
            <v>2209</v>
          </cell>
        </row>
        <row r="1753">
          <cell r="E1753">
            <v>72909</v>
          </cell>
          <cell r="F1753" t="str">
            <v>Sanjeet Kumar Sahu</v>
          </cell>
          <cell r="G1753" t="str">
            <v>Ganesh  Sahu</v>
          </cell>
          <cell r="H1753" t="str">
            <v>T. Engg. Civil Part II</v>
          </cell>
        </row>
        <row r="1754">
          <cell r="E1754">
            <v>75718</v>
          </cell>
          <cell r="F1754" t="str">
            <v>Vidya Bhushan</v>
          </cell>
          <cell r="G1754" t="str">
            <v>Ghanshyam</v>
          </cell>
          <cell r="H1754" t="str">
            <v>T. Engg. Civil Part II</v>
          </cell>
        </row>
        <row r="1755">
          <cell r="E1755">
            <v>63029</v>
          </cell>
          <cell r="F1755" t="str">
            <v>Mool Chandra</v>
          </cell>
          <cell r="G1755" t="str">
            <v>Puran Singh</v>
          </cell>
          <cell r="H1755" t="str">
            <v>T. Engg. Civil Part II</v>
          </cell>
        </row>
        <row r="1756">
          <cell r="E1756">
            <v>63027</v>
          </cell>
          <cell r="F1756" t="str">
            <v>Ajay Singh</v>
          </cell>
          <cell r="G1756" t="str">
            <v>Dharmbir Singh</v>
          </cell>
          <cell r="H1756" t="str">
            <v>AMICE(I) Civil Section B</v>
          </cell>
        </row>
        <row r="1757">
          <cell r="E1757">
            <v>63026</v>
          </cell>
          <cell r="F1757" t="str">
            <v>Charanjeet Arora</v>
          </cell>
          <cell r="G1757" t="str">
            <v>Amrit Lal Arora</v>
          </cell>
          <cell r="H1757" t="str">
            <v>AMICE(I) Civil Section B</v>
          </cell>
        </row>
        <row r="1758">
          <cell r="E1758">
            <v>59974</v>
          </cell>
          <cell r="F1758" t="str">
            <v>Parveen Kumar</v>
          </cell>
          <cell r="G1758" t="str">
            <v>Raj Kumar</v>
          </cell>
          <cell r="H1758" t="str">
            <v>AMICE(I) Civil Section B</v>
          </cell>
          <cell r="I1758">
            <v>889</v>
          </cell>
        </row>
        <row r="1759">
          <cell r="E1759">
            <v>74826</v>
          </cell>
          <cell r="F1759" t="str">
            <v>Jithun K S</v>
          </cell>
          <cell r="G1759" t="str">
            <v xml:space="preserve">Suresh </v>
          </cell>
          <cell r="H1759" t="str">
            <v>T. Engg. Civil Part II</v>
          </cell>
        </row>
        <row r="1760">
          <cell r="E1760">
            <v>63719</v>
          </cell>
          <cell r="F1760" t="str">
            <v>Saipriya Subramanian</v>
          </cell>
          <cell r="G1760" t="str">
            <v>Subramanian</v>
          </cell>
          <cell r="H1760" t="str">
            <v>T. Engg. Civil Part II</v>
          </cell>
        </row>
        <row r="1761">
          <cell r="E1761">
            <v>55720</v>
          </cell>
          <cell r="F1761" t="str">
            <v>Anil Kumar Neeraj</v>
          </cell>
          <cell r="G1761" t="str">
            <v>Nathu Baitha</v>
          </cell>
          <cell r="H1761" t="str">
            <v>AMICE(I) Civil Section B</v>
          </cell>
        </row>
        <row r="1762">
          <cell r="E1762">
            <v>55687</v>
          </cell>
          <cell r="F1762" t="str">
            <v>Arbind Kumar Sah</v>
          </cell>
          <cell r="G1762" t="str">
            <v>Dip Narayan Sah</v>
          </cell>
          <cell r="H1762" t="str">
            <v>AMICE(I) Civil Section B</v>
          </cell>
        </row>
        <row r="1763">
          <cell r="E1763">
            <v>64816</v>
          </cell>
          <cell r="F1763" t="str">
            <v>Deepak Kumar</v>
          </cell>
          <cell r="G1763" t="str">
            <v>Ramawatar  Ram</v>
          </cell>
          <cell r="H1763" t="str">
            <v>AMICE(I) Civil Section B</v>
          </cell>
        </row>
        <row r="1764">
          <cell r="E1764">
            <v>64831</v>
          </cell>
          <cell r="F1764" t="str">
            <v>Dilip Kumar Thakur</v>
          </cell>
          <cell r="G1764" t="str">
            <v>Shravan Thakur</v>
          </cell>
          <cell r="H1764" t="str">
            <v>AMICE(I) Civil Section B</v>
          </cell>
        </row>
        <row r="1765">
          <cell r="E1765">
            <v>58699</v>
          </cell>
          <cell r="F1765" t="str">
            <v>Kumar Rajeev Ranjan</v>
          </cell>
          <cell r="G1765" t="str">
            <v>Keshwa Prasad Chaudhari</v>
          </cell>
          <cell r="H1765" t="str">
            <v>AMICE(I) Civil Section B</v>
          </cell>
        </row>
        <row r="1766">
          <cell r="E1766">
            <v>64821</v>
          </cell>
          <cell r="F1766" t="str">
            <v>Mahendra Murmu</v>
          </cell>
          <cell r="G1766" t="str">
            <v>Kishun Manjhee</v>
          </cell>
          <cell r="H1766" t="str">
            <v>AMICE(I) Civil Section B</v>
          </cell>
        </row>
        <row r="1767">
          <cell r="E1767">
            <v>64817</v>
          </cell>
          <cell r="F1767" t="str">
            <v>Manoj Kumar</v>
          </cell>
          <cell r="G1767" t="str">
            <v>Chandra Kishore Mandal</v>
          </cell>
          <cell r="H1767" t="str">
            <v>AMICE(I) Civil Section B</v>
          </cell>
        </row>
        <row r="1768">
          <cell r="E1768">
            <v>64866</v>
          </cell>
          <cell r="F1768" t="str">
            <v>Manoj Kumar Keshri</v>
          </cell>
          <cell r="G1768" t="str">
            <v>Bishnu Charan Mahto</v>
          </cell>
          <cell r="H1768" t="str">
            <v>AMICE(I) Civil Section B</v>
          </cell>
        </row>
        <row r="1769">
          <cell r="E1769">
            <v>64844</v>
          </cell>
          <cell r="F1769" t="str">
            <v>Md Farid Ansari</v>
          </cell>
          <cell r="G1769" t="str">
            <v>Md Suleman Ansari</v>
          </cell>
          <cell r="H1769" t="str">
            <v>AMICE(I) Civil Section B</v>
          </cell>
        </row>
        <row r="1770">
          <cell r="E1770">
            <v>64857</v>
          </cell>
          <cell r="F1770" t="str">
            <v>Md Irshad Hossain</v>
          </cell>
          <cell r="G1770" t="str">
            <v>Md Ilyas Hossain</v>
          </cell>
          <cell r="H1770" t="str">
            <v>AMICE(I) Civil Section B</v>
          </cell>
        </row>
        <row r="1771">
          <cell r="E1771">
            <v>64876</v>
          </cell>
          <cell r="F1771" t="str">
            <v>Rajesh Das</v>
          </cell>
          <cell r="G1771" t="str">
            <v>Hakim Das</v>
          </cell>
          <cell r="H1771" t="str">
            <v>AMICE(I) Civil Section B</v>
          </cell>
        </row>
        <row r="1772">
          <cell r="E1772">
            <v>55775</v>
          </cell>
          <cell r="F1772" t="str">
            <v>Ranjeet Singh</v>
          </cell>
          <cell r="G1772" t="str">
            <v>Vindeshwar Singh</v>
          </cell>
          <cell r="H1772" t="str">
            <v>AMICE(I) Civil Section B</v>
          </cell>
          <cell r="I1772">
            <v>941</v>
          </cell>
        </row>
        <row r="1773">
          <cell r="E1773">
            <v>75729</v>
          </cell>
          <cell r="F1773" t="str">
            <v>Rudra Prakash</v>
          </cell>
          <cell r="G1773" t="str">
            <v>R D P Kapri</v>
          </cell>
          <cell r="H1773" t="str">
            <v>AMICE(I) Civil Section B</v>
          </cell>
        </row>
        <row r="1774">
          <cell r="E1774">
            <v>64835</v>
          </cell>
          <cell r="F1774" t="str">
            <v>Santosh Kumar Yadav</v>
          </cell>
          <cell r="G1774" t="str">
            <v>Shiv Nath Yadav</v>
          </cell>
          <cell r="H1774" t="str">
            <v>AMICE(I) Civil Section B</v>
          </cell>
        </row>
        <row r="1775">
          <cell r="E1775">
            <v>58692</v>
          </cell>
          <cell r="F1775" t="str">
            <v>Subhash Kumar Thakur</v>
          </cell>
          <cell r="G1775" t="str">
            <v>Yogendra Kumar Thakur</v>
          </cell>
          <cell r="H1775" t="str">
            <v>AMICE(I) Civil Section B</v>
          </cell>
        </row>
        <row r="1776">
          <cell r="E1776">
            <v>64823</v>
          </cell>
          <cell r="F1776" t="str">
            <v>Vidya Sagar</v>
          </cell>
          <cell r="G1776" t="str">
            <v>Suresh Chandra Prasad</v>
          </cell>
          <cell r="H1776" t="str">
            <v>AMICE(I) Civil Section B</v>
          </cell>
        </row>
        <row r="1777">
          <cell r="E1777">
            <v>64961</v>
          </cell>
          <cell r="F1777" t="str">
            <v>Abhishek Kumar Kesri</v>
          </cell>
          <cell r="G1777" t="str">
            <v>Kailash Keshri</v>
          </cell>
          <cell r="H1777" t="str">
            <v>T. Engg. Civil Part II</v>
          </cell>
        </row>
        <row r="1778">
          <cell r="E1778">
            <v>69282</v>
          </cell>
          <cell r="F1778" t="str">
            <v>Avinash Singh</v>
          </cell>
          <cell r="G1778" t="str">
            <v>Kalash Singh</v>
          </cell>
          <cell r="H1778" t="str">
            <v>T. Engg. Civil Part II</v>
          </cell>
        </row>
        <row r="1779">
          <cell r="E1779">
            <v>65251</v>
          </cell>
          <cell r="F1779" t="str">
            <v>Bhudeo Chandra Mahto</v>
          </cell>
          <cell r="G1779" t="str">
            <v>Ghaneshyam Mahto</v>
          </cell>
          <cell r="H1779" t="str">
            <v>T. Engg. Civil Part II</v>
          </cell>
        </row>
        <row r="1780">
          <cell r="E1780">
            <v>68924</v>
          </cell>
          <cell r="F1780" t="str">
            <v>Jay Prakash Thakur</v>
          </cell>
          <cell r="G1780" t="str">
            <v>Jag Lal Thakur</v>
          </cell>
          <cell r="H1780" t="str">
            <v>T. Engg. Civil Part II</v>
          </cell>
        </row>
        <row r="1781">
          <cell r="E1781">
            <v>67512</v>
          </cell>
          <cell r="F1781" t="str">
            <v>Jeetendra Kumar</v>
          </cell>
          <cell r="G1781" t="str">
            <v>Keshaw Pal</v>
          </cell>
          <cell r="H1781" t="str">
            <v>T. Engg. Civil Part II</v>
          </cell>
        </row>
        <row r="1782">
          <cell r="E1782">
            <v>67514</v>
          </cell>
          <cell r="F1782" t="str">
            <v xml:space="preserve">Lal Babu Gupta </v>
          </cell>
          <cell r="G1782" t="str">
            <v>Madan Prasad Gupta</v>
          </cell>
          <cell r="H1782" t="str">
            <v>T. Engg. Civil Part II</v>
          </cell>
        </row>
        <row r="1783">
          <cell r="E1783">
            <v>55798</v>
          </cell>
          <cell r="F1783" t="str">
            <v>Rahul Kumar</v>
          </cell>
          <cell r="G1783" t="str">
            <v>Birendra Prasad Singh</v>
          </cell>
          <cell r="H1783" t="str">
            <v>T. Engg. Civil Part II</v>
          </cell>
        </row>
        <row r="1784">
          <cell r="E1784">
            <v>52773</v>
          </cell>
          <cell r="F1784" t="str">
            <v>Rajeev Kumar</v>
          </cell>
          <cell r="G1784" t="str">
            <v>Ganesh Prasad Mandal</v>
          </cell>
          <cell r="H1784" t="str">
            <v>T. Engg. Civil Part II</v>
          </cell>
        </row>
        <row r="1785">
          <cell r="E1785">
            <v>55797</v>
          </cell>
          <cell r="F1785" t="str">
            <v>Rakesh Kumar Verma</v>
          </cell>
          <cell r="G1785" t="str">
            <v>Prem Nath Verma</v>
          </cell>
          <cell r="H1785" t="str">
            <v>T. Engg. Civil Part II</v>
          </cell>
        </row>
        <row r="1786">
          <cell r="E1786">
            <v>64848</v>
          </cell>
          <cell r="F1786" t="str">
            <v>Abhishek Kumar Rai</v>
          </cell>
          <cell r="G1786" t="str">
            <v>Akhilesh Kumar Rai</v>
          </cell>
          <cell r="H1786" t="str">
            <v>AMICE(I) Civil Section B</v>
          </cell>
        </row>
        <row r="1787">
          <cell r="E1787">
            <v>64829</v>
          </cell>
          <cell r="F1787" t="str">
            <v>Amit Kumar</v>
          </cell>
          <cell r="G1787" t="str">
            <v>Nathuni Ram</v>
          </cell>
          <cell r="H1787" t="str">
            <v>AMICE(I) Civil Section B</v>
          </cell>
        </row>
        <row r="1788">
          <cell r="E1788">
            <v>65501</v>
          </cell>
          <cell r="F1788" t="str">
            <v>Anil Kumar</v>
          </cell>
          <cell r="G1788" t="str">
            <v>Ram Krishna Mandal</v>
          </cell>
          <cell r="H1788" t="str">
            <v>AMICE(I) Civil Section B</v>
          </cell>
        </row>
        <row r="1789">
          <cell r="E1789">
            <v>64820</v>
          </cell>
          <cell r="F1789" t="str">
            <v>Arun Kumar</v>
          </cell>
          <cell r="G1789" t="str">
            <v>Jay Prakash Saw</v>
          </cell>
          <cell r="H1789" t="str">
            <v>AMICE(I) Civil Section B</v>
          </cell>
        </row>
        <row r="1790">
          <cell r="E1790">
            <v>65734</v>
          </cell>
          <cell r="F1790" t="str">
            <v>Binod Kumar Dewari</v>
          </cell>
          <cell r="G1790" t="str">
            <v>Dalip Singh Dewari</v>
          </cell>
          <cell r="H1790" t="str">
            <v>AMICE(I) Civil Section B</v>
          </cell>
        </row>
        <row r="1791">
          <cell r="E1791">
            <v>64883</v>
          </cell>
          <cell r="F1791" t="str">
            <v>Birendra Kumar</v>
          </cell>
          <cell r="G1791" t="str">
            <v>Parasnath Prasad</v>
          </cell>
          <cell r="H1791" t="str">
            <v>AMICE(I) Civil Section B</v>
          </cell>
        </row>
        <row r="1792">
          <cell r="E1792">
            <v>64851</v>
          </cell>
          <cell r="F1792" t="str">
            <v>Bishwanath Pratap Mahato</v>
          </cell>
          <cell r="G1792" t="str">
            <v>Binod Mahato</v>
          </cell>
          <cell r="H1792" t="str">
            <v>AMICE(I) Civil Section B</v>
          </cell>
        </row>
        <row r="1793">
          <cell r="E1793">
            <v>64825</v>
          </cell>
          <cell r="F1793" t="str">
            <v>Dhiraj Kumar</v>
          </cell>
          <cell r="G1793" t="str">
            <v>Vijay Prasad</v>
          </cell>
          <cell r="H1793" t="str">
            <v>AMICE(I) Civil Section B</v>
          </cell>
        </row>
        <row r="1794">
          <cell r="E1794">
            <v>64815</v>
          </cell>
          <cell r="F1794" t="str">
            <v>Dipak Kumar</v>
          </cell>
          <cell r="G1794" t="str">
            <v>Krishna Chandra Mahato</v>
          </cell>
          <cell r="H1794" t="str">
            <v>AMICE(I) Civil Section B</v>
          </cell>
        </row>
        <row r="1795">
          <cell r="E1795">
            <v>64838</v>
          </cell>
          <cell r="F1795" t="str">
            <v>Diwakar Kumar</v>
          </cell>
          <cell r="G1795" t="str">
            <v>Rajendra PD Vijayee</v>
          </cell>
          <cell r="H1795" t="str">
            <v>AMICE(I) Civil Section B</v>
          </cell>
        </row>
        <row r="1796">
          <cell r="E1796">
            <v>64827</v>
          </cell>
          <cell r="F1796" t="str">
            <v>Kumar Saurav</v>
          </cell>
          <cell r="G1796" t="str">
            <v>Ravindra Singh</v>
          </cell>
          <cell r="H1796" t="str">
            <v>AMICE(I) Civil Section B</v>
          </cell>
        </row>
        <row r="1797">
          <cell r="E1797">
            <v>65732</v>
          </cell>
          <cell r="F1797" t="str">
            <v>Madan Mohan Kumar</v>
          </cell>
          <cell r="G1797" t="str">
            <v>Deo Sundar Sahu</v>
          </cell>
          <cell r="H1797" t="str">
            <v>AMICE(I) Civil Section B</v>
          </cell>
        </row>
        <row r="1798">
          <cell r="E1798">
            <v>64837</v>
          </cell>
          <cell r="F1798" t="str">
            <v>Manish Ranjan</v>
          </cell>
          <cell r="G1798" t="str">
            <v>Krishna Murari PD Yadav</v>
          </cell>
          <cell r="H1798" t="str">
            <v>AMICE(I) Civil Section B</v>
          </cell>
        </row>
        <row r="1799">
          <cell r="E1799">
            <v>64870</v>
          </cell>
          <cell r="F1799" t="str">
            <v>Mithiles Kumar</v>
          </cell>
          <cell r="G1799" t="str">
            <v>Dhrubal Kr. Mandal</v>
          </cell>
          <cell r="H1799" t="str">
            <v>AMICE(I) Civil Section B</v>
          </cell>
        </row>
        <row r="1800">
          <cell r="E1800">
            <v>64826</v>
          </cell>
          <cell r="F1800" t="str">
            <v>Mukesh Kumar</v>
          </cell>
          <cell r="G1800" t="str">
            <v>Krishana Choudhry</v>
          </cell>
          <cell r="H1800" t="str">
            <v>AMICE(I) Civil Section B</v>
          </cell>
        </row>
        <row r="1801">
          <cell r="E1801">
            <v>64846</v>
          </cell>
          <cell r="F1801" t="str">
            <v>Mukesh Kumar Singh</v>
          </cell>
          <cell r="G1801" t="str">
            <v>Surendra PD Singh</v>
          </cell>
          <cell r="H1801" t="str">
            <v>AMICE(I) Civil Section B</v>
          </cell>
        </row>
        <row r="1802">
          <cell r="E1802">
            <v>64858</v>
          </cell>
          <cell r="F1802" t="str">
            <v>Neeraj Kumar</v>
          </cell>
          <cell r="G1802" t="str">
            <v>Surendra Nath Singh</v>
          </cell>
          <cell r="H1802" t="str">
            <v>AMICE(I) Civil Section B</v>
          </cell>
        </row>
        <row r="1803">
          <cell r="E1803">
            <v>65550</v>
          </cell>
          <cell r="F1803" t="str">
            <v>Pravesh Kumar</v>
          </cell>
          <cell r="G1803" t="str">
            <v>Anand Swaroop</v>
          </cell>
          <cell r="H1803" t="str">
            <v>AMICE(I) Civil Section B</v>
          </cell>
        </row>
        <row r="1804">
          <cell r="E1804">
            <v>64865</v>
          </cell>
          <cell r="F1804" t="str">
            <v>Rajeev Kumar</v>
          </cell>
          <cell r="G1804" t="str">
            <v>Ramji Prasad</v>
          </cell>
          <cell r="H1804" t="str">
            <v>AMICE(I) Civil Section B</v>
          </cell>
        </row>
        <row r="1805">
          <cell r="E1805">
            <v>64894</v>
          </cell>
          <cell r="F1805" t="str">
            <v>Rajeev Ranjan Kumar</v>
          </cell>
          <cell r="G1805" t="str">
            <v>Kedar Prasad</v>
          </cell>
          <cell r="H1805" t="str">
            <v>AMICE(I) Civil Section B</v>
          </cell>
        </row>
        <row r="1806">
          <cell r="E1806">
            <v>64887</v>
          </cell>
          <cell r="F1806" t="str">
            <v>Ram Baboo</v>
          </cell>
          <cell r="G1806" t="str">
            <v>Kailash Manjhi</v>
          </cell>
          <cell r="H1806" t="str">
            <v>AMICE(I) Civil Section B</v>
          </cell>
        </row>
        <row r="1807">
          <cell r="E1807">
            <v>64852</v>
          </cell>
          <cell r="F1807" t="str">
            <v>Ramesh Kumar</v>
          </cell>
          <cell r="G1807" t="str">
            <v>Changuri Pandit</v>
          </cell>
          <cell r="H1807" t="str">
            <v>AMICE(I) Civil Section B</v>
          </cell>
        </row>
        <row r="1808">
          <cell r="E1808">
            <v>64818</v>
          </cell>
          <cell r="F1808" t="str">
            <v>Ravi Rakesh</v>
          </cell>
          <cell r="G1808" t="str">
            <v>Anil Kumar</v>
          </cell>
          <cell r="H1808" t="str">
            <v>AMICE(I) Civil Section B</v>
          </cell>
        </row>
        <row r="1809">
          <cell r="E1809">
            <v>64807</v>
          </cell>
          <cell r="F1809" t="str">
            <v>Sanjeet Kumar</v>
          </cell>
          <cell r="G1809" t="str">
            <v>Gopal Lal</v>
          </cell>
          <cell r="H1809" t="str">
            <v>AMICE(I) Civil Section B</v>
          </cell>
        </row>
        <row r="1810">
          <cell r="E1810">
            <v>64822</v>
          </cell>
          <cell r="F1810" t="str">
            <v>Shatrudhan Prasad</v>
          </cell>
          <cell r="G1810" t="str">
            <v>Deo Narayan Pandit</v>
          </cell>
          <cell r="H1810" t="str">
            <v>AMICE(I) Civil Section B</v>
          </cell>
        </row>
        <row r="1811">
          <cell r="E1811">
            <v>51318</v>
          </cell>
          <cell r="F1811" t="str">
            <v>Shiv Samdarshi</v>
          </cell>
          <cell r="G1811" t="str">
            <v>Baldeo Prasad</v>
          </cell>
          <cell r="H1811" t="str">
            <v>AMICE(I) Civil Section B</v>
          </cell>
        </row>
        <row r="1812">
          <cell r="E1812">
            <v>64824</v>
          </cell>
          <cell r="F1812" t="str">
            <v>Shyam Kumar</v>
          </cell>
          <cell r="G1812" t="str">
            <v>Anantu Prasad</v>
          </cell>
          <cell r="H1812" t="str">
            <v>AMICE(I) Civil Section B</v>
          </cell>
        </row>
        <row r="1813">
          <cell r="E1813">
            <v>64842</v>
          </cell>
          <cell r="F1813" t="str">
            <v>Sourabh Mandal</v>
          </cell>
          <cell r="G1813" t="str">
            <v>Ratan Chandra Mandal</v>
          </cell>
          <cell r="H1813" t="str">
            <v>AMICE(I) Civil Section B</v>
          </cell>
        </row>
        <row r="1814">
          <cell r="E1814">
            <v>64812</v>
          </cell>
          <cell r="F1814" t="str">
            <v>Sudhir Kumar</v>
          </cell>
          <cell r="G1814" t="str">
            <v>Ram Lakhan Singh</v>
          </cell>
          <cell r="H1814" t="str">
            <v>AMICE(I) Civil Section B</v>
          </cell>
        </row>
        <row r="1815">
          <cell r="E1815">
            <v>64855</v>
          </cell>
          <cell r="F1815" t="str">
            <v>Sujeet Kumar Singh</v>
          </cell>
          <cell r="G1815" t="str">
            <v>Baidya Nath Singh</v>
          </cell>
          <cell r="H1815" t="str">
            <v>AMICE(I) Civil Section B</v>
          </cell>
        </row>
        <row r="1816">
          <cell r="E1816">
            <v>64888</v>
          </cell>
          <cell r="F1816" t="str">
            <v>Sujit Kumar</v>
          </cell>
          <cell r="G1816" t="str">
            <v>Suresh Bhagat</v>
          </cell>
          <cell r="H1816" t="str">
            <v>AMICE(I) Civil Section B</v>
          </cell>
        </row>
        <row r="1817">
          <cell r="E1817">
            <v>64871</v>
          </cell>
          <cell r="F1817" t="str">
            <v>Sujit Kumar Singh</v>
          </cell>
          <cell r="G1817" t="str">
            <v>Ram Manohar Singh</v>
          </cell>
          <cell r="H1817" t="str">
            <v>AMICE(I) Civil Section B</v>
          </cell>
        </row>
        <row r="1818">
          <cell r="E1818">
            <v>51741</v>
          </cell>
          <cell r="F1818" t="str">
            <v>Suman Sarkar</v>
          </cell>
          <cell r="G1818" t="str">
            <v>Subhash Chandra Sarkar</v>
          </cell>
          <cell r="H1818" t="str">
            <v>AMICE(I) Civil Section B</v>
          </cell>
        </row>
        <row r="1819">
          <cell r="E1819">
            <v>64874</v>
          </cell>
          <cell r="F1819" t="str">
            <v>Varun Kumar</v>
          </cell>
          <cell r="G1819" t="str">
            <v>R.D. Singh</v>
          </cell>
          <cell r="H1819" t="str">
            <v>AMICE(I) Civil Section B</v>
          </cell>
        </row>
        <row r="1820">
          <cell r="E1820">
            <v>64861</v>
          </cell>
          <cell r="F1820" t="str">
            <v>Vikas Kumar</v>
          </cell>
          <cell r="G1820" t="str">
            <v>Raj Kumar Rai</v>
          </cell>
          <cell r="H1820" t="str">
            <v>AMICE(I) Civil Section B</v>
          </cell>
        </row>
        <row r="1821">
          <cell r="E1821">
            <v>55771</v>
          </cell>
          <cell r="F1821" t="str">
            <v>Mahadeo Mahato</v>
          </cell>
          <cell r="G1821" t="str">
            <v>Haradhan Mahato</v>
          </cell>
          <cell r="H1821" t="str">
            <v>AMICE(I) Civil Section B</v>
          </cell>
        </row>
        <row r="1822">
          <cell r="E1822">
            <v>52771</v>
          </cell>
          <cell r="F1822" t="str">
            <v>Kumari Punam</v>
          </cell>
          <cell r="G1822" t="str">
            <v>Ganesh Mandal</v>
          </cell>
          <cell r="H1822" t="str">
            <v>T. Engg. Arch. Part II</v>
          </cell>
        </row>
        <row r="1823">
          <cell r="E1823">
            <v>66342</v>
          </cell>
          <cell r="F1823" t="str">
            <v>Md Imran</v>
          </cell>
          <cell r="G1823" t="str">
            <v>Md Tauhid</v>
          </cell>
          <cell r="H1823" t="str">
            <v>AMICE(I) Arch. Section B</v>
          </cell>
        </row>
        <row r="1824">
          <cell r="E1824">
            <v>66598</v>
          </cell>
          <cell r="F1824" t="str">
            <v>Joseph Jacob</v>
          </cell>
          <cell r="G1824" t="str">
            <v>Jacob.C.J</v>
          </cell>
          <cell r="H1824" t="str">
            <v>T. Engg. Civil Part II</v>
          </cell>
        </row>
        <row r="1825">
          <cell r="E1825">
            <v>75176</v>
          </cell>
          <cell r="F1825" t="str">
            <v>Akshay Anand</v>
          </cell>
          <cell r="G1825" t="str">
            <v>Premanand Jha</v>
          </cell>
          <cell r="H1825" t="str">
            <v>T. Engg. Civil Part II</v>
          </cell>
        </row>
        <row r="1826">
          <cell r="E1826">
            <v>73452</v>
          </cell>
          <cell r="F1826" t="str">
            <v>Deepak Chandra</v>
          </cell>
          <cell r="G1826" t="str">
            <v>Suresh Chandra</v>
          </cell>
          <cell r="H1826" t="str">
            <v>T. Engg. Civil Part II</v>
          </cell>
        </row>
        <row r="1827">
          <cell r="E1827">
            <v>61785</v>
          </cell>
          <cell r="F1827" t="str">
            <v>Idrish</v>
          </cell>
          <cell r="G1827" t="str">
            <v>Abdul Rahman</v>
          </cell>
          <cell r="H1827" t="str">
            <v>T. Engg. Civil Part II</v>
          </cell>
        </row>
        <row r="1828">
          <cell r="E1828">
            <v>62731</v>
          </cell>
          <cell r="F1828" t="str">
            <v>Kirishan Dev Mandal</v>
          </cell>
          <cell r="G1828" t="str">
            <v>Umesh PD Mandal</v>
          </cell>
          <cell r="H1828" t="str">
            <v>T. Engg. Civil Part II</v>
          </cell>
        </row>
        <row r="1829">
          <cell r="E1829">
            <v>67554</v>
          </cell>
          <cell r="F1829" t="str">
            <v>Surendra Singh</v>
          </cell>
          <cell r="G1829" t="str">
            <v>Subash Singh</v>
          </cell>
          <cell r="H1829" t="str">
            <v>T. Engg. Civil Part II</v>
          </cell>
        </row>
        <row r="1830">
          <cell r="E1830">
            <v>54466</v>
          </cell>
          <cell r="F1830" t="str">
            <v>Vikram Singh</v>
          </cell>
          <cell r="G1830" t="str">
            <v>Gyanander Singh</v>
          </cell>
          <cell r="H1830" t="str">
            <v>T. Engg. Civil Part II</v>
          </cell>
          <cell r="I1830">
            <v>1265</v>
          </cell>
        </row>
        <row r="1831">
          <cell r="E1831">
            <v>75175</v>
          </cell>
          <cell r="F1831" t="str">
            <v>Md Zullur Rahman</v>
          </cell>
          <cell r="G1831" t="str">
            <v>Md Noorul Islam</v>
          </cell>
          <cell r="H1831" t="str">
            <v>T. Engg. Civil Part II</v>
          </cell>
        </row>
        <row r="1832">
          <cell r="E1832">
            <v>54470</v>
          </cell>
          <cell r="F1832" t="str">
            <v>Aditya Nand</v>
          </cell>
          <cell r="G1832" t="str">
            <v>Dharam Nath Prasad</v>
          </cell>
          <cell r="H1832" t="str">
            <v>AMICE(I) Civil Section B</v>
          </cell>
        </row>
        <row r="1833">
          <cell r="E1833">
            <v>60390</v>
          </cell>
          <cell r="F1833" t="str">
            <v>Arun Kumar Sharma</v>
          </cell>
          <cell r="G1833" t="str">
            <v>Chander Kishore Sharma</v>
          </cell>
          <cell r="H1833" t="str">
            <v>AMICE(I) Civil Section B</v>
          </cell>
        </row>
        <row r="1834">
          <cell r="E1834">
            <v>66696</v>
          </cell>
          <cell r="F1834" t="str">
            <v>Mahesh Kumar Srivastava</v>
          </cell>
          <cell r="G1834" t="str">
            <v>Indra Bahadur Srivastava</v>
          </cell>
          <cell r="H1834" t="str">
            <v>AMICE(I) Civil Section B</v>
          </cell>
        </row>
        <row r="1835">
          <cell r="E1835">
            <v>62733</v>
          </cell>
          <cell r="F1835" t="str">
            <v>Monis Mukhtar</v>
          </cell>
          <cell r="G1835" t="str">
            <v>Mukhtar Ahmad</v>
          </cell>
          <cell r="H1835" t="str">
            <v>AMICE(I) Civil Section B</v>
          </cell>
        </row>
        <row r="1836">
          <cell r="E1836">
            <v>61773</v>
          </cell>
          <cell r="F1836" t="str">
            <v>Nagarajan S</v>
          </cell>
          <cell r="G1836" t="str">
            <v>V. Srinivasan</v>
          </cell>
          <cell r="H1836" t="str">
            <v>AMICE(I) Civil Section B</v>
          </cell>
        </row>
        <row r="1837">
          <cell r="E1837">
            <v>61776</v>
          </cell>
          <cell r="F1837" t="str">
            <v>Rajeev Kumar</v>
          </cell>
          <cell r="G1837" t="str">
            <v>Tej Pal Singh</v>
          </cell>
          <cell r="H1837" t="str">
            <v>AMICE(I) Civil Section B</v>
          </cell>
        </row>
        <row r="1838">
          <cell r="E1838">
            <v>61780</v>
          </cell>
          <cell r="F1838" t="str">
            <v>Sutinder Singh</v>
          </cell>
          <cell r="G1838" t="str">
            <v>Ramesh Kumar</v>
          </cell>
          <cell r="H1838" t="str">
            <v>AMICE(I) Civil Section B</v>
          </cell>
        </row>
        <row r="1839">
          <cell r="E1839">
            <v>71681</v>
          </cell>
          <cell r="F1839" t="str">
            <v>Kumar Rajesh Ranjan</v>
          </cell>
          <cell r="G1839" t="str">
            <v>Mahendra Yadav</v>
          </cell>
          <cell r="H1839" t="str">
            <v>T. Engg. Civil Part II</v>
          </cell>
        </row>
        <row r="1840">
          <cell r="E1840">
            <v>73453</v>
          </cell>
          <cell r="F1840" t="str">
            <v>Md Rashid Kamar</v>
          </cell>
          <cell r="G1840" t="str">
            <v>Md Umar Faruk</v>
          </cell>
          <cell r="H1840" t="str">
            <v>T. Engg. Civil Part II</v>
          </cell>
        </row>
        <row r="1841">
          <cell r="E1841">
            <v>61793</v>
          </cell>
          <cell r="F1841" t="str">
            <v>Naveen Bahuguna</v>
          </cell>
          <cell r="G1841" t="str">
            <v>Kanhaiya Lal</v>
          </cell>
          <cell r="H1841" t="str">
            <v>T. Engg. Civil Part II</v>
          </cell>
        </row>
        <row r="1842">
          <cell r="E1842">
            <v>73451</v>
          </cell>
          <cell r="F1842" t="str">
            <v>Suneel Kumar</v>
          </cell>
          <cell r="G1842" t="str">
            <v>Jaidev Singh</v>
          </cell>
          <cell r="H1842" t="str">
            <v>T. Engg. Civil Part II</v>
          </cell>
        </row>
        <row r="1843">
          <cell r="E1843">
            <v>71682</v>
          </cell>
          <cell r="F1843" t="str">
            <v>Dayanand Pandey</v>
          </cell>
          <cell r="G1843" t="str">
            <v>Jhulan Pandey</v>
          </cell>
          <cell r="H1843" t="str">
            <v>T. Engg. Civil Part II</v>
          </cell>
        </row>
        <row r="1844">
          <cell r="E1844">
            <v>59569</v>
          </cell>
          <cell r="F1844" t="str">
            <v>Ravi Kumar</v>
          </cell>
          <cell r="G1844" t="str">
            <v>Krishan Kumar</v>
          </cell>
          <cell r="H1844" t="str">
            <v>AMICE(I) Civil Section B</v>
          </cell>
        </row>
        <row r="1845">
          <cell r="E1845">
            <v>74912</v>
          </cell>
          <cell r="F1845" t="str">
            <v>Khageshwar</v>
          </cell>
          <cell r="G1845" t="str">
            <v xml:space="preserve">Banmali Bemal </v>
          </cell>
          <cell r="H1845" t="str">
            <v>T. Engg. Civil Part II</v>
          </cell>
        </row>
        <row r="1846">
          <cell r="E1846">
            <v>59551</v>
          </cell>
          <cell r="F1846" t="str">
            <v>Pankaj Parashar</v>
          </cell>
          <cell r="G1846" t="str">
            <v>Radhe Shyam Parashar</v>
          </cell>
          <cell r="H1846" t="str">
            <v>T. Engg. Civil Part II</v>
          </cell>
        </row>
        <row r="1847">
          <cell r="E1847">
            <v>66383</v>
          </cell>
          <cell r="F1847" t="str">
            <v>Anshul Kumar</v>
          </cell>
          <cell r="G1847" t="str">
            <v>Shamsher Singh</v>
          </cell>
          <cell r="H1847" t="str">
            <v>AMICE(I) Civil Section B</v>
          </cell>
        </row>
        <row r="1848">
          <cell r="E1848">
            <v>61048</v>
          </cell>
          <cell r="F1848" t="str">
            <v>Lakshman Pal</v>
          </cell>
          <cell r="G1848" t="str">
            <v>Rajdev Pal</v>
          </cell>
          <cell r="H1848" t="str">
            <v>AMICE(I) Civil Section B</v>
          </cell>
        </row>
        <row r="1849">
          <cell r="E1849">
            <v>61292</v>
          </cell>
          <cell r="F1849" t="str">
            <v>Praveen Kumar Kadambala</v>
          </cell>
          <cell r="G1849" t="str">
            <v>Lokanadham</v>
          </cell>
          <cell r="H1849" t="str">
            <v>AMICE(I) Civil Section B</v>
          </cell>
        </row>
        <row r="1850">
          <cell r="E1850">
            <v>59784</v>
          </cell>
          <cell r="F1850" t="str">
            <v>V M Harivara Gopal</v>
          </cell>
          <cell r="G1850" t="str">
            <v>V S R Murthy</v>
          </cell>
          <cell r="H1850" t="str">
            <v>AMICE(I) Arch. Section B</v>
          </cell>
        </row>
        <row r="1851">
          <cell r="E1851">
            <v>73752</v>
          </cell>
          <cell r="F1851" t="str">
            <v>Aenukonti Bharath</v>
          </cell>
          <cell r="G1851" t="str">
            <v>A  Laxmi Narayana</v>
          </cell>
          <cell r="H1851" t="str">
            <v>T. Engg. Civil Part II</v>
          </cell>
        </row>
        <row r="1852">
          <cell r="E1852">
            <v>68712</v>
          </cell>
          <cell r="F1852" t="str">
            <v>Ch Kranthignan</v>
          </cell>
          <cell r="G1852" t="str">
            <v>Mallaiah</v>
          </cell>
          <cell r="H1852" t="str">
            <v>T. Engg. Civil Part II</v>
          </cell>
        </row>
        <row r="1853">
          <cell r="E1853">
            <v>74788</v>
          </cell>
          <cell r="F1853" t="str">
            <v>Jakkampudi Pramod Kumar</v>
          </cell>
          <cell r="G1853" t="str">
            <v>Jakkampudi Ramesh Babu</v>
          </cell>
          <cell r="H1853" t="str">
            <v>T. Engg. Civil Part II</v>
          </cell>
        </row>
        <row r="1854">
          <cell r="E1854">
            <v>73753</v>
          </cell>
          <cell r="F1854" t="str">
            <v>Kareemuddin Md</v>
          </cell>
          <cell r="G1854" t="str">
            <v>Yousufuddin</v>
          </cell>
          <cell r="H1854" t="str">
            <v>T. Engg. Civil Part II</v>
          </cell>
        </row>
        <row r="1855">
          <cell r="E1855">
            <v>75105</v>
          </cell>
          <cell r="F1855" t="str">
            <v>Mirza Sameer Ahmad Baig</v>
          </cell>
          <cell r="G1855" t="str">
            <v>Iqbal Ahmed Baig</v>
          </cell>
          <cell r="H1855" t="str">
            <v>T. Engg. Civil Part II</v>
          </cell>
        </row>
        <row r="1856">
          <cell r="E1856">
            <v>76210</v>
          </cell>
          <cell r="F1856" t="str">
            <v>Sorab Singh</v>
          </cell>
          <cell r="G1856" t="str">
            <v>Chanchal Singh</v>
          </cell>
          <cell r="H1856" t="str">
            <v>T. Engg. Civil Part II</v>
          </cell>
        </row>
        <row r="1857">
          <cell r="E1857">
            <v>73754</v>
          </cell>
          <cell r="F1857" t="str">
            <v>Thota Dilipkumar</v>
          </cell>
          <cell r="G1857" t="str">
            <v>Narayana Rao</v>
          </cell>
          <cell r="H1857" t="str">
            <v>T. Engg. Civil Part II</v>
          </cell>
        </row>
        <row r="1858">
          <cell r="E1858">
            <v>71546</v>
          </cell>
          <cell r="F1858" t="str">
            <v>B Sandeep Raj</v>
          </cell>
          <cell r="G1858" t="str">
            <v>B K Pratap</v>
          </cell>
          <cell r="H1858" t="str">
            <v>T. Engg. Civil Part II</v>
          </cell>
        </row>
        <row r="1859">
          <cell r="E1859">
            <v>75609</v>
          </cell>
          <cell r="F1859" t="str">
            <v>B Vijay Kumar</v>
          </cell>
          <cell r="G1859" t="str">
            <v>Girish Goud</v>
          </cell>
          <cell r="H1859" t="str">
            <v>AMICE(I) Civil Section B</v>
          </cell>
        </row>
        <row r="1860">
          <cell r="E1860">
            <v>74666</v>
          </cell>
          <cell r="F1860" t="str">
            <v>K Santosh</v>
          </cell>
          <cell r="G1860" t="str">
            <v>K Uppalaiah</v>
          </cell>
          <cell r="H1860" t="str">
            <v>AMICE(I) Civil Section B</v>
          </cell>
        </row>
        <row r="1861">
          <cell r="E1861">
            <v>58744</v>
          </cell>
          <cell r="F1861" t="str">
            <v>Kakarla Dastagiri</v>
          </cell>
          <cell r="G1861" t="str">
            <v>K Peddasubbaiah</v>
          </cell>
          <cell r="H1861" t="str">
            <v>AMICE(I) Civil Section B</v>
          </cell>
        </row>
        <row r="1862">
          <cell r="E1862">
            <v>75354</v>
          </cell>
          <cell r="F1862" t="str">
            <v>Gulam Yazdani</v>
          </cell>
          <cell r="G1862" t="str">
            <v>Gulam Jeelani</v>
          </cell>
          <cell r="H1862" t="str">
            <v>T. Engg. Arch. Part II</v>
          </cell>
        </row>
        <row r="1863">
          <cell r="E1863">
            <v>63227</v>
          </cell>
          <cell r="F1863" t="str">
            <v>Ashok Kumar</v>
          </cell>
          <cell r="G1863" t="str">
            <v>Mangal Singh</v>
          </cell>
          <cell r="H1863" t="str">
            <v>T. Engg. Civil Part II</v>
          </cell>
          <cell r="I1863">
            <v>1278</v>
          </cell>
        </row>
        <row r="1864">
          <cell r="E1864">
            <v>72067</v>
          </cell>
          <cell r="F1864" t="str">
            <v>Hradesh Kumar</v>
          </cell>
          <cell r="G1864" t="str">
            <v>Har Pal Singh Yadav</v>
          </cell>
          <cell r="H1864" t="str">
            <v>T. Engg. Civil Part II</v>
          </cell>
        </row>
        <row r="1865">
          <cell r="E1865">
            <v>67357</v>
          </cell>
          <cell r="F1865" t="str">
            <v>Km Jyoti</v>
          </cell>
          <cell r="G1865" t="str">
            <v>Laxmi Narayan</v>
          </cell>
          <cell r="H1865" t="str">
            <v>T. Engg. Civil Part II</v>
          </cell>
          <cell r="I1865">
            <v>1284</v>
          </cell>
        </row>
        <row r="1866">
          <cell r="E1866">
            <v>60197</v>
          </cell>
          <cell r="F1866" t="str">
            <v>Sandeep Kumar Singh</v>
          </cell>
          <cell r="G1866" t="str">
            <v>Om Prakash</v>
          </cell>
          <cell r="H1866" t="str">
            <v>T. Engg. Civil Part II</v>
          </cell>
          <cell r="I1866">
            <v>1282</v>
          </cell>
        </row>
        <row r="1867">
          <cell r="E1867">
            <v>72487</v>
          </cell>
          <cell r="F1867" t="str">
            <v>Amit Verma</v>
          </cell>
          <cell r="G1867" t="str">
            <v xml:space="preserve">Radhey Shyam Verma </v>
          </cell>
          <cell r="H1867" t="str">
            <v>T. Engg. Civil Part II</v>
          </cell>
        </row>
        <row r="1868">
          <cell r="E1868">
            <v>64300</v>
          </cell>
          <cell r="F1868" t="str">
            <v>Jitender</v>
          </cell>
          <cell r="G1868" t="str">
            <v>Jagdish</v>
          </cell>
          <cell r="H1868" t="str">
            <v>T. Engg. Civil Part II</v>
          </cell>
        </row>
        <row r="1869">
          <cell r="E1869">
            <v>64314</v>
          </cell>
          <cell r="F1869" t="str">
            <v>Ramesh Kumar</v>
          </cell>
          <cell r="G1869" t="str">
            <v>Charan Singh</v>
          </cell>
          <cell r="H1869" t="str">
            <v>AMICE(I) Civil Section B</v>
          </cell>
        </row>
        <row r="1870">
          <cell r="E1870">
            <v>58973</v>
          </cell>
          <cell r="F1870" t="str">
            <v>Rizwanur Rahaman</v>
          </cell>
          <cell r="G1870" t="str">
            <v>Hebjur Rahaman</v>
          </cell>
          <cell r="H1870" t="str">
            <v>T. Engg. Civil Part II</v>
          </cell>
        </row>
        <row r="1871">
          <cell r="E1871">
            <v>67525</v>
          </cell>
          <cell r="F1871" t="str">
            <v>Indrajit Sahoo</v>
          </cell>
          <cell r="G1871" t="str">
            <v>Rabindra Nath Sahoo</v>
          </cell>
          <cell r="H1871" t="str">
            <v>T. Engg. Civil Part II</v>
          </cell>
        </row>
        <row r="1872">
          <cell r="E1872">
            <v>72049</v>
          </cell>
          <cell r="F1872" t="str">
            <v>Pallab Pal</v>
          </cell>
          <cell r="G1872" t="str">
            <v xml:space="preserve">Arabinda Pal </v>
          </cell>
          <cell r="H1872" t="str">
            <v>T. Engg. Civil Part II</v>
          </cell>
        </row>
        <row r="1873">
          <cell r="E1873">
            <v>58972</v>
          </cell>
          <cell r="F1873" t="str">
            <v>Sk Parbesh Ali</v>
          </cell>
          <cell r="G1873" t="str">
            <v>Sk Jahangir</v>
          </cell>
          <cell r="H1873" t="str">
            <v>T. Engg. Civil Part II</v>
          </cell>
        </row>
        <row r="1874">
          <cell r="E1874">
            <v>72052</v>
          </cell>
          <cell r="F1874" t="str">
            <v>Sohorab Mallik</v>
          </cell>
          <cell r="G1874" t="str">
            <v>Saifuddin Mallik</v>
          </cell>
          <cell r="H1874" t="str">
            <v>T. Engg. Civil Part II</v>
          </cell>
        </row>
        <row r="1875">
          <cell r="E1875">
            <v>66592</v>
          </cell>
          <cell r="F1875" t="str">
            <v>Selva Thiyagarajan</v>
          </cell>
          <cell r="G1875" t="str">
            <v>A S Selvarajan</v>
          </cell>
          <cell r="H1875" t="str">
            <v>T. Engg. Arch. Part II</v>
          </cell>
        </row>
        <row r="1876">
          <cell r="E1876">
            <v>66537</v>
          </cell>
          <cell r="F1876" t="str">
            <v>Anchuri Raghu Durga Siva Subrahmanyam</v>
          </cell>
          <cell r="G1876" t="str">
            <v>Anchuri Trimutulu</v>
          </cell>
          <cell r="H1876" t="str">
            <v>AMICE(I) Civil Section B</v>
          </cell>
        </row>
        <row r="1877">
          <cell r="E1877">
            <v>66596</v>
          </cell>
          <cell r="F1877" t="str">
            <v>Vadai Nagesh</v>
          </cell>
          <cell r="G1877" t="str">
            <v>Vadai Kondu</v>
          </cell>
          <cell r="H1877" t="str">
            <v>AMICE(I) Civil Section B</v>
          </cell>
        </row>
        <row r="1878">
          <cell r="E1878">
            <v>73721</v>
          </cell>
          <cell r="F1878" t="str">
            <v>Yelchuri Ramanjaneyulu</v>
          </cell>
          <cell r="G1878" t="str">
            <v>Venkateswarlu</v>
          </cell>
          <cell r="H1878" t="str">
            <v>T. Engg. Civil Part II</v>
          </cell>
        </row>
        <row r="1879">
          <cell r="E1879">
            <v>65942</v>
          </cell>
          <cell r="F1879" t="str">
            <v>P Nayabrasool</v>
          </cell>
          <cell r="G1879" t="str">
            <v>P. Moulali</v>
          </cell>
          <cell r="H1879" t="str">
            <v>AMICE(I) Civil Section B</v>
          </cell>
        </row>
        <row r="1880">
          <cell r="E1880">
            <v>64298</v>
          </cell>
          <cell r="F1880" t="str">
            <v>Ankit Kumar</v>
          </cell>
          <cell r="G1880" t="str">
            <v>Padam Veer Singh</v>
          </cell>
          <cell r="H1880" t="str">
            <v>T. Engg. Civil Part II</v>
          </cell>
        </row>
        <row r="1881">
          <cell r="E1881">
            <v>61219</v>
          </cell>
          <cell r="F1881" t="str">
            <v>Humayu Khan</v>
          </cell>
          <cell r="G1881" t="str">
            <v>Bhadur Ali</v>
          </cell>
          <cell r="H1881" t="str">
            <v>T. Engg. Civil Part II</v>
          </cell>
        </row>
        <row r="1882">
          <cell r="E1882">
            <v>61221</v>
          </cell>
          <cell r="F1882" t="str">
            <v>Mohd Faizan Khan</v>
          </cell>
          <cell r="G1882" t="str">
            <v>Mohd. Suleman Khan</v>
          </cell>
          <cell r="H1882" t="str">
            <v>T. Engg. Civil Part II</v>
          </cell>
        </row>
        <row r="1883">
          <cell r="E1883">
            <v>61208</v>
          </cell>
          <cell r="F1883" t="str">
            <v>Neetu Kumar</v>
          </cell>
          <cell r="G1883" t="str">
            <v>Suresh Pal</v>
          </cell>
          <cell r="H1883" t="str">
            <v>T. Engg. Civil Part II</v>
          </cell>
        </row>
        <row r="1884">
          <cell r="E1884">
            <v>61211</v>
          </cell>
          <cell r="F1884" t="str">
            <v>Pintu Kumar</v>
          </cell>
          <cell r="G1884" t="str">
            <v>Kallu Singh</v>
          </cell>
          <cell r="H1884" t="str">
            <v>T. Engg. Civil Part II</v>
          </cell>
        </row>
        <row r="1885">
          <cell r="E1885">
            <v>61203</v>
          </cell>
          <cell r="F1885" t="str">
            <v>Manish Pal Singh</v>
          </cell>
          <cell r="G1885" t="str">
            <v>Dharam Bhikshuk</v>
          </cell>
          <cell r="H1885" t="str">
            <v>AMICE(I) Civil Section B</v>
          </cell>
        </row>
        <row r="1886">
          <cell r="E1886">
            <v>61202</v>
          </cell>
          <cell r="F1886" t="str">
            <v>Naresh Kumar</v>
          </cell>
          <cell r="G1886" t="str">
            <v>Bhagwat Singh</v>
          </cell>
          <cell r="H1886" t="str">
            <v>AMICE(I) Civil Section B</v>
          </cell>
        </row>
        <row r="1887">
          <cell r="E1887">
            <v>67419</v>
          </cell>
          <cell r="F1887" t="str">
            <v xml:space="preserve">Avinash </v>
          </cell>
          <cell r="G1887" t="str">
            <v>Ashok Varma</v>
          </cell>
          <cell r="H1887" t="str">
            <v>T. Engg. Civil Part II</v>
          </cell>
        </row>
        <row r="1888">
          <cell r="E1888">
            <v>75810</v>
          </cell>
          <cell r="F1888" t="str">
            <v>Mrityunjay Kumar Singh</v>
          </cell>
          <cell r="G1888" t="str">
            <v>Arabind Kumar Singh</v>
          </cell>
          <cell r="H1888" t="str">
            <v>T. Engg. Civil Part II</v>
          </cell>
        </row>
        <row r="1889">
          <cell r="E1889">
            <v>75811</v>
          </cell>
          <cell r="F1889" t="str">
            <v>Roshan Kumar</v>
          </cell>
          <cell r="G1889" t="str">
            <v>Mahesh Kumar Singh</v>
          </cell>
          <cell r="H1889" t="str">
            <v>T. Engg. Civil Part II</v>
          </cell>
        </row>
        <row r="1890">
          <cell r="E1890">
            <v>75814</v>
          </cell>
          <cell r="F1890" t="str">
            <v>Sefali Mahato</v>
          </cell>
          <cell r="G1890" t="str">
            <v>Janardan Mahato</v>
          </cell>
          <cell r="H1890" t="str">
            <v>T. Engg. Civil Part II</v>
          </cell>
        </row>
        <row r="1891">
          <cell r="E1891">
            <v>63871</v>
          </cell>
          <cell r="F1891" t="str">
            <v>Sunil Lohar</v>
          </cell>
          <cell r="G1891" t="str">
            <v>Antu Lohar</v>
          </cell>
          <cell r="H1891" t="str">
            <v>T. Engg. Civil Part II</v>
          </cell>
        </row>
        <row r="1892">
          <cell r="E1892">
            <v>75815</v>
          </cell>
          <cell r="F1892" t="str">
            <v>Utpal Kumar</v>
          </cell>
          <cell r="G1892" t="str">
            <v>Manoj Kumar</v>
          </cell>
          <cell r="H1892" t="str">
            <v>T. Engg. Civil Part II</v>
          </cell>
        </row>
        <row r="1893">
          <cell r="E1893">
            <v>67420</v>
          </cell>
          <cell r="F1893" t="str">
            <v>Vikash Kumar</v>
          </cell>
          <cell r="G1893" t="str">
            <v>Bilat Baraik</v>
          </cell>
          <cell r="H1893" t="str">
            <v>T. Engg. Civil Part II</v>
          </cell>
        </row>
        <row r="1894">
          <cell r="E1894">
            <v>62617</v>
          </cell>
          <cell r="F1894" t="str">
            <v>Abhishek Kumar</v>
          </cell>
          <cell r="G1894" t="str">
            <v>Daroga Singh</v>
          </cell>
          <cell r="H1894" t="str">
            <v>T. Engg. Civil Part II</v>
          </cell>
        </row>
        <row r="1895">
          <cell r="E1895">
            <v>62615</v>
          </cell>
          <cell r="F1895" t="str">
            <v>Prashant Tirkey</v>
          </cell>
          <cell r="G1895" t="str">
            <v>Joseph Tirkey</v>
          </cell>
          <cell r="H1895" t="str">
            <v>T. Engg. Civil Part II</v>
          </cell>
        </row>
        <row r="1896">
          <cell r="E1896">
            <v>62619</v>
          </cell>
          <cell r="F1896" t="str">
            <v>Ranjeet Keshriyar</v>
          </cell>
          <cell r="G1896" t="str">
            <v>Sukra Keshriyar</v>
          </cell>
          <cell r="H1896" t="str">
            <v>T. Engg. Civil Part II</v>
          </cell>
        </row>
        <row r="1897">
          <cell r="E1897">
            <v>76228</v>
          </cell>
          <cell r="F1897" t="str">
            <v>Shekhar Choudhary</v>
          </cell>
          <cell r="G1897" t="str">
            <v>Gouri Shanker Choudhary</v>
          </cell>
          <cell r="H1897" t="str">
            <v>T. Engg. Civil Part II</v>
          </cell>
        </row>
        <row r="1898">
          <cell r="E1898">
            <v>73606</v>
          </cell>
          <cell r="F1898" t="str">
            <v>Adarsh. S. V</v>
          </cell>
          <cell r="G1898" t="str">
            <v>Sukesan. P</v>
          </cell>
          <cell r="H1898" t="str">
            <v>T. Engg. Civil Part II</v>
          </cell>
        </row>
        <row r="1899">
          <cell r="E1899">
            <v>74861</v>
          </cell>
          <cell r="F1899" t="str">
            <v>Akhil. R</v>
          </cell>
          <cell r="G1899" t="str">
            <v>Ravi. T.S</v>
          </cell>
          <cell r="H1899" t="str">
            <v>T. Engg. Civil Part II</v>
          </cell>
        </row>
        <row r="1900">
          <cell r="E1900">
            <v>71390</v>
          </cell>
          <cell r="F1900" t="str">
            <v>Anish Kumar. K. S</v>
          </cell>
          <cell r="G1900" t="str">
            <v>Sathyanandan</v>
          </cell>
          <cell r="H1900" t="str">
            <v>T. Engg. Civil Part II</v>
          </cell>
        </row>
        <row r="1901">
          <cell r="E1901">
            <v>72432</v>
          </cell>
          <cell r="F1901" t="str">
            <v>Ansiya Azeez</v>
          </cell>
          <cell r="G1901" t="str">
            <v>Azeezkutty</v>
          </cell>
          <cell r="H1901" t="str">
            <v>T. Engg. Civil Part II</v>
          </cell>
        </row>
        <row r="1902">
          <cell r="E1902">
            <v>72430</v>
          </cell>
          <cell r="F1902" t="str">
            <v>Aparna P. Jayan</v>
          </cell>
          <cell r="G1902" t="str">
            <v>Jayan P. T</v>
          </cell>
          <cell r="H1902" t="str">
            <v>T. Engg. Civil Part II</v>
          </cell>
        </row>
        <row r="1903">
          <cell r="E1903">
            <v>72429</v>
          </cell>
          <cell r="F1903" t="str">
            <v>Arun. R</v>
          </cell>
          <cell r="G1903" t="str">
            <v>Ravi. D</v>
          </cell>
          <cell r="H1903" t="str">
            <v>T. Engg. Civil Part II</v>
          </cell>
        </row>
        <row r="1904">
          <cell r="E1904">
            <v>75246</v>
          </cell>
          <cell r="F1904" t="str">
            <v>Jasmi. U</v>
          </cell>
          <cell r="G1904" t="str">
            <v>Usman Kunju</v>
          </cell>
          <cell r="H1904" t="str">
            <v>T. Engg. Civil Part II</v>
          </cell>
        </row>
        <row r="1905">
          <cell r="E1905">
            <v>63568</v>
          </cell>
          <cell r="F1905" t="str">
            <v>Jibin Mathew</v>
          </cell>
          <cell r="G1905" t="str">
            <v>Mathew Varghese</v>
          </cell>
          <cell r="H1905" t="str">
            <v>T. Engg. Civil Part II</v>
          </cell>
        </row>
        <row r="1906">
          <cell r="E1906">
            <v>63614</v>
          </cell>
          <cell r="F1906" t="str">
            <v>Midhin Muraleedharan</v>
          </cell>
          <cell r="G1906" t="str">
            <v>Muraleedharan.P</v>
          </cell>
          <cell r="H1906" t="str">
            <v>T. Engg. Civil Part II</v>
          </cell>
        </row>
        <row r="1907">
          <cell r="E1907">
            <v>71348</v>
          </cell>
          <cell r="F1907" t="str">
            <v>Shenoy K. Thomas</v>
          </cell>
          <cell r="G1907" t="str">
            <v>Thomas K. Alexander</v>
          </cell>
          <cell r="H1907" t="str">
            <v>T. Engg. Civil Part II</v>
          </cell>
        </row>
        <row r="1908">
          <cell r="E1908">
            <v>74860</v>
          </cell>
          <cell r="F1908" t="str">
            <v>Shinu Dan Samuel</v>
          </cell>
          <cell r="G1908" t="str">
            <v>Samuel. E.D</v>
          </cell>
          <cell r="H1908" t="str">
            <v>T. Engg. Civil Part II</v>
          </cell>
        </row>
        <row r="1909">
          <cell r="E1909">
            <v>63562</v>
          </cell>
          <cell r="F1909" t="str">
            <v>Siji Sunny</v>
          </cell>
          <cell r="G1909" t="str">
            <v>Sunny Chacko</v>
          </cell>
          <cell r="H1909" t="str">
            <v>T. Engg. Civil Part II</v>
          </cell>
        </row>
        <row r="1910">
          <cell r="E1910">
            <v>63573</v>
          </cell>
          <cell r="F1910" t="str">
            <v>Thresiyamma Antony</v>
          </cell>
          <cell r="G1910" t="str">
            <v>V.J. Antony</v>
          </cell>
          <cell r="H1910" t="str">
            <v>T. Engg. Civil Part II</v>
          </cell>
        </row>
        <row r="1911">
          <cell r="E1911">
            <v>63610</v>
          </cell>
          <cell r="F1911" t="str">
            <v>Vishnu S Panicker</v>
          </cell>
          <cell r="G1911" t="str">
            <v>Suresh Babu S</v>
          </cell>
          <cell r="H1911" t="str">
            <v>T. Engg. Civil Part II</v>
          </cell>
        </row>
        <row r="1912">
          <cell r="E1912">
            <v>63094</v>
          </cell>
          <cell r="F1912" t="str">
            <v>Rajnish Kumar Jaiswal</v>
          </cell>
          <cell r="G1912" t="str">
            <v>Ram Babu Jaiswal</v>
          </cell>
          <cell r="H1912" t="str">
            <v>AMICE(I) Civil Section B</v>
          </cell>
        </row>
        <row r="1913">
          <cell r="E1913">
            <v>64708</v>
          </cell>
          <cell r="F1913" t="str">
            <v>Rajni Sharma</v>
          </cell>
          <cell r="G1913" t="str">
            <v xml:space="preserve">Ram Sevak Sharma </v>
          </cell>
          <cell r="H1913" t="str">
            <v>AMICE(I) Arch. Section B</v>
          </cell>
        </row>
        <row r="1914">
          <cell r="E1914">
            <v>64492</v>
          </cell>
          <cell r="F1914" t="str">
            <v>Manjunatha G</v>
          </cell>
          <cell r="G1914" t="str">
            <v>Adimurthy</v>
          </cell>
          <cell r="H1914" t="str">
            <v>AMICE(I) Civil Section B</v>
          </cell>
        </row>
        <row r="1915">
          <cell r="E1915">
            <v>70579</v>
          </cell>
          <cell r="F1915" t="str">
            <v>Abdul Samad Biswas</v>
          </cell>
          <cell r="G1915" t="str">
            <v>Khoda Box Biswas</v>
          </cell>
          <cell r="H1915" t="str">
            <v>T. Engg. Civil Part II</v>
          </cell>
        </row>
        <row r="1916">
          <cell r="E1916">
            <v>60302</v>
          </cell>
          <cell r="F1916" t="str">
            <v>Abhijit Manna</v>
          </cell>
          <cell r="G1916" t="str">
            <v>Provash Manna</v>
          </cell>
          <cell r="H1916" t="str">
            <v>T. Engg. Civil Part II</v>
          </cell>
        </row>
        <row r="1917">
          <cell r="E1917">
            <v>68073</v>
          </cell>
          <cell r="F1917" t="str">
            <v>Ajoy Samanta</v>
          </cell>
          <cell r="G1917" t="str">
            <v>Tapan Kumar Samanta</v>
          </cell>
          <cell r="H1917" t="str">
            <v>T. Engg. Civil Part II</v>
          </cell>
        </row>
        <row r="1918">
          <cell r="E1918">
            <v>70558</v>
          </cell>
          <cell r="F1918" t="str">
            <v>Aktar Hussain</v>
          </cell>
          <cell r="G1918" t="str">
            <v>Abbas Ali</v>
          </cell>
          <cell r="H1918" t="str">
            <v>T. Engg. Civil Part II</v>
          </cell>
        </row>
        <row r="1919">
          <cell r="E1919">
            <v>71634</v>
          </cell>
          <cell r="F1919" t="str">
            <v>Al Amin Hossain</v>
          </cell>
          <cell r="G1919" t="str">
            <v>Ajmal Hossain</v>
          </cell>
          <cell r="H1919" t="str">
            <v>T. Engg. Civil Part II</v>
          </cell>
        </row>
        <row r="1920">
          <cell r="E1920">
            <v>60523</v>
          </cell>
          <cell r="F1920" t="str">
            <v>Amit Kumar Mondal</v>
          </cell>
          <cell r="G1920" t="str">
            <v>Ashoke Kumar Mondal</v>
          </cell>
          <cell r="H1920" t="str">
            <v>T. Engg. Civil Part II</v>
          </cell>
        </row>
        <row r="1921">
          <cell r="E1921">
            <v>60278</v>
          </cell>
          <cell r="F1921" t="str">
            <v>Aniruddha Pramanik</v>
          </cell>
          <cell r="G1921" t="str">
            <v>Srikanta Pramanik</v>
          </cell>
          <cell r="H1921" t="str">
            <v>T. Engg. Civil Part II</v>
          </cell>
        </row>
        <row r="1922">
          <cell r="E1922">
            <v>70585</v>
          </cell>
          <cell r="F1922" t="str">
            <v>Arijit Podder</v>
          </cell>
          <cell r="G1922" t="str">
            <v>Shyamal Podder</v>
          </cell>
          <cell r="H1922" t="str">
            <v>T. Engg. Civil Part II</v>
          </cell>
        </row>
        <row r="1923">
          <cell r="E1923">
            <v>60305</v>
          </cell>
          <cell r="F1923" t="str">
            <v>Arya Banerjee</v>
          </cell>
          <cell r="G1923" t="str">
            <v>Biswanath Banerjee</v>
          </cell>
          <cell r="H1923" t="str">
            <v>T. Engg. Civil Part II</v>
          </cell>
        </row>
        <row r="1924">
          <cell r="E1924">
            <v>71643</v>
          </cell>
          <cell r="F1924" t="str">
            <v>Ashis Pal</v>
          </cell>
          <cell r="G1924" t="str">
            <v>Sourendra Nath Pal</v>
          </cell>
          <cell r="H1924" t="str">
            <v>T. Engg. Civil Part II</v>
          </cell>
        </row>
        <row r="1925">
          <cell r="E1925">
            <v>60294</v>
          </cell>
          <cell r="F1925" t="str">
            <v>Asimjyoti Barman</v>
          </cell>
          <cell r="G1925" t="str">
            <v>Samarendra Nath Barman</v>
          </cell>
          <cell r="H1925" t="str">
            <v>T. Engg. Civil Part II</v>
          </cell>
        </row>
        <row r="1926">
          <cell r="E1926">
            <v>70612</v>
          </cell>
          <cell r="F1926" t="str">
            <v>Bappaditya Maji</v>
          </cell>
          <cell r="G1926" t="str">
            <v>Tapan Kumar Maji</v>
          </cell>
          <cell r="H1926" t="str">
            <v>T. Engg. Civil Part II</v>
          </cell>
        </row>
        <row r="1927">
          <cell r="E1927">
            <v>70593</v>
          </cell>
          <cell r="F1927" t="str">
            <v>Biswadip Roy</v>
          </cell>
          <cell r="G1927" t="str">
            <v>Bishnupada Roy</v>
          </cell>
          <cell r="H1927" t="str">
            <v>T. Engg. Civil Part II</v>
          </cell>
        </row>
        <row r="1928">
          <cell r="E1928">
            <v>71640</v>
          </cell>
          <cell r="F1928" t="str">
            <v>Debabrata Giri</v>
          </cell>
          <cell r="G1928" t="str">
            <v xml:space="preserve">Rashbihari Giri </v>
          </cell>
          <cell r="H1928" t="str">
            <v>T. Engg. Civil Part II</v>
          </cell>
        </row>
        <row r="1929">
          <cell r="E1929">
            <v>60306</v>
          </cell>
          <cell r="F1929" t="str">
            <v>Debnarayan Santra</v>
          </cell>
          <cell r="G1929" t="str">
            <v>Mrinal Kanti Santra</v>
          </cell>
          <cell r="H1929" t="str">
            <v>T. Engg. Civil Part II</v>
          </cell>
        </row>
        <row r="1930">
          <cell r="E1930">
            <v>60279</v>
          </cell>
          <cell r="F1930" t="str">
            <v>Dilip Mandal</v>
          </cell>
          <cell r="G1930" t="str">
            <v>Kanchan Mandal</v>
          </cell>
          <cell r="H1930" t="str">
            <v>T. Engg. Civil Part II</v>
          </cell>
        </row>
        <row r="1931">
          <cell r="E1931">
            <v>70568</v>
          </cell>
          <cell r="F1931" t="str">
            <v>Faruk Ali Khan</v>
          </cell>
          <cell r="G1931" t="str">
            <v>Abdul Sattar Ali Khan</v>
          </cell>
          <cell r="H1931" t="str">
            <v>T. Engg. Civil Part II</v>
          </cell>
        </row>
        <row r="1932">
          <cell r="E1932">
            <v>60290</v>
          </cell>
          <cell r="F1932" t="str">
            <v>Goutam Datta</v>
          </cell>
          <cell r="G1932" t="str">
            <v>Nitya Nanda Datta</v>
          </cell>
          <cell r="H1932" t="str">
            <v>T. Engg. Civil Part II</v>
          </cell>
        </row>
        <row r="1933">
          <cell r="E1933">
            <v>70609</v>
          </cell>
          <cell r="F1933" t="str">
            <v>Hasanuzzaman</v>
          </cell>
          <cell r="G1933" t="str">
            <v>Aliuzzaman</v>
          </cell>
          <cell r="H1933" t="str">
            <v>T. Engg. Civil Part II</v>
          </cell>
        </row>
        <row r="1934">
          <cell r="E1934">
            <v>60281</v>
          </cell>
          <cell r="F1934" t="str">
            <v>Mahamadul Hasan</v>
          </cell>
          <cell r="G1934" t="str">
            <v>Abdur Rashid</v>
          </cell>
          <cell r="H1934" t="str">
            <v>T. Engg. Civil Part II</v>
          </cell>
        </row>
        <row r="1935">
          <cell r="E1935">
            <v>70587</v>
          </cell>
          <cell r="F1935" t="str">
            <v>Manas Chakraborty</v>
          </cell>
          <cell r="G1935" t="str">
            <v>Jubaraj Chakraborty</v>
          </cell>
          <cell r="H1935" t="str">
            <v>T. Engg. Civil Part II</v>
          </cell>
        </row>
        <row r="1936">
          <cell r="E1936">
            <v>70550</v>
          </cell>
          <cell r="F1936" t="str">
            <v>Md Jahiruddin Sk</v>
          </cell>
          <cell r="G1936" t="str">
            <v>Md Jalaluddin Sk</v>
          </cell>
          <cell r="H1936" t="str">
            <v>T. Engg. Civil Part II</v>
          </cell>
        </row>
        <row r="1937">
          <cell r="E1937">
            <v>60282</v>
          </cell>
          <cell r="F1937" t="str">
            <v>Nadim Ahamed</v>
          </cell>
          <cell r="G1937" t="str">
            <v>Azimuddin Ahamed</v>
          </cell>
          <cell r="H1937" t="str">
            <v>T. Engg. Civil Part II</v>
          </cell>
        </row>
        <row r="1938">
          <cell r="E1938">
            <v>68072</v>
          </cell>
          <cell r="F1938" t="str">
            <v>Paban Kumar Das</v>
          </cell>
          <cell r="G1938" t="str">
            <v>Nimai Chandra Das</v>
          </cell>
          <cell r="H1938" t="str">
            <v>T. Engg. Civil Part II</v>
          </cell>
        </row>
        <row r="1939">
          <cell r="E1939">
            <v>70583</v>
          </cell>
          <cell r="F1939" t="str">
            <v>Pradip De</v>
          </cell>
          <cell r="G1939" t="str">
            <v>Mahadeb De</v>
          </cell>
          <cell r="H1939" t="str">
            <v>T. Engg. Civil Part II</v>
          </cell>
        </row>
        <row r="1940">
          <cell r="E1940">
            <v>70540</v>
          </cell>
          <cell r="F1940" t="str">
            <v>Pratik Chowdhury</v>
          </cell>
          <cell r="G1940" t="str">
            <v>Partha Sarathi Chowdhury</v>
          </cell>
          <cell r="H1940" t="str">
            <v>T. Engg. Civil Part II</v>
          </cell>
        </row>
        <row r="1941">
          <cell r="E1941">
            <v>60303</v>
          </cell>
          <cell r="F1941" t="str">
            <v>Priyatosh Chanda</v>
          </cell>
          <cell r="G1941" t="str">
            <v>Paritosh Chanda</v>
          </cell>
          <cell r="H1941" t="str">
            <v>T. Engg. Civil Part II</v>
          </cell>
        </row>
        <row r="1942">
          <cell r="E1942">
            <v>71644</v>
          </cell>
          <cell r="F1942" t="str">
            <v>Rajib S I</v>
          </cell>
          <cell r="G1942" t="str">
            <v>Sunil S I</v>
          </cell>
          <cell r="H1942" t="str">
            <v>T. Engg. Civil Part II</v>
          </cell>
        </row>
        <row r="1943">
          <cell r="E1943">
            <v>70596</v>
          </cell>
          <cell r="F1943" t="str">
            <v>Rajib Sarkar</v>
          </cell>
          <cell r="G1943" t="str">
            <v>Nibaran Sarkar</v>
          </cell>
          <cell r="H1943" t="str">
            <v>T. Engg. Civil Part II</v>
          </cell>
        </row>
        <row r="1944">
          <cell r="E1944">
            <v>60301</v>
          </cell>
          <cell r="F1944" t="str">
            <v>Rakesh Maji</v>
          </cell>
          <cell r="G1944" t="str">
            <v>Nikhil Maji</v>
          </cell>
          <cell r="H1944" t="str">
            <v>T. Engg. Civil Part II</v>
          </cell>
        </row>
        <row r="1945">
          <cell r="E1945">
            <v>70586</v>
          </cell>
          <cell r="F1945" t="str">
            <v>Rubia Khatun</v>
          </cell>
          <cell r="G1945" t="str">
            <v>Kazi Didar Ahmed</v>
          </cell>
          <cell r="H1945" t="str">
            <v>T. Engg. Civil Part II</v>
          </cell>
        </row>
        <row r="1946">
          <cell r="E1946">
            <v>61430</v>
          </cell>
          <cell r="F1946" t="str">
            <v>Sajib Biswas</v>
          </cell>
          <cell r="G1946" t="str">
            <v>Sanjiban Biswas</v>
          </cell>
          <cell r="H1946" t="str">
            <v>T. Engg. Civil Part II</v>
          </cell>
        </row>
        <row r="1947">
          <cell r="E1947">
            <v>70543</v>
          </cell>
          <cell r="F1947" t="str">
            <v>Sanjib Kr Jana</v>
          </cell>
          <cell r="G1947" t="str">
            <v>Navendu Sekhar Jana</v>
          </cell>
          <cell r="H1947" t="str">
            <v>T. Engg. Civil Part II</v>
          </cell>
        </row>
        <row r="1948">
          <cell r="E1948">
            <v>70597</v>
          </cell>
          <cell r="F1948" t="str">
            <v>Sanjib Kumar Nayak</v>
          </cell>
          <cell r="G1948" t="str">
            <v>Mahadev Nayak</v>
          </cell>
          <cell r="H1948" t="str">
            <v>T. Engg. Civil Part II</v>
          </cell>
        </row>
        <row r="1949">
          <cell r="E1949">
            <v>70566</v>
          </cell>
          <cell r="F1949" t="str">
            <v>Sanjoy Ghosh</v>
          </cell>
          <cell r="G1949" t="str">
            <v>Satya Ranjan</v>
          </cell>
          <cell r="H1949" t="str">
            <v>T. Engg. Civil Part II</v>
          </cell>
        </row>
        <row r="1950">
          <cell r="E1950">
            <v>66955</v>
          </cell>
          <cell r="F1950" t="str">
            <v>Shuvam Putatunda</v>
          </cell>
          <cell r="G1950" t="str">
            <v>Sachindra Putatunda</v>
          </cell>
          <cell r="H1950" t="str">
            <v>T. Engg. Civil Part II</v>
          </cell>
          <cell r="I1950">
            <v>2248</v>
          </cell>
        </row>
        <row r="1951">
          <cell r="E1951">
            <v>60292</v>
          </cell>
          <cell r="F1951" t="str">
            <v>Sk Jamirul Islam</v>
          </cell>
          <cell r="G1951" t="str">
            <v>SK Giyasuddin Ahammad</v>
          </cell>
          <cell r="H1951" t="str">
            <v>T. Engg. Civil Part II</v>
          </cell>
        </row>
        <row r="1952">
          <cell r="E1952">
            <v>67031</v>
          </cell>
          <cell r="F1952" t="str">
            <v>Sougata Saha</v>
          </cell>
          <cell r="G1952" t="str">
            <v>Krishnakamal Saha</v>
          </cell>
          <cell r="H1952" t="str">
            <v>T. Engg. Civil Part II</v>
          </cell>
        </row>
        <row r="1953">
          <cell r="E1953">
            <v>60299</v>
          </cell>
          <cell r="F1953" t="str">
            <v>Subrata Karan</v>
          </cell>
          <cell r="G1953" t="str">
            <v>Dulal Chandra Karan</v>
          </cell>
          <cell r="H1953" t="str">
            <v>T. Engg. Civil Part II</v>
          </cell>
        </row>
        <row r="1954">
          <cell r="E1954">
            <v>60283</v>
          </cell>
          <cell r="F1954" t="str">
            <v>Sudip Paul</v>
          </cell>
          <cell r="G1954" t="str">
            <v>Kamalendu Paul</v>
          </cell>
          <cell r="H1954" t="str">
            <v>T. Engg. Civil Part II</v>
          </cell>
        </row>
        <row r="1955">
          <cell r="E1955">
            <v>70527</v>
          </cell>
          <cell r="F1955" t="str">
            <v>Sujit Kumar Dey</v>
          </cell>
          <cell r="G1955" t="str">
            <v>Gokul CH Dey</v>
          </cell>
          <cell r="H1955" t="str">
            <v>T. Engg. Civil Part II</v>
          </cell>
        </row>
        <row r="1956">
          <cell r="E1956">
            <v>60287</v>
          </cell>
          <cell r="F1956" t="str">
            <v>Sunny Kr Prasad</v>
          </cell>
          <cell r="G1956" t="str">
            <v>Dharam Chand Prasad</v>
          </cell>
          <cell r="H1956" t="str">
            <v>T. Engg. Civil Part II</v>
          </cell>
        </row>
        <row r="1957">
          <cell r="E1957">
            <v>60285</v>
          </cell>
          <cell r="F1957" t="str">
            <v>Supriti Chakraborty</v>
          </cell>
          <cell r="G1957" t="str">
            <v>Sudhir Ranjan Chakraborty</v>
          </cell>
          <cell r="H1957" t="str">
            <v>T. Engg. Civil Part II</v>
          </cell>
        </row>
        <row r="1958">
          <cell r="E1958">
            <v>60296</v>
          </cell>
          <cell r="F1958" t="str">
            <v>Susant Mahankur</v>
          </cell>
          <cell r="G1958" t="str">
            <v>Lakshman Mahankur</v>
          </cell>
          <cell r="H1958" t="str">
            <v>T. Engg. Civil Part II</v>
          </cell>
        </row>
        <row r="1959">
          <cell r="E1959">
            <v>70547</v>
          </cell>
          <cell r="F1959" t="str">
            <v>Tanmoy Singha</v>
          </cell>
          <cell r="G1959" t="str">
            <v>Apurba Singha</v>
          </cell>
          <cell r="H1959" t="str">
            <v>T. Engg. Civil Part II</v>
          </cell>
        </row>
        <row r="1960">
          <cell r="E1960">
            <v>70549</v>
          </cell>
          <cell r="F1960" t="str">
            <v>Ujjwal Roy</v>
          </cell>
          <cell r="G1960" t="str">
            <v>Haripada Roy</v>
          </cell>
          <cell r="H1960" t="str">
            <v>T. Engg. Civil Part II</v>
          </cell>
        </row>
        <row r="1961">
          <cell r="E1961">
            <v>70602</v>
          </cell>
          <cell r="F1961" t="str">
            <v>Abhijit Kar</v>
          </cell>
          <cell r="G1961" t="str">
            <v>Shyamal Kar</v>
          </cell>
          <cell r="H1961" t="str">
            <v>T. Engg. Civil Part II</v>
          </cell>
        </row>
        <row r="1962">
          <cell r="E1962">
            <v>70618</v>
          </cell>
          <cell r="F1962" t="str">
            <v>Atanu Bera</v>
          </cell>
          <cell r="G1962" t="str">
            <v>Dinesh Chandra Bera</v>
          </cell>
          <cell r="H1962" t="str">
            <v>T. Engg. Civil Part II</v>
          </cell>
        </row>
        <row r="1963">
          <cell r="E1963">
            <v>60690</v>
          </cell>
          <cell r="F1963" t="str">
            <v>Atanu Das</v>
          </cell>
          <cell r="G1963" t="str">
            <v>Brojogopal Das</v>
          </cell>
          <cell r="H1963" t="str">
            <v>T. Engg. Civil Part II</v>
          </cell>
        </row>
        <row r="1964">
          <cell r="E1964">
            <v>70554</v>
          </cell>
          <cell r="F1964" t="str">
            <v>Biswajit Biswas</v>
          </cell>
          <cell r="G1964" t="str">
            <v>Jogendra Nath Biswas</v>
          </cell>
          <cell r="H1964" t="str">
            <v>T. Engg. Civil Part II</v>
          </cell>
        </row>
        <row r="1965">
          <cell r="E1965">
            <v>66953</v>
          </cell>
          <cell r="F1965" t="str">
            <v>Chandan Sharma</v>
          </cell>
          <cell r="G1965" t="str">
            <v>Sarvesh Sharma</v>
          </cell>
          <cell r="H1965" t="str">
            <v>T. Engg. Civil Part II</v>
          </cell>
        </row>
        <row r="1966">
          <cell r="E1966">
            <v>68074</v>
          </cell>
          <cell r="F1966" t="str">
            <v>Joymalya Basak</v>
          </cell>
          <cell r="G1966" t="str">
            <v>Dipankar Basak</v>
          </cell>
          <cell r="H1966" t="str">
            <v>T. Engg. Civil Part II</v>
          </cell>
        </row>
        <row r="1967">
          <cell r="E1967">
            <v>70521</v>
          </cell>
          <cell r="F1967" t="str">
            <v>Kanai Paul</v>
          </cell>
          <cell r="G1967" t="str">
            <v>Shyama Pada Paul</v>
          </cell>
          <cell r="H1967" t="str">
            <v>T. Engg. Civil Part II</v>
          </cell>
        </row>
        <row r="1968">
          <cell r="E1968">
            <v>73558</v>
          </cell>
          <cell r="F1968" t="str">
            <v>Md Tousif Ahammed</v>
          </cell>
          <cell r="G1968" t="str">
            <v>Humayun Kabir</v>
          </cell>
          <cell r="H1968" t="str">
            <v>T. Engg. Civil Part II</v>
          </cell>
        </row>
        <row r="1969">
          <cell r="E1969">
            <v>70560</v>
          </cell>
          <cell r="F1969" t="str">
            <v>Mithan Mirdha</v>
          </cell>
          <cell r="G1969" t="str">
            <v>Billal Mirdha</v>
          </cell>
          <cell r="H1969" t="str">
            <v>T. Engg. Civil Part II</v>
          </cell>
        </row>
        <row r="1970">
          <cell r="E1970">
            <v>70605</v>
          </cell>
          <cell r="F1970" t="str">
            <v>Momrajul Mallick</v>
          </cell>
          <cell r="G1970" t="str">
            <v>Miaraj Mallick</v>
          </cell>
          <cell r="H1970" t="str">
            <v>T. Engg. Civil Part II</v>
          </cell>
        </row>
        <row r="1971">
          <cell r="E1971">
            <v>72077</v>
          </cell>
          <cell r="F1971" t="str">
            <v>MST Sultana Khatun</v>
          </cell>
          <cell r="G1971" t="str">
            <v>Sher Ali Khan</v>
          </cell>
          <cell r="H1971" t="str">
            <v>T. Engg. Civil Part II</v>
          </cell>
        </row>
        <row r="1972">
          <cell r="E1972">
            <v>70621</v>
          </cell>
          <cell r="F1972" t="str">
            <v>Obidur Rahaman</v>
          </cell>
          <cell r="G1972" t="str">
            <v>Esrafil SK</v>
          </cell>
          <cell r="H1972" t="str">
            <v>T. Engg. Civil Part II</v>
          </cell>
        </row>
        <row r="1973">
          <cell r="E1973">
            <v>70575</v>
          </cell>
          <cell r="F1973" t="str">
            <v>Rajkumar Jana</v>
          </cell>
          <cell r="G1973" t="str">
            <v>Maheswar Jana</v>
          </cell>
          <cell r="H1973" t="str">
            <v>T. Engg. Civil Part II</v>
          </cell>
        </row>
        <row r="1974">
          <cell r="E1974">
            <v>70570</v>
          </cell>
          <cell r="F1974" t="str">
            <v>Rupali Gorai</v>
          </cell>
          <cell r="G1974" t="str">
            <v>Dinesh Gorai</v>
          </cell>
          <cell r="H1974" t="str">
            <v>T. Engg. Civil Part II</v>
          </cell>
        </row>
        <row r="1975">
          <cell r="E1975">
            <v>71638</v>
          </cell>
          <cell r="F1975" t="str">
            <v>Saikat Mete</v>
          </cell>
          <cell r="G1975" t="str">
            <v>Lakshmi Kanta Mete</v>
          </cell>
          <cell r="H1975" t="str">
            <v>T. Engg. Civil Part II</v>
          </cell>
        </row>
        <row r="1976">
          <cell r="E1976">
            <v>60297</v>
          </cell>
          <cell r="F1976" t="str">
            <v>Santanu Saha</v>
          </cell>
          <cell r="G1976" t="str">
            <v>Tamal CH Saha</v>
          </cell>
          <cell r="H1976" t="str">
            <v>T. Engg. Civil Part II</v>
          </cell>
        </row>
        <row r="1977">
          <cell r="E1977">
            <v>70557</v>
          </cell>
          <cell r="F1977" t="str">
            <v>Sarder Nakib</v>
          </cell>
          <cell r="G1977" t="str">
            <v>Anwar Ali Sarder</v>
          </cell>
          <cell r="H1977" t="str">
            <v>T. Engg. Civil Part II</v>
          </cell>
        </row>
        <row r="1978">
          <cell r="E1978">
            <v>70569</v>
          </cell>
          <cell r="F1978" t="str">
            <v>Subrata Pal</v>
          </cell>
          <cell r="G1978" t="str">
            <v>Timir Pal</v>
          </cell>
          <cell r="H1978" t="str">
            <v>T. Engg. Civil Part II</v>
          </cell>
        </row>
        <row r="1979">
          <cell r="E1979">
            <v>70565</v>
          </cell>
          <cell r="F1979" t="str">
            <v>Suprabhat Mandal</v>
          </cell>
          <cell r="G1979" t="str">
            <v>Prabhas Mandal</v>
          </cell>
          <cell r="H1979" t="str">
            <v>T. Engg. Civil Part II</v>
          </cell>
        </row>
        <row r="1980">
          <cell r="E1980">
            <v>70528</v>
          </cell>
          <cell r="F1980" t="str">
            <v>Tapas Maji</v>
          </cell>
          <cell r="G1980" t="str">
            <v>Subal Maji</v>
          </cell>
          <cell r="H1980" t="str">
            <v>T. Engg. Civil Part II</v>
          </cell>
        </row>
        <row r="1981">
          <cell r="E1981">
            <v>70526</v>
          </cell>
          <cell r="F1981" t="str">
            <v>Tapas Ray</v>
          </cell>
          <cell r="G1981" t="str">
            <v>Sushil Ray</v>
          </cell>
          <cell r="H1981" t="str">
            <v>T. Engg. Civil Part II</v>
          </cell>
        </row>
        <row r="1982">
          <cell r="E1982">
            <v>71294</v>
          </cell>
          <cell r="F1982" t="str">
            <v>Bhavesh Pratap Singh</v>
          </cell>
          <cell r="G1982" t="str">
            <v>Mukteshwar Singh</v>
          </cell>
          <cell r="H1982" t="str">
            <v>T. Engg. Civil Part II</v>
          </cell>
        </row>
        <row r="1983">
          <cell r="E1983">
            <v>63837</v>
          </cell>
          <cell r="F1983" t="str">
            <v>Jitender Kumar Pathak</v>
          </cell>
          <cell r="G1983" t="str">
            <v>Ashok Kumar Pathak</v>
          </cell>
          <cell r="H1983" t="str">
            <v>T. Engg. Civil Part II</v>
          </cell>
        </row>
        <row r="1984">
          <cell r="E1984">
            <v>63836</v>
          </cell>
          <cell r="F1984" t="str">
            <v>Navin Kumar</v>
          </cell>
          <cell r="G1984" t="str">
            <v>Laxman</v>
          </cell>
          <cell r="H1984" t="str">
            <v>T. Engg. Civil Part II</v>
          </cell>
        </row>
        <row r="1985">
          <cell r="E1985">
            <v>63835</v>
          </cell>
          <cell r="F1985" t="str">
            <v>Prashant Kumar</v>
          </cell>
          <cell r="G1985" t="str">
            <v>Rishi Pal</v>
          </cell>
          <cell r="H1985" t="str">
            <v>T. Engg. Civil Part II</v>
          </cell>
        </row>
        <row r="1986">
          <cell r="E1986">
            <v>63844</v>
          </cell>
          <cell r="F1986" t="str">
            <v>Vivek Jha</v>
          </cell>
          <cell r="G1986" t="str">
            <v>S.K. Jha</v>
          </cell>
          <cell r="H1986" t="str">
            <v>T. Engg. Civil Part II</v>
          </cell>
        </row>
        <row r="1987">
          <cell r="E1987">
            <v>63843</v>
          </cell>
          <cell r="F1987" t="str">
            <v>Mohit Sharma</v>
          </cell>
          <cell r="G1987" t="str">
            <v>Jai Prakash Sharma</v>
          </cell>
          <cell r="H1987" t="str">
            <v>T. Engg. Civil Part II</v>
          </cell>
        </row>
        <row r="1988">
          <cell r="E1988">
            <v>63834</v>
          </cell>
          <cell r="F1988" t="str">
            <v>Poonam</v>
          </cell>
          <cell r="G1988" t="str">
            <v>Visheshwer Dayal</v>
          </cell>
          <cell r="H1988" t="str">
            <v>T. Engg. Civil Part II</v>
          </cell>
        </row>
        <row r="1989">
          <cell r="E1989">
            <v>61033</v>
          </cell>
          <cell r="F1989" t="str">
            <v>Parmar Mitesh Kumar Udesinh</v>
          </cell>
          <cell r="G1989" t="str">
            <v>Parmar Udesinh</v>
          </cell>
          <cell r="H1989" t="str">
            <v>T. Engg. Civil Part II</v>
          </cell>
        </row>
        <row r="1990">
          <cell r="E1990">
            <v>74792</v>
          </cell>
          <cell r="F1990" t="str">
            <v xml:space="preserve">Prajapati Ashwin Maganbhai </v>
          </cell>
          <cell r="G1990" t="str">
            <v xml:space="preserve">Prajapati Maganbhai </v>
          </cell>
          <cell r="H1990" t="str">
            <v>T. Engg. Civil Part II</v>
          </cell>
        </row>
        <row r="1991">
          <cell r="E1991">
            <v>61259</v>
          </cell>
          <cell r="F1991" t="str">
            <v>Rathod Sanjay Mukeshbhai</v>
          </cell>
          <cell r="G1991" t="str">
            <v>Mukesh Rathod</v>
          </cell>
          <cell r="H1991" t="str">
            <v>AMICE(I) Civil Section B</v>
          </cell>
        </row>
        <row r="1992">
          <cell r="E1992">
            <v>61042</v>
          </cell>
          <cell r="F1992" t="str">
            <v>Shah Hardik Rajendra Prasad</v>
          </cell>
          <cell r="G1992" t="str">
            <v>Rajendra Prasad</v>
          </cell>
          <cell r="H1992" t="str">
            <v>AMICE(I) Civil Section B</v>
          </cell>
        </row>
        <row r="1993">
          <cell r="E1993">
            <v>61041</v>
          </cell>
          <cell r="F1993" t="str">
            <v>Shah Rakesh Yogendra</v>
          </cell>
          <cell r="G1993" t="str">
            <v>Yogendra Shah</v>
          </cell>
          <cell r="H1993" t="str">
            <v>AMICE(I) Civil Section B</v>
          </cell>
          <cell r="I1993">
            <v>1439</v>
          </cell>
        </row>
        <row r="1994">
          <cell r="E1994">
            <v>63124</v>
          </cell>
          <cell r="F1994" t="str">
            <v>Bawazir Adnan Abdul Hafiz</v>
          </cell>
          <cell r="G1994" t="str">
            <v>Abdul Hafiz</v>
          </cell>
          <cell r="H1994" t="str">
            <v>T. Engg. Civil Part II</v>
          </cell>
        </row>
        <row r="1995">
          <cell r="E1995">
            <v>73285</v>
          </cell>
          <cell r="F1995" t="str">
            <v xml:space="preserve">Jha Nandan Vidyakumar </v>
          </cell>
          <cell r="G1995" t="str">
            <v xml:space="preserve">Jha Vidya Kumar </v>
          </cell>
          <cell r="H1995" t="str">
            <v>T. Engg. Civil Part II</v>
          </cell>
        </row>
        <row r="1996">
          <cell r="E1996">
            <v>73292</v>
          </cell>
          <cell r="F1996" t="str">
            <v>Ahmed Jahmeel Mohddin</v>
          </cell>
          <cell r="G1996" t="str">
            <v xml:space="preserve">Mohddin </v>
          </cell>
          <cell r="H1996" t="str">
            <v>T. Engg. Civil Part II</v>
          </cell>
        </row>
        <row r="1997">
          <cell r="E1997">
            <v>73276</v>
          </cell>
          <cell r="F1997" t="str">
            <v xml:space="preserve">Arabalkar Jeevan Baburao </v>
          </cell>
          <cell r="G1997" t="str">
            <v xml:space="preserve">Baburao Arabalkar </v>
          </cell>
          <cell r="H1997" t="str">
            <v>T. Engg. Civil Part II</v>
          </cell>
        </row>
        <row r="1998">
          <cell r="E1998">
            <v>54080</v>
          </cell>
          <cell r="F1998" t="str">
            <v>Darpan Ramdas Mhatre</v>
          </cell>
          <cell r="G1998" t="str">
            <v>Ramdas Maruti Mhatre</v>
          </cell>
          <cell r="H1998" t="str">
            <v>T. Engg. Civil Part II</v>
          </cell>
        </row>
        <row r="1999">
          <cell r="E1999">
            <v>56899</v>
          </cell>
          <cell r="F1999" t="str">
            <v>Gahlot Mohammed Hamza Mohd Riaz</v>
          </cell>
          <cell r="G1999" t="str">
            <v>Gahlot Mohammed Riaz</v>
          </cell>
          <cell r="H1999" t="str">
            <v>T. Engg. Civil Part II</v>
          </cell>
        </row>
        <row r="2000">
          <cell r="E2000">
            <v>62144</v>
          </cell>
          <cell r="F2000" t="str">
            <v>Gupta Aniket Ajay Kumar</v>
          </cell>
          <cell r="G2000" t="str">
            <v>Gupta Ajay Kumar</v>
          </cell>
          <cell r="H2000" t="str">
            <v>T. Engg. Civil Part II</v>
          </cell>
        </row>
        <row r="2001">
          <cell r="E2001">
            <v>63129</v>
          </cell>
          <cell r="F2001" t="str">
            <v>Jangle Laxman Vijay</v>
          </cell>
          <cell r="G2001" t="str">
            <v>Vijay Shantaram Jangale</v>
          </cell>
          <cell r="H2001" t="str">
            <v>T. Engg. Civil Part II</v>
          </cell>
        </row>
        <row r="2002">
          <cell r="E2002">
            <v>53986</v>
          </cell>
          <cell r="F2002" t="str">
            <v>Khan Badrealan</v>
          </cell>
          <cell r="G2002" t="str">
            <v>Khan Zabihullah</v>
          </cell>
          <cell r="H2002" t="str">
            <v>T. Engg. Civil Part II</v>
          </cell>
        </row>
        <row r="2003">
          <cell r="E2003">
            <v>73279</v>
          </cell>
          <cell r="F2003" t="str">
            <v xml:space="preserve">Khan Najmul Haque Noorul Haque </v>
          </cell>
          <cell r="G2003" t="str">
            <v xml:space="preserve">Khan Noorul Haque </v>
          </cell>
          <cell r="H2003" t="str">
            <v>T. Engg. Civil Part II</v>
          </cell>
        </row>
        <row r="2004">
          <cell r="E2004">
            <v>73290</v>
          </cell>
          <cell r="F2004" t="str">
            <v xml:space="preserve">Khan Sahil Gulam </v>
          </cell>
          <cell r="G2004" t="str">
            <v xml:space="preserve">Gulamdastgir Khan </v>
          </cell>
          <cell r="H2004" t="str">
            <v>T. Engg. Civil Part II</v>
          </cell>
        </row>
        <row r="2005">
          <cell r="E2005">
            <v>73286</v>
          </cell>
          <cell r="F2005" t="str">
            <v xml:space="preserve">Mishra Krishna Kumar Vinod Kumar </v>
          </cell>
          <cell r="G2005" t="str">
            <v xml:space="preserve">Mishra Vinod </v>
          </cell>
          <cell r="H2005" t="str">
            <v>T. Engg. Civil Part II</v>
          </cell>
        </row>
        <row r="2006">
          <cell r="E2006">
            <v>73282</v>
          </cell>
          <cell r="F2006" t="str">
            <v>Mohd Asif Mohd Akhtar</v>
          </cell>
          <cell r="G2006" t="str">
            <v xml:space="preserve">Shaikh Mohammad Akhtar </v>
          </cell>
          <cell r="H2006" t="str">
            <v>T. Engg. Civil Part II</v>
          </cell>
        </row>
        <row r="2007">
          <cell r="E2007">
            <v>63136</v>
          </cell>
          <cell r="F2007" t="str">
            <v>Mudaliar Abhishek Ganesh</v>
          </cell>
          <cell r="G2007" t="str">
            <v>Ganesh Shanmugham Mudaliar</v>
          </cell>
          <cell r="H2007" t="str">
            <v>T. Engg. Civil Part II</v>
          </cell>
        </row>
        <row r="2008">
          <cell r="E2008">
            <v>63186</v>
          </cell>
          <cell r="F2008" t="str">
            <v>Sahani Hemant Shekhar</v>
          </cell>
          <cell r="G2008" t="str">
            <v>Shekhar Ramlakhan Sahani</v>
          </cell>
          <cell r="H2008" t="str">
            <v>T. Engg. Civil Part II</v>
          </cell>
        </row>
        <row r="2009">
          <cell r="E2009">
            <v>54020</v>
          </cell>
          <cell r="F2009" t="str">
            <v>Satyavijay Gamaprasad Yadav</v>
          </cell>
          <cell r="G2009" t="str">
            <v>Gamaprasad Ramlashan Yadav</v>
          </cell>
          <cell r="H2009" t="str">
            <v>T. Engg. Civil Part II</v>
          </cell>
        </row>
        <row r="2010">
          <cell r="E2010">
            <v>73278</v>
          </cell>
          <cell r="F2010" t="str">
            <v xml:space="preserve">Shaikh Aftab Ahmed Riyaz Ahmed </v>
          </cell>
          <cell r="G2010" t="str">
            <v xml:space="preserve">Shaikh Riyaz Ahmed </v>
          </cell>
          <cell r="H2010" t="str">
            <v>T. Engg. Civil Part II</v>
          </cell>
        </row>
        <row r="2011">
          <cell r="E2011">
            <v>73231</v>
          </cell>
          <cell r="F2011" t="str">
            <v>Shaikh Nazrealam Imam Ali</v>
          </cell>
          <cell r="G2011" t="str">
            <v>Shaikh Imam Ali</v>
          </cell>
          <cell r="H2011" t="str">
            <v>T. Engg. Civil Part II</v>
          </cell>
        </row>
        <row r="2012">
          <cell r="E2012">
            <v>73293</v>
          </cell>
          <cell r="F2012" t="str">
            <v xml:space="preserve">Shaikh Salman Umar </v>
          </cell>
          <cell r="G2012" t="str">
            <v xml:space="preserve">Umar Shaikh </v>
          </cell>
          <cell r="H2012" t="str">
            <v>T. Engg. Civil Part II</v>
          </cell>
        </row>
        <row r="2013">
          <cell r="E2013">
            <v>61273</v>
          </cell>
          <cell r="F2013" t="str">
            <v>Shaikh Samam Riyaz Ahmad</v>
          </cell>
          <cell r="G2013" t="str">
            <v>Riyaz Ahmad</v>
          </cell>
          <cell r="H2013" t="str">
            <v>T. Engg. Civil Part II</v>
          </cell>
        </row>
        <row r="2014">
          <cell r="E2014">
            <v>73283</v>
          </cell>
          <cell r="F2014" t="str">
            <v>Sharma Amarpati Allakh</v>
          </cell>
          <cell r="G2014" t="str">
            <v xml:space="preserve">Allakh Shivpujan Sharma </v>
          </cell>
          <cell r="H2014" t="str">
            <v>T. Engg. Civil Part II</v>
          </cell>
        </row>
        <row r="2015">
          <cell r="E2015">
            <v>54889</v>
          </cell>
          <cell r="F2015" t="str">
            <v>Tawar Zuber Aslam</v>
          </cell>
          <cell r="G2015" t="str">
            <v>Tanwar Aslam</v>
          </cell>
          <cell r="H2015" t="str">
            <v>T. Engg. Civil Part II</v>
          </cell>
        </row>
        <row r="2016">
          <cell r="E2016">
            <v>73289</v>
          </cell>
          <cell r="F2016" t="str">
            <v>Yadav Abhimanyu Bhupendra</v>
          </cell>
          <cell r="G2016" t="str">
            <v xml:space="preserve">Bhupendra Yadav </v>
          </cell>
          <cell r="H2016" t="str">
            <v>T. Engg. Civil Part II</v>
          </cell>
        </row>
        <row r="2017">
          <cell r="E2017">
            <v>73288</v>
          </cell>
          <cell r="F2017" t="str">
            <v xml:space="preserve">Yadav Tribhuvan Rajendraprasad </v>
          </cell>
          <cell r="G2017" t="str">
            <v xml:space="preserve">Rajendraprasad Yadav </v>
          </cell>
          <cell r="H2017" t="str">
            <v>T. Engg. Civil Part II</v>
          </cell>
        </row>
        <row r="2018">
          <cell r="E2018">
            <v>63185</v>
          </cell>
          <cell r="F2018" t="str">
            <v>Yadav Vikas Ramakant</v>
          </cell>
          <cell r="G2018" t="str">
            <v>Ramakant Yadav</v>
          </cell>
          <cell r="H2018" t="str">
            <v>T. Engg. Civil Part II</v>
          </cell>
        </row>
        <row r="2019">
          <cell r="E2019">
            <v>63133</v>
          </cell>
          <cell r="F2019" t="str">
            <v>Dawre Junaid Mohammedali</v>
          </cell>
          <cell r="G2019" t="str">
            <v>Dawre Mohammed Ali Gafoor</v>
          </cell>
          <cell r="H2019" t="str">
            <v>T. Engg. Civil Part II</v>
          </cell>
        </row>
        <row r="2020">
          <cell r="E2020">
            <v>74791</v>
          </cell>
          <cell r="F2020" t="str">
            <v>Amrutha. P</v>
          </cell>
          <cell r="G2020" t="str">
            <v>Mohandas. P</v>
          </cell>
          <cell r="H2020" t="str">
            <v>T. Engg. Civil Part II</v>
          </cell>
        </row>
        <row r="2021">
          <cell r="E2021">
            <v>64510</v>
          </cell>
          <cell r="F2021" t="str">
            <v>Ijazkhan A K</v>
          </cell>
          <cell r="G2021" t="str">
            <v>Abdul Khadar M. H</v>
          </cell>
          <cell r="H2021" t="str">
            <v>T. Engg. Civil Part II</v>
          </cell>
        </row>
        <row r="2022">
          <cell r="E2022">
            <v>65094</v>
          </cell>
          <cell r="F2022" t="str">
            <v>Mathew Thomas</v>
          </cell>
          <cell r="G2022" t="str">
            <v>Thomas K.M</v>
          </cell>
          <cell r="H2022" t="str">
            <v>AMICE(I) Civil Section B</v>
          </cell>
        </row>
        <row r="2023">
          <cell r="E2023">
            <v>62125</v>
          </cell>
          <cell r="F2023" t="str">
            <v>Chhapra Ramit Dineshbhai</v>
          </cell>
          <cell r="G2023" t="str">
            <v>Chhapra Dineshbhai</v>
          </cell>
          <cell r="H2023" t="str">
            <v>T. Engg. Civil Part II</v>
          </cell>
        </row>
        <row r="2024">
          <cell r="E2024">
            <v>62114</v>
          </cell>
          <cell r="F2024" t="str">
            <v>Makvana Gautambhai Damjibhai</v>
          </cell>
          <cell r="G2024" t="str">
            <v>Makvana Damjibhai</v>
          </cell>
          <cell r="H2024" t="str">
            <v>T. Engg. Civil Part II</v>
          </cell>
        </row>
        <row r="2025">
          <cell r="E2025">
            <v>62113</v>
          </cell>
          <cell r="F2025" t="str">
            <v>Makwana Babulbhai Laljibhai</v>
          </cell>
          <cell r="G2025" t="str">
            <v>Makwana Laljibhai</v>
          </cell>
          <cell r="H2025" t="str">
            <v>T. Engg. Civil Part II</v>
          </cell>
        </row>
        <row r="2026">
          <cell r="E2026">
            <v>73812</v>
          </cell>
          <cell r="F2026" t="str">
            <v>Shankar Kumar</v>
          </cell>
          <cell r="G2026" t="str">
            <v>Deewan Ram</v>
          </cell>
          <cell r="H2026" t="str">
            <v>T. Engg. Civil Part II</v>
          </cell>
        </row>
        <row r="2027">
          <cell r="E2027">
            <v>73982</v>
          </cell>
          <cell r="F2027" t="str">
            <v>Amarnath Tiwari</v>
          </cell>
          <cell r="G2027" t="str">
            <v xml:space="preserve">Ramakant Tiwari </v>
          </cell>
          <cell r="H2027" t="str">
            <v>T. Engg. Civil Part II</v>
          </cell>
        </row>
        <row r="2028">
          <cell r="E2028">
            <v>62672</v>
          </cell>
          <cell r="F2028" t="str">
            <v>Anil Singh</v>
          </cell>
          <cell r="G2028" t="str">
            <v>Laxman Singh</v>
          </cell>
          <cell r="H2028" t="str">
            <v>T. Engg. Civil Part II</v>
          </cell>
        </row>
        <row r="2029">
          <cell r="E2029">
            <v>62470</v>
          </cell>
          <cell r="F2029" t="str">
            <v>Dheerendra Kumar Tiwari</v>
          </cell>
          <cell r="G2029" t="str">
            <v>Sita Sharan Tiwari</v>
          </cell>
          <cell r="H2029" t="str">
            <v>T. Engg. Civil Part II</v>
          </cell>
        </row>
        <row r="2030">
          <cell r="E2030">
            <v>62475</v>
          </cell>
          <cell r="F2030" t="str">
            <v>Hemant Singh Solanki</v>
          </cell>
          <cell r="G2030" t="str">
            <v>Lalsingh Solanki</v>
          </cell>
          <cell r="H2030" t="str">
            <v>T. Engg. Civil Part II</v>
          </cell>
        </row>
        <row r="2031">
          <cell r="E2031">
            <v>62674</v>
          </cell>
          <cell r="F2031" t="str">
            <v>Kamtendra Singh</v>
          </cell>
          <cell r="G2031" t="str">
            <v>Ramchandra Singh</v>
          </cell>
          <cell r="H2031" t="str">
            <v>T. Engg. Civil Part II</v>
          </cell>
        </row>
        <row r="2032">
          <cell r="E2032">
            <v>75482</v>
          </cell>
          <cell r="F2032" t="str">
            <v>Nayan Mehra</v>
          </cell>
          <cell r="G2032" t="str">
            <v xml:space="preserve">Yogendra Mehra </v>
          </cell>
          <cell r="H2032" t="str">
            <v>T. Engg. Civil Part II</v>
          </cell>
        </row>
        <row r="2033">
          <cell r="E2033">
            <v>65816</v>
          </cell>
          <cell r="F2033" t="str">
            <v>Pushpendra Singh Gour</v>
          </cell>
          <cell r="G2033" t="str">
            <v>Raghuwar Singh Gour</v>
          </cell>
          <cell r="H2033" t="str">
            <v>T. Engg. Civil Part II</v>
          </cell>
        </row>
        <row r="2034">
          <cell r="E2034">
            <v>62507</v>
          </cell>
          <cell r="F2034" t="str">
            <v>Ramakant Vishwakarma</v>
          </cell>
          <cell r="G2034" t="str">
            <v>Ram Sundar Vishwakarma</v>
          </cell>
          <cell r="H2034" t="str">
            <v>T. Engg. Civil Part II</v>
          </cell>
        </row>
        <row r="2035">
          <cell r="E2035">
            <v>62506</v>
          </cell>
          <cell r="F2035" t="str">
            <v>Ravi Kumar Tiwari</v>
          </cell>
          <cell r="G2035" t="str">
            <v>Ramnaresh Tiwari</v>
          </cell>
          <cell r="H2035" t="str">
            <v>T. Engg. Civil Part II</v>
          </cell>
        </row>
        <row r="2036">
          <cell r="E2036">
            <v>65630</v>
          </cell>
          <cell r="F2036" t="str">
            <v>Sudhir Kumar Patel</v>
          </cell>
          <cell r="G2036" t="str">
            <v>Ram Khelawan Patel</v>
          </cell>
          <cell r="H2036" t="str">
            <v>T. Engg. Civil Part II</v>
          </cell>
        </row>
        <row r="2037">
          <cell r="E2037">
            <v>62487</v>
          </cell>
          <cell r="F2037" t="str">
            <v>Swatantra Gupta</v>
          </cell>
          <cell r="G2037" t="str">
            <v>Ram Khelavan Gupta</v>
          </cell>
          <cell r="H2037" t="str">
            <v>T. Engg. Civil Part II</v>
          </cell>
        </row>
        <row r="2038">
          <cell r="E2038">
            <v>63860</v>
          </cell>
          <cell r="F2038" t="str">
            <v>Vivek Kumar Vishwakarma</v>
          </cell>
          <cell r="G2038" t="str">
            <v>Shiva Bahor Vishwakarma</v>
          </cell>
          <cell r="H2038" t="str">
            <v>T. Engg. Civil Part II</v>
          </cell>
        </row>
        <row r="2039">
          <cell r="E2039">
            <v>61467</v>
          </cell>
          <cell r="F2039" t="str">
            <v>Ganesh Mandal</v>
          </cell>
          <cell r="G2039" t="str">
            <v>Bhaskar Chandra Mandal</v>
          </cell>
          <cell r="H2039" t="str">
            <v>T. Engg. Civil Part II</v>
          </cell>
        </row>
        <row r="2040">
          <cell r="E2040">
            <v>61479</v>
          </cell>
          <cell r="F2040" t="str">
            <v>Manko Mardi</v>
          </cell>
          <cell r="G2040" t="str">
            <v>Sahadev Mardi</v>
          </cell>
          <cell r="H2040" t="str">
            <v>T. Engg. Civil Part II</v>
          </cell>
        </row>
        <row r="2041">
          <cell r="E2041">
            <v>61469</v>
          </cell>
          <cell r="F2041" t="str">
            <v>Mithun Pan</v>
          </cell>
          <cell r="G2041" t="str">
            <v>Dilip Pan</v>
          </cell>
          <cell r="H2041" t="str">
            <v>T. Engg. Civil Part II</v>
          </cell>
        </row>
        <row r="2042">
          <cell r="E2042">
            <v>61468</v>
          </cell>
          <cell r="F2042" t="str">
            <v>Sanjoy Nandi</v>
          </cell>
          <cell r="G2042" t="str">
            <v>Swapan Nandi</v>
          </cell>
          <cell r="H2042" t="str">
            <v>T. Engg. Civil Part II</v>
          </cell>
        </row>
        <row r="2043">
          <cell r="E2043">
            <v>61458</v>
          </cell>
          <cell r="F2043" t="str">
            <v>Tapas Roy</v>
          </cell>
          <cell r="G2043" t="str">
            <v>Nityananda Roy</v>
          </cell>
          <cell r="H2043" t="str">
            <v>T. Engg. Civil Part II</v>
          </cell>
        </row>
        <row r="2044">
          <cell r="E2044">
            <v>69221</v>
          </cell>
          <cell r="F2044" t="str">
            <v>Tasleem Arif Mirza</v>
          </cell>
          <cell r="G2044" t="str">
            <v>Mohd Arif Mirza</v>
          </cell>
          <cell r="H2044" t="str">
            <v>T. Engg. Civil Part II</v>
          </cell>
        </row>
        <row r="2045">
          <cell r="E2045">
            <v>76144</v>
          </cell>
          <cell r="F2045" t="str">
            <v>Suresh Kumar Chaudhary</v>
          </cell>
          <cell r="G2045" t="str">
            <v>Chauthi Prasad</v>
          </cell>
          <cell r="H2045" t="str">
            <v>AMICE(I) Civil Section B</v>
          </cell>
        </row>
        <row r="2046">
          <cell r="E2046">
            <v>69244</v>
          </cell>
          <cell r="F2046" t="str">
            <v>Navneet Gupta</v>
          </cell>
          <cell r="G2046" t="str">
            <v>Romesh Chander</v>
          </cell>
          <cell r="H2046" t="str">
            <v>AMICE(I) Arch. Section B</v>
          </cell>
        </row>
        <row r="2047">
          <cell r="E2047">
            <v>75920</v>
          </cell>
          <cell r="F2047" t="str">
            <v>Hemanth Gopal</v>
          </cell>
          <cell r="G2047" t="str">
            <v>K Gopala Krishnan</v>
          </cell>
          <cell r="H2047" t="str">
            <v>T. Engg. Civil Part II</v>
          </cell>
        </row>
        <row r="2048">
          <cell r="E2048">
            <v>63052</v>
          </cell>
          <cell r="F2048" t="str">
            <v>Prasanth Kumar P</v>
          </cell>
          <cell r="G2048" t="str">
            <v>Prasannakumaran Pillai</v>
          </cell>
          <cell r="H2048" t="str">
            <v>T. Engg. Civil Part II</v>
          </cell>
        </row>
        <row r="2049">
          <cell r="E2049">
            <v>63057</v>
          </cell>
          <cell r="F2049" t="str">
            <v>Sabin K. Soman</v>
          </cell>
          <cell r="G2049" t="str">
            <v>Soman</v>
          </cell>
          <cell r="H2049" t="str">
            <v>T. Engg. Civil Part II</v>
          </cell>
        </row>
        <row r="2050">
          <cell r="E2050">
            <v>75697</v>
          </cell>
          <cell r="F2050" t="str">
            <v>Shamin S</v>
          </cell>
          <cell r="G2050" t="str">
            <v>Shanmughan G</v>
          </cell>
          <cell r="H2050" t="str">
            <v>T. Engg. Civil Part II</v>
          </cell>
        </row>
        <row r="2051">
          <cell r="E2051">
            <v>73258</v>
          </cell>
          <cell r="F2051" t="str">
            <v>Shijo K Thomas</v>
          </cell>
          <cell r="G2051" t="str">
            <v>Thomas Mathai</v>
          </cell>
          <cell r="H2051" t="str">
            <v>T. Engg. Civil Part II</v>
          </cell>
        </row>
        <row r="2052">
          <cell r="E2052">
            <v>73260</v>
          </cell>
          <cell r="F2052" t="str">
            <v>Suja Sundaresan</v>
          </cell>
          <cell r="G2052" t="str">
            <v>Sundaresan P P</v>
          </cell>
          <cell r="H2052" t="str">
            <v>T. Engg. Civil Part II</v>
          </cell>
        </row>
        <row r="2053">
          <cell r="E2053">
            <v>75322</v>
          </cell>
          <cell r="F2053" t="str">
            <v>Tinsen Thankachan</v>
          </cell>
          <cell r="G2053" t="str">
            <v xml:space="preserve">M O Thankachan </v>
          </cell>
          <cell r="H2053" t="str">
            <v>T. Engg. Civil Part II</v>
          </cell>
        </row>
        <row r="2054">
          <cell r="E2054">
            <v>73257</v>
          </cell>
          <cell r="F2054" t="str">
            <v>Vishnu G</v>
          </cell>
          <cell r="G2054" t="str">
            <v>Gopalakrishna Pillai P</v>
          </cell>
          <cell r="H2054" t="str">
            <v>T. Engg. Civil Part II</v>
          </cell>
        </row>
        <row r="2055">
          <cell r="E2055">
            <v>62653</v>
          </cell>
          <cell r="F2055" t="str">
            <v>Evin Antony</v>
          </cell>
          <cell r="G2055" t="str">
            <v>Antony. P.V</v>
          </cell>
          <cell r="H2055" t="str">
            <v>T. Engg. Civil Part II</v>
          </cell>
        </row>
        <row r="2056">
          <cell r="E2056">
            <v>62646</v>
          </cell>
          <cell r="F2056" t="str">
            <v>Golwin Joy</v>
          </cell>
          <cell r="G2056" t="str">
            <v>Joy. K.T</v>
          </cell>
          <cell r="H2056" t="str">
            <v>T. Engg. Civil Part II</v>
          </cell>
        </row>
        <row r="2057">
          <cell r="E2057">
            <v>62648</v>
          </cell>
          <cell r="F2057" t="str">
            <v>Rixon. A.M</v>
          </cell>
          <cell r="G2057" t="str">
            <v>Marsily</v>
          </cell>
          <cell r="H2057" t="str">
            <v>T. Engg. Civil Part II</v>
          </cell>
        </row>
        <row r="2058">
          <cell r="E2058">
            <v>62649</v>
          </cell>
          <cell r="F2058" t="str">
            <v>Lukman. P.E</v>
          </cell>
          <cell r="G2058" t="str">
            <v>Eanu. P.P</v>
          </cell>
          <cell r="H2058" t="str">
            <v>T. Engg. Civil Part II</v>
          </cell>
        </row>
        <row r="2059">
          <cell r="E2059">
            <v>65842</v>
          </cell>
          <cell r="F2059" t="str">
            <v>Aparna. T.</v>
          </cell>
          <cell r="G2059" t="str">
            <v>Valsan.K.K</v>
          </cell>
          <cell r="H2059" t="str">
            <v>T. Engg. Civil Part II</v>
          </cell>
        </row>
        <row r="2060">
          <cell r="E2060">
            <v>64954</v>
          </cell>
          <cell r="F2060" t="str">
            <v>Fareed C H</v>
          </cell>
          <cell r="G2060" t="str">
            <v>Abdul Kareem</v>
          </cell>
          <cell r="H2060" t="str">
            <v>T. Engg. Civil Part II</v>
          </cell>
        </row>
        <row r="2061">
          <cell r="E2061">
            <v>62660</v>
          </cell>
          <cell r="F2061" t="str">
            <v>Sengbath G Momin</v>
          </cell>
          <cell r="G2061" t="str">
            <v>Clerson Marak</v>
          </cell>
          <cell r="H2061" t="str">
            <v>T. Engg. Civil Part II</v>
          </cell>
        </row>
        <row r="2062">
          <cell r="E2062">
            <v>74670</v>
          </cell>
          <cell r="F2062" t="str">
            <v>Kumar Gaurav Shrivastav</v>
          </cell>
          <cell r="G2062" t="str">
            <v>Ashok Kumar Srivastav</v>
          </cell>
          <cell r="H2062" t="str">
            <v>T. Engg. Civil Part II</v>
          </cell>
        </row>
        <row r="2063">
          <cell r="E2063">
            <v>72764</v>
          </cell>
          <cell r="F2063" t="str">
            <v>Akhitha E</v>
          </cell>
          <cell r="G2063" t="str">
            <v>Ashokan E</v>
          </cell>
          <cell r="H2063" t="str">
            <v>T. Engg. Civil Part II</v>
          </cell>
        </row>
        <row r="2064">
          <cell r="E2064">
            <v>72766</v>
          </cell>
          <cell r="F2064" t="str">
            <v>Anjali R</v>
          </cell>
          <cell r="G2064" t="str">
            <v>Raveendran</v>
          </cell>
          <cell r="H2064" t="str">
            <v>T. Engg. Civil Part II</v>
          </cell>
        </row>
        <row r="2065">
          <cell r="E2065">
            <v>72768</v>
          </cell>
          <cell r="F2065" t="str">
            <v>Maya M</v>
          </cell>
          <cell r="G2065" t="str">
            <v>Mani K</v>
          </cell>
          <cell r="H2065" t="str">
            <v>T. Engg. Civil Part II</v>
          </cell>
        </row>
        <row r="2066">
          <cell r="E2066">
            <v>72769</v>
          </cell>
          <cell r="F2066" t="str">
            <v>Priya E P</v>
          </cell>
          <cell r="G2066" t="str">
            <v>Prasodharan E K</v>
          </cell>
          <cell r="H2066" t="str">
            <v>T. Engg. Civil Part II</v>
          </cell>
        </row>
        <row r="2067">
          <cell r="E2067">
            <v>75915</v>
          </cell>
          <cell r="F2067" t="str">
            <v>Sanjay Das</v>
          </cell>
          <cell r="G2067" t="str">
            <v>Bimal Chandra Das</v>
          </cell>
          <cell r="H2067" t="str">
            <v>T. Engg. Civil Part II</v>
          </cell>
        </row>
        <row r="2068">
          <cell r="E2068">
            <v>75435</v>
          </cell>
          <cell r="F2068" t="str">
            <v>Sumit Sharma</v>
          </cell>
          <cell r="G2068" t="str">
            <v>Radhey Shyam Sharma</v>
          </cell>
          <cell r="H2068" t="str">
            <v>T. Engg. Civil Part II</v>
          </cell>
        </row>
        <row r="2069">
          <cell r="E2069">
            <v>73923</v>
          </cell>
          <cell r="F2069" t="str">
            <v>Firoz Yoosaf</v>
          </cell>
          <cell r="G2069" t="str">
            <v>Yoosaf K S</v>
          </cell>
          <cell r="H2069" t="str">
            <v>T. Engg. Civil Part II</v>
          </cell>
        </row>
        <row r="2070">
          <cell r="E2070">
            <v>74910</v>
          </cell>
          <cell r="F2070" t="str">
            <v>Gokul Gopinath</v>
          </cell>
          <cell r="G2070" t="str">
            <v>Gopinathan Nair P V</v>
          </cell>
          <cell r="H2070" t="str">
            <v>T. Engg. Civil Part II</v>
          </cell>
        </row>
        <row r="2071">
          <cell r="E2071">
            <v>74908</v>
          </cell>
          <cell r="F2071" t="str">
            <v>Sachin Thomas</v>
          </cell>
          <cell r="G2071" t="str">
            <v>Thomas Sebastian</v>
          </cell>
          <cell r="H2071" t="str">
            <v>T. Engg. Civil Part II</v>
          </cell>
        </row>
        <row r="2072">
          <cell r="E2072">
            <v>75901</v>
          </cell>
          <cell r="F2072" t="str">
            <v>H Sabeena</v>
          </cell>
          <cell r="G2072" t="str">
            <v>S Haneeta  Rawther</v>
          </cell>
          <cell r="H2072" t="str">
            <v>T. Engg. Civil Part II</v>
          </cell>
        </row>
        <row r="2073">
          <cell r="E2073">
            <v>75904</v>
          </cell>
          <cell r="F2073" t="str">
            <v>Malini S</v>
          </cell>
          <cell r="G2073" t="str">
            <v>Thankappan</v>
          </cell>
          <cell r="H2073" t="str">
            <v>T. Engg. Civil Part II</v>
          </cell>
        </row>
        <row r="2074">
          <cell r="E2074">
            <v>75510</v>
          </cell>
          <cell r="F2074" t="str">
            <v>Nisha K S</v>
          </cell>
          <cell r="G2074" t="str">
            <v>K Somanadhan Nair</v>
          </cell>
          <cell r="H2074" t="str">
            <v>T. Engg. Civil Part II</v>
          </cell>
        </row>
        <row r="2075">
          <cell r="E2075">
            <v>67945</v>
          </cell>
          <cell r="F2075" t="str">
            <v>Salini.L.Raj</v>
          </cell>
          <cell r="G2075" t="str">
            <v>Sivarajan</v>
          </cell>
          <cell r="H2075" t="str">
            <v>T. Engg. Civil Part II</v>
          </cell>
        </row>
        <row r="2076">
          <cell r="E2076">
            <v>72819</v>
          </cell>
          <cell r="F2076" t="str">
            <v>Akhil V U</v>
          </cell>
          <cell r="G2076" t="str">
            <v>Uthaman</v>
          </cell>
          <cell r="H2076" t="str">
            <v>T. Engg. Civil Part II</v>
          </cell>
        </row>
        <row r="2077">
          <cell r="E2077">
            <v>73627</v>
          </cell>
          <cell r="F2077" t="str">
            <v>Justin Antony</v>
          </cell>
          <cell r="G2077" t="str">
            <v xml:space="preserve">Antony </v>
          </cell>
          <cell r="H2077" t="str">
            <v>T. Engg. Civil Part II</v>
          </cell>
        </row>
        <row r="2078">
          <cell r="E2078">
            <v>73626</v>
          </cell>
          <cell r="F2078" t="str">
            <v>Rajeesh K Kallullakandiyil</v>
          </cell>
          <cell r="G2078" t="str">
            <v xml:space="preserve">Sankaran </v>
          </cell>
          <cell r="H2078" t="str">
            <v>T. Engg. Civil Part II</v>
          </cell>
        </row>
        <row r="2079">
          <cell r="E2079">
            <v>73620</v>
          </cell>
          <cell r="F2079" t="str">
            <v>Shihaj S</v>
          </cell>
          <cell r="G2079" t="str">
            <v>Sherif</v>
          </cell>
          <cell r="H2079" t="str">
            <v>T. Engg. Civil Part II</v>
          </cell>
        </row>
        <row r="2080">
          <cell r="E2080">
            <v>73615</v>
          </cell>
          <cell r="F2080" t="str">
            <v>Sreelatha S R</v>
          </cell>
          <cell r="G2080" t="str">
            <v xml:space="preserve">K Sasidharan Nair </v>
          </cell>
          <cell r="H2080" t="str">
            <v>T. Engg. Civil Part II</v>
          </cell>
        </row>
        <row r="2081">
          <cell r="E2081">
            <v>73619</v>
          </cell>
          <cell r="F2081" t="str">
            <v>Anishkumar K M</v>
          </cell>
          <cell r="G2081" t="str">
            <v>Mani</v>
          </cell>
          <cell r="H2081" t="str">
            <v>T. Engg. Civil Part II</v>
          </cell>
        </row>
        <row r="2082">
          <cell r="E2082">
            <v>74805</v>
          </cell>
          <cell r="F2082" t="str">
            <v>Arunkumar P.H</v>
          </cell>
          <cell r="G2082" t="str">
            <v>Haridas P.M</v>
          </cell>
          <cell r="H2082" t="str">
            <v>T. Engg. Civil Part II</v>
          </cell>
        </row>
        <row r="2083">
          <cell r="E2083">
            <v>72349</v>
          </cell>
          <cell r="F2083" t="str">
            <v>Ashish Paulson N.P</v>
          </cell>
          <cell r="G2083" t="str">
            <v>Paulson N.D</v>
          </cell>
          <cell r="H2083" t="str">
            <v>T. Engg. Civil Part II</v>
          </cell>
        </row>
        <row r="2084">
          <cell r="E2084">
            <v>72348</v>
          </cell>
          <cell r="F2084" t="str">
            <v>Nikhildev M.A</v>
          </cell>
          <cell r="G2084" t="str">
            <v>Ananthakrishnan M.K</v>
          </cell>
          <cell r="H2084" t="str">
            <v>T. Engg. Civil Part II</v>
          </cell>
        </row>
        <row r="2085">
          <cell r="E2085">
            <v>72309</v>
          </cell>
          <cell r="F2085" t="str">
            <v>Sanjay M.B</v>
          </cell>
          <cell r="G2085" t="str">
            <v>Babu M.S</v>
          </cell>
          <cell r="H2085" t="str">
            <v>T. Engg. Civil Part II</v>
          </cell>
        </row>
        <row r="2086">
          <cell r="E2086">
            <v>74804</v>
          </cell>
          <cell r="F2086" t="str">
            <v>Sumesh V.M</v>
          </cell>
          <cell r="G2086" t="str">
            <v xml:space="preserve">Murali </v>
          </cell>
          <cell r="H2086" t="str">
            <v>T. Engg. Civil Part II</v>
          </cell>
        </row>
        <row r="2087">
          <cell r="E2087">
            <v>72584</v>
          </cell>
          <cell r="F2087" t="str">
            <v>Anjisha Babu V</v>
          </cell>
          <cell r="G2087" t="str">
            <v xml:space="preserve">V.T Babu </v>
          </cell>
          <cell r="H2087" t="str">
            <v>T. Engg. Civil Part II</v>
          </cell>
        </row>
        <row r="2088">
          <cell r="E2088">
            <v>72583</v>
          </cell>
          <cell r="F2088" t="str">
            <v>Aswathy Ram</v>
          </cell>
          <cell r="G2088" t="str">
            <v>Ramankutty</v>
          </cell>
          <cell r="H2088" t="str">
            <v>T. Engg. Civil Part II</v>
          </cell>
        </row>
        <row r="2089">
          <cell r="E2089">
            <v>72668</v>
          </cell>
          <cell r="F2089" t="str">
            <v>Faisal Sulaiman</v>
          </cell>
          <cell r="G2089" t="str">
            <v>Sulaiman T.H</v>
          </cell>
          <cell r="H2089" t="str">
            <v>T. Engg. Civil Part II</v>
          </cell>
        </row>
        <row r="2090">
          <cell r="E2090">
            <v>72589</v>
          </cell>
          <cell r="F2090" t="str">
            <v>Linto Mathew</v>
          </cell>
          <cell r="G2090" t="str">
            <v xml:space="preserve">Mathew Joseph </v>
          </cell>
          <cell r="H2090" t="str">
            <v>T. Engg. Civil Part II</v>
          </cell>
        </row>
        <row r="2091">
          <cell r="E2091">
            <v>72590</v>
          </cell>
          <cell r="F2091" t="str">
            <v>Praveen Kumar</v>
          </cell>
          <cell r="G2091" t="str">
            <v xml:space="preserve">R Prasad </v>
          </cell>
          <cell r="H2091" t="str">
            <v>T. Engg. Civil Part II</v>
          </cell>
        </row>
        <row r="2092">
          <cell r="E2092">
            <v>72568</v>
          </cell>
          <cell r="F2092" t="str">
            <v>Sebin Thomas</v>
          </cell>
          <cell r="G2092" t="str">
            <v>James K.O</v>
          </cell>
          <cell r="H2092" t="str">
            <v>T. Engg. Civil Part II</v>
          </cell>
        </row>
        <row r="2093">
          <cell r="E2093">
            <v>75647</v>
          </cell>
          <cell r="F2093" t="str">
            <v>Syamily Sivan</v>
          </cell>
          <cell r="G2093" t="str">
            <v xml:space="preserve">Sivan </v>
          </cell>
          <cell r="H2093" t="str">
            <v>T. Engg. Civil Part II</v>
          </cell>
        </row>
        <row r="2094">
          <cell r="E2094">
            <v>72576</v>
          </cell>
          <cell r="F2094" t="str">
            <v>Vishnu Raj R</v>
          </cell>
          <cell r="G2094" t="str">
            <v>Raju A.K</v>
          </cell>
          <cell r="H2094" t="str">
            <v>T. Engg. Civil Part II</v>
          </cell>
        </row>
        <row r="2095">
          <cell r="E2095">
            <v>76121</v>
          </cell>
          <cell r="F2095" t="str">
            <v>Narugopal Ballav</v>
          </cell>
          <cell r="G2095" t="str">
            <v>Santi Prosad Ballav</v>
          </cell>
          <cell r="H2095" t="str">
            <v>T. Engg. Civil Part II</v>
          </cell>
        </row>
        <row r="2096">
          <cell r="E2096">
            <v>65911</v>
          </cell>
          <cell r="F2096" t="str">
            <v>Ranatosh Dolui</v>
          </cell>
          <cell r="G2096" t="str">
            <v>P R Dolui</v>
          </cell>
          <cell r="H2096" t="str">
            <v>T. Engg. Civil Part II</v>
          </cell>
        </row>
        <row r="2097">
          <cell r="E2097">
            <v>75857</v>
          </cell>
          <cell r="F2097" t="str">
            <v>Ritwik Sahu</v>
          </cell>
          <cell r="G2097" t="str">
            <v>Girija Shankar Sahu</v>
          </cell>
          <cell r="H2097" t="str">
            <v>T. Engg. Civil Part II</v>
          </cell>
        </row>
        <row r="2098">
          <cell r="E2098">
            <v>74584</v>
          </cell>
          <cell r="F2098" t="str">
            <v>Somnath Kar</v>
          </cell>
          <cell r="G2098" t="str">
            <v>Manik Kar</v>
          </cell>
          <cell r="H2098" t="str">
            <v>T. Engg. Civil Part II</v>
          </cell>
        </row>
        <row r="2099">
          <cell r="E2099">
            <v>69336</v>
          </cell>
          <cell r="F2099" t="str">
            <v>Ajoy Kantha</v>
          </cell>
          <cell r="G2099" t="str">
            <v>Debasish Kantha</v>
          </cell>
          <cell r="H2099" t="str">
            <v>T. Engg. Civil Part II</v>
          </cell>
        </row>
        <row r="2100">
          <cell r="E2100">
            <v>75800</v>
          </cell>
          <cell r="F2100" t="str">
            <v>Dipankar Bagdi</v>
          </cell>
          <cell r="G2100" t="str">
            <v>Nemai Ch Bagdi</v>
          </cell>
          <cell r="H2100" t="str">
            <v>T. Engg. Civil Part II</v>
          </cell>
        </row>
        <row r="2101">
          <cell r="E2101">
            <v>76039</v>
          </cell>
          <cell r="F2101" t="str">
            <v>Jayanta Sikder</v>
          </cell>
          <cell r="G2101" t="str">
            <v>Jahar Lal Sikder</v>
          </cell>
          <cell r="H2101" t="str">
            <v>T. Engg. Civil Part II</v>
          </cell>
        </row>
        <row r="2102">
          <cell r="E2102">
            <v>76120</v>
          </cell>
          <cell r="F2102" t="str">
            <v>Santanu Batabyal</v>
          </cell>
          <cell r="G2102" t="str">
            <v>Kalyan Kumar Batabyal</v>
          </cell>
          <cell r="H2102" t="str">
            <v>T. Engg. Civil Part II</v>
          </cell>
        </row>
        <row r="2103">
          <cell r="E2103">
            <v>75820</v>
          </cell>
          <cell r="F2103" t="str">
            <v>Mohd Almahtab Khan</v>
          </cell>
          <cell r="G2103" t="str">
            <v>Mohd Habib Khan</v>
          </cell>
          <cell r="H2103" t="str">
            <v>T. Engg. Civil Part II</v>
          </cell>
        </row>
        <row r="2104">
          <cell r="E2104">
            <v>61436</v>
          </cell>
          <cell r="F2104" t="str">
            <v>Umakanta Behera</v>
          </cell>
          <cell r="G2104" t="str">
            <v>Banka Bihari Behera</v>
          </cell>
          <cell r="H2104" t="str">
            <v>T. Engg. Civil Part II</v>
          </cell>
        </row>
        <row r="2105">
          <cell r="E2105">
            <v>65447</v>
          </cell>
          <cell r="F2105" t="str">
            <v>Patil Pratap Jagannath</v>
          </cell>
          <cell r="G2105" t="str">
            <v>Jagannath Shamrao Patil</v>
          </cell>
          <cell r="H2105" t="str">
            <v>AMICE(I) Civil Section B</v>
          </cell>
        </row>
        <row r="2106">
          <cell r="E2106">
            <v>75578</v>
          </cell>
          <cell r="F2106" t="str">
            <v>Pitamber Advani</v>
          </cell>
          <cell r="G2106" t="str">
            <v xml:space="preserve">Lal Chand Advani </v>
          </cell>
          <cell r="H2106" t="str">
            <v>AMICE(I) Civil Section B</v>
          </cell>
        </row>
        <row r="2107">
          <cell r="E2107">
            <v>74758</v>
          </cell>
          <cell r="F2107" t="str">
            <v>Adapa Chiranjeevi Mallik</v>
          </cell>
          <cell r="G2107" t="str">
            <v>Adapa Bruhaspathi Rao</v>
          </cell>
          <cell r="H2107" t="str">
            <v>T. Engg. Civil Part II</v>
          </cell>
        </row>
        <row r="2108">
          <cell r="E2108">
            <v>74748</v>
          </cell>
          <cell r="F2108" t="str">
            <v>Banda Sharvani</v>
          </cell>
          <cell r="G2108" t="str">
            <v>B Venkateswarlu</v>
          </cell>
          <cell r="H2108" t="str">
            <v>T. Engg. Civil Part II</v>
          </cell>
        </row>
        <row r="2109">
          <cell r="E2109">
            <v>74770</v>
          </cell>
          <cell r="F2109" t="str">
            <v>Gade Brahma Reddy</v>
          </cell>
          <cell r="G2109" t="str">
            <v>Gade Srinivasa Reddy</v>
          </cell>
          <cell r="H2109" t="str">
            <v>T. Engg. Civil Part II</v>
          </cell>
        </row>
        <row r="2110">
          <cell r="E2110">
            <v>74759</v>
          </cell>
          <cell r="F2110" t="str">
            <v>Irfan Mohammed</v>
          </cell>
          <cell r="G2110" t="str">
            <v>Shamsheer S</v>
          </cell>
          <cell r="H2110" t="str">
            <v>T. Engg. Civil Part II</v>
          </cell>
        </row>
        <row r="2111">
          <cell r="E2111">
            <v>74751</v>
          </cell>
          <cell r="F2111" t="str">
            <v>Katragadda Kiran Choudary</v>
          </cell>
          <cell r="G2111" t="str">
            <v>Katragadda Singaiah</v>
          </cell>
          <cell r="H2111" t="str">
            <v>T. Engg. Civil Part II</v>
          </cell>
        </row>
        <row r="2112">
          <cell r="E2112">
            <v>74774</v>
          </cell>
          <cell r="F2112" t="str">
            <v>Keerthi Kapa</v>
          </cell>
          <cell r="G2112" t="str">
            <v>Prabhakar</v>
          </cell>
          <cell r="H2112" t="str">
            <v>T. Engg. Civil Part II</v>
          </cell>
        </row>
        <row r="2113">
          <cell r="E2113">
            <v>74761</v>
          </cell>
          <cell r="F2113" t="str">
            <v>Lakshmana</v>
          </cell>
          <cell r="G2113" t="str">
            <v>Bhagappa  Valikara</v>
          </cell>
          <cell r="H2113" t="str">
            <v>T. Engg. Civil Part II</v>
          </cell>
        </row>
        <row r="2114">
          <cell r="E2114">
            <v>74750</v>
          </cell>
          <cell r="F2114" t="str">
            <v>Maram Nagarjuna Reddy</v>
          </cell>
          <cell r="G2114" t="str">
            <v>Maram Adi Reddy</v>
          </cell>
          <cell r="H2114" t="str">
            <v>T. Engg. Civil Part II</v>
          </cell>
        </row>
        <row r="2115">
          <cell r="E2115">
            <v>74772</v>
          </cell>
          <cell r="F2115" t="str">
            <v>Medisetti Sankara Rao</v>
          </cell>
          <cell r="G2115" t="str">
            <v>Medisetti Appa Rao</v>
          </cell>
          <cell r="H2115" t="str">
            <v>T. Engg. Civil Part II</v>
          </cell>
        </row>
        <row r="2116">
          <cell r="E2116">
            <v>74775</v>
          </cell>
          <cell r="F2116" t="str">
            <v>Muthyala Rajasheker</v>
          </cell>
          <cell r="G2116" t="str">
            <v>Muthyala Shankaraiah</v>
          </cell>
          <cell r="H2116" t="str">
            <v>T. Engg. Civil Part II</v>
          </cell>
        </row>
        <row r="2117">
          <cell r="E2117">
            <v>74766</v>
          </cell>
          <cell r="F2117" t="str">
            <v>Pendyala Shivaprashanth</v>
          </cell>
          <cell r="G2117" t="str">
            <v>Pendyala Ravi</v>
          </cell>
          <cell r="H2117" t="str">
            <v>T. Engg. Civil Part II</v>
          </cell>
        </row>
        <row r="2118">
          <cell r="E2118">
            <v>74763</v>
          </cell>
          <cell r="F2118" t="str">
            <v>Rukum Mahesh</v>
          </cell>
          <cell r="G2118" t="str">
            <v>Rukum Chandraiah</v>
          </cell>
          <cell r="H2118" t="str">
            <v>T. Engg. Civil Part II</v>
          </cell>
        </row>
        <row r="2119">
          <cell r="E2119">
            <v>74753</v>
          </cell>
          <cell r="F2119" t="str">
            <v>Sunkari Kranthi Kumar</v>
          </cell>
          <cell r="G2119" t="str">
            <v>S Raju</v>
          </cell>
          <cell r="H2119" t="str">
            <v>T. Engg. Civil Part II</v>
          </cell>
        </row>
        <row r="2120">
          <cell r="E2120">
            <v>65743</v>
          </cell>
          <cell r="F2120" t="str">
            <v>Brijesh Patel</v>
          </cell>
          <cell r="G2120" t="str">
            <v>Nityananda Patel</v>
          </cell>
          <cell r="H2120" t="str">
            <v>AMICE(I) Civil Section B</v>
          </cell>
        </row>
        <row r="2121">
          <cell r="E2121">
            <v>66640</v>
          </cell>
          <cell r="F2121" t="str">
            <v>Rakesh Kumar</v>
          </cell>
          <cell r="G2121" t="str">
            <v>Jagdish Prasad Sah</v>
          </cell>
          <cell r="H2121" t="str">
            <v>AMICE(I) Civil Section B</v>
          </cell>
        </row>
        <row r="2122">
          <cell r="E2122">
            <v>59404</v>
          </cell>
          <cell r="F2122" t="str">
            <v>Sanjay Sahu</v>
          </cell>
          <cell r="G2122" t="str">
            <v>Maniram Sahu</v>
          </cell>
          <cell r="H2122" t="str">
            <v>AMICE(I) Civil Section B</v>
          </cell>
        </row>
        <row r="2123">
          <cell r="E2123">
            <v>59403</v>
          </cell>
          <cell r="F2123" t="str">
            <v>Sunil Munda</v>
          </cell>
          <cell r="G2123" t="str">
            <v>Fagunu Munda</v>
          </cell>
          <cell r="H2123" t="str">
            <v>AMICE(I) Civil Section B</v>
          </cell>
        </row>
        <row r="2124">
          <cell r="E2124">
            <v>67954</v>
          </cell>
          <cell r="F2124" t="str">
            <v>Athira Raveendran</v>
          </cell>
          <cell r="G2124" t="str">
            <v>Raveendran.M.G</v>
          </cell>
          <cell r="H2124" t="str">
            <v>T. Engg. Civil Part II</v>
          </cell>
        </row>
        <row r="2125">
          <cell r="E2125">
            <v>68818</v>
          </cell>
          <cell r="F2125" t="str">
            <v>Moh Zafar</v>
          </cell>
          <cell r="G2125" t="str">
            <v>Irshad Ali</v>
          </cell>
          <cell r="H2125" t="str">
            <v>T. Engg. Civil Part II</v>
          </cell>
        </row>
        <row r="2126">
          <cell r="E2126">
            <v>68379</v>
          </cell>
          <cell r="F2126" t="str">
            <v>Kumod Kumar Roy</v>
          </cell>
          <cell r="G2126" t="str">
            <v>Ramesh Prasad Roy</v>
          </cell>
          <cell r="H2126" t="str">
            <v>T. Engg. Civil Part II</v>
          </cell>
        </row>
        <row r="2127">
          <cell r="E2127">
            <v>70738</v>
          </cell>
          <cell r="F2127" t="str">
            <v>Syed Faiz Ali</v>
          </cell>
          <cell r="G2127" t="str">
            <v>Syed Iftekhar Ali</v>
          </cell>
          <cell r="H2127" t="str">
            <v>AMICE(I) Civil Section B</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4"/>
      <sheetName val="Sheet2"/>
      <sheetName val="Sheet3"/>
      <sheetName val="Sheet5"/>
      <sheetName val="Sheet6"/>
      <sheetName val="Sheet1"/>
    </sheetNames>
    <sheetDataSet>
      <sheetData sheetId="0"/>
      <sheetData sheetId="1"/>
      <sheetData sheetId="2" refreshError="1">
        <row r="2">
          <cell r="B2">
            <v>50028</v>
          </cell>
          <cell r="E2">
            <v>1</v>
          </cell>
          <cell r="J2">
            <v>1</v>
          </cell>
        </row>
        <row r="3">
          <cell r="B3">
            <v>50029</v>
          </cell>
          <cell r="D3">
            <v>1</v>
          </cell>
          <cell r="J3">
            <v>1</v>
          </cell>
        </row>
        <row r="4">
          <cell r="B4">
            <v>50030</v>
          </cell>
          <cell r="C4">
            <v>1</v>
          </cell>
          <cell r="J4">
            <v>1</v>
          </cell>
        </row>
        <row r="5">
          <cell r="B5">
            <v>50031</v>
          </cell>
          <cell r="E5">
            <v>1</v>
          </cell>
          <cell r="J5">
            <v>1</v>
          </cell>
        </row>
        <row r="6">
          <cell r="B6">
            <v>50032</v>
          </cell>
          <cell r="E6">
            <v>1</v>
          </cell>
          <cell r="J6">
            <v>1</v>
          </cell>
        </row>
        <row r="7">
          <cell r="B7">
            <v>50033</v>
          </cell>
          <cell r="E7">
            <v>1</v>
          </cell>
          <cell r="J7">
            <v>1</v>
          </cell>
        </row>
        <row r="8">
          <cell r="B8">
            <v>50034</v>
          </cell>
          <cell r="E8">
            <v>1</v>
          </cell>
          <cell r="J8">
            <v>1</v>
          </cell>
        </row>
        <row r="9">
          <cell r="B9">
            <v>50035</v>
          </cell>
          <cell r="E9">
            <v>1</v>
          </cell>
          <cell r="J9">
            <v>1</v>
          </cell>
        </row>
        <row r="10">
          <cell r="B10">
            <v>50036</v>
          </cell>
          <cell r="E10">
            <v>1</v>
          </cell>
          <cell r="J10">
            <v>1</v>
          </cell>
        </row>
        <row r="11">
          <cell r="B11">
            <v>50037</v>
          </cell>
          <cell r="E11">
            <v>1</v>
          </cell>
          <cell r="J11">
            <v>1</v>
          </cell>
        </row>
        <row r="12">
          <cell r="B12">
            <v>50038</v>
          </cell>
          <cell r="E12">
            <v>1</v>
          </cell>
          <cell r="J12">
            <v>1</v>
          </cell>
        </row>
        <row r="13">
          <cell r="B13">
            <v>50039</v>
          </cell>
          <cell r="E13">
            <v>1</v>
          </cell>
          <cell r="J13">
            <v>1</v>
          </cell>
        </row>
        <row r="14">
          <cell r="B14">
            <v>50040</v>
          </cell>
          <cell r="E14">
            <v>1</v>
          </cell>
          <cell r="J14">
            <v>1</v>
          </cell>
        </row>
        <row r="15">
          <cell r="B15">
            <v>50041</v>
          </cell>
          <cell r="E15">
            <v>1</v>
          </cell>
          <cell r="J15">
            <v>1</v>
          </cell>
        </row>
        <row r="16">
          <cell r="B16">
            <v>50042</v>
          </cell>
          <cell r="E16">
            <v>1</v>
          </cell>
          <cell r="J16">
            <v>1</v>
          </cell>
        </row>
        <row r="17">
          <cell r="B17">
            <v>50043</v>
          </cell>
          <cell r="E17">
            <v>1</v>
          </cell>
          <cell r="J17">
            <v>1</v>
          </cell>
        </row>
        <row r="18">
          <cell r="B18">
            <v>50044</v>
          </cell>
          <cell r="F18">
            <v>1</v>
          </cell>
          <cell r="G18">
            <v>1</v>
          </cell>
          <cell r="J18">
            <v>2</v>
          </cell>
        </row>
        <row r="19">
          <cell r="B19">
            <v>50045</v>
          </cell>
          <cell r="F19">
            <v>1</v>
          </cell>
          <cell r="J19">
            <v>1</v>
          </cell>
        </row>
        <row r="20">
          <cell r="B20">
            <v>50046</v>
          </cell>
          <cell r="E20">
            <v>1</v>
          </cell>
          <cell r="J20">
            <v>1</v>
          </cell>
        </row>
        <row r="21">
          <cell r="B21">
            <v>50047</v>
          </cell>
          <cell r="E21">
            <v>1</v>
          </cell>
          <cell r="J21">
            <v>1</v>
          </cell>
        </row>
        <row r="22">
          <cell r="B22">
            <v>50048</v>
          </cell>
          <cell r="E22">
            <v>1</v>
          </cell>
          <cell r="J22">
            <v>1</v>
          </cell>
        </row>
        <row r="23">
          <cell r="B23">
            <v>50049</v>
          </cell>
          <cell r="E23">
            <v>1</v>
          </cell>
          <cell r="J23">
            <v>1</v>
          </cell>
        </row>
        <row r="24">
          <cell r="B24">
            <v>50050</v>
          </cell>
          <cell r="E24">
            <v>1</v>
          </cell>
          <cell r="J24">
            <v>1</v>
          </cell>
        </row>
        <row r="25">
          <cell r="B25">
            <v>50051</v>
          </cell>
          <cell r="E25">
            <v>1</v>
          </cell>
          <cell r="J25">
            <v>1</v>
          </cell>
        </row>
        <row r="26">
          <cell r="B26">
            <v>50052</v>
          </cell>
          <cell r="F26">
            <v>1</v>
          </cell>
          <cell r="G26">
            <v>1</v>
          </cell>
          <cell r="J26">
            <v>2</v>
          </cell>
        </row>
        <row r="27">
          <cell r="B27">
            <v>50053</v>
          </cell>
          <cell r="E27">
            <v>1</v>
          </cell>
          <cell r="J27">
            <v>1</v>
          </cell>
        </row>
        <row r="28">
          <cell r="B28">
            <v>50054</v>
          </cell>
          <cell r="E28">
            <v>1</v>
          </cell>
          <cell r="J28">
            <v>1</v>
          </cell>
        </row>
        <row r="29">
          <cell r="B29">
            <v>50055</v>
          </cell>
          <cell r="E29">
            <v>1</v>
          </cell>
          <cell r="J29">
            <v>1</v>
          </cell>
        </row>
        <row r="30">
          <cell r="B30">
            <v>50056</v>
          </cell>
          <cell r="E30">
            <v>1</v>
          </cell>
          <cell r="J30">
            <v>1</v>
          </cell>
        </row>
        <row r="31">
          <cell r="B31">
            <v>50057</v>
          </cell>
          <cell r="C31">
            <v>1</v>
          </cell>
          <cell r="J31">
            <v>1</v>
          </cell>
        </row>
        <row r="32">
          <cell r="B32">
            <v>50058</v>
          </cell>
          <cell r="C32">
            <v>1</v>
          </cell>
          <cell r="J32">
            <v>1</v>
          </cell>
        </row>
        <row r="33">
          <cell r="B33">
            <v>50059</v>
          </cell>
          <cell r="C33">
            <v>1</v>
          </cell>
          <cell r="J33">
            <v>1</v>
          </cell>
        </row>
        <row r="34">
          <cell r="B34">
            <v>50060</v>
          </cell>
          <cell r="C34">
            <v>1</v>
          </cell>
          <cell r="J34">
            <v>1</v>
          </cell>
        </row>
        <row r="35">
          <cell r="B35">
            <v>50061</v>
          </cell>
          <cell r="C35">
            <v>1</v>
          </cell>
          <cell r="J35">
            <v>1</v>
          </cell>
        </row>
        <row r="36">
          <cell r="B36">
            <v>50062</v>
          </cell>
          <cell r="C36">
            <v>1</v>
          </cell>
          <cell r="J36">
            <v>1</v>
          </cell>
        </row>
        <row r="37">
          <cell r="B37">
            <v>50063</v>
          </cell>
          <cell r="E37">
            <v>1</v>
          </cell>
          <cell r="J37">
            <v>1</v>
          </cell>
        </row>
        <row r="38">
          <cell r="B38">
            <v>50064</v>
          </cell>
          <cell r="E38">
            <v>1</v>
          </cell>
          <cell r="J38">
            <v>1</v>
          </cell>
        </row>
        <row r="39">
          <cell r="B39">
            <v>50065</v>
          </cell>
          <cell r="E39">
            <v>1</v>
          </cell>
          <cell r="J39">
            <v>1</v>
          </cell>
        </row>
        <row r="40">
          <cell r="B40">
            <v>50168</v>
          </cell>
          <cell r="E40">
            <v>1</v>
          </cell>
          <cell r="J40">
            <v>1</v>
          </cell>
        </row>
        <row r="41">
          <cell r="B41">
            <v>50930</v>
          </cell>
          <cell r="F41">
            <v>1</v>
          </cell>
          <cell r="J41">
            <v>1</v>
          </cell>
        </row>
        <row r="42">
          <cell r="B42">
            <v>50931</v>
          </cell>
          <cell r="D42">
            <v>1</v>
          </cell>
          <cell r="J42">
            <v>1</v>
          </cell>
        </row>
        <row r="43">
          <cell r="B43">
            <v>50932</v>
          </cell>
          <cell r="D43">
            <v>1</v>
          </cell>
          <cell r="I43">
            <v>1</v>
          </cell>
          <cell r="J43">
            <v>2</v>
          </cell>
        </row>
        <row r="44">
          <cell r="B44">
            <v>50933</v>
          </cell>
          <cell r="F44">
            <v>1</v>
          </cell>
          <cell r="J44">
            <v>1</v>
          </cell>
        </row>
        <row r="45">
          <cell r="B45">
            <v>50935</v>
          </cell>
          <cell r="F45">
            <v>1</v>
          </cell>
          <cell r="J45">
            <v>1</v>
          </cell>
        </row>
        <row r="46">
          <cell r="B46">
            <v>50936</v>
          </cell>
          <cell r="F46">
            <v>1</v>
          </cell>
          <cell r="J46">
            <v>1</v>
          </cell>
        </row>
        <row r="47">
          <cell r="B47">
            <v>50937</v>
          </cell>
          <cell r="F47">
            <v>1</v>
          </cell>
          <cell r="J47">
            <v>1</v>
          </cell>
        </row>
        <row r="48">
          <cell r="B48">
            <v>50938</v>
          </cell>
          <cell r="F48">
            <v>1</v>
          </cell>
          <cell r="J48">
            <v>1</v>
          </cell>
        </row>
        <row r="49">
          <cell r="B49">
            <v>50939</v>
          </cell>
          <cell r="D49">
            <v>1</v>
          </cell>
          <cell r="J49">
            <v>1</v>
          </cell>
        </row>
        <row r="50">
          <cell r="B50">
            <v>50940</v>
          </cell>
          <cell r="D50">
            <v>1</v>
          </cell>
          <cell r="J50">
            <v>1</v>
          </cell>
        </row>
        <row r="51">
          <cell r="B51">
            <v>51204</v>
          </cell>
          <cell r="F51">
            <v>1</v>
          </cell>
          <cell r="J51">
            <v>1</v>
          </cell>
        </row>
        <row r="52">
          <cell r="B52">
            <v>51205</v>
          </cell>
          <cell r="F52">
            <v>1</v>
          </cell>
          <cell r="J52">
            <v>1</v>
          </cell>
        </row>
        <row r="53">
          <cell r="B53">
            <v>51206</v>
          </cell>
          <cell r="F53">
            <v>1</v>
          </cell>
          <cell r="J53">
            <v>1</v>
          </cell>
        </row>
        <row r="54">
          <cell r="B54">
            <v>51207</v>
          </cell>
          <cell r="F54">
            <v>1</v>
          </cell>
          <cell r="J54">
            <v>1</v>
          </cell>
        </row>
        <row r="55">
          <cell r="B55">
            <v>51208</v>
          </cell>
          <cell r="F55">
            <v>1</v>
          </cell>
          <cell r="J55">
            <v>1</v>
          </cell>
        </row>
        <row r="56">
          <cell r="B56">
            <v>51597</v>
          </cell>
          <cell r="I56">
            <v>1</v>
          </cell>
          <cell r="J56">
            <v>1</v>
          </cell>
        </row>
        <row r="57">
          <cell r="B57">
            <v>51624</v>
          </cell>
          <cell r="F57">
            <v>1</v>
          </cell>
          <cell r="J57">
            <v>1</v>
          </cell>
        </row>
        <row r="58">
          <cell r="B58">
            <v>51626</v>
          </cell>
          <cell r="E58">
            <v>1</v>
          </cell>
          <cell r="J58">
            <v>1</v>
          </cell>
        </row>
        <row r="59">
          <cell r="B59">
            <v>51627</v>
          </cell>
          <cell r="D59">
            <v>1</v>
          </cell>
          <cell r="I59">
            <v>1</v>
          </cell>
          <cell r="J59">
            <v>2</v>
          </cell>
        </row>
        <row r="60">
          <cell r="B60">
            <v>51628</v>
          </cell>
          <cell r="F60">
            <v>1</v>
          </cell>
          <cell r="J60">
            <v>1</v>
          </cell>
        </row>
        <row r="61">
          <cell r="B61">
            <v>51629</v>
          </cell>
          <cell r="F61">
            <v>1</v>
          </cell>
          <cell r="J61">
            <v>1</v>
          </cell>
        </row>
        <row r="62">
          <cell r="B62">
            <v>51630</v>
          </cell>
          <cell r="F62">
            <v>1</v>
          </cell>
          <cell r="J62">
            <v>1</v>
          </cell>
        </row>
        <row r="63">
          <cell r="B63">
            <v>51631</v>
          </cell>
          <cell r="F63">
            <v>1</v>
          </cell>
          <cell r="J63">
            <v>1</v>
          </cell>
        </row>
        <row r="64">
          <cell r="B64">
            <v>51633</v>
          </cell>
          <cell r="F64">
            <v>1</v>
          </cell>
          <cell r="J64">
            <v>1</v>
          </cell>
        </row>
        <row r="65">
          <cell r="B65">
            <v>51634</v>
          </cell>
          <cell r="F65">
            <v>1</v>
          </cell>
          <cell r="J65">
            <v>1</v>
          </cell>
        </row>
        <row r="66">
          <cell r="B66">
            <v>51635</v>
          </cell>
          <cell r="F66">
            <v>1</v>
          </cell>
          <cell r="J66">
            <v>1</v>
          </cell>
        </row>
        <row r="67">
          <cell r="B67">
            <v>51636</v>
          </cell>
          <cell r="F67">
            <v>1</v>
          </cell>
          <cell r="J67">
            <v>1</v>
          </cell>
        </row>
        <row r="68">
          <cell r="B68">
            <v>51710</v>
          </cell>
          <cell r="D68">
            <v>1</v>
          </cell>
          <cell r="J68">
            <v>1</v>
          </cell>
        </row>
        <row r="69">
          <cell r="B69">
            <v>51854</v>
          </cell>
          <cell r="F69">
            <v>1</v>
          </cell>
          <cell r="J69">
            <v>1</v>
          </cell>
        </row>
        <row r="70">
          <cell r="B70">
            <v>51855</v>
          </cell>
          <cell r="D70">
            <v>1</v>
          </cell>
          <cell r="J70">
            <v>1</v>
          </cell>
        </row>
        <row r="71">
          <cell r="B71">
            <v>52886</v>
          </cell>
          <cell r="E71">
            <v>1</v>
          </cell>
          <cell r="J71">
            <v>1</v>
          </cell>
        </row>
        <row r="72">
          <cell r="B72">
            <v>52887</v>
          </cell>
          <cell r="G72">
            <v>1</v>
          </cell>
          <cell r="J72">
            <v>1</v>
          </cell>
        </row>
        <row r="73">
          <cell r="B73">
            <v>52888</v>
          </cell>
          <cell r="G73">
            <v>1</v>
          </cell>
          <cell r="J73">
            <v>1</v>
          </cell>
        </row>
        <row r="74">
          <cell r="B74">
            <v>52889</v>
          </cell>
          <cell r="G74">
            <v>1</v>
          </cell>
          <cell r="J74">
            <v>1</v>
          </cell>
        </row>
        <row r="75">
          <cell r="B75">
            <v>52890</v>
          </cell>
          <cell r="G75">
            <v>1</v>
          </cell>
          <cell r="J75">
            <v>1</v>
          </cell>
        </row>
        <row r="76">
          <cell r="B76">
            <v>52891</v>
          </cell>
          <cell r="G76">
            <v>1</v>
          </cell>
          <cell r="J76">
            <v>1</v>
          </cell>
        </row>
        <row r="77">
          <cell r="B77">
            <v>52892</v>
          </cell>
          <cell r="G77">
            <v>1</v>
          </cell>
          <cell r="J77">
            <v>1</v>
          </cell>
        </row>
        <row r="78">
          <cell r="B78">
            <v>53254</v>
          </cell>
          <cell r="G78">
            <v>1</v>
          </cell>
          <cell r="J78">
            <v>1</v>
          </cell>
        </row>
        <row r="79">
          <cell r="B79">
            <v>53255</v>
          </cell>
          <cell r="G79">
            <v>1</v>
          </cell>
          <cell r="J79">
            <v>1</v>
          </cell>
        </row>
        <row r="80">
          <cell r="B80">
            <v>53381</v>
          </cell>
          <cell r="G80">
            <v>1</v>
          </cell>
          <cell r="J80">
            <v>1</v>
          </cell>
        </row>
        <row r="81">
          <cell r="B81">
            <v>55199</v>
          </cell>
          <cell r="I81">
            <v>1</v>
          </cell>
          <cell r="J81">
            <v>1</v>
          </cell>
        </row>
        <row r="82">
          <cell r="B82">
            <v>55200</v>
          </cell>
          <cell r="H82">
            <v>1</v>
          </cell>
          <cell r="J82">
            <v>1</v>
          </cell>
        </row>
        <row r="83">
          <cell r="B83">
            <v>55201</v>
          </cell>
          <cell r="H83">
            <v>1</v>
          </cell>
          <cell r="J83">
            <v>1</v>
          </cell>
        </row>
        <row r="84">
          <cell r="B84">
            <v>55202</v>
          </cell>
          <cell r="I84">
            <v>1</v>
          </cell>
          <cell r="J84">
            <v>1</v>
          </cell>
        </row>
        <row r="85">
          <cell r="B85">
            <v>55203</v>
          </cell>
          <cell r="H85">
            <v>1</v>
          </cell>
          <cell r="J85">
            <v>1</v>
          </cell>
        </row>
        <row r="86">
          <cell r="B86">
            <v>57208</v>
          </cell>
          <cell r="H86">
            <v>1</v>
          </cell>
          <cell r="J86">
            <v>1</v>
          </cell>
        </row>
        <row r="87">
          <cell r="B87">
            <v>57312</v>
          </cell>
          <cell r="F87">
            <v>1</v>
          </cell>
          <cell r="J87">
            <v>1</v>
          </cell>
        </row>
        <row r="88">
          <cell r="B88">
            <v>57313</v>
          </cell>
          <cell r="H88">
            <v>1</v>
          </cell>
          <cell r="J88">
            <v>1</v>
          </cell>
        </row>
        <row r="89">
          <cell r="B89">
            <v>58104</v>
          </cell>
          <cell r="G89">
            <v>1</v>
          </cell>
          <cell r="J89">
            <v>1</v>
          </cell>
        </row>
        <row r="90">
          <cell r="B90">
            <v>58282</v>
          </cell>
          <cell r="I90">
            <v>1</v>
          </cell>
          <cell r="J90">
            <v>1</v>
          </cell>
        </row>
        <row r="91">
          <cell r="B91">
            <v>59890</v>
          </cell>
          <cell r="G91">
            <v>1</v>
          </cell>
          <cell r="J91">
            <v>1</v>
          </cell>
        </row>
        <row r="92">
          <cell r="B92">
            <v>50004</v>
          </cell>
          <cell r="E92">
            <v>1</v>
          </cell>
          <cell r="J92">
            <v>1</v>
          </cell>
        </row>
        <row r="93">
          <cell r="B93">
            <v>50005</v>
          </cell>
          <cell r="E93">
            <v>1</v>
          </cell>
          <cell r="J93">
            <v>1</v>
          </cell>
        </row>
        <row r="94">
          <cell r="B94">
            <v>50077</v>
          </cell>
          <cell r="E94">
            <v>1</v>
          </cell>
          <cell r="J94">
            <v>1</v>
          </cell>
        </row>
        <row r="95">
          <cell r="B95">
            <v>50078</v>
          </cell>
          <cell r="E95">
            <v>1</v>
          </cell>
          <cell r="J95">
            <v>1</v>
          </cell>
        </row>
        <row r="96">
          <cell r="B96">
            <v>50096</v>
          </cell>
          <cell r="E96">
            <v>1</v>
          </cell>
          <cell r="J96">
            <v>1</v>
          </cell>
        </row>
        <row r="97">
          <cell r="B97">
            <v>50152</v>
          </cell>
          <cell r="E97">
            <v>1</v>
          </cell>
          <cell r="J97">
            <v>1</v>
          </cell>
        </row>
        <row r="98">
          <cell r="B98">
            <v>50153</v>
          </cell>
          <cell r="C98">
            <v>1</v>
          </cell>
          <cell r="J98">
            <v>1</v>
          </cell>
        </row>
        <row r="99">
          <cell r="B99">
            <v>50191</v>
          </cell>
          <cell r="C99">
            <v>1</v>
          </cell>
          <cell r="J99">
            <v>1</v>
          </cell>
        </row>
        <row r="100">
          <cell r="B100">
            <v>50192</v>
          </cell>
          <cell r="E100">
            <v>1</v>
          </cell>
          <cell r="J100">
            <v>1</v>
          </cell>
        </row>
        <row r="101">
          <cell r="B101">
            <v>50193</v>
          </cell>
          <cell r="E101">
            <v>1</v>
          </cell>
          <cell r="J101">
            <v>1</v>
          </cell>
        </row>
        <row r="102">
          <cell r="B102">
            <v>50299</v>
          </cell>
          <cell r="F102">
            <v>1</v>
          </cell>
          <cell r="J102">
            <v>1</v>
          </cell>
        </row>
        <row r="103">
          <cell r="B103">
            <v>50542</v>
          </cell>
          <cell r="I103">
            <v>1</v>
          </cell>
          <cell r="J103">
            <v>1</v>
          </cell>
        </row>
        <row r="104">
          <cell r="B104">
            <v>50572</v>
          </cell>
          <cell r="H104">
            <v>1</v>
          </cell>
          <cell r="J104">
            <v>1</v>
          </cell>
        </row>
        <row r="105">
          <cell r="B105">
            <v>50573</v>
          </cell>
          <cell r="D105">
            <v>1</v>
          </cell>
          <cell r="I105">
            <v>1</v>
          </cell>
          <cell r="J105">
            <v>2</v>
          </cell>
        </row>
        <row r="106">
          <cell r="B106">
            <v>50616</v>
          </cell>
          <cell r="F106">
            <v>1</v>
          </cell>
          <cell r="J106">
            <v>1</v>
          </cell>
        </row>
        <row r="107">
          <cell r="B107">
            <v>50626</v>
          </cell>
          <cell r="F107">
            <v>1</v>
          </cell>
          <cell r="J107">
            <v>1</v>
          </cell>
        </row>
        <row r="108">
          <cell r="B108">
            <v>50627</v>
          </cell>
          <cell r="F108">
            <v>1</v>
          </cell>
          <cell r="J108">
            <v>1</v>
          </cell>
        </row>
        <row r="109">
          <cell r="B109">
            <v>50684</v>
          </cell>
          <cell r="F109">
            <v>1</v>
          </cell>
          <cell r="J109">
            <v>1</v>
          </cell>
        </row>
        <row r="110">
          <cell r="B110">
            <v>50725</v>
          </cell>
          <cell r="D110">
            <v>1</v>
          </cell>
          <cell r="J110">
            <v>1</v>
          </cell>
        </row>
        <row r="111">
          <cell r="B111">
            <v>50726</v>
          </cell>
          <cell r="F111">
            <v>1</v>
          </cell>
          <cell r="J111">
            <v>1</v>
          </cell>
        </row>
        <row r="112">
          <cell r="B112">
            <v>50730</v>
          </cell>
          <cell r="D112">
            <v>1</v>
          </cell>
          <cell r="F112">
            <v>1</v>
          </cell>
          <cell r="J112">
            <v>2</v>
          </cell>
        </row>
        <row r="113">
          <cell r="B113">
            <v>50799</v>
          </cell>
          <cell r="F113">
            <v>1</v>
          </cell>
          <cell r="J113">
            <v>1</v>
          </cell>
        </row>
        <row r="114">
          <cell r="B114">
            <v>50801</v>
          </cell>
          <cell r="F114">
            <v>1</v>
          </cell>
          <cell r="J114">
            <v>1</v>
          </cell>
        </row>
        <row r="115">
          <cell r="B115">
            <v>50880</v>
          </cell>
          <cell r="D115">
            <v>1</v>
          </cell>
          <cell r="E115">
            <v>1</v>
          </cell>
          <cell r="J115">
            <v>2</v>
          </cell>
        </row>
        <row r="116">
          <cell r="B116">
            <v>50944</v>
          </cell>
          <cell r="F116">
            <v>1</v>
          </cell>
          <cell r="J116">
            <v>1</v>
          </cell>
        </row>
        <row r="117">
          <cell r="B117">
            <v>50945</v>
          </cell>
          <cell r="F117">
            <v>1</v>
          </cell>
          <cell r="J117">
            <v>1</v>
          </cell>
        </row>
        <row r="118">
          <cell r="B118">
            <v>50946</v>
          </cell>
          <cell r="F118">
            <v>1</v>
          </cell>
          <cell r="J118">
            <v>1</v>
          </cell>
        </row>
        <row r="119">
          <cell r="B119">
            <v>50947</v>
          </cell>
          <cell r="F119">
            <v>1</v>
          </cell>
          <cell r="J119">
            <v>1</v>
          </cell>
        </row>
        <row r="120">
          <cell r="B120">
            <v>51166</v>
          </cell>
          <cell r="D120">
            <v>1</v>
          </cell>
          <cell r="E120">
            <v>1</v>
          </cell>
          <cell r="J120">
            <v>2</v>
          </cell>
        </row>
        <row r="121">
          <cell r="B121">
            <v>51354</v>
          </cell>
          <cell r="F121">
            <v>1</v>
          </cell>
          <cell r="J121">
            <v>1</v>
          </cell>
        </row>
        <row r="122">
          <cell r="B122">
            <v>51355</v>
          </cell>
          <cell r="F122">
            <v>1</v>
          </cell>
          <cell r="G122">
            <v>1</v>
          </cell>
          <cell r="J122">
            <v>2</v>
          </cell>
        </row>
        <row r="123">
          <cell r="B123">
            <v>51379</v>
          </cell>
          <cell r="F123">
            <v>1</v>
          </cell>
          <cell r="J123">
            <v>1</v>
          </cell>
        </row>
        <row r="124">
          <cell r="B124">
            <v>51401</v>
          </cell>
          <cell r="F124">
            <v>1</v>
          </cell>
          <cell r="J124">
            <v>1</v>
          </cell>
        </row>
        <row r="125">
          <cell r="B125">
            <v>51405</v>
          </cell>
          <cell r="G125">
            <v>1</v>
          </cell>
          <cell r="J125">
            <v>1</v>
          </cell>
        </row>
        <row r="126">
          <cell r="B126">
            <v>51573</v>
          </cell>
          <cell r="F126">
            <v>1</v>
          </cell>
          <cell r="J126">
            <v>1</v>
          </cell>
        </row>
        <row r="127">
          <cell r="B127">
            <v>51574</v>
          </cell>
          <cell r="F127">
            <v>1</v>
          </cell>
          <cell r="J127">
            <v>1</v>
          </cell>
        </row>
        <row r="128">
          <cell r="B128">
            <v>51575</v>
          </cell>
          <cell r="F128">
            <v>1</v>
          </cell>
          <cell r="J128">
            <v>1</v>
          </cell>
        </row>
        <row r="129">
          <cell r="B129">
            <v>51596</v>
          </cell>
          <cell r="F129">
            <v>1</v>
          </cell>
          <cell r="J129">
            <v>1</v>
          </cell>
        </row>
        <row r="130">
          <cell r="B130">
            <v>51650</v>
          </cell>
          <cell r="F130">
            <v>1</v>
          </cell>
          <cell r="J130">
            <v>1</v>
          </cell>
        </row>
        <row r="131">
          <cell r="B131">
            <v>51776</v>
          </cell>
          <cell r="F131">
            <v>1</v>
          </cell>
          <cell r="J131">
            <v>1</v>
          </cell>
        </row>
        <row r="132">
          <cell r="B132">
            <v>51840</v>
          </cell>
          <cell r="F132">
            <v>1</v>
          </cell>
          <cell r="J132">
            <v>1</v>
          </cell>
        </row>
        <row r="133">
          <cell r="B133">
            <v>51867</v>
          </cell>
          <cell r="E133">
            <v>1</v>
          </cell>
          <cell r="J133">
            <v>1</v>
          </cell>
        </row>
        <row r="134">
          <cell r="B134">
            <v>51967</v>
          </cell>
          <cell r="H134">
            <v>1</v>
          </cell>
          <cell r="J134">
            <v>1</v>
          </cell>
        </row>
        <row r="135">
          <cell r="B135">
            <v>52040</v>
          </cell>
          <cell r="G135">
            <v>1</v>
          </cell>
          <cell r="J135">
            <v>1</v>
          </cell>
        </row>
        <row r="136">
          <cell r="B136">
            <v>52083</v>
          </cell>
          <cell r="E136">
            <v>1</v>
          </cell>
          <cell r="J136">
            <v>1</v>
          </cell>
        </row>
        <row r="137">
          <cell r="B137">
            <v>52170</v>
          </cell>
          <cell r="E137">
            <v>1</v>
          </cell>
          <cell r="I137">
            <v>1</v>
          </cell>
          <cell r="J137">
            <v>2</v>
          </cell>
        </row>
        <row r="138">
          <cell r="B138">
            <v>52171</v>
          </cell>
          <cell r="G138">
            <v>1</v>
          </cell>
          <cell r="J138">
            <v>1</v>
          </cell>
        </row>
        <row r="139">
          <cell r="B139">
            <v>52253</v>
          </cell>
          <cell r="H139">
            <v>1</v>
          </cell>
          <cell r="J139">
            <v>1</v>
          </cell>
        </row>
        <row r="140">
          <cell r="B140">
            <v>52254</v>
          </cell>
          <cell r="H140">
            <v>1</v>
          </cell>
          <cell r="J140">
            <v>1</v>
          </cell>
        </row>
        <row r="141">
          <cell r="B141">
            <v>52255</v>
          </cell>
          <cell r="G141">
            <v>1</v>
          </cell>
          <cell r="J141">
            <v>1</v>
          </cell>
        </row>
        <row r="142">
          <cell r="B142">
            <v>52394</v>
          </cell>
          <cell r="G142">
            <v>1</v>
          </cell>
          <cell r="J142">
            <v>1</v>
          </cell>
        </row>
        <row r="143">
          <cell r="B143">
            <v>52395</v>
          </cell>
          <cell r="G143">
            <v>1</v>
          </cell>
          <cell r="J143">
            <v>1</v>
          </cell>
        </row>
        <row r="144">
          <cell r="B144">
            <v>52397</v>
          </cell>
          <cell r="H144">
            <v>1</v>
          </cell>
          <cell r="J144">
            <v>1</v>
          </cell>
        </row>
        <row r="145">
          <cell r="B145">
            <v>52401</v>
          </cell>
          <cell r="G145">
            <v>1</v>
          </cell>
          <cell r="J145">
            <v>1</v>
          </cell>
        </row>
        <row r="146">
          <cell r="B146">
            <v>52591</v>
          </cell>
          <cell r="G146">
            <v>1</v>
          </cell>
          <cell r="J146">
            <v>1</v>
          </cell>
        </row>
        <row r="147">
          <cell r="B147">
            <v>52592</v>
          </cell>
          <cell r="E147">
            <v>1</v>
          </cell>
          <cell r="J147">
            <v>1</v>
          </cell>
        </row>
        <row r="148">
          <cell r="B148">
            <v>52951</v>
          </cell>
          <cell r="E148">
            <v>1</v>
          </cell>
          <cell r="J148">
            <v>1</v>
          </cell>
        </row>
        <row r="149">
          <cell r="B149">
            <v>53014</v>
          </cell>
          <cell r="G149">
            <v>1</v>
          </cell>
          <cell r="J149">
            <v>1</v>
          </cell>
        </row>
        <row r="150">
          <cell r="B150">
            <v>53015</v>
          </cell>
          <cell r="E150">
            <v>1</v>
          </cell>
          <cell r="J150">
            <v>1</v>
          </cell>
        </row>
        <row r="151">
          <cell r="B151">
            <v>53016</v>
          </cell>
          <cell r="E151">
            <v>1</v>
          </cell>
          <cell r="J151">
            <v>1</v>
          </cell>
        </row>
        <row r="152">
          <cell r="B152">
            <v>53083</v>
          </cell>
          <cell r="E152">
            <v>1</v>
          </cell>
          <cell r="J152">
            <v>1</v>
          </cell>
        </row>
        <row r="153">
          <cell r="B153">
            <v>53227</v>
          </cell>
          <cell r="G153">
            <v>1</v>
          </cell>
          <cell r="J153">
            <v>1</v>
          </cell>
        </row>
        <row r="154">
          <cell r="B154">
            <v>53228</v>
          </cell>
          <cell r="G154">
            <v>1</v>
          </cell>
          <cell r="J154">
            <v>1</v>
          </cell>
        </row>
        <row r="155">
          <cell r="B155">
            <v>53229</v>
          </cell>
          <cell r="G155">
            <v>1</v>
          </cell>
          <cell r="J155">
            <v>1</v>
          </cell>
        </row>
        <row r="156">
          <cell r="B156">
            <v>53230</v>
          </cell>
          <cell r="G156">
            <v>1</v>
          </cell>
          <cell r="J156">
            <v>1</v>
          </cell>
        </row>
        <row r="157">
          <cell r="B157">
            <v>53473</v>
          </cell>
          <cell r="H157">
            <v>1</v>
          </cell>
          <cell r="J157">
            <v>1</v>
          </cell>
        </row>
        <row r="158">
          <cell r="B158">
            <v>53474</v>
          </cell>
          <cell r="H158">
            <v>1</v>
          </cell>
          <cell r="J158">
            <v>1</v>
          </cell>
        </row>
        <row r="159">
          <cell r="B159">
            <v>53492</v>
          </cell>
          <cell r="H159">
            <v>1</v>
          </cell>
          <cell r="J159">
            <v>1</v>
          </cell>
        </row>
        <row r="160">
          <cell r="B160">
            <v>53528</v>
          </cell>
          <cell r="G160">
            <v>1</v>
          </cell>
          <cell r="J160">
            <v>1</v>
          </cell>
        </row>
        <row r="161">
          <cell r="B161">
            <v>53529</v>
          </cell>
          <cell r="G161">
            <v>1</v>
          </cell>
          <cell r="J161">
            <v>1</v>
          </cell>
        </row>
        <row r="162">
          <cell r="B162">
            <v>53693</v>
          </cell>
          <cell r="G162">
            <v>1</v>
          </cell>
          <cell r="J162">
            <v>1</v>
          </cell>
        </row>
        <row r="163">
          <cell r="B163">
            <v>53866</v>
          </cell>
          <cell r="F163">
            <v>1</v>
          </cell>
          <cell r="J163">
            <v>1</v>
          </cell>
        </row>
        <row r="164">
          <cell r="B164">
            <v>53867</v>
          </cell>
          <cell r="I164">
            <v>1</v>
          </cell>
          <cell r="J164">
            <v>1</v>
          </cell>
        </row>
        <row r="165">
          <cell r="B165">
            <v>54746</v>
          </cell>
          <cell r="H165">
            <v>1</v>
          </cell>
          <cell r="J165">
            <v>1</v>
          </cell>
        </row>
        <row r="166">
          <cell r="B166">
            <v>54747</v>
          </cell>
          <cell r="I166">
            <v>1</v>
          </cell>
          <cell r="J166">
            <v>1</v>
          </cell>
        </row>
        <row r="167">
          <cell r="B167">
            <v>55056</v>
          </cell>
          <cell r="F167">
            <v>1</v>
          </cell>
          <cell r="G167">
            <v>1</v>
          </cell>
          <cell r="J167">
            <v>2</v>
          </cell>
        </row>
        <row r="168">
          <cell r="B168">
            <v>55080</v>
          </cell>
          <cell r="F168">
            <v>1</v>
          </cell>
          <cell r="J168">
            <v>1</v>
          </cell>
        </row>
        <row r="169">
          <cell r="B169">
            <v>55523</v>
          </cell>
          <cell r="I169">
            <v>1</v>
          </cell>
          <cell r="J169">
            <v>1</v>
          </cell>
        </row>
        <row r="170">
          <cell r="B170">
            <v>56322</v>
          </cell>
          <cell r="F170">
            <v>1</v>
          </cell>
          <cell r="J170">
            <v>1</v>
          </cell>
        </row>
        <row r="171">
          <cell r="B171">
            <v>56481</v>
          </cell>
          <cell r="F171">
            <v>1</v>
          </cell>
          <cell r="J171">
            <v>1</v>
          </cell>
        </row>
        <row r="172">
          <cell r="B172">
            <v>56568</v>
          </cell>
          <cell r="F172">
            <v>1</v>
          </cell>
          <cell r="G172">
            <v>1</v>
          </cell>
          <cell r="J172">
            <v>2</v>
          </cell>
        </row>
        <row r="173">
          <cell r="B173">
            <v>56714</v>
          </cell>
          <cell r="F173">
            <v>1</v>
          </cell>
          <cell r="G173">
            <v>1</v>
          </cell>
          <cell r="H173">
            <v>1</v>
          </cell>
          <cell r="J173">
            <v>3</v>
          </cell>
        </row>
        <row r="174">
          <cell r="B174">
            <v>57009</v>
          </cell>
          <cell r="I174">
            <v>1</v>
          </cell>
          <cell r="J174">
            <v>1</v>
          </cell>
        </row>
        <row r="175">
          <cell r="B175">
            <v>57574</v>
          </cell>
          <cell r="H175">
            <v>1</v>
          </cell>
          <cell r="J175">
            <v>1</v>
          </cell>
        </row>
        <row r="176">
          <cell r="B176">
            <v>58065</v>
          </cell>
          <cell r="I176">
            <v>1</v>
          </cell>
          <cell r="J176">
            <v>1</v>
          </cell>
        </row>
        <row r="177">
          <cell r="B177">
            <v>58481</v>
          </cell>
          <cell r="I177">
            <v>1</v>
          </cell>
          <cell r="J177">
            <v>1</v>
          </cell>
        </row>
        <row r="178">
          <cell r="B178">
            <v>58482</v>
          </cell>
          <cell r="I178">
            <v>1</v>
          </cell>
          <cell r="J178">
            <v>1</v>
          </cell>
        </row>
        <row r="179">
          <cell r="B179">
            <v>58483</v>
          </cell>
          <cell r="I179">
            <v>1</v>
          </cell>
          <cell r="J179">
            <v>1</v>
          </cell>
        </row>
        <row r="180">
          <cell r="B180">
            <v>58498</v>
          </cell>
          <cell r="I180">
            <v>1</v>
          </cell>
          <cell r="J180">
            <v>1</v>
          </cell>
        </row>
        <row r="181">
          <cell r="B181">
            <v>59250</v>
          </cell>
          <cell r="I181">
            <v>1</v>
          </cell>
          <cell r="J181">
            <v>1</v>
          </cell>
        </row>
        <row r="182">
          <cell r="B182">
            <v>59349</v>
          </cell>
          <cell r="G182">
            <v>1</v>
          </cell>
          <cell r="J182">
            <v>1</v>
          </cell>
        </row>
        <row r="183">
          <cell r="B183">
            <v>59632</v>
          </cell>
          <cell r="G183">
            <v>1</v>
          </cell>
          <cell r="J183">
            <v>1</v>
          </cell>
        </row>
        <row r="184">
          <cell r="B184">
            <v>60135</v>
          </cell>
          <cell r="I184">
            <v>1</v>
          </cell>
          <cell r="J184">
            <v>1</v>
          </cell>
        </row>
        <row r="185">
          <cell r="B185">
            <v>61253</v>
          </cell>
          <cell r="H185">
            <v>1</v>
          </cell>
          <cell r="J185">
            <v>1</v>
          </cell>
        </row>
        <row r="186">
          <cell r="B186">
            <v>62335</v>
          </cell>
          <cell r="I186">
            <v>1</v>
          </cell>
          <cell r="J186">
            <v>1</v>
          </cell>
        </row>
        <row r="187">
          <cell r="B187">
            <v>66787</v>
          </cell>
          <cell r="H187">
            <v>1</v>
          </cell>
          <cell r="J187">
            <v>1</v>
          </cell>
        </row>
        <row r="188">
          <cell r="B188">
            <v>67311</v>
          </cell>
          <cell r="I188">
            <v>1</v>
          </cell>
          <cell r="J188">
            <v>1</v>
          </cell>
        </row>
        <row r="189">
          <cell r="B189">
            <v>67780</v>
          </cell>
          <cell r="I189">
            <v>1</v>
          </cell>
          <cell r="J189">
            <v>1</v>
          </cell>
        </row>
        <row r="190">
          <cell r="B190">
            <v>67781</v>
          </cell>
          <cell r="I190">
            <v>1</v>
          </cell>
          <cell r="J190">
            <v>1</v>
          </cell>
        </row>
        <row r="191">
          <cell r="B191">
            <v>68023</v>
          </cell>
          <cell r="I191">
            <v>1</v>
          </cell>
          <cell r="J191">
            <v>1</v>
          </cell>
        </row>
        <row r="192">
          <cell r="B192">
            <v>68463</v>
          </cell>
          <cell r="I192">
            <v>1</v>
          </cell>
          <cell r="J192">
            <v>1</v>
          </cell>
        </row>
        <row r="193">
          <cell r="B193">
            <v>68961</v>
          </cell>
          <cell r="I193">
            <v>1</v>
          </cell>
          <cell r="J193">
            <v>1</v>
          </cell>
        </row>
        <row r="194">
          <cell r="B194">
            <v>68994</v>
          </cell>
          <cell r="I194">
            <v>1</v>
          </cell>
          <cell r="J194">
            <v>1</v>
          </cell>
        </row>
        <row r="195">
          <cell r="B195">
            <v>69371</v>
          </cell>
          <cell r="I195">
            <v>1</v>
          </cell>
          <cell r="J195">
            <v>1</v>
          </cell>
        </row>
        <row r="196">
          <cell r="B196">
            <v>50084</v>
          </cell>
          <cell r="E196">
            <v>1</v>
          </cell>
          <cell r="J196">
            <v>1</v>
          </cell>
        </row>
        <row r="197">
          <cell r="B197">
            <v>50085</v>
          </cell>
          <cell r="C197">
            <v>1</v>
          </cell>
          <cell r="J197">
            <v>1</v>
          </cell>
        </row>
        <row r="198">
          <cell r="B198">
            <v>50086</v>
          </cell>
          <cell r="F198">
            <v>1</v>
          </cell>
          <cell r="J198">
            <v>1</v>
          </cell>
        </row>
        <row r="199">
          <cell r="B199">
            <v>50087</v>
          </cell>
          <cell r="E199">
            <v>1</v>
          </cell>
          <cell r="J199">
            <v>1</v>
          </cell>
        </row>
        <row r="200">
          <cell r="B200">
            <v>50088</v>
          </cell>
          <cell r="E200">
            <v>1</v>
          </cell>
          <cell r="J200">
            <v>1</v>
          </cell>
        </row>
        <row r="201">
          <cell r="B201">
            <v>50089</v>
          </cell>
          <cell r="F201">
            <v>1</v>
          </cell>
          <cell r="J201">
            <v>1</v>
          </cell>
        </row>
        <row r="202">
          <cell r="B202">
            <v>50090</v>
          </cell>
          <cell r="C202">
            <v>1</v>
          </cell>
          <cell r="J202">
            <v>1</v>
          </cell>
        </row>
        <row r="203">
          <cell r="B203">
            <v>50091</v>
          </cell>
          <cell r="G203">
            <v>1</v>
          </cell>
          <cell r="J203">
            <v>1</v>
          </cell>
        </row>
        <row r="204">
          <cell r="B204">
            <v>50092</v>
          </cell>
          <cell r="E204">
            <v>1</v>
          </cell>
          <cell r="J204">
            <v>1</v>
          </cell>
        </row>
        <row r="205">
          <cell r="B205">
            <v>50093</v>
          </cell>
          <cell r="E205">
            <v>1</v>
          </cell>
          <cell r="J205">
            <v>1</v>
          </cell>
        </row>
        <row r="206">
          <cell r="B206">
            <v>50094</v>
          </cell>
          <cell r="E206">
            <v>1</v>
          </cell>
          <cell r="J206">
            <v>1</v>
          </cell>
        </row>
        <row r="207">
          <cell r="B207">
            <v>50095</v>
          </cell>
          <cell r="F207">
            <v>1</v>
          </cell>
          <cell r="J207">
            <v>1</v>
          </cell>
        </row>
        <row r="208">
          <cell r="B208">
            <v>50098</v>
          </cell>
          <cell r="I208">
            <v>1</v>
          </cell>
          <cell r="J208">
            <v>1</v>
          </cell>
        </row>
        <row r="209">
          <cell r="B209">
            <v>50099</v>
          </cell>
          <cell r="E209">
            <v>1</v>
          </cell>
          <cell r="J209">
            <v>1</v>
          </cell>
        </row>
        <row r="210">
          <cell r="B210">
            <v>50242</v>
          </cell>
          <cell r="F210">
            <v>1</v>
          </cell>
          <cell r="J210">
            <v>1</v>
          </cell>
        </row>
        <row r="211">
          <cell r="B211">
            <v>50243</v>
          </cell>
          <cell r="F211">
            <v>1</v>
          </cell>
          <cell r="J211">
            <v>1</v>
          </cell>
        </row>
        <row r="212">
          <cell r="B212">
            <v>50251</v>
          </cell>
          <cell r="E212">
            <v>1</v>
          </cell>
          <cell r="J212">
            <v>1</v>
          </cell>
        </row>
        <row r="213">
          <cell r="B213">
            <v>50287</v>
          </cell>
          <cell r="E213">
            <v>1</v>
          </cell>
          <cell r="J213">
            <v>1</v>
          </cell>
        </row>
        <row r="214">
          <cell r="B214">
            <v>50349</v>
          </cell>
          <cell r="F214">
            <v>1</v>
          </cell>
          <cell r="J214">
            <v>1</v>
          </cell>
        </row>
        <row r="215">
          <cell r="B215">
            <v>50637</v>
          </cell>
          <cell r="F215">
            <v>1</v>
          </cell>
          <cell r="J215">
            <v>1</v>
          </cell>
        </row>
        <row r="216">
          <cell r="B216">
            <v>50638</v>
          </cell>
          <cell r="F216">
            <v>1</v>
          </cell>
          <cell r="J216">
            <v>1</v>
          </cell>
        </row>
        <row r="217">
          <cell r="B217">
            <v>50639</v>
          </cell>
          <cell r="G217">
            <v>1</v>
          </cell>
          <cell r="J217">
            <v>1</v>
          </cell>
        </row>
        <row r="218">
          <cell r="B218">
            <v>50640</v>
          </cell>
          <cell r="D218">
            <v>1</v>
          </cell>
          <cell r="J218">
            <v>1</v>
          </cell>
        </row>
        <row r="219">
          <cell r="B219">
            <v>50641</v>
          </cell>
          <cell r="F219">
            <v>1</v>
          </cell>
          <cell r="J219">
            <v>1</v>
          </cell>
        </row>
        <row r="220">
          <cell r="B220">
            <v>50642</v>
          </cell>
          <cell r="F220">
            <v>1</v>
          </cell>
          <cell r="J220">
            <v>1</v>
          </cell>
        </row>
        <row r="221">
          <cell r="B221">
            <v>50643</v>
          </cell>
          <cell r="E221">
            <v>1</v>
          </cell>
          <cell r="G221">
            <v>1</v>
          </cell>
          <cell r="J221">
            <v>2</v>
          </cell>
        </row>
        <row r="222">
          <cell r="B222">
            <v>50644</v>
          </cell>
          <cell r="F222">
            <v>1</v>
          </cell>
          <cell r="J222">
            <v>1</v>
          </cell>
        </row>
        <row r="223">
          <cell r="B223">
            <v>50645</v>
          </cell>
          <cell r="E223">
            <v>1</v>
          </cell>
          <cell r="J223">
            <v>1</v>
          </cell>
        </row>
        <row r="224">
          <cell r="B224">
            <v>50647</v>
          </cell>
          <cell r="C224">
            <v>1</v>
          </cell>
          <cell r="D224">
            <v>1</v>
          </cell>
          <cell r="J224">
            <v>2</v>
          </cell>
        </row>
        <row r="225">
          <cell r="B225">
            <v>51189</v>
          </cell>
          <cell r="G225">
            <v>1</v>
          </cell>
          <cell r="J225">
            <v>1</v>
          </cell>
        </row>
        <row r="226">
          <cell r="B226">
            <v>51190</v>
          </cell>
          <cell r="F226">
            <v>1</v>
          </cell>
          <cell r="J226">
            <v>1</v>
          </cell>
        </row>
        <row r="227">
          <cell r="B227">
            <v>51191</v>
          </cell>
          <cell r="F227">
            <v>1</v>
          </cell>
          <cell r="J227">
            <v>1</v>
          </cell>
        </row>
        <row r="228">
          <cell r="B228">
            <v>51192</v>
          </cell>
          <cell r="F228">
            <v>1</v>
          </cell>
          <cell r="J228">
            <v>1</v>
          </cell>
        </row>
        <row r="229">
          <cell r="B229">
            <v>51193</v>
          </cell>
          <cell r="F229">
            <v>1</v>
          </cell>
          <cell r="J229">
            <v>1</v>
          </cell>
        </row>
        <row r="230">
          <cell r="B230">
            <v>51194</v>
          </cell>
          <cell r="G230">
            <v>1</v>
          </cell>
          <cell r="J230">
            <v>1</v>
          </cell>
        </row>
        <row r="231">
          <cell r="B231">
            <v>51195</v>
          </cell>
          <cell r="F231">
            <v>1</v>
          </cell>
          <cell r="J231">
            <v>1</v>
          </cell>
        </row>
        <row r="232">
          <cell r="B232">
            <v>51196</v>
          </cell>
          <cell r="F232">
            <v>1</v>
          </cell>
          <cell r="J232">
            <v>1</v>
          </cell>
        </row>
        <row r="233">
          <cell r="B233">
            <v>51197</v>
          </cell>
          <cell r="F233">
            <v>1</v>
          </cell>
          <cell r="J233">
            <v>1</v>
          </cell>
        </row>
        <row r="234">
          <cell r="B234">
            <v>51198</v>
          </cell>
          <cell r="F234">
            <v>1</v>
          </cell>
          <cell r="J234">
            <v>1</v>
          </cell>
        </row>
        <row r="235">
          <cell r="B235">
            <v>51199</v>
          </cell>
          <cell r="G235">
            <v>1</v>
          </cell>
          <cell r="J235">
            <v>1</v>
          </cell>
        </row>
        <row r="236">
          <cell r="B236">
            <v>51200</v>
          </cell>
          <cell r="F236">
            <v>1</v>
          </cell>
          <cell r="J236">
            <v>1</v>
          </cell>
        </row>
        <row r="237">
          <cell r="B237">
            <v>51201</v>
          </cell>
          <cell r="F237">
            <v>1</v>
          </cell>
          <cell r="J237">
            <v>1</v>
          </cell>
        </row>
        <row r="238">
          <cell r="B238">
            <v>51202</v>
          </cell>
          <cell r="F238">
            <v>1</v>
          </cell>
          <cell r="J238">
            <v>1</v>
          </cell>
        </row>
        <row r="239">
          <cell r="B239">
            <v>51778</v>
          </cell>
          <cell r="F239">
            <v>1</v>
          </cell>
          <cell r="J239">
            <v>1</v>
          </cell>
        </row>
        <row r="240">
          <cell r="B240">
            <v>51779</v>
          </cell>
          <cell r="F240">
            <v>1</v>
          </cell>
          <cell r="J240">
            <v>1</v>
          </cell>
        </row>
        <row r="241">
          <cell r="B241">
            <v>51780</v>
          </cell>
          <cell r="G241">
            <v>1</v>
          </cell>
          <cell r="J241">
            <v>1</v>
          </cell>
        </row>
        <row r="242">
          <cell r="B242">
            <v>51781</v>
          </cell>
          <cell r="F242">
            <v>1</v>
          </cell>
          <cell r="J242">
            <v>1</v>
          </cell>
        </row>
        <row r="243">
          <cell r="B243">
            <v>51782</v>
          </cell>
          <cell r="D243">
            <v>1</v>
          </cell>
          <cell r="I243">
            <v>1</v>
          </cell>
          <cell r="J243">
            <v>2</v>
          </cell>
        </row>
        <row r="244">
          <cell r="B244">
            <v>51783</v>
          </cell>
          <cell r="D244">
            <v>1</v>
          </cell>
          <cell r="J244">
            <v>1</v>
          </cell>
        </row>
        <row r="245">
          <cell r="B245">
            <v>51784</v>
          </cell>
          <cell r="D245">
            <v>1</v>
          </cell>
          <cell r="J245">
            <v>1</v>
          </cell>
        </row>
        <row r="246">
          <cell r="B246">
            <v>51884</v>
          </cell>
          <cell r="F246">
            <v>1</v>
          </cell>
          <cell r="J246">
            <v>1</v>
          </cell>
        </row>
        <row r="247">
          <cell r="B247">
            <v>51885</v>
          </cell>
          <cell r="G247">
            <v>1</v>
          </cell>
          <cell r="J247">
            <v>1</v>
          </cell>
        </row>
        <row r="248">
          <cell r="B248">
            <v>51979</v>
          </cell>
          <cell r="D248">
            <v>1</v>
          </cell>
          <cell r="J248">
            <v>1</v>
          </cell>
        </row>
        <row r="249">
          <cell r="B249">
            <v>52063</v>
          </cell>
          <cell r="G249">
            <v>1</v>
          </cell>
          <cell r="J249">
            <v>1</v>
          </cell>
        </row>
        <row r="250">
          <cell r="B250">
            <v>52064</v>
          </cell>
          <cell r="G250">
            <v>1</v>
          </cell>
          <cell r="J250">
            <v>1</v>
          </cell>
        </row>
        <row r="251">
          <cell r="B251">
            <v>52065</v>
          </cell>
          <cell r="G251">
            <v>1</v>
          </cell>
          <cell r="J251">
            <v>1</v>
          </cell>
        </row>
        <row r="252">
          <cell r="B252">
            <v>52067</v>
          </cell>
          <cell r="G252">
            <v>1</v>
          </cell>
          <cell r="J252">
            <v>1</v>
          </cell>
        </row>
        <row r="253">
          <cell r="B253">
            <v>52068</v>
          </cell>
          <cell r="G253">
            <v>1</v>
          </cell>
          <cell r="J253">
            <v>1</v>
          </cell>
        </row>
        <row r="254">
          <cell r="B254">
            <v>52069</v>
          </cell>
          <cell r="G254">
            <v>1</v>
          </cell>
          <cell r="J254">
            <v>1</v>
          </cell>
        </row>
        <row r="255">
          <cell r="B255">
            <v>52070</v>
          </cell>
          <cell r="G255">
            <v>1</v>
          </cell>
          <cell r="J255">
            <v>1</v>
          </cell>
        </row>
        <row r="256">
          <cell r="B256">
            <v>52140</v>
          </cell>
          <cell r="G256">
            <v>1</v>
          </cell>
          <cell r="J256">
            <v>1</v>
          </cell>
        </row>
        <row r="257">
          <cell r="B257">
            <v>52145</v>
          </cell>
          <cell r="E257">
            <v>1</v>
          </cell>
          <cell r="J257">
            <v>1</v>
          </cell>
        </row>
        <row r="258">
          <cell r="B258">
            <v>52599</v>
          </cell>
          <cell r="G258">
            <v>1</v>
          </cell>
          <cell r="J258">
            <v>1</v>
          </cell>
        </row>
        <row r="259">
          <cell r="B259">
            <v>52600</v>
          </cell>
          <cell r="G259">
            <v>1</v>
          </cell>
          <cell r="J259">
            <v>1</v>
          </cell>
        </row>
        <row r="260">
          <cell r="B260">
            <v>52602</v>
          </cell>
          <cell r="G260">
            <v>1</v>
          </cell>
          <cell r="J260">
            <v>1</v>
          </cell>
        </row>
        <row r="261">
          <cell r="B261">
            <v>52603</v>
          </cell>
          <cell r="G261">
            <v>1</v>
          </cell>
          <cell r="J261">
            <v>1</v>
          </cell>
        </row>
        <row r="262">
          <cell r="B262">
            <v>52604</v>
          </cell>
          <cell r="G262">
            <v>1</v>
          </cell>
          <cell r="J262">
            <v>1</v>
          </cell>
        </row>
        <row r="263">
          <cell r="B263">
            <v>52783</v>
          </cell>
          <cell r="E263">
            <v>1</v>
          </cell>
          <cell r="J263">
            <v>1</v>
          </cell>
        </row>
        <row r="264">
          <cell r="B264">
            <v>52784</v>
          </cell>
          <cell r="E264">
            <v>1</v>
          </cell>
          <cell r="J264">
            <v>1</v>
          </cell>
        </row>
        <row r="265">
          <cell r="B265">
            <v>52785</v>
          </cell>
          <cell r="E265">
            <v>1</v>
          </cell>
          <cell r="J265">
            <v>1</v>
          </cell>
        </row>
        <row r="266">
          <cell r="B266">
            <v>52786</v>
          </cell>
          <cell r="E266">
            <v>1</v>
          </cell>
          <cell r="J266">
            <v>1</v>
          </cell>
        </row>
        <row r="267">
          <cell r="B267">
            <v>52787</v>
          </cell>
          <cell r="E267">
            <v>1</v>
          </cell>
          <cell r="J267">
            <v>1</v>
          </cell>
        </row>
        <row r="268">
          <cell r="B268">
            <v>52788</v>
          </cell>
          <cell r="E268">
            <v>1</v>
          </cell>
          <cell r="J268">
            <v>1</v>
          </cell>
        </row>
        <row r="269">
          <cell r="B269">
            <v>52918</v>
          </cell>
          <cell r="G269">
            <v>1</v>
          </cell>
          <cell r="J269">
            <v>1</v>
          </cell>
        </row>
        <row r="270">
          <cell r="B270">
            <v>52920</v>
          </cell>
          <cell r="G270">
            <v>1</v>
          </cell>
          <cell r="J270">
            <v>1</v>
          </cell>
        </row>
        <row r="271">
          <cell r="B271">
            <v>52921</v>
          </cell>
          <cell r="G271">
            <v>1</v>
          </cell>
          <cell r="J271">
            <v>1</v>
          </cell>
        </row>
        <row r="272">
          <cell r="B272">
            <v>52922</v>
          </cell>
          <cell r="E272">
            <v>1</v>
          </cell>
          <cell r="J272">
            <v>1</v>
          </cell>
        </row>
        <row r="273">
          <cell r="B273">
            <v>52923</v>
          </cell>
          <cell r="E273">
            <v>1</v>
          </cell>
          <cell r="J273">
            <v>1</v>
          </cell>
        </row>
        <row r="274">
          <cell r="B274">
            <v>52924</v>
          </cell>
          <cell r="F274">
            <v>1</v>
          </cell>
          <cell r="J274">
            <v>1</v>
          </cell>
        </row>
        <row r="275">
          <cell r="B275">
            <v>52925</v>
          </cell>
          <cell r="F275">
            <v>1</v>
          </cell>
          <cell r="J275">
            <v>1</v>
          </cell>
        </row>
        <row r="276">
          <cell r="B276">
            <v>52926</v>
          </cell>
          <cell r="F276">
            <v>1</v>
          </cell>
          <cell r="J276">
            <v>1</v>
          </cell>
        </row>
        <row r="277">
          <cell r="B277">
            <v>52927</v>
          </cell>
          <cell r="F277">
            <v>1</v>
          </cell>
          <cell r="J277">
            <v>1</v>
          </cell>
        </row>
        <row r="278">
          <cell r="B278">
            <v>52928</v>
          </cell>
          <cell r="F278">
            <v>1</v>
          </cell>
          <cell r="J278">
            <v>1</v>
          </cell>
        </row>
        <row r="279">
          <cell r="B279">
            <v>52929</v>
          </cell>
          <cell r="F279">
            <v>1</v>
          </cell>
          <cell r="J279">
            <v>1</v>
          </cell>
        </row>
        <row r="280">
          <cell r="B280">
            <v>53031</v>
          </cell>
          <cell r="G280">
            <v>1</v>
          </cell>
          <cell r="J280">
            <v>1</v>
          </cell>
        </row>
        <row r="281">
          <cell r="B281">
            <v>53105</v>
          </cell>
          <cell r="G281">
            <v>1</v>
          </cell>
          <cell r="J281">
            <v>1</v>
          </cell>
        </row>
        <row r="282">
          <cell r="B282">
            <v>53107</v>
          </cell>
          <cell r="G282">
            <v>1</v>
          </cell>
          <cell r="J282">
            <v>1</v>
          </cell>
        </row>
        <row r="283">
          <cell r="B283">
            <v>53108</v>
          </cell>
          <cell r="G283">
            <v>1</v>
          </cell>
          <cell r="J283">
            <v>1</v>
          </cell>
        </row>
        <row r="284">
          <cell r="B284">
            <v>53158</v>
          </cell>
          <cell r="I284">
            <v>1</v>
          </cell>
          <cell r="J284">
            <v>1</v>
          </cell>
        </row>
        <row r="285">
          <cell r="B285">
            <v>53224</v>
          </cell>
          <cell r="G285">
            <v>1</v>
          </cell>
          <cell r="J285">
            <v>1</v>
          </cell>
        </row>
        <row r="286">
          <cell r="B286">
            <v>53225</v>
          </cell>
          <cell r="H286">
            <v>1</v>
          </cell>
          <cell r="J286">
            <v>1</v>
          </cell>
        </row>
        <row r="287">
          <cell r="B287">
            <v>53226</v>
          </cell>
          <cell r="G287">
            <v>1</v>
          </cell>
          <cell r="J287">
            <v>1</v>
          </cell>
        </row>
        <row r="288">
          <cell r="B288">
            <v>53370</v>
          </cell>
          <cell r="H288">
            <v>1</v>
          </cell>
          <cell r="J288">
            <v>1</v>
          </cell>
        </row>
        <row r="289">
          <cell r="B289">
            <v>53397</v>
          </cell>
          <cell r="I289">
            <v>1</v>
          </cell>
          <cell r="J289">
            <v>1</v>
          </cell>
        </row>
        <row r="290">
          <cell r="B290">
            <v>53399</v>
          </cell>
          <cell r="G290">
            <v>1</v>
          </cell>
          <cell r="J290">
            <v>1</v>
          </cell>
        </row>
        <row r="291">
          <cell r="B291">
            <v>53717</v>
          </cell>
          <cell r="I291">
            <v>1</v>
          </cell>
          <cell r="J291">
            <v>1</v>
          </cell>
        </row>
        <row r="292">
          <cell r="B292">
            <v>53719</v>
          </cell>
          <cell r="F292">
            <v>1</v>
          </cell>
          <cell r="J292">
            <v>1</v>
          </cell>
        </row>
        <row r="293">
          <cell r="B293">
            <v>53720</v>
          </cell>
          <cell r="I293">
            <v>1</v>
          </cell>
          <cell r="J293">
            <v>1</v>
          </cell>
        </row>
        <row r="294">
          <cell r="B294">
            <v>53722</v>
          </cell>
          <cell r="H294">
            <v>1</v>
          </cell>
          <cell r="J294">
            <v>1</v>
          </cell>
        </row>
        <row r="295">
          <cell r="B295">
            <v>53724</v>
          </cell>
          <cell r="H295">
            <v>1</v>
          </cell>
          <cell r="J295">
            <v>1</v>
          </cell>
        </row>
        <row r="296">
          <cell r="B296">
            <v>53725</v>
          </cell>
          <cell r="H296">
            <v>1</v>
          </cell>
          <cell r="J296">
            <v>1</v>
          </cell>
        </row>
        <row r="297">
          <cell r="B297">
            <v>53726</v>
          </cell>
          <cell r="H297">
            <v>1</v>
          </cell>
          <cell r="J297">
            <v>1</v>
          </cell>
        </row>
        <row r="298">
          <cell r="B298">
            <v>53727</v>
          </cell>
          <cell r="I298">
            <v>1</v>
          </cell>
          <cell r="J298">
            <v>1</v>
          </cell>
        </row>
        <row r="299">
          <cell r="B299">
            <v>53728</v>
          </cell>
          <cell r="H299">
            <v>1</v>
          </cell>
          <cell r="J299">
            <v>1</v>
          </cell>
        </row>
        <row r="300">
          <cell r="B300">
            <v>53790</v>
          </cell>
          <cell r="H300">
            <v>1</v>
          </cell>
          <cell r="J300">
            <v>1</v>
          </cell>
        </row>
        <row r="301">
          <cell r="B301">
            <v>53792</v>
          </cell>
          <cell r="H301">
            <v>1</v>
          </cell>
          <cell r="J301">
            <v>1</v>
          </cell>
        </row>
        <row r="302">
          <cell r="B302">
            <v>53794</v>
          </cell>
          <cell r="F302">
            <v>1</v>
          </cell>
          <cell r="J302">
            <v>1</v>
          </cell>
        </row>
        <row r="303">
          <cell r="B303">
            <v>55145</v>
          </cell>
          <cell r="I303">
            <v>1</v>
          </cell>
          <cell r="J303">
            <v>1</v>
          </cell>
        </row>
        <row r="304">
          <cell r="B304">
            <v>55148</v>
          </cell>
          <cell r="G304">
            <v>1</v>
          </cell>
          <cell r="J304">
            <v>1</v>
          </cell>
        </row>
        <row r="305">
          <cell r="B305">
            <v>55149</v>
          </cell>
          <cell r="F305">
            <v>1</v>
          </cell>
          <cell r="J305">
            <v>1</v>
          </cell>
        </row>
        <row r="306">
          <cell r="B306">
            <v>55151</v>
          </cell>
          <cell r="H306">
            <v>1</v>
          </cell>
          <cell r="J306">
            <v>1</v>
          </cell>
        </row>
        <row r="307">
          <cell r="B307">
            <v>55152</v>
          </cell>
          <cell r="H307">
            <v>1</v>
          </cell>
          <cell r="J307">
            <v>1</v>
          </cell>
        </row>
        <row r="308">
          <cell r="B308">
            <v>55153</v>
          </cell>
          <cell r="H308">
            <v>1</v>
          </cell>
          <cell r="J308">
            <v>1</v>
          </cell>
        </row>
        <row r="309">
          <cell r="B309">
            <v>55154</v>
          </cell>
          <cell r="H309">
            <v>1</v>
          </cell>
          <cell r="J309">
            <v>1</v>
          </cell>
        </row>
        <row r="310">
          <cell r="B310">
            <v>55155</v>
          </cell>
          <cell r="H310">
            <v>1</v>
          </cell>
          <cell r="I310">
            <v>1</v>
          </cell>
          <cell r="J310">
            <v>2</v>
          </cell>
        </row>
        <row r="311">
          <cell r="B311">
            <v>55156</v>
          </cell>
          <cell r="H311">
            <v>1</v>
          </cell>
          <cell r="I311">
            <v>1</v>
          </cell>
          <cell r="J311">
            <v>2</v>
          </cell>
        </row>
        <row r="312">
          <cell r="B312">
            <v>55159</v>
          </cell>
          <cell r="H312">
            <v>1</v>
          </cell>
          <cell r="J312">
            <v>1</v>
          </cell>
        </row>
        <row r="313">
          <cell r="B313">
            <v>55161</v>
          </cell>
          <cell r="F313">
            <v>1</v>
          </cell>
          <cell r="J313">
            <v>1</v>
          </cell>
        </row>
        <row r="314">
          <cell r="B314">
            <v>55162</v>
          </cell>
          <cell r="F314">
            <v>1</v>
          </cell>
          <cell r="J314">
            <v>1</v>
          </cell>
        </row>
        <row r="315">
          <cell r="B315">
            <v>55163</v>
          </cell>
          <cell r="F315">
            <v>1</v>
          </cell>
          <cell r="J315">
            <v>1</v>
          </cell>
        </row>
        <row r="316">
          <cell r="B316">
            <v>55164</v>
          </cell>
          <cell r="G316">
            <v>1</v>
          </cell>
          <cell r="J316">
            <v>1</v>
          </cell>
        </row>
        <row r="317">
          <cell r="B317">
            <v>55165</v>
          </cell>
          <cell r="F317">
            <v>1</v>
          </cell>
          <cell r="J317">
            <v>1</v>
          </cell>
        </row>
        <row r="318">
          <cell r="B318">
            <v>56231</v>
          </cell>
          <cell r="I318">
            <v>1</v>
          </cell>
          <cell r="J318">
            <v>1</v>
          </cell>
        </row>
        <row r="319">
          <cell r="B319">
            <v>56475</v>
          </cell>
          <cell r="F319">
            <v>1</v>
          </cell>
          <cell r="J319">
            <v>1</v>
          </cell>
        </row>
        <row r="320">
          <cell r="B320">
            <v>56927</v>
          </cell>
          <cell r="F320">
            <v>1</v>
          </cell>
          <cell r="J320">
            <v>1</v>
          </cell>
        </row>
        <row r="321">
          <cell r="B321">
            <v>57211</v>
          </cell>
          <cell r="F321">
            <v>1</v>
          </cell>
          <cell r="J321">
            <v>1</v>
          </cell>
        </row>
        <row r="322">
          <cell r="B322">
            <v>57212</v>
          </cell>
          <cell r="F322">
            <v>1</v>
          </cell>
          <cell r="J322">
            <v>1</v>
          </cell>
        </row>
        <row r="323">
          <cell r="B323">
            <v>57213</v>
          </cell>
          <cell r="F323">
            <v>1</v>
          </cell>
          <cell r="J323">
            <v>1</v>
          </cell>
        </row>
        <row r="324">
          <cell r="B324">
            <v>57214</v>
          </cell>
          <cell r="H324">
            <v>1</v>
          </cell>
          <cell r="J324">
            <v>1</v>
          </cell>
        </row>
        <row r="325">
          <cell r="B325">
            <v>57216</v>
          </cell>
          <cell r="F325">
            <v>1</v>
          </cell>
          <cell r="J325">
            <v>1</v>
          </cell>
        </row>
        <row r="326">
          <cell r="B326">
            <v>57217</v>
          </cell>
          <cell r="F326">
            <v>1</v>
          </cell>
          <cell r="J326">
            <v>1</v>
          </cell>
        </row>
        <row r="327">
          <cell r="B327">
            <v>57218</v>
          </cell>
          <cell r="F327">
            <v>1</v>
          </cell>
          <cell r="J327">
            <v>1</v>
          </cell>
        </row>
        <row r="328">
          <cell r="B328">
            <v>57219</v>
          </cell>
          <cell r="H328">
            <v>1</v>
          </cell>
          <cell r="J328">
            <v>1</v>
          </cell>
        </row>
        <row r="329">
          <cell r="B329">
            <v>57240</v>
          </cell>
          <cell r="F329">
            <v>1</v>
          </cell>
          <cell r="J329">
            <v>1</v>
          </cell>
        </row>
        <row r="330">
          <cell r="B330">
            <v>57658</v>
          </cell>
          <cell r="F330">
            <v>1</v>
          </cell>
          <cell r="J330">
            <v>1</v>
          </cell>
        </row>
        <row r="331">
          <cell r="B331">
            <v>57659</v>
          </cell>
          <cell r="F331">
            <v>1</v>
          </cell>
          <cell r="J331">
            <v>1</v>
          </cell>
        </row>
        <row r="332">
          <cell r="B332">
            <v>57660</v>
          </cell>
          <cell r="F332">
            <v>1</v>
          </cell>
          <cell r="J332">
            <v>1</v>
          </cell>
        </row>
        <row r="333">
          <cell r="B333">
            <v>58942</v>
          </cell>
          <cell r="I333">
            <v>1</v>
          </cell>
          <cell r="J333">
            <v>1</v>
          </cell>
        </row>
        <row r="334">
          <cell r="B334">
            <v>58946</v>
          </cell>
          <cell r="I334">
            <v>1</v>
          </cell>
          <cell r="J334">
            <v>1</v>
          </cell>
        </row>
        <row r="335">
          <cell r="B335">
            <v>58947</v>
          </cell>
          <cell r="G335">
            <v>1</v>
          </cell>
          <cell r="J335">
            <v>1</v>
          </cell>
        </row>
        <row r="336">
          <cell r="B336">
            <v>58949</v>
          </cell>
          <cell r="I336">
            <v>1</v>
          </cell>
          <cell r="J336">
            <v>1</v>
          </cell>
        </row>
        <row r="337">
          <cell r="B337">
            <v>58951</v>
          </cell>
          <cell r="I337">
            <v>1</v>
          </cell>
          <cell r="J337">
            <v>1</v>
          </cell>
        </row>
        <row r="338">
          <cell r="B338">
            <v>58955</v>
          </cell>
          <cell r="I338">
            <v>1</v>
          </cell>
          <cell r="J338">
            <v>1</v>
          </cell>
        </row>
        <row r="339">
          <cell r="B339">
            <v>58956</v>
          </cell>
          <cell r="I339">
            <v>1</v>
          </cell>
          <cell r="J339">
            <v>1</v>
          </cell>
        </row>
        <row r="340">
          <cell r="B340">
            <v>58957</v>
          </cell>
          <cell r="I340">
            <v>1</v>
          </cell>
          <cell r="J340">
            <v>1</v>
          </cell>
        </row>
        <row r="341">
          <cell r="B341">
            <v>59215</v>
          </cell>
          <cell r="I341">
            <v>1</v>
          </cell>
          <cell r="J341">
            <v>1</v>
          </cell>
        </row>
        <row r="342">
          <cell r="B342">
            <v>59216</v>
          </cell>
          <cell r="I342">
            <v>1</v>
          </cell>
          <cell r="J342">
            <v>1</v>
          </cell>
        </row>
        <row r="343">
          <cell r="B343">
            <v>59447</v>
          </cell>
          <cell r="I343">
            <v>1</v>
          </cell>
          <cell r="J343">
            <v>1</v>
          </cell>
        </row>
        <row r="344">
          <cell r="B344">
            <v>59448</v>
          </cell>
          <cell r="I344">
            <v>1</v>
          </cell>
          <cell r="J344">
            <v>1</v>
          </cell>
        </row>
        <row r="345">
          <cell r="B345">
            <v>59450</v>
          </cell>
          <cell r="I345">
            <v>1</v>
          </cell>
          <cell r="J345">
            <v>1</v>
          </cell>
        </row>
        <row r="346">
          <cell r="B346">
            <v>59451</v>
          </cell>
          <cell r="I346">
            <v>1</v>
          </cell>
          <cell r="J346">
            <v>1</v>
          </cell>
        </row>
        <row r="347">
          <cell r="B347">
            <v>59452</v>
          </cell>
          <cell r="I347">
            <v>1</v>
          </cell>
          <cell r="J347">
            <v>1</v>
          </cell>
        </row>
        <row r="348">
          <cell r="B348">
            <v>59663</v>
          </cell>
          <cell r="I348">
            <v>1</v>
          </cell>
          <cell r="J348">
            <v>1</v>
          </cell>
        </row>
        <row r="349">
          <cell r="B349">
            <v>59664</v>
          </cell>
          <cell r="I349">
            <v>1</v>
          </cell>
          <cell r="J349">
            <v>1</v>
          </cell>
        </row>
        <row r="350">
          <cell r="B350">
            <v>59760</v>
          </cell>
          <cell r="I350">
            <v>1</v>
          </cell>
          <cell r="J350">
            <v>1</v>
          </cell>
        </row>
        <row r="351">
          <cell r="B351">
            <v>59899</v>
          </cell>
          <cell r="G351">
            <v>1</v>
          </cell>
          <cell r="J351">
            <v>1</v>
          </cell>
        </row>
        <row r="352">
          <cell r="B352">
            <v>60622</v>
          </cell>
          <cell r="I352">
            <v>1</v>
          </cell>
          <cell r="J352">
            <v>1</v>
          </cell>
        </row>
        <row r="353">
          <cell r="B353">
            <v>61261</v>
          </cell>
          <cell r="I353">
            <v>1</v>
          </cell>
          <cell r="J353">
            <v>1</v>
          </cell>
        </row>
        <row r="354">
          <cell r="B354">
            <v>61263</v>
          </cell>
          <cell r="H354">
            <v>1</v>
          </cell>
          <cell r="J354">
            <v>1</v>
          </cell>
        </row>
        <row r="355">
          <cell r="B355">
            <v>62323</v>
          </cell>
          <cell r="H355">
            <v>1</v>
          </cell>
          <cell r="J355">
            <v>1</v>
          </cell>
        </row>
        <row r="356">
          <cell r="B356">
            <v>63247</v>
          </cell>
          <cell r="H356">
            <v>1</v>
          </cell>
          <cell r="J356">
            <v>1</v>
          </cell>
        </row>
        <row r="357">
          <cell r="B357">
            <v>63248</v>
          </cell>
          <cell r="I357">
            <v>1</v>
          </cell>
          <cell r="J357">
            <v>1</v>
          </cell>
        </row>
        <row r="358">
          <cell r="B358">
            <v>65752</v>
          </cell>
          <cell r="H358">
            <v>1</v>
          </cell>
          <cell r="J358">
            <v>1</v>
          </cell>
        </row>
        <row r="359">
          <cell r="B359">
            <v>65811</v>
          </cell>
          <cell r="H359">
            <v>1</v>
          </cell>
          <cell r="J359">
            <v>1</v>
          </cell>
        </row>
        <row r="360">
          <cell r="B360">
            <v>65812</v>
          </cell>
          <cell r="I360">
            <v>1</v>
          </cell>
          <cell r="J360">
            <v>1</v>
          </cell>
        </row>
        <row r="361">
          <cell r="B361">
            <v>65813</v>
          </cell>
          <cell r="I361">
            <v>1</v>
          </cell>
          <cell r="J361">
            <v>1</v>
          </cell>
        </row>
        <row r="362">
          <cell r="B362">
            <v>65814</v>
          </cell>
          <cell r="I362">
            <v>1</v>
          </cell>
          <cell r="J362">
            <v>1</v>
          </cell>
        </row>
        <row r="363">
          <cell r="B363">
            <v>65815</v>
          </cell>
          <cell r="I363">
            <v>1</v>
          </cell>
          <cell r="J363">
            <v>1</v>
          </cell>
        </row>
        <row r="364">
          <cell r="B364">
            <v>66459</v>
          </cell>
          <cell r="I364">
            <v>1</v>
          </cell>
          <cell r="J364">
            <v>1</v>
          </cell>
        </row>
        <row r="365">
          <cell r="B365">
            <v>66460</v>
          </cell>
          <cell r="I365">
            <v>1</v>
          </cell>
          <cell r="J365">
            <v>1</v>
          </cell>
        </row>
        <row r="366">
          <cell r="B366">
            <v>66577</v>
          </cell>
          <cell r="H366">
            <v>1</v>
          </cell>
          <cell r="J366">
            <v>1</v>
          </cell>
        </row>
        <row r="367">
          <cell r="B367">
            <v>66597</v>
          </cell>
          <cell r="I367">
            <v>1</v>
          </cell>
          <cell r="J367">
            <v>1</v>
          </cell>
        </row>
        <row r="368">
          <cell r="B368">
            <v>67431</v>
          </cell>
          <cell r="I368">
            <v>1</v>
          </cell>
          <cell r="J368">
            <v>1</v>
          </cell>
        </row>
        <row r="369">
          <cell r="B369">
            <v>50207</v>
          </cell>
          <cell r="F369">
            <v>1</v>
          </cell>
          <cell r="J369">
            <v>1</v>
          </cell>
        </row>
        <row r="370">
          <cell r="B370">
            <v>50208</v>
          </cell>
          <cell r="E370">
            <v>1</v>
          </cell>
          <cell r="J370">
            <v>1</v>
          </cell>
        </row>
        <row r="371">
          <cell r="B371">
            <v>50209</v>
          </cell>
          <cell r="E371">
            <v>1</v>
          </cell>
          <cell r="J371">
            <v>1</v>
          </cell>
        </row>
        <row r="372">
          <cell r="B372">
            <v>50210</v>
          </cell>
          <cell r="E372">
            <v>1</v>
          </cell>
          <cell r="J372">
            <v>1</v>
          </cell>
        </row>
        <row r="373">
          <cell r="B373">
            <v>50211</v>
          </cell>
          <cell r="G373">
            <v>1</v>
          </cell>
          <cell r="J373">
            <v>1</v>
          </cell>
        </row>
        <row r="374">
          <cell r="B374">
            <v>50212</v>
          </cell>
          <cell r="F374">
            <v>1</v>
          </cell>
          <cell r="J374">
            <v>1</v>
          </cell>
        </row>
        <row r="375">
          <cell r="B375">
            <v>50787</v>
          </cell>
          <cell r="I375">
            <v>1</v>
          </cell>
          <cell r="J375">
            <v>1</v>
          </cell>
        </row>
        <row r="376">
          <cell r="B376">
            <v>50789</v>
          </cell>
          <cell r="I376">
            <v>1</v>
          </cell>
          <cell r="J376">
            <v>1</v>
          </cell>
        </row>
        <row r="377">
          <cell r="B377">
            <v>50790</v>
          </cell>
          <cell r="G377">
            <v>1</v>
          </cell>
          <cell r="J377">
            <v>1</v>
          </cell>
        </row>
        <row r="378">
          <cell r="B378">
            <v>50791</v>
          </cell>
          <cell r="F378">
            <v>1</v>
          </cell>
          <cell r="J378">
            <v>1</v>
          </cell>
        </row>
        <row r="379">
          <cell r="B379">
            <v>50792</v>
          </cell>
          <cell r="F379">
            <v>1</v>
          </cell>
          <cell r="J379">
            <v>1</v>
          </cell>
        </row>
        <row r="380">
          <cell r="B380">
            <v>50793</v>
          </cell>
          <cell r="F380">
            <v>1</v>
          </cell>
          <cell r="J380">
            <v>1</v>
          </cell>
        </row>
        <row r="381">
          <cell r="B381">
            <v>50794</v>
          </cell>
          <cell r="H381">
            <v>1</v>
          </cell>
          <cell r="J381">
            <v>1</v>
          </cell>
        </row>
        <row r="382">
          <cell r="B382">
            <v>50795</v>
          </cell>
          <cell r="F382">
            <v>1</v>
          </cell>
          <cell r="J382">
            <v>1</v>
          </cell>
        </row>
        <row r="383">
          <cell r="B383">
            <v>50796</v>
          </cell>
          <cell r="F383">
            <v>1</v>
          </cell>
          <cell r="J383">
            <v>1</v>
          </cell>
        </row>
        <row r="384">
          <cell r="B384">
            <v>51010</v>
          </cell>
          <cell r="F384">
            <v>1</v>
          </cell>
          <cell r="J384">
            <v>1</v>
          </cell>
        </row>
        <row r="385">
          <cell r="B385">
            <v>51011</v>
          </cell>
          <cell r="D385">
            <v>1</v>
          </cell>
          <cell r="J385">
            <v>1</v>
          </cell>
        </row>
        <row r="386">
          <cell r="B386">
            <v>51012</v>
          </cell>
          <cell r="D386">
            <v>1</v>
          </cell>
          <cell r="J386">
            <v>1</v>
          </cell>
        </row>
        <row r="387">
          <cell r="B387">
            <v>51013</v>
          </cell>
          <cell r="G387">
            <v>1</v>
          </cell>
          <cell r="J387">
            <v>1</v>
          </cell>
        </row>
        <row r="388">
          <cell r="B388">
            <v>51014</v>
          </cell>
          <cell r="F388">
            <v>1</v>
          </cell>
          <cell r="J388">
            <v>1</v>
          </cell>
        </row>
        <row r="389">
          <cell r="B389">
            <v>51015</v>
          </cell>
          <cell r="F389">
            <v>1</v>
          </cell>
          <cell r="J389">
            <v>1</v>
          </cell>
        </row>
        <row r="390">
          <cell r="B390">
            <v>51305</v>
          </cell>
          <cell r="H390">
            <v>1</v>
          </cell>
          <cell r="J390">
            <v>1</v>
          </cell>
        </row>
        <row r="391">
          <cell r="B391">
            <v>51306</v>
          </cell>
          <cell r="D391">
            <v>1</v>
          </cell>
          <cell r="J391">
            <v>1</v>
          </cell>
        </row>
        <row r="392">
          <cell r="B392">
            <v>51307</v>
          </cell>
          <cell r="D392">
            <v>1</v>
          </cell>
          <cell r="J392">
            <v>1</v>
          </cell>
        </row>
        <row r="393">
          <cell r="B393">
            <v>51308</v>
          </cell>
          <cell r="F393">
            <v>1</v>
          </cell>
          <cell r="J393">
            <v>1</v>
          </cell>
        </row>
        <row r="394">
          <cell r="B394">
            <v>51444</v>
          </cell>
          <cell r="D394">
            <v>1</v>
          </cell>
          <cell r="J394">
            <v>1</v>
          </cell>
        </row>
        <row r="395">
          <cell r="B395">
            <v>51445</v>
          </cell>
          <cell r="E395">
            <v>1</v>
          </cell>
          <cell r="J395">
            <v>1</v>
          </cell>
        </row>
        <row r="396">
          <cell r="B396">
            <v>51446</v>
          </cell>
          <cell r="D396">
            <v>1</v>
          </cell>
          <cell r="J396">
            <v>1</v>
          </cell>
        </row>
        <row r="397">
          <cell r="B397">
            <v>51449</v>
          </cell>
          <cell r="D397">
            <v>1</v>
          </cell>
          <cell r="J397">
            <v>1</v>
          </cell>
        </row>
        <row r="398">
          <cell r="B398">
            <v>51458</v>
          </cell>
          <cell r="D398">
            <v>1</v>
          </cell>
          <cell r="J398">
            <v>1</v>
          </cell>
        </row>
        <row r="399">
          <cell r="B399">
            <v>51479</v>
          </cell>
          <cell r="F399">
            <v>1</v>
          </cell>
          <cell r="J399">
            <v>1</v>
          </cell>
        </row>
        <row r="400">
          <cell r="B400">
            <v>51480</v>
          </cell>
          <cell r="F400">
            <v>1</v>
          </cell>
          <cell r="J400">
            <v>1</v>
          </cell>
        </row>
        <row r="401">
          <cell r="B401">
            <v>51481</v>
          </cell>
          <cell r="G401">
            <v>1</v>
          </cell>
          <cell r="J401">
            <v>1</v>
          </cell>
        </row>
        <row r="402">
          <cell r="B402">
            <v>51570</v>
          </cell>
          <cell r="F402">
            <v>1</v>
          </cell>
          <cell r="J402">
            <v>1</v>
          </cell>
        </row>
        <row r="403">
          <cell r="B403">
            <v>51571</v>
          </cell>
          <cell r="E403">
            <v>1</v>
          </cell>
          <cell r="J403">
            <v>1</v>
          </cell>
        </row>
        <row r="404">
          <cell r="B404">
            <v>51695</v>
          </cell>
          <cell r="F404">
            <v>1</v>
          </cell>
          <cell r="J404">
            <v>1</v>
          </cell>
        </row>
        <row r="405">
          <cell r="B405">
            <v>51696</v>
          </cell>
          <cell r="F405">
            <v>1</v>
          </cell>
          <cell r="J405">
            <v>1</v>
          </cell>
        </row>
        <row r="406">
          <cell r="B406">
            <v>51697</v>
          </cell>
          <cell r="G406">
            <v>1</v>
          </cell>
          <cell r="J406">
            <v>1</v>
          </cell>
        </row>
        <row r="407">
          <cell r="B407">
            <v>51754</v>
          </cell>
          <cell r="G407">
            <v>1</v>
          </cell>
          <cell r="J407">
            <v>1</v>
          </cell>
        </row>
        <row r="408">
          <cell r="B408">
            <v>51755</v>
          </cell>
          <cell r="F408">
            <v>1</v>
          </cell>
          <cell r="J408">
            <v>1</v>
          </cell>
        </row>
        <row r="409">
          <cell r="B409">
            <v>51972</v>
          </cell>
          <cell r="G409">
            <v>1</v>
          </cell>
          <cell r="J409">
            <v>1</v>
          </cell>
        </row>
        <row r="410">
          <cell r="B410">
            <v>51977</v>
          </cell>
          <cell r="D410">
            <v>1</v>
          </cell>
          <cell r="J410">
            <v>1</v>
          </cell>
        </row>
        <row r="411">
          <cell r="B411">
            <v>52183</v>
          </cell>
          <cell r="G411">
            <v>1</v>
          </cell>
          <cell r="J411">
            <v>1</v>
          </cell>
        </row>
        <row r="412">
          <cell r="B412">
            <v>52184</v>
          </cell>
          <cell r="E412">
            <v>1</v>
          </cell>
          <cell r="J412">
            <v>1</v>
          </cell>
        </row>
        <row r="413">
          <cell r="B413">
            <v>52185</v>
          </cell>
          <cell r="I413">
            <v>1</v>
          </cell>
          <cell r="J413">
            <v>1</v>
          </cell>
        </row>
        <row r="414">
          <cell r="B414">
            <v>52186</v>
          </cell>
          <cell r="I414">
            <v>1</v>
          </cell>
          <cell r="J414">
            <v>1</v>
          </cell>
        </row>
        <row r="415">
          <cell r="B415">
            <v>52789</v>
          </cell>
          <cell r="E415">
            <v>1</v>
          </cell>
          <cell r="J415">
            <v>1</v>
          </cell>
        </row>
        <row r="416">
          <cell r="B416">
            <v>52790</v>
          </cell>
          <cell r="E416">
            <v>1</v>
          </cell>
          <cell r="J416">
            <v>1</v>
          </cell>
        </row>
        <row r="417">
          <cell r="B417">
            <v>52791</v>
          </cell>
          <cell r="F417">
            <v>1</v>
          </cell>
          <cell r="J417">
            <v>1</v>
          </cell>
        </row>
        <row r="418">
          <cell r="B418">
            <v>52792</v>
          </cell>
          <cell r="G418">
            <v>1</v>
          </cell>
          <cell r="J418">
            <v>1</v>
          </cell>
        </row>
        <row r="419">
          <cell r="B419">
            <v>52793</v>
          </cell>
          <cell r="G419">
            <v>1</v>
          </cell>
          <cell r="J419">
            <v>1</v>
          </cell>
        </row>
        <row r="420">
          <cell r="B420">
            <v>52794</v>
          </cell>
          <cell r="G420">
            <v>1</v>
          </cell>
          <cell r="J420">
            <v>1</v>
          </cell>
        </row>
        <row r="421">
          <cell r="B421">
            <v>52795</v>
          </cell>
          <cell r="E421">
            <v>1</v>
          </cell>
          <cell r="J421">
            <v>1</v>
          </cell>
        </row>
        <row r="422">
          <cell r="B422">
            <v>52904</v>
          </cell>
          <cell r="H422">
            <v>1</v>
          </cell>
          <cell r="J422">
            <v>1</v>
          </cell>
        </row>
        <row r="423">
          <cell r="B423">
            <v>52906</v>
          </cell>
          <cell r="G423">
            <v>1</v>
          </cell>
          <cell r="J423">
            <v>1</v>
          </cell>
        </row>
        <row r="424">
          <cell r="B424">
            <v>52907</v>
          </cell>
          <cell r="H424">
            <v>1</v>
          </cell>
          <cell r="J424">
            <v>1</v>
          </cell>
        </row>
        <row r="425">
          <cell r="B425">
            <v>52908</v>
          </cell>
          <cell r="H425">
            <v>1</v>
          </cell>
          <cell r="J425">
            <v>1</v>
          </cell>
        </row>
        <row r="426">
          <cell r="B426">
            <v>52913</v>
          </cell>
          <cell r="I426">
            <v>1</v>
          </cell>
          <cell r="J426">
            <v>1</v>
          </cell>
        </row>
        <row r="427">
          <cell r="B427">
            <v>52914</v>
          </cell>
          <cell r="G427">
            <v>1</v>
          </cell>
          <cell r="J427">
            <v>1</v>
          </cell>
        </row>
        <row r="428">
          <cell r="B428">
            <v>53088</v>
          </cell>
          <cell r="F428">
            <v>1</v>
          </cell>
          <cell r="J428">
            <v>1</v>
          </cell>
        </row>
        <row r="429">
          <cell r="B429">
            <v>53222</v>
          </cell>
          <cell r="G429">
            <v>1</v>
          </cell>
          <cell r="J429">
            <v>1</v>
          </cell>
        </row>
        <row r="430">
          <cell r="B430">
            <v>53223</v>
          </cell>
          <cell r="G430">
            <v>1</v>
          </cell>
          <cell r="J430">
            <v>1</v>
          </cell>
        </row>
        <row r="431">
          <cell r="B431">
            <v>54212</v>
          </cell>
          <cell r="I431">
            <v>1</v>
          </cell>
          <cell r="J431">
            <v>1</v>
          </cell>
        </row>
        <row r="432">
          <cell r="B432">
            <v>54213</v>
          </cell>
          <cell r="H432">
            <v>1</v>
          </cell>
          <cell r="J432">
            <v>1</v>
          </cell>
        </row>
        <row r="433">
          <cell r="B433">
            <v>54214</v>
          </cell>
          <cell r="F433">
            <v>1</v>
          </cell>
          <cell r="J433">
            <v>1</v>
          </cell>
        </row>
        <row r="434">
          <cell r="B434">
            <v>54215</v>
          </cell>
          <cell r="I434">
            <v>1</v>
          </cell>
          <cell r="J434">
            <v>1</v>
          </cell>
        </row>
        <row r="435">
          <cell r="B435">
            <v>54216</v>
          </cell>
          <cell r="I435">
            <v>1</v>
          </cell>
          <cell r="J435">
            <v>1</v>
          </cell>
        </row>
        <row r="436">
          <cell r="B436">
            <v>54217</v>
          </cell>
          <cell r="I436">
            <v>1</v>
          </cell>
          <cell r="J436">
            <v>1</v>
          </cell>
        </row>
        <row r="437">
          <cell r="B437">
            <v>54218</v>
          </cell>
          <cell r="I437">
            <v>1</v>
          </cell>
          <cell r="J437">
            <v>1</v>
          </cell>
        </row>
        <row r="438">
          <cell r="B438">
            <v>54219</v>
          </cell>
          <cell r="H438">
            <v>1</v>
          </cell>
          <cell r="J438">
            <v>1</v>
          </cell>
        </row>
        <row r="439">
          <cell r="B439">
            <v>54220</v>
          </cell>
          <cell r="F439">
            <v>1</v>
          </cell>
          <cell r="J439">
            <v>1</v>
          </cell>
        </row>
        <row r="440">
          <cell r="B440">
            <v>55195</v>
          </cell>
          <cell r="F440">
            <v>1</v>
          </cell>
          <cell r="J440">
            <v>1</v>
          </cell>
        </row>
        <row r="441">
          <cell r="B441">
            <v>55196</v>
          </cell>
          <cell r="G441">
            <v>1</v>
          </cell>
          <cell r="J441">
            <v>1</v>
          </cell>
        </row>
        <row r="442">
          <cell r="B442">
            <v>55197</v>
          </cell>
          <cell r="H442">
            <v>1</v>
          </cell>
          <cell r="J442">
            <v>1</v>
          </cell>
        </row>
        <row r="443">
          <cell r="B443">
            <v>56109</v>
          </cell>
          <cell r="F443">
            <v>1</v>
          </cell>
          <cell r="J443">
            <v>1</v>
          </cell>
        </row>
        <row r="444">
          <cell r="B444">
            <v>56110</v>
          </cell>
          <cell r="H444">
            <v>1</v>
          </cell>
          <cell r="J444">
            <v>1</v>
          </cell>
        </row>
        <row r="445">
          <cell r="B445">
            <v>56111</v>
          </cell>
          <cell r="F445">
            <v>1</v>
          </cell>
          <cell r="J445">
            <v>1</v>
          </cell>
        </row>
        <row r="446">
          <cell r="B446">
            <v>56112</v>
          </cell>
          <cell r="H446">
            <v>1</v>
          </cell>
          <cell r="J446">
            <v>1</v>
          </cell>
        </row>
        <row r="447">
          <cell r="B447">
            <v>56147</v>
          </cell>
          <cell r="F447">
            <v>1</v>
          </cell>
          <cell r="J447">
            <v>1</v>
          </cell>
        </row>
        <row r="448">
          <cell r="B448">
            <v>56951</v>
          </cell>
          <cell r="G448">
            <v>1</v>
          </cell>
          <cell r="J448">
            <v>1</v>
          </cell>
        </row>
        <row r="449">
          <cell r="B449">
            <v>57051</v>
          </cell>
          <cell r="H449">
            <v>1</v>
          </cell>
          <cell r="J449">
            <v>1</v>
          </cell>
        </row>
        <row r="450">
          <cell r="B450">
            <v>57052</v>
          </cell>
          <cell r="H450">
            <v>1</v>
          </cell>
          <cell r="J450">
            <v>1</v>
          </cell>
        </row>
        <row r="451">
          <cell r="B451">
            <v>57054</v>
          </cell>
          <cell r="I451">
            <v>1</v>
          </cell>
          <cell r="J451">
            <v>1</v>
          </cell>
        </row>
        <row r="452">
          <cell r="B452">
            <v>57293</v>
          </cell>
          <cell r="G452">
            <v>1</v>
          </cell>
          <cell r="J452">
            <v>1</v>
          </cell>
        </row>
        <row r="453">
          <cell r="B453">
            <v>57294</v>
          </cell>
          <cell r="F453">
            <v>1</v>
          </cell>
          <cell r="J453">
            <v>1</v>
          </cell>
        </row>
        <row r="454">
          <cell r="B454">
            <v>57295</v>
          </cell>
          <cell r="G454">
            <v>1</v>
          </cell>
          <cell r="J454">
            <v>1</v>
          </cell>
        </row>
        <row r="455">
          <cell r="B455">
            <v>57315</v>
          </cell>
          <cell r="H455">
            <v>1</v>
          </cell>
          <cell r="J455">
            <v>1</v>
          </cell>
        </row>
        <row r="456">
          <cell r="B456">
            <v>58785</v>
          </cell>
          <cell r="I456">
            <v>1</v>
          </cell>
          <cell r="J456">
            <v>1</v>
          </cell>
        </row>
        <row r="457">
          <cell r="B457">
            <v>58786</v>
          </cell>
          <cell r="I457">
            <v>1</v>
          </cell>
          <cell r="J457">
            <v>1</v>
          </cell>
        </row>
        <row r="458">
          <cell r="B458">
            <v>58787</v>
          </cell>
          <cell r="H458">
            <v>1</v>
          </cell>
          <cell r="J458">
            <v>1</v>
          </cell>
        </row>
        <row r="459">
          <cell r="B459">
            <v>58788</v>
          </cell>
          <cell r="G459">
            <v>1</v>
          </cell>
          <cell r="J459">
            <v>1</v>
          </cell>
        </row>
        <row r="460">
          <cell r="B460">
            <v>58789</v>
          </cell>
          <cell r="H460">
            <v>1</v>
          </cell>
          <cell r="J460">
            <v>1</v>
          </cell>
        </row>
        <row r="461">
          <cell r="B461">
            <v>58790</v>
          </cell>
          <cell r="G461">
            <v>1</v>
          </cell>
          <cell r="J461">
            <v>1</v>
          </cell>
        </row>
        <row r="462">
          <cell r="B462">
            <v>59099</v>
          </cell>
          <cell r="G462">
            <v>1</v>
          </cell>
          <cell r="J462">
            <v>1</v>
          </cell>
        </row>
        <row r="463">
          <cell r="B463">
            <v>59314</v>
          </cell>
          <cell r="H463">
            <v>1</v>
          </cell>
          <cell r="J463">
            <v>1</v>
          </cell>
        </row>
        <row r="464">
          <cell r="B464">
            <v>59315</v>
          </cell>
          <cell r="G464">
            <v>1</v>
          </cell>
          <cell r="J464">
            <v>1</v>
          </cell>
        </row>
        <row r="465">
          <cell r="B465">
            <v>59316</v>
          </cell>
          <cell r="I465">
            <v>1</v>
          </cell>
          <cell r="J465">
            <v>1</v>
          </cell>
        </row>
        <row r="466">
          <cell r="B466">
            <v>62334</v>
          </cell>
          <cell r="H466">
            <v>1</v>
          </cell>
          <cell r="J466">
            <v>1</v>
          </cell>
        </row>
        <row r="467">
          <cell r="B467">
            <v>65302</v>
          </cell>
          <cell r="I467">
            <v>1</v>
          </cell>
          <cell r="J467">
            <v>1</v>
          </cell>
        </row>
        <row r="468">
          <cell r="B468">
            <v>65303</v>
          </cell>
          <cell r="H468">
            <v>1</v>
          </cell>
          <cell r="J468">
            <v>1</v>
          </cell>
        </row>
        <row r="469">
          <cell r="B469">
            <v>66634</v>
          </cell>
          <cell r="H469">
            <v>1</v>
          </cell>
          <cell r="J469">
            <v>1</v>
          </cell>
        </row>
        <row r="470">
          <cell r="B470">
            <v>67453</v>
          </cell>
          <cell r="I470">
            <v>1</v>
          </cell>
          <cell r="J470">
            <v>1</v>
          </cell>
        </row>
        <row r="471">
          <cell r="B471">
            <v>67456</v>
          </cell>
          <cell r="I471">
            <v>1</v>
          </cell>
          <cell r="J471">
            <v>1</v>
          </cell>
        </row>
        <row r="472">
          <cell r="B472">
            <v>68114</v>
          </cell>
          <cell r="I472">
            <v>1</v>
          </cell>
          <cell r="J472">
            <v>1</v>
          </cell>
        </row>
        <row r="473">
          <cell r="B473">
            <v>68115</v>
          </cell>
          <cell r="I473">
            <v>1</v>
          </cell>
          <cell r="J473">
            <v>1</v>
          </cell>
        </row>
        <row r="474">
          <cell r="B474">
            <v>68512</v>
          </cell>
          <cell r="I474">
            <v>1</v>
          </cell>
          <cell r="J474">
            <v>1</v>
          </cell>
        </row>
        <row r="475">
          <cell r="B475">
            <v>68672</v>
          </cell>
          <cell r="I475">
            <v>1</v>
          </cell>
          <cell r="J475">
            <v>1</v>
          </cell>
        </row>
        <row r="476">
          <cell r="B476">
            <v>68694</v>
          </cell>
          <cell r="I476">
            <v>1</v>
          </cell>
          <cell r="J476">
            <v>1</v>
          </cell>
        </row>
        <row r="477">
          <cell r="B477">
            <v>50244</v>
          </cell>
          <cell r="F477">
            <v>1</v>
          </cell>
          <cell r="J477">
            <v>1</v>
          </cell>
        </row>
        <row r="478">
          <cell r="B478">
            <v>50258</v>
          </cell>
          <cell r="F478">
            <v>1</v>
          </cell>
          <cell r="J478">
            <v>1</v>
          </cell>
        </row>
        <row r="479">
          <cell r="B479">
            <v>50259</v>
          </cell>
          <cell r="F479">
            <v>1</v>
          </cell>
          <cell r="J479">
            <v>1</v>
          </cell>
        </row>
        <row r="480">
          <cell r="B480">
            <v>50260</v>
          </cell>
          <cell r="F480">
            <v>1</v>
          </cell>
          <cell r="I480">
            <v>1</v>
          </cell>
          <cell r="J480">
            <v>2</v>
          </cell>
        </row>
        <row r="481">
          <cell r="B481">
            <v>50261</v>
          </cell>
          <cell r="F481">
            <v>1</v>
          </cell>
          <cell r="J481">
            <v>1</v>
          </cell>
        </row>
        <row r="482">
          <cell r="B482">
            <v>50262</v>
          </cell>
          <cell r="G482">
            <v>1</v>
          </cell>
          <cell r="J482">
            <v>1</v>
          </cell>
        </row>
        <row r="483">
          <cell r="B483">
            <v>50277</v>
          </cell>
          <cell r="D483">
            <v>1</v>
          </cell>
          <cell r="J483">
            <v>1</v>
          </cell>
        </row>
        <row r="484">
          <cell r="B484">
            <v>50279</v>
          </cell>
          <cell r="F484">
            <v>1</v>
          </cell>
          <cell r="J484">
            <v>1</v>
          </cell>
        </row>
        <row r="485">
          <cell r="B485">
            <v>50838</v>
          </cell>
          <cell r="G485">
            <v>1</v>
          </cell>
          <cell r="J485">
            <v>1</v>
          </cell>
        </row>
        <row r="486">
          <cell r="B486">
            <v>50839</v>
          </cell>
          <cell r="F486">
            <v>1</v>
          </cell>
          <cell r="J486">
            <v>1</v>
          </cell>
        </row>
        <row r="487">
          <cell r="B487">
            <v>50840</v>
          </cell>
          <cell r="G487">
            <v>1</v>
          </cell>
          <cell r="J487">
            <v>1</v>
          </cell>
        </row>
        <row r="488">
          <cell r="B488">
            <v>50841</v>
          </cell>
          <cell r="F488">
            <v>1</v>
          </cell>
          <cell r="J488">
            <v>1</v>
          </cell>
        </row>
        <row r="489">
          <cell r="B489">
            <v>50842</v>
          </cell>
          <cell r="D489">
            <v>1</v>
          </cell>
          <cell r="J489">
            <v>1</v>
          </cell>
        </row>
        <row r="490">
          <cell r="B490">
            <v>50843</v>
          </cell>
          <cell r="F490">
            <v>1</v>
          </cell>
          <cell r="J490">
            <v>1</v>
          </cell>
        </row>
        <row r="491">
          <cell r="B491">
            <v>50844</v>
          </cell>
          <cell r="G491">
            <v>1</v>
          </cell>
          <cell r="J491">
            <v>1</v>
          </cell>
        </row>
        <row r="492">
          <cell r="B492">
            <v>50845</v>
          </cell>
          <cell r="F492">
            <v>1</v>
          </cell>
          <cell r="J492">
            <v>1</v>
          </cell>
        </row>
        <row r="493">
          <cell r="B493">
            <v>50846</v>
          </cell>
          <cell r="G493">
            <v>1</v>
          </cell>
          <cell r="J493">
            <v>1</v>
          </cell>
        </row>
        <row r="494">
          <cell r="B494">
            <v>51065</v>
          </cell>
          <cell r="I494">
            <v>1</v>
          </cell>
          <cell r="J494">
            <v>1</v>
          </cell>
        </row>
        <row r="495">
          <cell r="B495">
            <v>51234</v>
          </cell>
          <cell r="D495">
            <v>1</v>
          </cell>
          <cell r="J495">
            <v>1</v>
          </cell>
        </row>
        <row r="496">
          <cell r="B496">
            <v>51295</v>
          </cell>
          <cell r="F496">
            <v>1</v>
          </cell>
          <cell r="J496">
            <v>1</v>
          </cell>
        </row>
        <row r="497">
          <cell r="B497">
            <v>51296</v>
          </cell>
          <cell r="F497">
            <v>1</v>
          </cell>
          <cell r="J497">
            <v>1</v>
          </cell>
        </row>
        <row r="498">
          <cell r="B498">
            <v>51297</v>
          </cell>
          <cell r="F498">
            <v>1</v>
          </cell>
          <cell r="J498">
            <v>1</v>
          </cell>
        </row>
        <row r="499">
          <cell r="B499">
            <v>51298</v>
          </cell>
          <cell r="D499">
            <v>1</v>
          </cell>
          <cell r="J499">
            <v>1</v>
          </cell>
        </row>
        <row r="500">
          <cell r="B500">
            <v>51300</v>
          </cell>
          <cell r="F500">
            <v>1</v>
          </cell>
          <cell r="I500">
            <v>1</v>
          </cell>
          <cell r="J500">
            <v>2</v>
          </cell>
        </row>
        <row r="501">
          <cell r="B501">
            <v>51301</v>
          </cell>
          <cell r="F501">
            <v>1</v>
          </cell>
          <cell r="I501">
            <v>1</v>
          </cell>
          <cell r="J501">
            <v>2</v>
          </cell>
        </row>
        <row r="502">
          <cell r="B502">
            <v>51450</v>
          </cell>
          <cell r="D502">
            <v>1</v>
          </cell>
          <cell r="J502">
            <v>1</v>
          </cell>
        </row>
        <row r="503">
          <cell r="B503">
            <v>51868</v>
          </cell>
          <cell r="H503">
            <v>1</v>
          </cell>
          <cell r="J503">
            <v>1</v>
          </cell>
        </row>
        <row r="504">
          <cell r="B504">
            <v>52878</v>
          </cell>
          <cell r="H504">
            <v>1</v>
          </cell>
          <cell r="J504">
            <v>1</v>
          </cell>
        </row>
        <row r="505">
          <cell r="B505">
            <v>52880</v>
          </cell>
          <cell r="F505">
            <v>1</v>
          </cell>
          <cell r="J505">
            <v>1</v>
          </cell>
        </row>
        <row r="506">
          <cell r="B506">
            <v>52881</v>
          </cell>
          <cell r="I506">
            <v>1</v>
          </cell>
          <cell r="J506">
            <v>1</v>
          </cell>
        </row>
        <row r="507">
          <cell r="B507">
            <v>52882</v>
          </cell>
          <cell r="G507">
            <v>1</v>
          </cell>
          <cell r="J507">
            <v>1</v>
          </cell>
        </row>
        <row r="508">
          <cell r="B508">
            <v>52883</v>
          </cell>
          <cell r="I508">
            <v>1</v>
          </cell>
          <cell r="J508">
            <v>1</v>
          </cell>
        </row>
        <row r="509">
          <cell r="B509">
            <v>52884</v>
          </cell>
          <cell r="H509">
            <v>1</v>
          </cell>
          <cell r="J509">
            <v>1</v>
          </cell>
        </row>
        <row r="510">
          <cell r="B510">
            <v>52885</v>
          </cell>
          <cell r="G510">
            <v>1</v>
          </cell>
          <cell r="J510">
            <v>1</v>
          </cell>
        </row>
        <row r="511">
          <cell r="B511">
            <v>53059</v>
          </cell>
          <cell r="F511">
            <v>1</v>
          </cell>
          <cell r="J511">
            <v>1</v>
          </cell>
        </row>
        <row r="512">
          <cell r="B512">
            <v>53064</v>
          </cell>
          <cell r="I512">
            <v>1</v>
          </cell>
          <cell r="J512">
            <v>1</v>
          </cell>
        </row>
        <row r="513">
          <cell r="B513">
            <v>53185</v>
          </cell>
          <cell r="F513">
            <v>1</v>
          </cell>
          <cell r="J513">
            <v>1</v>
          </cell>
        </row>
        <row r="514">
          <cell r="B514">
            <v>53186</v>
          </cell>
          <cell r="F514">
            <v>1</v>
          </cell>
          <cell r="J514">
            <v>1</v>
          </cell>
        </row>
        <row r="515">
          <cell r="B515">
            <v>55930</v>
          </cell>
          <cell r="I515">
            <v>1</v>
          </cell>
          <cell r="J515">
            <v>1</v>
          </cell>
        </row>
        <row r="516">
          <cell r="B516">
            <v>55932</v>
          </cell>
          <cell r="H516">
            <v>1</v>
          </cell>
          <cell r="J516">
            <v>1</v>
          </cell>
        </row>
        <row r="517">
          <cell r="B517">
            <v>55933</v>
          </cell>
          <cell r="H517">
            <v>1</v>
          </cell>
          <cell r="J517">
            <v>1</v>
          </cell>
        </row>
        <row r="518">
          <cell r="B518">
            <v>55934</v>
          </cell>
          <cell r="H518">
            <v>1</v>
          </cell>
          <cell r="J518">
            <v>1</v>
          </cell>
        </row>
        <row r="519">
          <cell r="B519">
            <v>55935</v>
          </cell>
          <cell r="H519">
            <v>1</v>
          </cell>
          <cell r="J519">
            <v>1</v>
          </cell>
        </row>
        <row r="520">
          <cell r="B520">
            <v>55936</v>
          </cell>
          <cell r="H520">
            <v>1</v>
          </cell>
          <cell r="J520">
            <v>1</v>
          </cell>
        </row>
        <row r="521">
          <cell r="B521">
            <v>55937</v>
          </cell>
          <cell r="I521">
            <v>1</v>
          </cell>
          <cell r="J521">
            <v>1</v>
          </cell>
        </row>
        <row r="522">
          <cell r="B522">
            <v>55940</v>
          </cell>
          <cell r="I522">
            <v>1</v>
          </cell>
          <cell r="J522">
            <v>1</v>
          </cell>
        </row>
        <row r="523">
          <cell r="B523">
            <v>55942</v>
          </cell>
          <cell r="G523">
            <v>1</v>
          </cell>
          <cell r="J523">
            <v>1</v>
          </cell>
        </row>
        <row r="524">
          <cell r="B524">
            <v>57490</v>
          </cell>
          <cell r="G524">
            <v>1</v>
          </cell>
          <cell r="J524">
            <v>1</v>
          </cell>
        </row>
        <row r="525">
          <cell r="B525">
            <v>59126</v>
          </cell>
          <cell r="H525">
            <v>1</v>
          </cell>
          <cell r="J525">
            <v>1</v>
          </cell>
        </row>
        <row r="526">
          <cell r="B526">
            <v>59572</v>
          </cell>
          <cell r="G526">
            <v>1</v>
          </cell>
          <cell r="J526">
            <v>1</v>
          </cell>
        </row>
        <row r="527">
          <cell r="B527">
            <v>59573</v>
          </cell>
          <cell r="I527">
            <v>1</v>
          </cell>
          <cell r="J527">
            <v>1</v>
          </cell>
        </row>
        <row r="528">
          <cell r="B528">
            <v>59577</v>
          </cell>
          <cell r="G528">
            <v>1</v>
          </cell>
          <cell r="J528">
            <v>1</v>
          </cell>
        </row>
        <row r="529">
          <cell r="B529">
            <v>59578</v>
          </cell>
          <cell r="G529">
            <v>1</v>
          </cell>
          <cell r="J529">
            <v>1</v>
          </cell>
        </row>
        <row r="530">
          <cell r="B530">
            <v>60101</v>
          </cell>
          <cell r="I530">
            <v>1</v>
          </cell>
          <cell r="J530">
            <v>1</v>
          </cell>
        </row>
        <row r="531">
          <cell r="B531">
            <v>66367</v>
          </cell>
          <cell r="H531">
            <v>1</v>
          </cell>
          <cell r="J531">
            <v>1</v>
          </cell>
        </row>
        <row r="532">
          <cell r="B532">
            <v>66623</v>
          </cell>
          <cell r="H532">
            <v>1</v>
          </cell>
          <cell r="J532">
            <v>1</v>
          </cell>
        </row>
        <row r="533">
          <cell r="B533">
            <v>68016</v>
          </cell>
          <cell r="I533">
            <v>1</v>
          </cell>
          <cell r="J533">
            <v>1</v>
          </cell>
        </row>
        <row r="534">
          <cell r="B534">
            <v>68740</v>
          </cell>
          <cell r="I534">
            <v>1</v>
          </cell>
          <cell r="J534">
            <v>1</v>
          </cell>
        </row>
        <row r="535">
          <cell r="B535">
            <v>68794</v>
          </cell>
          <cell r="I535">
            <v>1</v>
          </cell>
          <cell r="J535">
            <v>1</v>
          </cell>
        </row>
        <row r="536">
          <cell r="B536">
            <v>69209</v>
          </cell>
          <cell r="I536">
            <v>1</v>
          </cell>
          <cell r="J536">
            <v>1</v>
          </cell>
        </row>
        <row r="537">
          <cell r="B537">
            <v>69263</v>
          </cell>
          <cell r="I537">
            <v>1</v>
          </cell>
          <cell r="J537">
            <v>1</v>
          </cell>
        </row>
        <row r="538">
          <cell r="B538">
            <v>51660</v>
          </cell>
          <cell r="D538">
            <v>1</v>
          </cell>
          <cell r="J538">
            <v>1</v>
          </cell>
        </row>
        <row r="539">
          <cell r="B539">
            <v>51963</v>
          </cell>
          <cell r="D539">
            <v>1</v>
          </cell>
          <cell r="J539">
            <v>1</v>
          </cell>
        </row>
        <row r="540">
          <cell r="B540">
            <v>50076</v>
          </cell>
          <cell r="E540">
            <v>1</v>
          </cell>
          <cell r="J540">
            <v>1</v>
          </cell>
        </row>
        <row r="541">
          <cell r="B541">
            <v>50079</v>
          </cell>
          <cell r="F541">
            <v>1</v>
          </cell>
          <cell r="J541">
            <v>1</v>
          </cell>
        </row>
        <row r="542">
          <cell r="B542">
            <v>50816</v>
          </cell>
          <cell r="F542">
            <v>1</v>
          </cell>
          <cell r="J542">
            <v>1</v>
          </cell>
        </row>
        <row r="543">
          <cell r="B543">
            <v>50856</v>
          </cell>
          <cell r="G543">
            <v>1</v>
          </cell>
          <cell r="J543">
            <v>1</v>
          </cell>
        </row>
        <row r="544">
          <cell r="B544">
            <v>50857</v>
          </cell>
          <cell r="F544">
            <v>1</v>
          </cell>
          <cell r="J544">
            <v>1</v>
          </cell>
        </row>
        <row r="545">
          <cell r="B545">
            <v>51110</v>
          </cell>
          <cell r="F545">
            <v>1</v>
          </cell>
          <cell r="J545">
            <v>1</v>
          </cell>
        </row>
        <row r="546">
          <cell r="B546">
            <v>51407</v>
          </cell>
          <cell r="F546">
            <v>1</v>
          </cell>
          <cell r="J546">
            <v>1</v>
          </cell>
        </row>
        <row r="547">
          <cell r="B547">
            <v>51464</v>
          </cell>
          <cell r="F547">
            <v>1</v>
          </cell>
          <cell r="J547">
            <v>1</v>
          </cell>
        </row>
        <row r="548">
          <cell r="B548">
            <v>51465</v>
          </cell>
          <cell r="F548">
            <v>1</v>
          </cell>
          <cell r="G548">
            <v>1</v>
          </cell>
          <cell r="J548">
            <v>2</v>
          </cell>
        </row>
        <row r="549">
          <cell r="B549">
            <v>51466</v>
          </cell>
          <cell r="F549">
            <v>1</v>
          </cell>
          <cell r="J549">
            <v>1</v>
          </cell>
        </row>
        <row r="550">
          <cell r="B550">
            <v>51572</v>
          </cell>
          <cell r="G550">
            <v>1</v>
          </cell>
          <cell r="J550">
            <v>1</v>
          </cell>
        </row>
        <row r="551">
          <cell r="B551">
            <v>51616</v>
          </cell>
          <cell r="F551">
            <v>1</v>
          </cell>
          <cell r="J551">
            <v>1</v>
          </cell>
        </row>
        <row r="552">
          <cell r="B552">
            <v>51617</v>
          </cell>
          <cell r="F552">
            <v>1</v>
          </cell>
          <cell r="J552">
            <v>1</v>
          </cell>
        </row>
        <row r="553">
          <cell r="B553">
            <v>51676</v>
          </cell>
          <cell r="F553">
            <v>1</v>
          </cell>
          <cell r="J553">
            <v>1</v>
          </cell>
        </row>
        <row r="554">
          <cell r="B554">
            <v>51677</v>
          </cell>
          <cell r="I554">
            <v>1</v>
          </cell>
          <cell r="J554">
            <v>1</v>
          </cell>
        </row>
        <row r="555">
          <cell r="B555">
            <v>52041</v>
          </cell>
          <cell r="G555">
            <v>1</v>
          </cell>
          <cell r="J555">
            <v>1</v>
          </cell>
        </row>
        <row r="556">
          <cell r="B556">
            <v>53044</v>
          </cell>
          <cell r="E556">
            <v>1</v>
          </cell>
          <cell r="J556">
            <v>1</v>
          </cell>
        </row>
        <row r="557">
          <cell r="B557">
            <v>53699</v>
          </cell>
          <cell r="I557">
            <v>1</v>
          </cell>
          <cell r="J557">
            <v>1</v>
          </cell>
        </row>
        <row r="558">
          <cell r="B558">
            <v>53903</v>
          </cell>
          <cell r="F558">
            <v>1</v>
          </cell>
          <cell r="J558">
            <v>1</v>
          </cell>
        </row>
        <row r="559">
          <cell r="B559">
            <v>53905</v>
          </cell>
          <cell r="F559">
            <v>1</v>
          </cell>
          <cell r="J559">
            <v>1</v>
          </cell>
        </row>
        <row r="560">
          <cell r="B560">
            <v>53906</v>
          </cell>
          <cell r="G560">
            <v>1</v>
          </cell>
          <cell r="J560">
            <v>1</v>
          </cell>
        </row>
        <row r="561">
          <cell r="B561">
            <v>54156</v>
          </cell>
          <cell r="H561">
            <v>1</v>
          </cell>
          <cell r="J561">
            <v>1</v>
          </cell>
        </row>
        <row r="562">
          <cell r="B562">
            <v>54185</v>
          </cell>
          <cell r="H562">
            <v>1</v>
          </cell>
          <cell r="J562">
            <v>1</v>
          </cell>
        </row>
        <row r="563">
          <cell r="B563">
            <v>54748</v>
          </cell>
          <cell r="G563">
            <v>1</v>
          </cell>
          <cell r="J563">
            <v>1</v>
          </cell>
        </row>
        <row r="564">
          <cell r="B564">
            <v>55111</v>
          </cell>
          <cell r="F564">
            <v>1</v>
          </cell>
          <cell r="J564">
            <v>1</v>
          </cell>
        </row>
        <row r="565">
          <cell r="B565">
            <v>56883</v>
          </cell>
          <cell r="H565">
            <v>1</v>
          </cell>
          <cell r="J565">
            <v>1</v>
          </cell>
        </row>
        <row r="566">
          <cell r="B566">
            <v>56895</v>
          </cell>
          <cell r="H566">
            <v>1</v>
          </cell>
          <cell r="J566">
            <v>1</v>
          </cell>
        </row>
        <row r="567">
          <cell r="B567">
            <v>56896</v>
          </cell>
          <cell r="H567">
            <v>1</v>
          </cell>
          <cell r="J567">
            <v>1</v>
          </cell>
        </row>
        <row r="568">
          <cell r="B568">
            <v>57821</v>
          </cell>
          <cell r="G568">
            <v>1</v>
          </cell>
          <cell r="J568">
            <v>1</v>
          </cell>
        </row>
        <row r="569">
          <cell r="B569">
            <v>57822</v>
          </cell>
          <cell r="I569">
            <v>1</v>
          </cell>
          <cell r="J569">
            <v>1</v>
          </cell>
        </row>
        <row r="570">
          <cell r="B570">
            <v>57835</v>
          </cell>
          <cell r="I570">
            <v>1</v>
          </cell>
          <cell r="J570">
            <v>1</v>
          </cell>
        </row>
        <row r="571">
          <cell r="B571">
            <v>57836</v>
          </cell>
          <cell r="I571">
            <v>1</v>
          </cell>
          <cell r="J571">
            <v>1</v>
          </cell>
        </row>
        <row r="572">
          <cell r="B572">
            <v>57988</v>
          </cell>
          <cell r="G572">
            <v>1</v>
          </cell>
          <cell r="J572">
            <v>1</v>
          </cell>
        </row>
        <row r="573">
          <cell r="B573">
            <v>57989</v>
          </cell>
          <cell r="G573">
            <v>1</v>
          </cell>
          <cell r="J573">
            <v>1</v>
          </cell>
        </row>
        <row r="574">
          <cell r="B574">
            <v>58463</v>
          </cell>
          <cell r="I574">
            <v>1</v>
          </cell>
          <cell r="J574">
            <v>1</v>
          </cell>
        </row>
        <row r="575">
          <cell r="B575">
            <v>58464</v>
          </cell>
          <cell r="I575">
            <v>1</v>
          </cell>
          <cell r="J575">
            <v>1</v>
          </cell>
        </row>
        <row r="576">
          <cell r="B576">
            <v>58465</v>
          </cell>
          <cell r="I576">
            <v>1</v>
          </cell>
          <cell r="J576">
            <v>1</v>
          </cell>
        </row>
        <row r="577">
          <cell r="B577">
            <v>58466</v>
          </cell>
          <cell r="G577">
            <v>1</v>
          </cell>
          <cell r="J577">
            <v>1</v>
          </cell>
        </row>
        <row r="578">
          <cell r="B578">
            <v>59141</v>
          </cell>
          <cell r="H578">
            <v>1</v>
          </cell>
          <cell r="J578">
            <v>1</v>
          </cell>
        </row>
        <row r="579">
          <cell r="B579">
            <v>59144</v>
          </cell>
          <cell r="I579">
            <v>1</v>
          </cell>
          <cell r="J579">
            <v>1</v>
          </cell>
        </row>
        <row r="580">
          <cell r="B580">
            <v>59145</v>
          </cell>
          <cell r="H580">
            <v>1</v>
          </cell>
          <cell r="J580">
            <v>1</v>
          </cell>
        </row>
        <row r="581">
          <cell r="B581">
            <v>59715</v>
          </cell>
          <cell r="G581">
            <v>1</v>
          </cell>
          <cell r="J581">
            <v>1</v>
          </cell>
        </row>
        <row r="582">
          <cell r="B582">
            <v>59716</v>
          </cell>
          <cell r="G582">
            <v>1</v>
          </cell>
          <cell r="I582">
            <v>1</v>
          </cell>
          <cell r="J582">
            <v>2</v>
          </cell>
        </row>
        <row r="583">
          <cell r="B583">
            <v>59796</v>
          </cell>
          <cell r="I583">
            <v>1</v>
          </cell>
          <cell r="J583">
            <v>1</v>
          </cell>
        </row>
        <row r="584">
          <cell r="B584">
            <v>61761</v>
          </cell>
          <cell r="H584">
            <v>1</v>
          </cell>
          <cell r="J584">
            <v>1</v>
          </cell>
        </row>
        <row r="585">
          <cell r="B585">
            <v>61769</v>
          </cell>
          <cell r="H585">
            <v>1</v>
          </cell>
          <cell r="J585">
            <v>1</v>
          </cell>
        </row>
        <row r="586">
          <cell r="B586">
            <v>65553</v>
          </cell>
          <cell r="H586">
            <v>1</v>
          </cell>
          <cell r="J586">
            <v>1</v>
          </cell>
        </row>
        <row r="587">
          <cell r="B587">
            <v>66408</v>
          </cell>
          <cell r="I587">
            <v>1</v>
          </cell>
          <cell r="J587">
            <v>1</v>
          </cell>
        </row>
        <row r="588">
          <cell r="B588">
            <v>67308</v>
          </cell>
          <cell r="I588">
            <v>1</v>
          </cell>
          <cell r="J588">
            <v>1</v>
          </cell>
        </row>
        <row r="589">
          <cell r="B589">
            <v>69414</v>
          </cell>
          <cell r="I589">
            <v>1</v>
          </cell>
          <cell r="J589">
            <v>1</v>
          </cell>
        </row>
        <row r="590">
          <cell r="B590">
            <v>50100</v>
          </cell>
          <cell r="G590">
            <v>1</v>
          </cell>
          <cell r="J590">
            <v>1</v>
          </cell>
        </row>
        <row r="591">
          <cell r="B591">
            <v>50101</v>
          </cell>
          <cell r="E591">
            <v>1</v>
          </cell>
          <cell r="J591">
            <v>1</v>
          </cell>
        </row>
        <row r="592">
          <cell r="B592">
            <v>50102</v>
          </cell>
          <cell r="E592">
            <v>1</v>
          </cell>
          <cell r="J592">
            <v>1</v>
          </cell>
        </row>
        <row r="593">
          <cell r="B593">
            <v>50103</v>
          </cell>
          <cell r="E593">
            <v>1</v>
          </cell>
          <cell r="J593">
            <v>1</v>
          </cell>
        </row>
        <row r="594">
          <cell r="B594">
            <v>50104</v>
          </cell>
          <cell r="E594">
            <v>1</v>
          </cell>
          <cell r="J594">
            <v>1</v>
          </cell>
        </row>
        <row r="595">
          <cell r="B595">
            <v>51378</v>
          </cell>
          <cell r="F595">
            <v>1</v>
          </cell>
          <cell r="J595">
            <v>1</v>
          </cell>
        </row>
        <row r="596">
          <cell r="B596">
            <v>51508</v>
          </cell>
          <cell r="G596">
            <v>1</v>
          </cell>
          <cell r="J596">
            <v>1</v>
          </cell>
        </row>
        <row r="597">
          <cell r="B597">
            <v>51844</v>
          </cell>
          <cell r="D597">
            <v>1</v>
          </cell>
          <cell r="J597">
            <v>1</v>
          </cell>
        </row>
        <row r="598">
          <cell r="B598">
            <v>51845</v>
          </cell>
          <cell r="G598">
            <v>1</v>
          </cell>
          <cell r="J598">
            <v>1</v>
          </cell>
        </row>
        <row r="599">
          <cell r="B599">
            <v>52949</v>
          </cell>
          <cell r="F599">
            <v>1</v>
          </cell>
          <cell r="J599">
            <v>1</v>
          </cell>
        </row>
        <row r="600">
          <cell r="B600">
            <v>52950</v>
          </cell>
          <cell r="E600">
            <v>1</v>
          </cell>
          <cell r="J600">
            <v>1</v>
          </cell>
        </row>
        <row r="601">
          <cell r="B601">
            <v>53328</v>
          </cell>
          <cell r="G601">
            <v>1</v>
          </cell>
          <cell r="J601">
            <v>1</v>
          </cell>
        </row>
        <row r="602">
          <cell r="B602">
            <v>50407</v>
          </cell>
          <cell r="H602">
            <v>1</v>
          </cell>
          <cell r="J602">
            <v>1</v>
          </cell>
        </row>
        <row r="603">
          <cell r="B603">
            <v>50408</v>
          </cell>
          <cell r="F603">
            <v>1</v>
          </cell>
          <cell r="J603">
            <v>1</v>
          </cell>
        </row>
        <row r="604">
          <cell r="B604">
            <v>50410</v>
          </cell>
          <cell r="G604">
            <v>1</v>
          </cell>
          <cell r="J604">
            <v>1</v>
          </cell>
        </row>
        <row r="605">
          <cell r="B605">
            <v>50411</v>
          </cell>
          <cell r="D605">
            <v>1</v>
          </cell>
          <cell r="J605">
            <v>1</v>
          </cell>
        </row>
        <row r="606">
          <cell r="B606">
            <v>50412</v>
          </cell>
          <cell r="D606">
            <v>1</v>
          </cell>
          <cell r="I606">
            <v>1</v>
          </cell>
          <cell r="J606">
            <v>2</v>
          </cell>
        </row>
        <row r="607">
          <cell r="B607">
            <v>50413</v>
          </cell>
          <cell r="G607">
            <v>1</v>
          </cell>
          <cell r="J607">
            <v>1</v>
          </cell>
        </row>
        <row r="608">
          <cell r="B608">
            <v>50415</v>
          </cell>
          <cell r="E608">
            <v>1</v>
          </cell>
          <cell r="J608">
            <v>1</v>
          </cell>
        </row>
        <row r="609">
          <cell r="B609">
            <v>50581</v>
          </cell>
          <cell r="F609">
            <v>1</v>
          </cell>
          <cell r="J609">
            <v>1</v>
          </cell>
        </row>
        <row r="610">
          <cell r="B610">
            <v>50628</v>
          </cell>
          <cell r="F610">
            <v>1</v>
          </cell>
          <cell r="J610">
            <v>1</v>
          </cell>
        </row>
        <row r="611">
          <cell r="B611">
            <v>50629</v>
          </cell>
          <cell r="G611">
            <v>1</v>
          </cell>
          <cell r="J611">
            <v>1</v>
          </cell>
        </row>
        <row r="612">
          <cell r="B612">
            <v>50630</v>
          </cell>
          <cell r="G612">
            <v>1</v>
          </cell>
          <cell r="J612">
            <v>1</v>
          </cell>
        </row>
        <row r="613">
          <cell r="B613">
            <v>50631</v>
          </cell>
          <cell r="F613">
            <v>1</v>
          </cell>
          <cell r="J613">
            <v>1</v>
          </cell>
        </row>
        <row r="614">
          <cell r="B614">
            <v>50632</v>
          </cell>
          <cell r="G614">
            <v>1</v>
          </cell>
          <cell r="J614">
            <v>1</v>
          </cell>
        </row>
        <row r="615">
          <cell r="B615">
            <v>50633</v>
          </cell>
          <cell r="G615">
            <v>1</v>
          </cell>
          <cell r="J615">
            <v>1</v>
          </cell>
        </row>
        <row r="616">
          <cell r="B616">
            <v>50635</v>
          </cell>
          <cell r="G616">
            <v>1</v>
          </cell>
          <cell r="J616">
            <v>1</v>
          </cell>
        </row>
        <row r="617">
          <cell r="B617">
            <v>50636</v>
          </cell>
          <cell r="D617">
            <v>1</v>
          </cell>
          <cell r="J617">
            <v>1</v>
          </cell>
        </row>
        <row r="618">
          <cell r="B618">
            <v>50948</v>
          </cell>
          <cell r="F618">
            <v>1</v>
          </cell>
          <cell r="J618">
            <v>1</v>
          </cell>
        </row>
        <row r="619">
          <cell r="B619">
            <v>50949</v>
          </cell>
          <cell r="F619">
            <v>1</v>
          </cell>
          <cell r="J619">
            <v>1</v>
          </cell>
        </row>
        <row r="620">
          <cell r="B620">
            <v>51111</v>
          </cell>
          <cell r="F620">
            <v>1</v>
          </cell>
          <cell r="J620">
            <v>1</v>
          </cell>
        </row>
        <row r="621">
          <cell r="B621">
            <v>51403</v>
          </cell>
          <cell r="G621">
            <v>1</v>
          </cell>
          <cell r="J621">
            <v>1</v>
          </cell>
        </row>
        <row r="622">
          <cell r="B622">
            <v>51404</v>
          </cell>
          <cell r="F622">
            <v>1</v>
          </cell>
          <cell r="J622">
            <v>1</v>
          </cell>
        </row>
        <row r="623">
          <cell r="B623">
            <v>51483</v>
          </cell>
          <cell r="F623">
            <v>1</v>
          </cell>
          <cell r="J623">
            <v>1</v>
          </cell>
        </row>
        <row r="624">
          <cell r="B624">
            <v>51702</v>
          </cell>
          <cell r="G624">
            <v>1</v>
          </cell>
          <cell r="J624">
            <v>1</v>
          </cell>
        </row>
        <row r="625">
          <cell r="B625">
            <v>51703</v>
          </cell>
          <cell r="F625">
            <v>1</v>
          </cell>
          <cell r="G625">
            <v>1</v>
          </cell>
          <cell r="J625">
            <v>2</v>
          </cell>
        </row>
        <row r="626">
          <cell r="B626">
            <v>51786</v>
          </cell>
          <cell r="F626">
            <v>1</v>
          </cell>
          <cell r="J626">
            <v>1</v>
          </cell>
        </row>
        <row r="627">
          <cell r="B627">
            <v>51792</v>
          </cell>
          <cell r="F627">
            <v>1</v>
          </cell>
          <cell r="J627">
            <v>1</v>
          </cell>
        </row>
        <row r="628">
          <cell r="B628">
            <v>51796</v>
          </cell>
          <cell r="G628">
            <v>1</v>
          </cell>
          <cell r="J628">
            <v>1</v>
          </cell>
        </row>
        <row r="629">
          <cell r="B629">
            <v>52568</v>
          </cell>
          <cell r="G629">
            <v>1</v>
          </cell>
          <cell r="J629">
            <v>1</v>
          </cell>
        </row>
        <row r="630">
          <cell r="B630">
            <v>52569</v>
          </cell>
          <cell r="G630">
            <v>1</v>
          </cell>
          <cell r="J630">
            <v>1</v>
          </cell>
        </row>
        <row r="631">
          <cell r="B631">
            <v>52570</v>
          </cell>
          <cell r="G631">
            <v>1</v>
          </cell>
          <cell r="J631">
            <v>1</v>
          </cell>
        </row>
        <row r="632">
          <cell r="B632">
            <v>52571</v>
          </cell>
          <cell r="G632">
            <v>1</v>
          </cell>
          <cell r="J632">
            <v>1</v>
          </cell>
        </row>
        <row r="633">
          <cell r="B633">
            <v>52573</v>
          </cell>
          <cell r="G633">
            <v>1</v>
          </cell>
          <cell r="J633">
            <v>1</v>
          </cell>
        </row>
        <row r="634">
          <cell r="B634">
            <v>52574</v>
          </cell>
          <cell r="E634">
            <v>1</v>
          </cell>
          <cell r="J634">
            <v>1</v>
          </cell>
        </row>
        <row r="635">
          <cell r="B635">
            <v>53789</v>
          </cell>
          <cell r="F635">
            <v>1</v>
          </cell>
          <cell r="J635">
            <v>1</v>
          </cell>
        </row>
        <row r="636">
          <cell r="B636">
            <v>54975</v>
          </cell>
          <cell r="H636">
            <v>1</v>
          </cell>
          <cell r="J636">
            <v>1</v>
          </cell>
        </row>
        <row r="637">
          <cell r="B637">
            <v>54978</v>
          </cell>
          <cell r="H637">
            <v>1</v>
          </cell>
          <cell r="J637">
            <v>1</v>
          </cell>
        </row>
        <row r="638">
          <cell r="B638">
            <v>54979</v>
          </cell>
          <cell r="F638">
            <v>1</v>
          </cell>
          <cell r="J638">
            <v>1</v>
          </cell>
        </row>
        <row r="639">
          <cell r="B639">
            <v>54980</v>
          </cell>
          <cell r="H639">
            <v>1</v>
          </cell>
          <cell r="J639">
            <v>1</v>
          </cell>
        </row>
        <row r="640">
          <cell r="B640">
            <v>54981</v>
          </cell>
          <cell r="H640">
            <v>1</v>
          </cell>
          <cell r="J640">
            <v>1</v>
          </cell>
        </row>
        <row r="641">
          <cell r="B641">
            <v>54988</v>
          </cell>
          <cell r="F641">
            <v>1</v>
          </cell>
          <cell r="J641">
            <v>1</v>
          </cell>
        </row>
        <row r="642">
          <cell r="B642">
            <v>54989</v>
          </cell>
          <cell r="F642">
            <v>1</v>
          </cell>
          <cell r="J642">
            <v>1</v>
          </cell>
        </row>
        <row r="643">
          <cell r="B643">
            <v>54990</v>
          </cell>
          <cell r="F643">
            <v>1</v>
          </cell>
          <cell r="J643">
            <v>1</v>
          </cell>
        </row>
        <row r="644">
          <cell r="B644">
            <v>55331</v>
          </cell>
          <cell r="F644">
            <v>1</v>
          </cell>
          <cell r="J644">
            <v>1</v>
          </cell>
        </row>
        <row r="645">
          <cell r="B645">
            <v>55332</v>
          </cell>
          <cell r="F645">
            <v>1</v>
          </cell>
          <cell r="J645">
            <v>1</v>
          </cell>
        </row>
        <row r="646">
          <cell r="B646">
            <v>55958</v>
          </cell>
          <cell r="H646">
            <v>1</v>
          </cell>
          <cell r="J646">
            <v>1</v>
          </cell>
        </row>
        <row r="647">
          <cell r="B647">
            <v>56771</v>
          </cell>
          <cell r="F647">
            <v>1</v>
          </cell>
          <cell r="J647">
            <v>1</v>
          </cell>
        </row>
        <row r="648">
          <cell r="B648">
            <v>56900</v>
          </cell>
          <cell r="H648">
            <v>1</v>
          </cell>
          <cell r="J648">
            <v>1</v>
          </cell>
        </row>
        <row r="649">
          <cell r="B649">
            <v>57476</v>
          </cell>
          <cell r="G649">
            <v>1</v>
          </cell>
          <cell r="J649">
            <v>1</v>
          </cell>
        </row>
        <row r="650">
          <cell r="B650">
            <v>57478</v>
          </cell>
          <cell r="H650">
            <v>1</v>
          </cell>
          <cell r="J650">
            <v>1</v>
          </cell>
        </row>
        <row r="651">
          <cell r="B651">
            <v>57599</v>
          </cell>
          <cell r="H651">
            <v>1</v>
          </cell>
          <cell r="J651">
            <v>1</v>
          </cell>
        </row>
        <row r="652">
          <cell r="B652">
            <v>57600</v>
          </cell>
          <cell r="H652">
            <v>1</v>
          </cell>
          <cell r="J652">
            <v>1</v>
          </cell>
        </row>
        <row r="653">
          <cell r="B653">
            <v>58543</v>
          </cell>
          <cell r="I653">
            <v>1</v>
          </cell>
          <cell r="J653">
            <v>1</v>
          </cell>
        </row>
        <row r="654">
          <cell r="B654">
            <v>58544</v>
          </cell>
          <cell r="I654">
            <v>1</v>
          </cell>
          <cell r="J654">
            <v>1</v>
          </cell>
        </row>
        <row r="655">
          <cell r="B655">
            <v>58546</v>
          </cell>
          <cell r="I655">
            <v>1</v>
          </cell>
          <cell r="J655">
            <v>1</v>
          </cell>
        </row>
        <row r="656">
          <cell r="B656">
            <v>58547</v>
          </cell>
          <cell r="G656">
            <v>1</v>
          </cell>
          <cell r="J656">
            <v>1</v>
          </cell>
        </row>
        <row r="657">
          <cell r="B657">
            <v>50007</v>
          </cell>
          <cell r="E657">
            <v>1</v>
          </cell>
          <cell r="J657">
            <v>1</v>
          </cell>
        </row>
        <row r="658">
          <cell r="B658">
            <v>50010</v>
          </cell>
          <cell r="G658">
            <v>1</v>
          </cell>
          <cell r="H658">
            <v>1</v>
          </cell>
          <cell r="J658">
            <v>2</v>
          </cell>
        </row>
        <row r="659">
          <cell r="B659">
            <v>50012</v>
          </cell>
          <cell r="G659">
            <v>1</v>
          </cell>
          <cell r="J659">
            <v>1</v>
          </cell>
        </row>
        <row r="660">
          <cell r="B660">
            <v>50013</v>
          </cell>
          <cell r="E660">
            <v>1</v>
          </cell>
          <cell r="J660">
            <v>1</v>
          </cell>
        </row>
        <row r="661">
          <cell r="B661">
            <v>50014</v>
          </cell>
          <cell r="F661">
            <v>1</v>
          </cell>
          <cell r="J661">
            <v>1</v>
          </cell>
        </row>
        <row r="662">
          <cell r="B662">
            <v>50015</v>
          </cell>
          <cell r="F662">
            <v>1</v>
          </cell>
          <cell r="J662">
            <v>1</v>
          </cell>
        </row>
        <row r="663">
          <cell r="B663">
            <v>50017</v>
          </cell>
          <cell r="I663">
            <v>1</v>
          </cell>
          <cell r="J663">
            <v>1</v>
          </cell>
        </row>
        <row r="664">
          <cell r="B664">
            <v>50019</v>
          </cell>
          <cell r="G664">
            <v>1</v>
          </cell>
          <cell r="J664">
            <v>1</v>
          </cell>
        </row>
        <row r="665">
          <cell r="B665">
            <v>50020</v>
          </cell>
          <cell r="F665">
            <v>1</v>
          </cell>
          <cell r="J665">
            <v>1</v>
          </cell>
        </row>
        <row r="666">
          <cell r="B666">
            <v>50022</v>
          </cell>
          <cell r="F666">
            <v>1</v>
          </cell>
          <cell r="J666">
            <v>1</v>
          </cell>
        </row>
        <row r="667">
          <cell r="B667">
            <v>50026</v>
          </cell>
          <cell r="G667">
            <v>1</v>
          </cell>
          <cell r="J667">
            <v>1</v>
          </cell>
        </row>
        <row r="668">
          <cell r="B668">
            <v>50075</v>
          </cell>
          <cell r="F668">
            <v>1</v>
          </cell>
          <cell r="J668">
            <v>1</v>
          </cell>
        </row>
        <row r="669">
          <cell r="B669">
            <v>50257</v>
          </cell>
          <cell r="E669">
            <v>1</v>
          </cell>
          <cell r="J669">
            <v>1</v>
          </cell>
        </row>
        <row r="670">
          <cell r="B670">
            <v>51416</v>
          </cell>
          <cell r="H670">
            <v>1</v>
          </cell>
          <cell r="J670">
            <v>1</v>
          </cell>
        </row>
        <row r="671">
          <cell r="B671">
            <v>51418</v>
          </cell>
          <cell r="G671">
            <v>1</v>
          </cell>
          <cell r="J671">
            <v>1</v>
          </cell>
        </row>
        <row r="672">
          <cell r="B672">
            <v>51419</v>
          </cell>
          <cell r="H672">
            <v>1</v>
          </cell>
          <cell r="J672">
            <v>1</v>
          </cell>
        </row>
        <row r="673">
          <cell r="B673">
            <v>51420</v>
          </cell>
          <cell r="G673">
            <v>1</v>
          </cell>
          <cell r="J673">
            <v>1</v>
          </cell>
        </row>
        <row r="674">
          <cell r="B674">
            <v>51421</v>
          </cell>
          <cell r="G674">
            <v>1</v>
          </cell>
          <cell r="J674">
            <v>1</v>
          </cell>
        </row>
        <row r="675">
          <cell r="B675">
            <v>51422</v>
          </cell>
          <cell r="G675">
            <v>1</v>
          </cell>
          <cell r="J675">
            <v>1</v>
          </cell>
        </row>
        <row r="676">
          <cell r="B676">
            <v>51425</v>
          </cell>
          <cell r="G676">
            <v>1</v>
          </cell>
          <cell r="J676">
            <v>1</v>
          </cell>
        </row>
        <row r="677">
          <cell r="B677">
            <v>51866</v>
          </cell>
          <cell r="H677">
            <v>1</v>
          </cell>
          <cell r="J677">
            <v>1</v>
          </cell>
        </row>
        <row r="678">
          <cell r="B678">
            <v>51982</v>
          </cell>
          <cell r="H678">
            <v>1</v>
          </cell>
          <cell r="J678">
            <v>1</v>
          </cell>
        </row>
        <row r="679">
          <cell r="B679">
            <v>52936</v>
          </cell>
          <cell r="H679">
            <v>1</v>
          </cell>
          <cell r="J679">
            <v>1</v>
          </cell>
        </row>
        <row r="680">
          <cell r="B680">
            <v>52937</v>
          </cell>
          <cell r="F680">
            <v>1</v>
          </cell>
          <cell r="J680">
            <v>1</v>
          </cell>
        </row>
        <row r="681">
          <cell r="B681">
            <v>52939</v>
          </cell>
          <cell r="G681">
            <v>1</v>
          </cell>
          <cell r="J681">
            <v>1</v>
          </cell>
        </row>
        <row r="682">
          <cell r="B682">
            <v>52940</v>
          </cell>
          <cell r="G682">
            <v>1</v>
          </cell>
          <cell r="H682">
            <v>1</v>
          </cell>
          <cell r="J682">
            <v>2</v>
          </cell>
        </row>
        <row r="683">
          <cell r="B683">
            <v>57045</v>
          </cell>
          <cell r="F683">
            <v>1</v>
          </cell>
          <cell r="J683">
            <v>1</v>
          </cell>
        </row>
        <row r="684">
          <cell r="B684">
            <v>57047</v>
          </cell>
          <cell r="H684">
            <v>1</v>
          </cell>
          <cell r="J684">
            <v>1</v>
          </cell>
        </row>
        <row r="685">
          <cell r="B685">
            <v>57048</v>
          </cell>
          <cell r="I685">
            <v>1</v>
          </cell>
          <cell r="J685">
            <v>1</v>
          </cell>
        </row>
        <row r="686">
          <cell r="B686">
            <v>57050</v>
          </cell>
          <cell r="F686">
            <v>1</v>
          </cell>
          <cell r="J686">
            <v>1</v>
          </cell>
        </row>
        <row r="687">
          <cell r="B687">
            <v>60025</v>
          </cell>
          <cell r="I687">
            <v>1</v>
          </cell>
          <cell r="J687">
            <v>1</v>
          </cell>
        </row>
        <row r="688">
          <cell r="B688">
            <v>60026</v>
          </cell>
          <cell r="G688">
            <v>1</v>
          </cell>
          <cell r="J688">
            <v>1</v>
          </cell>
        </row>
        <row r="689">
          <cell r="B689">
            <v>60027</v>
          </cell>
          <cell r="G689">
            <v>1</v>
          </cell>
          <cell r="J689">
            <v>1</v>
          </cell>
        </row>
        <row r="690">
          <cell r="B690">
            <v>60028</v>
          </cell>
          <cell r="G690">
            <v>1</v>
          </cell>
          <cell r="J690">
            <v>1</v>
          </cell>
        </row>
        <row r="691">
          <cell r="B691">
            <v>60029</v>
          </cell>
          <cell r="G691">
            <v>1</v>
          </cell>
          <cell r="J691">
            <v>1</v>
          </cell>
        </row>
        <row r="692">
          <cell r="B692">
            <v>50819</v>
          </cell>
          <cell r="F692">
            <v>1</v>
          </cell>
          <cell r="J692">
            <v>1</v>
          </cell>
        </row>
        <row r="693">
          <cell r="B693">
            <v>50821</v>
          </cell>
          <cell r="F693">
            <v>1</v>
          </cell>
          <cell r="J693">
            <v>1</v>
          </cell>
        </row>
        <row r="694">
          <cell r="B694">
            <v>51016</v>
          </cell>
          <cell r="F694">
            <v>1</v>
          </cell>
          <cell r="J694">
            <v>1</v>
          </cell>
        </row>
        <row r="695">
          <cell r="B695">
            <v>51017</v>
          </cell>
          <cell r="F695">
            <v>1</v>
          </cell>
          <cell r="J695">
            <v>1</v>
          </cell>
        </row>
        <row r="696">
          <cell r="B696">
            <v>51018</v>
          </cell>
          <cell r="D696">
            <v>1</v>
          </cell>
          <cell r="J696">
            <v>1</v>
          </cell>
        </row>
        <row r="697">
          <cell r="B697">
            <v>51019</v>
          </cell>
          <cell r="F697">
            <v>1</v>
          </cell>
          <cell r="J697">
            <v>1</v>
          </cell>
        </row>
        <row r="698">
          <cell r="B698">
            <v>51583</v>
          </cell>
          <cell r="G698">
            <v>1</v>
          </cell>
          <cell r="J698">
            <v>1</v>
          </cell>
        </row>
        <row r="699">
          <cell r="B699">
            <v>52196</v>
          </cell>
          <cell r="G699">
            <v>1</v>
          </cell>
          <cell r="J699">
            <v>1</v>
          </cell>
        </row>
        <row r="700">
          <cell r="B700">
            <v>52197</v>
          </cell>
          <cell r="G700">
            <v>1</v>
          </cell>
          <cell r="J700">
            <v>1</v>
          </cell>
        </row>
        <row r="701">
          <cell r="B701">
            <v>52409</v>
          </cell>
          <cell r="G701">
            <v>1</v>
          </cell>
          <cell r="J701">
            <v>1</v>
          </cell>
        </row>
        <row r="702">
          <cell r="B702">
            <v>52411</v>
          </cell>
          <cell r="G702">
            <v>1</v>
          </cell>
          <cell r="H702">
            <v>1</v>
          </cell>
          <cell r="J702">
            <v>2</v>
          </cell>
        </row>
        <row r="703">
          <cell r="B703">
            <v>52675</v>
          </cell>
          <cell r="G703">
            <v>1</v>
          </cell>
          <cell r="J703">
            <v>1</v>
          </cell>
        </row>
        <row r="704">
          <cell r="B704">
            <v>52732</v>
          </cell>
          <cell r="E704">
            <v>1</v>
          </cell>
          <cell r="J704">
            <v>1</v>
          </cell>
        </row>
        <row r="705">
          <cell r="B705">
            <v>52796</v>
          </cell>
          <cell r="G705">
            <v>1</v>
          </cell>
          <cell r="H705">
            <v>1</v>
          </cell>
          <cell r="J705">
            <v>2</v>
          </cell>
        </row>
        <row r="706">
          <cell r="B706">
            <v>52934</v>
          </cell>
          <cell r="G706">
            <v>1</v>
          </cell>
          <cell r="H706">
            <v>1</v>
          </cell>
          <cell r="J706">
            <v>2</v>
          </cell>
        </row>
        <row r="707">
          <cell r="B707">
            <v>52935</v>
          </cell>
          <cell r="E707">
            <v>1</v>
          </cell>
          <cell r="J707">
            <v>1</v>
          </cell>
        </row>
        <row r="708">
          <cell r="B708">
            <v>53043</v>
          </cell>
          <cell r="G708">
            <v>1</v>
          </cell>
          <cell r="J708">
            <v>1</v>
          </cell>
        </row>
        <row r="709">
          <cell r="B709">
            <v>53181</v>
          </cell>
          <cell r="F709">
            <v>1</v>
          </cell>
          <cell r="J709">
            <v>1</v>
          </cell>
        </row>
        <row r="710">
          <cell r="B710">
            <v>53404</v>
          </cell>
          <cell r="G710">
            <v>1</v>
          </cell>
          <cell r="J710">
            <v>1</v>
          </cell>
        </row>
        <row r="711">
          <cell r="B711">
            <v>54194</v>
          </cell>
          <cell r="H711">
            <v>1</v>
          </cell>
          <cell r="J711">
            <v>1</v>
          </cell>
        </row>
        <row r="712">
          <cell r="B712">
            <v>54195</v>
          </cell>
          <cell r="H712">
            <v>1</v>
          </cell>
          <cell r="J712">
            <v>1</v>
          </cell>
        </row>
        <row r="713">
          <cell r="B713">
            <v>54196</v>
          </cell>
          <cell r="G713">
            <v>1</v>
          </cell>
          <cell r="J713">
            <v>1</v>
          </cell>
        </row>
        <row r="714">
          <cell r="B714">
            <v>54197</v>
          </cell>
          <cell r="H714">
            <v>1</v>
          </cell>
          <cell r="J714">
            <v>1</v>
          </cell>
        </row>
        <row r="715">
          <cell r="B715">
            <v>54198</v>
          </cell>
          <cell r="I715">
            <v>1</v>
          </cell>
          <cell r="J715">
            <v>1</v>
          </cell>
        </row>
        <row r="716">
          <cell r="B716">
            <v>54199</v>
          </cell>
          <cell r="I716">
            <v>1</v>
          </cell>
          <cell r="J716">
            <v>1</v>
          </cell>
        </row>
        <row r="717">
          <cell r="B717">
            <v>54200</v>
          </cell>
          <cell r="H717">
            <v>1</v>
          </cell>
          <cell r="J717">
            <v>1</v>
          </cell>
        </row>
        <row r="718">
          <cell r="B718">
            <v>54202</v>
          </cell>
          <cell r="F718">
            <v>1</v>
          </cell>
          <cell r="G718">
            <v>1</v>
          </cell>
          <cell r="J718">
            <v>2</v>
          </cell>
        </row>
        <row r="719">
          <cell r="B719">
            <v>54203</v>
          </cell>
          <cell r="H719">
            <v>1</v>
          </cell>
          <cell r="J719">
            <v>1</v>
          </cell>
        </row>
        <row r="720">
          <cell r="B720">
            <v>54205</v>
          </cell>
          <cell r="I720">
            <v>1</v>
          </cell>
          <cell r="J720">
            <v>1</v>
          </cell>
        </row>
        <row r="721">
          <cell r="B721">
            <v>54206</v>
          </cell>
          <cell r="H721">
            <v>1</v>
          </cell>
          <cell r="J721">
            <v>1</v>
          </cell>
        </row>
        <row r="722">
          <cell r="B722">
            <v>54207</v>
          </cell>
          <cell r="I722">
            <v>1</v>
          </cell>
          <cell r="J722">
            <v>1</v>
          </cell>
        </row>
        <row r="723">
          <cell r="B723">
            <v>54208</v>
          </cell>
          <cell r="I723">
            <v>1</v>
          </cell>
          <cell r="J723">
            <v>1</v>
          </cell>
        </row>
        <row r="724">
          <cell r="B724">
            <v>54209</v>
          </cell>
          <cell r="H724">
            <v>1</v>
          </cell>
          <cell r="J724">
            <v>1</v>
          </cell>
        </row>
        <row r="725">
          <cell r="B725">
            <v>54210</v>
          </cell>
          <cell r="H725">
            <v>1</v>
          </cell>
          <cell r="J725">
            <v>1</v>
          </cell>
        </row>
        <row r="726">
          <cell r="B726">
            <v>55214</v>
          </cell>
          <cell r="H726">
            <v>1</v>
          </cell>
          <cell r="J726">
            <v>1</v>
          </cell>
        </row>
        <row r="727">
          <cell r="B727">
            <v>55215</v>
          </cell>
          <cell r="H727">
            <v>1</v>
          </cell>
          <cell r="J727">
            <v>1</v>
          </cell>
        </row>
        <row r="728">
          <cell r="B728">
            <v>55216</v>
          </cell>
          <cell r="G728">
            <v>1</v>
          </cell>
          <cell r="J728">
            <v>1</v>
          </cell>
        </row>
        <row r="729">
          <cell r="B729">
            <v>55217</v>
          </cell>
          <cell r="H729">
            <v>1</v>
          </cell>
          <cell r="J729">
            <v>1</v>
          </cell>
        </row>
        <row r="730">
          <cell r="B730">
            <v>55218</v>
          </cell>
          <cell r="I730">
            <v>1</v>
          </cell>
          <cell r="J730">
            <v>1</v>
          </cell>
        </row>
        <row r="731">
          <cell r="B731">
            <v>55220</v>
          </cell>
          <cell r="H731">
            <v>1</v>
          </cell>
          <cell r="J731">
            <v>1</v>
          </cell>
        </row>
        <row r="732">
          <cell r="B732">
            <v>55221</v>
          </cell>
          <cell r="H732">
            <v>1</v>
          </cell>
          <cell r="J732">
            <v>1</v>
          </cell>
        </row>
        <row r="733">
          <cell r="B733">
            <v>55222</v>
          </cell>
          <cell r="H733">
            <v>1</v>
          </cell>
          <cell r="J733">
            <v>1</v>
          </cell>
        </row>
        <row r="734">
          <cell r="B734">
            <v>55287</v>
          </cell>
          <cell r="H734">
            <v>1</v>
          </cell>
          <cell r="J734">
            <v>1</v>
          </cell>
        </row>
        <row r="735">
          <cell r="B735">
            <v>56048</v>
          </cell>
          <cell r="G735">
            <v>1</v>
          </cell>
          <cell r="J735">
            <v>1</v>
          </cell>
        </row>
        <row r="736">
          <cell r="B736">
            <v>56157</v>
          </cell>
          <cell r="H736">
            <v>1</v>
          </cell>
          <cell r="J736">
            <v>1</v>
          </cell>
        </row>
        <row r="737">
          <cell r="B737">
            <v>56158</v>
          </cell>
          <cell r="H737">
            <v>1</v>
          </cell>
          <cell r="J737">
            <v>1</v>
          </cell>
        </row>
        <row r="738">
          <cell r="B738">
            <v>56159</v>
          </cell>
          <cell r="H738">
            <v>1</v>
          </cell>
          <cell r="J738">
            <v>1</v>
          </cell>
        </row>
        <row r="739">
          <cell r="B739">
            <v>56160</v>
          </cell>
          <cell r="I739">
            <v>1</v>
          </cell>
          <cell r="J739">
            <v>1</v>
          </cell>
        </row>
        <row r="740">
          <cell r="B740">
            <v>57025</v>
          </cell>
          <cell r="H740">
            <v>1</v>
          </cell>
          <cell r="J740">
            <v>1</v>
          </cell>
        </row>
        <row r="741">
          <cell r="B741">
            <v>57026</v>
          </cell>
          <cell r="I741">
            <v>1</v>
          </cell>
          <cell r="J741">
            <v>1</v>
          </cell>
        </row>
        <row r="742">
          <cell r="B742">
            <v>57027</v>
          </cell>
          <cell r="H742">
            <v>1</v>
          </cell>
          <cell r="J742">
            <v>1</v>
          </cell>
        </row>
        <row r="743">
          <cell r="B743">
            <v>57028</v>
          </cell>
          <cell r="H743">
            <v>1</v>
          </cell>
          <cell r="J743">
            <v>1</v>
          </cell>
        </row>
        <row r="744">
          <cell r="B744">
            <v>57308</v>
          </cell>
          <cell r="H744">
            <v>1</v>
          </cell>
          <cell r="J744">
            <v>1</v>
          </cell>
        </row>
        <row r="745">
          <cell r="B745">
            <v>58299</v>
          </cell>
          <cell r="I745">
            <v>1</v>
          </cell>
          <cell r="J745">
            <v>1</v>
          </cell>
        </row>
        <row r="746">
          <cell r="B746">
            <v>58300</v>
          </cell>
          <cell r="I746">
            <v>1</v>
          </cell>
          <cell r="J746">
            <v>1</v>
          </cell>
        </row>
        <row r="747">
          <cell r="B747">
            <v>58301</v>
          </cell>
          <cell r="I747">
            <v>1</v>
          </cell>
          <cell r="J747">
            <v>1</v>
          </cell>
        </row>
        <row r="748">
          <cell r="B748">
            <v>58302</v>
          </cell>
          <cell r="I748">
            <v>1</v>
          </cell>
          <cell r="J748">
            <v>1</v>
          </cell>
        </row>
        <row r="749">
          <cell r="B749">
            <v>58303</v>
          </cell>
          <cell r="I749">
            <v>1</v>
          </cell>
          <cell r="J749">
            <v>1</v>
          </cell>
        </row>
        <row r="750">
          <cell r="B750">
            <v>58304</v>
          </cell>
          <cell r="I750">
            <v>1</v>
          </cell>
          <cell r="J750">
            <v>1</v>
          </cell>
        </row>
        <row r="751">
          <cell r="B751">
            <v>58305</v>
          </cell>
          <cell r="I751">
            <v>1</v>
          </cell>
          <cell r="J751">
            <v>1</v>
          </cell>
        </row>
        <row r="752">
          <cell r="B752">
            <v>58306</v>
          </cell>
          <cell r="I752">
            <v>1</v>
          </cell>
          <cell r="J752">
            <v>1</v>
          </cell>
        </row>
        <row r="753">
          <cell r="B753">
            <v>58307</v>
          </cell>
          <cell r="I753">
            <v>1</v>
          </cell>
          <cell r="J753">
            <v>1</v>
          </cell>
        </row>
        <row r="754">
          <cell r="B754">
            <v>58308</v>
          </cell>
          <cell r="I754">
            <v>1</v>
          </cell>
          <cell r="J754">
            <v>1</v>
          </cell>
        </row>
        <row r="755">
          <cell r="B755">
            <v>58310</v>
          </cell>
          <cell r="H755">
            <v>1</v>
          </cell>
          <cell r="J755">
            <v>1</v>
          </cell>
        </row>
        <row r="756">
          <cell r="B756">
            <v>58311</v>
          </cell>
          <cell r="I756">
            <v>1</v>
          </cell>
          <cell r="J756">
            <v>1</v>
          </cell>
        </row>
        <row r="757">
          <cell r="B757">
            <v>58312</v>
          </cell>
          <cell r="I757">
            <v>1</v>
          </cell>
          <cell r="J757">
            <v>1</v>
          </cell>
        </row>
        <row r="758">
          <cell r="B758">
            <v>58313</v>
          </cell>
          <cell r="I758">
            <v>1</v>
          </cell>
          <cell r="J758">
            <v>1</v>
          </cell>
        </row>
        <row r="759">
          <cell r="B759">
            <v>58314</v>
          </cell>
          <cell r="I759">
            <v>1</v>
          </cell>
          <cell r="J759">
            <v>1</v>
          </cell>
        </row>
        <row r="760">
          <cell r="B760">
            <v>58315</v>
          </cell>
          <cell r="G760">
            <v>1</v>
          </cell>
          <cell r="H760">
            <v>1</v>
          </cell>
          <cell r="J760">
            <v>2</v>
          </cell>
        </row>
        <row r="761">
          <cell r="B761">
            <v>58316</v>
          </cell>
          <cell r="I761">
            <v>1</v>
          </cell>
          <cell r="J761">
            <v>1</v>
          </cell>
        </row>
        <row r="762">
          <cell r="B762">
            <v>58319</v>
          </cell>
          <cell r="I762">
            <v>1</v>
          </cell>
          <cell r="J762">
            <v>1</v>
          </cell>
        </row>
        <row r="763">
          <cell r="B763">
            <v>58320</v>
          </cell>
          <cell r="I763">
            <v>1</v>
          </cell>
          <cell r="J763">
            <v>1</v>
          </cell>
        </row>
        <row r="764">
          <cell r="B764">
            <v>58763</v>
          </cell>
          <cell r="I764">
            <v>1</v>
          </cell>
          <cell r="J764">
            <v>1</v>
          </cell>
        </row>
        <row r="765">
          <cell r="B765">
            <v>59373</v>
          </cell>
          <cell r="I765">
            <v>1</v>
          </cell>
          <cell r="J765">
            <v>1</v>
          </cell>
        </row>
        <row r="766">
          <cell r="B766">
            <v>59374</v>
          </cell>
          <cell r="I766">
            <v>1</v>
          </cell>
          <cell r="J766">
            <v>1</v>
          </cell>
        </row>
        <row r="767">
          <cell r="B767">
            <v>59797</v>
          </cell>
          <cell r="I767">
            <v>1</v>
          </cell>
          <cell r="J767">
            <v>1</v>
          </cell>
        </row>
        <row r="768">
          <cell r="B768">
            <v>62663</v>
          </cell>
          <cell r="H768">
            <v>1</v>
          </cell>
          <cell r="J768">
            <v>1</v>
          </cell>
        </row>
        <row r="769">
          <cell r="B769">
            <v>62792</v>
          </cell>
          <cell r="H769">
            <v>1</v>
          </cell>
          <cell r="J769">
            <v>1</v>
          </cell>
        </row>
        <row r="770">
          <cell r="B770">
            <v>65448</v>
          </cell>
          <cell r="H770">
            <v>1</v>
          </cell>
          <cell r="J770">
            <v>1</v>
          </cell>
        </row>
        <row r="771">
          <cell r="B771">
            <v>67641</v>
          </cell>
          <cell r="I771">
            <v>1</v>
          </cell>
          <cell r="J771">
            <v>1</v>
          </cell>
        </row>
        <row r="772">
          <cell r="B772">
            <v>67690</v>
          </cell>
          <cell r="I772">
            <v>1</v>
          </cell>
          <cell r="J772">
            <v>1</v>
          </cell>
        </row>
        <row r="773">
          <cell r="B773">
            <v>68168</v>
          </cell>
          <cell r="I773">
            <v>1</v>
          </cell>
          <cell r="J773">
            <v>1</v>
          </cell>
        </row>
        <row r="774">
          <cell r="B774">
            <v>68172</v>
          </cell>
          <cell r="I774">
            <v>1</v>
          </cell>
          <cell r="J774">
            <v>1</v>
          </cell>
        </row>
        <row r="775">
          <cell r="B775">
            <v>68594</v>
          </cell>
          <cell r="I775">
            <v>1</v>
          </cell>
          <cell r="J775">
            <v>1</v>
          </cell>
        </row>
        <row r="776">
          <cell r="B776">
            <v>50719</v>
          </cell>
          <cell r="D776">
            <v>1</v>
          </cell>
          <cell r="E776">
            <v>1</v>
          </cell>
          <cell r="J776">
            <v>2</v>
          </cell>
        </row>
        <row r="777">
          <cell r="B777">
            <v>50720</v>
          </cell>
          <cell r="E777">
            <v>1</v>
          </cell>
          <cell r="H777">
            <v>1</v>
          </cell>
          <cell r="J777">
            <v>2</v>
          </cell>
        </row>
        <row r="778">
          <cell r="B778">
            <v>50721</v>
          </cell>
          <cell r="E778">
            <v>1</v>
          </cell>
          <cell r="H778">
            <v>1</v>
          </cell>
          <cell r="J778">
            <v>2</v>
          </cell>
        </row>
        <row r="779">
          <cell r="B779">
            <v>50722</v>
          </cell>
          <cell r="G779">
            <v>1</v>
          </cell>
          <cell r="J779">
            <v>1</v>
          </cell>
        </row>
        <row r="780">
          <cell r="B780">
            <v>51177</v>
          </cell>
          <cell r="G780">
            <v>1</v>
          </cell>
          <cell r="J780">
            <v>1</v>
          </cell>
        </row>
        <row r="781">
          <cell r="B781">
            <v>51179</v>
          </cell>
          <cell r="G781">
            <v>1</v>
          </cell>
          <cell r="J781">
            <v>1</v>
          </cell>
        </row>
        <row r="782">
          <cell r="B782">
            <v>51585</v>
          </cell>
          <cell r="D782">
            <v>1</v>
          </cell>
          <cell r="E782">
            <v>1</v>
          </cell>
          <cell r="F782">
            <v>1</v>
          </cell>
          <cell r="J782">
            <v>3</v>
          </cell>
        </row>
        <row r="783">
          <cell r="B783">
            <v>52353</v>
          </cell>
          <cell r="H783">
            <v>1</v>
          </cell>
          <cell r="J783">
            <v>1</v>
          </cell>
        </row>
        <row r="784">
          <cell r="B784">
            <v>52858</v>
          </cell>
          <cell r="H784">
            <v>1</v>
          </cell>
          <cell r="J784">
            <v>1</v>
          </cell>
        </row>
        <row r="785">
          <cell r="B785">
            <v>53195</v>
          </cell>
          <cell r="H785">
            <v>1</v>
          </cell>
          <cell r="J785">
            <v>1</v>
          </cell>
        </row>
        <row r="786">
          <cell r="B786">
            <v>53197</v>
          </cell>
          <cell r="F786">
            <v>1</v>
          </cell>
          <cell r="J786">
            <v>1</v>
          </cell>
        </row>
        <row r="787">
          <cell r="B787">
            <v>55520</v>
          </cell>
          <cell r="G787">
            <v>1</v>
          </cell>
          <cell r="J787">
            <v>1</v>
          </cell>
        </row>
        <row r="788">
          <cell r="B788">
            <v>55956</v>
          </cell>
          <cell r="I788">
            <v>1</v>
          </cell>
          <cell r="J788">
            <v>1</v>
          </cell>
        </row>
        <row r="789">
          <cell r="B789">
            <v>57239</v>
          </cell>
          <cell r="F789">
            <v>1</v>
          </cell>
          <cell r="J789">
            <v>1</v>
          </cell>
        </row>
        <row r="790">
          <cell r="B790">
            <v>58610</v>
          </cell>
          <cell r="G790">
            <v>1</v>
          </cell>
          <cell r="J790">
            <v>1</v>
          </cell>
        </row>
        <row r="791">
          <cell r="B791">
            <v>59115</v>
          </cell>
          <cell r="H791">
            <v>1</v>
          </cell>
          <cell r="J791">
            <v>1</v>
          </cell>
        </row>
        <row r="792">
          <cell r="B792">
            <v>59589</v>
          </cell>
          <cell r="H792">
            <v>1</v>
          </cell>
          <cell r="J792">
            <v>1</v>
          </cell>
        </row>
        <row r="793">
          <cell r="B793">
            <v>50196</v>
          </cell>
          <cell r="F793">
            <v>1</v>
          </cell>
          <cell r="J793">
            <v>1</v>
          </cell>
        </row>
        <row r="794">
          <cell r="B794">
            <v>50197</v>
          </cell>
          <cell r="F794">
            <v>1</v>
          </cell>
          <cell r="J794">
            <v>1</v>
          </cell>
        </row>
        <row r="795">
          <cell r="B795">
            <v>50198</v>
          </cell>
          <cell r="E795">
            <v>1</v>
          </cell>
          <cell r="J795">
            <v>1</v>
          </cell>
        </row>
        <row r="796">
          <cell r="B796">
            <v>50200</v>
          </cell>
          <cell r="F796">
            <v>1</v>
          </cell>
          <cell r="J796">
            <v>1</v>
          </cell>
        </row>
        <row r="797">
          <cell r="B797">
            <v>51381</v>
          </cell>
          <cell r="D797">
            <v>1</v>
          </cell>
          <cell r="J797">
            <v>1</v>
          </cell>
        </row>
        <row r="798">
          <cell r="B798">
            <v>51384</v>
          </cell>
          <cell r="F798">
            <v>1</v>
          </cell>
          <cell r="J798">
            <v>1</v>
          </cell>
        </row>
        <row r="799">
          <cell r="B799">
            <v>57542</v>
          </cell>
          <cell r="H799">
            <v>1</v>
          </cell>
          <cell r="J799">
            <v>1</v>
          </cell>
        </row>
        <row r="800">
          <cell r="B800">
            <v>60184</v>
          </cell>
          <cell r="I800">
            <v>1</v>
          </cell>
          <cell r="J800">
            <v>1</v>
          </cell>
        </row>
        <row r="801">
          <cell r="B801">
            <v>65168</v>
          </cell>
          <cell r="H801">
            <v>1</v>
          </cell>
          <cell r="J801">
            <v>1</v>
          </cell>
        </row>
        <row r="802">
          <cell r="B802">
            <v>65335</v>
          </cell>
          <cell r="I802">
            <v>1</v>
          </cell>
          <cell r="J802">
            <v>1</v>
          </cell>
        </row>
        <row r="803">
          <cell r="B803">
            <v>50107</v>
          </cell>
          <cell r="C803">
            <v>1</v>
          </cell>
          <cell r="J803">
            <v>1</v>
          </cell>
        </row>
        <row r="804">
          <cell r="B804">
            <v>50108</v>
          </cell>
          <cell r="C804">
            <v>1</v>
          </cell>
          <cell r="J804">
            <v>1</v>
          </cell>
        </row>
        <row r="805">
          <cell r="B805">
            <v>50109</v>
          </cell>
          <cell r="E805">
            <v>1</v>
          </cell>
          <cell r="I805">
            <v>1</v>
          </cell>
          <cell r="J805">
            <v>2</v>
          </cell>
        </row>
        <row r="806">
          <cell r="B806">
            <v>50110</v>
          </cell>
          <cell r="F806">
            <v>1</v>
          </cell>
          <cell r="J806">
            <v>1</v>
          </cell>
        </row>
        <row r="807">
          <cell r="B807">
            <v>50111</v>
          </cell>
          <cell r="E807">
            <v>1</v>
          </cell>
          <cell r="J807">
            <v>1</v>
          </cell>
        </row>
        <row r="808">
          <cell r="B808">
            <v>50112</v>
          </cell>
          <cell r="C808">
            <v>1</v>
          </cell>
          <cell r="J808">
            <v>1</v>
          </cell>
        </row>
        <row r="809">
          <cell r="B809">
            <v>50113</v>
          </cell>
          <cell r="E809">
            <v>1</v>
          </cell>
          <cell r="I809">
            <v>1</v>
          </cell>
          <cell r="J809">
            <v>2</v>
          </cell>
        </row>
        <row r="810">
          <cell r="B810">
            <v>50114</v>
          </cell>
          <cell r="E810">
            <v>1</v>
          </cell>
          <cell r="J810">
            <v>1</v>
          </cell>
        </row>
        <row r="811">
          <cell r="B811">
            <v>50115</v>
          </cell>
          <cell r="C811">
            <v>1</v>
          </cell>
          <cell r="J811">
            <v>1</v>
          </cell>
        </row>
        <row r="812">
          <cell r="B812">
            <v>50116</v>
          </cell>
          <cell r="C812">
            <v>1</v>
          </cell>
          <cell r="J812">
            <v>1</v>
          </cell>
        </row>
        <row r="813">
          <cell r="B813">
            <v>50117</v>
          </cell>
          <cell r="C813">
            <v>1</v>
          </cell>
          <cell r="J813">
            <v>1</v>
          </cell>
        </row>
        <row r="814">
          <cell r="B814">
            <v>50118</v>
          </cell>
          <cell r="D814">
            <v>1</v>
          </cell>
          <cell r="J814">
            <v>1</v>
          </cell>
        </row>
        <row r="815">
          <cell r="B815">
            <v>50997</v>
          </cell>
          <cell r="D815">
            <v>1</v>
          </cell>
          <cell r="J815">
            <v>1</v>
          </cell>
        </row>
        <row r="816">
          <cell r="B816">
            <v>50999</v>
          </cell>
          <cell r="D816">
            <v>1</v>
          </cell>
          <cell r="J816">
            <v>1</v>
          </cell>
        </row>
        <row r="817">
          <cell r="B817">
            <v>51000</v>
          </cell>
          <cell r="D817">
            <v>1</v>
          </cell>
          <cell r="J817">
            <v>1</v>
          </cell>
        </row>
        <row r="818">
          <cell r="B818">
            <v>51001</v>
          </cell>
          <cell r="D818">
            <v>1</v>
          </cell>
          <cell r="J818">
            <v>1</v>
          </cell>
        </row>
        <row r="819">
          <cell r="B819">
            <v>51002</v>
          </cell>
          <cell r="D819">
            <v>1</v>
          </cell>
          <cell r="J819">
            <v>1</v>
          </cell>
        </row>
        <row r="820">
          <cell r="B820">
            <v>51372</v>
          </cell>
          <cell r="F820">
            <v>1</v>
          </cell>
          <cell r="J820">
            <v>1</v>
          </cell>
        </row>
        <row r="821">
          <cell r="B821">
            <v>51961</v>
          </cell>
          <cell r="D821">
            <v>1</v>
          </cell>
          <cell r="J821">
            <v>1</v>
          </cell>
        </row>
        <row r="822">
          <cell r="B822">
            <v>52676</v>
          </cell>
          <cell r="E822">
            <v>1</v>
          </cell>
          <cell r="J822">
            <v>1</v>
          </cell>
        </row>
        <row r="823">
          <cell r="B823">
            <v>52677</v>
          </cell>
          <cell r="E823">
            <v>1</v>
          </cell>
          <cell r="J823">
            <v>1</v>
          </cell>
        </row>
        <row r="824">
          <cell r="B824">
            <v>52678</v>
          </cell>
          <cell r="G824">
            <v>1</v>
          </cell>
          <cell r="J824">
            <v>1</v>
          </cell>
        </row>
        <row r="825">
          <cell r="B825">
            <v>52679</v>
          </cell>
          <cell r="G825">
            <v>1</v>
          </cell>
          <cell r="J825">
            <v>1</v>
          </cell>
        </row>
        <row r="826">
          <cell r="B826">
            <v>54355</v>
          </cell>
          <cell r="F826">
            <v>1</v>
          </cell>
          <cell r="J826">
            <v>1</v>
          </cell>
        </row>
        <row r="827">
          <cell r="B827">
            <v>54356</v>
          </cell>
          <cell r="F827">
            <v>1</v>
          </cell>
          <cell r="J827">
            <v>1</v>
          </cell>
        </row>
        <row r="828">
          <cell r="B828">
            <v>54357</v>
          </cell>
          <cell r="I828">
            <v>1</v>
          </cell>
          <cell r="J828">
            <v>1</v>
          </cell>
        </row>
        <row r="829">
          <cell r="B829">
            <v>54358</v>
          </cell>
          <cell r="I829">
            <v>1</v>
          </cell>
          <cell r="J829">
            <v>1</v>
          </cell>
        </row>
        <row r="830">
          <cell r="B830">
            <v>54359</v>
          </cell>
          <cell r="F830">
            <v>1</v>
          </cell>
          <cell r="J830">
            <v>1</v>
          </cell>
        </row>
        <row r="831">
          <cell r="B831">
            <v>54360</v>
          </cell>
          <cell r="I831">
            <v>1</v>
          </cell>
          <cell r="J831">
            <v>1</v>
          </cell>
        </row>
        <row r="832">
          <cell r="B832">
            <v>56118</v>
          </cell>
          <cell r="G832">
            <v>1</v>
          </cell>
          <cell r="H832">
            <v>1</v>
          </cell>
          <cell r="J832">
            <v>2</v>
          </cell>
        </row>
        <row r="833">
          <cell r="B833">
            <v>59686</v>
          </cell>
          <cell r="I833">
            <v>1</v>
          </cell>
          <cell r="J833">
            <v>1</v>
          </cell>
        </row>
        <row r="834">
          <cell r="B834">
            <v>59996</v>
          </cell>
          <cell r="G834">
            <v>1</v>
          </cell>
          <cell r="J834">
            <v>1</v>
          </cell>
        </row>
        <row r="835">
          <cell r="B835">
            <v>60630</v>
          </cell>
          <cell r="H835">
            <v>1</v>
          </cell>
          <cell r="J835">
            <v>1</v>
          </cell>
        </row>
        <row r="836">
          <cell r="B836">
            <v>63916</v>
          </cell>
          <cell r="H836">
            <v>1</v>
          </cell>
          <cell r="J836">
            <v>1</v>
          </cell>
        </row>
        <row r="837">
          <cell r="B837">
            <v>63917</v>
          </cell>
          <cell r="H837">
            <v>1</v>
          </cell>
          <cell r="J837">
            <v>1</v>
          </cell>
        </row>
        <row r="838">
          <cell r="B838">
            <v>63918</v>
          </cell>
          <cell r="H838">
            <v>1</v>
          </cell>
          <cell r="J838">
            <v>1</v>
          </cell>
        </row>
        <row r="839">
          <cell r="B839">
            <v>63920</v>
          </cell>
          <cell r="H839">
            <v>1</v>
          </cell>
          <cell r="J839">
            <v>1</v>
          </cell>
        </row>
        <row r="840">
          <cell r="B840">
            <v>63939</v>
          </cell>
          <cell r="I840">
            <v>1</v>
          </cell>
          <cell r="J840">
            <v>1</v>
          </cell>
        </row>
        <row r="841">
          <cell r="B841">
            <v>52158</v>
          </cell>
          <cell r="E841">
            <v>1</v>
          </cell>
          <cell r="J841">
            <v>1</v>
          </cell>
        </row>
        <row r="842">
          <cell r="B842">
            <v>52160</v>
          </cell>
          <cell r="E842">
            <v>1</v>
          </cell>
          <cell r="J842">
            <v>1</v>
          </cell>
        </row>
        <row r="843">
          <cell r="B843">
            <v>52161</v>
          </cell>
          <cell r="F843">
            <v>1</v>
          </cell>
          <cell r="J843">
            <v>1</v>
          </cell>
        </row>
        <row r="844">
          <cell r="B844">
            <v>52163</v>
          </cell>
          <cell r="E844">
            <v>1</v>
          </cell>
          <cell r="J844">
            <v>1</v>
          </cell>
        </row>
        <row r="845">
          <cell r="B845">
            <v>52164</v>
          </cell>
          <cell r="E845">
            <v>1</v>
          </cell>
          <cell r="J845">
            <v>1</v>
          </cell>
        </row>
        <row r="846">
          <cell r="B846">
            <v>52165</v>
          </cell>
          <cell r="E846">
            <v>1</v>
          </cell>
          <cell r="J846">
            <v>1</v>
          </cell>
        </row>
        <row r="847">
          <cell r="B847">
            <v>52166</v>
          </cell>
          <cell r="E847">
            <v>1</v>
          </cell>
          <cell r="J847">
            <v>1</v>
          </cell>
        </row>
        <row r="848">
          <cell r="B848">
            <v>52167</v>
          </cell>
          <cell r="F848">
            <v>1</v>
          </cell>
          <cell r="J848">
            <v>1</v>
          </cell>
        </row>
        <row r="849">
          <cell r="B849">
            <v>62644</v>
          </cell>
          <cell r="H849">
            <v>1</v>
          </cell>
          <cell r="J849">
            <v>1</v>
          </cell>
        </row>
        <row r="850">
          <cell r="B850">
            <v>50119</v>
          </cell>
          <cell r="E850">
            <v>1</v>
          </cell>
          <cell r="J850">
            <v>1</v>
          </cell>
        </row>
        <row r="851">
          <cell r="B851">
            <v>50120</v>
          </cell>
          <cell r="E851">
            <v>1</v>
          </cell>
          <cell r="J851">
            <v>1</v>
          </cell>
        </row>
        <row r="852">
          <cell r="B852">
            <v>50121</v>
          </cell>
          <cell r="F852">
            <v>1</v>
          </cell>
          <cell r="J852">
            <v>1</v>
          </cell>
        </row>
        <row r="853">
          <cell r="B853">
            <v>50122</v>
          </cell>
          <cell r="E853">
            <v>1</v>
          </cell>
          <cell r="J853">
            <v>1</v>
          </cell>
        </row>
        <row r="854">
          <cell r="B854">
            <v>50123</v>
          </cell>
          <cell r="E854">
            <v>1</v>
          </cell>
          <cell r="J854">
            <v>1</v>
          </cell>
        </row>
        <row r="855">
          <cell r="B855">
            <v>50124</v>
          </cell>
          <cell r="E855">
            <v>1</v>
          </cell>
          <cell r="J855">
            <v>1</v>
          </cell>
        </row>
        <row r="856">
          <cell r="B856">
            <v>50125</v>
          </cell>
          <cell r="E856">
            <v>1</v>
          </cell>
          <cell r="J856">
            <v>1</v>
          </cell>
        </row>
        <row r="857">
          <cell r="B857">
            <v>50126</v>
          </cell>
          <cell r="E857">
            <v>1</v>
          </cell>
          <cell r="J857">
            <v>1</v>
          </cell>
        </row>
        <row r="858">
          <cell r="B858">
            <v>50127</v>
          </cell>
          <cell r="E858">
            <v>1</v>
          </cell>
          <cell r="J858">
            <v>1</v>
          </cell>
        </row>
        <row r="859">
          <cell r="B859">
            <v>50128</v>
          </cell>
          <cell r="E859">
            <v>1</v>
          </cell>
          <cell r="J859">
            <v>1</v>
          </cell>
        </row>
        <row r="860">
          <cell r="B860">
            <v>50130</v>
          </cell>
          <cell r="F860">
            <v>1</v>
          </cell>
          <cell r="J860">
            <v>1</v>
          </cell>
        </row>
        <row r="861">
          <cell r="B861">
            <v>50131</v>
          </cell>
          <cell r="E861">
            <v>1</v>
          </cell>
          <cell r="J861">
            <v>1</v>
          </cell>
        </row>
        <row r="862">
          <cell r="B862">
            <v>50132</v>
          </cell>
          <cell r="E862">
            <v>1</v>
          </cell>
          <cell r="J862">
            <v>1</v>
          </cell>
        </row>
        <row r="863">
          <cell r="B863">
            <v>50133</v>
          </cell>
          <cell r="E863">
            <v>1</v>
          </cell>
          <cell r="J863">
            <v>1</v>
          </cell>
        </row>
        <row r="864">
          <cell r="B864">
            <v>50134</v>
          </cell>
          <cell r="E864">
            <v>1</v>
          </cell>
          <cell r="J864">
            <v>1</v>
          </cell>
        </row>
        <row r="865">
          <cell r="B865">
            <v>50135</v>
          </cell>
          <cell r="F865">
            <v>1</v>
          </cell>
          <cell r="J865">
            <v>1</v>
          </cell>
        </row>
        <row r="866">
          <cell r="B866">
            <v>50136</v>
          </cell>
          <cell r="E866">
            <v>1</v>
          </cell>
          <cell r="J866">
            <v>1</v>
          </cell>
        </row>
        <row r="867">
          <cell r="B867">
            <v>50137</v>
          </cell>
          <cell r="E867">
            <v>1</v>
          </cell>
          <cell r="J867">
            <v>1</v>
          </cell>
        </row>
        <row r="868">
          <cell r="B868">
            <v>50138</v>
          </cell>
          <cell r="E868">
            <v>1</v>
          </cell>
          <cell r="J868">
            <v>1</v>
          </cell>
        </row>
        <row r="869">
          <cell r="B869">
            <v>50139</v>
          </cell>
          <cell r="E869">
            <v>1</v>
          </cell>
          <cell r="J869">
            <v>1</v>
          </cell>
        </row>
        <row r="870">
          <cell r="B870">
            <v>50256</v>
          </cell>
          <cell r="E870">
            <v>1</v>
          </cell>
          <cell r="J870">
            <v>1</v>
          </cell>
        </row>
        <row r="871">
          <cell r="B871">
            <v>50619</v>
          </cell>
          <cell r="F871">
            <v>1</v>
          </cell>
          <cell r="J871">
            <v>1</v>
          </cell>
        </row>
        <row r="872">
          <cell r="B872">
            <v>50620</v>
          </cell>
          <cell r="G872">
            <v>1</v>
          </cell>
          <cell r="J872">
            <v>1</v>
          </cell>
        </row>
        <row r="873">
          <cell r="B873">
            <v>50621</v>
          </cell>
          <cell r="D873">
            <v>1</v>
          </cell>
          <cell r="J873">
            <v>1</v>
          </cell>
        </row>
        <row r="874">
          <cell r="B874">
            <v>50622</v>
          </cell>
          <cell r="D874">
            <v>1</v>
          </cell>
          <cell r="J874">
            <v>1</v>
          </cell>
        </row>
        <row r="875">
          <cell r="B875">
            <v>50623</v>
          </cell>
          <cell r="F875">
            <v>1</v>
          </cell>
          <cell r="J875">
            <v>1</v>
          </cell>
        </row>
        <row r="876">
          <cell r="B876">
            <v>50624</v>
          </cell>
          <cell r="F876">
            <v>1</v>
          </cell>
          <cell r="J876">
            <v>1</v>
          </cell>
        </row>
        <row r="877">
          <cell r="B877">
            <v>50625</v>
          </cell>
          <cell r="F877">
            <v>1</v>
          </cell>
          <cell r="J877">
            <v>1</v>
          </cell>
        </row>
        <row r="878">
          <cell r="B878">
            <v>51309</v>
          </cell>
          <cell r="F878">
            <v>1</v>
          </cell>
          <cell r="J878">
            <v>1</v>
          </cell>
        </row>
        <row r="879">
          <cell r="B879">
            <v>51310</v>
          </cell>
          <cell r="G879">
            <v>1</v>
          </cell>
          <cell r="J879">
            <v>1</v>
          </cell>
        </row>
        <row r="880">
          <cell r="B880">
            <v>51442</v>
          </cell>
          <cell r="D880">
            <v>1</v>
          </cell>
          <cell r="I880">
            <v>1</v>
          </cell>
          <cell r="J880">
            <v>2</v>
          </cell>
        </row>
        <row r="881">
          <cell r="B881">
            <v>51443</v>
          </cell>
          <cell r="D881">
            <v>1</v>
          </cell>
          <cell r="J881">
            <v>1</v>
          </cell>
        </row>
        <row r="882">
          <cell r="B882">
            <v>51456</v>
          </cell>
          <cell r="D882">
            <v>1</v>
          </cell>
          <cell r="J882">
            <v>1</v>
          </cell>
        </row>
        <row r="883">
          <cell r="B883">
            <v>51470</v>
          </cell>
          <cell r="D883">
            <v>1</v>
          </cell>
          <cell r="I883">
            <v>1</v>
          </cell>
          <cell r="J883">
            <v>2</v>
          </cell>
        </row>
        <row r="884">
          <cell r="B884">
            <v>51471</v>
          </cell>
          <cell r="F884">
            <v>1</v>
          </cell>
          <cell r="J884">
            <v>1</v>
          </cell>
        </row>
        <row r="885">
          <cell r="B885">
            <v>51472</v>
          </cell>
          <cell r="G885">
            <v>1</v>
          </cell>
          <cell r="J885">
            <v>1</v>
          </cell>
        </row>
        <row r="886">
          <cell r="B886">
            <v>51473</v>
          </cell>
          <cell r="D886">
            <v>1</v>
          </cell>
          <cell r="J886">
            <v>1</v>
          </cell>
        </row>
        <row r="887">
          <cell r="B887">
            <v>51474</v>
          </cell>
          <cell r="F887">
            <v>1</v>
          </cell>
          <cell r="J887">
            <v>1</v>
          </cell>
        </row>
        <row r="888">
          <cell r="B888">
            <v>51475</v>
          </cell>
          <cell r="F888">
            <v>1</v>
          </cell>
          <cell r="J888">
            <v>1</v>
          </cell>
        </row>
        <row r="889">
          <cell r="B889">
            <v>51476</v>
          </cell>
          <cell r="G889">
            <v>1</v>
          </cell>
          <cell r="J889">
            <v>1</v>
          </cell>
        </row>
        <row r="890">
          <cell r="B890">
            <v>51509</v>
          </cell>
          <cell r="F890">
            <v>1</v>
          </cell>
          <cell r="J890">
            <v>1</v>
          </cell>
        </row>
        <row r="891">
          <cell r="B891">
            <v>51513</v>
          </cell>
          <cell r="F891">
            <v>1</v>
          </cell>
          <cell r="J891">
            <v>1</v>
          </cell>
        </row>
        <row r="892">
          <cell r="B892">
            <v>51514</v>
          </cell>
          <cell r="F892">
            <v>1</v>
          </cell>
          <cell r="J892">
            <v>1</v>
          </cell>
        </row>
        <row r="893">
          <cell r="B893">
            <v>51516</v>
          </cell>
          <cell r="G893">
            <v>1</v>
          </cell>
          <cell r="J893">
            <v>1</v>
          </cell>
        </row>
        <row r="894">
          <cell r="B894">
            <v>51517</v>
          </cell>
          <cell r="G894">
            <v>1</v>
          </cell>
          <cell r="J894">
            <v>1</v>
          </cell>
        </row>
        <row r="895">
          <cell r="B895">
            <v>51520</v>
          </cell>
          <cell r="F895">
            <v>1</v>
          </cell>
          <cell r="J895">
            <v>1</v>
          </cell>
        </row>
        <row r="896">
          <cell r="B896">
            <v>51521</v>
          </cell>
          <cell r="G896">
            <v>1</v>
          </cell>
          <cell r="J896">
            <v>1</v>
          </cell>
        </row>
        <row r="897">
          <cell r="B897">
            <v>51522</v>
          </cell>
          <cell r="F897">
            <v>1</v>
          </cell>
          <cell r="J897">
            <v>1</v>
          </cell>
        </row>
        <row r="898">
          <cell r="B898">
            <v>51523</v>
          </cell>
          <cell r="F898">
            <v>1</v>
          </cell>
          <cell r="J898">
            <v>1</v>
          </cell>
        </row>
        <row r="899">
          <cell r="B899">
            <v>51524</v>
          </cell>
          <cell r="F899">
            <v>1</v>
          </cell>
          <cell r="J899">
            <v>1</v>
          </cell>
        </row>
        <row r="900">
          <cell r="B900">
            <v>51525</v>
          </cell>
          <cell r="F900">
            <v>1</v>
          </cell>
          <cell r="J900">
            <v>1</v>
          </cell>
        </row>
        <row r="901">
          <cell r="B901">
            <v>51526</v>
          </cell>
          <cell r="F901">
            <v>1</v>
          </cell>
          <cell r="J901">
            <v>1</v>
          </cell>
        </row>
        <row r="902">
          <cell r="B902">
            <v>51530</v>
          </cell>
          <cell r="G902">
            <v>1</v>
          </cell>
          <cell r="J902">
            <v>1</v>
          </cell>
        </row>
        <row r="903">
          <cell r="B903">
            <v>51531</v>
          </cell>
          <cell r="F903">
            <v>1</v>
          </cell>
          <cell r="J903">
            <v>1</v>
          </cell>
        </row>
        <row r="904">
          <cell r="B904">
            <v>51532</v>
          </cell>
          <cell r="F904">
            <v>1</v>
          </cell>
          <cell r="J904">
            <v>1</v>
          </cell>
        </row>
        <row r="905">
          <cell r="B905">
            <v>51533</v>
          </cell>
          <cell r="F905">
            <v>1</v>
          </cell>
          <cell r="J905">
            <v>1</v>
          </cell>
        </row>
        <row r="906">
          <cell r="B906">
            <v>51534</v>
          </cell>
          <cell r="F906">
            <v>1</v>
          </cell>
          <cell r="J906">
            <v>1</v>
          </cell>
        </row>
        <row r="907">
          <cell r="B907">
            <v>51535</v>
          </cell>
          <cell r="F907">
            <v>1</v>
          </cell>
          <cell r="J907">
            <v>1</v>
          </cell>
        </row>
        <row r="908">
          <cell r="B908">
            <v>51536</v>
          </cell>
          <cell r="G908">
            <v>1</v>
          </cell>
          <cell r="J908">
            <v>1</v>
          </cell>
        </row>
        <row r="909">
          <cell r="B909">
            <v>51537</v>
          </cell>
          <cell r="G909">
            <v>1</v>
          </cell>
          <cell r="J909">
            <v>1</v>
          </cell>
        </row>
        <row r="910">
          <cell r="B910">
            <v>51538</v>
          </cell>
          <cell r="F910">
            <v>1</v>
          </cell>
          <cell r="J910">
            <v>1</v>
          </cell>
        </row>
        <row r="911">
          <cell r="B911">
            <v>51539</v>
          </cell>
          <cell r="F911">
            <v>1</v>
          </cell>
          <cell r="J911">
            <v>1</v>
          </cell>
        </row>
        <row r="912">
          <cell r="B912">
            <v>51540</v>
          </cell>
          <cell r="I912">
            <v>1</v>
          </cell>
          <cell r="J912">
            <v>1</v>
          </cell>
        </row>
        <row r="913">
          <cell r="B913">
            <v>51541</v>
          </cell>
          <cell r="F913">
            <v>1</v>
          </cell>
          <cell r="J913">
            <v>1</v>
          </cell>
        </row>
        <row r="914">
          <cell r="B914">
            <v>51543</v>
          </cell>
          <cell r="F914">
            <v>1</v>
          </cell>
          <cell r="J914">
            <v>1</v>
          </cell>
        </row>
        <row r="915">
          <cell r="B915">
            <v>51544</v>
          </cell>
          <cell r="F915">
            <v>1</v>
          </cell>
          <cell r="J915">
            <v>1</v>
          </cell>
        </row>
        <row r="916">
          <cell r="B916">
            <v>51545</v>
          </cell>
          <cell r="G916">
            <v>1</v>
          </cell>
          <cell r="J916">
            <v>1</v>
          </cell>
        </row>
        <row r="917">
          <cell r="B917">
            <v>51546</v>
          </cell>
          <cell r="G917">
            <v>1</v>
          </cell>
          <cell r="J917">
            <v>1</v>
          </cell>
        </row>
        <row r="918">
          <cell r="B918">
            <v>51547</v>
          </cell>
          <cell r="F918">
            <v>1</v>
          </cell>
          <cell r="J918">
            <v>1</v>
          </cell>
        </row>
        <row r="919">
          <cell r="B919">
            <v>51548</v>
          </cell>
          <cell r="F919">
            <v>1</v>
          </cell>
          <cell r="J919">
            <v>1</v>
          </cell>
        </row>
        <row r="920">
          <cell r="B920">
            <v>51549</v>
          </cell>
          <cell r="G920">
            <v>1</v>
          </cell>
          <cell r="J920">
            <v>1</v>
          </cell>
        </row>
        <row r="921">
          <cell r="B921">
            <v>51551</v>
          </cell>
          <cell r="F921">
            <v>1</v>
          </cell>
          <cell r="J921">
            <v>1</v>
          </cell>
        </row>
        <row r="922">
          <cell r="B922">
            <v>51552</v>
          </cell>
          <cell r="F922">
            <v>1</v>
          </cell>
          <cell r="J922">
            <v>1</v>
          </cell>
        </row>
        <row r="923">
          <cell r="B923">
            <v>51555</v>
          </cell>
          <cell r="F923">
            <v>1</v>
          </cell>
          <cell r="J923">
            <v>1</v>
          </cell>
        </row>
        <row r="924">
          <cell r="B924">
            <v>51556</v>
          </cell>
          <cell r="F924">
            <v>1</v>
          </cell>
          <cell r="J924">
            <v>1</v>
          </cell>
        </row>
        <row r="925">
          <cell r="B925">
            <v>51557</v>
          </cell>
          <cell r="F925">
            <v>1</v>
          </cell>
          <cell r="J925">
            <v>1</v>
          </cell>
        </row>
        <row r="926">
          <cell r="B926">
            <v>51559</v>
          </cell>
          <cell r="F926">
            <v>1</v>
          </cell>
          <cell r="J926">
            <v>1</v>
          </cell>
        </row>
        <row r="927">
          <cell r="B927">
            <v>51560</v>
          </cell>
          <cell r="F927">
            <v>1</v>
          </cell>
          <cell r="J927">
            <v>1</v>
          </cell>
        </row>
        <row r="928">
          <cell r="B928">
            <v>51561</v>
          </cell>
          <cell r="F928">
            <v>1</v>
          </cell>
          <cell r="J928">
            <v>1</v>
          </cell>
        </row>
        <row r="929">
          <cell r="B929">
            <v>51563</v>
          </cell>
          <cell r="F929">
            <v>1</v>
          </cell>
          <cell r="J929">
            <v>1</v>
          </cell>
        </row>
        <row r="930">
          <cell r="B930">
            <v>51565</v>
          </cell>
          <cell r="G930">
            <v>1</v>
          </cell>
          <cell r="J930">
            <v>1</v>
          </cell>
        </row>
        <row r="931">
          <cell r="B931">
            <v>51797</v>
          </cell>
          <cell r="F931">
            <v>1</v>
          </cell>
          <cell r="J931">
            <v>1</v>
          </cell>
        </row>
        <row r="932">
          <cell r="B932">
            <v>51798</v>
          </cell>
          <cell r="F932">
            <v>1</v>
          </cell>
          <cell r="J932">
            <v>1</v>
          </cell>
        </row>
        <row r="933">
          <cell r="B933">
            <v>51799</v>
          </cell>
          <cell r="F933">
            <v>1</v>
          </cell>
          <cell r="J933">
            <v>1</v>
          </cell>
        </row>
        <row r="934">
          <cell r="B934">
            <v>51802</v>
          </cell>
          <cell r="F934">
            <v>1</v>
          </cell>
          <cell r="J934">
            <v>1</v>
          </cell>
        </row>
        <row r="935">
          <cell r="B935">
            <v>51803</v>
          </cell>
          <cell r="F935">
            <v>1</v>
          </cell>
          <cell r="J935">
            <v>1</v>
          </cell>
        </row>
        <row r="936">
          <cell r="B936">
            <v>51804</v>
          </cell>
          <cell r="G936">
            <v>1</v>
          </cell>
          <cell r="J936">
            <v>1</v>
          </cell>
        </row>
        <row r="937">
          <cell r="B937">
            <v>51806</v>
          </cell>
          <cell r="F937">
            <v>1</v>
          </cell>
          <cell r="J937">
            <v>1</v>
          </cell>
        </row>
        <row r="938">
          <cell r="B938">
            <v>51888</v>
          </cell>
          <cell r="F938">
            <v>1</v>
          </cell>
          <cell r="J938">
            <v>1</v>
          </cell>
        </row>
        <row r="939">
          <cell r="B939">
            <v>51889</v>
          </cell>
          <cell r="G939">
            <v>1</v>
          </cell>
          <cell r="J939">
            <v>1</v>
          </cell>
        </row>
        <row r="940">
          <cell r="B940">
            <v>52326</v>
          </cell>
          <cell r="G940">
            <v>1</v>
          </cell>
          <cell r="J940">
            <v>1</v>
          </cell>
        </row>
        <row r="941">
          <cell r="B941">
            <v>52327</v>
          </cell>
          <cell r="G941">
            <v>1</v>
          </cell>
          <cell r="J941">
            <v>1</v>
          </cell>
        </row>
        <row r="942">
          <cell r="B942">
            <v>52328</v>
          </cell>
          <cell r="G942">
            <v>1</v>
          </cell>
          <cell r="J942">
            <v>1</v>
          </cell>
        </row>
        <row r="943">
          <cell r="B943">
            <v>52329</v>
          </cell>
          <cell r="G943">
            <v>1</v>
          </cell>
          <cell r="J943">
            <v>1</v>
          </cell>
        </row>
        <row r="944">
          <cell r="B944">
            <v>52330</v>
          </cell>
          <cell r="G944">
            <v>1</v>
          </cell>
          <cell r="J944">
            <v>1</v>
          </cell>
        </row>
        <row r="945">
          <cell r="B945">
            <v>52332</v>
          </cell>
          <cell r="G945">
            <v>1</v>
          </cell>
          <cell r="J945">
            <v>1</v>
          </cell>
        </row>
        <row r="946">
          <cell r="B946">
            <v>52333</v>
          </cell>
          <cell r="G946">
            <v>1</v>
          </cell>
          <cell r="J946">
            <v>1</v>
          </cell>
        </row>
        <row r="947">
          <cell r="B947">
            <v>52334</v>
          </cell>
          <cell r="G947">
            <v>1</v>
          </cell>
          <cell r="J947">
            <v>1</v>
          </cell>
        </row>
        <row r="948">
          <cell r="B948">
            <v>52335</v>
          </cell>
          <cell r="G948">
            <v>1</v>
          </cell>
          <cell r="J948">
            <v>1</v>
          </cell>
        </row>
        <row r="949">
          <cell r="B949">
            <v>52336</v>
          </cell>
          <cell r="G949">
            <v>1</v>
          </cell>
          <cell r="J949">
            <v>1</v>
          </cell>
        </row>
        <row r="950">
          <cell r="B950">
            <v>52337</v>
          </cell>
          <cell r="G950">
            <v>1</v>
          </cell>
          <cell r="J950">
            <v>1</v>
          </cell>
        </row>
        <row r="951">
          <cell r="B951">
            <v>52339</v>
          </cell>
          <cell r="G951">
            <v>1</v>
          </cell>
          <cell r="J951">
            <v>1</v>
          </cell>
        </row>
        <row r="952">
          <cell r="B952">
            <v>52340</v>
          </cell>
          <cell r="G952">
            <v>1</v>
          </cell>
          <cell r="J952">
            <v>1</v>
          </cell>
        </row>
        <row r="953">
          <cell r="B953">
            <v>52341</v>
          </cell>
          <cell r="G953">
            <v>1</v>
          </cell>
          <cell r="J953">
            <v>1</v>
          </cell>
        </row>
        <row r="954">
          <cell r="B954">
            <v>52342</v>
          </cell>
          <cell r="G954">
            <v>1</v>
          </cell>
          <cell r="J954">
            <v>1</v>
          </cell>
        </row>
        <row r="955">
          <cell r="B955">
            <v>52343</v>
          </cell>
          <cell r="G955">
            <v>1</v>
          </cell>
          <cell r="J955">
            <v>1</v>
          </cell>
        </row>
        <row r="956">
          <cell r="B956">
            <v>52344</v>
          </cell>
          <cell r="G956">
            <v>1</v>
          </cell>
          <cell r="J956">
            <v>1</v>
          </cell>
        </row>
        <row r="957">
          <cell r="B957">
            <v>52345</v>
          </cell>
          <cell r="G957">
            <v>1</v>
          </cell>
          <cell r="J957">
            <v>1</v>
          </cell>
        </row>
        <row r="958">
          <cell r="B958">
            <v>52346</v>
          </cell>
          <cell r="G958">
            <v>1</v>
          </cell>
          <cell r="J958">
            <v>1</v>
          </cell>
        </row>
        <row r="959">
          <cell r="B959">
            <v>52347</v>
          </cell>
          <cell r="G959">
            <v>1</v>
          </cell>
          <cell r="J959">
            <v>1</v>
          </cell>
        </row>
        <row r="960">
          <cell r="B960">
            <v>52348</v>
          </cell>
          <cell r="G960">
            <v>1</v>
          </cell>
          <cell r="J960">
            <v>1</v>
          </cell>
        </row>
        <row r="961">
          <cell r="B961">
            <v>52349</v>
          </cell>
          <cell r="G961">
            <v>1</v>
          </cell>
          <cell r="J961">
            <v>1</v>
          </cell>
        </row>
        <row r="962">
          <cell r="B962">
            <v>52350</v>
          </cell>
          <cell r="F962">
            <v>1</v>
          </cell>
          <cell r="J962">
            <v>1</v>
          </cell>
        </row>
        <row r="963">
          <cell r="B963">
            <v>52351</v>
          </cell>
          <cell r="E963">
            <v>1</v>
          </cell>
          <cell r="J963">
            <v>1</v>
          </cell>
        </row>
        <row r="964">
          <cell r="B964">
            <v>52380</v>
          </cell>
          <cell r="G964">
            <v>1</v>
          </cell>
          <cell r="J964">
            <v>1</v>
          </cell>
        </row>
        <row r="965">
          <cell r="B965">
            <v>52382</v>
          </cell>
          <cell r="G965">
            <v>1</v>
          </cell>
          <cell r="J965">
            <v>1</v>
          </cell>
        </row>
        <row r="966">
          <cell r="B966">
            <v>52383</v>
          </cell>
          <cell r="G966">
            <v>1</v>
          </cell>
          <cell r="J966">
            <v>1</v>
          </cell>
        </row>
        <row r="967">
          <cell r="B967">
            <v>52384</v>
          </cell>
          <cell r="I967">
            <v>1</v>
          </cell>
          <cell r="J967">
            <v>1</v>
          </cell>
        </row>
        <row r="968">
          <cell r="B968">
            <v>52385</v>
          </cell>
          <cell r="G968">
            <v>1</v>
          </cell>
          <cell r="J968">
            <v>1</v>
          </cell>
        </row>
        <row r="969">
          <cell r="B969">
            <v>52387</v>
          </cell>
          <cell r="G969">
            <v>1</v>
          </cell>
          <cell r="J969">
            <v>1</v>
          </cell>
        </row>
        <row r="970">
          <cell r="B970">
            <v>52388</v>
          </cell>
          <cell r="G970">
            <v>1</v>
          </cell>
          <cell r="J970">
            <v>1</v>
          </cell>
        </row>
        <row r="971">
          <cell r="B971">
            <v>52389</v>
          </cell>
          <cell r="G971">
            <v>1</v>
          </cell>
          <cell r="J971">
            <v>1</v>
          </cell>
        </row>
        <row r="972">
          <cell r="B972">
            <v>52390</v>
          </cell>
          <cell r="G972">
            <v>1</v>
          </cell>
          <cell r="J972">
            <v>1</v>
          </cell>
        </row>
        <row r="973">
          <cell r="B973">
            <v>52393</v>
          </cell>
          <cell r="G973">
            <v>1</v>
          </cell>
          <cell r="J973">
            <v>1</v>
          </cell>
        </row>
        <row r="974">
          <cell r="B974">
            <v>52558</v>
          </cell>
          <cell r="G974">
            <v>1</v>
          </cell>
          <cell r="J974">
            <v>1</v>
          </cell>
        </row>
        <row r="975">
          <cell r="B975">
            <v>52561</v>
          </cell>
          <cell r="G975">
            <v>1</v>
          </cell>
          <cell r="J975">
            <v>1</v>
          </cell>
        </row>
        <row r="976">
          <cell r="B976">
            <v>52562</v>
          </cell>
          <cell r="G976">
            <v>1</v>
          </cell>
          <cell r="J976">
            <v>1</v>
          </cell>
        </row>
        <row r="977">
          <cell r="B977">
            <v>52563</v>
          </cell>
          <cell r="G977">
            <v>1</v>
          </cell>
          <cell r="J977">
            <v>1</v>
          </cell>
        </row>
        <row r="978">
          <cell r="B978">
            <v>52564</v>
          </cell>
          <cell r="G978">
            <v>1</v>
          </cell>
          <cell r="J978">
            <v>1</v>
          </cell>
        </row>
        <row r="979">
          <cell r="B979">
            <v>52565</v>
          </cell>
          <cell r="G979">
            <v>1</v>
          </cell>
          <cell r="J979">
            <v>1</v>
          </cell>
        </row>
        <row r="980">
          <cell r="B980">
            <v>52566</v>
          </cell>
          <cell r="H980">
            <v>1</v>
          </cell>
          <cell r="J980">
            <v>1</v>
          </cell>
        </row>
        <row r="981">
          <cell r="B981">
            <v>52798</v>
          </cell>
          <cell r="I981">
            <v>1</v>
          </cell>
          <cell r="J981">
            <v>1</v>
          </cell>
        </row>
        <row r="982">
          <cell r="B982">
            <v>53036</v>
          </cell>
          <cell r="E982">
            <v>1</v>
          </cell>
          <cell r="J982">
            <v>1</v>
          </cell>
        </row>
        <row r="983">
          <cell r="B983">
            <v>53046</v>
          </cell>
          <cell r="E983">
            <v>1</v>
          </cell>
          <cell r="J983">
            <v>1</v>
          </cell>
        </row>
        <row r="984">
          <cell r="B984">
            <v>53048</v>
          </cell>
          <cell r="G984">
            <v>1</v>
          </cell>
          <cell r="J984">
            <v>1</v>
          </cell>
        </row>
        <row r="985">
          <cell r="B985">
            <v>53160</v>
          </cell>
          <cell r="H985">
            <v>1</v>
          </cell>
          <cell r="J985">
            <v>1</v>
          </cell>
        </row>
        <row r="986">
          <cell r="B986">
            <v>53162</v>
          </cell>
          <cell r="G986">
            <v>1</v>
          </cell>
          <cell r="J986">
            <v>1</v>
          </cell>
        </row>
        <row r="987">
          <cell r="B987">
            <v>53163</v>
          </cell>
          <cell r="G987">
            <v>1</v>
          </cell>
          <cell r="J987">
            <v>1</v>
          </cell>
        </row>
        <row r="988">
          <cell r="B988">
            <v>53164</v>
          </cell>
          <cell r="G988">
            <v>1</v>
          </cell>
          <cell r="J988">
            <v>1</v>
          </cell>
        </row>
        <row r="989">
          <cell r="B989">
            <v>53165</v>
          </cell>
          <cell r="H989">
            <v>1</v>
          </cell>
          <cell r="J989">
            <v>1</v>
          </cell>
        </row>
        <row r="990">
          <cell r="B990">
            <v>53166</v>
          </cell>
          <cell r="G990">
            <v>1</v>
          </cell>
          <cell r="J990">
            <v>1</v>
          </cell>
        </row>
        <row r="991">
          <cell r="B991">
            <v>53350</v>
          </cell>
          <cell r="H991">
            <v>1</v>
          </cell>
          <cell r="J991">
            <v>1</v>
          </cell>
        </row>
        <row r="992">
          <cell r="B992">
            <v>53352</v>
          </cell>
          <cell r="G992">
            <v>1</v>
          </cell>
          <cell r="J992">
            <v>1</v>
          </cell>
        </row>
        <row r="993">
          <cell r="B993">
            <v>53355</v>
          </cell>
          <cell r="G993">
            <v>1</v>
          </cell>
          <cell r="J993">
            <v>1</v>
          </cell>
        </row>
        <row r="994">
          <cell r="B994">
            <v>53357</v>
          </cell>
          <cell r="G994">
            <v>1</v>
          </cell>
          <cell r="J994">
            <v>1</v>
          </cell>
        </row>
        <row r="995">
          <cell r="B995">
            <v>53358</v>
          </cell>
          <cell r="H995">
            <v>1</v>
          </cell>
          <cell r="J995">
            <v>1</v>
          </cell>
        </row>
        <row r="996">
          <cell r="B996">
            <v>53359</v>
          </cell>
          <cell r="H996">
            <v>1</v>
          </cell>
          <cell r="J996">
            <v>1</v>
          </cell>
        </row>
        <row r="997">
          <cell r="B997">
            <v>53361</v>
          </cell>
          <cell r="G997">
            <v>1</v>
          </cell>
          <cell r="J997">
            <v>1</v>
          </cell>
        </row>
        <row r="998">
          <cell r="B998">
            <v>53362</v>
          </cell>
          <cell r="G998">
            <v>1</v>
          </cell>
          <cell r="J998">
            <v>1</v>
          </cell>
        </row>
        <row r="999">
          <cell r="B999">
            <v>53363</v>
          </cell>
          <cell r="G999">
            <v>1</v>
          </cell>
          <cell r="J999">
            <v>1</v>
          </cell>
        </row>
        <row r="1000">
          <cell r="B1000">
            <v>53364</v>
          </cell>
          <cell r="G1000">
            <v>1</v>
          </cell>
          <cell r="J1000">
            <v>1</v>
          </cell>
        </row>
        <row r="1001">
          <cell r="B1001">
            <v>53365</v>
          </cell>
          <cell r="G1001">
            <v>1</v>
          </cell>
          <cell r="J1001">
            <v>1</v>
          </cell>
        </row>
        <row r="1002">
          <cell r="B1002">
            <v>54736</v>
          </cell>
          <cell r="I1002">
            <v>1</v>
          </cell>
          <cell r="J1002">
            <v>1</v>
          </cell>
        </row>
        <row r="1003">
          <cell r="B1003">
            <v>55562</v>
          </cell>
          <cell r="H1003">
            <v>1</v>
          </cell>
          <cell r="J1003">
            <v>1</v>
          </cell>
        </row>
        <row r="1004">
          <cell r="B1004">
            <v>55563</v>
          </cell>
          <cell r="H1004">
            <v>1</v>
          </cell>
          <cell r="J1004">
            <v>1</v>
          </cell>
        </row>
        <row r="1005">
          <cell r="B1005">
            <v>55565</v>
          </cell>
          <cell r="H1005">
            <v>1</v>
          </cell>
          <cell r="J1005">
            <v>1</v>
          </cell>
        </row>
        <row r="1006">
          <cell r="B1006">
            <v>55567</v>
          </cell>
          <cell r="I1006">
            <v>1</v>
          </cell>
          <cell r="J1006">
            <v>1</v>
          </cell>
        </row>
        <row r="1007">
          <cell r="B1007">
            <v>55568</v>
          </cell>
          <cell r="H1007">
            <v>1</v>
          </cell>
          <cell r="J1007">
            <v>1</v>
          </cell>
        </row>
        <row r="1008">
          <cell r="B1008">
            <v>55570</v>
          </cell>
          <cell r="I1008">
            <v>1</v>
          </cell>
          <cell r="J1008">
            <v>1</v>
          </cell>
        </row>
        <row r="1009">
          <cell r="B1009">
            <v>55594</v>
          </cell>
          <cell r="H1009">
            <v>1</v>
          </cell>
          <cell r="J1009">
            <v>1</v>
          </cell>
        </row>
        <row r="1010">
          <cell r="B1010">
            <v>55596</v>
          </cell>
          <cell r="H1010">
            <v>1</v>
          </cell>
          <cell r="J1010">
            <v>1</v>
          </cell>
        </row>
        <row r="1011">
          <cell r="B1011">
            <v>55597</v>
          </cell>
          <cell r="H1011">
            <v>1</v>
          </cell>
          <cell r="J1011">
            <v>1</v>
          </cell>
        </row>
        <row r="1012">
          <cell r="B1012">
            <v>55598</v>
          </cell>
          <cell r="I1012">
            <v>1</v>
          </cell>
          <cell r="J1012">
            <v>1</v>
          </cell>
        </row>
        <row r="1013">
          <cell r="B1013">
            <v>55599</v>
          </cell>
          <cell r="H1013">
            <v>1</v>
          </cell>
          <cell r="J1013">
            <v>1</v>
          </cell>
        </row>
        <row r="1014">
          <cell r="B1014">
            <v>55600</v>
          </cell>
          <cell r="H1014">
            <v>1</v>
          </cell>
          <cell r="J1014">
            <v>1</v>
          </cell>
        </row>
        <row r="1015">
          <cell r="B1015">
            <v>55602</v>
          </cell>
          <cell r="H1015">
            <v>1</v>
          </cell>
          <cell r="J1015">
            <v>1</v>
          </cell>
        </row>
        <row r="1016">
          <cell r="B1016">
            <v>55603</v>
          </cell>
          <cell r="H1016">
            <v>1</v>
          </cell>
          <cell r="J1016">
            <v>1</v>
          </cell>
        </row>
        <row r="1017">
          <cell r="B1017">
            <v>55604</v>
          </cell>
          <cell r="H1017">
            <v>1</v>
          </cell>
          <cell r="J1017">
            <v>1</v>
          </cell>
        </row>
        <row r="1018">
          <cell r="B1018">
            <v>55607</v>
          </cell>
          <cell r="H1018">
            <v>1</v>
          </cell>
          <cell r="J1018">
            <v>1</v>
          </cell>
        </row>
        <row r="1019">
          <cell r="B1019">
            <v>55608</v>
          </cell>
          <cell r="H1019">
            <v>1</v>
          </cell>
          <cell r="J1019">
            <v>1</v>
          </cell>
        </row>
        <row r="1020">
          <cell r="B1020">
            <v>55610</v>
          </cell>
          <cell r="H1020">
            <v>1</v>
          </cell>
          <cell r="J1020">
            <v>1</v>
          </cell>
        </row>
        <row r="1021">
          <cell r="B1021">
            <v>55611</v>
          </cell>
          <cell r="H1021">
            <v>1</v>
          </cell>
          <cell r="J1021">
            <v>1</v>
          </cell>
        </row>
        <row r="1022">
          <cell r="B1022">
            <v>55612</v>
          </cell>
          <cell r="H1022">
            <v>1</v>
          </cell>
          <cell r="J1022">
            <v>1</v>
          </cell>
        </row>
        <row r="1023">
          <cell r="B1023">
            <v>55613</v>
          </cell>
          <cell r="H1023">
            <v>1</v>
          </cell>
          <cell r="J1023">
            <v>1</v>
          </cell>
        </row>
        <row r="1024">
          <cell r="B1024">
            <v>55614</v>
          </cell>
          <cell r="H1024">
            <v>1</v>
          </cell>
          <cell r="J1024">
            <v>1</v>
          </cell>
        </row>
        <row r="1025">
          <cell r="B1025">
            <v>55615</v>
          </cell>
          <cell r="H1025">
            <v>1</v>
          </cell>
          <cell r="J1025">
            <v>1</v>
          </cell>
        </row>
        <row r="1026">
          <cell r="B1026">
            <v>55616</v>
          </cell>
          <cell r="H1026">
            <v>1</v>
          </cell>
          <cell r="J1026">
            <v>1</v>
          </cell>
        </row>
        <row r="1027">
          <cell r="B1027">
            <v>55618</v>
          </cell>
          <cell r="I1027">
            <v>1</v>
          </cell>
          <cell r="J1027">
            <v>1</v>
          </cell>
        </row>
        <row r="1028">
          <cell r="B1028">
            <v>55620</v>
          </cell>
          <cell r="H1028">
            <v>1</v>
          </cell>
          <cell r="J1028">
            <v>1</v>
          </cell>
        </row>
        <row r="1029">
          <cell r="B1029">
            <v>55622</v>
          </cell>
          <cell r="H1029">
            <v>1</v>
          </cell>
          <cell r="J1029">
            <v>1</v>
          </cell>
        </row>
        <row r="1030">
          <cell r="B1030">
            <v>55623</v>
          </cell>
          <cell r="H1030">
            <v>1</v>
          </cell>
          <cell r="J1030">
            <v>1</v>
          </cell>
        </row>
        <row r="1031">
          <cell r="B1031">
            <v>55625</v>
          </cell>
          <cell r="H1031">
            <v>1</v>
          </cell>
          <cell r="J1031">
            <v>1</v>
          </cell>
        </row>
        <row r="1032">
          <cell r="B1032">
            <v>55626</v>
          </cell>
          <cell r="H1032">
            <v>1</v>
          </cell>
          <cell r="J1032">
            <v>1</v>
          </cell>
        </row>
        <row r="1033">
          <cell r="B1033">
            <v>55627</v>
          </cell>
          <cell r="H1033">
            <v>1</v>
          </cell>
          <cell r="J1033">
            <v>1</v>
          </cell>
        </row>
        <row r="1034">
          <cell r="B1034">
            <v>55628</v>
          </cell>
          <cell r="H1034">
            <v>1</v>
          </cell>
          <cell r="J1034">
            <v>1</v>
          </cell>
        </row>
        <row r="1035">
          <cell r="B1035">
            <v>55629</v>
          </cell>
          <cell r="I1035">
            <v>1</v>
          </cell>
          <cell r="J1035">
            <v>1</v>
          </cell>
        </row>
        <row r="1036">
          <cell r="B1036">
            <v>55630</v>
          </cell>
          <cell r="H1036">
            <v>1</v>
          </cell>
          <cell r="J1036">
            <v>1</v>
          </cell>
        </row>
        <row r="1037">
          <cell r="B1037">
            <v>55631</v>
          </cell>
          <cell r="H1037">
            <v>1</v>
          </cell>
          <cell r="J1037">
            <v>1</v>
          </cell>
        </row>
        <row r="1038">
          <cell r="B1038">
            <v>55634</v>
          </cell>
          <cell r="H1038">
            <v>1</v>
          </cell>
          <cell r="J1038">
            <v>1</v>
          </cell>
        </row>
        <row r="1039">
          <cell r="B1039">
            <v>55635</v>
          </cell>
          <cell r="H1039">
            <v>1</v>
          </cell>
          <cell r="J1039">
            <v>1</v>
          </cell>
        </row>
        <row r="1040">
          <cell r="B1040">
            <v>55636</v>
          </cell>
          <cell r="H1040">
            <v>1</v>
          </cell>
          <cell r="J1040">
            <v>1</v>
          </cell>
        </row>
        <row r="1041">
          <cell r="B1041">
            <v>55637</v>
          </cell>
          <cell r="H1041">
            <v>1</v>
          </cell>
          <cell r="J1041">
            <v>1</v>
          </cell>
        </row>
        <row r="1042">
          <cell r="B1042">
            <v>55638</v>
          </cell>
          <cell r="I1042">
            <v>1</v>
          </cell>
          <cell r="J1042">
            <v>1</v>
          </cell>
        </row>
        <row r="1043">
          <cell r="B1043">
            <v>55639</v>
          </cell>
          <cell r="I1043">
            <v>1</v>
          </cell>
          <cell r="J1043">
            <v>1</v>
          </cell>
        </row>
        <row r="1044">
          <cell r="B1044">
            <v>55640</v>
          </cell>
          <cell r="H1044">
            <v>1</v>
          </cell>
          <cell r="J1044">
            <v>1</v>
          </cell>
        </row>
        <row r="1045">
          <cell r="B1045">
            <v>55641</v>
          </cell>
          <cell r="H1045">
            <v>1</v>
          </cell>
          <cell r="J1045">
            <v>1</v>
          </cell>
        </row>
        <row r="1046">
          <cell r="B1046">
            <v>55642</v>
          </cell>
          <cell r="I1046">
            <v>1</v>
          </cell>
          <cell r="J1046">
            <v>1</v>
          </cell>
        </row>
        <row r="1047">
          <cell r="B1047">
            <v>55644</v>
          </cell>
          <cell r="H1047">
            <v>1</v>
          </cell>
          <cell r="J1047">
            <v>1</v>
          </cell>
        </row>
        <row r="1048">
          <cell r="B1048">
            <v>55647</v>
          </cell>
          <cell r="H1048">
            <v>1</v>
          </cell>
          <cell r="J1048">
            <v>1</v>
          </cell>
        </row>
        <row r="1049">
          <cell r="B1049">
            <v>55648</v>
          </cell>
          <cell r="H1049">
            <v>1</v>
          </cell>
          <cell r="J1049">
            <v>1</v>
          </cell>
        </row>
        <row r="1050">
          <cell r="B1050">
            <v>55649</v>
          </cell>
          <cell r="H1050">
            <v>1</v>
          </cell>
          <cell r="J1050">
            <v>1</v>
          </cell>
        </row>
        <row r="1051">
          <cell r="B1051">
            <v>55650</v>
          </cell>
          <cell r="H1051">
            <v>1</v>
          </cell>
          <cell r="J1051">
            <v>1</v>
          </cell>
        </row>
        <row r="1052">
          <cell r="B1052">
            <v>55651</v>
          </cell>
          <cell r="H1052">
            <v>1</v>
          </cell>
          <cell r="J1052">
            <v>1</v>
          </cell>
        </row>
        <row r="1053">
          <cell r="B1053">
            <v>55652</v>
          </cell>
          <cell r="H1053">
            <v>1</v>
          </cell>
          <cell r="J1053">
            <v>1</v>
          </cell>
        </row>
        <row r="1054">
          <cell r="B1054">
            <v>55654</v>
          </cell>
          <cell r="H1054">
            <v>1</v>
          </cell>
          <cell r="J1054">
            <v>1</v>
          </cell>
        </row>
        <row r="1055">
          <cell r="B1055">
            <v>55655</v>
          </cell>
          <cell r="H1055">
            <v>1</v>
          </cell>
          <cell r="J1055">
            <v>1</v>
          </cell>
        </row>
        <row r="1056">
          <cell r="B1056">
            <v>55981</v>
          </cell>
          <cell r="F1056">
            <v>1</v>
          </cell>
          <cell r="J1056">
            <v>1</v>
          </cell>
        </row>
        <row r="1057">
          <cell r="B1057">
            <v>55982</v>
          </cell>
          <cell r="F1057">
            <v>1</v>
          </cell>
          <cell r="J1057">
            <v>1</v>
          </cell>
        </row>
        <row r="1058">
          <cell r="B1058">
            <v>55983</v>
          </cell>
          <cell r="F1058">
            <v>1</v>
          </cell>
          <cell r="J1058">
            <v>1</v>
          </cell>
        </row>
        <row r="1059">
          <cell r="B1059">
            <v>55985</v>
          </cell>
          <cell r="F1059">
            <v>1</v>
          </cell>
          <cell r="J1059">
            <v>1</v>
          </cell>
        </row>
        <row r="1060">
          <cell r="B1060">
            <v>55986</v>
          </cell>
          <cell r="F1060">
            <v>1</v>
          </cell>
          <cell r="J1060">
            <v>1</v>
          </cell>
        </row>
        <row r="1061">
          <cell r="B1061">
            <v>55987</v>
          </cell>
          <cell r="F1061">
            <v>1</v>
          </cell>
          <cell r="J1061">
            <v>1</v>
          </cell>
        </row>
        <row r="1062">
          <cell r="B1062">
            <v>55988</v>
          </cell>
          <cell r="G1062">
            <v>1</v>
          </cell>
          <cell r="J1062">
            <v>1</v>
          </cell>
        </row>
        <row r="1063">
          <cell r="B1063">
            <v>56457</v>
          </cell>
          <cell r="F1063">
            <v>1</v>
          </cell>
          <cell r="J1063">
            <v>1</v>
          </cell>
        </row>
        <row r="1064">
          <cell r="B1064">
            <v>56458</v>
          </cell>
          <cell r="F1064">
            <v>1</v>
          </cell>
          <cell r="J1064">
            <v>1</v>
          </cell>
        </row>
        <row r="1065">
          <cell r="B1065">
            <v>56459</v>
          </cell>
          <cell r="F1065">
            <v>1</v>
          </cell>
          <cell r="J1065">
            <v>1</v>
          </cell>
        </row>
        <row r="1066">
          <cell r="B1066">
            <v>56460</v>
          </cell>
          <cell r="F1066">
            <v>1</v>
          </cell>
          <cell r="J1066">
            <v>1</v>
          </cell>
        </row>
        <row r="1067">
          <cell r="B1067">
            <v>56461</v>
          </cell>
          <cell r="F1067">
            <v>1</v>
          </cell>
          <cell r="J1067">
            <v>1</v>
          </cell>
        </row>
        <row r="1068">
          <cell r="B1068">
            <v>56462</v>
          </cell>
          <cell r="F1068">
            <v>1</v>
          </cell>
          <cell r="J1068">
            <v>1</v>
          </cell>
        </row>
        <row r="1069">
          <cell r="B1069">
            <v>56463</v>
          </cell>
          <cell r="F1069">
            <v>1</v>
          </cell>
          <cell r="J1069">
            <v>1</v>
          </cell>
        </row>
        <row r="1070">
          <cell r="B1070">
            <v>56464</v>
          </cell>
          <cell r="F1070">
            <v>1</v>
          </cell>
          <cell r="J1070">
            <v>1</v>
          </cell>
        </row>
        <row r="1071">
          <cell r="B1071">
            <v>56465</v>
          </cell>
          <cell r="F1071">
            <v>1</v>
          </cell>
          <cell r="J1071">
            <v>1</v>
          </cell>
        </row>
        <row r="1072">
          <cell r="B1072">
            <v>56466</v>
          </cell>
          <cell r="F1072">
            <v>1</v>
          </cell>
          <cell r="J1072">
            <v>1</v>
          </cell>
        </row>
        <row r="1073">
          <cell r="B1073">
            <v>56782</v>
          </cell>
          <cell r="I1073">
            <v>1</v>
          </cell>
          <cell r="J1073">
            <v>1</v>
          </cell>
        </row>
        <row r="1074">
          <cell r="B1074">
            <v>56783</v>
          </cell>
          <cell r="H1074">
            <v>1</v>
          </cell>
          <cell r="J1074">
            <v>1</v>
          </cell>
        </row>
        <row r="1075">
          <cell r="B1075">
            <v>56785</v>
          </cell>
          <cell r="H1075">
            <v>1</v>
          </cell>
          <cell r="J1075">
            <v>1</v>
          </cell>
        </row>
        <row r="1076">
          <cell r="B1076">
            <v>56786</v>
          </cell>
          <cell r="I1076">
            <v>1</v>
          </cell>
          <cell r="J1076">
            <v>1</v>
          </cell>
        </row>
        <row r="1077">
          <cell r="B1077">
            <v>56787</v>
          </cell>
          <cell r="H1077">
            <v>1</v>
          </cell>
          <cell r="J1077">
            <v>1</v>
          </cell>
        </row>
        <row r="1078">
          <cell r="B1078">
            <v>56904</v>
          </cell>
          <cell r="H1078">
            <v>1</v>
          </cell>
          <cell r="J1078">
            <v>1</v>
          </cell>
        </row>
        <row r="1079">
          <cell r="B1079">
            <v>56905</v>
          </cell>
          <cell r="H1079">
            <v>1</v>
          </cell>
          <cell r="J1079">
            <v>1</v>
          </cell>
        </row>
        <row r="1080">
          <cell r="B1080">
            <v>56914</v>
          </cell>
          <cell r="H1080">
            <v>1</v>
          </cell>
          <cell r="J1080">
            <v>1</v>
          </cell>
        </row>
        <row r="1081">
          <cell r="B1081">
            <v>56962</v>
          </cell>
          <cell r="F1081">
            <v>1</v>
          </cell>
          <cell r="J1081">
            <v>1</v>
          </cell>
        </row>
        <row r="1082">
          <cell r="B1082">
            <v>57440</v>
          </cell>
          <cell r="H1082">
            <v>1</v>
          </cell>
          <cell r="J1082">
            <v>1</v>
          </cell>
        </row>
        <row r="1083">
          <cell r="B1083">
            <v>57441</v>
          </cell>
          <cell r="I1083">
            <v>1</v>
          </cell>
          <cell r="J1083">
            <v>1</v>
          </cell>
        </row>
        <row r="1084">
          <cell r="B1084">
            <v>57442</v>
          </cell>
          <cell r="H1084">
            <v>1</v>
          </cell>
          <cell r="J1084">
            <v>1</v>
          </cell>
        </row>
        <row r="1085">
          <cell r="B1085">
            <v>57445</v>
          </cell>
          <cell r="H1085">
            <v>1</v>
          </cell>
          <cell r="J1085">
            <v>1</v>
          </cell>
        </row>
        <row r="1086">
          <cell r="B1086">
            <v>57446</v>
          </cell>
          <cell r="H1086">
            <v>1</v>
          </cell>
          <cell r="J1086">
            <v>1</v>
          </cell>
        </row>
        <row r="1087">
          <cell r="B1087">
            <v>57451</v>
          </cell>
          <cell r="H1087">
            <v>1</v>
          </cell>
          <cell r="J1087">
            <v>1</v>
          </cell>
        </row>
        <row r="1088">
          <cell r="B1088">
            <v>57696</v>
          </cell>
          <cell r="H1088">
            <v>1</v>
          </cell>
          <cell r="J1088">
            <v>1</v>
          </cell>
        </row>
        <row r="1089">
          <cell r="B1089">
            <v>58014</v>
          </cell>
          <cell r="I1089">
            <v>1</v>
          </cell>
          <cell r="J1089">
            <v>1</v>
          </cell>
        </row>
        <row r="1090">
          <cell r="B1090">
            <v>58173</v>
          </cell>
          <cell r="I1090">
            <v>1</v>
          </cell>
          <cell r="J1090">
            <v>1</v>
          </cell>
        </row>
        <row r="1091">
          <cell r="B1091">
            <v>58176</v>
          </cell>
          <cell r="I1091">
            <v>1</v>
          </cell>
          <cell r="J1091">
            <v>1</v>
          </cell>
        </row>
        <row r="1092">
          <cell r="B1092">
            <v>58181</v>
          </cell>
          <cell r="I1092">
            <v>1</v>
          </cell>
          <cell r="J1092">
            <v>1</v>
          </cell>
        </row>
        <row r="1093">
          <cell r="B1093">
            <v>58183</v>
          </cell>
          <cell r="I1093">
            <v>1</v>
          </cell>
          <cell r="J1093">
            <v>1</v>
          </cell>
        </row>
        <row r="1094">
          <cell r="B1094">
            <v>58185</v>
          </cell>
          <cell r="I1094">
            <v>1</v>
          </cell>
          <cell r="J1094">
            <v>1</v>
          </cell>
        </row>
        <row r="1095">
          <cell r="B1095">
            <v>58186</v>
          </cell>
          <cell r="I1095">
            <v>1</v>
          </cell>
          <cell r="J1095">
            <v>1</v>
          </cell>
        </row>
        <row r="1096">
          <cell r="B1096">
            <v>58190</v>
          </cell>
          <cell r="I1096">
            <v>1</v>
          </cell>
          <cell r="J1096">
            <v>1</v>
          </cell>
        </row>
        <row r="1097">
          <cell r="B1097">
            <v>58191</v>
          </cell>
          <cell r="I1097">
            <v>1</v>
          </cell>
          <cell r="J1097">
            <v>1</v>
          </cell>
        </row>
        <row r="1098">
          <cell r="B1098">
            <v>58193</v>
          </cell>
          <cell r="I1098">
            <v>1</v>
          </cell>
          <cell r="J1098">
            <v>1</v>
          </cell>
        </row>
        <row r="1099">
          <cell r="B1099">
            <v>58197</v>
          </cell>
          <cell r="I1099">
            <v>1</v>
          </cell>
          <cell r="J1099">
            <v>1</v>
          </cell>
        </row>
        <row r="1100">
          <cell r="B1100">
            <v>58202</v>
          </cell>
          <cell r="I1100">
            <v>1</v>
          </cell>
          <cell r="J1100">
            <v>1</v>
          </cell>
        </row>
        <row r="1101">
          <cell r="B1101">
            <v>58206</v>
          </cell>
          <cell r="I1101">
            <v>1</v>
          </cell>
          <cell r="J1101">
            <v>1</v>
          </cell>
        </row>
        <row r="1102">
          <cell r="B1102">
            <v>58251</v>
          </cell>
          <cell r="I1102">
            <v>1</v>
          </cell>
          <cell r="J1102">
            <v>1</v>
          </cell>
        </row>
        <row r="1103">
          <cell r="B1103">
            <v>58252</v>
          </cell>
          <cell r="I1103">
            <v>1</v>
          </cell>
          <cell r="J1103">
            <v>1</v>
          </cell>
        </row>
        <row r="1104">
          <cell r="B1104">
            <v>58254</v>
          </cell>
          <cell r="I1104">
            <v>1</v>
          </cell>
          <cell r="J1104">
            <v>1</v>
          </cell>
        </row>
        <row r="1105">
          <cell r="B1105">
            <v>58256</v>
          </cell>
          <cell r="I1105">
            <v>1</v>
          </cell>
          <cell r="J1105">
            <v>1</v>
          </cell>
        </row>
        <row r="1106">
          <cell r="B1106">
            <v>58257</v>
          </cell>
          <cell r="I1106">
            <v>1</v>
          </cell>
          <cell r="J1106">
            <v>1</v>
          </cell>
        </row>
        <row r="1107">
          <cell r="B1107">
            <v>58258</v>
          </cell>
          <cell r="G1107">
            <v>1</v>
          </cell>
          <cell r="J1107">
            <v>1</v>
          </cell>
        </row>
        <row r="1108">
          <cell r="B1108">
            <v>58259</v>
          </cell>
          <cell r="G1108">
            <v>1</v>
          </cell>
          <cell r="J1108">
            <v>1</v>
          </cell>
        </row>
        <row r="1109">
          <cell r="B1109">
            <v>58260</v>
          </cell>
          <cell r="G1109">
            <v>1</v>
          </cell>
          <cell r="J1109">
            <v>1</v>
          </cell>
        </row>
        <row r="1110">
          <cell r="B1110">
            <v>58532</v>
          </cell>
          <cell r="I1110">
            <v>1</v>
          </cell>
          <cell r="J1110">
            <v>1</v>
          </cell>
        </row>
        <row r="1111">
          <cell r="B1111">
            <v>58535</v>
          </cell>
          <cell r="I1111">
            <v>1</v>
          </cell>
          <cell r="J1111">
            <v>1</v>
          </cell>
        </row>
        <row r="1112">
          <cell r="B1112">
            <v>58538</v>
          </cell>
          <cell r="I1112">
            <v>1</v>
          </cell>
          <cell r="J1112">
            <v>1</v>
          </cell>
        </row>
        <row r="1113">
          <cell r="B1113">
            <v>58539</v>
          </cell>
          <cell r="G1113">
            <v>1</v>
          </cell>
          <cell r="J1113">
            <v>1</v>
          </cell>
        </row>
        <row r="1114">
          <cell r="B1114">
            <v>58540</v>
          </cell>
          <cell r="I1114">
            <v>1</v>
          </cell>
          <cell r="J1114">
            <v>1</v>
          </cell>
        </row>
        <row r="1115">
          <cell r="B1115">
            <v>58549</v>
          </cell>
          <cell r="I1115">
            <v>1</v>
          </cell>
          <cell r="J1115">
            <v>1</v>
          </cell>
        </row>
        <row r="1116">
          <cell r="B1116">
            <v>58599</v>
          </cell>
          <cell r="I1116">
            <v>1</v>
          </cell>
          <cell r="J1116">
            <v>1</v>
          </cell>
        </row>
        <row r="1117">
          <cell r="B1117">
            <v>58600</v>
          </cell>
          <cell r="I1117">
            <v>1</v>
          </cell>
          <cell r="J1117">
            <v>1</v>
          </cell>
        </row>
        <row r="1118">
          <cell r="B1118">
            <v>59075</v>
          </cell>
          <cell r="G1118">
            <v>1</v>
          </cell>
          <cell r="J1118">
            <v>1</v>
          </cell>
        </row>
        <row r="1119">
          <cell r="B1119">
            <v>59076</v>
          </cell>
          <cell r="G1119">
            <v>1</v>
          </cell>
          <cell r="J1119">
            <v>1</v>
          </cell>
        </row>
        <row r="1120">
          <cell r="B1120">
            <v>59077</v>
          </cell>
          <cell r="G1120">
            <v>1</v>
          </cell>
          <cell r="J1120">
            <v>1</v>
          </cell>
        </row>
        <row r="1121">
          <cell r="B1121">
            <v>59078</v>
          </cell>
          <cell r="G1121">
            <v>1</v>
          </cell>
          <cell r="J1121">
            <v>1</v>
          </cell>
        </row>
        <row r="1122">
          <cell r="B1122">
            <v>59080</v>
          </cell>
          <cell r="G1122">
            <v>1</v>
          </cell>
          <cell r="J1122">
            <v>1</v>
          </cell>
        </row>
        <row r="1123">
          <cell r="B1123">
            <v>59085</v>
          </cell>
          <cell r="G1123">
            <v>1</v>
          </cell>
          <cell r="J1123">
            <v>1</v>
          </cell>
        </row>
        <row r="1124">
          <cell r="B1124">
            <v>59086</v>
          </cell>
          <cell r="G1124">
            <v>1</v>
          </cell>
          <cell r="J1124">
            <v>1</v>
          </cell>
        </row>
        <row r="1125">
          <cell r="B1125">
            <v>59304</v>
          </cell>
          <cell r="I1125">
            <v>1</v>
          </cell>
          <cell r="J1125">
            <v>1</v>
          </cell>
        </row>
        <row r="1126">
          <cell r="B1126">
            <v>59307</v>
          </cell>
          <cell r="I1126">
            <v>1</v>
          </cell>
          <cell r="J1126">
            <v>1</v>
          </cell>
        </row>
        <row r="1127">
          <cell r="B1127">
            <v>59308</v>
          </cell>
          <cell r="I1127">
            <v>1</v>
          </cell>
          <cell r="J1127">
            <v>1</v>
          </cell>
        </row>
        <row r="1128">
          <cell r="B1128">
            <v>59310</v>
          </cell>
          <cell r="I1128">
            <v>1</v>
          </cell>
          <cell r="J1128">
            <v>1</v>
          </cell>
        </row>
        <row r="1129">
          <cell r="B1129">
            <v>59727</v>
          </cell>
          <cell r="I1129">
            <v>1</v>
          </cell>
          <cell r="J1129">
            <v>1</v>
          </cell>
        </row>
        <row r="1130">
          <cell r="B1130">
            <v>59728</v>
          </cell>
          <cell r="I1130">
            <v>1</v>
          </cell>
          <cell r="J1130">
            <v>1</v>
          </cell>
        </row>
        <row r="1131">
          <cell r="B1131">
            <v>59729</v>
          </cell>
          <cell r="I1131">
            <v>1</v>
          </cell>
          <cell r="J1131">
            <v>1</v>
          </cell>
        </row>
        <row r="1132">
          <cell r="B1132">
            <v>59730</v>
          </cell>
          <cell r="I1132">
            <v>1</v>
          </cell>
          <cell r="J1132">
            <v>1</v>
          </cell>
        </row>
        <row r="1133">
          <cell r="B1133">
            <v>59733</v>
          </cell>
          <cell r="I1133">
            <v>1</v>
          </cell>
          <cell r="J1133">
            <v>1</v>
          </cell>
        </row>
        <row r="1134">
          <cell r="B1134">
            <v>59741</v>
          </cell>
          <cell r="I1134">
            <v>1</v>
          </cell>
          <cell r="J1134">
            <v>1</v>
          </cell>
        </row>
        <row r="1135">
          <cell r="B1135">
            <v>59742</v>
          </cell>
          <cell r="I1135">
            <v>1</v>
          </cell>
          <cell r="J1135">
            <v>1</v>
          </cell>
        </row>
        <row r="1136">
          <cell r="B1136">
            <v>59743</v>
          </cell>
          <cell r="H1136">
            <v>1</v>
          </cell>
          <cell r="J1136">
            <v>1</v>
          </cell>
        </row>
        <row r="1137">
          <cell r="B1137">
            <v>59744</v>
          </cell>
          <cell r="G1137">
            <v>1</v>
          </cell>
          <cell r="J1137">
            <v>1</v>
          </cell>
        </row>
        <row r="1138">
          <cell r="B1138">
            <v>59927</v>
          </cell>
          <cell r="I1138">
            <v>1</v>
          </cell>
          <cell r="J1138">
            <v>1</v>
          </cell>
        </row>
        <row r="1139">
          <cell r="B1139">
            <v>59992</v>
          </cell>
          <cell r="I1139">
            <v>1</v>
          </cell>
          <cell r="J1139">
            <v>1</v>
          </cell>
        </row>
        <row r="1140">
          <cell r="B1140">
            <v>60007</v>
          </cell>
          <cell r="I1140">
            <v>1</v>
          </cell>
          <cell r="J1140">
            <v>1</v>
          </cell>
        </row>
        <row r="1141">
          <cell r="B1141">
            <v>61580</v>
          </cell>
          <cell r="I1141">
            <v>1</v>
          </cell>
          <cell r="J1141">
            <v>1</v>
          </cell>
        </row>
        <row r="1142">
          <cell r="B1142">
            <v>61581</v>
          </cell>
          <cell r="H1142">
            <v>1</v>
          </cell>
          <cell r="J1142">
            <v>1</v>
          </cell>
        </row>
        <row r="1143">
          <cell r="B1143">
            <v>61920</v>
          </cell>
          <cell r="H1143">
            <v>1</v>
          </cell>
          <cell r="J1143">
            <v>1</v>
          </cell>
        </row>
        <row r="1144">
          <cell r="B1144">
            <v>61921</v>
          </cell>
          <cell r="H1144">
            <v>1</v>
          </cell>
          <cell r="J1144">
            <v>1</v>
          </cell>
        </row>
        <row r="1145">
          <cell r="B1145">
            <v>61922</v>
          </cell>
          <cell r="H1145">
            <v>1</v>
          </cell>
          <cell r="J1145">
            <v>1</v>
          </cell>
        </row>
        <row r="1146">
          <cell r="B1146">
            <v>61932</v>
          </cell>
          <cell r="I1146">
            <v>1</v>
          </cell>
          <cell r="J1146">
            <v>1</v>
          </cell>
        </row>
        <row r="1147">
          <cell r="B1147">
            <v>62808</v>
          </cell>
          <cell r="H1147">
            <v>1</v>
          </cell>
          <cell r="J1147">
            <v>1</v>
          </cell>
        </row>
        <row r="1148">
          <cell r="B1148">
            <v>62810</v>
          </cell>
          <cell r="H1148">
            <v>1</v>
          </cell>
          <cell r="J1148">
            <v>1</v>
          </cell>
        </row>
        <row r="1149">
          <cell r="B1149">
            <v>62812</v>
          </cell>
          <cell r="H1149">
            <v>1</v>
          </cell>
          <cell r="J1149">
            <v>1</v>
          </cell>
        </row>
        <row r="1150">
          <cell r="B1150">
            <v>64603</v>
          </cell>
          <cell r="H1150">
            <v>1</v>
          </cell>
          <cell r="J1150">
            <v>1</v>
          </cell>
        </row>
        <row r="1151">
          <cell r="B1151">
            <v>65987</v>
          </cell>
          <cell r="H1151">
            <v>1</v>
          </cell>
          <cell r="J1151">
            <v>1</v>
          </cell>
        </row>
        <row r="1152">
          <cell r="B1152">
            <v>66150</v>
          </cell>
          <cell r="I1152">
            <v>1</v>
          </cell>
          <cell r="J1152">
            <v>1</v>
          </cell>
        </row>
        <row r="1153">
          <cell r="B1153">
            <v>68120</v>
          </cell>
          <cell r="I1153">
            <v>1</v>
          </cell>
          <cell r="J1153">
            <v>1</v>
          </cell>
        </row>
        <row r="1154">
          <cell r="B1154">
            <v>68515</v>
          </cell>
          <cell r="I1154">
            <v>1</v>
          </cell>
          <cell r="J1154">
            <v>1</v>
          </cell>
        </row>
        <row r="1155">
          <cell r="B1155">
            <v>68516</v>
          </cell>
          <cell r="I1155">
            <v>1</v>
          </cell>
          <cell r="J1155">
            <v>1</v>
          </cell>
        </row>
        <row r="1156">
          <cell r="B1156">
            <v>50140</v>
          </cell>
          <cell r="F1156">
            <v>1</v>
          </cell>
          <cell r="J1156">
            <v>1</v>
          </cell>
        </row>
        <row r="1157">
          <cell r="B1157">
            <v>50925</v>
          </cell>
          <cell r="D1157">
            <v>1</v>
          </cell>
          <cell r="J1157">
            <v>1</v>
          </cell>
        </row>
        <row r="1158">
          <cell r="B1158">
            <v>50926</v>
          </cell>
          <cell r="D1158">
            <v>1</v>
          </cell>
          <cell r="J1158">
            <v>1</v>
          </cell>
        </row>
        <row r="1159">
          <cell r="B1159">
            <v>50927</v>
          </cell>
          <cell r="G1159">
            <v>1</v>
          </cell>
          <cell r="J1159">
            <v>1</v>
          </cell>
        </row>
        <row r="1160">
          <cell r="B1160">
            <v>50928</v>
          </cell>
          <cell r="D1160">
            <v>1</v>
          </cell>
          <cell r="J1160">
            <v>1</v>
          </cell>
        </row>
        <row r="1161">
          <cell r="B1161">
            <v>50929</v>
          </cell>
          <cell r="F1161">
            <v>1</v>
          </cell>
          <cell r="J1161">
            <v>1</v>
          </cell>
        </row>
        <row r="1162">
          <cell r="B1162">
            <v>51692</v>
          </cell>
          <cell r="D1162">
            <v>1</v>
          </cell>
          <cell r="J1162">
            <v>1</v>
          </cell>
        </row>
        <row r="1163">
          <cell r="B1163">
            <v>51693</v>
          </cell>
          <cell r="D1163">
            <v>1</v>
          </cell>
          <cell r="J1163">
            <v>1</v>
          </cell>
        </row>
        <row r="1164">
          <cell r="B1164">
            <v>51694</v>
          </cell>
          <cell r="D1164">
            <v>1</v>
          </cell>
          <cell r="J1164">
            <v>1</v>
          </cell>
        </row>
        <row r="1165">
          <cell r="B1165">
            <v>51842</v>
          </cell>
          <cell r="G1165">
            <v>1</v>
          </cell>
          <cell r="J1165">
            <v>1</v>
          </cell>
        </row>
        <row r="1166">
          <cell r="B1166">
            <v>51901</v>
          </cell>
          <cell r="F1166">
            <v>1</v>
          </cell>
          <cell r="J1166">
            <v>1</v>
          </cell>
        </row>
        <row r="1167">
          <cell r="B1167">
            <v>51931</v>
          </cell>
          <cell r="G1167">
            <v>1</v>
          </cell>
          <cell r="J1167">
            <v>1</v>
          </cell>
        </row>
        <row r="1168">
          <cell r="B1168">
            <v>52217</v>
          </cell>
          <cell r="G1168">
            <v>1</v>
          </cell>
          <cell r="J1168">
            <v>1</v>
          </cell>
        </row>
        <row r="1169">
          <cell r="B1169">
            <v>52218</v>
          </cell>
          <cell r="G1169">
            <v>1</v>
          </cell>
          <cell r="J1169">
            <v>1</v>
          </cell>
        </row>
        <row r="1170">
          <cell r="B1170">
            <v>52219</v>
          </cell>
          <cell r="G1170">
            <v>1</v>
          </cell>
          <cell r="J1170">
            <v>1</v>
          </cell>
        </row>
        <row r="1171">
          <cell r="B1171">
            <v>52220</v>
          </cell>
          <cell r="D1171">
            <v>1</v>
          </cell>
          <cell r="J1171">
            <v>1</v>
          </cell>
        </row>
        <row r="1172">
          <cell r="B1172">
            <v>52222</v>
          </cell>
          <cell r="E1172">
            <v>1</v>
          </cell>
          <cell r="F1172">
            <v>1</v>
          </cell>
          <cell r="J1172">
            <v>2</v>
          </cell>
        </row>
        <row r="1173">
          <cell r="B1173">
            <v>52815</v>
          </cell>
          <cell r="G1173">
            <v>1</v>
          </cell>
          <cell r="J1173">
            <v>1</v>
          </cell>
        </row>
        <row r="1174">
          <cell r="B1174">
            <v>52943</v>
          </cell>
          <cell r="F1174">
            <v>1</v>
          </cell>
          <cell r="J1174">
            <v>1</v>
          </cell>
        </row>
        <row r="1175">
          <cell r="B1175">
            <v>52944</v>
          </cell>
          <cell r="F1175">
            <v>1</v>
          </cell>
          <cell r="J1175">
            <v>1</v>
          </cell>
        </row>
        <row r="1176">
          <cell r="B1176">
            <v>52946</v>
          </cell>
          <cell r="F1176">
            <v>1</v>
          </cell>
          <cell r="J1176">
            <v>1</v>
          </cell>
        </row>
        <row r="1177">
          <cell r="B1177">
            <v>52947</v>
          </cell>
          <cell r="F1177">
            <v>1</v>
          </cell>
          <cell r="J1177">
            <v>1</v>
          </cell>
        </row>
        <row r="1178">
          <cell r="B1178">
            <v>55211</v>
          </cell>
          <cell r="G1178">
            <v>1</v>
          </cell>
          <cell r="J1178">
            <v>1</v>
          </cell>
        </row>
        <row r="1179">
          <cell r="B1179">
            <v>59242</v>
          </cell>
          <cell r="G1179">
            <v>1</v>
          </cell>
          <cell r="J1179">
            <v>1</v>
          </cell>
        </row>
        <row r="1180">
          <cell r="B1180">
            <v>64722</v>
          </cell>
          <cell r="I1180">
            <v>1</v>
          </cell>
          <cell r="J1180">
            <v>1</v>
          </cell>
        </row>
        <row r="1181">
          <cell r="B1181">
            <v>66425</v>
          </cell>
          <cell r="H1181">
            <v>1</v>
          </cell>
          <cell r="J1181">
            <v>1</v>
          </cell>
        </row>
        <row r="1182">
          <cell r="B1182">
            <v>67177</v>
          </cell>
          <cell r="I1182">
            <v>1</v>
          </cell>
          <cell r="J1182">
            <v>1</v>
          </cell>
        </row>
        <row r="1183">
          <cell r="B1183">
            <v>67181</v>
          </cell>
          <cell r="I1183">
            <v>1</v>
          </cell>
          <cell r="J1183">
            <v>1</v>
          </cell>
        </row>
        <row r="1184">
          <cell r="B1184">
            <v>50230</v>
          </cell>
          <cell r="F1184">
            <v>1</v>
          </cell>
          <cell r="J1184">
            <v>1</v>
          </cell>
        </row>
        <row r="1185">
          <cell r="B1185">
            <v>50231</v>
          </cell>
          <cell r="F1185">
            <v>1</v>
          </cell>
          <cell r="J1185">
            <v>1</v>
          </cell>
        </row>
        <row r="1186">
          <cell r="B1186">
            <v>50232</v>
          </cell>
          <cell r="E1186">
            <v>1</v>
          </cell>
          <cell r="J1186">
            <v>1</v>
          </cell>
        </row>
        <row r="1187">
          <cell r="B1187">
            <v>50233</v>
          </cell>
          <cell r="F1187">
            <v>1</v>
          </cell>
          <cell r="J1187">
            <v>1</v>
          </cell>
        </row>
        <row r="1188">
          <cell r="B1188">
            <v>50235</v>
          </cell>
          <cell r="E1188">
            <v>1</v>
          </cell>
          <cell r="J1188">
            <v>1</v>
          </cell>
        </row>
        <row r="1189">
          <cell r="B1189">
            <v>50236</v>
          </cell>
          <cell r="F1189">
            <v>1</v>
          </cell>
          <cell r="J1189">
            <v>1</v>
          </cell>
        </row>
        <row r="1190">
          <cell r="B1190">
            <v>50237</v>
          </cell>
          <cell r="F1190">
            <v>1</v>
          </cell>
          <cell r="J1190">
            <v>1</v>
          </cell>
        </row>
        <row r="1191">
          <cell r="B1191">
            <v>50238</v>
          </cell>
          <cell r="E1191">
            <v>1</v>
          </cell>
          <cell r="J1191">
            <v>1</v>
          </cell>
        </row>
        <row r="1192">
          <cell r="B1192">
            <v>50239</v>
          </cell>
          <cell r="F1192">
            <v>1</v>
          </cell>
          <cell r="J1192">
            <v>1</v>
          </cell>
        </row>
        <row r="1193">
          <cell r="B1193">
            <v>50240</v>
          </cell>
          <cell r="E1193">
            <v>1</v>
          </cell>
          <cell r="J1193">
            <v>1</v>
          </cell>
        </row>
        <row r="1194">
          <cell r="B1194">
            <v>51236</v>
          </cell>
          <cell r="F1194">
            <v>1</v>
          </cell>
          <cell r="J1194">
            <v>1</v>
          </cell>
        </row>
        <row r="1195">
          <cell r="B1195">
            <v>51238</v>
          </cell>
          <cell r="F1195">
            <v>1</v>
          </cell>
          <cell r="J1195">
            <v>1</v>
          </cell>
        </row>
        <row r="1196">
          <cell r="B1196">
            <v>51239</v>
          </cell>
          <cell r="F1196">
            <v>1</v>
          </cell>
          <cell r="J1196">
            <v>1</v>
          </cell>
        </row>
        <row r="1197">
          <cell r="B1197">
            <v>51240</v>
          </cell>
          <cell r="F1197">
            <v>1</v>
          </cell>
          <cell r="J1197">
            <v>1</v>
          </cell>
        </row>
        <row r="1198">
          <cell r="B1198">
            <v>51241</v>
          </cell>
          <cell r="F1198">
            <v>1</v>
          </cell>
          <cell r="G1198">
            <v>1</v>
          </cell>
          <cell r="J1198">
            <v>2</v>
          </cell>
        </row>
        <row r="1199">
          <cell r="B1199">
            <v>51242</v>
          </cell>
          <cell r="F1199">
            <v>1</v>
          </cell>
          <cell r="J1199">
            <v>1</v>
          </cell>
        </row>
        <row r="1200">
          <cell r="B1200">
            <v>51243</v>
          </cell>
          <cell r="F1200">
            <v>1</v>
          </cell>
          <cell r="J1200">
            <v>1</v>
          </cell>
        </row>
        <row r="1201">
          <cell r="B1201">
            <v>51245</v>
          </cell>
          <cell r="F1201">
            <v>1</v>
          </cell>
          <cell r="J1201">
            <v>1</v>
          </cell>
        </row>
        <row r="1202">
          <cell r="B1202">
            <v>51246</v>
          </cell>
          <cell r="D1202">
            <v>1</v>
          </cell>
          <cell r="E1202">
            <v>1</v>
          </cell>
          <cell r="G1202">
            <v>1</v>
          </cell>
          <cell r="J1202">
            <v>3</v>
          </cell>
        </row>
        <row r="1203">
          <cell r="B1203">
            <v>51247</v>
          </cell>
          <cell r="F1203">
            <v>1</v>
          </cell>
          <cell r="J1203">
            <v>1</v>
          </cell>
        </row>
        <row r="1204">
          <cell r="B1204">
            <v>51248</v>
          </cell>
          <cell r="H1204">
            <v>1</v>
          </cell>
          <cell r="J1204">
            <v>1</v>
          </cell>
        </row>
        <row r="1205">
          <cell r="B1205">
            <v>51250</v>
          </cell>
          <cell r="F1205">
            <v>1</v>
          </cell>
          <cell r="J1205">
            <v>1</v>
          </cell>
        </row>
        <row r="1206">
          <cell r="B1206">
            <v>51251</v>
          </cell>
          <cell r="G1206">
            <v>1</v>
          </cell>
          <cell r="J1206">
            <v>1</v>
          </cell>
        </row>
        <row r="1207">
          <cell r="B1207">
            <v>51252</v>
          </cell>
          <cell r="F1207">
            <v>1</v>
          </cell>
          <cell r="J1207">
            <v>1</v>
          </cell>
        </row>
        <row r="1208">
          <cell r="B1208">
            <v>53068</v>
          </cell>
          <cell r="H1208">
            <v>1</v>
          </cell>
          <cell r="J1208">
            <v>1</v>
          </cell>
        </row>
        <row r="1209">
          <cell r="B1209">
            <v>53601</v>
          </cell>
          <cell r="H1209">
            <v>1</v>
          </cell>
          <cell r="J1209">
            <v>1</v>
          </cell>
        </row>
        <row r="1210">
          <cell r="B1210">
            <v>53602</v>
          </cell>
          <cell r="H1210">
            <v>1</v>
          </cell>
          <cell r="J1210">
            <v>1</v>
          </cell>
        </row>
        <row r="1211">
          <cell r="B1211">
            <v>54189</v>
          </cell>
          <cell r="I1211">
            <v>1</v>
          </cell>
          <cell r="J1211">
            <v>1</v>
          </cell>
        </row>
        <row r="1212">
          <cell r="B1212">
            <v>54190</v>
          </cell>
          <cell r="H1212">
            <v>1</v>
          </cell>
          <cell r="J1212">
            <v>1</v>
          </cell>
        </row>
        <row r="1213">
          <cell r="B1213">
            <v>55964</v>
          </cell>
          <cell r="H1213">
            <v>1</v>
          </cell>
          <cell r="J1213">
            <v>1</v>
          </cell>
        </row>
        <row r="1214">
          <cell r="B1214">
            <v>56563</v>
          </cell>
          <cell r="F1214">
            <v>1</v>
          </cell>
          <cell r="J1214">
            <v>1</v>
          </cell>
        </row>
        <row r="1215">
          <cell r="B1215">
            <v>57990</v>
          </cell>
          <cell r="I1215">
            <v>1</v>
          </cell>
          <cell r="J1215">
            <v>1</v>
          </cell>
        </row>
        <row r="1216">
          <cell r="B1216">
            <v>57994</v>
          </cell>
          <cell r="I1216">
            <v>1</v>
          </cell>
          <cell r="J1216">
            <v>1</v>
          </cell>
        </row>
        <row r="1217">
          <cell r="B1217">
            <v>57995</v>
          </cell>
          <cell r="I1217">
            <v>1</v>
          </cell>
          <cell r="J1217">
            <v>1</v>
          </cell>
        </row>
        <row r="1218">
          <cell r="B1218">
            <v>58417</v>
          </cell>
          <cell r="I1218">
            <v>1</v>
          </cell>
          <cell r="J1218">
            <v>1</v>
          </cell>
        </row>
        <row r="1219">
          <cell r="B1219">
            <v>58419</v>
          </cell>
          <cell r="I1219">
            <v>1</v>
          </cell>
          <cell r="J1219">
            <v>1</v>
          </cell>
        </row>
        <row r="1220">
          <cell r="B1220">
            <v>59102</v>
          </cell>
          <cell r="I1220">
            <v>1</v>
          </cell>
          <cell r="J1220">
            <v>1</v>
          </cell>
        </row>
        <row r="1221">
          <cell r="B1221">
            <v>59103</v>
          </cell>
          <cell r="I1221">
            <v>1</v>
          </cell>
          <cell r="J1221">
            <v>1</v>
          </cell>
        </row>
        <row r="1222">
          <cell r="B1222">
            <v>50141</v>
          </cell>
          <cell r="E1222">
            <v>1</v>
          </cell>
          <cell r="J1222">
            <v>1</v>
          </cell>
        </row>
        <row r="1223">
          <cell r="B1223">
            <v>50142</v>
          </cell>
          <cell r="E1223">
            <v>1</v>
          </cell>
          <cell r="J1223">
            <v>1</v>
          </cell>
        </row>
        <row r="1224">
          <cell r="B1224">
            <v>50143</v>
          </cell>
          <cell r="F1224">
            <v>1</v>
          </cell>
          <cell r="J1224">
            <v>1</v>
          </cell>
        </row>
        <row r="1225">
          <cell r="B1225">
            <v>50195</v>
          </cell>
          <cell r="E1225">
            <v>1</v>
          </cell>
          <cell r="J1225">
            <v>1</v>
          </cell>
        </row>
        <row r="1226">
          <cell r="B1226">
            <v>59885</v>
          </cell>
          <cell r="G1226">
            <v>1</v>
          </cell>
          <cell r="H1226">
            <v>1</v>
          </cell>
          <cell r="J1226">
            <v>2</v>
          </cell>
        </row>
        <row r="1227">
          <cell r="B1227">
            <v>65979</v>
          </cell>
          <cell r="H1227">
            <v>1</v>
          </cell>
          <cell r="J1227">
            <v>1</v>
          </cell>
        </row>
        <row r="1228">
          <cell r="B1228">
            <v>65982</v>
          </cell>
          <cell r="H1228">
            <v>1</v>
          </cell>
          <cell r="J1228">
            <v>1</v>
          </cell>
        </row>
        <row r="1229">
          <cell r="B1229">
            <v>68738</v>
          </cell>
          <cell r="I1229">
            <v>1</v>
          </cell>
          <cell r="J1229">
            <v>1</v>
          </cell>
        </row>
        <row r="1230">
          <cell r="B1230">
            <v>68903</v>
          </cell>
          <cell r="I1230">
            <v>1</v>
          </cell>
          <cell r="J1230">
            <v>1</v>
          </cell>
        </row>
        <row r="1231">
          <cell r="B1231">
            <v>50280</v>
          </cell>
          <cell r="C1231">
            <v>1</v>
          </cell>
          <cell r="J1231">
            <v>1</v>
          </cell>
        </row>
        <row r="1232">
          <cell r="B1232">
            <v>50281</v>
          </cell>
          <cell r="E1232">
            <v>1</v>
          </cell>
          <cell r="F1232">
            <v>1</v>
          </cell>
          <cell r="J1232">
            <v>2</v>
          </cell>
        </row>
        <row r="1233">
          <cell r="B1233">
            <v>50282</v>
          </cell>
          <cell r="C1233">
            <v>1</v>
          </cell>
          <cell r="J1233">
            <v>1</v>
          </cell>
        </row>
        <row r="1234">
          <cell r="B1234">
            <v>50283</v>
          </cell>
          <cell r="F1234">
            <v>1</v>
          </cell>
          <cell r="J1234">
            <v>1</v>
          </cell>
        </row>
        <row r="1235">
          <cell r="B1235">
            <v>50284</v>
          </cell>
          <cell r="E1235">
            <v>1</v>
          </cell>
          <cell r="F1235">
            <v>1</v>
          </cell>
          <cell r="J1235">
            <v>2</v>
          </cell>
        </row>
        <row r="1236">
          <cell r="B1236">
            <v>50290</v>
          </cell>
          <cell r="F1236">
            <v>1</v>
          </cell>
          <cell r="J1236">
            <v>1</v>
          </cell>
        </row>
        <row r="1237">
          <cell r="B1237">
            <v>50291</v>
          </cell>
          <cell r="G1237">
            <v>1</v>
          </cell>
          <cell r="J1237">
            <v>1</v>
          </cell>
        </row>
        <row r="1238">
          <cell r="B1238">
            <v>50292</v>
          </cell>
          <cell r="H1238">
            <v>1</v>
          </cell>
          <cell r="J1238">
            <v>1</v>
          </cell>
        </row>
        <row r="1239">
          <cell r="B1239">
            <v>50293</v>
          </cell>
          <cell r="D1239">
            <v>1</v>
          </cell>
          <cell r="F1239">
            <v>1</v>
          </cell>
          <cell r="J1239">
            <v>2</v>
          </cell>
        </row>
        <row r="1240">
          <cell r="B1240">
            <v>50294</v>
          </cell>
          <cell r="F1240">
            <v>1</v>
          </cell>
          <cell r="J1240">
            <v>1</v>
          </cell>
        </row>
        <row r="1241">
          <cell r="B1241">
            <v>50295</v>
          </cell>
          <cell r="G1241">
            <v>1</v>
          </cell>
          <cell r="J1241">
            <v>1</v>
          </cell>
        </row>
        <row r="1242">
          <cell r="B1242">
            <v>50296</v>
          </cell>
          <cell r="E1242">
            <v>1</v>
          </cell>
          <cell r="F1242">
            <v>1</v>
          </cell>
          <cell r="J1242">
            <v>2</v>
          </cell>
        </row>
        <row r="1243">
          <cell r="B1243">
            <v>50850</v>
          </cell>
          <cell r="G1243">
            <v>1</v>
          </cell>
          <cell r="J1243">
            <v>1</v>
          </cell>
        </row>
        <row r="1244">
          <cell r="B1244">
            <v>50854</v>
          </cell>
          <cell r="F1244">
            <v>1</v>
          </cell>
          <cell r="J1244">
            <v>1</v>
          </cell>
        </row>
        <row r="1245">
          <cell r="B1245">
            <v>50855</v>
          </cell>
          <cell r="H1245">
            <v>1</v>
          </cell>
          <cell r="J1245">
            <v>1</v>
          </cell>
        </row>
        <row r="1246">
          <cell r="B1246">
            <v>50868</v>
          </cell>
          <cell r="G1246">
            <v>1</v>
          </cell>
          <cell r="J1246">
            <v>1</v>
          </cell>
        </row>
        <row r="1247">
          <cell r="B1247">
            <v>50870</v>
          </cell>
          <cell r="G1247">
            <v>1</v>
          </cell>
          <cell r="J1247">
            <v>1</v>
          </cell>
        </row>
        <row r="1248">
          <cell r="B1248">
            <v>50871</v>
          </cell>
          <cell r="I1248">
            <v>1</v>
          </cell>
          <cell r="J1248">
            <v>1</v>
          </cell>
        </row>
        <row r="1249">
          <cell r="B1249">
            <v>50872</v>
          </cell>
          <cell r="I1249">
            <v>1</v>
          </cell>
          <cell r="J1249">
            <v>1</v>
          </cell>
        </row>
        <row r="1250">
          <cell r="B1250">
            <v>50873</v>
          </cell>
          <cell r="H1250">
            <v>1</v>
          </cell>
          <cell r="I1250">
            <v>1</v>
          </cell>
          <cell r="J1250">
            <v>2</v>
          </cell>
        </row>
        <row r="1251">
          <cell r="B1251">
            <v>51106</v>
          </cell>
          <cell r="D1251">
            <v>1</v>
          </cell>
          <cell r="F1251">
            <v>1</v>
          </cell>
          <cell r="J1251">
            <v>2</v>
          </cell>
        </row>
        <row r="1252">
          <cell r="B1252">
            <v>51107</v>
          </cell>
          <cell r="D1252">
            <v>1</v>
          </cell>
          <cell r="F1252">
            <v>1</v>
          </cell>
          <cell r="J1252">
            <v>2</v>
          </cell>
        </row>
        <row r="1253">
          <cell r="B1253">
            <v>51108</v>
          </cell>
          <cell r="F1253">
            <v>1</v>
          </cell>
          <cell r="G1253">
            <v>1</v>
          </cell>
          <cell r="J1253">
            <v>2</v>
          </cell>
        </row>
        <row r="1254">
          <cell r="B1254">
            <v>51275</v>
          </cell>
          <cell r="F1254">
            <v>1</v>
          </cell>
          <cell r="G1254">
            <v>1</v>
          </cell>
          <cell r="J1254">
            <v>2</v>
          </cell>
        </row>
        <row r="1255">
          <cell r="B1255">
            <v>51302</v>
          </cell>
          <cell r="H1255">
            <v>1</v>
          </cell>
          <cell r="J1255">
            <v>1</v>
          </cell>
        </row>
        <row r="1256">
          <cell r="B1256">
            <v>51303</v>
          </cell>
          <cell r="H1256">
            <v>1</v>
          </cell>
          <cell r="J1256">
            <v>1</v>
          </cell>
        </row>
        <row r="1257">
          <cell r="B1257">
            <v>51451</v>
          </cell>
          <cell r="D1257">
            <v>1</v>
          </cell>
          <cell r="F1257">
            <v>1</v>
          </cell>
          <cell r="J1257">
            <v>2</v>
          </cell>
        </row>
        <row r="1258">
          <cell r="B1258">
            <v>51452</v>
          </cell>
          <cell r="D1258">
            <v>1</v>
          </cell>
          <cell r="J1258">
            <v>1</v>
          </cell>
        </row>
        <row r="1259">
          <cell r="B1259">
            <v>51453</v>
          </cell>
          <cell r="D1259">
            <v>1</v>
          </cell>
          <cell r="F1259">
            <v>1</v>
          </cell>
          <cell r="J1259">
            <v>2</v>
          </cell>
        </row>
        <row r="1260">
          <cell r="B1260">
            <v>51454</v>
          </cell>
          <cell r="D1260">
            <v>1</v>
          </cell>
          <cell r="J1260">
            <v>1</v>
          </cell>
        </row>
        <row r="1261">
          <cell r="B1261">
            <v>51462</v>
          </cell>
          <cell r="D1261">
            <v>1</v>
          </cell>
          <cell r="J1261">
            <v>1</v>
          </cell>
        </row>
        <row r="1262">
          <cell r="B1262">
            <v>51661</v>
          </cell>
          <cell r="F1262">
            <v>1</v>
          </cell>
          <cell r="J1262">
            <v>1</v>
          </cell>
        </row>
        <row r="1263">
          <cell r="B1263">
            <v>51662</v>
          </cell>
          <cell r="I1263">
            <v>1</v>
          </cell>
          <cell r="J1263">
            <v>1</v>
          </cell>
        </row>
        <row r="1264">
          <cell r="B1264">
            <v>51663</v>
          </cell>
          <cell r="G1264">
            <v>1</v>
          </cell>
          <cell r="J1264">
            <v>1</v>
          </cell>
        </row>
        <row r="1265">
          <cell r="B1265">
            <v>51664</v>
          </cell>
          <cell r="D1265">
            <v>1</v>
          </cell>
          <cell r="J1265">
            <v>1</v>
          </cell>
        </row>
        <row r="1266">
          <cell r="B1266">
            <v>51665</v>
          </cell>
          <cell r="D1266">
            <v>1</v>
          </cell>
          <cell r="J1266">
            <v>1</v>
          </cell>
        </row>
        <row r="1267">
          <cell r="B1267">
            <v>51666</v>
          </cell>
          <cell r="D1267">
            <v>1</v>
          </cell>
          <cell r="J1267">
            <v>1</v>
          </cell>
        </row>
        <row r="1268">
          <cell r="B1268">
            <v>51667</v>
          </cell>
          <cell r="F1268">
            <v>1</v>
          </cell>
          <cell r="G1268">
            <v>1</v>
          </cell>
          <cell r="J1268">
            <v>2</v>
          </cell>
        </row>
        <row r="1269">
          <cell r="B1269">
            <v>51766</v>
          </cell>
          <cell r="G1269">
            <v>1</v>
          </cell>
          <cell r="J1269">
            <v>1</v>
          </cell>
        </row>
        <row r="1270">
          <cell r="B1270">
            <v>51893</v>
          </cell>
          <cell r="G1270">
            <v>1</v>
          </cell>
          <cell r="J1270">
            <v>1</v>
          </cell>
        </row>
        <row r="1271">
          <cell r="B1271">
            <v>51906</v>
          </cell>
          <cell r="D1271">
            <v>1</v>
          </cell>
          <cell r="F1271">
            <v>1</v>
          </cell>
          <cell r="J1271">
            <v>2</v>
          </cell>
        </row>
        <row r="1272">
          <cell r="B1272">
            <v>51909</v>
          </cell>
          <cell r="F1272">
            <v>1</v>
          </cell>
          <cell r="G1272">
            <v>1</v>
          </cell>
          <cell r="J1272">
            <v>2</v>
          </cell>
        </row>
        <row r="1273">
          <cell r="B1273">
            <v>51910</v>
          </cell>
          <cell r="G1273">
            <v>1</v>
          </cell>
          <cell r="J1273">
            <v>1</v>
          </cell>
        </row>
        <row r="1274">
          <cell r="B1274">
            <v>51912</v>
          </cell>
          <cell r="F1274">
            <v>1</v>
          </cell>
          <cell r="J1274">
            <v>1</v>
          </cell>
        </row>
        <row r="1275">
          <cell r="B1275">
            <v>51913</v>
          </cell>
          <cell r="G1275">
            <v>1</v>
          </cell>
          <cell r="J1275">
            <v>1</v>
          </cell>
        </row>
        <row r="1276">
          <cell r="B1276">
            <v>51914</v>
          </cell>
          <cell r="F1276">
            <v>1</v>
          </cell>
          <cell r="J1276">
            <v>1</v>
          </cell>
        </row>
        <row r="1277">
          <cell r="B1277">
            <v>51915</v>
          </cell>
          <cell r="F1277">
            <v>1</v>
          </cell>
          <cell r="J1277">
            <v>1</v>
          </cell>
        </row>
        <row r="1278">
          <cell r="B1278">
            <v>51916</v>
          </cell>
          <cell r="H1278">
            <v>1</v>
          </cell>
          <cell r="J1278">
            <v>1</v>
          </cell>
        </row>
        <row r="1279">
          <cell r="B1279">
            <v>51917</v>
          </cell>
          <cell r="H1279">
            <v>1</v>
          </cell>
          <cell r="J1279">
            <v>1</v>
          </cell>
        </row>
        <row r="1280">
          <cell r="B1280">
            <v>51919</v>
          </cell>
          <cell r="F1280">
            <v>1</v>
          </cell>
          <cell r="J1280">
            <v>1</v>
          </cell>
        </row>
        <row r="1281">
          <cell r="B1281">
            <v>51921</v>
          </cell>
          <cell r="F1281">
            <v>1</v>
          </cell>
          <cell r="J1281">
            <v>1</v>
          </cell>
        </row>
        <row r="1282">
          <cell r="B1282">
            <v>51922</v>
          </cell>
          <cell r="F1282">
            <v>1</v>
          </cell>
          <cell r="J1282">
            <v>1</v>
          </cell>
        </row>
        <row r="1283">
          <cell r="B1283">
            <v>51923</v>
          </cell>
          <cell r="F1283">
            <v>1</v>
          </cell>
          <cell r="J1283">
            <v>1</v>
          </cell>
        </row>
        <row r="1284">
          <cell r="B1284">
            <v>51925</v>
          </cell>
          <cell r="F1284">
            <v>1</v>
          </cell>
          <cell r="J1284">
            <v>1</v>
          </cell>
        </row>
        <row r="1285">
          <cell r="B1285">
            <v>51926</v>
          </cell>
          <cell r="H1285">
            <v>1</v>
          </cell>
          <cell r="J1285">
            <v>1</v>
          </cell>
        </row>
        <row r="1286">
          <cell r="B1286">
            <v>51927</v>
          </cell>
          <cell r="F1286">
            <v>1</v>
          </cell>
          <cell r="J1286">
            <v>1</v>
          </cell>
        </row>
        <row r="1287">
          <cell r="B1287">
            <v>51928</v>
          </cell>
          <cell r="F1287">
            <v>1</v>
          </cell>
          <cell r="J1287">
            <v>1</v>
          </cell>
        </row>
        <row r="1288">
          <cell r="B1288">
            <v>51929</v>
          </cell>
          <cell r="F1288">
            <v>1</v>
          </cell>
          <cell r="J1288">
            <v>1</v>
          </cell>
        </row>
        <row r="1289">
          <cell r="B1289">
            <v>51930</v>
          </cell>
          <cell r="F1289">
            <v>1</v>
          </cell>
          <cell r="J1289">
            <v>1</v>
          </cell>
        </row>
        <row r="1290">
          <cell r="B1290">
            <v>51955</v>
          </cell>
          <cell r="D1290">
            <v>1</v>
          </cell>
          <cell r="F1290">
            <v>1</v>
          </cell>
          <cell r="J1290">
            <v>2</v>
          </cell>
        </row>
        <row r="1291">
          <cell r="B1291">
            <v>51964</v>
          </cell>
          <cell r="G1291">
            <v>1</v>
          </cell>
          <cell r="J1291">
            <v>1</v>
          </cell>
        </row>
        <row r="1292">
          <cell r="B1292">
            <v>51984</v>
          </cell>
          <cell r="F1292">
            <v>1</v>
          </cell>
          <cell r="J1292">
            <v>1</v>
          </cell>
        </row>
        <row r="1293">
          <cell r="B1293">
            <v>51986</v>
          </cell>
          <cell r="I1293">
            <v>1</v>
          </cell>
          <cell r="J1293">
            <v>1</v>
          </cell>
        </row>
        <row r="1294">
          <cell r="B1294">
            <v>51987</v>
          </cell>
          <cell r="F1294">
            <v>1</v>
          </cell>
          <cell r="J1294">
            <v>1</v>
          </cell>
        </row>
        <row r="1295">
          <cell r="B1295">
            <v>51989</v>
          </cell>
          <cell r="D1295">
            <v>1</v>
          </cell>
          <cell r="F1295">
            <v>1</v>
          </cell>
          <cell r="J1295">
            <v>2</v>
          </cell>
        </row>
        <row r="1296">
          <cell r="B1296">
            <v>51991</v>
          </cell>
          <cell r="G1296">
            <v>1</v>
          </cell>
          <cell r="J1296">
            <v>1</v>
          </cell>
        </row>
        <row r="1297">
          <cell r="B1297">
            <v>52004</v>
          </cell>
          <cell r="I1297">
            <v>1</v>
          </cell>
          <cell r="J1297">
            <v>1</v>
          </cell>
        </row>
        <row r="1298">
          <cell r="B1298">
            <v>52639</v>
          </cell>
          <cell r="H1298">
            <v>1</v>
          </cell>
          <cell r="J1298">
            <v>1</v>
          </cell>
        </row>
        <row r="1299">
          <cell r="B1299">
            <v>52640</v>
          </cell>
          <cell r="F1299">
            <v>1</v>
          </cell>
          <cell r="J1299">
            <v>1</v>
          </cell>
        </row>
        <row r="1300">
          <cell r="B1300">
            <v>52643</v>
          </cell>
          <cell r="H1300">
            <v>1</v>
          </cell>
          <cell r="J1300">
            <v>1</v>
          </cell>
        </row>
        <row r="1301">
          <cell r="B1301">
            <v>52644</v>
          </cell>
          <cell r="G1301">
            <v>1</v>
          </cell>
          <cell r="J1301">
            <v>1</v>
          </cell>
        </row>
        <row r="1302">
          <cell r="B1302">
            <v>52645</v>
          </cell>
          <cell r="G1302">
            <v>1</v>
          </cell>
          <cell r="J1302">
            <v>1</v>
          </cell>
        </row>
        <row r="1303">
          <cell r="B1303">
            <v>52649</v>
          </cell>
          <cell r="G1303">
            <v>1</v>
          </cell>
          <cell r="J1303">
            <v>1</v>
          </cell>
        </row>
        <row r="1304">
          <cell r="B1304">
            <v>52650</v>
          </cell>
          <cell r="G1304">
            <v>1</v>
          </cell>
          <cell r="J1304">
            <v>1</v>
          </cell>
        </row>
        <row r="1305">
          <cell r="B1305">
            <v>52652</v>
          </cell>
          <cell r="G1305">
            <v>1</v>
          </cell>
          <cell r="J1305">
            <v>1</v>
          </cell>
        </row>
        <row r="1306">
          <cell r="B1306">
            <v>52654</v>
          </cell>
          <cell r="F1306">
            <v>1</v>
          </cell>
          <cell r="J1306">
            <v>1</v>
          </cell>
        </row>
        <row r="1307">
          <cell r="B1307">
            <v>52666</v>
          </cell>
          <cell r="G1307">
            <v>1</v>
          </cell>
          <cell r="J1307">
            <v>1</v>
          </cell>
        </row>
        <row r="1308">
          <cell r="B1308">
            <v>52987</v>
          </cell>
          <cell r="G1308">
            <v>1</v>
          </cell>
          <cell r="J1308">
            <v>1</v>
          </cell>
        </row>
        <row r="1309">
          <cell r="B1309">
            <v>52988</v>
          </cell>
          <cell r="G1309">
            <v>1</v>
          </cell>
          <cell r="J1309">
            <v>1</v>
          </cell>
        </row>
        <row r="1310">
          <cell r="B1310">
            <v>52989</v>
          </cell>
          <cell r="H1310">
            <v>1</v>
          </cell>
          <cell r="J1310">
            <v>1</v>
          </cell>
        </row>
        <row r="1311">
          <cell r="B1311">
            <v>52990</v>
          </cell>
          <cell r="G1311">
            <v>1</v>
          </cell>
          <cell r="J1311">
            <v>1</v>
          </cell>
        </row>
        <row r="1312">
          <cell r="B1312">
            <v>52991</v>
          </cell>
          <cell r="H1312">
            <v>1</v>
          </cell>
          <cell r="J1312">
            <v>1</v>
          </cell>
        </row>
        <row r="1313">
          <cell r="B1313">
            <v>52994</v>
          </cell>
          <cell r="H1313">
            <v>1</v>
          </cell>
          <cell r="J1313">
            <v>1</v>
          </cell>
        </row>
        <row r="1314">
          <cell r="B1314">
            <v>52997</v>
          </cell>
          <cell r="F1314">
            <v>1</v>
          </cell>
          <cell r="J1314">
            <v>1</v>
          </cell>
        </row>
        <row r="1315">
          <cell r="B1315">
            <v>52999</v>
          </cell>
          <cell r="E1315">
            <v>1</v>
          </cell>
          <cell r="J1315">
            <v>1</v>
          </cell>
        </row>
        <row r="1316">
          <cell r="B1316">
            <v>53000</v>
          </cell>
          <cell r="E1316">
            <v>1</v>
          </cell>
          <cell r="F1316">
            <v>1</v>
          </cell>
          <cell r="J1316">
            <v>2</v>
          </cell>
        </row>
        <row r="1317">
          <cell r="B1317">
            <v>53001</v>
          </cell>
          <cell r="E1317">
            <v>1</v>
          </cell>
          <cell r="F1317">
            <v>1</v>
          </cell>
          <cell r="J1317">
            <v>2</v>
          </cell>
        </row>
        <row r="1318">
          <cell r="B1318">
            <v>53002</v>
          </cell>
          <cell r="F1318">
            <v>1</v>
          </cell>
          <cell r="J1318">
            <v>1</v>
          </cell>
        </row>
        <row r="1319">
          <cell r="B1319">
            <v>53004</v>
          </cell>
          <cell r="G1319">
            <v>1</v>
          </cell>
          <cell r="J1319">
            <v>1</v>
          </cell>
        </row>
        <row r="1320">
          <cell r="B1320">
            <v>53005</v>
          </cell>
          <cell r="H1320">
            <v>1</v>
          </cell>
          <cell r="J1320">
            <v>1</v>
          </cell>
        </row>
        <row r="1321">
          <cell r="B1321">
            <v>53006</v>
          </cell>
          <cell r="H1321">
            <v>1</v>
          </cell>
          <cell r="J1321">
            <v>1</v>
          </cell>
        </row>
        <row r="1322">
          <cell r="B1322">
            <v>53007</v>
          </cell>
          <cell r="G1322">
            <v>1</v>
          </cell>
          <cell r="J1322">
            <v>1</v>
          </cell>
        </row>
        <row r="1323">
          <cell r="B1323">
            <v>53008</v>
          </cell>
          <cell r="G1323">
            <v>1</v>
          </cell>
          <cell r="J1323">
            <v>1</v>
          </cell>
        </row>
        <row r="1324">
          <cell r="B1324">
            <v>53011</v>
          </cell>
          <cell r="G1324">
            <v>1</v>
          </cell>
          <cell r="J1324">
            <v>1</v>
          </cell>
        </row>
        <row r="1325">
          <cell r="B1325">
            <v>53012</v>
          </cell>
          <cell r="G1325">
            <v>1</v>
          </cell>
          <cell r="J1325">
            <v>1</v>
          </cell>
        </row>
        <row r="1326">
          <cell r="B1326">
            <v>53013</v>
          </cell>
          <cell r="F1326">
            <v>1</v>
          </cell>
          <cell r="J1326">
            <v>1</v>
          </cell>
        </row>
        <row r="1327">
          <cell r="B1327">
            <v>53038</v>
          </cell>
          <cell r="E1327">
            <v>1</v>
          </cell>
          <cell r="F1327">
            <v>1</v>
          </cell>
          <cell r="J1327">
            <v>2</v>
          </cell>
        </row>
        <row r="1328">
          <cell r="B1328">
            <v>53056</v>
          </cell>
          <cell r="H1328">
            <v>1</v>
          </cell>
          <cell r="J1328">
            <v>1</v>
          </cell>
        </row>
        <row r="1329">
          <cell r="B1329">
            <v>53060</v>
          </cell>
          <cell r="G1329">
            <v>1</v>
          </cell>
          <cell r="J1329">
            <v>1</v>
          </cell>
        </row>
        <row r="1330">
          <cell r="B1330">
            <v>53061</v>
          </cell>
          <cell r="G1330">
            <v>1</v>
          </cell>
          <cell r="J1330">
            <v>1</v>
          </cell>
        </row>
        <row r="1331">
          <cell r="B1331">
            <v>53062</v>
          </cell>
          <cell r="G1331">
            <v>1</v>
          </cell>
          <cell r="J1331">
            <v>1</v>
          </cell>
        </row>
        <row r="1332">
          <cell r="B1332">
            <v>53063</v>
          </cell>
          <cell r="H1332">
            <v>1</v>
          </cell>
          <cell r="J1332">
            <v>1</v>
          </cell>
        </row>
        <row r="1333">
          <cell r="B1333">
            <v>53065</v>
          </cell>
          <cell r="I1333">
            <v>1</v>
          </cell>
          <cell r="J1333">
            <v>1</v>
          </cell>
        </row>
        <row r="1334">
          <cell r="B1334">
            <v>53082</v>
          </cell>
          <cell r="H1334">
            <v>1</v>
          </cell>
          <cell r="J1334">
            <v>1</v>
          </cell>
        </row>
        <row r="1335">
          <cell r="B1335">
            <v>53198</v>
          </cell>
          <cell r="G1335">
            <v>1</v>
          </cell>
          <cell r="J1335">
            <v>1</v>
          </cell>
        </row>
        <row r="1336">
          <cell r="B1336">
            <v>53199</v>
          </cell>
          <cell r="G1336">
            <v>1</v>
          </cell>
          <cell r="J1336">
            <v>1</v>
          </cell>
        </row>
        <row r="1337">
          <cell r="B1337">
            <v>53200</v>
          </cell>
          <cell r="G1337">
            <v>1</v>
          </cell>
          <cell r="J1337">
            <v>1</v>
          </cell>
        </row>
        <row r="1338">
          <cell r="B1338">
            <v>53201</v>
          </cell>
          <cell r="H1338">
            <v>1</v>
          </cell>
          <cell r="J1338">
            <v>1</v>
          </cell>
        </row>
        <row r="1339">
          <cell r="B1339">
            <v>53203</v>
          </cell>
          <cell r="I1339">
            <v>1</v>
          </cell>
          <cell r="J1339">
            <v>1</v>
          </cell>
        </row>
        <row r="1340">
          <cell r="B1340">
            <v>53231</v>
          </cell>
          <cell r="H1340">
            <v>1</v>
          </cell>
          <cell r="J1340">
            <v>1</v>
          </cell>
        </row>
        <row r="1341">
          <cell r="B1341">
            <v>53232</v>
          </cell>
          <cell r="G1341">
            <v>1</v>
          </cell>
          <cell r="J1341">
            <v>1</v>
          </cell>
        </row>
        <row r="1342">
          <cell r="B1342">
            <v>53233</v>
          </cell>
          <cell r="G1342">
            <v>1</v>
          </cell>
          <cell r="J1342">
            <v>1</v>
          </cell>
        </row>
        <row r="1343">
          <cell r="B1343">
            <v>53235</v>
          </cell>
          <cell r="G1343">
            <v>1</v>
          </cell>
          <cell r="J1343">
            <v>1</v>
          </cell>
        </row>
        <row r="1344">
          <cell r="B1344">
            <v>53236</v>
          </cell>
          <cell r="H1344">
            <v>1</v>
          </cell>
          <cell r="J1344">
            <v>1</v>
          </cell>
        </row>
        <row r="1345">
          <cell r="B1345">
            <v>53394</v>
          </cell>
          <cell r="H1345">
            <v>1</v>
          </cell>
          <cell r="J1345">
            <v>1</v>
          </cell>
        </row>
        <row r="1346">
          <cell r="B1346">
            <v>53415</v>
          </cell>
          <cell r="G1346">
            <v>1</v>
          </cell>
          <cell r="J1346">
            <v>1</v>
          </cell>
        </row>
        <row r="1347">
          <cell r="B1347">
            <v>53416</v>
          </cell>
          <cell r="F1347">
            <v>1</v>
          </cell>
          <cell r="J1347">
            <v>1</v>
          </cell>
        </row>
        <row r="1348">
          <cell r="B1348">
            <v>53417</v>
          </cell>
          <cell r="F1348">
            <v>1</v>
          </cell>
          <cell r="J1348">
            <v>1</v>
          </cell>
        </row>
        <row r="1349">
          <cell r="B1349">
            <v>53419</v>
          </cell>
          <cell r="E1349">
            <v>1</v>
          </cell>
          <cell r="F1349">
            <v>1</v>
          </cell>
          <cell r="J1349">
            <v>2</v>
          </cell>
        </row>
        <row r="1350">
          <cell r="B1350">
            <v>53420</v>
          </cell>
          <cell r="F1350">
            <v>1</v>
          </cell>
          <cell r="J1350">
            <v>1</v>
          </cell>
        </row>
        <row r="1351">
          <cell r="B1351">
            <v>53421</v>
          </cell>
          <cell r="G1351">
            <v>1</v>
          </cell>
          <cell r="J1351">
            <v>1</v>
          </cell>
        </row>
        <row r="1352">
          <cell r="B1352">
            <v>53422</v>
          </cell>
          <cell r="H1352">
            <v>1</v>
          </cell>
          <cell r="J1352">
            <v>1</v>
          </cell>
        </row>
        <row r="1353">
          <cell r="B1353">
            <v>53423</v>
          </cell>
          <cell r="I1353">
            <v>1</v>
          </cell>
          <cell r="J1353">
            <v>1</v>
          </cell>
        </row>
        <row r="1354">
          <cell r="B1354">
            <v>53424</v>
          </cell>
          <cell r="H1354">
            <v>1</v>
          </cell>
          <cell r="J1354">
            <v>1</v>
          </cell>
        </row>
        <row r="1355">
          <cell r="B1355">
            <v>53427</v>
          </cell>
          <cell r="G1355">
            <v>1</v>
          </cell>
          <cell r="J1355">
            <v>1</v>
          </cell>
        </row>
        <row r="1356">
          <cell r="B1356">
            <v>53428</v>
          </cell>
          <cell r="G1356">
            <v>1</v>
          </cell>
          <cell r="J1356">
            <v>1</v>
          </cell>
        </row>
        <row r="1357">
          <cell r="B1357">
            <v>53429</v>
          </cell>
          <cell r="G1357">
            <v>1</v>
          </cell>
          <cell r="J1357">
            <v>1</v>
          </cell>
        </row>
        <row r="1358">
          <cell r="B1358">
            <v>53431</v>
          </cell>
          <cell r="G1358">
            <v>1</v>
          </cell>
          <cell r="J1358">
            <v>1</v>
          </cell>
        </row>
        <row r="1359">
          <cell r="B1359">
            <v>53432</v>
          </cell>
          <cell r="G1359">
            <v>1</v>
          </cell>
          <cell r="J1359">
            <v>1</v>
          </cell>
        </row>
        <row r="1360">
          <cell r="B1360">
            <v>53433</v>
          </cell>
          <cell r="G1360">
            <v>1</v>
          </cell>
          <cell r="J1360">
            <v>1</v>
          </cell>
        </row>
        <row r="1361">
          <cell r="B1361">
            <v>53434</v>
          </cell>
          <cell r="I1361">
            <v>1</v>
          </cell>
          <cell r="J1361">
            <v>1</v>
          </cell>
        </row>
        <row r="1362">
          <cell r="B1362">
            <v>53443</v>
          </cell>
          <cell r="I1362">
            <v>1</v>
          </cell>
          <cell r="J1362">
            <v>1</v>
          </cell>
        </row>
        <row r="1363">
          <cell r="B1363">
            <v>53472</v>
          </cell>
          <cell r="H1363">
            <v>1</v>
          </cell>
          <cell r="J1363">
            <v>1</v>
          </cell>
        </row>
        <row r="1364">
          <cell r="B1364">
            <v>53861</v>
          </cell>
          <cell r="I1364">
            <v>1</v>
          </cell>
          <cell r="J1364">
            <v>1</v>
          </cell>
        </row>
        <row r="1365">
          <cell r="B1365">
            <v>53862</v>
          </cell>
          <cell r="F1365">
            <v>1</v>
          </cell>
          <cell r="J1365">
            <v>1</v>
          </cell>
        </row>
        <row r="1366">
          <cell r="B1366">
            <v>53863</v>
          </cell>
          <cell r="G1366">
            <v>1</v>
          </cell>
          <cell r="J1366">
            <v>1</v>
          </cell>
        </row>
        <row r="1367">
          <cell r="B1367">
            <v>53864</v>
          </cell>
          <cell r="F1367">
            <v>1</v>
          </cell>
          <cell r="J1367">
            <v>1</v>
          </cell>
        </row>
        <row r="1368">
          <cell r="B1368">
            <v>53865</v>
          </cell>
          <cell r="F1368">
            <v>1</v>
          </cell>
          <cell r="J1368">
            <v>1</v>
          </cell>
        </row>
        <row r="1369">
          <cell r="B1369">
            <v>53894</v>
          </cell>
          <cell r="I1369">
            <v>1</v>
          </cell>
          <cell r="J1369">
            <v>1</v>
          </cell>
        </row>
        <row r="1370">
          <cell r="B1370">
            <v>53899</v>
          </cell>
          <cell r="I1370">
            <v>1</v>
          </cell>
          <cell r="J1370">
            <v>1</v>
          </cell>
        </row>
        <row r="1371">
          <cell r="B1371">
            <v>54186</v>
          </cell>
          <cell r="I1371">
            <v>1</v>
          </cell>
          <cell r="J1371">
            <v>1</v>
          </cell>
        </row>
        <row r="1372">
          <cell r="B1372">
            <v>55232</v>
          </cell>
          <cell r="I1372">
            <v>1</v>
          </cell>
          <cell r="J1372">
            <v>1</v>
          </cell>
        </row>
        <row r="1373">
          <cell r="B1373">
            <v>55233</v>
          </cell>
          <cell r="I1373">
            <v>1</v>
          </cell>
          <cell r="J1373">
            <v>1</v>
          </cell>
        </row>
        <row r="1374">
          <cell r="B1374">
            <v>55241</v>
          </cell>
          <cell r="H1374">
            <v>1</v>
          </cell>
          <cell r="J1374">
            <v>1</v>
          </cell>
        </row>
        <row r="1375">
          <cell r="B1375">
            <v>55244</v>
          </cell>
          <cell r="F1375">
            <v>1</v>
          </cell>
          <cell r="J1375">
            <v>1</v>
          </cell>
        </row>
        <row r="1376">
          <cell r="B1376">
            <v>55247</v>
          </cell>
          <cell r="H1376">
            <v>1</v>
          </cell>
          <cell r="J1376">
            <v>1</v>
          </cell>
        </row>
        <row r="1377">
          <cell r="B1377">
            <v>55248</v>
          </cell>
          <cell r="I1377">
            <v>1</v>
          </cell>
          <cell r="J1377">
            <v>1</v>
          </cell>
        </row>
        <row r="1378">
          <cell r="B1378">
            <v>55250</v>
          </cell>
          <cell r="I1378">
            <v>1</v>
          </cell>
          <cell r="J1378">
            <v>1</v>
          </cell>
        </row>
        <row r="1379">
          <cell r="B1379">
            <v>55251</v>
          </cell>
          <cell r="I1379">
            <v>1</v>
          </cell>
          <cell r="J1379">
            <v>1</v>
          </cell>
        </row>
        <row r="1380">
          <cell r="B1380">
            <v>55252</v>
          </cell>
          <cell r="I1380">
            <v>1</v>
          </cell>
          <cell r="J1380">
            <v>1</v>
          </cell>
        </row>
        <row r="1381">
          <cell r="B1381">
            <v>55253</v>
          </cell>
          <cell r="I1381">
            <v>1</v>
          </cell>
          <cell r="J1381">
            <v>1</v>
          </cell>
        </row>
        <row r="1382">
          <cell r="B1382">
            <v>55255</v>
          </cell>
          <cell r="H1382">
            <v>1</v>
          </cell>
          <cell r="J1382">
            <v>1</v>
          </cell>
        </row>
        <row r="1383">
          <cell r="B1383">
            <v>55256</v>
          </cell>
          <cell r="I1383">
            <v>1</v>
          </cell>
          <cell r="J1383">
            <v>1</v>
          </cell>
        </row>
        <row r="1384">
          <cell r="B1384">
            <v>55257</v>
          </cell>
          <cell r="I1384">
            <v>1</v>
          </cell>
          <cell r="J1384">
            <v>1</v>
          </cell>
        </row>
        <row r="1385">
          <cell r="B1385">
            <v>55258</v>
          </cell>
          <cell r="H1385">
            <v>1</v>
          </cell>
          <cell r="J1385">
            <v>1</v>
          </cell>
        </row>
        <row r="1386">
          <cell r="B1386">
            <v>55259</v>
          </cell>
          <cell r="H1386">
            <v>1</v>
          </cell>
          <cell r="J1386">
            <v>1</v>
          </cell>
        </row>
        <row r="1387">
          <cell r="B1387">
            <v>55260</v>
          </cell>
          <cell r="H1387">
            <v>1</v>
          </cell>
          <cell r="J1387">
            <v>1</v>
          </cell>
        </row>
        <row r="1388">
          <cell r="B1388">
            <v>55261</v>
          </cell>
          <cell r="H1388">
            <v>1</v>
          </cell>
          <cell r="J1388">
            <v>1</v>
          </cell>
        </row>
        <row r="1389">
          <cell r="B1389">
            <v>55262</v>
          </cell>
          <cell r="H1389">
            <v>1</v>
          </cell>
          <cell r="J1389">
            <v>1</v>
          </cell>
        </row>
        <row r="1390">
          <cell r="B1390">
            <v>55263</v>
          </cell>
          <cell r="H1390">
            <v>1</v>
          </cell>
          <cell r="J1390">
            <v>1</v>
          </cell>
        </row>
        <row r="1391">
          <cell r="B1391">
            <v>55264</v>
          </cell>
          <cell r="I1391">
            <v>1</v>
          </cell>
          <cell r="J1391">
            <v>1</v>
          </cell>
        </row>
        <row r="1392">
          <cell r="B1392">
            <v>55954</v>
          </cell>
          <cell r="H1392">
            <v>1</v>
          </cell>
          <cell r="J1392">
            <v>1</v>
          </cell>
        </row>
        <row r="1393">
          <cell r="B1393">
            <v>56021</v>
          </cell>
          <cell r="G1393">
            <v>1</v>
          </cell>
          <cell r="J1393">
            <v>1</v>
          </cell>
        </row>
        <row r="1394">
          <cell r="B1394">
            <v>56023</v>
          </cell>
          <cell r="I1394">
            <v>1</v>
          </cell>
          <cell r="J1394">
            <v>1</v>
          </cell>
        </row>
        <row r="1395">
          <cell r="B1395">
            <v>56024</v>
          </cell>
          <cell r="G1395">
            <v>1</v>
          </cell>
          <cell r="J1395">
            <v>1</v>
          </cell>
        </row>
        <row r="1396">
          <cell r="B1396">
            <v>56155</v>
          </cell>
          <cell r="H1396">
            <v>1</v>
          </cell>
          <cell r="J1396">
            <v>1</v>
          </cell>
        </row>
        <row r="1397">
          <cell r="B1397">
            <v>56338</v>
          </cell>
          <cell r="G1397">
            <v>1</v>
          </cell>
          <cell r="J1397">
            <v>1</v>
          </cell>
        </row>
        <row r="1398">
          <cell r="B1398">
            <v>56448</v>
          </cell>
          <cell r="F1398">
            <v>1</v>
          </cell>
          <cell r="J1398">
            <v>1</v>
          </cell>
        </row>
        <row r="1399">
          <cell r="B1399">
            <v>56449</v>
          </cell>
          <cell r="G1399">
            <v>1</v>
          </cell>
          <cell r="J1399">
            <v>1</v>
          </cell>
        </row>
        <row r="1400">
          <cell r="B1400">
            <v>56570</v>
          </cell>
          <cell r="H1400">
            <v>1</v>
          </cell>
          <cell r="J1400">
            <v>1</v>
          </cell>
        </row>
        <row r="1401">
          <cell r="B1401">
            <v>56572</v>
          </cell>
          <cell r="F1401">
            <v>1</v>
          </cell>
          <cell r="J1401">
            <v>1</v>
          </cell>
        </row>
        <row r="1402">
          <cell r="B1402">
            <v>56575</v>
          </cell>
          <cell r="I1402">
            <v>1</v>
          </cell>
          <cell r="J1402">
            <v>1</v>
          </cell>
        </row>
        <row r="1403">
          <cell r="B1403">
            <v>56577</v>
          </cell>
          <cell r="F1403">
            <v>1</v>
          </cell>
          <cell r="J1403">
            <v>1</v>
          </cell>
        </row>
        <row r="1404">
          <cell r="B1404">
            <v>56578</v>
          </cell>
          <cell r="F1404">
            <v>1</v>
          </cell>
          <cell r="J1404">
            <v>1</v>
          </cell>
        </row>
        <row r="1405">
          <cell r="B1405">
            <v>56579</v>
          </cell>
          <cell r="G1405">
            <v>1</v>
          </cell>
          <cell r="J1405">
            <v>1</v>
          </cell>
        </row>
        <row r="1406">
          <cell r="B1406">
            <v>56582</v>
          </cell>
          <cell r="F1406">
            <v>1</v>
          </cell>
          <cell r="J1406">
            <v>1</v>
          </cell>
        </row>
        <row r="1407">
          <cell r="B1407">
            <v>56586</v>
          </cell>
          <cell r="H1407">
            <v>1</v>
          </cell>
          <cell r="J1407">
            <v>1</v>
          </cell>
        </row>
        <row r="1408">
          <cell r="B1408">
            <v>56587</v>
          </cell>
          <cell r="H1408">
            <v>1</v>
          </cell>
          <cell r="J1408">
            <v>1</v>
          </cell>
        </row>
        <row r="1409">
          <cell r="B1409">
            <v>56588</v>
          </cell>
          <cell r="H1409">
            <v>1</v>
          </cell>
          <cell r="J1409">
            <v>1</v>
          </cell>
        </row>
        <row r="1410">
          <cell r="B1410">
            <v>56589</v>
          </cell>
          <cell r="H1410">
            <v>1</v>
          </cell>
          <cell r="J1410">
            <v>1</v>
          </cell>
        </row>
        <row r="1411">
          <cell r="B1411">
            <v>56590</v>
          </cell>
          <cell r="H1411">
            <v>1</v>
          </cell>
          <cell r="J1411">
            <v>1</v>
          </cell>
        </row>
        <row r="1412">
          <cell r="B1412">
            <v>56594</v>
          </cell>
          <cell r="F1412">
            <v>1</v>
          </cell>
          <cell r="J1412">
            <v>1</v>
          </cell>
        </row>
        <row r="1413">
          <cell r="B1413">
            <v>56595</v>
          </cell>
          <cell r="G1413">
            <v>1</v>
          </cell>
          <cell r="J1413">
            <v>1</v>
          </cell>
        </row>
        <row r="1414">
          <cell r="B1414">
            <v>56599</v>
          </cell>
          <cell r="F1414">
            <v>1</v>
          </cell>
          <cell r="J1414">
            <v>1</v>
          </cell>
        </row>
        <row r="1415">
          <cell r="B1415">
            <v>56678</v>
          </cell>
          <cell r="I1415">
            <v>1</v>
          </cell>
          <cell r="J1415">
            <v>1</v>
          </cell>
        </row>
        <row r="1416">
          <cell r="B1416">
            <v>56680</v>
          </cell>
          <cell r="H1416">
            <v>1</v>
          </cell>
          <cell r="J1416">
            <v>1</v>
          </cell>
        </row>
        <row r="1417">
          <cell r="B1417">
            <v>56681</v>
          </cell>
          <cell r="I1417">
            <v>1</v>
          </cell>
          <cell r="J1417">
            <v>1</v>
          </cell>
        </row>
        <row r="1418">
          <cell r="B1418">
            <v>56682</v>
          </cell>
          <cell r="I1418">
            <v>1</v>
          </cell>
          <cell r="J1418">
            <v>1</v>
          </cell>
        </row>
        <row r="1419">
          <cell r="B1419">
            <v>56685</v>
          </cell>
          <cell r="F1419">
            <v>1</v>
          </cell>
          <cell r="J1419">
            <v>1</v>
          </cell>
        </row>
        <row r="1420">
          <cell r="B1420">
            <v>56687</v>
          </cell>
          <cell r="F1420">
            <v>1</v>
          </cell>
          <cell r="J1420">
            <v>1</v>
          </cell>
        </row>
        <row r="1421">
          <cell r="B1421">
            <v>56688</v>
          </cell>
          <cell r="G1421">
            <v>1</v>
          </cell>
          <cell r="J1421">
            <v>1</v>
          </cell>
        </row>
        <row r="1422">
          <cell r="B1422">
            <v>56689</v>
          </cell>
          <cell r="I1422">
            <v>1</v>
          </cell>
          <cell r="J1422">
            <v>1</v>
          </cell>
        </row>
        <row r="1423">
          <cell r="B1423">
            <v>56690</v>
          </cell>
          <cell r="I1423">
            <v>1</v>
          </cell>
          <cell r="J1423">
            <v>1</v>
          </cell>
        </row>
        <row r="1424">
          <cell r="B1424">
            <v>56691</v>
          </cell>
          <cell r="I1424">
            <v>1</v>
          </cell>
          <cell r="J1424">
            <v>1</v>
          </cell>
        </row>
        <row r="1425">
          <cell r="B1425">
            <v>56735</v>
          </cell>
          <cell r="I1425">
            <v>1</v>
          </cell>
          <cell r="J1425">
            <v>1</v>
          </cell>
        </row>
        <row r="1426">
          <cell r="B1426">
            <v>56836</v>
          </cell>
          <cell r="H1426">
            <v>1</v>
          </cell>
          <cell r="J1426">
            <v>1</v>
          </cell>
        </row>
        <row r="1427">
          <cell r="B1427">
            <v>56858</v>
          </cell>
          <cell r="H1427">
            <v>1</v>
          </cell>
          <cell r="J1427">
            <v>1</v>
          </cell>
        </row>
        <row r="1428">
          <cell r="B1428">
            <v>56859</v>
          </cell>
          <cell r="H1428">
            <v>1</v>
          </cell>
          <cell r="J1428">
            <v>1</v>
          </cell>
        </row>
        <row r="1429">
          <cell r="B1429">
            <v>56860</v>
          </cell>
          <cell r="F1429">
            <v>1</v>
          </cell>
          <cell r="J1429">
            <v>1</v>
          </cell>
        </row>
        <row r="1430">
          <cell r="B1430">
            <v>56861</v>
          </cell>
          <cell r="I1430">
            <v>1</v>
          </cell>
          <cell r="J1430">
            <v>1</v>
          </cell>
        </row>
        <row r="1431">
          <cell r="B1431">
            <v>56862</v>
          </cell>
          <cell r="H1431">
            <v>1</v>
          </cell>
          <cell r="J1431">
            <v>1</v>
          </cell>
        </row>
        <row r="1432">
          <cell r="B1432">
            <v>56864</v>
          </cell>
          <cell r="I1432">
            <v>1</v>
          </cell>
          <cell r="J1432">
            <v>1</v>
          </cell>
        </row>
        <row r="1433">
          <cell r="B1433">
            <v>56865</v>
          </cell>
          <cell r="H1433">
            <v>1</v>
          </cell>
          <cell r="J1433">
            <v>1</v>
          </cell>
        </row>
        <row r="1434">
          <cell r="B1434">
            <v>56866</v>
          </cell>
          <cell r="I1434">
            <v>1</v>
          </cell>
          <cell r="J1434">
            <v>1</v>
          </cell>
        </row>
        <row r="1435">
          <cell r="B1435">
            <v>56869</v>
          </cell>
          <cell r="I1435">
            <v>1</v>
          </cell>
          <cell r="J1435">
            <v>1</v>
          </cell>
        </row>
        <row r="1436">
          <cell r="B1436">
            <v>56872</v>
          </cell>
          <cell r="I1436">
            <v>1</v>
          </cell>
          <cell r="J1436">
            <v>1</v>
          </cell>
        </row>
        <row r="1437">
          <cell r="B1437">
            <v>56874</v>
          </cell>
          <cell r="I1437">
            <v>1</v>
          </cell>
          <cell r="J1437">
            <v>1</v>
          </cell>
        </row>
        <row r="1438">
          <cell r="B1438">
            <v>56880</v>
          </cell>
          <cell r="I1438">
            <v>1</v>
          </cell>
          <cell r="J1438">
            <v>1</v>
          </cell>
        </row>
        <row r="1439">
          <cell r="B1439">
            <v>56881</v>
          </cell>
          <cell r="I1439">
            <v>1</v>
          </cell>
          <cell r="J1439">
            <v>1</v>
          </cell>
        </row>
        <row r="1440">
          <cell r="B1440">
            <v>57281</v>
          </cell>
          <cell r="F1440">
            <v>1</v>
          </cell>
          <cell r="J1440">
            <v>1</v>
          </cell>
        </row>
        <row r="1441">
          <cell r="B1441">
            <v>57297</v>
          </cell>
          <cell r="I1441">
            <v>1</v>
          </cell>
          <cell r="J1441">
            <v>1</v>
          </cell>
        </row>
        <row r="1442">
          <cell r="B1442">
            <v>57298</v>
          </cell>
          <cell r="H1442">
            <v>1</v>
          </cell>
          <cell r="J1442">
            <v>1</v>
          </cell>
        </row>
        <row r="1443">
          <cell r="B1443">
            <v>57369</v>
          </cell>
          <cell r="I1443">
            <v>1</v>
          </cell>
          <cell r="J1443">
            <v>1</v>
          </cell>
        </row>
        <row r="1444">
          <cell r="B1444">
            <v>57375</v>
          </cell>
          <cell r="H1444">
            <v>1</v>
          </cell>
          <cell r="J1444">
            <v>1</v>
          </cell>
        </row>
        <row r="1445">
          <cell r="B1445">
            <v>57376</v>
          </cell>
          <cell r="H1445">
            <v>1</v>
          </cell>
          <cell r="J1445">
            <v>1</v>
          </cell>
        </row>
        <row r="1446">
          <cell r="B1446">
            <v>57379</v>
          </cell>
          <cell r="G1446">
            <v>1</v>
          </cell>
          <cell r="J1446">
            <v>1</v>
          </cell>
        </row>
        <row r="1447">
          <cell r="B1447">
            <v>57380</v>
          </cell>
          <cell r="F1447">
            <v>1</v>
          </cell>
          <cell r="G1447">
            <v>1</v>
          </cell>
          <cell r="J1447">
            <v>2</v>
          </cell>
        </row>
        <row r="1448">
          <cell r="B1448">
            <v>57384</v>
          </cell>
          <cell r="I1448">
            <v>1</v>
          </cell>
          <cell r="J1448">
            <v>1</v>
          </cell>
        </row>
        <row r="1449">
          <cell r="B1449">
            <v>57387</v>
          </cell>
          <cell r="I1449">
            <v>1</v>
          </cell>
          <cell r="J1449">
            <v>1</v>
          </cell>
        </row>
        <row r="1450">
          <cell r="B1450">
            <v>57390</v>
          </cell>
          <cell r="F1450">
            <v>1</v>
          </cell>
          <cell r="J1450">
            <v>1</v>
          </cell>
        </row>
        <row r="1451">
          <cell r="B1451">
            <v>57423</v>
          </cell>
          <cell r="I1451">
            <v>1</v>
          </cell>
          <cell r="J1451">
            <v>1</v>
          </cell>
        </row>
        <row r="1452">
          <cell r="B1452">
            <v>57424</v>
          </cell>
          <cell r="G1452">
            <v>1</v>
          </cell>
          <cell r="J1452">
            <v>1</v>
          </cell>
        </row>
        <row r="1453">
          <cell r="B1453">
            <v>57425</v>
          </cell>
          <cell r="H1453">
            <v>1</v>
          </cell>
          <cell r="J1453">
            <v>1</v>
          </cell>
        </row>
        <row r="1454">
          <cell r="B1454">
            <v>57426</v>
          </cell>
          <cell r="H1454">
            <v>1</v>
          </cell>
          <cell r="J1454">
            <v>1</v>
          </cell>
        </row>
        <row r="1455">
          <cell r="B1455">
            <v>57428</v>
          </cell>
          <cell r="I1455">
            <v>1</v>
          </cell>
          <cell r="J1455">
            <v>1</v>
          </cell>
        </row>
        <row r="1456">
          <cell r="B1456">
            <v>57429</v>
          </cell>
          <cell r="H1456">
            <v>1</v>
          </cell>
          <cell r="J1456">
            <v>1</v>
          </cell>
        </row>
        <row r="1457">
          <cell r="B1457">
            <v>57430</v>
          </cell>
          <cell r="I1457">
            <v>1</v>
          </cell>
          <cell r="J1457">
            <v>1</v>
          </cell>
        </row>
        <row r="1458">
          <cell r="B1458">
            <v>57431</v>
          </cell>
          <cell r="H1458">
            <v>1</v>
          </cell>
          <cell r="J1458">
            <v>1</v>
          </cell>
        </row>
        <row r="1459">
          <cell r="B1459">
            <v>57432</v>
          </cell>
          <cell r="I1459">
            <v>1</v>
          </cell>
          <cell r="J1459">
            <v>1</v>
          </cell>
        </row>
        <row r="1460">
          <cell r="B1460">
            <v>57433</v>
          </cell>
          <cell r="H1460">
            <v>1</v>
          </cell>
          <cell r="J1460">
            <v>1</v>
          </cell>
        </row>
        <row r="1461">
          <cell r="B1461">
            <v>57485</v>
          </cell>
          <cell r="F1461">
            <v>1</v>
          </cell>
          <cell r="J1461">
            <v>1</v>
          </cell>
        </row>
        <row r="1462">
          <cell r="B1462">
            <v>57488</v>
          </cell>
          <cell r="H1462">
            <v>1</v>
          </cell>
          <cell r="J1462">
            <v>1</v>
          </cell>
        </row>
        <row r="1463">
          <cell r="B1463">
            <v>57489</v>
          </cell>
          <cell r="H1463">
            <v>1</v>
          </cell>
          <cell r="J1463">
            <v>1</v>
          </cell>
        </row>
        <row r="1464">
          <cell r="B1464">
            <v>57554</v>
          </cell>
          <cell r="I1464">
            <v>1</v>
          </cell>
          <cell r="J1464">
            <v>1</v>
          </cell>
        </row>
        <row r="1465">
          <cell r="B1465">
            <v>57576</v>
          </cell>
          <cell r="H1465">
            <v>1</v>
          </cell>
          <cell r="J1465">
            <v>1</v>
          </cell>
        </row>
        <row r="1466">
          <cell r="B1466">
            <v>57577</v>
          </cell>
          <cell r="H1466">
            <v>1</v>
          </cell>
          <cell r="J1466">
            <v>1</v>
          </cell>
        </row>
        <row r="1467">
          <cell r="B1467">
            <v>58369</v>
          </cell>
          <cell r="I1467">
            <v>1</v>
          </cell>
          <cell r="J1467">
            <v>1</v>
          </cell>
        </row>
        <row r="1468">
          <cell r="B1468">
            <v>58370</v>
          </cell>
          <cell r="I1468">
            <v>1</v>
          </cell>
          <cell r="J1468">
            <v>1</v>
          </cell>
        </row>
        <row r="1469">
          <cell r="B1469">
            <v>58371</v>
          </cell>
          <cell r="I1469">
            <v>1</v>
          </cell>
          <cell r="J1469">
            <v>1</v>
          </cell>
        </row>
        <row r="1470">
          <cell r="B1470">
            <v>58373</v>
          </cell>
          <cell r="I1470">
            <v>1</v>
          </cell>
          <cell r="J1470">
            <v>1</v>
          </cell>
        </row>
        <row r="1471">
          <cell r="B1471">
            <v>58375</v>
          </cell>
          <cell r="G1471">
            <v>1</v>
          </cell>
          <cell r="J1471">
            <v>1</v>
          </cell>
        </row>
        <row r="1472">
          <cell r="B1472">
            <v>58376</v>
          </cell>
          <cell r="I1472">
            <v>1</v>
          </cell>
          <cell r="J1472">
            <v>1</v>
          </cell>
        </row>
        <row r="1473">
          <cell r="B1473">
            <v>58377</v>
          </cell>
          <cell r="I1473">
            <v>1</v>
          </cell>
          <cell r="J1473">
            <v>1</v>
          </cell>
        </row>
        <row r="1474">
          <cell r="B1474">
            <v>58378</v>
          </cell>
          <cell r="H1474">
            <v>1</v>
          </cell>
          <cell r="J1474">
            <v>1</v>
          </cell>
        </row>
        <row r="1475">
          <cell r="B1475">
            <v>58379</v>
          </cell>
          <cell r="I1475">
            <v>1</v>
          </cell>
          <cell r="J1475">
            <v>1</v>
          </cell>
        </row>
        <row r="1476">
          <cell r="B1476">
            <v>58382</v>
          </cell>
          <cell r="I1476">
            <v>1</v>
          </cell>
          <cell r="J1476">
            <v>1</v>
          </cell>
        </row>
        <row r="1477">
          <cell r="B1477">
            <v>58384</v>
          </cell>
          <cell r="I1477">
            <v>1</v>
          </cell>
          <cell r="J1477">
            <v>1</v>
          </cell>
        </row>
        <row r="1478">
          <cell r="B1478">
            <v>58385</v>
          </cell>
          <cell r="I1478">
            <v>1</v>
          </cell>
          <cell r="J1478">
            <v>1</v>
          </cell>
        </row>
        <row r="1479">
          <cell r="B1479">
            <v>58386</v>
          </cell>
          <cell r="I1479">
            <v>1</v>
          </cell>
          <cell r="J1479">
            <v>1</v>
          </cell>
        </row>
        <row r="1480">
          <cell r="B1480">
            <v>58768</v>
          </cell>
          <cell r="I1480">
            <v>1</v>
          </cell>
          <cell r="J1480">
            <v>1</v>
          </cell>
        </row>
        <row r="1481">
          <cell r="B1481">
            <v>58769</v>
          </cell>
          <cell r="G1481">
            <v>1</v>
          </cell>
          <cell r="J1481">
            <v>1</v>
          </cell>
        </row>
        <row r="1482">
          <cell r="B1482">
            <v>58770</v>
          </cell>
          <cell r="G1482">
            <v>1</v>
          </cell>
          <cell r="J1482">
            <v>1</v>
          </cell>
        </row>
        <row r="1483">
          <cell r="B1483">
            <v>58771</v>
          </cell>
          <cell r="G1483">
            <v>1</v>
          </cell>
          <cell r="J1483">
            <v>1</v>
          </cell>
        </row>
        <row r="1484">
          <cell r="B1484">
            <v>58772</v>
          </cell>
          <cell r="G1484">
            <v>1</v>
          </cell>
          <cell r="J1484">
            <v>1</v>
          </cell>
        </row>
        <row r="1485">
          <cell r="B1485">
            <v>58773</v>
          </cell>
          <cell r="G1485">
            <v>1</v>
          </cell>
          <cell r="J1485">
            <v>1</v>
          </cell>
        </row>
        <row r="1486">
          <cell r="B1486">
            <v>58774</v>
          </cell>
          <cell r="G1486">
            <v>1</v>
          </cell>
          <cell r="J1486">
            <v>1</v>
          </cell>
        </row>
        <row r="1487">
          <cell r="B1487">
            <v>58775</v>
          </cell>
          <cell r="I1487">
            <v>1</v>
          </cell>
          <cell r="J1487">
            <v>1</v>
          </cell>
        </row>
        <row r="1488">
          <cell r="B1488">
            <v>58778</v>
          </cell>
          <cell r="I1488">
            <v>1</v>
          </cell>
          <cell r="J1488">
            <v>1</v>
          </cell>
        </row>
        <row r="1489">
          <cell r="B1489">
            <v>58779</v>
          </cell>
          <cell r="I1489">
            <v>1</v>
          </cell>
          <cell r="J1489">
            <v>1</v>
          </cell>
        </row>
        <row r="1490">
          <cell r="B1490">
            <v>58780</v>
          </cell>
          <cell r="I1490">
            <v>1</v>
          </cell>
          <cell r="J1490">
            <v>1</v>
          </cell>
        </row>
        <row r="1491">
          <cell r="B1491">
            <v>58781</v>
          </cell>
          <cell r="I1491">
            <v>1</v>
          </cell>
          <cell r="J1491">
            <v>1</v>
          </cell>
        </row>
        <row r="1492">
          <cell r="B1492">
            <v>58782</v>
          </cell>
          <cell r="I1492">
            <v>1</v>
          </cell>
          <cell r="J1492">
            <v>1</v>
          </cell>
        </row>
        <row r="1493">
          <cell r="B1493">
            <v>59038</v>
          </cell>
          <cell r="I1493">
            <v>1</v>
          </cell>
          <cell r="J1493">
            <v>1</v>
          </cell>
        </row>
        <row r="1494">
          <cell r="B1494">
            <v>59039</v>
          </cell>
          <cell r="H1494">
            <v>1</v>
          </cell>
          <cell r="J1494">
            <v>1</v>
          </cell>
        </row>
        <row r="1495">
          <cell r="B1495">
            <v>59040</v>
          </cell>
          <cell r="I1495">
            <v>1</v>
          </cell>
          <cell r="J1495">
            <v>1</v>
          </cell>
        </row>
        <row r="1496">
          <cell r="B1496">
            <v>59041</v>
          </cell>
          <cell r="I1496">
            <v>1</v>
          </cell>
          <cell r="J1496">
            <v>1</v>
          </cell>
        </row>
        <row r="1497">
          <cell r="B1497">
            <v>59044</v>
          </cell>
          <cell r="I1497">
            <v>1</v>
          </cell>
          <cell r="J1497">
            <v>1</v>
          </cell>
        </row>
        <row r="1498">
          <cell r="B1498">
            <v>59045</v>
          </cell>
          <cell r="G1498">
            <v>1</v>
          </cell>
          <cell r="J1498">
            <v>1</v>
          </cell>
        </row>
        <row r="1499">
          <cell r="B1499">
            <v>59048</v>
          </cell>
          <cell r="I1499">
            <v>1</v>
          </cell>
          <cell r="J1499">
            <v>1</v>
          </cell>
        </row>
        <row r="1500">
          <cell r="B1500">
            <v>59049</v>
          </cell>
          <cell r="I1500">
            <v>1</v>
          </cell>
          <cell r="J1500">
            <v>1</v>
          </cell>
        </row>
        <row r="1501">
          <cell r="B1501">
            <v>59105</v>
          </cell>
          <cell r="I1501">
            <v>1</v>
          </cell>
          <cell r="J1501">
            <v>1</v>
          </cell>
        </row>
        <row r="1502">
          <cell r="B1502">
            <v>59128</v>
          </cell>
          <cell r="H1502">
            <v>1</v>
          </cell>
          <cell r="J1502">
            <v>1</v>
          </cell>
        </row>
        <row r="1503">
          <cell r="B1503">
            <v>59243</v>
          </cell>
          <cell r="I1503">
            <v>1</v>
          </cell>
          <cell r="J1503">
            <v>1</v>
          </cell>
        </row>
        <row r="1504">
          <cell r="B1504">
            <v>59244</v>
          </cell>
          <cell r="I1504">
            <v>1</v>
          </cell>
          <cell r="J1504">
            <v>1</v>
          </cell>
        </row>
        <row r="1505">
          <cell r="B1505">
            <v>59245</v>
          </cell>
          <cell r="I1505">
            <v>1</v>
          </cell>
          <cell r="J1505">
            <v>1</v>
          </cell>
        </row>
        <row r="1506">
          <cell r="B1506">
            <v>59246</v>
          </cell>
          <cell r="I1506">
            <v>1</v>
          </cell>
          <cell r="J1506">
            <v>1</v>
          </cell>
        </row>
        <row r="1507">
          <cell r="B1507">
            <v>59398</v>
          </cell>
          <cell r="I1507">
            <v>1</v>
          </cell>
          <cell r="J1507">
            <v>1</v>
          </cell>
        </row>
        <row r="1508">
          <cell r="B1508">
            <v>59400</v>
          </cell>
          <cell r="I1508">
            <v>1</v>
          </cell>
          <cell r="J1508">
            <v>1</v>
          </cell>
        </row>
        <row r="1509">
          <cell r="B1509">
            <v>59406</v>
          </cell>
          <cell r="G1509">
            <v>1</v>
          </cell>
          <cell r="J1509">
            <v>1</v>
          </cell>
        </row>
        <row r="1510">
          <cell r="B1510">
            <v>59583</v>
          </cell>
          <cell r="I1510">
            <v>1</v>
          </cell>
          <cell r="J1510">
            <v>1</v>
          </cell>
        </row>
        <row r="1511">
          <cell r="B1511">
            <v>59587</v>
          </cell>
          <cell r="G1511">
            <v>1</v>
          </cell>
          <cell r="J1511">
            <v>1</v>
          </cell>
        </row>
        <row r="1512">
          <cell r="B1512">
            <v>59588</v>
          </cell>
          <cell r="G1512">
            <v>1</v>
          </cell>
          <cell r="J1512">
            <v>1</v>
          </cell>
        </row>
        <row r="1513">
          <cell r="B1513">
            <v>59665</v>
          </cell>
          <cell r="I1513">
            <v>1</v>
          </cell>
          <cell r="J1513">
            <v>1</v>
          </cell>
        </row>
        <row r="1514">
          <cell r="B1514">
            <v>59666</v>
          </cell>
          <cell r="I1514">
            <v>1</v>
          </cell>
          <cell r="J1514">
            <v>1</v>
          </cell>
        </row>
        <row r="1515">
          <cell r="B1515">
            <v>59697</v>
          </cell>
          <cell r="I1515">
            <v>1</v>
          </cell>
          <cell r="J1515">
            <v>1</v>
          </cell>
        </row>
        <row r="1516">
          <cell r="B1516">
            <v>59702</v>
          </cell>
          <cell r="I1516">
            <v>1</v>
          </cell>
          <cell r="J1516">
            <v>1</v>
          </cell>
        </row>
        <row r="1517">
          <cell r="B1517">
            <v>59703</v>
          </cell>
          <cell r="I1517">
            <v>1</v>
          </cell>
          <cell r="J1517">
            <v>1</v>
          </cell>
        </row>
        <row r="1518">
          <cell r="B1518">
            <v>59704</v>
          </cell>
          <cell r="I1518">
            <v>1</v>
          </cell>
          <cell r="J1518">
            <v>1</v>
          </cell>
        </row>
        <row r="1519">
          <cell r="B1519">
            <v>59705</v>
          </cell>
          <cell r="I1519">
            <v>1</v>
          </cell>
          <cell r="J1519">
            <v>1</v>
          </cell>
        </row>
        <row r="1520">
          <cell r="B1520">
            <v>59751</v>
          </cell>
          <cell r="H1520">
            <v>1</v>
          </cell>
          <cell r="J1520">
            <v>1</v>
          </cell>
        </row>
        <row r="1521">
          <cell r="B1521">
            <v>59752</v>
          </cell>
          <cell r="G1521">
            <v>1</v>
          </cell>
          <cell r="J1521">
            <v>1</v>
          </cell>
        </row>
        <row r="1522">
          <cell r="B1522">
            <v>59753</v>
          </cell>
          <cell r="H1522">
            <v>1</v>
          </cell>
          <cell r="J1522">
            <v>1</v>
          </cell>
        </row>
        <row r="1523">
          <cell r="B1523">
            <v>59768</v>
          </cell>
          <cell r="G1523">
            <v>1</v>
          </cell>
          <cell r="J1523">
            <v>1</v>
          </cell>
        </row>
        <row r="1524">
          <cell r="B1524">
            <v>59823</v>
          </cell>
          <cell r="G1524">
            <v>1</v>
          </cell>
          <cell r="J1524">
            <v>1</v>
          </cell>
        </row>
        <row r="1525">
          <cell r="B1525">
            <v>60005</v>
          </cell>
          <cell r="I1525">
            <v>1</v>
          </cell>
          <cell r="J1525">
            <v>1</v>
          </cell>
        </row>
        <row r="1526">
          <cell r="B1526">
            <v>60178</v>
          </cell>
          <cell r="I1526">
            <v>1</v>
          </cell>
          <cell r="J1526">
            <v>1</v>
          </cell>
        </row>
        <row r="1527">
          <cell r="B1527">
            <v>60179</v>
          </cell>
          <cell r="G1527">
            <v>1</v>
          </cell>
          <cell r="J1527">
            <v>1</v>
          </cell>
        </row>
        <row r="1528">
          <cell r="B1528">
            <v>61301</v>
          </cell>
          <cell r="H1528">
            <v>1</v>
          </cell>
          <cell r="I1528">
            <v>1</v>
          </cell>
          <cell r="J1528">
            <v>2</v>
          </cell>
        </row>
        <row r="1529">
          <cell r="B1529">
            <v>61303</v>
          </cell>
          <cell r="I1529">
            <v>1</v>
          </cell>
          <cell r="J1529">
            <v>1</v>
          </cell>
        </row>
        <row r="1530">
          <cell r="B1530">
            <v>63420</v>
          </cell>
          <cell r="H1530">
            <v>1</v>
          </cell>
          <cell r="J1530">
            <v>1</v>
          </cell>
        </row>
        <row r="1531">
          <cell r="B1531">
            <v>63423</v>
          </cell>
          <cell r="H1531">
            <v>1</v>
          </cell>
          <cell r="J1531">
            <v>1</v>
          </cell>
        </row>
        <row r="1532">
          <cell r="B1532">
            <v>63424</v>
          </cell>
          <cell r="I1532">
            <v>1</v>
          </cell>
          <cell r="J1532">
            <v>1</v>
          </cell>
        </row>
        <row r="1533">
          <cell r="B1533">
            <v>63435</v>
          </cell>
          <cell r="H1533">
            <v>1</v>
          </cell>
          <cell r="J1533">
            <v>1</v>
          </cell>
        </row>
        <row r="1534">
          <cell r="B1534">
            <v>63436</v>
          </cell>
          <cell r="H1534">
            <v>1</v>
          </cell>
          <cell r="J1534">
            <v>1</v>
          </cell>
        </row>
        <row r="1535">
          <cell r="B1535">
            <v>63437</v>
          </cell>
          <cell r="H1535">
            <v>1</v>
          </cell>
          <cell r="J1535">
            <v>1</v>
          </cell>
        </row>
        <row r="1536">
          <cell r="B1536">
            <v>63438</v>
          </cell>
          <cell r="I1536">
            <v>1</v>
          </cell>
          <cell r="J1536">
            <v>1</v>
          </cell>
        </row>
        <row r="1537">
          <cell r="B1537">
            <v>63439</v>
          </cell>
          <cell r="H1537">
            <v>1</v>
          </cell>
          <cell r="J1537">
            <v>1</v>
          </cell>
        </row>
        <row r="1538">
          <cell r="B1538">
            <v>63440</v>
          </cell>
          <cell r="H1538">
            <v>1</v>
          </cell>
          <cell r="J1538">
            <v>1</v>
          </cell>
        </row>
        <row r="1539">
          <cell r="B1539">
            <v>63442</v>
          </cell>
          <cell r="H1539">
            <v>1</v>
          </cell>
          <cell r="J1539">
            <v>1</v>
          </cell>
        </row>
        <row r="1540">
          <cell r="B1540">
            <v>63443</v>
          </cell>
          <cell r="H1540">
            <v>1</v>
          </cell>
          <cell r="J1540">
            <v>1</v>
          </cell>
        </row>
        <row r="1541">
          <cell r="B1541">
            <v>63444</v>
          </cell>
          <cell r="H1541">
            <v>1</v>
          </cell>
          <cell r="J1541">
            <v>1</v>
          </cell>
        </row>
        <row r="1542">
          <cell r="B1542">
            <v>63445</v>
          </cell>
          <cell r="H1542">
            <v>1</v>
          </cell>
          <cell r="J1542">
            <v>1</v>
          </cell>
        </row>
        <row r="1543">
          <cell r="B1543">
            <v>64488</v>
          </cell>
          <cell r="H1543">
            <v>1</v>
          </cell>
          <cell r="J1543">
            <v>1</v>
          </cell>
        </row>
        <row r="1544">
          <cell r="B1544">
            <v>65193</v>
          </cell>
          <cell r="I1544">
            <v>1</v>
          </cell>
          <cell r="J1544">
            <v>1</v>
          </cell>
        </row>
        <row r="1545">
          <cell r="B1545">
            <v>65327</v>
          </cell>
          <cell r="H1545">
            <v>1</v>
          </cell>
          <cell r="J1545">
            <v>1</v>
          </cell>
        </row>
        <row r="1546">
          <cell r="B1546">
            <v>65345</v>
          </cell>
          <cell r="H1546">
            <v>1</v>
          </cell>
          <cell r="J1546">
            <v>1</v>
          </cell>
        </row>
        <row r="1547">
          <cell r="B1547">
            <v>65349</v>
          </cell>
          <cell r="H1547">
            <v>1</v>
          </cell>
          <cell r="J1547">
            <v>1</v>
          </cell>
        </row>
        <row r="1548">
          <cell r="B1548">
            <v>65365</v>
          </cell>
          <cell r="I1548">
            <v>1</v>
          </cell>
          <cell r="J1548">
            <v>1</v>
          </cell>
        </row>
        <row r="1549">
          <cell r="B1549">
            <v>65738</v>
          </cell>
          <cell r="H1549">
            <v>1</v>
          </cell>
          <cell r="J1549">
            <v>1</v>
          </cell>
        </row>
        <row r="1550">
          <cell r="B1550">
            <v>65739</v>
          </cell>
          <cell r="H1550">
            <v>1</v>
          </cell>
          <cell r="J1550">
            <v>1</v>
          </cell>
        </row>
        <row r="1551">
          <cell r="B1551">
            <v>65747</v>
          </cell>
          <cell r="I1551">
            <v>1</v>
          </cell>
          <cell r="J1551">
            <v>1</v>
          </cell>
        </row>
        <row r="1552">
          <cell r="B1552">
            <v>65748</v>
          </cell>
          <cell r="H1552">
            <v>1</v>
          </cell>
          <cell r="J1552">
            <v>1</v>
          </cell>
        </row>
        <row r="1553">
          <cell r="B1553">
            <v>65761</v>
          </cell>
          <cell r="H1553">
            <v>1</v>
          </cell>
          <cell r="J1553">
            <v>1</v>
          </cell>
        </row>
        <row r="1554">
          <cell r="B1554">
            <v>65762</v>
          </cell>
          <cell r="H1554">
            <v>1</v>
          </cell>
          <cell r="J1554">
            <v>1</v>
          </cell>
        </row>
        <row r="1555">
          <cell r="B1555">
            <v>65764</v>
          </cell>
          <cell r="H1555">
            <v>1</v>
          </cell>
          <cell r="J1555">
            <v>1</v>
          </cell>
        </row>
        <row r="1556">
          <cell r="B1556">
            <v>65765</v>
          </cell>
          <cell r="H1556">
            <v>1</v>
          </cell>
          <cell r="J1556">
            <v>1</v>
          </cell>
        </row>
        <row r="1557">
          <cell r="B1557">
            <v>65766</v>
          </cell>
          <cell r="H1557">
            <v>1</v>
          </cell>
          <cell r="J1557">
            <v>1</v>
          </cell>
        </row>
        <row r="1558">
          <cell r="B1558">
            <v>65770</v>
          </cell>
          <cell r="H1558">
            <v>1</v>
          </cell>
          <cell r="J1558">
            <v>1</v>
          </cell>
        </row>
        <row r="1559">
          <cell r="B1559">
            <v>65771</v>
          </cell>
          <cell r="H1559">
            <v>1</v>
          </cell>
          <cell r="J1559">
            <v>1</v>
          </cell>
        </row>
        <row r="1560">
          <cell r="B1560">
            <v>65880</v>
          </cell>
          <cell r="H1560">
            <v>1</v>
          </cell>
          <cell r="J1560">
            <v>1</v>
          </cell>
        </row>
        <row r="1561">
          <cell r="B1561">
            <v>66070</v>
          </cell>
          <cell r="H1561">
            <v>1</v>
          </cell>
          <cell r="J1561">
            <v>1</v>
          </cell>
        </row>
        <row r="1562">
          <cell r="B1562">
            <v>66071</v>
          </cell>
          <cell r="H1562">
            <v>1</v>
          </cell>
          <cell r="J1562">
            <v>1</v>
          </cell>
        </row>
        <row r="1563">
          <cell r="B1563">
            <v>66074</v>
          </cell>
          <cell r="H1563">
            <v>1</v>
          </cell>
          <cell r="J1563">
            <v>1</v>
          </cell>
        </row>
        <row r="1564">
          <cell r="B1564">
            <v>66075</v>
          </cell>
          <cell r="H1564">
            <v>1</v>
          </cell>
          <cell r="J1564">
            <v>1</v>
          </cell>
        </row>
        <row r="1565">
          <cell r="B1565">
            <v>66606</v>
          </cell>
          <cell r="H1565">
            <v>1</v>
          </cell>
          <cell r="J1565">
            <v>1</v>
          </cell>
        </row>
        <row r="1566">
          <cell r="B1566">
            <v>66607</v>
          </cell>
          <cell r="H1566">
            <v>1</v>
          </cell>
          <cell r="J1566">
            <v>1</v>
          </cell>
        </row>
        <row r="1567">
          <cell r="B1567">
            <v>66861</v>
          </cell>
          <cell r="H1567">
            <v>1</v>
          </cell>
          <cell r="J1567">
            <v>1</v>
          </cell>
        </row>
        <row r="1568">
          <cell r="B1568">
            <v>66882</v>
          </cell>
          <cell r="I1568">
            <v>1</v>
          </cell>
          <cell r="J1568">
            <v>1</v>
          </cell>
        </row>
        <row r="1569">
          <cell r="B1569">
            <v>67523</v>
          </cell>
          <cell r="I1569">
            <v>1</v>
          </cell>
          <cell r="J1569">
            <v>1</v>
          </cell>
        </row>
        <row r="1570">
          <cell r="B1570">
            <v>67850</v>
          </cell>
          <cell r="I1570">
            <v>1</v>
          </cell>
          <cell r="J1570">
            <v>1</v>
          </cell>
        </row>
        <row r="1571">
          <cell r="B1571">
            <v>67851</v>
          </cell>
          <cell r="I1571">
            <v>1</v>
          </cell>
          <cell r="J1571">
            <v>1</v>
          </cell>
        </row>
        <row r="1572">
          <cell r="B1572">
            <v>67852</v>
          </cell>
          <cell r="I1572">
            <v>1</v>
          </cell>
          <cell r="J1572">
            <v>1</v>
          </cell>
        </row>
        <row r="1573">
          <cell r="B1573">
            <v>67856</v>
          </cell>
          <cell r="I1573">
            <v>1</v>
          </cell>
          <cell r="J1573">
            <v>1</v>
          </cell>
        </row>
        <row r="1574">
          <cell r="B1574">
            <v>67859</v>
          </cell>
          <cell r="I1574">
            <v>1</v>
          </cell>
          <cell r="J1574">
            <v>1</v>
          </cell>
        </row>
        <row r="1575">
          <cell r="B1575">
            <v>68147</v>
          </cell>
          <cell r="I1575">
            <v>1</v>
          </cell>
          <cell r="J1575">
            <v>1</v>
          </cell>
        </row>
        <row r="1576">
          <cell r="B1576">
            <v>68346</v>
          </cell>
          <cell r="I1576">
            <v>1</v>
          </cell>
          <cell r="J1576">
            <v>1</v>
          </cell>
        </row>
        <row r="1577">
          <cell r="B1577">
            <v>68373</v>
          </cell>
          <cell r="I1577">
            <v>1</v>
          </cell>
          <cell r="J1577">
            <v>1</v>
          </cell>
        </row>
        <row r="1578">
          <cell r="B1578">
            <v>68816</v>
          </cell>
          <cell r="I1578">
            <v>1</v>
          </cell>
          <cell r="J1578">
            <v>1</v>
          </cell>
        </row>
        <row r="1579">
          <cell r="B1579">
            <v>68820</v>
          </cell>
          <cell r="I1579">
            <v>1</v>
          </cell>
          <cell r="J1579">
            <v>1</v>
          </cell>
        </row>
        <row r="1580">
          <cell r="B1580">
            <v>68887</v>
          </cell>
          <cell r="I1580">
            <v>1</v>
          </cell>
          <cell r="J1580">
            <v>1</v>
          </cell>
        </row>
        <row r="1581">
          <cell r="B1581">
            <v>68899</v>
          </cell>
          <cell r="I1581">
            <v>1</v>
          </cell>
          <cell r="J1581">
            <v>1</v>
          </cell>
        </row>
        <row r="1582">
          <cell r="B1582">
            <v>69178</v>
          </cell>
          <cell r="I1582">
            <v>1</v>
          </cell>
          <cell r="J1582">
            <v>1</v>
          </cell>
        </row>
        <row r="1583">
          <cell r="B1583">
            <v>69179</v>
          </cell>
          <cell r="I1583">
            <v>1</v>
          </cell>
          <cell r="J1583">
            <v>1</v>
          </cell>
        </row>
        <row r="1584">
          <cell r="B1584">
            <v>69180</v>
          </cell>
          <cell r="I1584">
            <v>1</v>
          </cell>
          <cell r="J1584">
            <v>1</v>
          </cell>
        </row>
        <row r="1585">
          <cell r="B1585">
            <v>69247</v>
          </cell>
          <cell r="I1585">
            <v>1</v>
          </cell>
          <cell r="J1585">
            <v>1</v>
          </cell>
        </row>
        <row r="1586">
          <cell r="B1586">
            <v>69253</v>
          </cell>
          <cell r="I1586">
            <v>1</v>
          </cell>
          <cell r="J1586">
            <v>1</v>
          </cell>
        </row>
        <row r="1587">
          <cell r="B1587">
            <v>69377</v>
          </cell>
          <cell r="I1587">
            <v>1</v>
          </cell>
          <cell r="J1587">
            <v>1</v>
          </cell>
        </row>
        <row r="1588">
          <cell r="B1588">
            <v>52205</v>
          </cell>
          <cell r="H1588">
            <v>1</v>
          </cell>
          <cell r="J1588">
            <v>1</v>
          </cell>
        </row>
        <row r="1589">
          <cell r="B1589">
            <v>53053</v>
          </cell>
          <cell r="H1589">
            <v>1</v>
          </cell>
          <cell r="J1589">
            <v>1</v>
          </cell>
        </row>
        <row r="1590">
          <cell r="B1590">
            <v>57465</v>
          </cell>
          <cell r="H1590">
            <v>1</v>
          </cell>
          <cell r="J1590">
            <v>1</v>
          </cell>
        </row>
        <row r="1591">
          <cell r="B1591">
            <v>57466</v>
          </cell>
          <cell r="H1591">
            <v>1</v>
          </cell>
          <cell r="J1591">
            <v>1</v>
          </cell>
        </row>
        <row r="1592">
          <cell r="B1592">
            <v>59336</v>
          </cell>
          <cell r="G1592">
            <v>1</v>
          </cell>
          <cell r="J1592">
            <v>1</v>
          </cell>
        </row>
        <row r="1593">
          <cell r="B1593">
            <v>65936</v>
          </cell>
          <cell r="H1593">
            <v>1</v>
          </cell>
          <cell r="J1593">
            <v>1</v>
          </cell>
        </row>
        <row r="1594">
          <cell r="B1594">
            <v>69220</v>
          </cell>
          <cell r="I1594">
            <v>1</v>
          </cell>
          <cell r="J1594">
            <v>1</v>
          </cell>
        </row>
        <row r="1595">
          <cell r="B1595">
            <v>51067</v>
          </cell>
          <cell r="H1595">
            <v>1</v>
          </cell>
          <cell r="J1595">
            <v>1</v>
          </cell>
        </row>
        <row r="1596">
          <cell r="B1596">
            <v>51068</v>
          </cell>
          <cell r="H1596">
            <v>1</v>
          </cell>
          <cell r="J1596">
            <v>1</v>
          </cell>
        </row>
        <row r="1597">
          <cell r="B1597">
            <v>51069</v>
          </cell>
          <cell r="H1597">
            <v>1</v>
          </cell>
          <cell r="J1597">
            <v>1</v>
          </cell>
        </row>
        <row r="1598">
          <cell r="B1598">
            <v>51070</v>
          </cell>
          <cell r="H1598">
            <v>1</v>
          </cell>
          <cell r="J1598">
            <v>1</v>
          </cell>
        </row>
        <row r="1599">
          <cell r="B1599">
            <v>51071</v>
          </cell>
          <cell r="H1599">
            <v>1</v>
          </cell>
          <cell r="J1599">
            <v>1</v>
          </cell>
        </row>
        <row r="1600">
          <cell r="B1600">
            <v>51072</v>
          </cell>
          <cell r="H1600">
            <v>1</v>
          </cell>
          <cell r="J1600">
            <v>1</v>
          </cell>
        </row>
        <row r="1601">
          <cell r="B1601">
            <v>51075</v>
          </cell>
          <cell r="H1601">
            <v>1</v>
          </cell>
          <cell r="J1601">
            <v>1</v>
          </cell>
        </row>
        <row r="1602">
          <cell r="B1602">
            <v>51076</v>
          </cell>
          <cell r="H1602">
            <v>1</v>
          </cell>
          <cell r="J1602">
            <v>1</v>
          </cell>
        </row>
        <row r="1603">
          <cell r="B1603">
            <v>51077</v>
          </cell>
          <cell r="G1603">
            <v>1</v>
          </cell>
          <cell r="J1603">
            <v>1</v>
          </cell>
        </row>
        <row r="1604">
          <cell r="B1604">
            <v>51079</v>
          </cell>
          <cell r="H1604">
            <v>1</v>
          </cell>
          <cell r="J1604">
            <v>1</v>
          </cell>
        </row>
        <row r="1605">
          <cell r="B1605">
            <v>51080</v>
          </cell>
          <cell r="G1605">
            <v>1</v>
          </cell>
          <cell r="J1605">
            <v>1</v>
          </cell>
        </row>
        <row r="1606">
          <cell r="B1606">
            <v>51081</v>
          </cell>
          <cell r="H1606">
            <v>1</v>
          </cell>
          <cell r="J1606">
            <v>1</v>
          </cell>
        </row>
        <row r="1607">
          <cell r="B1607">
            <v>51082</v>
          </cell>
          <cell r="G1607">
            <v>1</v>
          </cell>
          <cell r="J1607">
            <v>1</v>
          </cell>
        </row>
        <row r="1608">
          <cell r="B1608">
            <v>51083</v>
          </cell>
          <cell r="H1608">
            <v>1</v>
          </cell>
          <cell r="J1608">
            <v>1</v>
          </cell>
        </row>
        <row r="1609">
          <cell r="B1609">
            <v>51084</v>
          </cell>
          <cell r="H1609">
            <v>1</v>
          </cell>
          <cell r="J1609">
            <v>1</v>
          </cell>
        </row>
        <row r="1610">
          <cell r="B1610">
            <v>51085</v>
          </cell>
          <cell r="D1610">
            <v>1</v>
          </cell>
          <cell r="I1610">
            <v>1</v>
          </cell>
          <cell r="J1610">
            <v>2</v>
          </cell>
        </row>
        <row r="1611">
          <cell r="B1611">
            <v>51086</v>
          </cell>
          <cell r="D1611">
            <v>1</v>
          </cell>
          <cell r="J1611">
            <v>1</v>
          </cell>
        </row>
        <row r="1612">
          <cell r="B1612">
            <v>51087</v>
          </cell>
          <cell r="D1612">
            <v>1</v>
          </cell>
          <cell r="I1612">
            <v>1</v>
          </cell>
          <cell r="J1612">
            <v>2</v>
          </cell>
        </row>
        <row r="1613">
          <cell r="B1613">
            <v>51088</v>
          </cell>
          <cell r="D1613">
            <v>1</v>
          </cell>
          <cell r="I1613">
            <v>1</v>
          </cell>
          <cell r="J1613">
            <v>2</v>
          </cell>
        </row>
        <row r="1614">
          <cell r="B1614">
            <v>51089</v>
          </cell>
          <cell r="D1614">
            <v>1</v>
          </cell>
          <cell r="I1614">
            <v>1</v>
          </cell>
          <cell r="J1614">
            <v>2</v>
          </cell>
        </row>
        <row r="1615">
          <cell r="B1615">
            <v>51090</v>
          </cell>
          <cell r="D1615">
            <v>1</v>
          </cell>
          <cell r="I1615">
            <v>1</v>
          </cell>
          <cell r="J1615">
            <v>2</v>
          </cell>
        </row>
        <row r="1616">
          <cell r="B1616">
            <v>51091</v>
          </cell>
          <cell r="D1616">
            <v>1</v>
          </cell>
          <cell r="I1616">
            <v>1</v>
          </cell>
          <cell r="J1616">
            <v>2</v>
          </cell>
        </row>
        <row r="1617">
          <cell r="B1617">
            <v>51092</v>
          </cell>
          <cell r="D1617">
            <v>1</v>
          </cell>
          <cell r="I1617">
            <v>1</v>
          </cell>
          <cell r="J1617">
            <v>2</v>
          </cell>
        </row>
        <row r="1618">
          <cell r="B1618">
            <v>51094</v>
          </cell>
          <cell r="E1618">
            <v>1</v>
          </cell>
          <cell r="J1618">
            <v>1</v>
          </cell>
        </row>
        <row r="1619">
          <cell r="B1619">
            <v>51095</v>
          </cell>
          <cell r="E1619">
            <v>1</v>
          </cell>
          <cell r="J1619">
            <v>1</v>
          </cell>
        </row>
        <row r="1620">
          <cell r="B1620">
            <v>51096</v>
          </cell>
          <cell r="D1620">
            <v>1</v>
          </cell>
          <cell r="I1620">
            <v>1</v>
          </cell>
          <cell r="J1620">
            <v>2</v>
          </cell>
        </row>
        <row r="1621">
          <cell r="B1621">
            <v>51097</v>
          </cell>
          <cell r="D1621">
            <v>1</v>
          </cell>
          <cell r="J1621">
            <v>1</v>
          </cell>
        </row>
        <row r="1622">
          <cell r="B1622">
            <v>51098</v>
          </cell>
          <cell r="D1622">
            <v>1</v>
          </cell>
          <cell r="I1622">
            <v>1</v>
          </cell>
          <cell r="J1622">
            <v>2</v>
          </cell>
        </row>
        <row r="1623">
          <cell r="B1623">
            <v>51099</v>
          </cell>
          <cell r="F1623">
            <v>1</v>
          </cell>
          <cell r="J1623">
            <v>1</v>
          </cell>
        </row>
        <row r="1624">
          <cell r="B1624">
            <v>51100</v>
          </cell>
          <cell r="H1624">
            <v>1</v>
          </cell>
          <cell r="J1624">
            <v>1</v>
          </cell>
        </row>
        <row r="1625">
          <cell r="B1625">
            <v>51101</v>
          </cell>
          <cell r="F1625">
            <v>1</v>
          </cell>
          <cell r="J1625">
            <v>1</v>
          </cell>
        </row>
        <row r="1626">
          <cell r="B1626">
            <v>51102</v>
          </cell>
          <cell r="F1626">
            <v>1</v>
          </cell>
          <cell r="J1626">
            <v>1</v>
          </cell>
        </row>
        <row r="1627">
          <cell r="B1627">
            <v>51103</v>
          </cell>
          <cell r="G1627">
            <v>1</v>
          </cell>
          <cell r="J1627">
            <v>1</v>
          </cell>
        </row>
        <row r="1628">
          <cell r="B1628">
            <v>51104</v>
          </cell>
          <cell r="H1628">
            <v>1</v>
          </cell>
          <cell r="J1628">
            <v>1</v>
          </cell>
        </row>
        <row r="1629">
          <cell r="B1629">
            <v>51105</v>
          </cell>
          <cell r="F1629">
            <v>1</v>
          </cell>
          <cell r="J1629">
            <v>1</v>
          </cell>
        </row>
        <row r="1630">
          <cell r="B1630">
            <v>51221</v>
          </cell>
          <cell r="G1630">
            <v>1</v>
          </cell>
          <cell r="J1630">
            <v>1</v>
          </cell>
        </row>
        <row r="1631">
          <cell r="B1631">
            <v>52552</v>
          </cell>
          <cell r="G1631">
            <v>1</v>
          </cell>
          <cell r="J1631">
            <v>1</v>
          </cell>
        </row>
        <row r="1632">
          <cell r="B1632">
            <v>52554</v>
          </cell>
          <cell r="H1632">
            <v>1</v>
          </cell>
          <cell r="J1632">
            <v>1</v>
          </cell>
        </row>
        <row r="1633">
          <cell r="B1633">
            <v>52555</v>
          </cell>
          <cell r="H1633">
            <v>1</v>
          </cell>
          <cell r="J1633">
            <v>1</v>
          </cell>
        </row>
        <row r="1634">
          <cell r="B1634">
            <v>56633</v>
          </cell>
          <cell r="I1634">
            <v>1</v>
          </cell>
          <cell r="J1634">
            <v>1</v>
          </cell>
        </row>
        <row r="1635">
          <cell r="B1635">
            <v>56639</v>
          </cell>
          <cell r="I1635">
            <v>1</v>
          </cell>
          <cell r="J1635">
            <v>1</v>
          </cell>
        </row>
        <row r="1636">
          <cell r="B1636">
            <v>56640</v>
          </cell>
          <cell r="I1636">
            <v>1</v>
          </cell>
          <cell r="J1636">
            <v>1</v>
          </cell>
        </row>
        <row r="1637">
          <cell r="B1637">
            <v>56644</v>
          </cell>
          <cell r="H1637">
            <v>1</v>
          </cell>
          <cell r="J1637">
            <v>1</v>
          </cell>
        </row>
        <row r="1638">
          <cell r="B1638">
            <v>56645</v>
          </cell>
          <cell r="H1638">
            <v>1</v>
          </cell>
          <cell r="J1638">
            <v>1</v>
          </cell>
        </row>
        <row r="1639">
          <cell r="B1639">
            <v>56647</v>
          </cell>
          <cell r="I1639">
            <v>1</v>
          </cell>
          <cell r="J1639">
            <v>1</v>
          </cell>
        </row>
        <row r="1640">
          <cell r="B1640">
            <v>56653</v>
          </cell>
          <cell r="H1640">
            <v>1</v>
          </cell>
          <cell r="J1640">
            <v>1</v>
          </cell>
        </row>
        <row r="1641">
          <cell r="B1641">
            <v>56655</v>
          </cell>
          <cell r="F1641">
            <v>1</v>
          </cell>
          <cell r="J1641">
            <v>1</v>
          </cell>
        </row>
        <row r="1642">
          <cell r="B1642">
            <v>56656</v>
          </cell>
          <cell r="G1642">
            <v>1</v>
          </cell>
          <cell r="J1642">
            <v>1</v>
          </cell>
        </row>
        <row r="1643">
          <cell r="B1643">
            <v>56658</v>
          </cell>
          <cell r="G1643">
            <v>1</v>
          </cell>
          <cell r="J1643">
            <v>1</v>
          </cell>
        </row>
        <row r="1644">
          <cell r="B1644">
            <v>56659</v>
          </cell>
          <cell r="F1644">
            <v>1</v>
          </cell>
          <cell r="J1644">
            <v>1</v>
          </cell>
        </row>
        <row r="1645">
          <cell r="B1645">
            <v>56660</v>
          </cell>
          <cell r="F1645">
            <v>1</v>
          </cell>
          <cell r="J1645">
            <v>1</v>
          </cell>
        </row>
        <row r="1646">
          <cell r="B1646">
            <v>56661</v>
          </cell>
          <cell r="F1646">
            <v>1</v>
          </cell>
          <cell r="J1646">
            <v>1</v>
          </cell>
        </row>
        <row r="1647">
          <cell r="B1647">
            <v>56662</v>
          </cell>
          <cell r="F1647">
            <v>1</v>
          </cell>
          <cell r="J1647">
            <v>1</v>
          </cell>
        </row>
        <row r="1648">
          <cell r="B1648">
            <v>56663</v>
          </cell>
          <cell r="F1648">
            <v>1</v>
          </cell>
          <cell r="J1648">
            <v>1</v>
          </cell>
        </row>
        <row r="1649">
          <cell r="B1649">
            <v>56664</v>
          </cell>
          <cell r="F1649">
            <v>1</v>
          </cell>
          <cell r="J1649">
            <v>1</v>
          </cell>
        </row>
        <row r="1650">
          <cell r="B1650">
            <v>56665</v>
          </cell>
          <cell r="G1650">
            <v>1</v>
          </cell>
          <cell r="H1650">
            <v>1</v>
          </cell>
          <cell r="J1650">
            <v>2</v>
          </cell>
        </row>
        <row r="1651">
          <cell r="B1651">
            <v>56667</v>
          </cell>
          <cell r="F1651">
            <v>1</v>
          </cell>
          <cell r="J1651">
            <v>1</v>
          </cell>
        </row>
        <row r="1652">
          <cell r="B1652">
            <v>56669</v>
          </cell>
          <cell r="I1652">
            <v>1</v>
          </cell>
          <cell r="J1652">
            <v>1</v>
          </cell>
        </row>
        <row r="1653">
          <cell r="B1653">
            <v>56671</v>
          </cell>
          <cell r="H1653">
            <v>1</v>
          </cell>
          <cell r="J1653">
            <v>1</v>
          </cell>
        </row>
        <row r="1654">
          <cell r="B1654">
            <v>56672</v>
          </cell>
          <cell r="I1654">
            <v>1</v>
          </cell>
          <cell r="J1654">
            <v>1</v>
          </cell>
        </row>
        <row r="1655">
          <cell r="B1655">
            <v>56673</v>
          </cell>
          <cell r="I1655">
            <v>1</v>
          </cell>
          <cell r="J1655">
            <v>1</v>
          </cell>
        </row>
        <row r="1656">
          <cell r="B1656">
            <v>56674</v>
          </cell>
          <cell r="H1656">
            <v>1</v>
          </cell>
          <cell r="J1656">
            <v>1</v>
          </cell>
        </row>
        <row r="1657">
          <cell r="B1657">
            <v>56675</v>
          </cell>
          <cell r="I1657">
            <v>1</v>
          </cell>
          <cell r="J1657">
            <v>1</v>
          </cell>
        </row>
        <row r="1658">
          <cell r="B1658">
            <v>57300</v>
          </cell>
          <cell r="H1658">
            <v>1</v>
          </cell>
          <cell r="J1658">
            <v>1</v>
          </cell>
        </row>
        <row r="1659">
          <cell r="B1659">
            <v>57540</v>
          </cell>
          <cell r="F1659">
            <v>1</v>
          </cell>
          <cell r="J1659">
            <v>1</v>
          </cell>
        </row>
        <row r="1660">
          <cell r="B1660">
            <v>57674</v>
          </cell>
          <cell r="H1660">
            <v>1</v>
          </cell>
          <cell r="J1660">
            <v>1</v>
          </cell>
        </row>
        <row r="1661">
          <cell r="B1661">
            <v>58039</v>
          </cell>
          <cell r="I1661">
            <v>1</v>
          </cell>
          <cell r="J1661">
            <v>1</v>
          </cell>
        </row>
        <row r="1662">
          <cell r="B1662">
            <v>59357</v>
          </cell>
          <cell r="I1662">
            <v>1</v>
          </cell>
          <cell r="J1662">
            <v>1</v>
          </cell>
        </row>
        <row r="1663">
          <cell r="B1663">
            <v>59358</v>
          </cell>
          <cell r="I1663">
            <v>1</v>
          </cell>
          <cell r="J1663">
            <v>1</v>
          </cell>
        </row>
        <row r="1664">
          <cell r="B1664">
            <v>59359</v>
          </cell>
          <cell r="I1664">
            <v>1</v>
          </cell>
          <cell r="J1664">
            <v>1</v>
          </cell>
        </row>
        <row r="1665">
          <cell r="B1665">
            <v>59360</v>
          </cell>
          <cell r="I1665">
            <v>1</v>
          </cell>
          <cell r="J1665">
            <v>1</v>
          </cell>
        </row>
        <row r="1666">
          <cell r="B1666">
            <v>59361</v>
          </cell>
          <cell r="I1666">
            <v>1</v>
          </cell>
          <cell r="J1666">
            <v>1</v>
          </cell>
        </row>
        <row r="1667">
          <cell r="B1667">
            <v>59363</v>
          </cell>
          <cell r="I1667">
            <v>1</v>
          </cell>
          <cell r="J1667">
            <v>1</v>
          </cell>
        </row>
        <row r="1668">
          <cell r="B1668">
            <v>59364</v>
          </cell>
          <cell r="I1668">
            <v>1</v>
          </cell>
          <cell r="J1668">
            <v>1</v>
          </cell>
        </row>
        <row r="1669">
          <cell r="B1669">
            <v>59368</v>
          </cell>
          <cell r="I1669">
            <v>1</v>
          </cell>
          <cell r="J1669">
            <v>1</v>
          </cell>
        </row>
        <row r="1670">
          <cell r="B1670">
            <v>59369</v>
          </cell>
          <cell r="H1670">
            <v>1</v>
          </cell>
          <cell r="J1670">
            <v>1</v>
          </cell>
        </row>
        <row r="1671">
          <cell r="B1671">
            <v>59903</v>
          </cell>
          <cell r="H1671">
            <v>1</v>
          </cell>
          <cell r="J1671">
            <v>1</v>
          </cell>
        </row>
        <row r="1672">
          <cell r="B1672">
            <v>64283</v>
          </cell>
          <cell r="H1672">
            <v>1</v>
          </cell>
          <cell r="J1672">
            <v>1</v>
          </cell>
        </row>
        <row r="1673">
          <cell r="B1673">
            <v>64285</v>
          </cell>
          <cell r="I1673">
            <v>1</v>
          </cell>
          <cell r="J1673">
            <v>1</v>
          </cell>
        </row>
        <row r="1674">
          <cell r="B1674">
            <v>64286</v>
          </cell>
          <cell r="H1674">
            <v>1</v>
          </cell>
          <cell r="J1674">
            <v>1</v>
          </cell>
        </row>
        <row r="1675">
          <cell r="B1675">
            <v>64287</v>
          </cell>
          <cell r="H1675">
            <v>1</v>
          </cell>
          <cell r="J1675">
            <v>1</v>
          </cell>
        </row>
        <row r="1676">
          <cell r="B1676">
            <v>64289</v>
          </cell>
          <cell r="H1676">
            <v>1</v>
          </cell>
          <cell r="J1676">
            <v>1</v>
          </cell>
        </row>
        <row r="1677">
          <cell r="B1677">
            <v>50066</v>
          </cell>
          <cell r="C1677">
            <v>1</v>
          </cell>
          <cell r="J1677">
            <v>1</v>
          </cell>
        </row>
        <row r="1678">
          <cell r="B1678">
            <v>50067</v>
          </cell>
          <cell r="E1678">
            <v>1</v>
          </cell>
          <cell r="J1678">
            <v>1</v>
          </cell>
        </row>
        <row r="1679">
          <cell r="B1679">
            <v>50068</v>
          </cell>
          <cell r="F1679">
            <v>1</v>
          </cell>
          <cell r="J1679">
            <v>1</v>
          </cell>
        </row>
        <row r="1680">
          <cell r="B1680">
            <v>50069</v>
          </cell>
          <cell r="E1680">
            <v>1</v>
          </cell>
          <cell r="J1680">
            <v>1</v>
          </cell>
        </row>
        <row r="1681">
          <cell r="B1681">
            <v>50071</v>
          </cell>
          <cell r="E1681">
            <v>1</v>
          </cell>
          <cell r="J1681">
            <v>1</v>
          </cell>
        </row>
        <row r="1682">
          <cell r="B1682">
            <v>50072</v>
          </cell>
          <cell r="D1682">
            <v>1</v>
          </cell>
          <cell r="J1682">
            <v>1</v>
          </cell>
        </row>
        <row r="1683">
          <cell r="B1683">
            <v>50080</v>
          </cell>
          <cell r="E1683">
            <v>1</v>
          </cell>
          <cell r="J1683">
            <v>1</v>
          </cell>
        </row>
        <row r="1684">
          <cell r="B1684">
            <v>50081</v>
          </cell>
          <cell r="E1684">
            <v>1</v>
          </cell>
          <cell r="J1684">
            <v>1</v>
          </cell>
        </row>
        <row r="1685">
          <cell r="B1685">
            <v>50082</v>
          </cell>
          <cell r="F1685">
            <v>1</v>
          </cell>
          <cell r="J1685">
            <v>1</v>
          </cell>
        </row>
        <row r="1686">
          <cell r="B1686">
            <v>50097</v>
          </cell>
          <cell r="F1686">
            <v>1</v>
          </cell>
          <cell r="J1686">
            <v>1</v>
          </cell>
        </row>
        <row r="1687">
          <cell r="B1687">
            <v>50221</v>
          </cell>
          <cell r="F1687">
            <v>1</v>
          </cell>
          <cell r="J1687">
            <v>1</v>
          </cell>
        </row>
        <row r="1688">
          <cell r="B1688">
            <v>50222</v>
          </cell>
          <cell r="C1688">
            <v>1</v>
          </cell>
          <cell r="E1688">
            <v>1</v>
          </cell>
          <cell r="F1688">
            <v>1</v>
          </cell>
          <cell r="J1688">
            <v>3</v>
          </cell>
        </row>
        <row r="1689">
          <cell r="B1689">
            <v>50263</v>
          </cell>
          <cell r="C1689">
            <v>1</v>
          </cell>
          <cell r="E1689">
            <v>1</v>
          </cell>
          <cell r="F1689">
            <v>1</v>
          </cell>
          <cell r="J1689">
            <v>3</v>
          </cell>
        </row>
        <row r="1690">
          <cell r="B1690">
            <v>50264</v>
          </cell>
          <cell r="D1690">
            <v>1</v>
          </cell>
          <cell r="E1690">
            <v>1</v>
          </cell>
          <cell r="J1690">
            <v>2</v>
          </cell>
        </row>
        <row r="1691">
          <cell r="B1691">
            <v>50304</v>
          </cell>
          <cell r="F1691">
            <v>1</v>
          </cell>
          <cell r="J1691">
            <v>1</v>
          </cell>
        </row>
        <row r="1692">
          <cell r="B1692">
            <v>50305</v>
          </cell>
          <cell r="F1692">
            <v>1</v>
          </cell>
          <cell r="J1692">
            <v>1</v>
          </cell>
        </row>
        <row r="1693">
          <cell r="B1693">
            <v>50306</v>
          </cell>
          <cell r="D1693">
            <v>1</v>
          </cell>
          <cell r="J1693">
            <v>1</v>
          </cell>
        </row>
        <row r="1694">
          <cell r="B1694">
            <v>50307</v>
          </cell>
          <cell r="F1694">
            <v>1</v>
          </cell>
          <cell r="J1694">
            <v>1</v>
          </cell>
        </row>
        <row r="1695">
          <cell r="B1695">
            <v>50446</v>
          </cell>
          <cell r="I1695">
            <v>1</v>
          </cell>
          <cell r="J1695">
            <v>1</v>
          </cell>
        </row>
        <row r="1696">
          <cell r="B1696">
            <v>50512</v>
          </cell>
          <cell r="F1696">
            <v>1</v>
          </cell>
          <cell r="J1696">
            <v>1</v>
          </cell>
        </row>
        <row r="1697">
          <cell r="B1697">
            <v>50513</v>
          </cell>
          <cell r="F1697">
            <v>1</v>
          </cell>
          <cell r="J1697">
            <v>1</v>
          </cell>
        </row>
        <row r="1698">
          <cell r="B1698">
            <v>50514</v>
          </cell>
          <cell r="F1698">
            <v>1</v>
          </cell>
          <cell r="J1698">
            <v>1</v>
          </cell>
        </row>
        <row r="1699">
          <cell r="B1699">
            <v>50515</v>
          </cell>
          <cell r="F1699">
            <v>1</v>
          </cell>
          <cell r="J1699">
            <v>1</v>
          </cell>
        </row>
        <row r="1700">
          <cell r="B1700">
            <v>50516</v>
          </cell>
          <cell r="F1700">
            <v>1</v>
          </cell>
          <cell r="J1700">
            <v>1</v>
          </cell>
        </row>
        <row r="1701">
          <cell r="B1701">
            <v>50550</v>
          </cell>
          <cell r="I1701">
            <v>1</v>
          </cell>
          <cell r="J1701">
            <v>1</v>
          </cell>
        </row>
        <row r="1702">
          <cell r="B1702">
            <v>50574</v>
          </cell>
          <cell r="F1702">
            <v>1</v>
          </cell>
          <cell r="J1702">
            <v>1</v>
          </cell>
        </row>
        <row r="1703">
          <cell r="B1703">
            <v>50575</v>
          </cell>
          <cell r="F1703">
            <v>1</v>
          </cell>
          <cell r="J1703">
            <v>1</v>
          </cell>
        </row>
        <row r="1704">
          <cell r="B1704">
            <v>50576</v>
          </cell>
          <cell r="D1704">
            <v>1</v>
          </cell>
          <cell r="J1704">
            <v>1</v>
          </cell>
        </row>
        <row r="1705">
          <cell r="B1705">
            <v>50577</v>
          </cell>
          <cell r="F1705">
            <v>1</v>
          </cell>
          <cell r="J1705">
            <v>1</v>
          </cell>
        </row>
        <row r="1706">
          <cell r="B1706">
            <v>50578</v>
          </cell>
          <cell r="D1706">
            <v>1</v>
          </cell>
          <cell r="I1706">
            <v>1</v>
          </cell>
          <cell r="J1706">
            <v>2</v>
          </cell>
        </row>
        <row r="1707">
          <cell r="B1707">
            <v>50710</v>
          </cell>
          <cell r="D1707">
            <v>1</v>
          </cell>
          <cell r="J1707">
            <v>1</v>
          </cell>
        </row>
        <row r="1708">
          <cell r="B1708">
            <v>51027</v>
          </cell>
          <cell r="D1708">
            <v>1</v>
          </cell>
          <cell r="J1708">
            <v>1</v>
          </cell>
        </row>
        <row r="1709">
          <cell r="B1709">
            <v>51113</v>
          </cell>
          <cell r="F1709">
            <v>1</v>
          </cell>
          <cell r="J1709">
            <v>1</v>
          </cell>
        </row>
        <row r="1710">
          <cell r="B1710">
            <v>51160</v>
          </cell>
          <cell r="F1710">
            <v>1</v>
          </cell>
          <cell r="J1710">
            <v>1</v>
          </cell>
        </row>
        <row r="1711">
          <cell r="B1711">
            <v>51186</v>
          </cell>
          <cell r="I1711">
            <v>1</v>
          </cell>
          <cell r="J1711">
            <v>1</v>
          </cell>
        </row>
        <row r="1712">
          <cell r="B1712">
            <v>51188</v>
          </cell>
          <cell r="F1712">
            <v>1</v>
          </cell>
          <cell r="J1712">
            <v>1</v>
          </cell>
        </row>
        <row r="1713">
          <cell r="B1713">
            <v>51438</v>
          </cell>
          <cell r="E1713">
            <v>1</v>
          </cell>
          <cell r="J1713">
            <v>1</v>
          </cell>
        </row>
        <row r="1714">
          <cell r="B1714">
            <v>51478</v>
          </cell>
          <cell r="G1714">
            <v>1</v>
          </cell>
          <cell r="J1714">
            <v>1</v>
          </cell>
        </row>
        <row r="1715">
          <cell r="B1715">
            <v>51668</v>
          </cell>
          <cell r="F1715">
            <v>1</v>
          </cell>
          <cell r="J1715">
            <v>1</v>
          </cell>
        </row>
        <row r="1716">
          <cell r="B1716">
            <v>51774</v>
          </cell>
          <cell r="F1716">
            <v>1</v>
          </cell>
          <cell r="J1716">
            <v>1</v>
          </cell>
        </row>
        <row r="1717">
          <cell r="B1717">
            <v>52054</v>
          </cell>
          <cell r="G1717">
            <v>1</v>
          </cell>
          <cell r="J1717">
            <v>1</v>
          </cell>
        </row>
        <row r="1718">
          <cell r="B1718">
            <v>52355</v>
          </cell>
          <cell r="G1718">
            <v>1</v>
          </cell>
          <cell r="J1718">
            <v>1</v>
          </cell>
        </row>
        <row r="1719">
          <cell r="B1719">
            <v>52356</v>
          </cell>
          <cell r="G1719">
            <v>1</v>
          </cell>
          <cell r="J1719">
            <v>1</v>
          </cell>
        </row>
        <row r="1720">
          <cell r="B1720">
            <v>52357</v>
          </cell>
          <cell r="G1720">
            <v>1</v>
          </cell>
          <cell r="J1720">
            <v>1</v>
          </cell>
        </row>
        <row r="1721">
          <cell r="B1721">
            <v>52358</v>
          </cell>
          <cell r="G1721">
            <v>1</v>
          </cell>
          <cell r="J1721">
            <v>1</v>
          </cell>
        </row>
        <row r="1722">
          <cell r="B1722">
            <v>52575</v>
          </cell>
          <cell r="G1722">
            <v>1</v>
          </cell>
          <cell r="J1722">
            <v>1</v>
          </cell>
        </row>
        <row r="1723">
          <cell r="B1723">
            <v>52576</v>
          </cell>
          <cell r="G1723">
            <v>1</v>
          </cell>
          <cell r="J1723">
            <v>1</v>
          </cell>
        </row>
        <row r="1724">
          <cell r="B1724">
            <v>52825</v>
          </cell>
          <cell r="F1724">
            <v>1</v>
          </cell>
          <cell r="J1724">
            <v>1</v>
          </cell>
        </row>
        <row r="1725">
          <cell r="B1725">
            <v>52826</v>
          </cell>
          <cell r="E1725">
            <v>1</v>
          </cell>
          <cell r="J1725">
            <v>1</v>
          </cell>
        </row>
        <row r="1726">
          <cell r="B1726">
            <v>52827</v>
          </cell>
          <cell r="E1726">
            <v>1</v>
          </cell>
          <cell r="J1726">
            <v>1</v>
          </cell>
        </row>
        <row r="1727">
          <cell r="B1727">
            <v>52828</v>
          </cell>
          <cell r="E1727">
            <v>1</v>
          </cell>
          <cell r="J1727">
            <v>1</v>
          </cell>
        </row>
        <row r="1728">
          <cell r="B1728">
            <v>53545</v>
          </cell>
          <cell r="F1728">
            <v>1</v>
          </cell>
          <cell r="J1728">
            <v>1</v>
          </cell>
        </row>
        <row r="1729">
          <cell r="B1729">
            <v>53593</v>
          </cell>
          <cell r="H1729">
            <v>1</v>
          </cell>
          <cell r="J1729">
            <v>1</v>
          </cell>
        </row>
        <row r="1730">
          <cell r="B1730">
            <v>53594</v>
          </cell>
          <cell r="H1730">
            <v>1</v>
          </cell>
          <cell r="J1730">
            <v>1</v>
          </cell>
        </row>
        <row r="1731">
          <cell r="B1731">
            <v>53596</v>
          </cell>
          <cell r="I1731">
            <v>1</v>
          </cell>
          <cell r="J1731">
            <v>1</v>
          </cell>
        </row>
        <row r="1732">
          <cell r="B1732">
            <v>53598</v>
          </cell>
          <cell r="H1732">
            <v>1</v>
          </cell>
          <cell r="J1732">
            <v>1</v>
          </cell>
        </row>
        <row r="1733">
          <cell r="B1733">
            <v>53599</v>
          </cell>
          <cell r="H1733">
            <v>1</v>
          </cell>
          <cell r="J1733">
            <v>1</v>
          </cell>
        </row>
        <row r="1734">
          <cell r="B1734">
            <v>53600</v>
          </cell>
          <cell r="H1734">
            <v>1</v>
          </cell>
          <cell r="J1734">
            <v>1</v>
          </cell>
        </row>
        <row r="1735">
          <cell r="B1735">
            <v>53795</v>
          </cell>
          <cell r="I1735">
            <v>1</v>
          </cell>
          <cell r="J1735">
            <v>1</v>
          </cell>
        </row>
        <row r="1736">
          <cell r="B1736">
            <v>54553</v>
          </cell>
          <cell r="H1736">
            <v>1</v>
          </cell>
          <cell r="J1736">
            <v>1</v>
          </cell>
        </row>
        <row r="1737">
          <cell r="B1737">
            <v>55053</v>
          </cell>
          <cell r="F1737">
            <v>1</v>
          </cell>
          <cell r="J1737">
            <v>1</v>
          </cell>
        </row>
        <row r="1738">
          <cell r="B1738">
            <v>56058</v>
          </cell>
          <cell r="F1738">
            <v>1</v>
          </cell>
          <cell r="J1738">
            <v>1</v>
          </cell>
        </row>
        <row r="1739">
          <cell r="B1739">
            <v>56223</v>
          </cell>
          <cell r="F1739">
            <v>1</v>
          </cell>
          <cell r="J1739">
            <v>1</v>
          </cell>
        </row>
        <row r="1740">
          <cell r="B1740">
            <v>56224</v>
          </cell>
          <cell r="F1740">
            <v>1</v>
          </cell>
          <cell r="J1740">
            <v>1</v>
          </cell>
        </row>
        <row r="1741">
          <cell r="B1741">
            <v>56421</v>
          </cell>
          <cell r="I1741">
            <v>1</v>
          </cell>
          <cell r="J1741">
            <v>1</v>
          </cell>
        </row>
        <row r="1742">
          <cell r="B1742">
            <v>56422</v>
          </cell>
          <cell r="H1742">
            <v>1</v>
          </cell>
          <cell r="J1742">
            <v>1</v>
          </cell>
        </row>
        <row r="1743">
          <cell r="B1743">
            <v>56694</v>
          </cell>
          <cell r="H1743">
            <v>1</v>
          </cell>
          <cell r="J1743">
            <v>1</v>
          </cell>
        </row>
        <row r="1744">
          <cell r="B1744">
            <v>56855</v>
          </cell>
          <cell r="H1744">
            <v>1</v>
          </cell>
          <cell r="J1744">
            <v>1</v>
          </cell>
        </row>
        <row r="1745">
          <cell r="B1745">
            <v>56950</v>
          </cell>
          <cell r="F1745">
            <v>1</v>
          </cell>
          <cell r="J1745">
            <v>1</v>
          </cell>
        </row>
        <row r="1746">
          <cell r="B1746">
            <v>57816</v>
          </cell>
          <cell r="I1746">
            <v>1</v>
          </cell>
          <cell r="J1746">
            <v>1</v>
          </cell>
        </row>
        <row r="1747">
          <cell r="B1747">
            <v>57817</v>
          </cell>
          <cell r="I1747">
            <v>1</v>
          </cell>
          <cell r="J1747">
            <v>1</v>
          </cell>
        </row>
        <row r="1748">
          <cell r="B1748">
            <v>57819</v>
          </cell>
          <cell r="I1748">
            <v>1</v>
          </cell>
          <cell r="J1748">
            <v>1</v>
          </cell>
        </row>
        <row r="1749">
          <cell r="B1749">
            <v>57841</v>
          </cell>
          <cell r="H1749">
            <v>1</v>
          </cell>
          <cell r="J1749">
            <v>1</v>
          </cell>
        </row>
        <row r="1750">
          <cell r="B1750">
            <v>57842</v>
          </cell>
          <cell r="H1750">
            <v>1</v>
          </cell>
          <cell r="J1750">
            <v>1</v>
          </cell>
        </row>
        <row r="1751">
          <cell r="B1751">
            <v>57844</v>
          </cell>
          <cell r="I1751">
            <v>1</v>
          </cell>
          <cell r="J1751">
            <v>1</v>
          </cell>
        </row>
        <row r="1752">
          <cell r="B1752">
            <v>57860</v>
          </cell>
          <cell r="I1752">
            <v>1</v>
          </cell>
          <cell r="J1752">
            <v>1</v>
          </cell>
        </row>
        <row r="1753">
          <cell r="B1753">
            <v>57913</v>
          </cell>
          <cell r="I1753">
            <v>1</v>
          </cell>
          <cell r="J1753">
            <v>1</v>
          </cell>
        </row>
        <row r="1754">
          <cell r="B1754">
            <v>57915</v>
          </cell>
          <cell r="I1754">
            <v>1</v>
          </cell>
          <cell r="J1754">
            <v>1</v>
          </cell>
        </row>
        <row r="1755">
          <cell r="B1755">
            <v>58015</v>
          </cell>
          <cell r="I1755">
            <v>1</v>
          </cell>
          <cell r="J1755">
            <v>1</v>
          </cell>
        </row>
        <row r="1756">
          <cell r="B1756">
            <v>58016</v>
          </cell>
          <cell r="I1756">
            <v>1</v>
          </cell>
          <cell r="J1756">
            <v>1</v>
          </cell>
        </row>
        <row r="1757">
          <cell r="B1757">
            <v>58122</v>
          </cell>
          <cell r="I1757">
            <v>1</v>
          </cell>
          <cell r="J1757">
            <v>1</v>
          </cell>
        </row>
        <row r="1758">
          <cell r="B1758">
            <v>58503</v>
          </cell>
          <cell r="G1758">
            <v>1</v>
          </cell>
          <cell r="J1758">
            <v>1</v>
          </cell>
        </row>
        <row r="1759">
          <cell r="B1759">
            <v>58628</v>
          </cell>
          <cell r="I1759">
            <v>1</v>
          </cell>
          <cell r="J1759">
            <v>1</v>
          </cell>
        </row>
        <row r="1760">
          <cell r="B1760">
            <v>58629</v>
          </cell>
          <cell r="G1760">
            <v>1</v>
          </cell>
          <cell r="J1760">
            <v>1</v>
          </cell>
        </row>
        <row r="1761">
          <cell r="B1761">
            <v>59068</v>
          </cell>
          <cell r="G1761">
            <v>1</v>
          </cell>
          <cell r="J1761">
            <v>1</v>
          </cell>
        </row>
        <row r="1762">
          <cell r="B1762">
            <v>59414</v>
          </cell>
          <cell r="I1762">
            <v>1</v>
          </cell>
          <cell r="J1762">
            <v>1</v>
          </cell>
        </row>
        <row r="1763">
          <cell r="B1763">
            <v>59633</v>
          </cell>
          <cell r="H1763">
            <v>1</v>
          </cell>
          <cell r="I1763">
            <v>1</v>
          </cell>
          <cell r="J1763">
            <v>2</v>
          </cell>
        </row>
        <row r="1764">
          <cell r="B1764">
            <v>59696</v>
          </cell>
          <cell r="I1764">
            <v>1</v>
          </cell>
          <cell r="J1764">
            <v>1</v>
          </cell>
        </row>
        <row r="1765">
          <cell r="B1765">
            <v>59883</v>
          </cell>
          <cell r="G1765">
            <v>1</v>
          </cell>
          <cell r="J1765">
            <v>1</v>
          </cell>
        </row>
        <row r="1766">
          <cell r="B1766">
            <v>61446</v>
          </cell>
          <cell r="H1766">
            <v>1</v>
          </cell>
          <cell r="J1766">
            <v>1</v>
          </cell>
        </row>
        <row r="1767">
          <cell r="B1767">
            <v>62793</v>
          </cell>
          <cell r="H1767">
            <v>1</v>
          </cell>
          <cell r="J1767">
            <v>1</v>
          </cell>
        </row>
        <row r="1768">
          <cell r="B1768">
            <v>63975</v>
          </cell>
          <cell r="H1768">
            <v>1</v>
          </cell>
          <cell r="J1768">
            <v>1</v>
          </cell>
        </row>
        <row r="1769">
          <cell r="B1769">
            <v>64798</v>
          </cell>
          <cell r="I1769">
            <v>1</v>
          </cell>
          <cell r="J1769">
            <v>1</v>
          </cell>
        </row>
        <row r="1770">
          <cell r="B1770">
            <v>65926</v>
          </cell>
          <cell r="H1770">
            <v>1</v>
          </cell>
          <cell r="J1770">
            <v>1</v>
          </cell>
        </row>
        <row r="1771">
          <cell r="B1771">
            <v>66110</v>
          </cell>
          <cell r="I1771">
            <v>1</v>
          </cell>
          <cell r="J1771">
            <v>1</v>
          </cell>
        </row>
        <row r="1772">
          <cell r="B1772">
            <v>67670</v>
          </cell>
          <cell r="I1772">
            <v>1</v>
          </cell>
          <cell r="J1772">
            <v>1</v>
          </cell>
        </row>
        <row r="1773">
          <cell r="B1773">
            <v>68436</v>
          </cell>
          <cell r="I1773">
            <v>1</v>
          </cell>
          <cell r="J1773">
            <v>1</v>
          </cell>
        </row>
        <row r="1774">
          <cell r="B1774">
            <v>68497</v>
          </cell>
          <cell r="I1774">
            <v>1</v>
          </cell>
          <cell r="J1774">
            <v>1</v>
          </cell>
        </row>
        <row r="1775">
          <cell r="B1775">
            <v>68498</v>
          </cell>
          <cell r="I1775">
            <v>1</v>
          </cell>
          <cell r="J1775">
            <v>1</v>
          </cell>
        </row>
        <row r="1776">
          <cell r="B1776">
            <v>50416</v>
          </cell>
          <cell r="G1776">
            <v>1</v>
          </cell>
          <cell r="J1776">
            <v>1</v>
          </cell>
        </row>
        <row r="1777">
          <cell r="B1777">
            <v>50417</v>
          </cell>
          <cell r="F1777">
            <v>1</v>
          </cell>
          <cell r="J1777">
            <v>1</v>
          </cell>
        </row>
        <row r="1778">
          <cell r="B1778">
            <v>50418</v>
          </cell>
          <cell r="F1778">
            <v>1</v>
          </cell>
          <cell r="J1778">
            <v>1</v>
          </cell>
        </row>
        <row r="1779">
          <cell r="B1779">
            <v>50419</v>
          </cell>
          <cell r="G1779">
            <v>1</v>
          </cell>
          <cell r="J1779">
            <v>1</v>
          </cell>
        </row>
        <row r="1780">
          <cell r="B1780">
            <v>50420</v>
          </cell>
          <cell r="F1780">
            <v>1</v>
          </cell>
          <cell r="J1780">
            <v>1</v>
          </cell>
        </row>
        <row r="1781">
          <cell r="B1781">
            <v>50421</v>
          </cell>
          <cell r="F1781">
            <v>1</v>
          </cell>
          <cell r="J1781">
            <v>1</v>
          </cell>
        </row>
        <row r="1782">
          <cell r="B1782">
            <v>50422</v>
          </cell>
          <cell r="F1782">
            <v>1</v>
          </cell>
          <cell r="J1782">
            <v>1</v>
          </cell>
        </row>
        <row r="1783">
          <cell r="B1783">
            <v>50423</v>
          </cell>
          <cell r="F1783">
            <v>1</v>
          </cell>
          <cell r="J1783">
            <v>1</v>
          </cell>
        </row>
        <row r="1784">
          <cell r="B1784">
            <v>50424</v>
          </cell>
          <cell r="F1784">
            <v>1</v>
          </cell>
          <cell r="J1784">
            <v>1</v>
          </cell>
        </row>
        <row r="1785">
          <cell r="B1785">
            <v>50425</v>
          </cell>
          <cell r="F1785">
            <v>1</v>
          </cell>
          <cell r="J1785">
            <v>1</v>
          </cell>
        </row>
        <row r="1786">
          <cell r="B1786">
            <v>50426</v>
          </cell>
          <cell r="I1786">
            <v>1</v>
          </cell>
          <cell r="J1786">
            <v>1</v>
          </cell>
        </row>
        <row r="1787">
          <cell r="B1787">
            <v>50427</v>
          </cell>
          <cell r="F1787">
            <v>1</v>
          </cell>
          <cell r="J1787">
            <v>1</v>
          </cell>
        </row>
        <row r="1788">
          <cell r="B1788">
            <v>50429</v>
          </cell>
          <cell r="F1788">
            <v>1</v>
          </cell>
          <cell r="J1788">
            <v>1</v>
          </cell>
        </row>
        <row r="1789">
          <cell r="B1789">
            <v>50430</v>
          </cell>
          <cell r="F1789">
            <v>1</v>
          </cell>
          <cell r="J1789">
            <v>1</v>
          </cell>
        </row>
        <row r="1790">
          <cell r="B1790">
            <v>50431</v>
          </cell>
          <cell r="F1790">
            <v>1</v>
          </cell>
          <cell r="J1790">
            <v>1</v>
          </cell>
        </row>
        <row r="1791">
          <cell r="B1791">
            <v>50432</v>
          </cell>
          <cell r="F1791">
            <v>1</v>
          </cell>
          <cell r="J1791">
            <v>1</v>
          </cell>
        </row>
        <row r="1792">
          <cell r="B1792">
            <v>50433</v>
          </cell>
          <cell r="H1792">
            <v>1</v>
          </cell>
          <cell r="J1792">
            <v>1</v>
          </cell>
        </row>
        <row r="1793">
          <cell r="B1793">
            <v>50434</v>
          </cell>
          <cell r="F1793">
            <v>1</v>
          </cell>
          <cell r="J1793">
            <v>1</v>
          </cell>
        </row>
        <row r="1794">
          <cell r="B1794">
            <v>50435</v>
          </cell>
          <cell r="F1794">
            <v>1</v>
          </cell>
          <cell r="J1794">
            <v>1</v>
          </cell>
        </row>
        <row r="1795">
          <cell r="B1795">
            <v>50436</v>
          </cell>
          <cell r="F1795">
            <v>1</v>
          </cell>
          <cell r="J1795">
            <v>1</v>
          </cell>
        </row>
        <row r="1796">
          <cell r="B1796">
            <v>50437</v>
          </cell>
          <cell r="I1796">
            <v>1</v>
          </cell>
          <cell r="J1796">
            <v>1</v>
          </cell>
        </row>
        <row r="1797">
          <cell r="B1797">
            <v>50438</v>
          </cell>
          <cell r="G1797">
            <v>1</v>
          </cell>
          <cell r="J1797">
            <v>1</v>
          </cell>
        </row>
        <row r="1798">
          <cell r="B1798">
            <v>50439</v>
          </cell>
          <cell r="D1798">
            <v>1</v>
          </cell>
          <cell r="J1798">
            <v>1</v>
          </cell>
        </row>
        <row r="1799">
          <cell r="B1799">
            <v>50440</v>
          </cell>
          <cell r="F1799">
            <v>1</v>
          </cell>
          <cell r="J1799">
            <v>1</v>
          </cell>
        </row>
        <row r="1800">
          <cell r="B1800">
            <v>50441</v>
          </cell>
          <cell r="F1800">
            <v>1</v>
          </cell>
          <cell r="J1800">
            <v>1</v>
          </cell>
        </row>
        <row r="1801">
          <cell r="B1801">
            <v>50442</v>
          </cell>
          <cell r="F1801">
            <v>1</v>
          </cell>
          <cell r="J1801">
            <v>1</v>
          </cell>
        </row>
        <row r="1802">
          <cell r="B1802">
            <v>50443</v>
          </cell>
          <cell r="F1802">
            <v>1</v>
          </cell>
          <cell r="J1802">
            <v>1</v>
          </cell>
        </row>
        <row r="1803">
          <cell r="B1803">
            <v>50444</v>
          </cell>
          <cell r="F1803">
            <v>1</v>
          </cell>
          <cell r="J1803">
            <v>1</v>
          </cell>
        </row>
        <row r="1804">
          <cell r="B1804">
            <v>50445</v>
          </cell>
          <cell r="G1804">
            <v>1</v>
          </cell>
          <cell r="J1804">
            <v>1</v>
          </cell>
        </row>
        <row r="1805">
          <cell r="B1805">
            <v>50446</v>
          </cell>
          <cell r="D1805">
            <v>1</v>
          </cell>
          <cell r="J1805">
            <v>1</v>
          </cell>
        </row>
        <row r="1806">
          <cell r="B1806">
            <v>50447</v>
          </cell>
          <cell r="G1806">
            <v>1</v>
          </cell>
          <cell r="J1806">
            <v>1</v>
          </cell>
        </row>
        <row r="1807">
          <cell r="B1807">
            <v>50448</v>
          </cell>
          <cell r="F1807">
            <v>1</v>
          </cell>
          <cell r="J1807">
            <v>1</v>
          </cell>
        </row>
        <row r="1808">
          <cell r="B1808">
            <v>50449</v>
          </cell>
          <cell r="G1808">
            <v>1</v>
          </cell>
          <cell r="J1808">
            <v>1</v>
          </cell>
        </row>
        <row r="1809">
          <cell r="B1809">
            <v>50450</v>
          </cell>
          <cell r="G1809">
            <v>1</v>
          </cell>
          <cell r="J1809">
            <v>1</v>
          </cell>
        </row>
        <row r="1810">
          <cell r="B1810">
            <v>50451</v>
          </cell>
          <cell r="F1810">
            <v>1</v>
          </cell>
          <cell r="J1810">
            <v>1</v>
          </cell>
        </row>
        <row r="1811">
          <cell r="B1811">
            <v>50452</v>
          </cell>
          <cell r="F1811">
            <v>1</v>
          </cell>
          <cell r="G1811">
            <v>1</v>
          </cell>
          <cell r="J1811">
            <v>2</v>
          </cell>
        </row>
        <row r="1812">
          <cell r="B1812">
            <v>50453</v>
          </cell>
          <cell r="F1812">
            <v>1</v>
          </cell>
          <cell r="J1812">
            <v>1</v>
          </cell>
        </row>
        <row r="1813">
          <cell r="B1813">
            <v>50455</v>
          </cell>
          <cell r="G1813">
            <v>1</v>
          </cell>
          <cell r="J1813">
            <v>1</v>
          </cell>
        </row>
        <row r="1814">
          <cell r="B1814">
            <v>50456</v>
          </cell>
          <cell r="F1814">
            <v>1</v>
          </cell>
          <cell r="J1814">
            <v>1</v>
          </cell>
        </row>
        <row r="1815">
          <cell r="B1815">
            <v>50457</v>
          </cell>
          <cell r="F1815">
            <v>1</v>
          </cell>
          <cell r="J1815">
            <v>1</v>
          </cell>
        </row>
        <row r="1816">
          <cell r="B1816">
            <v>50458</v>
          </cell>
          <cell r="F1816">
            <v>1</v>
          </cell>
          <cell r="J1816">
            <v>1</v>
          </cell>
        </row>
        <row r="1817">
          <cell r="B1817">
            <v>50459</v>
          </cell>
          <cell r="F1817">
            <v>1</v>
          </cell>
          <cell r="J1817">
            <v>1</v>
          </cell>
        </row>
        <row r="1818">
          <cell r="B1818">
            <v>50460</v>
          </cell>
          <cell r="G1818">
            <v>1</v>
          </cell>
          <cell r="J1818">
            <v>1</v>
          </cell>
        </row>
        <row r="1819">
          <cell r="B1819">
            <v>50461</v>
          </cell>
          <cell r="F1819">
            <v>1</v>
          </cell>
          <cell r="J1819">
            <v>1</v>
          </cell>
        </row>
        <row r="1820">
          <cell r="B1820">
            <v>50462</v>
          </cell>
          <cell r="F1820">
            <v>1</v>
          </cell>
          <cell r="J1820">
            <v>1</v>
          </cell>
        </row>
        <row r="1821">
          <cell r="B1821">
            <v>50463</v>
          </cell>
          <cell r="G1821">
            <v>1</v>
          </cell>
          <cell r="J1821">
            <v>1</v>
          </cell>
        </row>
        <row r="1822">
          <cell r="B1822">
            <v>50464</v>
          </cell>
          <cell r="G1822">
            <v>1</v>
          </cell>
          <cell r="J1822">
            <v>1</v>
          </cell>
        </row>
        <row r="1823">
          <cell r="B1823">
            <v>50465</v>
          </cell>
          <cell r="F1823">
            <v>1</v>
          </cell>
          <cell r="J1823">
            <v>1</v>
          </cell>
        </row>
        <row r="1824">
          <cell r="B1824">
            <v>50466</v>
          </cell>
          <cell r="E1824">
            <v>1</v>
          </cell>
          <cell r="J1824">
            <v>1</v>
          </cell>
        </row>
        <row r="1825">
          <cell r="B1825">
            <v>50468</v>
          </cell>
          <cell r="G1825">
            <v>1</v>
          </cell>
          <cell r="J1825">
            <v>1</v>
          </cell>
        </row>
        <row r="1826">
          <cell r="B1826">
            <v>50519</v>
          </cell>
          <cell r="D1826">
            <v>1</v>
          </cell>
          <cell r="J1826">
            <v>1</v>
          </cell>
        </row>
        <row r="1827">
          <cell r="B1827">
            <v>50520</v>
          </cell>
          <cell r="F1827">
            <v>1</v>
          </cell>
          <cell r="J1827">
            <v>1</v>
          </cell>
        </row>
        <row r="1828">
          <cell r="B1828">
            <v>50521</v>
          </cell>
          <cell r="H1828">
            <v>1</v>
          </cell>
          <cell r="J1828">
            <v>1</v>
          </cell>
        </row>
        <row r="1829">
          <cell r="B1829">
            <v>50522</v>
          </cell>
          <cell r="H1829">
            <v>1</v>
          </cell>
          <cell r="J1829">
            <v>1</v>
          </cell>
        </row>
        <row r="1830">
          <cell r="B1830">
            <v>50524</v>
          </cell>
          <cell r="F1830">
            <v>1</v>
          </cell>
          <cell r="J1830">
            <v>1</v>
          </cell>
        </row>
        <row r="1831">
          <cell r="B1831">
            <v>50525</v>
          </cell>
          <cell r="F1831">
            <v>1</v>
          </cell>
          <cell r="J1831">
            <v>1</v>
          </cell>
        </row>
        <row r="1832">
          <cell r="B1832">
            <v>50527</v>
          </cell>
          <cell r="D1832">
            <v>1</v>
          </cell>
          <cell r="J1832">
            <v>1</v>
          </cell>
        </row>
        <row r="1833">
          <cell r="B1833">
            <v>50528</v>
          </cell>
          <cell r="G1833">
            <v>1</v>
          </cell>
          <cell r="J1833">
            <v>1</v>
          </cell>
        </row>
        <row r="1834">
          <cell r="B1834">
            <v>50529</v>
          </cell>
          <cell r="F1834">
            <v>1</v>
          </cell>
          <cell r="J1834">
            <v>1</v>
          </cell>
        </row>
        <row r="1835">
          <cell r="B1835">
            <v>50530</v>
          </cell>
          <cell r="I1835">
            <v>1</v>
          </cell>
          <cell r="J1835">
            <v>1</v>
          </cell>
        </row>
        <row r="1836">
          <cell r="B1836">
            <v>50531</v>
          </cell>
          <cell r="D1836">
            <v>1</v>
          </cell>
          <cell r="J1836">
            <v>1</v>
          </cell>
        </row>
        <row r="1837">
          <cell r="B1837">
            <v>50533</v>
          </cell>
          <cell r="F1837">
            <v>1</v>
          </cell>
          <cell r="J1837">
            <v>1</v>
          </cell>
        </row>
        <row r="1838">
          <cell r="B1838">
            <v>50534</v>
          </cell>
          <cell r="F1838">
            <v>1</v>
          </cell>
          <cell r="J1838">
            <v>1</v>
          </cell>
        </row>
        <row r="1839">
          <cell r="B1839">
            <v>50535</v>
          </cell>
          <cell r="D1839">
            <v>1</v>
          </cell>
          <cell r="J1839">
            <v>1</v>
          </cell>
        </row>
        <row r="1840">
          <cell r="B1840">
            <v>50537</v>
          </cell>
          <cell r="F1840">
            <v>1</v>
          </cell>
          <cell r="J1840">
            <v>1</v>
          </cell>
        </row>
        <row r="1841">
          <cell r="B1841">
            <v>50538</v>
          </cell>
          <cell r="I1841">
            <v>1</v>
          </cell>
          <cell r="J1841">
            <v>1</v>
          </cell>
        </row>
        <row r="1842">
          <cell r="B1842">
            <v>50539</v>
          </cell>
          <cell r="H1842">
            <v>1</v>
          </cell>
          <cell r="J1842">
            <v>1</v>
          </cell>
        </row>
        <row r="1843">
          <cell r="B1843">
            <v>50540</v>
          </cell>
          <cell r="F1843">
            <v>1</v>
          </cell>
          <cell r="J1843">
            <v>1</v>
          </cell>
        </row>
        <row r="1844">
          <cell r="B1844">
            <v>50542</v>
          </cell>
          <cell r="D1844">
            <v>1</v>
          </cell>
          <cell r="J1844">
            <v>1</v>
          </cell>
        </row>
        <row r="1845">
          <cell r="B1845">
            <v>50543</v>
          </cell>
          <cell r="F1845">
            <v>1</v>
          </cell>
          <cell r="J1845">
            <v>1</v>
          </cell>
        </row>
        <row r="1846">
          <cell r="B1846">
            <v>50544</v>
          </cell>
          <cell r="D1846">
            <v>1</v>
          </cell>
          <cell r="I1846">
            <v>1</v>
          </cell>
          <cell r="J1846">
            <v>2</v>
          </cell>
        </row>
        <row r="1847">
          <cell r="B1847">
            <v>50545</v>
          </cell>
          <cell r="F1847">
            <v>1</v>
          </cell>
          <cell r="J1847">
            <v>1</v>
          </cell>
        </row>
        <row r="1848">
          <cell r="B1848">
            <v>50546</v>
          </cell>
          <cell r="H1848">
            <v>1</v>
          </cell>
          <cell r="J1848">
            <v>1</v>
          </cell>
        </row>
        <row r="1849">
          <cell r="B1849">
            <v>50547</v>
          </cell>
          <cell r="F1849">
            <v>1</v>
          </cell>
          <cell r="J1849">
            <v>1</v>
          </cell>
        </row>
        <row r="1850">
          <cell r="B1850">
            <v>50548</v>
          </cell>
          <cell r="D1850">
            <v>1</v>
          </cell>
          <cell r="I1850">
            <v>1</v>
          </cell>
          <cell r="J1850">
            <v>2</v>
          </cell>
        </row>
        <row r="1851">
          <cell r="B1851">
            <v>50549</v>
          </cell>
          <cell r="F1851">
            <v>1</v>
          </cell>
          <cell r="J1851">
            <v>1</v>
          </cell>
        </row>
        <row r="1852">
          <cell r="B1852">
            <v>50550</v>
          </cell>
          <cell r="D1852">
            <v>1</v>
          </cell>
          <cell r="J1852">
            <v>1</v>
          </cell>
        </row>
        <row r="1853">
          <cell r="B1853">
            <v>50552</v>
          </cell>
          <cell r="H1853">
            <v>1</v>
          </cell>
          <cell r="J1853">
            <v>1</v>
          </cell>
        </row>
        <row r="1854">
          <cell r="B1854">
            <v>50553</v>
          </cell>
          <cell r="G1854">
            <v>1</v>
          </cell>
          <cell r="J1854">
            <v>1</v>
          </cell>
        </row>
        <row r="1855">
          <cell r="B1855">
            <v>50554</v>
          </cell>
          <cell r="D1855">
            <v>1</v>
          </cell>
          <cell r="J1855">
            <v>1</v>
          </cell>
        </row>
        <row r="1856">
          <cell r="B1856">
            <v>50556</v>
          </cell>
          <cell r="G1856">
            <v>1</v>
          </cell>
          <cell r="J1856">
            <v>1</v>
          </cell>
        </row>
        <row r="1857">
          <cell r="B1857">
            <v>50557</v>
          </cell>
          <cell r="G1857">
            <v>1</v>
          </cell>
          <cell r="J1857">
            <v>1</v>
          </cell>
        </row>
        <row r="1858">
          <cell r="B1858">
            <v>50558</v>
          </cell>
          <cell r="G1858">
            <v>1</v>
          </cell>
          <cell r="J1858">
            <v>1</v>
          </cell>
        </row>
        <row r="1859">
          <cell r="B1859">
            <v>50559</v>
          </cell>
          <cell r="F1859">
            <v>1</v>
          </cell>
          <cell r="J1859">
            <v>1</v>
          </cell>
        </row>
        <row r="1860">
          <cell r="B1860">
            <v>50560</v>
          </cell>
          <cell r="G1860">
            <v>1</v>
          </cell>
          <cell r="J1860">
            <v>1</v>
          </cell>
        </row>
        <row r="1861">
          <cell r="B1861">
            <v>50561</v>
          </cell>
          <cell r="F1861">
            <v>1</v>
          </cell>
          <cell r="J1861">
            <v>1</v>
          </cell>
        </row>
        <row r="1862">
          <cell r="B1862">
            <v>50563</v>
          </cell>
          <cell r="F1862">
            <v>1</v>
          </cell>
          <cell r="J1862">
            <v>1</v>
          </cell>
        </row>
        <row r="1863">
          <cell r="B1863">
            <v>50564</v>
          </cell>
          <cell r="F1863">
            <v>1</v>
          </cell>
          <cell r="J1863">
            <v>1</v>
          </cell>
        </row>
        <row r="1864">
          <cell r="B1864">
            <v>50565</v>
          </cell>
          <cell r="F1864">
            <v>1</v>
          </cell>
          <cell r="J1864">
            <v>1</v>
          </cell>
        </row>
        <row r="1865">
          <cell r="B1865">
            <v>50566</v>
          </cell>
          <cell r="G1865">
            <v>1</v>
          </cell>
          <cell r="J1865">
            <v>1</v>
          </cell>
        </row>
        <row r="1866">
          <cell r="B1866">
            <v>50567</v>
          </cell>
          <cell r="H1866">
            <v>1</v>
          </cell>
          <cell r="J1866">
            <v>1</v>
          </cell>
        </row>
        <row r="1867">
          <cell r="B1867">
            <v>50568</v>
          </cell>
          <cell r="F1867">
            <v>1</v>
          </cell>
          <cell r="J1867">
            <v>1</v>
          </cell>
        </row>
        <row r="1868">
          <cell r="B1868">
            <v>50569</v>
          </cell>
          <cell r="H1868">
            <v>1</v>
          </cell>
          <cell r="J1868">
            <v>1</v>
          </cell>
        </row>
        <row r="1869">
          <cell r="B1869">
            <v>50570</v>
          </cell>
          <cell r="F1869">
            <v>1</v>
          </cell>
          <cell r="J1869">
            <v>1</v>
          </cell>
        </row>
        <row r="1870">
          <cell r="B1870">
            <v>50582</v>
          </cell>
          <cell r="F1870">
            <v>1</v>
          </cell>
          <cell r="G1870">
            <v>1</v>
          </cell>
          <cell r="H1870">
            <v>1</v>
          </cell>
          <cell r="J1870">
            <v>3</v>
          </cell>
        </row>
        <row r="1871">
          <cell r="B1871">
            <v>50583</v>
          </cell>
          <cell r="E1871">
            <v>1</v>
          </cell>
          <cell r="J1871">
            <v>1</v>
          </cell>
        </row>
        <row r="1872">
          <cell r="B1872">
            <v>50587</v>
          </cell>
          <cell r="G1872">
            <v>1</v>
          </cell>
          <cell r="J1872">
            <v>1</v>
          </cell>
        </row>
        <row r="1873">
          <cell r="B1873">
            <v>50588</v>
          </cell>
          <cell r="F1873">
            <v>1</v>
          </cell>
          <cell r="J1873">
            <v>1</v>
          </cell>
        </row>
        <row r="1874">
          <cell r="B1874">
            <v>50589</v>
          </cell>
          <cell r="F1874">
            <v>1</v>
          </cell>
          <cell r="J1874">
            <v>1</v>
          </cell>
        </row>
        <row r="1875">
          <cell r="B1875">
            <v>50590</v>
          </cell>
          <cell r="F1875">
            <v>1</v>
          </cell>
          <cell r="J1875">
            <v>1</v>
          </cell>
        </row>
        <row r="1876">
          <cell r="B1876">
            <v>50591</v>
          </cell>
          <cell r="F1876">
            <v>1</v>
          </cell>
          <cell r="J1876">
            <v>1</v>
          </cell>
        </row>
        <row r="1877">
          <cell r="B1877">
            <v>50592</v>
          </cell>
          <cell r="G1877">
            <v>1</v>
          </cell>
          <cell r="J1877">
            <v>1</v>
          </cell>
        </row>
        <row r="1878">
          <cell r="B1878">
            <v>50594</v>
          </cell>
          <cell r="F1878">
            <v>1</v>
          </cell>
          <cell r="J1878">
            <v>1</v>
          </cell>
        </row>
        <row r="1879">
          <cell r="B1879">
            <v>50596</v>
          </cell>
          <cell r="G1879">
            <v>1</v>
          </cell>
          <cell r="J1879">
            <v>1</v>
          </cell>
        </row>
        <row r="1880">
          <cell r="B1880">
            <v>50597</v>
          </cell>
          <cell r="F1880">
            <v>1</v>
          </cell>
          <cell r="J1880">
            <v>1</v>
          </cell>
        </row>
        <row r="1881">
          <cell r="B1881">
            <v>50598</v>
          </cell>
          <cell r="D1881">
            <v>1</v>
          </cell>
          <cell r="J1881">
            <v>1</v>
          </cell>
        </row>
        <row r="1882">
          <cell r="B1882">
            <v>50599</v>
          </cell>
          <cell r="D1882">
            <v>1</v>
          </cell>
          <cell r="J1882">
            <v>1</v>
          </cell>
        </row>
        <row r="1883">
          <cell r="B1883">
            <v>50600</v>
          </cell>
          <cell r="G1883">
            <v>1</v>
          </cell>
          <cell r="J1883">
            <v>1</v>
          </cell>
        </row>
        <row r="1884">
          <cell r="B1884">
            <v>50601</v>
          </cell>
          <cell r="D1884">
            <v>1</v>
          </cell>
          <cell r="J1884">
            <v>1</v>
          </cell>
        </row>
        <row r="1885">
          <cell r="B1885">
            <v>50602</v>
          </cell>
          <cell r="D1885">
            <v>1</v>
          </cell>
          <cell r="J1885">
            <v>1</v>
          </cell>
        </row>
        <row r="1886">
          <cell r="B1886">
            <v>50603</v>
          </cell>
          <cell r="G1886">
            <v>1</v>
          </cell>
          <cell r="J1886">
            <v>1</v>
          </cell>
        </row>
        <row r="1887">
          <cell r="B1887">
            <v>50604</v>
          </cell>
          <cell r="G1887">
            <v>1</v>
          </cell>
          <cell r="J1887">
            <v>1</v>
          </cell>
        </row>
        <row r="1888">
          <cell r="B1888">
            <v>50605</v>
          </cell>
          <cell r="F1888">
            <v>1</v>
          </cell>
          <cell r="J1888">
            <v>1</v>
          </cell>
        </row>
        <row r="1889">
          <cell r="B1889">
            <v>50606</v>
          </cell>
          <cell r="F1889">
            <v>1</v>
          </cell>
          <cell r="J1889">
            <v>1</v>
          </cell>
        </row>
        <row r="1890">
          <cell r="B1890">
            <v>50608</v>
          </cell>
          <cell r="F1890">
            <v>1</v>
          </cell>
          <cell r="J1890">
            <v>1</v>
          </cell>
        </row>
        <row r="1891">
          <cell r="B1891">
            <v>50609</v>
          </cell>
          <cell r="G1891">
            <v>1</v>
          </cell>
          <cell r="J1891">
            <v>1</v>
          </cell>
        </row>
        <row r="1892">
          <cell r="B1892">
            <v>50610</v>
          </cell>
          <cell r="F1892">
            <v>1</v>
          </cell>
          <cell r="J1892">
            <v>1</v>
          </cell>
        </row>
        <row r="1893">
          <cell r="B1893">
            <v>50611</v>
          </cell>
          <cell r="F1893">
            <v>1</v>
          </cell>
          <cell r="J1893">
            <v>1</v>
          </cell>
        </row>
        <row r="1894">
          <cell r="B1894">
            <v>50612</v>
          </cell>
          <cell r="F1894">
            <v>1</v>
          </cell>
          <cell r="J1894">
            <v>1</v>
          </cell>
        </row>
        <row r="1895">
          <cell r="B1895">
            <v>50613</v>
          </cell>
          <cell r="D1895">
            <v>1</v>
          </cell>
          <cell r="J1895">
            <v>1</v>
          </cell>
        </row>
        <row r="1896">
          <cell r="B1896">
            <v>50614</v>
          </cell>
          <cell r="D1896">
            <v>1</v>
          </cell>
          <cell r="J1896">
            <v>1</v>
          </cell>
        </row>
        <row r="1897">
          <cell r="B1897">
            <v>50615</v>
          </cell>
          <cell r="D1897">
            <v>1</v>
          </cell>
          <cell r="E1897">
            <v>1</v>
          </cell>
          <cell r="J1897">
            <v>2</v>
          </cell>
        </row>
        <row r="1898">
          <cell r="B1898">
            <v>50617</v>
          </cell>
          <cell r="D1898">
            <v>1</v>
          </cell>
          <cell r="J1898">
            <v>1</v>
          </cell>
        </row>
        <row r="1899">
          <cell r="B1899">
            <v>50618</v>
          </cell>
          <cell r="F1899">
            <v>1</v>
          </cell>
          <cell r="J1899">
            <v>1</v>
          </cell>
        </row>
        <row r="1900">
          <cell r="B1900">
            <v>50646</v>
          </cell>
          <cell r="F1900">
            <v>1</v>
          </cell>
          <cell r="J1900">
            <v>1</v>
          </cell>
        </row>
        <row r="1901">
          <cell r="B1901">
            <v>50727</v>
          </cell>
          <cell r="E1901">
            <v>1</v>
          </cell>
          <cell r="J1901">
            <v>1</v>
          </cell>
        </row>
        <row r="1902">
          <cell r="B1902">
            <v>50728</v>
          </cell>
          <cell r="D1902">
            <v>1</v>
          </cell>
          <cell r="J1902">
            <v>1</v>
          </cell>
        </row>
        <row r="1903">
          <cell r="B1903">
            <v>50729</v>
          </cell>
          <cell r="D1903">
            <v>1</v>
          </cell>
          <cell r="J1903">
            <v>1</v>
          </cell>
        </row>
        <row r="1904">
          <cell r="B1904">
            <v>50732</v>
          </cell>
          <cell r="H1904">
            <v>1</v>
          </cell>
          <cell r="J1904">
            <v>1</v>
          </cell>
        </row>
        <row r="1905">
          <cell r="B1905">
            <v>50733</v>
          </cell>
          <cell r="G1905">
            <v>1</v>
          </cell>
          <cell r="J1905">
            <v>1</v>
          </cell>
        </row>
        <row r="1906">
          <cell r="B1906">
            <v>50734</v>
          </cell>
          <cell r="F1906">
            <v>1</v>
          </cell>
          <cell r="G1906">
            <v>1</v>
          </cell>
          <cell r="J1906">
            <v>2</v>
          </cell>
        </row>
        <row r="1907">
          <cell r="B1907">
            <v>50735</v>
          </cell>
          <cell r="F1907">
            <v>1</v>
          </cell>
          <cell r="J1907">
            <v>1</v>
          </cell>
        </row>
        <row r="1908">
          <cell r="B1908">
            <v>50737</v>
          </cell>
          <cell r="F1908">
            <v>1</v>
          </cell>
          <cell r="J1908">
            <v>1</v>
          </cell>
        </row>
        <row r="1909">
          <cell r="B1909">
            <v>50738</v>
          </cell>
          <cell r="F1909">
            <v>1</v>
          </cell>
          <cell r="J1909">
            <v>1</v>
          </cell>
        </row>
        <row r="1910">
          <cell r="B1910">
            <v>50739</v>
          </cell>
          <cell r="F1910">
            <v>1</v>
          </cell>
          <cell r="J1910">
            <v>1</v>
          </cell>
        </row>
        <row r="1911">
          <cell r="B1911">
            <v>50740</v>
          </cell>
          <cell r="F1911">
            <v>1</v>
          </cell>
          <cell r="J1911">
            <v>1</v>
          </cell>
        </row>
        <row r="1912">
          <cell r="B1912">
            <v>50742</v>
          </cell>
          <cell r="F1912">
            <v>1</v>
          </cell>
          <cell r="J1912">
            <v>1</v>
          </cell>
        </row>
        <row r="1913">
          <cell r="B1913">
            <v>50743</v>
          </cell>
          <cell r="G1913">
            <v>1</v>
          </cell>
          <cell r="J1913">
            <v>1</v>
          </cell>
        </row>
        <row r="1914">
          <cell r="B1914">
            <v>50744</v>
          </cell>
          <cell r="G1914">
            <v>1</v>
          </cell>
          <cell r="J1914">
            <v>1</v>
          </cell>
        </row>
        <row r="1915">
          <cell r="B1915">
            <v>50745</v>
          </cell>
          <cell r="G1915">
            <v>1</v>
          </cell>
          <cell r="J1915">
            <v>1</v>
          </cell>
        </row>
        <row r="1916">
          <cell r="B1916">
            <v>50746</v>
          </cell>
          <cell r="G1916">
            <v>1</v>
          </cell>
          <cell r="H1916">
            <v>1</v>
          </cell>
          <cell r="J1916">
            <v>2</v>
          </cell>
        </row>
        <row r="1917">
          <cell r="B1917">
            <v>50747</v>
          </cell>
          <cell r="D1917">
            <v>1</v>
          </cell>
          <cell r="G1917">
            <v>1</v>
          </cell>
          <cell r="J1917">
            <v>2</v>
          </cell>
        </row>
        <row r="1918">
          <cell r="B1918">
            <v>50748</v>
          </cell>
          <cell r="F1918">
            <v>1</v>
          </cell>
          <cell r="J1918">
            <v>1</v>
          </cell>
        </row>
        <row r="1919">
          <cell r="B1919">
            <v>50749</v>
          </cell>
          <cell r="G1919">
            <v>1</v>
          </cell>
          <cell r="J1919">
            <v>1</v>
          </cell>
        </row>
        <row r="1920">
          <cell r="B1920">
            <v>50750</v>
          </cell>
          <cell r="F1920">
            <v>1</v>
          </cell>
          <cell r="J1920">
            <v>1</v>
          </cell>
        </row>
        <row r="1921">
          <cell r="B1921">
            <v>50751</v>
          </cell>
          <cell r="F1921">
            <v>1</v>
          </cell>
          <cell r="J1921">
            <v>1</v>
          </cell>
        </row>
        <row r="1922">
          <cell r="B1922">
            <v>50752</v>
          </cell>
          <cell r="G1922">
            <v>1</v>
          </cell>
          <cell r="J1922">
            <v>1</v>
          </cell>
        </row>
        <row r="1923">
          <cell r="B1923">
            <v>50753</v>
          </cell>
          <cell r="F1923">
            <v>1</v>
          </cell>
          <cell r="J1923">
            <v>1</v>
          </cell>
        </row>
        <row r="1924">
          <cell r="B1924">
            <v>50755</v>
          </cell>
          <cell r="G1924">
            <v>1</v>
          </cell>
          <cell r="J1924">
            <v>1</v>
          </cell>
        </row>
        <row r="1925">
          <cell r="B1925">
            <v>50757</v>
          </cell>
          <cell r="G1925">
            <v>1</v>
          </cell>
          <cell r="J1925">
            <v>1</v>
          </cell>
        </row>
        <row r="1926">
          <cell r="B1926">
            <v>50758</v>
          </cell>
          <cell r="F1926">
            <v>1</v>
          </cell>
          <cell r="J1926">
            <v>1</v>
          </cell>
        </row>
        <row r="1927">
          <cell r="B1927">
            <v>50759</v>
          </cell>
          <cell r="F1927">
            <v>1</v>
          </cell>
          <cell r="J1927">
            <v>1</v>
          </cell>
        </row>
        <row r="1928">
          <cell r="B1928">
            <v>50760</v>
          </cell>
          <cell r="F1928">
            <v>1</v>
          </cell>
          <cell r="J1928">
            <v>1</v>
          </cell>
        </row>
        <row r="1929">
          <cell r="B1929">
            <v>50761</v>
          </cell>
          <cell r="F1929">
            <v>1</v>
          </cell>
          <cell r="J1929">
            <v>1</v>
          </cell>
        </row>
        <row r="1930">
          <cell r="B1930">
            <v>50762</v>
          </cell>
          <cell r="G1930">
            <v>1</v>
          </cell>
          <cell r="J1930">
            <v>1</v>
          </cell>
        </row>
        <row r="1931">
          <cell r="B1931">
            <v>50763</v>
          </cell>
          <cell r="H1931">
            <v>1</v>
          </cell>
          <cell r="J1931">
            <v>1</v>
          </cell>
        </row>
        <row r="1932">
          <cell r="B1932">
            <v>50764</v>
          </cell>
          <cell r="G1932">
            <v>1</v>
          </cell>
          <cell r="J1932">
            <v>1</v>
          </cell>
        </row>
        <row r="1933">
          <cell r="B1933">
            <v>50767</v>
          </cell>
          <cell r="F1933">
            <v>1</v>
          </cell>
          <cell r="J1933">
            <v>1</v>
          </cell>
        </row>
        <row r="1934">
          <cell r="B1934">
            <v>50768</v>
          </cell>
          <cell r="F1934">
            <v>1</v>
          </cell>
          <cell r="J1934">
            <v>1</v>
          </cell>
        </row>
        <row r="1935">
          <cell r="B1935">
            <v>50769</v>
          </cell>
          <cell r="F1935">
            <v>1</v>
          </cell>
          <cell r="J1935">
            <v>1</v>
          </cell>
        </row>
        <row r="1936">
          <cell r="B1936">
            <v>50770</v>
          </cell>
          <cell r="F1936">
            <v>1</v>
          </cell>
          <cell r="J1936">
            <v>1</v>
          </cell>
        </row>
        <row r="1937">
          <cell r="B1937">
            <v>50772</v>
          </cell>
          <cell r="F1937">
            <v>1</v>
          </cell>
          <cell r="J1937">
            <v>1</v>
          </cell>
        </row>
        <row r="1938">
          <cell r="B1938">
            <v>50773</v>
          </cell>
          <cell r="F1938">
            <v>1</v>
          </cell>
          <cell r="J1938">
            <v>1</v>
          </cell>
        </row>
        <row r="1939">
          <cell r="B1939">
            <v>50774</v>
          </cell>
          <cell r="F1939">
            <v>1</v>
          </cell>
          <cell r="J1939">
            <v>1</v>
          </cell>
        </row>
        <row r="1940">
          <cell r="B1940">
            <v>50775</v>
          </cell>
          <cell r="F1940">
            <v>1</v>
          </cell>
          <cell r="J1940">
            <v>1</v>
          </cell>
        </row>
        <row r="1941">
          <cell r="B1941">
            <v>50776</v>
          </cell>
          <cell r="F1941">
            <v>1</v>
          </cell>
          <cell r="J1941">
            <v>1</v>
          </cell>
        </row>
        <row r="1942">
          <cell r="B1942">
            <v>50777</v>
          </cell>
          <cell r="F1942">
            <v>1</v>
          </cell>
          <cell r="J1942">
            <v>1</v>
          </cell>
        </row>
        <row r="1943">
          <cell r="B1943">
            <v>50779</v>
          </cell>
          <cell r="I1943">
            <v>1</v>
          </cell>
          <cell r="J1943">
            <v>1</v>
          </cell>
        </row>
        <row r="1944">
          <cell r="B1944">
            <v>50781</v>
          </cell>
          <cell r="F1944">
            <v>1</v>
          </cell>
          <cell r="J1944">
            <v>1</v>
          </cell>
        </row>
        <row r="1945">
          <cell r="B1945">
            <v>50782</v>
          </cell>
          <cell r="F1945">
            <v>1</v>
          </cell>
          <cell r="J1945">
            <v>1</v>
          </cell>
        </row>
        <row r="1946">
          <cell r="B1946">
            <v>50783</v>
          </cell>
          <cell r="F1946">
            <v>1</v>
          </cell>
          <cell r="J1946">
            <v>1</v>
          </cell>
        </row>
        <row r="1947">
          <cell r="B1947">
            <v>50784</v>
          </cell>
          <cell r="F1947">
            <v>1</v>
          </cell>
          <cell r="J1947">
            <v>1</v>
          </cell>
        </row>
        <row r="1948">
          <cell r="B1948">
            <v>50785</v>
          </cell>
          <cell r="F1948">
            <v>1</v>
          </cell>
          <cell r="J1948">
            <v>1</v>
          </cell>
        </row>
        <row r="1949">
          <cell r="B1949">
            <v>50786</v>
          </cell>
          <cell r="H1949">
            <v>1</v>
          </cell>
          <cell r="J1949">
            <v>1</v>
          </cell>
        </row>
        <row r="1950">
          <cell r="B1950">
            <v>51114</v>
          </cell>
          <cell r="F1950">
            <v>1</v>
          </cell>
          <cell r="J1950">
            <v>1</v>
          </cell>
        </row>
        <row r="1951">
          <cell r="B1951">
            <v>51116</v>
          </cell>
          <cell r="F1951">
            <v>1</v>
          </cell>
          <cell r="J1951">
            <v>1</v>
          </cell>
        </row>
        <row r="1952">
          <cell r="B1952">
            <v>51117</v>
          </cell>
          <cell r="F1952">
            <v>1</v>
          </cell>
          <cell r="J1952">
            <v>1</v>
          </cell>
        </row>
        <row r="1953">
          <cell r="B1953">
            <v>51118</v>
          </cell>
          <cell r="F1953">
            <v>1</v>
          </cell>
          <cell r="J1953">
            <v>1</v>
          </cell>
        </row>
        <row r="1954">
          <cell r="B1954">
            <v>51119</v>
          </cell>
          <cell r="F1954">
            <v>1</v>
          </cell>
          <cell r="H1954">
            <v>1</v>
          </cell>
          <cell r="J1954">
            <v>2</v>
          </cell>
        </row>
        <row r="1955">
          <cell r="B1955">
            <v>51120</v>
          </cell>
          <cell r="F1955">
            <v>1</v>
          </cell>
          <cell r="J1955">
            <v>1</v>
          </cell>
        </row>
        <row r="1956">
          <cell r="B1956">
            <v>51121</v>
          </cell>
          <cell r="F1956">
            <v>1</v>
          </cell>
          <cell r="J1956">
            <v>1</v>
          </cell>
        </row>
        <row r="1957">
          <cell r="B1957">
            <v>51122</v>
          </cell>
          <cell r="F1957">
            <v>1</v>
          </cell>
          <cell r="J1957">
            <v>1</v>
          </cell>
        </row>
        <row r="1958">
          <cell r="B1958">
            <v>51123</v>
          </cell>
          <cell r="G1958">
            <v>1</v>
          </cell>
          <cell r="J1958">
            <v>1</v>
          </cell>
        </row>
        <row r="1959">
          <cell r="B1959">
            <v>51124</v>
          </cell>
          <cell r="F1959">
            <v>1</v>
          </cell>
          <cell r="J1959">
            <v>1</v>
          </cell>
        </row>
        <row r="1960">
          <cell r="B1960">
            <v>51126</v>
          </cell>
          <cell r="G1960">
            <v>1</v>
          </cell>
          <cell r="J1960">
            <v>1</v>
          </cell>
        </row>
        <row r="1961">
          <cell r="B1961">
            <v>51127</v>
          </cell>
          <cell r="F1961">
            <v>1</v>
          </cell>
          <cell r="J1961">
            <v>1</v>
          </cell>
        </row>
        <row r="1962">
          <cell r="B1962">
            <v>51129</v>
          </cell>
          <cell r="G1962">
            <v>1</v>
          </cell>
          <cell r="J1962">
            <v>1</v>
          </cell>
        </row>
        <row r="1963">
          <cell r="B1963">
            <v>51130</v>
          </cell>
          <cell r="F1963">
            <v>1</v>
          </cell>
          <cell r="J1963">
            <v>1</v>
          </cell>
        </row>
        <row r="1964">
          <cell r="B1964">
            <v>51131</v>
          </cell>
          <cell r="F1964">
            <v>1</v>
          </cell>
          <cell r="J1964">
            <v>1</v>
          </cell>
        </row>
        <row r="1965">
          <cell r="B1965">
            <v>51132</v>
          </cell>
          <cell r="F1965">
            <v>1</v>
          </cell>
          <cell r="J1965">
            <v>1</v>
          </cell>
        </row>
        <row r="1966">
          <cell r="B1966">
            <v>51133</v>
          </cell>
          <cell r="F1966">
            <v>1</v>
          </cell>
          <cell r="J1966">
            <v>1</v>
          </cell>
        </row>
        <row r="1967">
          <cell r="B1967">
            <v>51134</v>
          </cell>
          <cell r="F1967">
            <v>1</v>
          </cell>
          <cell r="J1967">
            <v>1</v>
          </cell>
        </row>
        <row r="1968">
          <cell r="B1968">
            <v>51135</v>
          </cell>
          <cell r="F1968">
            <v>1</v>
          </cell>
          <cell r="J1968">
            <v>1</v>
          </cell>
        </row>
        <row r="1969">
          <cell r="B1969">
            <v>51136</v>
          </cell>
          <cell r="F1969">
            <v>1</v>
          </cell>
          <cell r="J1969">
            <v>1</v>
          </cell>
        </row>
        <row r="1970">
          <cell r="B1970">
            <v>51137</v>
          </cell>
          <cell r="G1970">
            <v>1</v>
          </cell>
          <cell r="J1970">
            <v>1</v>
          </cell>
        </row>
        <row r="1971">
          <cell r="B1971">
            <v>51138</v>
          </cell>
          <cell r="H1971">
            <v>1</v>
          </cell>
          <cell r="J1971">
            <v>1</v>
          </cell>
        </row>
        <row r="1972">
          <cell r="B1972">
            <v>51139</v>
          </cell>
          <cell r="F1972">
            <v>1</v>
          </cell>
          <cell r="J1972">
            <v>1</v>
          </cell>
        </row>
        <row r="1973">
          <cell r="B1973">
            <v>51140</v>
          </cell>
          <cell r="F1973">
            <v>1</v>
          </cell>
          <cell r="J1973">
            <v>1</v>
          </cell>
        </row>
        <row r="1974">
          <cell r="B1974">
            <v>51142</v>
          </cell>
          <cell r="G1974">
            <v>1</v>
          </cell>
          <cell r="J1974">
            <v>1</v>
          </cell>
        </row>
        <row r="1975">
          <cell r="B1975">
            <v>51143</v>
          </cell>
          <cell r="G1975">
            <v>1</v>
          </cell>
          <cell r="J1975">
            <v>1</v>
          </cell>
        </row>
        <row r="1976">
          <cell r="B1976">
            <v>51144</v>
          </cell>
          <cell r="G1976">
            <v>1</v>
          </cell>
          <cell r="J1976">
            <v>1</v>
          </cell>
        </row>
        <row r="1977">
          <cell r="B1977">
            <v>51146</v>
          </cell>
          <cell r="G1977">
            <v>1</v>
          </cell>
          <cell r="J1977">
            <v>1</v>
          </cell>
        </row>
        <row r="1978">
          <cell r="B1978">
            <v>51147</v>
          </cell>
          <cell r="F1978">
            <v>1</v>
          </cell>
          <cell r="J1978">
            <v>1</v>
          </cell>
        </row>
        <row r="1979">
          <cell r="B1979">
            <v>51148</v>
          </cell>
          <cell r="E1979">
            <v>1</v>
          </cell>
          <cell r="J1979">
            <v>1</v>
          </cell>
        </row>
        <row r="1980">
          <cell r="B1980">
            <v>51149</v>
          </cell>
          <cell r="D1980">
            <v>1</v>
          </cell>
          <cell r="I1980">
            <v>1</v>
          </cell>
          <cell r="J1980">
            <v>2</v>
          </cell>
        </row>
        <row r="1981">
          <cell r="B1981">
            <v>51150</v>
          </cell>
          <cell r="D1981">
            <v>1</v>
          </cell>
          <cell r="J1981">
            <v>1</v>
          </cell>
        </row>
        <row r="1982">
          <cell r="B1982">
            <v>51151</v>
          </cell>
          <cell r="D1982">
            <v>1</v>
          </cell>
          <cell r="J1982">
            <v>1</v>
          </cell>
        </row>
        <row r="1983">
          <cell r="B1983">
            <v>51152</v>
          </cell>
          <cell r="D1983">
            <v>1</v>
          </cell>
          <cell r="J1983">
            <v>1</v>
          </cell>
        </row>
        <row r="1984">
          <cell r="B1984">
            <v>51153</v>
          </cell>
          <cell r="E1984">
            <v>1</v>
          </cell>
          <cell r="J1984">
            <v>1</v>
          </cell>
        </row>
        <row r="1985">
          <cell r="B1985">
            <v>51426</v>
          </cell>
          <cell r="F1985">
            <v>1</v>
          </cell>
          <cell r="J1985">
            <v>1</v>
          </cell>
        </row>
        <row r="1986">
          <cell r="B1986">
            <v>51427</v>
          </cell>
          <cell r="F1986">
            <v>1</v>
          </cell>
          <cell r="J1986">
            <v>1</v>
          </cell>
        </row>
        <row r="1987">
          <cell r="B1987">
            <v>51428</v>
          </cell>
          <cell r="F1987">
            <v>1</v>
          </cell>
          <cell r="J1987">
            <v>1</v>
          </cell>
        </row>
        <row r="1988">
          <cell r="B1988">
            <v>51429</v>
          </cell>
          <cell r="G1988">
            <v>1</v>
          </cell>
          <cell r="J1988">
            <v>1</v>
          </cell>
        </row>
        <row r="1989">
          <cell r="B1989">
            <v>51441</v>
          </cell>
          <cell r="E1989">
            <v>1</v>
          </cell>
          <cell r="J1989">
            <v>1</v>
          </cell>
        </row>
        <row r="1990">
          <cell r="B1990">
            <v>51482</v>
          </cell>
          <cell r="F1990">
            <v>1</v>
          </cell>
          <cell r="J1990">
            <v>1</v>
          </cell>
        </row>
        <row r="1991">
          <cell r="B1991">
            <v>51578</v>
          </cell>
          <cell r="D1991">
            <v>1</v>
          </cell>
          <cell r="J1991">
            <v>1</v>
          </cell>
        </row>
        <row r="1992">
          <cell r="B1992">
            <v>51579</v>
          </cell>
          <cell r="D1992">
            <v>1</v>
          </cell>
          <cell r="F1992">
            <v>1</v>
          </cell>
          <cell r="J1992">
            <v>2</v>
          </cell>
        </row>
        <row r="1993">
          <cell r="B1993">
            <v>51580</v>
          </cell>
          <cell r="F1993">
            <v>1</v>
          </cell>
          <cell r="J1993">
            <v>1</v>
          </cell>
        </row>
        <row r="1994">
          <cell r="B1994">
            <v>52146</v>
          </cell>
          <cell r="H1994">
            <v>1</v>
          </cell>
          <cell r="J1994">
            <v>1</v>
          </cell>
        </row>
        <row r="1995">
          <cell r="B1995">
            <v>52159</v>
          </cell>
          <cell r="G1995">
            <v>1</v>
          </cell>
          <cell r="J1995">
            <v>1</v>
          </cell>
        </row>
        <row r="1996">
          <cell r="B1996">
            <v>52168</v>
          </cell>
          <cell r="G1996">
            <v>1</v>
          </cell>
          <cell r="J1996">
            <v>1</v>
          </cell>
        </row>
        <row r="1997">
          <cell r="B1997">
            <v>52593</v>
          </cell>
          <cell r="G1997">
            <v>1</v>
          </cell>
          <cell r="J1997">
            <v>1</v>
          </cell>
        </row>
        <row r="1998">
          <cell r="B1998">
            <v>52594</v>
          </cell>
          <cell r="G1998">
            <v>1</v>
          </cell>
          <cell r="J1998">
            <v>1</v>
          </cell>
        </row>
        <row r="1999">
          <cell r="B1999">
            <v>52597</v>
          </cell>
          <cell r="H1999">
            <v>1</v>
          </cell>
          <cell r="J1999">
            <v>1</v>
          </cell>
        </row>
        <row r="2000">
          <cell r="B2000">
            <v>52598</v>
          </cell>
          <cell r="H2000">
            <v>1</v>
          </cell>
          <cell r="J2000">
            <v>1</v>
          </cell>
        </row>
        <row r="2001">
          <cell r="B2001">
            <v>54484</v>
          </cell>
          <cell r="H2001">
            <v>1</v>
          </cell>
          <cell r="J2001">
            <v>1</v>
          </cell>
        </row>
        <row r="2002">
          <cell r="B2002">
            <v>54485</v>
          </cell>
          <cell r="I2002">
            <v>1</v>
          </cell>
          <cell r="J2002">
            <v>1</v>
          </cell>
        </row>
        <row r="2003">
          <cell r="B2003">
            <v>54486</v>
          </cell>
          <cell r="H2003">
            <v>1</v>
          </cell>
          <cell r="J2003">
            <v>1</v>
          </cell>
        </row>
        <row r="2004">
          <cell r="B2004">
            <v>54487</v>
          </cell>
          <cell r="H2004">
            <v>1</v>
          </cell>
          <cell r="J2004">
            <v>1</v>
          </cell>
        </row>
        <row r="2005">
          <cell r="B2005">
            <v>54490</v>
          </cell>
          <cell r="I2005">
            <v>1</v>
          </cell>
          <cell r="J2005">
            <v>1</v>
          </cell>
        </row>
        <row r="2006">
          <cell r="B2006">
            <v>54492</v>
          </cell>
          <cell r="H2006">
            <v>1</v>
          </cell>
          <cell r="J2006">
            <v>1</v>
          </cell>
        </row>
        <row r="2007">
          <cell r="B2007">
            <v>54493</v>
          </cell>
          <cell r="H2007">
            <v>1</v>
          </cell>
          <cell r="J2007">
            <v>1</v>
          </cell>
        </row>
        <row r="2008">
          <cell r="B2008">
            <v>54496</v>
          </cell>
          <cell r="I2008">
            <v>1</v>
          </cell>
          <cell r="J2008">
            <v>1</v>
          </cell>
        </row>
        <row r="2009">
          <cell r="B2009">
            <v>54497</v>
          </cell>
          <cell r="H2009">
            <v>1</v>
          </cell>
          <cell r="J2009">
            <v>1</v>
          </cell>
        </row>
        <row r="2010">
          <cell r="B2010">
            <v>54498</v>
          </cell>
          <cell r="H2010">
            <v>1</v>
          </cell>
          <cell r="J2010">
            <v>1</v>
          </cell>
        </row>
        <row r="2011">
          <cell r="B2011">
            <v>54499</v>
          </cell>
          <cell r="I2011">
            <v>1</v>
          </cell>
          <cell r="J2011">
            <v>1</v>
          </cell>
        </row>
        <row r="2012">
          <cell r="B2012">
            <v>54500</v>
          </cell>
          <cell r="H2012">
            <v>1</v>
          </cell>
          <cell r="J2012">
            <v>1</v>
          </cell>
        </row>
        <row r="2013">
          <cell r="B2013">
            <v>54501</v>
          </cell>
          <cell r="F2013">
            <v>1</v>
          </cell>
          <cell r="J2013">
            <v>1</v>
          </cell>
        </row>
        <row r="2014">
          <cell r="B2014">
            <v>54502</v>
          </cell>
          <cell r="F2014">
            <v>1</v>
          </cell>
          <cell r="J2014">
            <v>1</v>
          </cell>
        </row>
        <row r="2015">
          <cell r="B2015">
            <v>54503</v>
          </cell>
          <cell r="F2015">
            <v>1</v>
          </cell>
          <cell r="J2015">
            <v>1</v>
          </cell>
        </row>
        <row r="2016">
          <cell r="B2016">
            <v>54505</v>
          </cell>
          <cell r="F2016">
            <v>1</v>
          </cell>
          <cell r="J2016">
            <v>1</v>
          </cell>
        </row>
        <row r="2017">
          <cell r="B2017">
            <v>54506</v>
          </cell>
          <cell r="F2017">
            <v>1</v>
          </cell>
          <cell r="J2017">
            <v>1</v>
          </cell>
        </row>
        <row r="2018">
          <cell r="B2018">
            <v>54507</v>
          </cell>
          <cell r="F2018">
            <v>1</v>
          </cell>
          <cell r="J2018">
            <v>1</v>
          </cell>
        </row>
        <row r="2019">
          <cell r="B2019">
            <v>54508</v>
          </cell>
          <cell r="F2019">
            <v>1</v>
          </cell>
          <cell r="J2019">
            <v>1</v>
          </cell>
        </row>
        <row r="2020">
          <cell r="B2020">
            <v>54509</v>
          </cell>
          <cell r="F2020">
            <v>1</v>
          </cell>
          <cell r="J2020">
            <v>1</v>
          </cell>
        </row>
        <row r="2021">
          <cell r="B2021">
            <v>54510</v>
          </cell>
          <cell r="F2021">
            <v>1</v>
          </cell>
          <cell r="J2021">
            <v>1</v>
          </cell>
        </row>
        <row r="2022">
          <cell r="B2022">
            <v>54511</v>
          </cell>
          <cell r="G2022">
            <v>1</v>
          </cell>
          <cell r="J2022">
            <v>1</v>
          </cell>
        </row>
        <row r="2023">
          <cell r="B2023">
            <v>54512</v>
          </cell>
          <cell r="F2023">
            <v>1</v>
          </cell>
          <cell r="J2023">
            <v>1</v>
          </cell>
        </row>
        <row r="2024">
          <cell r="B2024">
            <v>54513</v>
          </cell>
          <cell r="F2024">
            <v>1</v>
          </cell>
          <cell r="J2024">
            <v>1</v>
          </cell>
        </row>
        <row r="2025">
          <cell r="B2025">
            <v>54514</v>
          </cell>
          <cell r="F2025">
            <v>1</v>
          </cell>
          <cell r="J2025">
            <v>1</v>
          </cell>
        </row>
        <row r="2026">
          <cell r="B2026">
            <v>54515</v>
          </cell>
          <cell r="F2026">
            <v>1</v>
          </cell>
          <cell r="J2026">
            <v>1</v>
          </cell>
        </row>
        <row r="2027">
          <cell r="B2027">
            <v>54516</v>
          </cell>
          <cell r="I2027">
            <v>1</v>
          </cell>
          <cell r="J2027">
            <v>1</v>
          </cell>
        </row>
        <row r="2028">
          <cell r="B2028">
            <v>54517</v>
          </cell>
          <cell r="F2028">
            <v>1</v>
          </cell>
          <cell r="J2028">
            <v>1</v>
          </cell>
        </row>
        <row r="2029">
          <cell r="B2029">
            <v>54518</v>
          </cell>
          <cell r="F2029">
            <v>1</v>
          </cell>
          <cell r="J2029">
            <v>1</v>
          </cell>
        </row>
        <row r="2030">
          <cell r="B2030">
            <v>54519</v>
          </cell>
          <cell r="F2030">
            <v>1</v>
          </cell>
          <cell r="J2030">
            <v>1</v>
          </cell>
        </row>
        <row r="2031">
          <cell r="B2031">
            <v>54520</v>
          </cell>
          <cell r="F2031">
            <v>1</v>
          </cell>
          <cell r="J2031">
            <v>1</v>
          </cell>
        </row>
        <row r="2032">
          <cell r="B2032">
            <v>54521</v>
          </cell>
          <cell r="F2032">
            <v>1</v>
          </cell>
          <cell r="J2032">
            <v>1</v>
          </cell>
        </row>
        <row r="2033">
          <cell r="B2033">
            <v>54522</v>
          </cell>
          <cell r="F2033">
            <v>1</v>
          </cell>
          <cell r="J2033">
            <v>1</v>
          </cell>
        </row>
        <row r="2034">
          <cell r="B2034">
            <v>54523</v>
          </cell>
          <cell r="F2034">
            <v>1</v>
          </cell>
          <cell r="J2034">
            <v>1</v>
          </cell>
        </row>
        <row r="2035">
          <cell r="B2035">
            <v>54524</v>
          </cell>
          <cell r="F2035">
            <v>1</v>
          </cell>
          <cell r="J2035">
            <v>1</v>
          </cell>
        </row>
        <row r="2036">
          <cell r="B2036">
            <v>54525</v>
          </cell>
          <cell r="F2036">
            <v>1</v>
          </cell>
          <cell r="J2036">
            <v>1</v>
          </cell>
        </row>
        <row r="2037">
          <cell r="B2037">
            <v>54526</v>
          </cell>
          <cell r="F2037">
            <v>1</v>
          </cell>
          <cell r="J2037">
            <v>1</v>
          </cell>
        </row>
        <row r="2038">
          <cell r="B2038">
            <v>54528</v>
          </cell>
          <cell r="F2038">
            <v>1</v>
          </cell>
          <cell r="J2038">
            <v>1</v>
          </cell>
        </row>
        <row r="2039">
          <cell r="B2039">
            <v>54529</v>
          </cell>
          <cell r="G2039">
            <v>1</v>
          </cell>
          <cell r="J2039">
            <v>1</v>
          </cell>
        </row>
        <row r="2040">
          <cell r="B2040">
            <v>54530</v>
          </cell>
          <cell r="F2040">
            <v>1</v>
          </cell>
          <cell r="J2040">
            <v>1</v>
          </cell>
        </row>
        <row r="2041">
          <cell r="B2041">
            <v>54531</v>
          </cell>
          <cell r="F2041">
            <v>1</v>
          </cell>
          <cell r="J2041">
            <v>1</v>
          </cell>
        </row>
        <row r="2042">
          <cell r="B2042">
            <v>54532</v>
          </cell>
          <cell r="H2042">
            <v>1</v>
          </cell>
          <cell r="J2042">
            <v>1</v>
          </cell>
        </row>
        <row r="2043">
          <cell r="B2043">
            <v>54533</v>
          </cell>
          <cell r="H2043">
            <v>1</v>
          </cell>
          <cell r="J2043">
            <v>1</v>
          </cell>
        </row>
        <row r="2044">
          <cell r="B2044">
            <v>54534</v>
          </cell>
          <cell r="I2044">
            <v>1</v>
          </cell>
          <cell r="J2044">
            <v>1</v>
          </cell>
        </row>
        <row r="2045">
          <cell r="B2045">
            <v>54535</v>
          </cell>
          <cell r="H2045">
            <v>1</v>
          </cell>
          <cell r="J2045">
            <v>1</v>
          </cell>
        </row>
        <row r="2046">
          <cell r="B2046">
            <v>54537</v>
          </cell>
          <cell r="H2046">
            <v>1</v>
          </cell>
          <cell r="J2046">
            <v>1</v>
          </cell>
        </row>
        <row r="2047">
          <cell r="B2047">
            <v>54538</v>
          </cell>
          <cell r="I2047">
            <v>1</v>
          </cell>
          <cell r="J2047">
            <v>1</v>
          </cell>
        </row>
        <row r="2048">
          <cell r="B2048">
            <v>54539</v>
          </cell>
          <cell r="H2048">
            <v>1</v>
          </cell>
          <cell r="J2048">
            <v>1</v>
          </cell>
        </row>
        <row r="2049">
          <cell r="B2049">
            <v>54542</v>
          </cell>
          <cell r="I2049">
            <v>1</v>
          </cell>
          <cell r="J2049">
            <v>1</v>
          </cell>
        </row>
        <row r="2050">
          <cell r="B2050">
            <v>54545</v>
          </cell>
          <cell r="H2050">
            <v>1</v>
          </cell>
          <cell r="J2050">
            <v>1</v>
          </cell>
        </row>
        <row r="2051">
          <cell r="B2051">
            <v>54547</v>
          </cell>
          <cell r="H2051">
            <v>1</v>
          </cell>
          <cell r="J2051">
            <v>1</v>
          </cell>
        </row>
        <row r="2052">
          <cell r="B2052">
            <v>54550</v>
          </cell>
          <cell r="H2052">
            <v>1</v>
          </cell>
          <cell r="J2052">
            <v>1</v>
          </cell>
        </row>
        <row r="2053">
          <cell r="B2053">
            <v>54552</v>
          </cell>
          <cell r="I2053">
            <v>1</v>
          </cell>
          <cell r="J2053">
            <v>1</v>
          </cell>
        </row>
        <row r="2054">
          <cell r="B2054">
            <v>54554</v>
          </cell>
          <cell r="H2054">
            <v>1</v>
          </cell>
          <cell r="J2054">
            <v>1</v>
          </cell>
        </row>
        <row r="2055">
          <cell r="B2055">
            <v>54555</v>
          </cell>
          <cell r="H2055">
            <v>1</v>
          </cell>
          <cell r="J2055">
            <v>1</v>
          </cell>
        </row>
        <row r="2056">
          <cell r="B2056">
            <v>54557</v>
          </cell>
          <cell r="H2056">
            <v>1</v>
          </cell>
          <cell r="J2056">
            <v>1</v>
          </cell>
        </row>
        <row r="2057">
          <cell r="B2057">
            <v>54559</v>
          </cell>
          <cell r="H2057">
            <v>1</v>
          </cell>
          <cell r="J2057">
            <v>1</v>
          </cell>
        </row>
        <row r="2058">
          <cell r="B2058">
            <v>54560</v>
          </cell>
          <cell r="H2058">
            <v>1</v>
          </cell>
          <cell r="J2058">
            <v>1</v>
          </cell>
        </row>
        <row r="2059">
          <cell r="B2059">
            <v>54561</v>
          </cell>
          <cell r="H2059">
            <v>1</v>
          </cell>
          <cell r="J2059">
            <v>1</v>
          </cell>
        </row>
        <row r="2060">
          <cell r="B2060">
            <v>54562</v>
          </cell>
          <cell r="I2060">
            <v>1</v>
          </cell>
          <cell r="J2060">
            <v>1</v>
          </cell>
        </row>
        <row r="2061">
          <cell r="B2061">
            <v>54563</v>
          </cell>
          <cell r="H2061">
            <v>1</v>
          </cell>
          <cell r="J2061">
            <v>1</v>
          </cell>
        </row>
        <row r="2062">
          <cell r="B2062">
            <v>54565</v>
          </cell>
          <cell r="H2062">
            <v>1</v>
          </cell>
          <cell r="J2062">
            <v>1</v>
          </cell>
        </row>
        <row r="2063">
          <cell r="B2063">
            <v>54566</v>
          </cell>
          <cell r="H2063">
            <v>1</v>
          </cell>
          <cell r="J2063">
            <v>1</v>
          </cell>
        </row>
        <row r="2064">
          <cell r="B2064">
            <v>54567</v>
          </cell>
          <cell r="H2064">
            <v>1</v>
          </cell>
          <cell r="J2064">
            <v>1</v>
          </cell>
        </row>
        <row r="2065">
          <cell r="B2065">
            <v>54568</v>
          </cell>
          <cell r="H2065">
            <v>1</v>
          </cell>
          <cell r="J2065">
            <v>1</v>
          </cell>
        </row>
        <row r="2066">
          <cell r="B2066">
            <v>54569</v>
          </cell>
          <cell r="H2066">
            <v>1</v>
          </cell>
          <cell r="J2066">
            <v>1</v>
          </cell>
        </row>
        <row r="2067">
          <cell r="B2067">
            <v>54570</v>
          </cell>
          <cell r="H2067">
            <v>1</v>
          </cell>
          <cell r="J2067">
            <v>1</v>
          </cell>
        </row>
        <row r="2068">
          <cell r="B2068">
            <v>54572</v>
          </cell>
          <cell r="H2068">
            <v>1</v>
          </cell>
          <cell r="J2068">
            <v>1</v>
          </cell>
        </row>
        <row r="2069">
          <cell r="B2069">
            <v>54573</v>
          </cell>
          <cell r="H2069">
            <v>1</v>
          </cell>
          <cell r="J2069">
            <v>1</v>
          </cell>
        </row>
        <row r="2070">
          <cell r="B2070">
            <v>54574</v>
          </cell>
          <cell r="H2070">
            <v>1</v>
          </cell>
          <cell r="J2070">
            <v>1</v>
          </cell>
        </row>
        <row r="2071">
          <cell r="B2071">
            <v>54575</v>
          </cell>
          <cell r="H2071">
            <v>1</v>
          </cell>
          <cell r="J2071">
            <v>1</v>
          </cell>
        </row>
        <row r="2072">
          <cell r="B2072">
            <v>54578</v>
          </cell>
          <cell r="H2072">
            <v>1</v>
          </cell>
          <cell r="J2072">
            <v>1</v>
          </cell>
        </row>
        <row r="2073">
          <cell r="B2073">
            <v>54580</v>
          </cell>
          <cell r="H2073">
            <v>1</v>
          </cell>
          <cell r="J2073">
            <v>1</v>
          </cell>
        </row>
        <row r="2074">
          <cell r="B2074">
            <v>54582</v>
          </cell>
          <cell r="H2074">
            <v>1</v>
          </cell>
          <cell r="J2074">
            <v>1</v>
          </cell>
        </row>
        <row r="2075">
          <cell r="B2075">
            <v>54583</v>
          </cell>
          <cell r="H2075">
            <v>1</v>
          </cell>
          <cell r="J2075">
            <v>1</v>
          </cell>
        </row>
        <row r="2076">
          <cell r="B2076">
            <v>54584</v>
          </cell>
          <cell r="H2076">
            <v>1</v>
          </cell>
          <cell r="J2076">
            <v>1</v>
          </cell>
        </row>
        <row r="2077">
          <cell r="B2077">
            <v>54585</v>
          </cell>
          <cell r="H2077">
            <v>1</v>
          </cell>
          <cell r="J2077">
            <v>1</v>
          </cell>
        </row>
        <row r="2078">
          <cell r="B2078">
            <v>54587</v>
          </cell>
          <cell r="H2078">
            <v>1</v>
          </cell>
          <cell r="J2078">
            <v>1</v>
          </cell>
        </row>
        <row r="2079">
          <cell r="B2079">
            <v>54588</v>
          </cell>
          <cell r="H2079">
            <v>1</v>
          </cell>
          <cell r="J2079">
            <v>1</v>
          </cell>
        </row>
        <row r="2080">
          <cell r="B2080">
            <v>54590</v>
          </cell>
          <cell r="H2080">
            <v>1</v>
          </cell>
          <cell r="J2080">
            <v>1</v>
          </cell>
        </row>
        <row r="2081">
          <cell r="B2081">
            <v>54591</v>
          </cell>
          <cell r="H2081">
            <v>1</v>
          </cell>
          <cell r="J2081">
            <v>1</v>
          </cell>
        </row>
        <row r="2082">
          <cell r="B2082">
            <v>54592</v>
          </cell>
          <cell r="I2082">
            <v>1</v>
          </cell>
          <cell r="J2082">
            <v>1</v>
          </cell>
        </row>
        <row r="2083">
          <cell r="B2083">
            <v>54593</v>
          </cell>
          <cell r="I2083">
            <v>1</v>
          </cell>
          <cell r="J2083">
            <v>1</v>
          </cell>
        </row>
        <row r="2084">
          <cell r="B2084">
            <v>54594</v>
          </cell>
          <cell r="H2084">
            <v>1</v>
          </cell>
          <cell r="J2084">
            <v>1</v>
          </cell>
        </row>
        <row r="2085">
          <cell r="B2085">
            <v>54596</v>
          </cell>
          <cell r="I2085">
            <v>1</v>
          </cell>
          <cell r="J2085">
            <v>1</v>
          </cell>
        </row>
        <row r="2086">
          <cell r="B2086">
            <v>54597</v>
          </cell>
          <cell r="H2086">
            <v>1</v>
          </cell>
          <cell r="J2086">
            <v>1</v>
          </cell>
        </row>
        <row r="2087">
          <cell r="B2087">
            <v>54598</v>
          </cell>
          <cell r="H2087">
            <v>1</v>
          </cell>
          <cell r="J2087">
            <v>1</v>
          </cell>
        </row>
        <row r="2088">
          <cell r="B2088">
            <v>54603</v>
          </cell>
          <cell r="H2088">
            <v>1</v>
          </cell>
          <cell r="J2088">
            <v>1</v>
          </cell>
        </row>
        <row r="2089">
          <cell r="B2089">
            <v>54605</v>
          </cell>
          <cell r="H2089">
            <v>1</v>
          </cell>
          <cell r="J2089">
            <v>1</v>
          </cell>
        </row>
        <row r="2090">
          <cell r="B2090">
            <v>54607</v>
          </cell>
          <cell r="H2090">
            <v>1</v>
          </cell>
          <cell r="J2090">
            <v>1</v>
          </cell>
        </row>
        <row r="2091">
          <cell r="B2091">
            <v>54608</v>
          </cell>
          <cell r="H2091">
            <v>1</v>
          </cell>
          <cell r="J2091">
            <v>1</v>
          </cell>
        </row>
        <row r="2092">
          <cell r="B2092">
            <v>54609</v>
          </cell>
          <cell r="H2092">
            <v>1</v>
          </cell>
          <cell r="J2092">
            <v>1</v>
          </cell>
        </row>
        <row r="2093">
          <cell r="B2093">
            <v>54610</v>
          </cell>
          <cell r="H2093">
            <v>1</v>
          </cell>
          <cell r="J2093">
            <v>1</v>
          </cell>
        </row>
        <row r="2094">
          <cell r="B2094">
            <v>54611</v>
          </cell>
          <cell r="I2094">
            <v>1</v>
          </cell>
          <cell r="J2094">
            <v>1</v>
          </cell>
        </row>
        <row r="2095">
          <cell r="B2095">
            <v>54612</v>
          </cell>
          <cell r="H2095">
            <v>1</v>
          </cell>
          <cell r="J2095">
            <v>1</v>
          </cell>
        </row>
        <row r="2096">
          <cell r="B2096">
            <v>54613</v>
          </cell>
          <cell r="H2096">
            <v>1</v>
          </cell>
          <cell r="J2096">
            <v>1</v>
          </cell>
        </row>
        <row r="2097">
          <cell r="B2097">
            <v>54614</v>
          </cell>
          <cell r="H2097">
            <v>1</v>
          </cell>
          <cell r="J2097">
            <v>1</v>
          </cell>
        </row>
        <row r="2098">
          <cell r="B2098">
            <v>54616</v>
          </cell>
          <cell r="I2098">
            <v>1</v>
          </cell>
          <cell r="J2098">
            <v>1</v>
          </cell>
        </row>
        <row r="2099">
          <cell r="B2099">
            <v>54617</v>
          </cell>
          <cell r="I2099">
            <v>1</v>
          </cell>
          <cell r="J2099">
            <v>1</v>
          </cell>
        </row>
        <row r="2100">
          <cell r="B2100">
            <v>54618</v>
          </cell>
          <cell r="I2100">
            <v>1</v>
          </cell>
          <cell r="J2100">
            <v>1</v>
          </cell>
        </row>
        <row r="2101">
          <cell r="B2101">
            <v>54619</v>
          </cell>
          <cell r="H2101">
            <v>1</v>
          </cell>
          <cell r="J2101">
            <v>1</v>
          </cell>
        </row>
        <row r="2102">
          <cell r="B2102">
            <v>54622</v>
          </cell>
          <cell r="H2102">
            <v>1</v>
          </cell>
          <cell r="J2102">
            <v>1</v>
          </cell>
        </row>
        <row r="2103">
          <cell r="B2103">
            <v>54623</v>
          </cell>
          <cell r="H2103">
            <v>1</v>
          </cell>
          <cell r="J2103">
            <v>1</v>
          </cell>
        </row>
        <row r="2104">
          <cell r="B2104">
            <v>54624</v>
          </cell>
          <cell r="H2104">
            <v>1</v>
          </cell>
          <cell r="J2104">
            <v>1</v>
          </cell>
        </row>
        <row r="2105">
          <cell r="B2105">
            <v>54626</v>
          </cell>
          <cell r="H2105">
            <v>1</v>
          </cell>
          <cell r="J2105">
            <v>1</v>
          </cell>
        </row>
        <row r="2106">
          <cell r="B2106">
            <v>54627</v>
          </cell>
          <cell r="I2106">
            <v>1</v>
          </cell>
          <cell r="J2106">
            <v>1</v>
          </cell>
        </row>
        <row r="2107">
          <cell r="B2107">
            <v>54628</v>
          </cell>
          <cell r="I2107">
            <v>1</v>
          </cell>
          <cell r="J2107">
            <v>1</v>
          </cell>
        </row>
        <row r="2108">
          <cell r="B2108">
            <v>54629</v>
          </cell>
          <cell r="H2108">
            <v>1</v>
          </cell>
          <cell r="J2108">
            <v>1</v>
          </cell>
        </row>
        <row r="2109">
          <cell r="B2109">
            <v>54630</v>
          </cell>
          <cell r="H2109">
            <v>1</v>
          </cell>
          <cell r="J2109">
            <v>1</v>
          </cell>
        </row>
        <row r="2110">
          <cell r="B2110">
            <v>54632</v>
          </cell>
          <cell r="I2110">
            <v>1</v>
          </cell>
          <cell r="J2110">
            <v>1</v>
          </cell>
        </row>
        <row r="2111">
          <cell r="B2111">
            <v>54633</v>
          </cell>
          <cell r="H2111">
            <v>1</v>
          </cell>
          <cell r="J2111">
            <v>1</v>
          </cell>
        </row>
        <row r="2112">
          <cell r="B2112">
            <v>54636</v>
          </cell>
          <cell r="H2112">
            <v>1</v>
          </cell>
          <cell r="J2112">
            <v>1</v>
          </cell>
        </row>
        <row r="2113">
          <cell r="B2113">
            <v>54637</v>
          </cell>
          <cell r="H2113">
            <v>1</v>
          </cell>
          <cell r="J2113">
            <v>1</v>
          </cell>
        </row>
        <row r="2114">
          <cell r="B2114">
            <v>54639</v>
          </cell>
          <cell r="H2114">
            <v>1</v>
          </cell>
          <cell r="J2114">
            <v>1</v>
          </cell>
        </row>
        <row r="2115">
          <cell r="B2115">
            <v>54641</v>
          </cell>
          <cell r="I2115">
            <v>1</v>
          </cell>
          <cell r="J2115">
            <v>1</v>
          </cell>
        </row>
        <row r="2116">
          <cell r="B2116">
            <v>54644</v>
          </cell>
          <cell r="I2116">
            <v>1</v>
          </cell>
          <cell r="J2116">
            <v>1</v>
          </cell>
        </row>
        <row r="2117">
          <cell r="B2117">
            <v>54646</v>
          </cell>
          <cell r="I2117">
            <v>1</v>
          </cell>
          <cell r="J2117">
            <v>1</v>
          </cell>
        </row>
        <row r="2118">
          <cell r="B2118">
            <v>54647</v>
          </cell>
          <cell r="I2118">
            <v>1</v>
          </cell>
          <cell r="J2118">
            <v>1</v>
          </cell>
        </row>
        <row r="2119">
          <cell r="B2119">
            <v>54648</v>
          </cell>
          <cell r="I2119">
            <v>1</v>
          </cell>
          <cell r="J2119">
            <v>1</v>
          </cell>
        </row>
        <row r="2120">
          <cell r="B2120">
            <v>54650</v>
          </cell>
          <cell r="I2120">
            <v>1</v>
          </cell>
          <cell r="J2120">
            <v>1</v>
          </cell>
        </row>
        <row r="2121">
          <cell r="B2121">
            <v>54651</v>
          </cell>
          <cell r="I2121">
            <v>1</v>
          </cell>
          <cell r="J2121">
            <v>1</v>
          </cell>
        </row>
        <row r="2122">
          <cell r="B2122">
            <v>54652</v>
          </cell>
          <cell r="H2122">
            <v>1</v>
          </cell>
          <cell r="J2122">
            <v>1</v>
          </cell>
        </row>
        <row r="2123">
          <cell r="B2123">
            <v>54655</v>
          </cell>
          <cell r="H2123">
            <v>1</v>
          </cell>
          <cell r="J2123">
            <v>1</v>
          </cell>
        </row>
        <row r="2124">
          <cell r="B2124">
            <v>54656</v>
          </cell>
          <cell r="I2124">
            <v>1</v>
          </cell>
          <cell r="J2124">
            <v>1</v>
          </cell>
        </row>
        <row r="2125">
          <cell r="B2125">
            <v>54657</v>
          </cell>
          <cell r="H2125">
            <v>1</v>
          </cell>
          <cell r="J2125">
            <v>1</v>
          </cell>
        </row>
        <row r="2126">
          <cell r="B2126">
            <v>54658</v>
          </cell>
          <cell r="H2126">
            <v>1</v>
          </cell>
          <cell r="J2126">
            <v>1</v>
          </cell>
        </row>
        <row r="2127">
          <cell r="B2127">
            <v>54659</v>
          </cell>
          <cell r="I2127">
            <v>1</v>
          </cell>
          <cell r="J2127">
            <v>1</v>
          </cell>
        </row>
        <row r="2128">
          <cell r="B2128">
            <v>54660</v>
          </cell>
          <cell r="H2128">
            <v>1</v>
          </cell>
          <cell r="J2128">
            <v>1</v>
          </cell>
        </row>
        <row r="2129">
          <cell r="B2129">
            <v>54661</v>
          </cell>
          <cell r="H2129">
            <v>1</v>
          </cell>
          <cell r="J2129">
            <v>1</v>
          </cell>
        </row>
        <row r="2130">
          <cell r="B2130">
            <v>54663</v>
          </cell>
          <cell r="H2130">
            <v>1</v>
          </cell>
          <cell r="J2130">
            <v>1</v>
          </cell>
        </row>
        <row r="2131">
          <cell r="B2131">
            <v>54664</v>
          </cell>
          <cell r="I2131">
            <v>1</v>
          </cell>
          <cell r="J2131">
            <v>1</v>
          </cell>
        </row>
        <row r="2132">
          <cell r="B2132">
            <v>54665</v>
          </cell>
          <cell r="H2132">
            <v>1</v>
          </cell>
          <cell r="J2132">
            <v>1</v>
          </cell>
        </row>
        <row r="2133">
          <cell r="B2133">
            <v>54666</v>
          </cell>
          <cell r="I2133">
            <v>1</v>
          </cell>
          <cell r="J2133">
            <v>1</v>
          </cell>
        </row>
        <row r="2134">
          <cell r="B2134">
            <v>54668</v>
          </cell>
          <cell r="I2134">
            <v>1</v>
          </cell>
          <cell r="J2134">
            <v>1</v>
          </cell>
        </row>
        <row r="2135">
          <cell r="B2135">
            <v>54669</v>
          </cell>
          <cell r="I2135">
            <v>1</v>
          </cell>
          <cell r="J2135">
            <v>1</v>
          </cell>
        </row>
        <row r="2136">
          <cell r="B2136">
            <v>54670</v>
          </cell>
          <cell r="H2136">
            <v>1</v>
          </cell>
          <cell r="J2136">
            <v>1</v>
          </cell>
        </row>
        <row r="2137">
          <cell r="B2137">
            <v>54671</v>
          </cell>
          <cell r="H2137">
            <v>1</v>
          </cell>
          <cell r="J2137">
            <v>1</v>
          </cell>
        </row>
        <row r="2138">
          <cell r="B2138">
            <v>54672</v>
          </cell>
          <cell r="H2138">
            <v>1</v>
          </cell>
          <cell r="J2138">
            <v>1</v>
          </cell>
        </row>
        <row r="2139">
          <cell r="B2139">
            <v>54673</v>
          </cell>
          <cell r="I2139">
            <v>1</v>
          </cell>
          <cell r="J2139">
            <v>1</v>
          </cell>
        </row>
        <row r="2140">
          <cell r="B2140">
            <v>54674</v>
          </cell>
          <cell r="I2140">
            <v>1</v>
          </cell>
          <cell r="J2140">
            <v>1</v>
          </cell>
        </row>
        <row r="2141">
          <cell r="B2141">
            <v>54676</v>
          </cell>
          <cell r="H2141">
            <v>1</v>
          </cell>
          <cell r="J2141">
            <v>1</v>
          </cell>
        </row>
        <row r="2142">
          <cell r="B2142">
            <v>54677</v>
          </cell>
          <cell r="H2142">
            <v>1</v>
          </cell>
          <cell r="J2142">
            <v>1</v>
          </cell>
        </row>
        <row r="2143">
          <cell r="B2143">
            <v>54679</v>
          </cell>
          <cell r="H2143">
            <v>1</v>
          </cell>
          <cell r="J2143">
            <v>1</v>
          </cell>
        </row>
        <row r="2144">
          <cell r="B2144">
            <v>54680</v>
          </cell>
          <cell r="H2144">
            <v>1</v>
          </cell>
          <cell r="J2144">
            <v>1</v>
          </cell>
        </row>
        <row r="2145">
          <cell r="B2145">
            <v>54681</v>
          </cell>
          <cell r="H2145">
            <v>1</v>
          </cell>
          <cell r="J2145">
            <v>1</v>
          </cell>
        </row>
        <row r="2146">
          <cell r="B2146">
            <v>54685</v>
          </cell>
          <cell r="I2146">
            <v>1</v>
          </cell>
          <cell r="J2146">
            <v>1</v>
          </cell>
        </row>
        <row r="2147">
          <cell r="B2147">
            <v>54686</v>
          </cell>
          <cell r="H2147">
            <v>1</v>
          </cell>
          <cell r="J2147">
            <v>1</v>
          </cell>
        </row>
        <row r="2148">
          <cell r="B2148">
            <v>54689</v>
          </cell>
          <cell r="I2148">
            <v>1</v>
          </cell>
          <cell r="J2148">
            <v>1</v>
          </cell>
        </row>
        <row r="2149">
          <cell r="B2149">
            <v>54690</v>
          </cell>
          <cell r="I2149">
            <v>1</v>
          </cell>
          <cell r="J2149">
            <v>1</v>
          </cell>
        </row>
        <row r="2150">
          <cell r="B2150">
            <v>54692</v>
          </cell>
          <cell r="H2150">
            <v>1</v>
          </cell>
          <cell r="J2150">
            <v>1</v>
          </cell>
        </row>
        <row r="2151">
          <cell r="B2151">
            <v>54693</v>
          </cell>
          <cell r="H2151">
            <v>1</v>
          </cell>
          <cell r="J2151">
            <v>1</v>
          </cell>
        </row>
        <row r="2152">
          <cell r="B2152">
            <v>54697</v>
          </cell>
          <cell r="H2152">
            <v>1</v>
          </cell>
          <cell r="J2152">
            <v>1</v>
          </cell>
        </row>
        <row r="2153">
          <cell r="B2153">
            <v>54698</v>
          </cell>
          <cell r="H2153">
            <v>1</v>
          </cell>
          <cell r="J2153">
            <v>1</v>
          </cell>
        </row>
        <row r="2154">
          <cell r="B2154">
            <v>54699</v>
          </cell>
          <cell r="I2154">
            <v>1</v>
          </cell>
          <cell r="J2154">
            <v>1</v>
          </cell>
        </row>
        <row r="2155">
          <cell r="B2155">
            <v>54700</v>
          </cell>
          <cell r="I2155">
            <v>1</v>
          </cell>
          <cell r="J2155">
            <v>1</v>
          </cell>
        </row>
        <row r="2156">
          <cell r="B2156">
            <v>55886</v>
          </cell>
          <cell r="H2156">
            <v>1</v>
          </cell>
          <cell r="J2156">
            <v>1</v>
          </cell>
        </row>
        <row r="2157">
          <cell r="B2157">
            <v>55888</v>
          </cell>
          <cell r="I2157">
            <v>1</v>
          </cell>
          <cell r="J2157">
            <v>1</v>
          </cell>
        </row>
        <row r="2158">
          <cell r="B2158">
            <v>55892</v>
          </cell>
          <cell r="H2158">
            <v>1</v>
          </cell>
          <cell r="J2158">
            <v>1</v>
          </cell>
        </row>
        <row r="2159">
          <cell r="B2159">
            <v>55893</v>
          </cell>
          <cell r="I2159">
            <v>1</v>
          </cell>
          <cell r="J2159">
            <v>1</v>
          </cell>
        </row>
        <row r="2160">
          <cell r="B2160">
            <v>55894</v>
          </cell>
          <cell r="H2160">
            <v>1</v>
          </cell>
          <cell r="J2160">
            <v>1</v>
          </cell>
        </row>
        <row r="2161">
          <cell r="B2161">
            <v>55895</v>
          </cell>
          <cell r="H2161">
            <v>1</v>
          </cell>
          <cell r="J2161">
            <v>1</v>
          </cell>
        </row>
        <row r="2162">
          <cell r="B2162">
            <v>55896</v>
          </cell>
          <cell r="I2162">
            <v>1</v>
          </cell>
          <cell r="J2162">
            <v>1</v>
          </cell>
        </row>
        <row r="2163">
          <cell r="B2163">
            <v>55897</v>
          </cell>
          <cell r="H2163">
            <v>1</v>
          </cell>
          <cell r="J2163">
            <v>1</v>
          </cell>
        </row>
        <row r="2164">
          <cell r="B2164">
            <v>55899</v>
          </cell>
          <cell r="I2164">
            <v>1</v>
          </cell>
          <cell r="J2164">
            <v>1</v>
          </cell>
        </row>
        <row r="2165">
          <cell r="B2165">
            <v>55901</v>
          </cell>
          <cell r="H2165">
            <v>1</v>
          </cell>
          <cell r="J2165">
            <v>1</v>
          </cell>
        </row>
        <row r="2166">
          <cell r="B2166">
            <v>55902</v>
          </cell>
          <cell r="H2166">
            <v>1</v>
          </cell>
          <cell r="J2166">
            <v>1</v>
          </cell>
        </row>
        <row r="2167">
          <cell r="B2167">
            <v>55903</v>
          </cell>
          <cell r="H2167">
            <v>1</v>
          </cell>
          <cell r="J2167">
            <v>1</v>
          </cell>
        </row>
        <row r="2168">
          <cell r="B2168">
            <v>55905</v>
          </cell>
          <cell r="H2168">
            <v>1</v>
          </cell>
          <cell r="J2168">
            <v>1</v>
          </cell>
        </row>
        <row r="2169">
          <cell r="B2169">
            <v>55912</v>
          </cell>
          <cell r="I2169">
            <v>1</v>
          </cell>
          <cell r="J2169">
            <v>1</v>
          </cell>
        </row>
        <row r="2170">
          <cell r="B2170">
            <v>55913</v>
          </cell>
          <cell r="G2170">
            <v>1</v>
          </cell>
          <cell r="J2170">
            <v>1</v>
          </cell>
        </row>
        <row r="2171">
          <cell r="B2171">
            <v>55914</v>
          </cell>
          <cell r="F2171">
            <v>1</v>
          </cell>
          <cell r="J2171">
            <v>1</v>
          </cell>
        </row>
        <row r="2172">
          <cell r="B2172">
            <v>55915</v>
          </cell>
          <cell r="F2172">
            <v>1</v>
          </cell>
          <cell r="J2172">
            <v>1</v>
          </cell>
        </row>
        <row r="2173">
          <cell r="B2173">
            <v>55917</v>
          </cell>
          <cell r="G2173">
            <v>1</v>
          </cell>
          <cell r="J2173">
            <v>1</v>
          </cell>
        </row>
        <row r="2174">
          <cell r="B2174">
            <v>55920</v>
          </cell>
          <cell r="F2174">
            <v>1</v>
          </cell>
          <cell r="G2174">
            <v>1</v>
          </cell>
          <cell r="J2174">
            <v>2</v>
          </cell>
        </row>
        <row r="2175">
          <cell r="B2175">
            <v>56119</v>
          </cell>
          <cell r="F2175">
            <v>1</v>
          </cell>
          <cell r="J2175">
            <v>1</v>
          </cell>
        </row>
        <row r="2176">
          <cell r="B2176">
            <v>56120</v>
          </cell>
          <cell r="F2176">
            <v>1</v>
          </cell>
          <cell r="J2176">
            <v>1</v>
          </cell>
        </row>
        <row r="2177">
          <cell r="B2177">
            <v>56121</v>
          </cell>
          <cell r="F2177">
            <v>1</v>
          </cell>
          <cell r="J2177">
            <v>1</v>
          </cell>
        </row>
        <row r="2178">
          <cell r="B2178">
            <v>56122</v>
          </cell>
          <cell r="F2178">
            <v>1</v>
          </cell>
          <cell r="J2178">
            <v>1</v>
          </cell>
        </row>
        <row r="2179">
          <cell r="B2179">
            <v>56123</v>
          </cell>
          <cell r="H2179">
            <v>1</v>
          </cell>
          <cell r="J2179">
            <v>1</v>
          </cell>
        </row>
        <row r="2180">
          <cell r="B2180">
            <v>56124</v>
          </cell>
          <cell r="H2180">
            <v>1</v>
          </cell>
          <cell r="J2180">
            <v>1</v>
          </cell>
        </row>
        <row r="2181">
          <cell r="B2181">
            <v>56154</v>
          </cell>
          <cell r="F2181">
            <v>1</v>
          </cell>
          <cell r="J2181">
            <v>1</v>
          </cell>
        </row>
        <row r="2182">
          <cell r="B2182">
            <v>56343</v>
          </cell>
          <cell r="H2182">
            <v>1</v>
          </cell>
          <cell r="J2182">
            <v>1</v>
          </cell>
        </row>
        <row r="2183">
          <cell r="B2183">
            <v>56344</v>
          </cell>
          <cell r="H2183">
            <v>1</v>
          </cell>
          <cell r="J2183">
            <v>1</v>
          </cell>
        </row>
        <row r="2184">
          <cell r="B2184">
            <v>56347</v>
          </cell>
          <cell r="H2184">
            <v>1</v>
          </cell>
          <cell r="J2184">
            <v>1</v>
          </cell>
        </row>
        <row r="2185">
          <cell r="B2185">
            <v>56348</v>
          </cell>
          <cell r="H2185">
            <v>1</v>
          </cell>
          <cell r="J2185">
            <v>1</v>
          </cell>
        </row>
        <row r="2186">
          <cell r="B2186">
            <v>56350</v>
          </cell>
          <cell r="H2186">
            <v>1</v>
          </cell>
          <cell r="J2186">
            <v>1</v>
          </cell>
        </row>
        <row r="2187">
          <cell r="B2187">
            <v>56351</v>
          </cell>
          <cell r="H2187">
            <v>1</v>
          </cell>
          <cell r="J2187">
            <v>1</v>
          </cell>
        </row>
        <row r="2188">
          <cell r="B2188">
            <v>56353</v>
          </cell>
          <cell r="I2188">
            <v>1</v>
          </cell>
          <cell r="J2188">
            <v>1</v>
          </cell>
        </row>
        <row r="2189">
          <cell r="B2189">
            <v>56354</v>
          </cell>
          <cell r="H2189">
            <v>1</v>
          </cell>
          <cell r="J2189">
            <v>1</v>
          </cell>
        </row>
        <row r="2190">
          <cell r="B2190">
            <v>56355</v>
          </cell>
          <cell r="H2190">
            <v>1</v>
          </cell>
          <cell r="J2190">
            <v>1</v>
          </cell>
        </row>
        <row r="2191">
          <cell r="B2191">
            <v>56357</v>
          </cell>
          <cell r="I2191">
            <v>1</v>
          </cell>
          <cell r="J2191">
            <v>1</v>
          </cell>
        </row>
        <row r="2192">
          <cell r="B2192">
            <v>56358</v>
          </cell>
          <cell r="H2192">
            <v>1</v>
          </cell>
          <cell r="J2192">
            <v>1</v>
          </cell>
        </row>
        <row r="2193">
          <cell r="B2193">
            <v>56360</v>
          </cell>
          <cell r="F2193">
            <v>1</v>
          </cell>
          <cell r="J2193">
            <v>1</v>
          </cell>
        </row>
        <row r="2194">
          <cell r="B2194">
            <v>56361</v>
          </cell>
          <cell r="H2194">
            <v>1</v>
          </cell>
          <cell r="J2194">
            <v>1</v>
          </cell>
        </row>
        <row r="2195">
          <cell r="B2195">
            <v>56362</v>
          </cell>
          <cell r="I2195">
            <v>1</v>
          </cell>
          <cell r="J2195">
            <v>1</v>
          </cell>
        </row>
        <row r="2196">
          <cell r="B2196">
            <v>56441</v>
          </cell>
          <cell r="F2196">
            <v>1</v>
          </cell>
          <cell r="J2196">
            <v>1</v>
          </cell>
        </row>
        <row r="2197">
          <cell r="B2197">
            <v>56442</v>
          </cell>
          <cell r="G2197">
            <v>1</v>
          </cell>
          <cell r="H2197">
            <v>1</v>
          </cell>
          <cell r="J2197">
            <v>2</v>
          </cell>
        </row>
        <row r="2198">
          <cell r="B2198">
            <v>56443</v>
          </cell>
          <cell r="G2198">
            <v>1</v>
          </cell>
          <cell r="J2198">
            <v>1</v>
          </cell>
        </row>
        <row r="2199">
          <cell r="B2199">
            <v>56698</v>
          </cell>
          <cell r="H2199">
            <v>1</v>
          </cell>
          <cell r="J2199">
            <v>1</v>
          </cell>
        </row>
        <row r="2200">
          <cell r="B2200">
            <v>56700</v>
          </cell>
          <cell r="I2200">
            <v>1</v>
          </cell>
          <cell r="J2200">
            <v>1</v>
          </cell>
        </row>
        <row r="2201">
          <cell r="B2201">
            <v>56849</v>
          </cell>
          <cell r="I2201">
            <v>1</v>
          </cell>
          <cell r="J2201">
            <v>1</v>
          </cell>
        </row>
        <row r="2202">
          <cell r="B2202">
            <v>56850</v>
          </cell>
          <cell r="I2202">
            <v>1</v>
          </cell>
          <cell r="J2202">
            <v>1</v>
          </cell>
        </row>
        <row r="2203">
          <cell r="B2203">
            <v>56851</v>
          </cell>
          <cell r="I2203">
            <v>1</v>
          </cell>
          <cell r="J2203">
            <v>1</v>
          </cell>
        </row>
        <row r="2204">
          <cell r="B2204">
            <v>56852</v>
          </cell>
          <cell r="H2204">
            <v>1</v>
          </cell>
          <cell r="J2204">
            <v>1</v>
          </cell>
        </row>
        <row r="2205">
          <cell r="B2205">
            <v>56952</v>
          </cell>
          <cell r="F2205">
            <v>1</v>
          </cell>
          <cell r="J2205">
            <v>1</v>
          </cell>
        </row>
        <row r="2206">
          <cell r="B2206">
            <v>56953</v>
          </cell>
          <cell r="F2206">
            <v>1</v>
          </cell>
          <cell r="J2206">
            <v>1</v>
          </cell>
        </row>
        <row r="2207">
          <cell r="B2207">
            <v>57368</v>
          </cell>
          <cell r="H2207">
            <v>1</v>
          </cell>
          <cell r="J2207">
            <v>1</v>
          </cell>
        </row>
        <row r="2208">
          <cell r="B2208">
            <v>57633</v>
          </cell>
          <cell r="I2208">
            <v>1</v>
          </cell>
          <cell r="J2208">
            <v>1</v>
          </cell>
        </row>
        <row r="2209">
          <cell r="B2209">
            <v>57634</v>
          </cell>
          <cell r="I2209">
            <v>1</v>
          </cell>
          <cell r="J2209">
            <v>1</v>
          </cell>
        </row>
        <row r="2210">
          <cell r="B2210">
            <v>57635</v>
          </cell>
          <cell r="G2210">
            <v>1</v>
          </cell>
          <cell r="J2210">
            <v>1</v>
          </cell>
        </row>
        <row r="2211">
          <cell r="B2211">
            <v>57636</v>
          </cell>
          <cell r="I2211">
            <v>1</v>
          </cell>
          <cell r="J2211">
            <v>1</v>
          </cell>
        </row>
        <row r="2212">
          <cell r="B2212">
            <v>57639</v>
          </cell>
          <cell r="H2212">
            <v>1</v>
          </cell>
          <cell r="J2212">
            <v>1</v>
          </cell>
        </row>
        <row r="2213">
          <cell r="B2213">
            <v>57643</v>
          </cell>
          <cell r="H2213">
            <v>1</v>
          </cell>
          <cell r="J2213">
            <v>1</v>
          </cell>
        </row>
        <row r="2214">
          <cell r="B2214">
            <v>57646</v>
          </cell>
          <cell r="H2214">
            <v>1</v>
          </cell>
          <cell r="J2214">
            <v>1</v>
          </cell>
        </row>
        <row r="2215">
          <cell r="B2215">
            <v>57649</v>
          </cell>
          <cell r="H2215">
            <v>1</v>
          </cell>
          <cell r="J2215">
            <v>1</v>
          </cell>
        </row>
        <row r="2216">
          <cell r="B2216">
            <v>57652</v>
          </cell>
          <cell r="H2216">
            <v>1</v>
          </cell>
          <cell r="J2216">
            <v>1</v>
          </cell>
        </row>
        <row r="2217">
          <cell r="B2217">
            <v>58618</v>
          </cell>
          <cell r="I2217">
            <v>1</v>
          </cell>
          <cell r="J2217">
            <v>1</v>
          </cell>
        </row>
        <row r="2218">
          <cell r="B2218">
            <v>58620</v>
          </cell>
          <cell r="G2218">
            <v>1</v>
          </cell>
          <cell r="J2218">
            <v>1</v>
          </cell>
        </row>
        <row r="2219">
          <cell r="B2219">
            <v>58621</v>
          </cell>
          <cell r="G2219">
            <v>1</v>
          </cell>
          <cell r="J2219">
            <v>1</v>
          </cell>
        </row>
        <row r="2220">
          <cell r="B2220">
            <v>58623</v>
          </cell>
          <cell r="I2220">
            <v>1</v>
          </cell>
          <cell r="J2220">
            <v>1</v>
          </cell>
        </row>
        <row r="2221">
          <cell r="B2221">
            <v>62854</v>
          </cell>
          <cell r="I2221">
            <v>1</v>
          </cell>
          <cell r="J2221">
            <v>1</v>
          </cell>
        </row>
        <row r="2222">
          <cell r="B2222">
            <v>64016</v>
          </cell>
          <cell r="H2222">
            <v>1</v>
          </cell>
          <cell r="J2222">
            <v>1</v>
          </cell>
        </row>
        <row r="2223">
          <cell r="B2223">
            <v>64018</v>
          </cell>
          <cell r="H2223">
            <v>1</v>
          </cell>
          <cell r="J2223">
            <v>1</v>
          </cell>
        </row>
        <row r="2224">
          <cell r="B2224">
            <v>64020</v>
          </cell>
          <cell r="H2224">
            <v>1</v>
          </cell>
          <cell r="J2224">
            <v>1</v>
          </cell>
        </row>
        <row r="2225">
          <cell r="B2225">
            <v>64023</v>
          </cell>
          <cell r="H2225">
            <v>1</v>
          </cell>
          <cell r="J2225">
            <v>1</v>
          </cell>
        </row>
        <row r="2226">
          <cell r="B2226">
            <v>64024</v>
          </cell>
          <cell r="H2226">
            <v>1</v>
          </cell>
          <cell r="J2226">
            <v>1</v>
          </cell>
        </row>
        <row r="2227">
          <cell r="B2227">
            <v>64026</v>
          </cell>
          <cell r="I2227">
            <v>1</v>
          </cell>
          <cell r="J2227">
            <v>1</v>
          </cell>
        </row>
        <row r="2228">
          <cell r="B2228">
            <v>64027</v>
          </cell>
          <cell r="I2228">
            <v>1</v>
          </cell>
          <cell r="J2228">
            <v>1</v>
          </cell>
        </row>
        <row r="2229">
          <cell r="B2229">
            <v>64028</v>
          </cell>
          <cell r="H2229">
            <v>1</v>
          </cell>
          <cell r="J2229">
            <v>1</v>
          </cell>
        </row>
        <row r="2230">
          <cell r="B2230">
            <v>64029</v>
          </cell>
          <cell r="I2230">
            <v>1</v>
          </cell>
          <cell r="J2230">
            <v>1</v>
          </cell>
        </row>
        <row r="2231">
          <cell r="B2231">
            <v>64030</v>
          </cell>
          <cell r="I2231">
            <v>1</v>
          </cell>
          <cell r="J2231">
            <v>1</v>
          </cell>
        </row>
        <row r="2232">
          <cell r="B2232">
            <v>64031</v>
          </cell>
          <cell r="H2232">
            <v>1</v>
          </cell>
          <cell r="J2232">
            <v>1</v>
          </cell>
        </row>
        <row r="2233">
          <cell r="B2233">
            <v>64033</v>
          </cell>
          <cell r="H2233">
            <v>1</v>
          </cell>
          <cell r="J2233">
            <v>1</v>
          </cell>
        </row>
        <row r="2234">
          <cell r="B2234">
            <v>65244</v>
          </cell>
          <cell r="I2234">
            <v>1</v>
          </cell>
          <cell r="J2234">
            <v>1</v>
          </cell>
        </row>
        <row r="2235">
          <cell r="B2235">
            <v>65245</v>
          </cell>
          <cell r="I2235">
            <v>1</v>
          </cell>
          <cell r="J2235">
            <v>1</v>
          </cell>
        </row>
        <row r="2236">
          <cell r="B2236">
            <v>65248</v>
          </cell>
          <cell r="I2236">
            <v>1</v>
          </cell>
          <cell r="J2236">
            <v>1</v>
          </cell>
        </row>
        <row r="2237">
          <cell r="B2237">
            <v>65927</v>
          </cell>
          <cell r="I2237">
            <v>1</v>
          </cell>
          <cell r="J2237">
            <v>1</v>
          </cell>
        </row>
        <row r="2238">
          <cell r="B2238">
            <v>65928</v>
          </cell>
          <cell r="I2238">
            <v>1</v>
          </cell>
          <cell r="J2238">
            <v>1</v>
          </cell>
        </row>
        <row r="2239">
          <cell r="B2239">
            <v>66871</v>
          </cell>
          <cell r="H2239">
            <v>1</v>
          </cell>
          <cell r="J2239">
            <v>1</v>
          </cell>
        </row>
        <row r="2240">
          <cell r="B2240">
            <v>66878</v>
          </cell>
          <cell r="H2240">
            <v>1</v>
          </cell>
          <cell r="J2240">
            <v>1</v>
          </cell>
        </row>
        <row r="2241">
          <cell r="B2241">
            <v>50309</v>
          </cell>
          <cell r="D2241">
            <v>1</v>
          </cell>
          <cell r="J2241">
            <v>1</v>
          </cell>
        </row>
        <row r="2242">
          <cell r="B2242">
            <v>50337</v>
          </cell>
          <cell r="D2242">
            <v>1</v>
          </cell>
          <cell r="J2242">
            <v>1</v>
          </cell>
        </row>
        <row r="2243">
          <cell r="B2243">
            <v>50339</v>
          </cell>
          <cell r="D2243">
            <v>1</v>
          </cell>
          <cell r="J2243">
            <v>1</v>
          </cell>
        </row>
        <row r="2244">
          <cell r="B2244">
            <v>50398</v>
          </cell>
          <cell r="D2244">
            <v>1</v>
          </cell>
          <cell r="J2244">
            <v>1</v>
          </cell>
        </row>
        <row r="2245">
          <cell r="B2245">
            <v>50403</v>
          </cell>
          <cell r="D2245">
            <v>1</v>
          </cell>
          <cell r="J2245">
            <v>1</v>
          </cell>
        </row>
        <row r="2246">
          <cell r="B2246">
            <v>50905</v>
          </cell>
          <cell r="D2246">
            <v>1</v>
          </cell>
          <cell r="J2246">
            <v>1</v>
          </cell>
        </row>
        <row r="2247">
          <cell r="B2247">
            <v>51439</v>
          </cell>
          <cell r="D2247">
            <v>1</v>
          </cell>
          <cell r="J2247">
            <v>1</v>
          </cell>
        </row>
        <row r="2248">
          <cell r="B2248">
            <v>51447</v>
          </cell>
          <cell r="D2248">
            <v>1</v>
          </cell>
          <cell r="J2248">
            <v>1</v>
          </cell>
        </row>
        <row r="2249">
          <cell r="B2249">
            <v>51448</v>
          </cell>
          <cell r="D2249">
            <v>1</v>
          </cell>
          <cell r="J2249">
            <v>1</v>
          </cell>
        </row>
        <row r="2250">
          <cell r="B2250">
            <v>51911</v>
          </cell>
          <cell r="D2250">
            <v>1</v>
          </cell>
          <cell r="J2250">
            <v>1</v>
          </cell>
        </row>
        <row r="2251">
          <cell r="B2251">
            <v>50001</v>
          </cell>
          <cell r="D2251">
            <v>1</v>
          </cell>
          <cell r="J2251">
            <v>1</v>
          </cell>
        </row>
        <row r="2252">
          <cell r="B2252">
            <v>50002</v>
          </cell>
          <cell r="D2252">
            <v>1</v>
          </cell>
          <cell r="J2252">
            <v>1</v>
          </cell>
        </row>
        <row r="2253">
          <cell r="B2253">
            <v>50003</v>
          </cell>
          <cell r="F2253">
            <v>1</v>
          </cell>
          <cell r="G2253">
            <v>1</v>
          </cell>
          <cell r="J2253">
            <v>2</v>
          </cell>
        </row>
        <row r="2254">
          <cell r="B2254">
            <v>50797</v>
          </cell>
          <cell r="H2254">
            <v>1</v>
          </cell>
          <cell r="I2254">
            <v>1</v>
          </cell>
          <cell r="J2254">
            <v>2</v>
          </cell>
        </row>
        <row r="2255">
          <cell r="B2255">
            <v>50798</v>
          </cell>
          <cell r="G2255">
            <v>1</v>
          </cell>
          <cell r="I2255">
            <v>1</v>
          </cell>
          <cell r="J2255">
            <v>2</v>
          </cell>
        </row>
        <row r="2256">
          <cell r="B2256">
            <v>51890</v>
          </cell>
          <cell r="D2256">
            <v>1</v>
          </cell>
          <cell r="J2256">
            <v>1</v>
          </cell>
        </row>
        <row r="2257">
          <cell r="B2257">
            <v>51891</v>
          </cell>
          <cell r="E2257">
            <v>1</v>
          </cell>
          <cell r="J2257">
            <v>1</v>
          </cell>
        </row>
        <row r="2258">
          <cell r="B2258">
            <v>52425</v>
          </cell>
          <cell r="I2258">
            <v>1</v>
          </cell>
          <cell r="J2258">
            <v>1</v>
          </cell>
        </row>
        <row r="2259">
          <cell r="B2259">
            <v>52427</v>
          </cell>
          <cell r="I2259">
            <v>1</v>
          </cell>
          <cell r="J2259">
            <v>1</v>
          </cell>
        </row>
        <row r="2260">
          <cell r="B2260">
            <v>52582</v>
          </cell>
          <cell r="G2260">
            <v>1</v>
          </cell>
          <cell r="J2260">
            <v>1</v>
          </cell>
        </row>
        <row r="2261">
          <cell r="B2261">
            <v>52583</v>
          </cell>
          <cell r="G2261">
            <v>1</v>
          </cell>
          <cell r="J2261">
            <v>1</v>
          </cell>
        </row>
        <row r="2262">
          <cell r="B2262">
            <v>53100</v>
          </cell>
          <cell r="G2262">
            <v>1</v>
          </cell>
          <cell r="J2262">
            <v>1</v>
          </cell>
        </row>
        <row r="2263">
          <cell r="B2263">
            <v>55207</v>
          </cell>
          <cell r="H2263">
            <v>1</v>
          </cell>
          <cell r="J2263">
            <v>1</v>
          </cell>
        </row>
        <row r="2264">
          <cell r="B2264">
            <v>50172</v>
          </cell>
          <cell r="F2264">
            <v>1</v>
          </cell>
          <cell r="J2264">
            <v>1</v>
          </cell>
        </row>
        <row r="2265">
          <cell r="B2265">
            <v>50173</v>
          </cell>
          <cell r="F2265">
            <v>1</v>
          </cell>
          <cell r="J2265">
            <v>1</v>
          </cell>
        </row>
        <row r="2266">
          <cell r="B2266">
            <v>50174</v>
          </cell>
          <cell r="F2266">
            <v>1</v>
          </cell>
          <cell r="J2266">
            <v>1</v>
          </cell>
        </row>
        <row r="2267">
          <cell r="B2267">
            <v>50175</v>
          </cell>
          <cell r="F2267">
            <v>1</v>
          </cell>
          <cell r="J2267">
            <v>1</v>
          </cell>
        </row>
        <row r="2268">
          <cell r="B2268">
            <v>50176</v>
          </cell>
          <cell r="E2268">
            <v>1</v>
          </cell>
          <cell r="J2268">
            <v>1</v>
          </cell>
        </row>
        <row r="2269">
          <cell r="B2269">
            <v>50177</v>
          </cell>
          <cell r="E2269">
            <v>1</v>
          </cell>
          <cell r="J2269">
            <v>1</v>
          </cell>
        </row>
        <row r="2270">
          <cell r="B2270">
            <v>50178</v>
          </cell>
          <cell r="F2270">
            <v>1</v>
          </cell>
          <cell r="J2270">
            <v>1</v>
          </cell>
        </row>
        <row r="2271">
          <cell r="B2271">
            <v>50179</v>
          </cell>
          <cell r="F2271">
            <v>1</v>
          </cell>
          <cell r="J2271">
            <v>1</v>
          </cell>
        </row>
        <row r="2272">
          <cell r="B2272">
            <v>50180</v>
          </cell>
          <cell r="F2272">
            <v>1</v>
          </cell>
          <cell r="J2272">
            <v>1</v>
          </cell>
        </row>
        <row r="2273">
          <cell r="B2273">
            <v>50181</v>
          </cell>
          <cell r="F2273">
            <v>1</v>
          </cell>
          <cell r="J2273">
            <v>1</v>
          </cell>
        </row>
        <row r="2274">
          <cell r="B2274">
            <v>50182</v>
          </cell>
          <cell r="F2274">
            <v>1</v>
          </cell>
          <cell r="J2274">
            <v>1</v>
          </cell>
        </row>
        <row r="2275">
          <cell r="B2275">
            <v>50183</v>
          </cell>
          <cell r="F2275">
            <v>1</v>
          </cell>
          <cell r="J2275">
            <v>1</v>
          </cell>
        </row>
        <row r="2276">
          <cell r="B2276">
            <v>50184</v>
          </cell>
          <cell r="E2276">
            <v>1</v>
          </cell>
          <cell r="J2276">
            <v>1</v>
          </cell>
        </row>
        <row r="2277">
          <cell r="B2277">
            <v>50185</v>
          </cell>
          <cell r="F2277">
            <v>1</v>
          </cell>
          <cell r="J2277">
            <v>1</v>
          </cell>
        </row>
        <row r="2278">
          <cell r="B2278">
            <v>50186</v>
          </cell>
          <cell r="F2278">
            <v>1</v>
          </cell>
          <cell r="J2278">
            <v>1</v>
          </cell>
        </row>
        <row r="2279">
          <cell r="B2279">
            <v>50187</v>
          </cell>
          <cell r="C2279">
            <v>1</v>
          </cell>
          <cell r="D2279">
            <v>1</v>
          </cell>
          <cell r="J2279">
            <v>2</v>
          </cell>
        </row>
        <row r="2280">
          <cell r="B2280">
            <v>50188</v>
          </cell>
          <cell r="E2280">
            <v>1</v>
          </cell>
          <cell r="J2280">
            <v>1</v>
          </cell>
        </row>
        <row r="2281">
          <cell r="B2281">
            <v>50245</v>
          </cell>
          <cell r="F2281">
            <v>1</v>
          </cell>
          <cell r="J2281">
            <v>1</v>
          </cell>
        </row>
        <row r="2282">
          <cell r="B2282">
            <v>50246</v>
          </cell>
          <cell r="C2282">
            <v>1</v>
          </cell>
          <cell r="D2282">
            <v>1</v>
          </cell>
          <cell r="J2282">
            <v>2</v>
          </cell>
        </row>
        <row r="2283">
          <cell r="B2283">
            <v>50343</v>
          </cell>
          <cell r="F2283">
            <v>1</v>
          </cell>
          <cell r="J2283">
            <v>1</v>
          </cell>
        </row>
        <row r="2284">
          <cell r="B2284">
            <v>50344</v>
          </cell>
          <cell r="F2284">
            <v>1</v>
          </cell>
          <cell r="J2284">
            <v>1</v>
          </cell>
        </row>
        <row r="2285">
          <cell r="B2285">
            <v>50345</v>
          </cell>
          <cell r="F2285">
            <v>1</v>
          </cell>
          <cell r="J2285">
            <v>1</v>
          </cell>
        </row>
        <row r="2286">
          <cell r="B2286">
            <v>50346</v>
          </cell>
          <cell r="F2286">
            <v>1</v>
          </cell>
          <cell r="J2286">
            <v>1</v>
          </cell>
        </row>
        <row r="2287">
          <cell r="B2287">
            <v>50347</v>
          </cell>
          <cell r="F2287">
            <v>1</v>
          </cell>
          <cell r="J2287">
            <v>1</v>
          </cell>
        </row>
        <row r="2288">
          <cell r="B2288">
            <v>50350</v>
          </cell>
          <cell r="F2288">
            <v>1</v>
          </cell>
          <cell r="J2288">
            <v>1</v>
          </cell>
        </row>
        <row r="2289">
          <cell r="B2289">
            <v>50351</v>
          </cell>
          <cell r="F2289">
            <v>1</v>
          </cell>
          <cell r="J2289">
            <v>1</v>
          </cell>
        </row>
        <row r="2290">
          <cell r="B2290">
            <v>50352</v>
          </cell>
          <cell r="F2290">
            <v>1</v>
          </cell>
          <cell r="J2290">
            <v>1</v>
          </cell>
        </row>
        <row r="2291">
          <cell r="B2291">
            <v>50353</v>
          </cell>
          <cell r="F2291">
            <v>1</v>
          </cell>
          <cell r="J2291">
            <v>1</v>
          </cell>
        </row>
        <row r="2292">
          <cell r="B2292">
            <v>50354</v>
          </cell>
          <cell r="F2292">
            <v>1</v>
          </cell>
          <cell r="J2292">
            <v>1</v>
          </cell>
        </row>
        <row r="2293">
          <cell r="B2293">
            <v>50355</v>
          </cell>
          <cell r="F2293">
            <v>1</v>
          </cell>
          <cell r="J2293">
            <v>1</v>
          </cell>
        </row>
        <row r="2294">
          <cell r="B2294">
            <v>50356</v>
          </cell>
          <cell r="F2294">
            <v>1</v>
          </cell>
          <cell r="J2294">
            <v>1</v>
          </cell>
        </row>
        <row r="2295">
          <cell r="B2295">
            <v>50357</v>
          </cell>
          <cell r="F2295">
            <v>1</v>
          </cell>
          <cell r="J2295">
            <v>1</v>
          </cell>
        </row>
        <row r="2296">
          <cell r="B2296">
            <v>50358</v>
          </cell>
          <cell r="F2296">
            <v>1</v>
          </cell>
          <cell r="J2296">
            <v>1</v>
          </cell>
        </row>
        <row r="2297">
          <cell r="B2297">
            <v>50469</v>
          </cell>
          <cell r="F2297">
            <v>1</v>
          </cell>
          <cell r="J2297">
            <v>1</v>
          </cell>
        </row>
        <row r="2298">
          <cell r="B2298">
            <v>50470</v>
          </cell>
          <cell r="F2298">
            <v>1</v>
          </cell>
          <cell r="J2298">
            <v>1</v>
          </cell>
        </row>
        <row r="2299">
          <cell r="B2299">
            <v>50471</v>
          </cell>
          <cell r="F2299">
            <v>1</v>
          </cell>
          <cell r="J2299">
            <v>1</v>
          </cell>
        </row>
        <row r="2300">
          <cell r="B2300">
            <v>50472</v>
          </cell>
          <cell r="F2300">
            <v>1</v>
          </cell>
          <cell r="J2300">
            <v>1</v>
          </cell>
        </row>
        <row r="2301">
          <cell r="B2301">
            <v>50473</v>
          </cell>
          <cell r="F2301">
            <v>1</v>
          </cell>
          <cell r="J2301">
            <v>1</v>
          </cell>
        </row>
        <row r="2302">
          <cell r="B2302">
            <v>50474</v>
          </cell>
          <cell r="F2302">
            <v>1</v>
          </cell>
          <cell r="J2302">
            <v>1</v>
          </cell>
        </row>
        <row r="2303">
          <cell r="B2303">
            <v>50475</v>
          </cell>
          <cell r="F2303">
            <v>1</v>
          </cell>
          <cell r="J2303">
            <v>1</v>
          </cell>
        </row>
        <row r="2304">
          <cell r="B2304">
            <v>50476</v>
          </cell>
          <cell r="F2304">
            <v>1</v>
          </cell>
          <cell r="J2304">
            <v>1</v>
          </cell>
        </row>
        <row r="2305">
          <cell r="B2305">
            <v>50477</v>
          </cell>
          <cell r="F2305">
            <v>1</v>
          </cell>
          <cell r="J2305">
            <v>1</v>
          </cell>
        </row>
        <row r="2306">
          <cell r="B2306">
            <v>50478</v>
          </cell>
          <cell r="F2306">
            <v>1</v>
          </cell>
          <cell r="J2306">
            <v>1</v>
          </cell>
        </row>
        <row r="2307">
          <cell r="B2307">
            <v>50479</v>
          </cell>
          <cell r="F2307">
            <v>1</v>
          </cell>
          <cell r="J2307">
            <v>1</v>
          </cell>
        </row>
        <row r="2308">
          <cell r="B2308">
            <v>50480</v>
          </cell>
          <cell r="F2308">
            <v>1</v>
          </cell>
          <cell r="J2308">
            <v>1</v>
          </cell>
        </row>
        <row r="2309">
          <cell r="B2309">
            <v>50481</v>
          </cell>
          <cell r="F2309">
            <v>1</v>
          </cell>
          <cell r="J2309">
            <v>1</v>
          </cell>
        </row>
        <row r="2310">
          <cell r="B2310">
            <v>50482</v>
          </cell>
          <cell r="F2310">
            <v>1</v>
          </cell>
          <cell r="J2310">
            <v>1</v>
          </cell>
        </row>
        <row r="2311">
          <cell r="B2311">
            <v>50483</v>
          </cell>
          <cell r="F2311">
            <v>1</v>
          </cell>
          <cell r="J2311">
            <v>1</v>
          </cell>
        </row>
        <row r="2312">
          <cell r="B2312">
            <v>50484</v>
          </cell>
          <cell r="F2312">
            <v>1</v>
          </cell>
          <cell r="J2312">
            <v>1</v>
          </cell>
        </row>
        <row r="2313">
          <cell r="B2313">
            <v>50485</v>
          </cell>
          <cell r="F2313">
            <v>1</v>
          </cell>
          <cell r="J2313">
            <v>1</v>
          </cell>
        </row>
        <row r="2314">
          <cell r="B2314">
            <v>50486</v>
          </cell>
          <cell r="F2314">
            <v>1</v>
          </cell>
          <cell r="J2314">
            <v>1</v>
          </cell>
        </row>
        <row r="2315">
          <cell r="B2315">
            <v>50487</v>
          </cell>
          <cell r="F2315">
            <v>1</v>
          </cell>
          <cell r="J2315">
            <v>1</v>
          </cell>
        </row>
        <row r="2316">
          <cell r="B2316">
            <v>50489</v>
          </cell>
          <cell r="E2316">
            <v>1</v>
          </cell>
          <cell r="J2316">
            <v>1</v>
          </cell>
        </row>
        <row r="2317">
          <cell r="B2317">
            <v>50685</v>
          </cell>
          <cell r="F2317">
            <v>1</v>
          </cell>
          <cell r="J2317">
            <v>1</v>
          </cell>
        </row>
        <row r="2318">
          <cell r="B2318">
            <v>50686</v>
          </cell>
          <cell r="F2318">
            <v>1</v>
          </cell>
          <cell r="J2318">
            <v>1</v>
          </cell>
        </row>
        <row r="2319">
          <cell r="B2319">
            <v>50687</v>
          </cell>
          <cell r="F2319">
            <v>1</v>
          </cell>
          <cell r="J2319">
            <v>1</v>
          </cell>
        </row>
        <row r="2320">
          <cell r="B2320">
            <v>50688</v>
          </cell>
          <cell r="F2320">
            <v>1</v>
          </cell>
          <cell r="J2320">
            <v>1</v>
          </cell>
        </row>
        <row r="2321">
          <cell r="B2321">
            <v>50689</v>
          </cell>
          <cell r="G2321">
            <v>1</v>
          </cell>
          <cell r="J2321">
            <v>1</v>
          </cell>
        </row>
        <row r="2322">
          <cell r="B2322">
            <v>50690</v>
          </cell>
          <cell r="F2322">
            <v>1</v>
          </cell>
          <cell r="J2322">
            <v>1</v>
          </cell>
        </row>
        <row r="2323">
          <cell r="B2323">
            <v>50691</v>
          </cell>
          <cell r="F2323">
            <v>1</v>
          </cell>
          <cell r="J2323">
            <v>1</v>
          </cell>
        </row>
        <row r="2324">
          <cell r="B2324">
            <v>50692</v>
          </cell>
          <cell r="F2324">
            <v>1</v>
          </cell>
          <cell r="J2324">
            <v>1</v>
          </cell>
        </row>
        <row r="2325">
          <cell r="B2325">
            <v>50693</v>
          </cell>
          <cell r="F2325">
            <v>1</v>
          </cell>
          <cell r="J2325">
            <v>1</v>
          </cell>
        </row>
        <row r="2326">
          <cell r="B2326">
            <v>50694</v>
          </cell>
          <cell r="F2326">
            <v>1</v>
          </cell>
          <cell r="J2326">
            <v>1</v>
          </cell>
        </row>
        <row r="2327">
          <cell r="B2327">
            <v>50695</v>
          </cell>
          <cell r="F2327">
            <v>1</v>
          </cell>
          <cell r="J2327">
            <v>1</v>
          </cell>
        </row>
        <row r="2328">
          <cell r="B2328">
            <v>50817</v>
          </cell>
          <cell r="F2328">
            <v>1</v>
          </cell>
          <cell r="J2328">
            <v>1</v>
          </cell>
        </row>
        <row r="2329">
          <cell r="B2329">
            <v>50818</v>
          </cell>
          <cell r="F2329">
            <v>1</v>
          </cell>
          <cell r="J2329">
            <v>1</v>
          </cell>
        </row>
        <row r="2330">
          <cell r="B2330">
            <v>50820</v>
          </cell>
          <cell r="F2330">
            <v>1</v>
          </cell>
          <cell r="J2330">
            <v>1</v>
          </cell>
        </row>
        <row r="2331">
          <cell r="B2331">
            <v>50822</v>
          </cell>
          <cell r="F2331">
            <v>1</v>
          </cell>
          <cell r="J2331">
            <v>1</v>
          </cell>
        </row>
        <row r="2332">
          <cell r="B2332">
            <v>50823</v>
          </cell>
          <cell r="F2332">
            <v>1</v>
          </cell>
          <cell r="J2332">
            <v>1</v>
          </cell>
        </row>
        <row r="2333">
          <cell r="B2333">
            <v>50824</v>
          </cell>
          <cell r="F2333">
            <v>1</v>
          </cell>
          <cell r="J2333">
            <v>1</v>
          </cell>
        </row>
        <row r="2334">
          <cell r="B2334">
            <v>50825</v>
          </cell>
          <cell r="F2334">
            <v>1</v>
          </cell>
          <cell r="J2334">
            <v>1</v>
          </cell>
        </row>
        <row r="2335">
          <cell r="B2335">
            <v>50826</v>
          </cell>
          <cell r="G2335">
            <v>1</v>
          </cell>
          <cell r="J2335">
            <v>1</v>
          </cell>
        </row>
        <row r="2336">
          <cell r="B2336">
            <v>50827</v>
          </cell>
          <cell r="F2336">
            <v>1</v>
          </cell>
          <cell r="J2336">
            <v>1</v>
          </cell>
        </row>
        <row r="2337">
          <cell r="B2337">
            <v>51265</v>
          </cell>
          <cell r="G2337">
            <v>1</v>
          </cell>
          <cell r="J2337">
            <v>1</v>
          </cell>
        </row>
        <row r="2338">
          <cell r="B2338">
            <v>51266</v>
          </cell>
          <cell r="F2338">
            <v>1</v>
          </cell>
          <cell r="J2338">
            <v>1</v>
          </cell>
        </row>
        <row r="2339">
          <cell r="B2339">
            <v>51267</v>
          </cell>
          <cell r="F2339">
            <v>1</v>
          </cell>
          <cell r="J2339">
            <v>1</v>
          </cell>
        </row>
        <row r="2340">
          <cell r="B2340">
            <v>51268</v>
          </cell>
          <cell r="F2340">
            <v>1</v>
          </cell>
          <cell r="J2340">
            <v>1</v>
          </cell>
        </row>
        <row r="2341">
          <cell r="B2341">
            <v>51269</v>
          </cell>
          <cell r="G2341">
            <v>1</v>
          </cell>
          <cell r="J2341">
            <v>1</v>
          </cell>
        </row>
        <row r="2342">
          <cell r="B2342">
            <v>51271</v>
          </cell>
          <cell r="D2342">
            <v>1</v>
          </cell>
          <cell r="J2342">
            <v>1</v>
          </cell>
        </row>
        <row r="2343">
          <cell r="B2343">
            <v>51272</v>
          </cell>
          <cell r="F2343">
            <v>1</v>
          </cell>
          <cell r="J2343">
            <v>1</v>
          </cell>
        </row>
        <row r="2344">
          <cell r="B2344">
            <v>51273</v>
          </cell>
          <cell r="G2344">
            <v>1</v>
          </cell>
          <cell r="J2344">
            <v>1</v>
          </cell>
        </row>
        <row r="2345">
          <cell r="B2345">
            <v>51686</v>
          </cell>
          <cell r="F2345">
            <v>1</v>
          </cell>
          <cell r="J2345">
            <v>1</v>
          </cell>
        </row>
        <row r="2346">
          <cell r="B2346">
            <v>51687</v>
          </cell>
          <cell r="F2346">
            <v>1</v>
          </cell>
          <cell r="J2346">
            <v>1</v>
          </cell>
        </row>
        <row r="2347">
          <cell r="B2347">
            <v>51688</v>
          </cell>
          <cell r="G2347">
            <v>1</v>
          </cell>
          <cell r="J2347">
            <v>1</v>
          </cell>
        </row>
        <row r="2348">
          <cell r="B2348">
            <v>51689</v>
          </cell>
          <cell r="F2348">
            <v>1</v>
          </cell>
          <cell r="J2348">
            <v>1</v>
          </cell>
        </row>
        <row r="2349">
          <cell r="B2349">
            <v>51690</v>
          </cell>
          <cell r="F2349">
            <v>1</v>
          </cell>
          <cell r="J2349">
            <v>1</v>
          </cell>
        </row>
        <row r="2350">
          <cell r="B2350">
            <v>52093</v>
          </cell>
          <cell r="G2350">
            <v>1</v>
          </cell>
          <cell r="J2350">
            <v>1</v>
          </cell>
        </row>
        <row r="2351">
          <cell r="B2351">
            <v>52095</v>
          </cell>
          <cell r="G2351">
            <v>1</v>
          </cell>
          <cell r="J2351">
            <v>1</v>
          </cell>
        </row>
        <row r="2352">
          <cell r="B2352">
            <v>52096</v>
          </cell>
          <cell r="G2352">
            <v>1</v>
          </cell>
          <cell r="J2352">
            <v>1</v>
          </cell>
        </row>
        <row r="2353">
          <cell r="B2353">
            <v>52098</v>
          </cell>
          <cell r="G2353">
            <v>1</v>
          </cell>
          <cell r="J2353">
            <v>1</v>
          </cell>
        </row>
        <row r="2354">
          <cell r="B2354">
            <v>52099</v>
          </cell>
          <cell r="G2354">
            <v>1</v>
          </cell>
          <cell r="J2354">
            <v>1</v>
          </cell>
        </row>
        <row r="2355">
          <cell r="B2355">
            <v>52282</v>
          </cell>
          <cell r="G2355">
            <v>1</v>
          </cell>
          <cell r="J2355">
            <v>1</v>
          </cell>
        </row>
        <row r="2356">
          <cell r="B2356">
            <v>52284</v>
          </cell>
          <cell r="G2356">
            <v>1</v>
          </cell>
          <cell r="J2356">
            <v>1</v>
          </cell>
        </row>
        <row r="2357">
          <cell r="B2357">
            <v>52286</v>
          </cell>
          <cell r="G2357">
            <v>1</v>
          </cell>
          <cell r="J2357">
            <v>1</v>
          </cell>
        </row>
        <row r="2358">
          <cell r="B2358">
            <v>52287</v>
          </cell>
          <cell r="G2358">
            <v>1</v>
          </cell>
          <cell r="J2358">
            <v>1</v>
          </cell>
        </row>
        <row r="2359">
          <cell r="B2359">
            <v>52288</v>
          </cell>
          <cell r="G2359">
            <v>1</v>
          </cell>
          <cell r="J2359">
            <v>1</v>
          </cell>
        </row>
        <row r="2360">
          <cell r="B2360">
            <v>52289</v>
          </cell>
          <cell r="E2360">
            <v>1</v>
          </cell>
          <cell r="J2360">
            <v>1</v>
          </cell>
        </row>
        <row r="2361">
          <cell r="B2361">
            <v>52449</v>
          </cell>
          <cell r="G2361">
            <v>1</v>
          </cell>
          <cell r="J2361">
            <v>1</v>
          </cell>
        </row>
        <row r="2362">
          <cell r="B2362">
            <v>52728</v>
          </cell>
          <cell r="G2362">
            <v>1</v>
          </cell>
          <cell r="J2362">
            <v>1</v>
          </cell>
        </row>
        <row r="2363">
          <cell r="B2363">
            <v>52729</v>
          </cell>
          <cell r="G2363">
            <v>1</v>
          </cell>
          <cell r="J2363">
            <v>1</v>
          </cell>
        </row>
        <row r="2364">
          <cell r="B2364">
            <v>52730</v>
          </cell>
          <cell r="G2364">
            <v>1</v>
          </cell>
          <cell r="J2364">
            <v>1</v>
          </cell>
        </row>
        <row r="2365">
          <cell r="B2365">
            <v>52731</v>
          </cell>
          <cell r="G2365">
            <v>1</v>
          </cell>
          <cell r="J2365">
            <v>1</v>
          </cell>
        </row>
        <row r="2366">
          <cell r="B2366">
            <v>52733</v>
          </cell>
          <cell r="H2366">
            <v>1</v>
          </cell>
          <cell r="J2366">
            <v>1</v>
          </cell>
        </row>
        <row r="2367">
          <cell r="B2367">
            <v>52734</v>
          </cell>
          <cell r="G2367">
            <v>1</v>
          </cell>
          <cell r="J2367">
            <v>1</v>
          </cell>
        </row>
        <row r="2368">
          <cell r="B2368">
            <v>52736</v>
          </cell>
          <cell r="H2368">
            <v>1</v>
          </cell>
          <cell r="J2368">
            <v>1</v>
          </cell>
        </row>
        <row r="2369">
          <cell r="B2369">
            <v>52737</v>
          </cell>
          <cell r="H2369">
            <v>1</v>
          </cell>
          <cell r="J2369">
            <v>1</v>
          </cell>
        </row>
        <row r="2370">
          <cell r="B2370">
            <v>52738</v>
          </cell>
          <cell r="H2370">
            <v>1</v>
          </cell>
          <cell r="J2370">
            <v>1</v>
          </cell>
        </row>
        <row r="2371">
          <cell r="B2371">
            <v>53243</v>
          </cell>
          <cell r="E2371">
            <v>1</v>
          </cell>
          <cell r="J2371">
            <v>1</v>
          </cell>
        </row>
        <row r="2372">
          <cell r="B2372">
            <v>53777</v>
          </cell>
          <cell r="H2372">
            <v>1</v>
          </cell>
          <cell r="J2372">
            <v>1</v>
          </cell>
        </row>
        <row r="2373">
          <cell r="B2373">
            <v>53780</v>
          </cell>
          <cell r="H2373">
            <v>1</v>
          </cell>
          <cell r="J2373">
            <v>1</v>
          </cell>
        </row>
        <row r="2374">
          <cell r="B2374">
            <v>53781</v>
          </cell>
          <cell r="H2374">
            <v>1</v>
          </cell>
          <cell r="J2374">
            <v>1</v>
          </cell>
        </row>
        <row r="2375">
          <cell r="B2375">
            <v>53782</v>
          </cell>
          <cell r="H2375">
            <v>1</v>
          </cell>
          <cell r="J2375">
            <v>1</v>
          </cell>
        </row>
        <row r="2376">
          <cell r="B2376">
            <v>53784</v>
          </cell>
          <cell r="H2376">
            <v>1</v>
          </cell>
          <cell r="J2376">
            <v>1</v>
          </cell>
        </row>
        <row r="2377">
          <cell r="B2377">
            <v>54394</v>
          </cell>
          <cell r="H2377">
            <v>1</v>
          </cell>
          <cell r="J2377">
            <v>1</v>
          </cell>
        </row>
        <row r="2378">
          <cell r="B2378">
            <v>54395</v>
          </cell>
          <cell r="H2378">
            <v>1</v>
          </cell>
          <cell r="J2378">
            <v>1</v>
          </cell>
        </row>
        <row r="2379">
          <cell r="B2379">
            <v>54396</v>
          </cell>
          <cell r="H2379">
            <v>1</v>
          </cell>
          <cell r="J2379">
            <v>1</v>
          </cell>
        </row>
        <row r="2380">
          <cell r="B2380">
            <v>54398</v>
          </cell>
          <cell r="H2380">
            <v>1</v>
          </cell>
          <cell r="J2380">
            <v>1</v>
          </cell>
        </row>
        <row r="2381">
          <cell r="B2381">
            <v>54399</v>
          </cell>
          <cell r="H2381">
            <v>1</v>
          </cell>
          <cell r="J2381">
            <v>1</v>
          </cell>
        </row>
        <row r="2382">
          <cell r="B2382">
            <v>54400</v>
          </cell>
          <cell r="H2382">
            <v>1</v>
          </cell>
          <cell r="J2382">
            <v>1</v>
          </cell>
        </row>
        <row r="2383">
          <cell r="B2383">
            <v>54401</v>
          </cell>
          <cell r="H2383">
            <v>1</v>
          </cell>
          <cell r="J2383">
            <v>1</v>
          </cell>
        </row>
        <row r="2384">
          <cell r="B2384">
            <v>56794</v>
          </cell>
          <cell r="I2384">
            <v>1</v>
          </cell>
          <cell r="J2384">
            <v>1</v>
          </cell>
        </row>
        <row r="2385">
          <cell r="B2385">
            <v>56827</v>
          </cell>
          <cell r="I2385">
            <v>1</v>
          </cell>
          <cell r="J2385">
            <v>1</v>
          </cell>
        </row>
        <row r="2386">
          <cell r="B2386">
            <v>57415</v>
          </cell>
          <cell r="H2386">
            <v>1</v>
          </cell>
          <cell r="J2386">
            <v>1</v>
          </cell>
        </row>
        <row r="2387">
          <cell r="B2387">
            <v>57416</v>
          </cell>
          <cell r="F2387">
            <v>1</v>
          </cell>
          <cell r="J2387">
            <v>1</v>
          </cell>
        </row>
        <row r="2388">
          <cell r="B2388">
            <v>57421</v>
          </cell>
          <cell r="F2388">
            <v>1</v>
          </cell>
          <cell r="J2388">
            <v>1</v>
          </cell>
        </row>
        <row r="2389">
          <cell r="B2389">
            <v>57951</v>
          </cell>
          <cell r="I2389">
            <v>1</v>
          </cell>
          <cell r="J2389">
            <v>1</v>
          </cell>
        </row>
        <row r="2390">
          <cell r="B2390">
            <v>57952</v>
          </cell>
          <cell r="I2390">
            <v>1</v>
          </cell>
          <cell r="J2390">
            <v>1</v>
          </cell>
        </row>
        <row r="2391">
          <cell r="B2391">
            <v>57953</v>
          </cell>
          <cell r="G2391">
            <v>1</v>
          </cell>
          <cell r="J2391">
            <v>1</v>
          </cell>
        </row>
        <row r="2392">
          <cell r="B2392">
            <v>57954</v>
          </cell>
          <cell r="I2392">
            <v>1</v>
          </cell>
          <cell r="J2392">
            <v>1</v>
          </cell>
        </row>
        <row r="2393">
          <cell r="B2393">
            <v>58160</v>
          </cell>
          <cell r="I2393">
            <v>1</v>
          </cell>
          <cell r="J2393">
            <v>1</v>
          </cell>
        </row>
        <row r="2394">
          <cell r="B2394">
            <v>58161</v>
          </cell>
          <cell r="G2394">
            <v>1</v>
          </cell>
          <cell r="J2394">
            <v>1</v>
          </cell>
        </row>
        <row r="2395">
          <cell r="B2395">
            <v>58162</v>
          </cell>
          <cell r="I2395">
            <v>1</v>
          </cell>
          <cell r="J2395">
            <v>1</v>
          </cell>
        </row>
        <row r="2396">
          <cell r="B2396">
            <v>58163</v>
          </cell>
          <cell r="I2396">
            <v>1</v>
          </cell>
          <cell r="J2396">
            <v>1</v>
          </cell>
        </row>
        <row r="2397">
          <cell r="B2397">
            <v>58893</v>
          </cell>
          <cell r="I2397">
            <v>1</v>
          </cell>
          <cell r="J2397">
            <v>1</v>
          </cell>
        </row>
        <row r="2398">
          <cell r="B2398">
            <v>63270</v>
          </cell>
          <cell r="H2398">
            <v>1</v>
          </cell>
          <cell r="J2398">
            <v>1</v>
          </cell>
        </row>
        <row r="2399">
          <cell r="B2399">
            <v>50189</v>
          </cell>
          <cell r="E2399">
            <v>1</v>
          </cell>
          <cell r="J2399">
            <v>1</v>
          </cell>
        </row>
        <row r="2400">
          <cell r="B2400">
            <v>50190</v>
          </cell>
          <cell r="E2400">
            <v>1</v>
          </cell>
          <cell r="J2400">
            <v>1</v>
          </cell>
        </row>
        <row r="2401">
          <cell r="B2401">
            <v>50213</v>
          </cell>
          <cell r="E2401">
            <v>1</v>
          </cell>
          <cell r="J2401">
            <v>1</v>
          </cell>
        </row>
        <row r="2402">
          <cell r="B2402">
            <v>50214</v>
          </cell>
          <cell r="E2402">
            <v>1</v>
          </cell>
          <cell r="J2402">
            <v>1</v>
          </cell>
        </row>
        <row r="2403">
          <cell r="B2403">
            <v>50215</v>
          </cell>
          <cell r="F2403">
            <v>1</v>
          </cell>
          <cell r="J2403">
            <v>1</v>
          </cell>
        </row>
        <row r="2404">
          <cell r="B2404">
            <v>50216</v>
          </cell>
          <cell r="E2404">
            <v>1</v>
          </cell>
          <cell r="J2404">
            <v>1</v>
          </cell>
        </row>
        <row r="2405">
          <cell r="B2405">
            <v>50217</v>
          </cell>
          <cell r="E2405">
            <v>1</v>
          </cell>
          <cell r="J2405">
            <v>1</v>
          </cell>
        </row>
        <row r="2406">
          <cell r="B2406">
            <v>50218</v>
          </cell>
          <cell r="E2406">
            <v>1</v>
          </cell>
          <cell r="J2406">
            <v>1</v>
          </cell>
        </row>
        <row r="2407">
          <cell r="B2407">
            <v>50219</v>
          </cell>
          <cell r="F2407">
            <v>1</v>
          </cell>
          <cell r="J2407">
            <v>1</v>
          </cell>
        </row>
        <row r="2408">
          <cell r="B2408">
            <v>50220</v>
          </cell>
          <cell r="E2408">
            <v>1</v>
          </cell>
          <cell r="J2408">
            <v>1</v>
          </cell>
        </row>
        <row r="2409">
          <cell r="B2409">
            <v>50247</v>
          </cell>
          <cell r="F2409">
            <v>1</v>
          </cell>
          <cell r="J2409">
            <v>1</v>
          </cell>
        </row>
        <row r="2410">
          <cell r="B2410">
            <v>50249</v>
          </cell>
          <cell r="F2410">
            <v>1</v>
          </cell>
          <cell r="J2410">
            <v>1</v>
          </cell>
        </row>
        <row r="2411">
          <cell r="B2411">
            <v>50359</v>
          </cell>
          <cell r="F2411">
            <v>1</v>
          </cell>
          <cell r="J2411">
            <v>1</v>
          </cell>
        </row>
        <row r="2412">
          <cell r="B2412">
            <v>50361</v>
          </cell>
          <cell r="F2412">
            <v>1</v>
          </cell>
          <cell r="J2412">
            <v>1</v>
          </cell>
        </row>
        <row r="2413">
          <cell r="B2413">
            <v>50362</v>
          </cell>
          <cell r="F2413">
            <v>1</v>
          </cell>
          <cell r="J2413">
            <v>1</v>
          </cell>
        </row>
        <row r="2414">
          <cell r="B2414">
            <v>50364</v>
          </cell>
          <cell r="F2414">
            <v>1</v>
          </cell>
          <cell r="J2414">
            <v>1</v>
          </cell>
        </row>
        <row r="2415">
          <cell r="B2415">
            <v>50365</v>
          </cell>
          <cell r="F2415">
            <v>1</v>
          </cell>
          <cell r="J2415">
            <v>1</v>
          </cell>
        </row>
        <row r="2416">
          <cell r="B2416">
            <v>50366</v>
          </cell>
          <cell r="F2416">
            <v>1</v>
          </cell>
          <cell r="J2416">
            <v>1</v>
          </cell>
        </row>
        <row r="2417">
          <cell r="B2417">
            <v>50367</v>
          </cell>
          <cell r="F2417">
            <v>1</v>
          </cell>
          <cell r="J2417">
            <v>1</v>
          </cell>
        </row>
        <row r="2418">
          <cell r="B2418">
            <v>50368</v>
          </cell>
          <cell r="F2418">
            <v>1</v>
          </cell>
          <cell r="J2418">
            <v>1</v>
          </cell>
        </row>
        <row r="2419">
          <cell r="B2419">
            <v>50369</v>
          </cell>
          <cell r="F2419">
            <v>1</v>
          </cell>
          <cell r="J2419">
            <v>1</v>
          </cell>
        </row>
        <row r="2420">
          <cell r="B2420">
            <v>50370</v>
          </cell>
          <cell r="F2420">
            <v>1</v>
          </cell>
          <cell r="J2420">
            <v>1</v>
          </cell>
        </row>
        <row r="2421">
          <cell r="B2421">
            <v>50371</v>
          </cell>
          <cell r="F2421">
            <v>1</v>
          </cell>
          <cell r="G2421">
            <v>1</v>
          </cell>
          <cell r="J2421">
            <v>2</v>
          </cell>
        </row>
        <row r="2422">
          <cell r="B2422">
            <v>50372</v>
          </cell>
          <cell r="F2422">
            <v>1</v>
          </cell>
          <cell r="J2422">
            <v>1</v>
          </cell>
        </row>
        <row r="2423">
          <cell r="B2423">
            <v>50373</v>
          </cell>
          <cell r="F2423">
            <v>1</v>
          </cell>
          <cell r="J2423">
            <v>1</v>
          </cell>
        </row>
        <row r="2424">
          <cell r="B2424">
            <v>50374</v>
          </cell>
          <cell r="F2424">
            <v>1</v>
          </cell>
          <cell r="J2424">
            <v>1</v>
          </cell>
        </row>
        <row r="2425">
          <cell r="B2425">
            <v>50375</v>
          </cell>
          <cell r="F2425">
            <v>1</v>
          </cell>
          <cell r="J2425">
            <v>1</v>
          </cell>
        </row>
        <row r="2426">
          <cell r="B2426">
            <v>50376</v>
          </cell>
          <cell r="F2426">
            <v>1</v>
          </cell>
          <cell r="J2426">
            <v>1</v>
          </cell>
        </row>
        <row r="2427">
          <cell r="B2427">
            <v>50377</v>
          </cell>
          <cell r="F2427">
            <v>1</v>
          </cell>
          <cell r="J2427">
            <v>1</v>
          </cell>
        </row>
        <row r="2428">
          <cell r="B2428">
            <v>50378</v>
          </cell>
          <cell r="G2428">
            <v>1</v>
          </cell>
          <cell r="J2428">
            <v>1</v>
          </cell>
        </row>
        <row r="2429">
          <cell r="B2429">
            <v>50379</v>
          </cell>
          <cell r="F2429">
            <v>1</v>
          </cell>
          <cell r="J2429">
            <v>1</v>
          </cell>
        </row>
        <row r="2430">
          <cell r="B2430">
            <v>50380</v>
          </cell>
          <cell r="G2430">
            <v>1</v>
          </cell>
          <cell r="J2430">
            <v>1</v>
          </cell>
        </row>
        <row r="2431">
          <cell r="B2431">
            <v>50381</v>
          </cell>
          <cell r="F2431">
            <v>1</v>
          </cell>
          <cell r="J2431">
            <v>1</v>
          </cell>
        </row>
        <row r="2432">
          <cell r="B2432">
            <v>50382</v>
          </cell>
          <cell r="F2432">
            <v>1</v>
          </cell>
          <cell r="J2432">
            <v>1</v>
          </cell>
        </row>
        <row r="2433">
          <cell r="B2433">
            <v>50383</v>
          </cell>
          <cell r="F2433">
            <v>1</v>
          </cell>
          <cell r="J2433">
            <v>1</v>
          </cell>
        </row>
        <row r="2434">
          <cell r="B2434">
            <v>50384</v>
          </cell>
          <cell r="G2434">
            <v>1</v>
          </cell>
          <cell r="J2434">
            <v>1</v>
          </cell>
        </row>
        <row r="2435">
          <cell r="B2435">
            <v>50385</v>
          </cell>
          <cell r="G2435">
            <v>1</v>
          </cell>
          <cell r="J2435">
            <v>1</v>
          </cell>
        </row>
        <row r="2436">
          <cell r="B2436">
            <v>50386</v>
          </cell>
          <cell r="F2436">
            <v>1</v>
          </cell>
          <cell r="J2436">
            <v>1</v>
          </cell>
        </row>
        <row r="2437">
          <cell r="B2437">
            <v>50387</v>
          </cell>
          <cell r="F2437">
            <v>1</v>
          </cell>
          <cell r="J2437">
            <v>1</v>
          </cell>
        </row>
        <row r="2438">
          <cell r="B2438">
            <v>50388</v>
          </cell>
          <cell r="G2438">
            <v>1</v>
          </cell>
          <cell r="J2438">
            <v>1</v>
          </cell>
        </row>
        <row r="2439">
          <cell r="B2439">
            <v>50389</v>
          </cell>
          <cell r="F2439">
            <v>1</v>
          </cell>
          <cell r="J2439">
            <v>1</v>
          </cell>
        </row>
        <row r="2440">
          <cell r="B2440">
            <v>50390</v>
          </cell>
          <cell r="D2440">
            <v>1</v>
          </cell>
          <cell r="J2440">
            <v>1</v>
          </cell>
        </row>
        <row r="2441">
          <cell r="B2441">
            <v>50490</v>
          </cell>
          <cell r="F2441">
            <v>1</v>
          </cell>
          <cell r="J2441">
            <v>1</v>
          </cell>
        </row>
        <row r="2442">
          <cell r="B2442">
            <v>50491</v>
          </cell>
          <cell r="H2442">
            <v>1</v>
          </cell>
          <cell r="J2442">
            <v>1</v>
          </cell>
        </row>
        <row r="2443">
          <cell r="B2443">
            <v>50492</v>
          </cell>
          <cell r="F2443">
            <v>1</v>
          </cell>
          <cell r="J2443">
            <v>1</v>
          </cell>
        </row>
        <row r="2444">
          <cell r="B2444">
            <v>50493</v>
          </cell>
          <cell r="F2444">
            <v>1</v>
          </cell>
          <cell r="J2444">
            <v>1</v>
          </cell>
        </row>
        <row r="2445">
          <cell r="B2445">
            <v>50494</v>
          </cell>
          <cell r="F2445">
            <v>1</v>
          </cell>
          <cell r="J2445">
            <v>1</v>
          </cell>
        </row>
        <row r="2446">
          <cell r="B2446">
            <v>50495</v>
          </cell>
          <cell r="F2446">
            <v>1</v>
          </cell>
          <cell r="J2446">
            <v>1</v>
          </cell>
        </row>
        <row r="2447">
          <cell r="B2447">
            <v>50496</v>
          </cell>
          <cell r="F2447">
            <v>1</v>
          </cell>
          <cell r="J2447">
            <v>1</v>
          </cell>
        </row>
        <row r="2448">
          <cell r="B2448">
            <v>50497</v>
          </cell>
          <cell r="F2448">
            <v>1</v>
          </cell>
          <cell r="J2448">
            <v>1</v>
          </cell>
        </row>
        <row r="2449">
          <cell r="B2449">
            <v>50498</v>
          </cell>
          <cell r="F2449">
            <v>1</v>
          </cell>
          <cell r="J2449">
            <v>1</v>
          </cell>
        </row>
        <row r="2450">
          <cell r="B2450">
            <v>50499</v>
          </cell>
          <cell r="G2450">
            <v>1</v>
          </cell>
          <cell r="J2450">
            <v>1</v>
          </cell>
        </row>
        <row r="2451">
          <cell r="B2451">
            <v>50500</v>
          </cell>
          <cell r="F2451">
            <v>1</v>
          </cell>
          <cell r="J2451">
            <v>1</v>
          </cell>
        </row>
        <row r="2452">
          <cell r="B2452">
            <v>50501</v>
          </cell>
          <cell r="F2452">
            <v>1</v>
          </cell>
          <cell r="J2452">
            <v>1</v>
          </cell>
        </row>
        <row r="2453">
          <cell r="B2453">
            <v>50502</v>
          </cell>
          <cell r="G2453">
            <v>1</v>
          </cell>
          <cell r="J2453">
            <v>1</v>
          </cell>
        </row>
        <row r="2454">
          <cell r="B2454">
            <v>50503</v>
          </cell>
          <cell r="F2454">
            <v>1</v>
          </cell>
          <cell r="J2454">
            <v>1</v>
          </cell>
        </row>
        <row r="2455">
          <cell r="B2455">
            <v>50504</v>
          </cell>
          <cell r="F2455">
            <v>1</v>
          </cell>
          <cell r="J2455">
            <v>1</v>
          </cell>
        </row>
        <row r="2456">
          <cell r="B2456">
            <v>50505</v>
          </cell>
          <cell r="F2456">
            <v>1</v>
          </cell>
          <cell r="J2456">
            <v>1</v>
          </cell>
        </row>
        <row r="2457">
          <cell r="B2457">
            <v>50507</v>
          </cell>
          <cell r="F2457">
            <v>1</v>
          </cell>
          <cell r="J2457">
            <v>1</v>
          </cell>
        </row>
        <row r="2458">
          <cell r="B2458">
            <v>50509</v>
          </cell>
          <cell r="G2458">
            <v>1</v>
          </cell>
          <cell r="J2458">
            <v>1</v>
          </cell>
        </row>
        <row r="2459">
          <cell r="B2459">
            <v>50510</v>
          </cell>
          <cell r="H2459">
            <v>1</v>
          </cell>
          <cell r="J2459">
            <v>1</v>
          </cell>
        </row>
        <row r="2460">
          <cell r="B2460">
            <v>50696</v>
          </cell>
          <cell r="F2460">
            <v>1</v>
          </cell>
          <cell r="J2460">
            <v>1</v>
          </cell>
        </row>
        <row r="2461">
          <cell r="B2461">
            <v>50697</v>
          </cell>
          <cell r="F2461">
            <v>1</v>
          </cell>
          <cell r="J2461">
            <v>1</v>
          </cell>
        </row>
        <row r="2462">
          <cell r="B2462">
            <v>50698</v>
          </cell>
          <cell r="F2462">
            <v>1</v>
          </cell>
          <cell r="J2462">
            <v>1</v>
          </cell>
        </row>
        <row r="2463">
          <cell r="B2463">
            <v>50699</v>
          </cell>
          <cell r="G2463">
            <v>1</v>
          </cell>
          <cell r="J2463">
            <v>1</v>
          </cell>
        </row>
        <row r="2464">
          <cell r="B2464">
            <v>50700</v>
          </cell>
          <cell r="F2464">
            <v>1</v>
          </cell>
          <cell r="J2464">
            <v>1</v>
          </cell>
        </row>
        <row r="2465">
          <cell r="B2465">
            <v>50701</v>
          </cell>
          <cell r="H2465">
            <v>1</v>
          </cell>
          <cell r="J2465">
            <v>1</v>
          </cell>
        </row>
        <row r="2466">
          <cell r="B2466">
            <v>50702</v>
          </cell>
          <cell r="G2466">
            <v>1</v>
          </cell>
          <cell r="J2466">
            <v>1</v>
          </cell>
        </row>
        <row r="2467">
          <cell r="B2467">
            <v>50704</v>
          </cell>
          <cell r="F2467">
            <v>1</v>
          </cell>
          <cell r="J2467">
            <v>1</v>
          </cell>
        </row>
        <row r="2468">
          <cell r="B2468">
            <v>50705</v>
          </cell>
          <cell r="F2468">
            <v>1</v>
          </cell>
          <cell r="J2468">
            <v>1</v>
          </cell>
        </row>
        <row r="2469">
          <cell r="B2469">
            <v>50706</v>
          </cell>
          <cell r="F2469">
            <v>1</v>
          </cell>
          <cell r="J2469">
            <v>1</v>
          </cell>
        </row>
        <row r="2470">
          <cell r="B2470">
            <v>50707</v>
          </cell>
          <cell r="F2470">
            <v>1</v>
          </cell>
          <cell r="J2470">
            <v>1</v>
          </cell>
        </row>
        <row r="2471">
          <cell r="B2471">
            <v>50708</v>
          </cell>
          <cell r="F2471">
            <v>1</v>
          </cell>
          <cell r="J2471">
            <v>1</v>
          </cell>
        </row>
        <row r="2472">
          <cell r="B2472">
            <v>50709</v>
          </cell>
          <cell r="F2472">
            <v>1</v>
          </cell>
          <cell r="J2472">
            <v>1</v>
          </cell>
        </row>
        <row r="2473">
          <cell r="B2473">
            <v>50828</v>
          </cell>
          <cell r="F2473">
            <v>1</v>
          </cell>
          <cell r="J2473">
            <v>1</v>
          </cell>
        </row>
        <row r="2474">
          <cell r="B2474">
            <v>50829</v>
          </cell>
          <cell r="G2474">
            <v>1</v>
          </cell>
          <cell r="J2474">
            <v>1</v>
          </cell>
        </row>
        <row r="2475">
          <cell r="B2475">
            <v>50830</v>
          </cell>
          <cell r="F2475">
            <v>1</v>
          </cell>
          <cell r="J2475">
            <v>1</v>
          </cell>
        </row>
        <row r="2476">
          <cell r="B2476">
            <v>50831</v>
          </cell>
          <cell r="F2476">
            <v>1</v>
          </cell>
          <cell r="J2476">
            <v>1</v>
          </cell>
        </row>
        <row r="2477">
          <cell r="B2477">
            <v>50832</v>
          </cell>
          <cell r="F2477">
            <v>1</v>
          </cell>
          <cell r="J2477">
            <v>1</v>
          </cell>
        </row>
        <row r="2478">
          <cell r="B2478">
            <v>50833</v>
          </cell>
          <cell r="F2478">
            <v>1</v>
          </cell>
          <cell r="J2478">
            <v>1</v>
          </cell>
        </row>
        <row r="2479">
          <cell r="B2479">
            <v>50835</v>
          </cell>
          <cell r="F2479">
            <v>1</v>
          </cell>
          <cell r="J2479">
            <v>1</v>
          </cell>
        </row>
        <row r="2480">
          <cell r="B2480">
            <v>50836</v>
          </cell>
          <cell r="F2480">
            <v>1</v>
          </cell>
          <cell r="J2480">
            <v>1</v>
          </cell>
        </row>
        <row r="2481">
          <cell r="B2481">
            <v>50837</v>
          </cell>
          <cell r="D2481">
            <v>1</v>
          </cell>
          <cell r="J2481">
            <v>1</v>
          </cell>
        </row>
        <row r="2482">
          <cell r="B2482">
            <v>51259</v>
          </cell>
          <cell r="G2482">
            <v>1</v>
          </cell>
          <cell r="J2482">
            <v>1</v>
          </cell>
        </row>
        <row r="2483">
          <cell r="B2483">
            <v>51260</v>
          </cell>
          <cell r="D2483">
            <v>1</v>
          </cell>
          <cell r="J2483">
            <v>1</v>
          </cell>
        </row>
        <row r="2484">
          <cell r="B2484">
            <v>51261</v>
          </cell>
          <cell r="F2484">
            <v>1</v>
          </cell>
          <cell r="J2484">
            <v>1</v>
          </cell>
        </row>
        <row r="2485">
          <cell r="B2485">
            <v>51262</v>
          </cell>
          <cell r="F2485">
            <v>1</v>
          </cell>
          <cell r="J2485">
            <v>1</v>
          </cell>
        </row>
        <row r="2486">
          <cell r="B2486">
            <v>51263</v>
          </cell>
          <cell r="F2486">
            <v>1</v>
          </cell>
          <cell r="J2486">
            <v>1</v>
          </cell>
        </row>
        <row r="2487">
          <cell r="B2487">
            <v>51264</v>
          </cell>
          <cell r="F2487">
            <v>1</v>
          </cell>
          <cell r="J2487">
            <v>1</v>
          </cell>
        </row>
        <row r="2488">
          <cell r="B2488">
            <v>51440</v>
          </cell>
          <cell r="D2488">
            <v>1</v>
          </cell>
          <cell r="J2488">
            <v>1</v>
          </cell>
        </row>
        <row r="2489">
          <cell r="B2489">
            <v>51499</v>
          </cell>
          <cell r="F2489">
            <v>1</v>
          </cell>
          <cell r="J2489">
            <v>1</v>
          </cell>
        </row>
        <row r="2490">
          <cell r="B2490">
            <v>51500</v>
          </cell>
          <cell r="F2490">
            <v>1</v>
          </cell>
          <cell r="J2490">
            <v>1</v>
          </cell>
        </row>
        <row r="2491">
          <cell r="B2491">
            <v>51501</v>
          </cell>
          <cell r="F2491">
            <v>1</v>
          </cell>
          <cell r="J2491">
            <v>1</v>
          </cell>
        </row>
        <row r="2492">
          <cell r="B2492">
            <v>51502</v>
          </cell>
          <cell r="F2492">
            <v>1</v>
          </cell>
          <cell r="J2492">
            <v>1</v>
          </cell>
        </row>
        <row r="2493">
          <cell r="B2493">
            <v>51503</v>
          </cell>
          <cell r="G2493">
            <v>1</v>
          </cell>
          <cell r="J2493">
            <v>1</v>
          </cell>
        </row>
        <row r="2494">
          <cell r="B2494">
            <v>51504</v>
          </cell>
          <cell r="G2494">
            <v>1</v>
          </cell>
          <cell r="J2494">
            <v>1</v>
          </cell>
        </row>
        <row r="2495">
          <cell r="B2495">
            <v>51678</v>
          </cell>
          <cell r="F2495">
            <v>1</v>
          </cell>
          <cell r="J2495">
            <v>1</v>
          </cell>
        </row>
        <row r="2496">
          <cell r="B2496">
            <v>51679</v>
          </cell>
          <cell r="F2496">
            <v>1</v>
          </cell>
          <cell r="J2496">
            <v>1</v>
          </cell>
        </row>
        <row r="2497">
          <cell r="B2497">
            <v>51680</v>
          </cell>
          <cell r="F2497">
            <v>1</v>
          </cell>
          <cell r="J2497">
            <v>1</v>
          </cell>
        </row>
        <row r="2498">
          <cell r="B2498">
            <v>52108</v>
          </cell>
          <cell r="G2498">
            <v>1</v>
          </cell>
          <cell r="J2498">
            <v>1</v>
          </cell>
        </row>
        <row r="2499">
          <cell r="B2499">
            <v>52109</v>
          </cell>
          <cell r="H2499">
            <v>1</v>
          </cell>
          <cell r="J2499">
            <v>1</v>
          </cell>
        </row>
        <row r="2500">
          <cell r="B2500">
            <v>52110</v>
          </cell>
          <cell r="G2500">
            <v>1</v>
          </cell>
          <cell r="J2500">
            <v>1</v>
          </cell>
        </row>
        <row r="2501">
          <cell r="B2501">
            <v>52111</v>
          </cell>
          <cell r="E2501">
            <v>1</v>
          </cell>
          <cell r="J2501">
            <v>1</v>
          </cell>
        </row>
        <row r="2502">
          <cell r="B2502">
            <v>52112</v>
          </cell>
          <cell r="H2502">
            <v>1</v>
          </cell>
          <cell r="I2502">
            <v>1</v>
          </cell>
          <cell r="J2502">
            <v>2</v>
          </cell>
        </row>
        <row r="2503">
          <cell r="B2503">
            <v>52113</v>
          </cell>
          <cell r="G2503">
            <v>1</v>
          </cell>
          <cell r="J2503">
            <v>1</v>
          </cell>
        </row>
        <row r="2504">
          <cell r="B2504">
            <v>52114</v>
          </cell>
          <cell r="G2504">
            <v>1</v>
          </cell>
          <cell r="J2504">
            <v>1</v>
          </cell>
        </row>
        <row r="2505">
          <cell r="B2505">
            <v>52115</v>
          </cell>
          <cell r="G2505">
            <v>1</v>
          </cell>
          <cell r="J2505">
            <v>1</v>
          </cell>
        </row>
        <row r="2506">
          <cell r="B2506">
            <v>52116</v>
          </cell>
          <cell r="G2506">
            <v>1</v>
          </cell>
          <cell r="J2506">
            <v>1</v>
          </cell>
        </row>
        <row r="2507">
          <cell r="B2507">
            <v>52117</v>
          </cell>
          <cell r="G2507">
            <v>1</v>
          </cell>
          <cell r="J2507">
            <v>1</v>
          </cell>
        </row>
        <row r="2508">
          <cell r="B2508">
            <v>52118</v>
          </cell>
          <cell r="I2508">
            <v>1</v>
          </cell>
          <cell r="J2508">
            <v>1</v>
          </cell>
        </row>
        <row r="2509">
          <cell r="B2509">
            <v>52119</v>
          </cell>
          <cell r="G2509">
            <v>1</v>
          </cell>
          <cell r="J2509">
            <v>1</v>
          </cell>
        </row>
        <row r="2510">
          <cell r="B2510">
            <v>52120</v>
          </cell>
          <cell r="E2510">
            <v>1</v>
          </cell>
          <cell r="J2510">
            <v>1</v>
          </cell>
        </row>
        <row r="2511">
          <cell r="B2511">
            <v>52121</v>
          </cell>
          <cell r="G2511">
            <v>1</v>
          </cell>
          <cell r="J2511">
            <v>1</v>
          </cell>
        </row>
        <row r="2512">
          <cell r="B2512">
            <v>52122</v>
          </cell>
          <cell r="H2512">
            <v>1</v>
          </cell>
          <cell r="J2512">
            <v>1</v>
          </cell>
        </row>
        <row r="2513">
          <cell r="B2513">
            <v>52123</v>
          </cell>
          <cell r="G2513">
            <v>1</v>
          </cell>
          <cell r="J2513">
            <v>1</v>
          </cell>
        </row>
        <row r="2514">
          <cell r="B2514">
            <v>52125</v>
          </cell>
          <cell r="G2514">
            <v>1</v>
          </cell>
          <cell r="J2514">
            <v>1</v>
          </cell>
        </row>
        <row r="2515">
          <cell r="B2515">
            <v>52126</v>
          </cell>
          <cell r="G2515">
            <v>1</v>
          </cell>
          <cell r="J2515">
            <v>1</v>
          </cell>
        </row>
        <row r="2516">
          <cell r="B2516">
            <v>52127</v>
          </cell>
          <cell r="G2516">
            <v>1</v>
          </cell>
          <cell r="J2516">
            <v>1</v>
          </cell>
        </row>
        <row r="2517">
          <cell r="B2517">
            <v>52128</v>
          </cell>
          <cell r="G2517">
            <v>1</v>
          </cell>
          <cell r="J2517">
            <v>1</v>
          </cell>
        </row>
        <row r="2518">
          <cell r="B2518">
            <v>52129</v>
          </cell>
          <cell r="G2518">
            <v>1</v>
          </cell>
          <cell r="J2518">
            <v>1</v>
          </cell>
        </row>
        <row r="2519">
          <cell r="B2519">
            <v>52130</v>
          </cell>
          <cell r="G2519">
            <v>1</v>
          </cell>
          <cell r="J2519">
            <v>1</v>
          </cell>
        </row>
        <row r="2520">
          <cell r="B2520">
            <v>52131</v>
          </cell>
          <cell r="H2520">
            <v>1</v>
          </cell>
          <cell r="J2520">
            <v>1</v>
          </cell>
        </row>
        <row r="2521">
          <cell r="B2521">
            <v>52132</v>
          </cell>
          <cell r="F2521">
            <v>1</v>
          </cell>
          <cell r="J2521">
            <v>1</v>
          </cell>
        </row>
        <row r="2522">
          <cell r="B2522">
            <v>52133</v>
          </cell>
          <cell r="G2522">
            <v>1</v>
          </cell>
          <cell r="J2522">
            <v>1</v>
          </cell>
        </row>
        <row r="2523">
          <cell r="B2523">
            <v>52134</v>
          </cell>
          <cell r="G2523">
            <v>1</v>
          </cell>
          <cell r="J2523">
            <v>1</v>
          </cell>
        </row>
        <row r="2524">
          <cell r="B2524">
            <v>52136</v>
          </cell>
          <cell r="G2524">
            <v>1</v>
          </cell>
          <cell r="J2524">
            <v>1</v>
          </cell>
        </row>
        <row r="2525">
          <cell r="B2525">
            <v>52139</v>
          </cell>
          <cell r="G2525">
            <v>1</v>
          </cell>
          <cell r="J2525">
            <v>1</v>
          </cell>
        </row>
        <row r="2526">
          <cell r="B2526">
            <v>52260</v>
          </cell>
          <cell r="G2526">
            <v>1</v>
          </cell>
          <cell r="J2526">
            <v>1</v>
          </cell>
        </row>
        <row r="2527">
          <cell r="B2527">
            <v>52261</v>
          </cell>
          <cell r="G2527">
            <v>1</v>
          </cell>
          <cell r="J2527">
            <v>1</v>
          </cell>
        </row>
        <row r="2528">
          <cell r="B2528">
            <v>52262</v>
          </cell>
          <cell r="G2528">
            <v>1</v>
          </cell>
          <cell r="J2528">
            <v>1</v>
          </cell>
        </row>
        <row r="2529">
          <cell r="B2529">
            <v>52263</v>
          </cell>
          <cell r="G2529">
            <v>1</v>
          </cell>
          <cell r="J2529">
            <v>1</v>
          </cell>
        </row>
        <row r="2530">
          <cell r="B2530">
            <v>52264</v>
          </cell>
          <cell r="E2530">
            <v>1</v>
          </cell>
          <cell r="J2530">
            <v>1</v>
          </cell>
        </row>
        <row r="2531">
          <cell r="B2531">
            <v>52265</v>
          </cell>
          <cell r="G2531">
            <v>1</v>
          </cell>
          <cell r="J2531">
            <v>1</v>
          </cell>
        </row>
        <row r="2532">
          <cell r="B2532">
            <v>52267</v>
          </cell>
          <cell r="G2532">
            <v>1</v>
          </cell>
          <cell r="J2532">
            <v>1</v>
          </cell>
        </row>
        <row r="2533">
          <cell r="B2533">
            <v>52268</v>
          </cell>
          <cell r="G2533">
            <v>1</v>
          </cell>
          <cell r="J2533">
            <v>1</v>
          </cell>
        </row>
        <row r="2534">
          <cell r="B2534">
            <v>52269</v>
          </cell>
          <cell r="H2534">
            <v>1</v>
          </cell>
          <cell r="J2534">
            <v>1</v>
          </cell>
        </row>
        <row r="2535">
          <cell r="B2535">
            <v>52270</v>
          </cell>
          <cell r="G2535">
            <v>1</v>
          </cell>
          <cell r="J2535">
            <v>1</v>
          </cell>
        </row>
        <row r="2536">
          <cell r="B2536">
            <v>52271</v>
          </cell>
          <cell r="G2536">
            <v>1</v>
          </cell>
          <cell r="J2536">
            <v>1</v>
          </cell>
        </row>
        <row r="2537">
          <cell r="B2537">
            <v>52272</v>
          </cell>
          <cell r="G2537">
            <v>1</v>
          </cell>
          <cell r="J2537">
            <v>1</v>
          </cell>
        </row>
        <row r="2538">
          <cell r="B2538">
            <v>52273</v>
          </cell>
          <cell r="E2538">
            <v>1</v>
          </cell>
          <cell r="J2538">
            <v>1</v>
          </cell>
        </row>
        <row r="2539">
          <cell r="B2539">
            <v>52274</v>
          </cell>
          <cell r="E2539">
            <v>1</v>
          </cell>
          <cell r="J2539">
            <v>1</v>
          </cell>
        </row>
        <row r="2540">
          <cell r="B2540">
            <v>52275</v>
          </cell>
          <cell r="G2540">
            <v>1</v>
          </cell>
          <cell r="J2540">
            <v>1</v>
          </cell>
        </row>
        <row r="2541">
          <cell r="B2541">
            <v>52277</v>
          </cell>
          <cell r="G2541">
            <v>1</v>
          </cell>
          <cell r="J2541">
            <v>1</v>
          </cell>
        </row>
        <row r="2542">
          <cell r="B2542">
            <v>52278</v>
          </cell>
          <cell r="G2542">
            <v>1</v>
          </cell>
          <cell r="J2542">
            <v>1</v>
          </cell>
        </row>
        <row r="2543">
          <cell r="B2543">
            <v>52279</v>
          </cell>
          <cell r="G2543">
            <v>1</v>
          </cell>
          <cell r="J2543">
            <v>1</v>
          </cell>
        </row>
        <row r="2544">
          <cell r="B2544">
            <v>52280</v>
          </cell>
          <cell r="H2544">
            <v>1</v>
          </cell>
          <cell r="J2544">
            <v>1</v>
          </cell>
        </row>
        <row r="2545">
          <cell r="B2545">
            <v>52281</v>
          </cell>
          <cell r="G2545">
            <v>1</v>
          </cell>
          <cell r="J2545">
            <v>1</v>
          </cell>
        </row>
        <row r="2546">
          <cell r="B2546">
            <v>52739</v>
          </cell>
          <cell r="H2546">
            <v>1</v>
          </cell>
          <cell r="J2546">
            <v>1</v>
          </cell>
        </row>
        <row r="2547">
          <cell r="B2547">
            <v>52740</v>
          </cell>
          <cell r="G2547">
            <v>1</v>
          </cell>
          <cell r="J2547">
            <v>1</v>
          </cell>
        </row>
        <row r="2548">
          <cell r="B2548">
            <v>52741</v>
          </cell>
          <cell r="G2548">
            <v>1</v>
          </cell>
          <cell r="J2548">
            <v>1</v>
          </cell>
        </row>
        <row r="2549">
          <cell r="B2549">
            <v>52742</v>
          </cell>
          <cell r="G2549">
            <v>1</v>
          </cell>
          <cell r="J2549">
            <v>1</v>
          </cell>
        </row>
        <row r="2550">
          <cell r="B2550">
            <v>52743</v>
          </cell>
          <cell r="G2550">
            <v>1</v>
          </cell>
          <cell r="J2550">
            <v>1</v>
          </cell>
        </row>
        <row r="2551">
          <cell r="B2551">
            <v>52744</v>
          </cell>
          <cell r="G2551">
            <v>1</v>
          </cell>
          <cell r="J2551">
            <v>1</v>
          </cell>
        </row>
        <row r="2552">
          <cell r="B2552">
            <v>52745</v>
          </cell>
          <cell r="G2552">
            <v>1</v>
          </cell>
          <cell r="J2552">
            <v>1</v>
          </cell>
        </row>
        <row r="2553">
          <cell r="B2553">
            <v>52746</v>
          </cell>
          <cell r="G2553">
            <v>1</v>
          </cell>
          <cell r="J2553">
            <v>1</v>
          </cell>
        </row>
        <row r="2554">
          <cell r="B2554">
            <v>53018</v>
          </cell>
          <cell r="G2554">
            <v>1</v>
          </cell>
          <cell r="J2554">
            <v>1</v>
          </cell>
        </row>
        <row r="2555">
          <cell r="B2555">
            <v>53019</v>
          </cell>
          <cell r="G2555">
            <v>1</v>
          </cell>
          <cell r="J2555">
            <v>1</v>
          </cell>
        </row>
        <row r="2556">
          <cell r="B2556">
            <v>53020</v>
          </cell>
          <cell r="G2556">
            <v>1</v>
          </cell>
          <cell r="J2556">
            <v>1</v>
          </cell>
        </row>
        <row r="2557">
          <cell r="B2557">
            <v>53021</v>
          </cell>
          <cell r="G2557">
            <v>1</v>
          </cell>
          <cell r="J2557">
            <v>1</v>
          </cell>
        </row>
        <row r="2558">
          <cell r="B2558">
            <v>53023</v>
          </cell>
          <cell r="G2558">
            <v>1</v>
          </cell>
          <cell r="J2558">
            <v>1</v>
          </cell>
        </row>
        <row r="2559">
          <cell r="B2559">
            <v>53024</v>
          </cell>
          <cell r="G2559">
            <v>1</v>
          </cell>
          <cell r="J2559">
            <v>1</v>
          </cell>
        </row>
        <row r="2560">
          <cell r="B2560">
            <v>53025</v>
          </cell>
          <cell r="G2560">
            <v>1</v>
          </cell>
          <cell r="J2560">
            <v>1</v>
          </cell>
        </row>
        <row r="2561">
          <cell r="B2561">
            <v>53026</v>
          </cell>
          <cell r="G2561">
            <v>1</v>
          </cell>
          <cell r="J2561">
            <v>1</v>
          </cell>
        </row>
        <row r="2562">
          <cell r="B2562">
            <v>53027</v>
          </cell>
          <cell r="G2562">
            <v>1</v>
          </cell>
          <cell r="J2562">
            <v>1</v>
          </cell>
        </row>
        <row r="2563">
          <cell r="B2563">
            <v>53028</v>
          </cell>
          <cell r="G2563">
            <v>1</v>
          </cell>
          <cell r="J2563">
            <v>1</v>
          </cell>
        </row>
        <row r="2564">
          <cell r="B2564">
            <v>53029</v>
          </cell>
          <cell r="G2564">
            <v>1</v>
          </cell>
          <cell r="J2564">
            <v>1</v>
          </cell>
        </row>
        <row r="2565">
          <cell r="B2565">
            <v>53030</v>
          </cell>
          <cell r="G2565">
            <v>1</v>
          </cell>
          <cell r="J2565">
            <v>1</v>
          </cell>
        </row>
        <row r="2566">
          <cell r="B2566">
            <v>53244</v>
          </cell>
          <cell r="G2566">
            <v>1</v>
          </cell>
          <cell r="J2566">
            <v>1</v>
          </cell>
        </row>
        <row r="2567">
          <cell r="B2567">
            <v>53245</v>
          </cell>
          <cell r="G2567">
            <v>1</v>
          </cell>
          <cell r="J2567">
            <v>1</v>
          </cell>
        </row>
        <row r="2568">
          <cell r="B2568">
            <v>53246</v>
          </cell>
          <cell r="E2568">
            <v>1</v>
          </cell>
          <cell r="J2568">
            <v>1</v>
          </cell>
        </row>
        <row r="2569">
          <cell r="B2569">
            <v>53247</v>
          </cell>
          <cell r="G2569">
            <v>1</v>
          </cell>
          <cell r="J2569">
            <v>1</v>
          </cell>
        </row>
        <row r="2570">
          <cell r="B2570">
            <v>53248</v>
          </cell>
          <cell r="G2570">
            <v>1</v>
          </cell>
          <cell r="J2570">
            <v>1</v>
          </cell>
        </row>
        <row r="2571">
          <cell r="B2571">
            <v>53249</v>
          </cell>
          <cell r="G2571">
            <v>1</v>
          </cell>
          <cell r="J2571">
            <v>1</v>
          </cell>
        </row>
        <row r="2572">
          <cell r="B2572">
            <v>53250</v>
          </cell>
          <cell r="G2572">
            <v>1</v>
          </cell>
          <cell r="J2572">
            <v>1</v>
          </cell>
        </row>
        <row r="2573">
          <cell r="B2573">
            <v>53251</v>
          </cell>
          <cell r="G2573">
            <v>1</v>
          </cell>
          <cell r="J2573">
            <v>1</v>
          </cell>
        </row>
        <row r="2574">
          <cell r="B2574">
            <v>53345</v>
          </cell>
          <cell r="G2574">
            <v>1</v>
          </cell>
          <cell r="J2574">
            <v>1</v>
          </cell>
        </row>
        <row r="2575">
          <cell r="B2575">
            <v>53746</v>
          </cell>
          <cell r="G2575">
            <v>1</v>
          </cell>
          <cell r="J2575">
            <v>1</v>
          </cell>
        </row>
        <row r="2576">
          <cell r="B2576">
            <v>53747</v>
          </cell>
          <cell r="H2576">
            <v>1</v>
          </cell>
          <cell r="J2576">
            <v>1</v>
          </cell>
        </row>
        <row r="2577">
          <cell r="B2577">
            <v>53748</v>
          </cell>
          <cell r="H2577">
            <v>1</v>
          </cell>
          <cell r="J2577">
            <v>1</v>
          </cell>
        </row>
        <row r="2578">
          <cell r="B2578">
            <v>53749</v>
          </cell>
          <cell r="H2578">
            <v>1</v>
          </cell>
          <cell r="J2578">
            <v>1</v>
          </cell>
        </row>
        <row r="2579">
          <cell r="B2579">
            <v>53750</v>
          </cell>
          <cell r="I2579">
            <v>1</v>
          </cell>
          <cell r="J2579">
            <v>1</v>
          </cell>
        </row>
        <row r="2580">
          <cell r="B2580">
            <v>53751</v>
          </cell>
          <cell r="H2580">
            <v>1</v>
          </cell>
          <cell r="I2580">
            <v>1</v>
          </cell>
          <cell r="J2580">
            <v>2</v>
          </cell>
        </row>
        <row r="2581">
          <cell r="B2581">
            <v>53752</v>
          </cell>
          <cell r="H2581">
            <v>1</v>
          </cell>
          <cell r="J2581">
            <v>1</v>
          </cell>
        </row>
        <row r="2582">
          <cell r="B2582">
            <v>53754</v>
          </cell>
          <cell r="H2582">
            <v>1</v>
          </cell>
          <cell r="J2582">
            <v>1</v>
          </cell>
        </row>
        <row r="2583">
          <cell r="B2583">
            <v>53755</v>
          </cell>
          <cell r="H2583">
            <v>1</v>
          </cell>
          <cell r="J2583">
            <v>1</v>
          </cell>
        </row>
        <row r="2584">
          <cell r="B2584">
            <v>53756</v>
          </cell>
          <cell r="H2584">
            <v>1</v>
          </cell>
          <cell r="J2584">
            <v>1</v>
          </cell>
        </row>
        <row r="2585">
          <cell r="B2585">
            <v>53757</v>
          </cell>
          <cell r="H2585">
            <v>1</v>
          </cell>
          <cell r="J2585">
            <v>1</v>
          </cell>
        </row>
        <row r="2586">
          <cell r="B2586">
            <v>53758</v>
          </cell>
          <cell r="I2586">
            <v>1</v>
          </cell>
          <cell r="J2586">
            <v>1</v>
          </cell>
        </row>
        <row r="2587">
          <cell r="B2587">
            <v>53759</v>
          </cell>
          <cell r="H2587">
            <v>1</v>
          </cell>
          <cell r="J2587">
            <v>1</v>
          </cell>
        </row>
        <row r="2588">
          <cell r="B2588">
            <v>53760</v>
          </cell>
          <cell r="H2588">
            <v>1</v>
          </cell>
          <cell r="J2588">
            <v>1</v>
          </cell>
        </row>
        <row r="2589">
          <cell r="B2589">
            <v>53761</v>
          </cell>
          <cell r="H2589">
            <v>1</v>
          </cell>
          <cell r="J2589">
            <v>1</v>
          </cell>
        </row>
        <row r="2590">
          <cell r="B2590">
            <v>53762</v>
          </cell>
          <cell r="H2590">
            <v>1</v>
          </cell>
          <cell r="J2590">
            <v>1</v>
          </cell>
        </row>
        <row r="2591">
          <cell r="B2591">
            <v>53763</v>
          </cell>
          <cell r="H2591">
            <v>1</v>
          </cell>
          <cell r="J2591">
            <v>1</v>
          </cell>
        </row>
        <row r="2592">
          <cell r="B2592">
            <v>53764</v>
          </cell>
          <cell r="H2592">
            <v>1</v>
          </cell>
          <cell r="J2592">
            <v>1</v>
          </cell>
        </row>
        <row r="2593">
          <cell r="B2593">
            <v>53765</v>
          </cell>
          <cell r="H2593">
            <v>1</v>
          </cell>
          <cell r="J2593">
            <v>1</v>
          </cell>
        </row>
        <row r="2594">
          <cell r="B2594">
            <v>53766</v>
          </cell>
          <cell r="F2594">
            <v>1</v>
          </cell>
          <cell r="J2594">
            <v>1</v>
          </cell>
        </row>
        <row r="2595">
          <cell r="B2595">
            <v>54361</v>
          </cell>
          <cell r="H2595">
            <v>1</v>
          </cell>
          <cell r="J2595">
            <v>1</v>
          </cell>
        </row>
        <row r="2596">
          <cell r="B2596">
            <v>54363</v>
          </cell>
          <cell r="I2596">
            <v>1</v>
          </cell>
          <cell r="J2596">
            <v>1</v>
          </cell>
        </row>
        <row r="2597">
          <cell r="B2597">
            <v>54364</v>
          </cell>
          <cell r="H2597">
            <v>1</v>
          </cell>
          <cell r="J2597">
            <v>1</v>
          </cell>
        </row>
        <row r="2598">
          <cell r="B2598">
            <v>54365</v>
          </cell>
          <cell r="H2598">
            <v>1</v>
          </cell>
          <cell r="J2598">
            <v>1</v>
          </cell>
        </row>
        <row r="2599">
          <cell r="B2599">
            <v>54368</v>
          </cell>
          <cell r="H2599">
            <v>1</v>
          </cell>
          <cell r="J2599">
            <v>1</v>
          </cell>
        </row>
        <row r="2600">
          <cell r="B2600">
            <v>54369</v>
          </cell>
          <cell r="I2600">
            <v>1</v>
          </cell>
          <cell r="J2600">
            <v>1</v>
          </cell>
        </row>
        <row r="2601">
          <cell r="B2601">
            <v>54370</v>
          </cell>
          <cell r="H2601">
            <v>1</v>
          </cell>
          <cell r="J2601">
            <v>1</v>
          </cell>
        </row>
        <row r="2602">
          <cell r="B2602">
            <v>54371</v>
          </cell>
          <cell r="H2602">
            <v>1</v>
          </cell>
          <cell r="J2602">
            <v>1</v>
          </cell>
        </row>
        <row r="2603">
          <cell r="B2603">
            <v>54372</v>
          </cell>
          <cell r="H2603">
            <v>1</v>
          </cell>
          <cell r="J2603">
            <v>1</v>
          </cell>
        </row>
        <row r="2604">
          <cell r="B2604">
            <v>54373</v>
          </cell>
          <cell r="I2604">
            <v>1</v>
          </cell>
          <cell r="J2604">
            <v>1</v>
          </cell>
        </row>
        <row r="2605">
          <cell r="B2605">
            <v>54374</v>
          </cell>
          <cell r="H2605">
            <v>1</v>
          </cell>
          <cell r="J2605">
            <v>1</v>
          </cell>
        </row>
        <row r="2606">
          <cell r="B2606">
            <v>54375</v>
          </cell>
          <cell r="H2606">
            <v>1</v>
          </cell>
          <cell r="J2606">
            <v>1</v>
          </cell>
        </row>
        <row r="2607">
          <cell r="B2607">
            <v>54376</v>
          </cell>
          <cell r="I2607">
            <v>1</v>
          </cell>
          <cell r="J2607">
            <v>1</v>
          </cell>
        </row>
        <row r="2608">
          <cell r="B2608">
            <v>54377</v>
          </cell>
          <cell r="H2608">
            <v>1</v>
          </cell>
          <cell r="J2608">
            <v>1</v>
          </cell>
        </row>
        <row r="2609">
          <cell r="B2609">
            <v>54378</v>
          </cell>
          <cell r="H2609">
            <v>1</v>
          </cell>
          <cell r="J2609">
            <v>1</v>
          </cell>
        </row>
        <row r="2610">
          <cell r="B2610">
            <v>54379</v>
          </cell>
          <cell r="F2610">
            <v>1</v>
          </cell>
          <cell r="J2610">
            <v>1</v>
          </cell>
        </row>
        <row r="2611">
          <cell r="B2611">
            <v>54380</v>
          </cell>
          <cell r="H2611">
            <v>1</v>
          </cell>
          <cell r="J2611">
            <v>1</v>
          </cell>
        </row>
        <row r="2612">
          <cell r="B2612">
            <v>54381</v>
          </cell>
          <cell r="H2612">
            <v>1</v>
          </cell>
          <cell r="J2612">
            <v>1</v>
          </cell>
        </row>
        <row r="2613">
          <cell r="B2613">
            <v>54382</v>
          </cell>
          <cell r="H2613">
            <v>1</v>
          </cell>
          <cell r="J2613">
            <v>1</v>
          </cell>
        </row>
        <row r="2614">
          <cell r="B2614">
            <v>54383</v>
          </cell>
          <cell r="H2614">
            <v>1</v>
          </cell>
          <cell r="J2614">
            <v>1</v>
          </cell>
        </row>
        <row r="2615">
          <cell r="B2615">
            <v>56232</v>
          </cell>
          <cell r="H2615">
            <v>1</v>
          </cell>
          <cell r="J2615">
            <v>1</v>
          </cell>
        </row>
        <row r="2616">
          <cell r="B2616">
            <v>56233</v>
          </cell>
          <cell r="H2616">
            <v>1</v>
          </cell>
          <cell r="J2616">
            <v>1</v>
          </cell>
        </row>
        <row r="2617">
          <cell r="B2617">
            <v>56235</v>
          </cell>
          <cell r="H2617">
            <v>1</v>
          </cell>
          <cell r="J2617">
            <v>1</v>
          </cell>
        </row>
        <row r="2618">
          <cell r="B2618">
            <v>56236</v>
          </cell>
          <cell r="H2618">
            <v>1</v>
          </cell>
          <cell r="J2618">
            <v>1</v>
          </cell>
        </row>
        <row r="2619">
          <cell r="B2619">
            <v>56238</v>
          </cell>
          <cell r="H2619">
            <v>1</v>
          </cell>
          <cell r="J2619">
            <v>1</v>
          </cell>
        </row>
        <row r="2620">
          <cell r="B2620">
            <v>56239</v>
          </cell>
          <cell r="H2620">
            <v>1</v>
          </cell>
          <cell r="J2620">
            <v>1</v>
          </cell>
        </row>
        <row r="2621">
          <cell r="B2621">
            <v>56240</v>
          </cell>
          <cell r="H2621">
            <v>1</v>
          </cell>
          <cell r="J2621">
            <v>1</v>
          </cell>
        </row>
        <row r="2622">
          <cell r="B2622">
            <v>56242</v>
          </cell>
          <cell r="H2622">
            <v>1</v>
          </cell>
          <cell r="J2622">
            <v>1</v>
          </cell>
        </row>
        <row r="2623">
          <cell r="B2623">
            <v>56243</v>
          </cell>
          <cell r="H2623">
            <v>1</v>
          </cell>
          <cell r="J2623">
            <v>1</v>
          </cell>
        </row>
        <row r="2624">
          <cell r="B2624">
            <v>56244</v>
          </cell>
          <cell r="H2624">
            <v>1</v>
          </cell>
          <cell r="J2624">
            <v>1</v>
          </cell>
        </row>
        <row r="2625">
          <cell r="B2625">
            <v>56245</v>
          </cell>
          <cell r="H2625">
            <v>1</v>
          </cell>
          <cell r="J2625">
            <v>1</v>
          </cell>
        </row>
        <row r="2626">
          <cell r="B2626">
            <v>56246</v>
          </cell>
          <cell r="H2626">
            <v>1</v>
          </cell>
          <cell r="J2626">
            <v>1</v>
          </cell>
        </row>
        <row r="2627">
          <cell r="B2627">
            <v>56247</v>
          </cell>
          <cell r="F2627">
            <v>1</v>
          </cell>
          <cell r="J2627">
            <v>1</v>
          </cell>
        </row>
        <row r="2628">
          <cell r="B2628">
            <v>56805</v>
          </cell>
          <cell r="I2628">
            <v>1</v>
          </cell>
          <cell r="J2628">
            <v>1</v>
          </cell>
        </row>
        <row r="2629">
          <cell r="B2629">
            <v>56807</v>
          </cell>
          <cell r="I2629">
            <v>1</v>
          </cell>
          <cell r="J2629">
            <v>1</v>
          </cell>
        </row>
        <row r="2630">
          <cell r="B2630">
            <v>56808</v>
          </cell>
          <cell r="I2630">
            <v>1</v>
          </cell>
          <cell r="J2630">
            <v>1</v>
          </cell>
        </row>
        <row r="2631">
          <cell r="B2631">
            <v>56809</v>
          </cell>
          <cell r="I2631">
            <v>1</v>
          </cell>
          <cell r="J2631">
            <v>1</v>
          </cell>
        </row>
        <row r="2632">
          <cell r="B2632">
            <v>56810</v>
          </cell>
          <cell r="H2632">
            <v>1</v>
          </cell>
          <cell r="J2632">
            <v>1</v>
          </cell>
        </row>
        <row r="2633">
          <cell r="B2633">
            <v>57418</v>
          </cell>
          <cell r="H2633">
            <v>1</v>
          </cell>
          <cell r="J2633">
            <v>1</v>
          </cell>
        </row>
        <row r="2634">
          <cell r="B2634">
            <v>57419</v>
          </cell>
          <cell r="G2634">
            <v>1</v>
          </cell>
          <cell r="J2634">
            <v>1</v>
          </cell>
        </row>
        <row r="2635">
          <cell r="B2635">
            <v>57420</v>
          </cell>
          <cell r="H2635">
            <v>1</v>
          </cell>
          <cell r="J2635">
            <v>1</v>
          </cell>
        </row>
        <row r="2636">
          <cell r="B2636">
            <v>57941</v>
          </cell>
          <cell r="I2636">
            <v>1</v>
          </cell>
          <cell r="J2636">
            <v>1</v>
          </cell>
        </row>
        <row r="2637">
          <cell r="B2637">
            <v>57943</v>
          </cell>
          <cell r="I2637">
            <v>1</v>
          </cell>
          <cell r="J2637">
            <v>1</v>
          </cell>
        </row>
        <row r="2638">
          <cell r="B2638">
            <v>57944</v>
          </cell>
          <cell r="I2638">
            <v>1</v>
          </cell>
          <cell r="J2638">
            <v>1</v>
          </cell>
        </row>
        <row r="2639">
          <cell r="B2639">
            <v>57945</v>
          </cell>
          <cell r="I2639">
            <v>1</v>
          </cell>
          <cell r="J2639">
            <v>1</v>
          </cell>
        </row>
        <row r="2640">
          <cell r="B2640">
            <v>57946</v>
          </cell>
          <cell r="I2640">
            <v>1</v>
          </cell>
          <cell r="J2640">
            <v>1</v>
          </cell>
        </row>
        <row r="2641">
          <cell r="B2641">
            <v>57947</v>
          </cell>
          <cell r="I2641">
            <v>1</v>
          </cell>
          <cell r="J2641">
            <v>1</v>
          </cell>
        </row>
        <row r="2642">
          <cell r="B2642">
            <v>57948</v>
          </cell>
          <cell r="I2642">
            <v>1</v>
          </cell>
          <cell r="J2642">
            <v>1</v>
          </cell>
        </row>
        <row r="2643">
          <cell r="B2643">
            <v>57949</v>
          </cell>
          <cell r="G2643">
            <v>1</v>
          </cell>
          <cell r="J2643">
            <v>1</v>
          </cell>
        </row>
        <row r="2644">
          <cell r="B2644">
            <v>58145</v>
          </cell>
          <cell r="I2644">
            <v>1</v>
          </cell>
          <cell r="J2644">
            <v>1</v>
          </cell>
        </row>
        <row r="2645">
          <cell r="B2645">
            <v>58146</v>
          </cell>
          <cell r="I2645">
            <v>1</v>
          </cell>
          <cell r="J2645">
            <v>1</v>
          </cell>
        </row>
        <row r="2646">
          <cell r="B2646">
            <v>58147</v>
          </cell>
          <cell r="I2646">
            <v>1</v>
          </cell>
          <cell r="J2646">
            <v>1</v>
          </cell>
        </row>
        <row r="2647">
          <cell r="B2647">
            <v>58149</v>
          </cell>
          <cell r="I2647">
            <v>1</v>
          </cell>
          <cell r="J2647">
            <v>1</v>
          </cell>
        </row>
        <row r="2648">
          <cell r="B2648">
            <v>58151</v>
          </cell>
          <cell r="I2648">
            <v>1</v>
          </cell>
          <cell r="J2648">
            <v>1</v>
          </cell>
        </row>
        <row r="2649">
          <cell r="B2649">
            <v>58153</v>
          </cell>
          <cell r="I2649">
            <v>1</v>
          </cell>
          <cell r="J2649">
            <v>1</v>
          </cell>
        </row>
        <row r="2650">
          <cell r="B2650">
            <v>58154</v>
          </cell>
          <cell r="I2650">
            <v>1</v>
          </cell>
          <cell r="J2650">
            <v>1</v>
          </cell>
        </row>
        <row r="2651">
          <cell r="B2651">
            <v>58155</v>
          </cell>
          <cell r="I2651">
            <v>1</v>
          </cell>
          <cell r="J2651">
            <v>1</v>
          </cell>
        </row>
        <row r="2652">
          <cell r="B2652">
            <v>58156</v>
          </cell>
          <cell r="I2652">
            <v>1</v>
          </cell>
          <cell r="J2652">
            <v>1</v>
          </cell>
        </row>
        <row r="2653">
          <cell r="B2653">
            <v>58157</v>
          </cell>
          <cell r="I2653">
            <v>1</v>
          </cell>
          <cell r="J2653">
            <v>1</v>
          </cell>
        </row>
        <row r="2654">
          <cell r="B2654">
            <v>58158</v>
          </cell>
          <cell r="I2654">
            <v>1</v>
          </cell>
          <cell r="J2654">
            <v>1</v>
          </cell>
        </row>
        <row r="2655">
          <cell r="B2655">
            <v>58159</v>
          </cell>
          <cell r="I2655">
            <v>1</v>
          </cell>
          <cell r="J2655">
            <v>1</v>
          </cell>
        </row>
        <row r="2656">
          <cell r="B2656">
            <v>58340</v>
          </cell>
          <cell r="I2656">
            <v>1</v>
          </cell>
          <cell r="J2656">
            <v>1</v>
          </cell>
        </row>
        <row r="2657">
          <cell r="B2657">
            <v>58894</v>
          </cell>
          <cell r="I2657">
            <v>1</v>
          </cell>
          <cell r="J2657">
            <v>1</v>
          </cell>
        </row>
        <row r="2658">
          <cell r="B2658">
            <v>58895</v>
          </cell>
          <cell r="H2658">
            <v>1</v>
          </cell>
          <cell r="J2658">
            <v>1</v>
          </cell>
        </row>
        <row r="2659">
          <cell r="B2659">
            <v>58896</v>
          </cell>
          <cell r="G2659">
            <v>1</v>
          </cell>
          <cell r="J2659">
            <v>1</v>
          </cell>
        </row>
        <row r="2660">
          <cell r="B2660">
            <v>58897</v>
          </cell>
          <cell r="I2660">
            <v>1</v>
          </cell>
          <cell r="J2660">
            <v>1</v>
          </cell>
        </row>
        <row r="2661">
          <cell r="B2661">
            <v>58898</v>
          </cell>
          <cell r="I2661">
            <v>1</v>
          </cell>
          <cell r="J2661">
            <v>1</v>
          </cell>
        </row>
        <row r="2662">
          <cell r="B2662">
            <v>58900</v>
          </cell>
          <cell r="I2662">
            <v>1</v>
          </cell>
          <cell r="J2662">
            <v>1</v>
          </cell>
        </row>
        <row r="2663">
          <cell r="B2663">
            <v>62767</v>
          </cell>
          <cell r="H2663">
            <v>1</v>
          </cell>
          <cell r="J2663">
            <v>1</v>
          </cell>
        </row>
        <row r="2664">
          <cell r="B2664">
            <v>67128</v>
          </cell>
          <cell r="I2664">
            <v>1</v>
          </cell>
          <cell r="J2664">
            <v>1</v>
          </cell>
        </row>
        <row r="2665">
          <cell r="B2665">
            <v>50203</v>
          </cell>
          <cell r="H2665">
            <v>1</v>
          </cell>
          <cell r="J2665">
            <v>1</v>
          </cell>
        </row>
        <row r="2666">
          <cell r="B2666">
            <v>50205</v>
          </cell>
          <cell r="G2666">
            <v>1</v>
          </cell>
          <cell r="J2666">
            <v>1</v>
          </cell>
        </row>
        <row r="2667">
          <cell r="B2667">
            <v>50206</v>
          </cell>
          <cell r="G2667">
            <v>1</v>
          </cell>
          <cell r="J2667">
            <v>1</v>
          </cell>
        </row>
        <row r="2668">
          <cell r="B2668">
            <v>50267</v>
          </cell>
          <cell r="D2668">
            <v>1</v>
          </cell>
          <cell r="J2668">
            <v>1</v>
          </cell>
        </row>
        <row r="2669">
          <cell r="B2669">
            <v>51637</v>
          </cell>
          <cell r="G2669">
            <v>1</v>
          </cell>
          <cell r="J2669">
            <v>1</v>
          </cell>
        </row>
        <row r="2670">
          <cell r="B2670">
            <v>51638</v>
          </cell>
          <cell r="D2670">
            <v>1</v>
          </cell>
          <cell r="J2670">
            <v>1</v>
          </cell>
        </row>
        <row r="2671">
          <cell r="B2671">
            <v>51639</v>
          </cell>
          <cell r="G2671">
            <v>1</v>
          </cell>
          <cell r="J2671">
            <v>1</v>
          </cell>
        </row>
        <row r="2672">
          <cell r="B2672">
            <v>51640</v>
          </cell>
          <cell r="G2672">
            <v>1</v>
          </cell>
          <cell r="J2672">
            <v>1</v>
          </cell>
        </row>
        <row r="2673">
          <cell r="B2673">
            <v>51643</v>
          </cell>
          <cell r="D2673">
            <v>1</v>
          </cell>
          <cell r="J2673">
            <v>1</v>
          </cell>
        </row>
        <row r="2674">
          <cell r="B2674">
            <v>50275</v>
          </cell>
          <cell r="G2674">
            <v>1</v>
          </cell>
          <cell r="J2674">
            <v>1</v>
          </cell>
        </row>
        <row r="2675">
          <cell r="B2675">
            <v>50276</v>
          </cell>
          <cell r="D2675">
            <v>1</v>
          </cell>
          <cell r="J2675">
            <v>1</v>
          </cell>
        </row>
        <row r="2676">
          <cell r="B2676">
            <v>51223</v>
          </cell>
          <cell r="F2676">
            <v>1</v>
          </cell>
          <cell r="J2676">
            <v>1</v>
          </cell>
        </row>
        <row r="2677">
          <cell r="B2677">
            <v>51224</v>
          </cell>
          <cell r="F2677">
            <v>1</v>
          </cell>
          <cell r="J2677">
            <v>1</v>
          </cell>
        </row>
        <row r="2678">
          <cell r="B2678">
            <v>51225</v>
          </cell>
          <cell r="F2678">
            <v>1</v>
          </cell>
          <cell r="J2678">
            <v>1</v>
          </cell>
        </row>
        <row r="2679">
          <cell r="B2679">
            <v>51226</v>
          </cell>
          <cell r="F2679">
            <v>1</v>
          </cell>
          <cell r="J2679">
            <v>1</v>
          </cell>
        </row>
        <row r="2680">
          <cell r="B2680">
            <v>51230</v>
          </cell>
          <cell r="F2680">
            <v>1</v>
          </cell>
          <cell r="J2680">
            <v>1</v>
          </cell>
        </row>
        <row r="2681">
          <cell r="B2681">
            <v>51399</v>
          </cell>
          <cell r="H2681">
            <v>1</v>
          </cell>
          <cell r="J2681">
            <v>1</v>
          </cell>
        </row>
        <row r="2682">
          <cell r="B2682">
            <v>51400</v>
          </cell>
          <cell r="F2682">
            <v>1</v>
          </cell>
          <cell r="J2682">
            <v>1</v>
          </cell>
        </row>
        <row r="2683">
          <cell r="B2683">
            <v>51493</v>
          </cell>
          <cell r="G2683">
            <v>1</v>
          </cell>
          <cell r="J2683">
            <v>1</v>
          </cell>
        </row>
        <row r="2684">
          <cell r="B2684">
            <v>51494</v>
          </cell>
          <cell r="G2684">
            <v>1</v>
          </cell>
          <cell r="J2684">
            <v>1</v>
          </cell>
        </row>
        <row r="2685">
          <cell r="B2685">
            <v>52402</v>
          </cell>
          <cell r="G2685">
            <v>1</v>
          </cell>
          <cell r="I2685">
            <v>1</v>
          </cell>
          <cell r="J2685">
            <v>2</v>
          </cell>
        </row>
        <row r="2686">
          <cell r="B2686">
            <v>52403</v>
          </cell>
          <cell r="F2686">
            <v>1</v>
          </cell>
          <cell r="J2686">
            <v>1</v>
          </cell>
        </row>
        <row r="2687">
          <cell r="B2687">
            <v>52405</v>
          </cell>
          <cell r="G2687">
            <v>1</v>
          </cell>
          <cell r="J2687">
            <v>1</v>
          </cell>
        </row>
        <row r="2688">
          <cell r="B2688">
            <v>52406</v>
          </cell>
          <cell r="I2688">
            <v>1</v>
          </cell>
          <cell r="J2688">
            <v>1</v>
          </cell>
        </row>
        <row r="2689">
          <cell r="B2689">
            <v>53205</v>
          </cell>
          <cell r="H2689">
            <v>1</v>
          </cell>
          <cell r="J2689">
            <v>1</v>
          </cell>
        </row>
        <row r="2690">
          <cell r="B2690">
            <v>55873</v>
          </cell>
          <cell r="I2690">
            <v>1</v>
          </cell>
          <cell r="J2690">
            <v>1</v>
          </cell>
        </row>
        <row r="2691">
          <cell r="B2691">
            <v>55874</v>
          </cell>
          <cell r="H2691">
            <v>1</v>
          </cell>
          <cell r="J2691">
            <v>1</v>
          </cell>
        </row>
        <row r="2692">
          <cell r="B2692">
            <v>55876</v>
          </cell>
          <cell r="H2692">
            <v>1</v>
          </cell>
          <cell r="J2692">
            <v>1</v>
          </cell>
        </row>
        <row r="2693">
          <cell r="B2693">
            <v>55878</v>
          </cell>
          <cell r="H2693">
            <v>1</v>
          </cell>
          <cell r="J2693">
            <v>1</v>
          </cell>
        </row>
        <row r="2694">
          <cell r="B2694">
            <v>55880</v>
          </cell>
          <cell r="H2694">
            <v>1</v>
          </cell>
          <cell r="J2694">
            <v>1</v>
          </cell>
        </row>
        <row r="2695">
          <cell r="B2695">
            <v>55881</v>
          </cell>
          <cell r="F2695">
            <v>1</v>
          </cell>
          <cell r="J2695">
            <v>1</v>
          </cell>
        </row>
        <row r="2696">
          <cell r="B2696">
            <v>55882</v>
          </cell>
          <cell r="F2696">
            <v>1</v>
          </cell>
          <cell r="I2696">
            <v>1</v>
          </cell>
          <cell r="J2696">
            <v>2</v>
          </cell>
        </row>
        <row r="2697">
          <cell r="B2697">
            <v>55883</v>
          </cell>
          <cell r="G2697">
            <v>1</v>
          </cell>
          <cell r="H2697">
            <v>1</v>
          </cell>
          <cell r="J2697">
            <v>2</v>
          </cell>
        </row>
        <row r="2698">
          <cell r="B2698">
            <v>55884</v>
          </cell>
          <cell r="H2698">
            <v>1</v>
          </cell>
          <cell r="J2698">
            <v>1</v>
          </cell>
        </row>
        <row r="2699">
          <cell r="B2699">
            <v>57677</v>
          </cell>
          <cell r="H2699">
            <v>1</v>
          </cell>
          <cell r="J2699">
            <v>1</v>
          </cell>
        </row>
        <row r="2700">
          <cell r="B2700">
            <v>57678</v>
          </cell>
          <cell r="H2700">
            <v>1</v>
          </cell>
          <cell r="J2700">
            <v>1</v>
          </cell>
        </row>
        <row r="2701">
          <cell r="B2701">
            <v>59001</v>
          </cell>
          <cell r="G2701">
            <v>1</v>
          </cell>
          <cell r="J2701">
            <v>1</v>
          </cell>
        </row>
        <row r="2702">
          <cell r="B2702">
            <v>59002</v>
          </cell>
          <cell r="H2702">
            <v>1</v>
          </cell>
          <cell r="J2702">
            <v>1</v>
          </cell>
        </row>
        <row r="2703">
          <cell r="B2703">
            <v>59004</v>
          </cell>
          <cell r="H2703">
            <v>1</v>
          </cell>
          <cell r="J2703">
            <v>1</v>
          </cell>
        </row>
        <row r="2704">
          <cell r="B2704">
            <v>59005</v>
          </cell>
          <cell r="H2704">
            <v>1</v>
          </cell>
          <cell r="J2704">
            <v>1</v>
          </cell>
        </row>
        <row r="2705">
          <cell r="B2705">
            <v>59006</v>
          </cell>
          <cell r="H2705">
            <v>1</v>
          </cell>
          <cell r="J2705">
            <v>1</v>
          </cell>
        </row>
        <row r="2706">
          <cell r="B2706">
            <v>59007</v>
          </cell>
          <cell r="I2706">
            <v>1</v>
          </cell>
          <cell r="J2706">
            <v>1</v>
          </cell>
        </row>
        <row r="2707">
          <cell r="B2707">
            <v>59101</v>
          </cell>
          <cell r="H2707">
            <v>1</v>
          </cell>
          <cell r="J2707">
            <v>1</v>
          </cell>
        </row>
        <row r="2708">
          <cell r="B2708">
            <v>59260</v>
          </cell>
          <cell r="H2708">
            <v>1</v>
          </cell>
          <cell r="J2708">
            <v>1</v>
          </cell>
        </row>
        <row r="2709">
          <cell r="B2709">
            <v>64414</v>
          </cell>
          <cell r="H2709">
            <v>1</v>
          </cell>
          <cell r="J2709">
            <v>1</v>
          </cell>
        </row>
        <row r="2710">
          <cell r="B2710">
            <v>64415</v>
          </cell>
          <cell r="H2710">
            <v>1</v>
          </cell>
          <cell r="J2710">
            <v>1</v>
          </cell>
        </row>
        <row r="2711">
          <cell r="B2711">
            <v>65366</v>
          </cell>
          <cell r="I2711">
            <v>1</v>
          </cell>
          <cell r="J2711">
            <v>1</v>
          </cell>
        </row>
        <row r="2712">
          <cell r="B2712">
            <v>50148</v>
          </cell>
          <cell r="G2712">
            <v>1</v>
          </cell>
          <cell r="J2712">
            <v>1</v>
          </cell>
        </row>
        <row r="2713">
          <cell r="B2713">
            <v>50149</v>
          </cell>
          <cell r="H2713">
            <v>1</v>
          </cell>
          <cell r="J2713">
            <v>1</v>
          </cell>
        </row>
        <row r="2714">
          <cell r="B2714">
            <v>50150</v>
          </cell>
          <cell r="D2714">
            <v>1</v>
          </cell>
          <cell r="J2714">
            <v>1</v>
          </cell>
        </row>
        <row r="2715">
          <cell r="B2715">
            <v>50154</v>
          </cell>
          <cell r="E2715">
            <v>1</v>
          </cell>
          <cell r="J2715">
            <v>1</v>
          </cell>
        </row>
        <row r="2716">
          <cell r="B2716">
            <v>50300</v>
          </cell>
          <cell r="G2716">
            <v>1</v>
          </cell>
          <cell r="J2716">
            <v>1</v>
          </cell>
        </row>
        <row r="2717">
          <cell r="B2717">
            <v>50301</v>
          </cell>
          <cell r="G2717">
            <v>1</v>
          </cell>
          <cell r="J2717">
            <v>1</v>
          </cell>
        </row>
        <row r="2718">
          <cell r="B2718">
            <v>50302</v>
          </cell>
          <cell r="D2718">
            <v>1</v>
          </cell>
          <cell r="I2718">
            <v>1</v>
          </cell>
          <cell r="J2718">
            <v>2</v>
          </cell>
        </row>
        <row r="2719">
          <cell r="B2719">
            <v>50303</v>
          </cell>
          <cell r="H2719">
            <v>1</v>
          </cell>
          <cell r="J2719">
            <v>1</v>
          </cell>
        </row>
        <row r="2720">
          <cell r="B2720">
            <v>50584</v>
          </cell>
          <cell r="H2720">
            <v>1</v>
          </cell>
          <cell r="J2720">
            <v>1</v>
          </cell>
        </row>
        <row r="2721">
          <cell r="B2721">
            <v>50585</v>
          </cell>
          <cell r="G2721">
            <v>1</v>
          </cell>
          <cell r="J2721">
            <v>1</v>
          </cell>
        </row>
        <row r="2722">
          <cell r="B2722">
            <v>50586</v>
          </cell>
          <cell r="H2722">
            <v>1</v>
          </cell>
          <cell r="J2722">
            <v>1</v>
          </cell>
        </row>
        <row r="2723">
          <cell r="B2723">
            <v>51109</v>
          </cell>
          <cell r="D2723">
            <v>1</v>
          </cell>
          <cell r="J2723">
            <v>1</v>
          </cell>
        </row>
        <row r="2724">
          <cell r="B2724">
            <v>51489</v>
          </cell>
          <cell r="G2724">
            <v>1</v>
          </cell>
          <cell r="J2724">
            <v>1</v>
          </cell>
        </row>
        <row r="2725">
          <cell r="B2725">
            <v>51490</v>
          </cell>
          <cell r="D2725">
            <v>1</v>
          </cell>
          <cell r="J2725">
            <v>1</v>
          </cell>
        </row>
        <row r="2726">
          <cell r="B2726">
            <v>51491</v>
          </cell>
          <cell r="D2726">
            <v>1</v>
          </cell>
          <cell r="J2726">
            <v>1</v>
          </cell>
        </row>
        <row r="2727">
          <cell r="B2727">
            <v>52374</v>
          </cell>
          <cell r="H2727">
            <v>1</v>
          </cell>
          <cell r="J2727">
            <v>1</v>
          </cell>
        </row>
        <row r="2728">
          <cell r="B2728">
            <v>52375</v>
          </cell>
          <cell r="H2728">
            <v>1</v>
          </cell>
          <cell r="J2728">
            <v>1</v>
          </cell>
        </row>
        <row r="2729">
          <cell r="B2729">
            <v>52448</v>
          </cell>
          <cell r="E2729">
            <v>1</v>
          </cell>
          <cell r="J2729">
            <v>1</v>
          </cell>
        </row>
        <row r="2730">
          <cell r="B2730">
            <v>53378</v>
          </cell>
          <cell r="E2730">
            <v>1</v>
          </cell>
          <cell r="J2730">
            <v>1</v>
          </cell>
        </row>
        <row r="2731">
          <cell r="B2731">
            <v>54178</v>
          </cell>
          <cell r="H2731">
            <v>1</v>
          </cell>
          <cell r="J2731">
            <v>1</v>
          </cell>
        </row>
        <row r="2732">
          <cell r="B2732">
            <v>54179</v>
          </cell>
          <cell r="I2732">
            <v>1</v>
          </cell>
          <cell r="J2732">
            <v>1</v>
          </cell>
        </row>
        <row r="2733">
          <cell r="B2733">
            <v>54180</v>
          </cell>
          <cell r="H2733">
            <v>1</v>
          </cell>
          <cell r="J2733">
            <v>1</v>
          </cell>
        </row>
        <row r="2734">
          <cell r="B2734">
            <v>57552</v>
          </cell>
          <cell r="I2734">
            <v>1</v>
          </cell>
          <cell r="J2734">
            <v>1</v>
          </cell>
        </row>
        <row r="2735">
          <cell r="B2735">
            <v>57553</v>
          </cell>
          <cell r="I2735">
            <v>1</v>
          </cell>
          <cell r="J2735">
            <v>1</v>
          </cell>
        </row>
        <row r="2736">
          <cell r="B2736">
            <v>58012</v>
          </cell>
          <cell r="I2736">
            <v>1</v>
          </cell>
          <cell r="J2736">
            <v>1</v>
          </cell>
        </row>
        <row r="2737">
          <cell r="B2737">
            <v>58013</v>
          </cell>
          <cell r="I2737">
            <v>1</v>
          </cell>
          <cell r="J2737">
            <v>1</v>
          </cell>
        </row>
        <row r="2738">
          <cell r="B2738">
            <v>59354</v>
          </cell>
          <cell r="G2738">
            <v>1</v>
          </cell>
          <cell r="J2738">
            <v>1</v>
          </cell>
        </row>
        <row r="2739">
          <cell r="B2739">
            <v>59355</v>
          </cell>
          <cell r="G2739">
            <v>1</v>
          </cell>
          <cell r="J2739">
            <v>1</v>
          </cell>
        </row>
        <row r="2740">
          <cell r="B2740">
            <v>59627</v>
          </cell>
          <cell r="G2740">
            <v>1</v>
          </cell>
          <cell r="J2740">
            <v>1</v>
          </cell>
        </row>
        <row r="2741">
          <cell r="B2741">
            <v>59628</v>
          </cell>
          <cell r="H2741">
            <v>1</v>
          </cell>
          <cell r="J2741">
            <v>1</v>
          </cell>
        </row>
        <row r="2742">
          <cell r="B2742">
            <v>59629</v>
          </cell>
          <cell r="H2742">
            <v>1</v>
          </cell>
          <cell r="J2742">
            <v>1</v>
          </cell>
        </row>
        <row r="2743">
          <cell r="B2743">
            <v>59630</v>
          </cell>
          <cell r="G2743">
            <v>1</v>
          </cell>
          <cell r="J2743">
            <v>1</v>
          </cell>
        </row>
        <row r="2744">
          <cell r="B2744">
            <v>66017</v>
          </cell>
          <cell r="I2744">
            <v>1</v>
          </cell>
          <cell r="J2744">
            <v>1</v>
          </cell>
        </row>
        <row r="2745">
          <cell r="B2745">
            <v>50989</v>
          </cell>
          <cell r="G2745">
            <v>1</v>
          </cell>
          <cell r="J2745">
            <v>1</v>
          </cell>
        </row>
        <row r="2746">
          <cell r="B2746">
            <v>59342</v>
          </cell>
          <cell r="G2746">
            <v>1</v>
          </cell>
          <cell r="J2746">
            <v>1</v>
          </cell>
        </row>
        <row r="2747">
          <cell r="B2747">
            <v>50151</v>
          </cell>
          <cell r="H2747">
            <v>1</v>
          </cell>
          <cell r="J2747">
            <v>1</v>
          </cell>
        </row>
        <row r="2748">
          <cell r="B2748">
            <v>51599</v>
          </cell>
          <cell r="F2748">
            <v>1</v>
          </cell>
          <cell r="J2748">
            <v>1</v>
          </cell>
        </row>
        <row r="2749">
          <cell r="B2749">
            <v>51600</v>
          </cell>
          <cell r="F2749">
            <v>1</v>
          </cell>
          <cell r="J2749">
            <v>1</v>
          </cell>
        </row>
        <row r="2750">
          <cell r="B2750">
            <v>51601</v>
          </cell>
          <cell r="D2750">
            <v>1</v>
          </cell>
          <cell r="J2750">
            <v>1</v>
          </cell>
        </row>
        <row r="2751">
          <cell r="B2751">
            <v>51602</v>
          </cell>
          <cell r="F2751">
            <v>1</v>
          </cell>
          <cell r="J2751">
            <v>1</v>
          </cell>
        </row>
        <row r="2752">
          <cell r="B2752">
            <v>51603</v>
          </cell>
          <cell r="F2752">
            <v>1</v>
          </cell>
          <cell r="J2752">
            <v>1</v>
          </cell>
        </row>
        <row r="2753">
          <cell r="B2753">
            <v>51604</v>
          </cell>
          <cell r="F2753">
            <v>1</v>
          </cell>
          <cell r="J2753">
            <v>1</v>
          </cell>
        </row>
        <row r="2754">
          <cell r="B2754">
            <v>51605</v>
          </cell>
          <cell r="G2754">
            <v>1</v>
          </cell>
          <cell r="I2754">
            <v>1</v>
          </cell>
          <cell r="J2754">
            <v>2</v>
          </cell>
        </row>
        <row r="2755">
          <cell r="B2755">
            <v>51606</v>
          </cell>
          <cell r="I2755">
            <v>1</v>
          </cell>
          <cell r="J2755">
            <v>1</v>
          </cell>
        </row>
        <row r="2756">
          <cell r="B2756">
            <v>51607</v>
          </cell>
          <cell r="F2756">
            <v>1</v>
          </cell>
          <cell r="J2756">
            <v>1</v>
          </cell>
        </row>
        <row r="2757">
          <cell r="B2757">
            <v>51609</v>
          </cell>
          <cell r="G2757">
            <v>1</v>
          </cell>
          <cell r="J2757">
            <v>1</v>
          </cell>
        </row>
        <row r="2758">
          <cell r="B2758">
            <v>51610</v>
          </cell>
          <cell r="F2758">
            <v>1</v>
          </cell>
          <cell r="J2758">
            <v>1</v>
          </cell>
        </row>
        <row r="2759">
          <cell r="B2759">
            <v>51611</v>
          </cell>
          <cell r="D2759">
            <v>1</v>
          </cell>
          <cell r="J2759">
            <v>1</v>
          </cell>
        </row>
        <row r="2760">
          <cell r="B2760">
            <v>51613</v>
          </cell>
          <cell r="F2760">
            <v>1</v>
          </cell>
          <cell r="J2760">
            <v>1</v>
          </cell>
        </row>
        <row r="2761">
          <cell r="B2761">
            <v>51614</v>
          </cell>
          <cell r="G2761">
            <v>1</v>
          </cell>
          <cell r="J2761">
            <v>1</v>
          </cell>
        </row>
        <row r="2762">
          <cell r="B2762">
            <v>51777</v>
          </cell>
          <cell r="G2762">
            <v>1</v>
          </cell>
          <cell r="J2762">
            <v>1</v>
          </cell>
        </row>
        <row r="2763">
          <cell r="B2763">
            <v>52853</v>
          </cell>
          <cell r="H2763">
            <v>1</v>
          </cell>
          <cell r="J2763">
            <v>1</v>
          </cell>
        </row>
        <row r="2764">
          <cell r="B2764">
            <v>56143</v>
          </cell>
          <cell r="F2764">
            <v>1</v>
          </cell>
          <cell r="J2764">
            <v>1</v>
          </cell>
        </row>
        <row r="2765">
          <cell r="B2765">
            <v>56270</v>
          </cell>
          <cell r="H2765">
            <v>1</v>
          </cell>
          <cell r="J2765">
            <v>1</v>
          </cell>
        </row>
        <row r="2766">
          <cell r="B2766">
            <v>56275</v>
          </cell>
          <cell r="I2766">
            <v>1</v>
          </cell>
          <cell r="J2766">
            <v>1</v>
          </cell>
        </row>
        <row r="2767">
          <cell r="B2767">
            <v>56276</v>
          </cell>
          <cell r="H2767">
            <v>1</v>
          </cell>
          <cell r="J2767">
            <v>1</v>
          </cell>
        </row>
        <row r="2768">
          <cell r="B2768">
            <v>57258</v>
          </cell>
          <cell r="F2768">
            <v>1</v>
          </cell>
          <cell r="J2768">
            <v>1</v>
          </cell>
        </row>
        <row r="2769">
          <cell r="B2769">
            <v>57259</v>
          </cell>
          <cell r="G2769">
            <v>1</v>
          </cell>
          <cell r="J2769">
            <v>1</v>
          </cell>
        </row>
        <row r="2770">
          <cell r="B2770">
            <v>57260</v>
          </cell>
          <cell r="F2770">
            <v>1</v>
          </cell>
          <cell r="G2770">
            <v>1</v>
          </cell>
          <cell r="J2770">
            <v>2</v>
          </cell>
        </row>
        <row r="2771">
          <cell r="B2771">
            <v>57261</v>
          </cell>
          <cell r="G2771">
            <v>1</v>
          </cell>
          <cell r="J2771">
            <v>1</v>
          </cell>
        </row>
        <row r="2772">
          <cell r="B2772">
            <v>57262</v>
          </cell>
          <cell r="G2772">
            <v>1</v>
          </cell>
          <cell r="J2772">
            <v>1</v>
          </cell>
        </row>
        <row r="2773">
          <cell r="B2773">
            <v>57673</v>
          </cell>
          <cell r="G2773">
            <v>1</v>
          </cell>
          <cell r="J2773">
            <v>1</v>
          </cell>
        </row>
        <row r="2774">
          <cell r="B2774">
            <v>59640</v>
          </cell>
          <cell r="G2774">
            <v>1</v>
          </cell>
          <cell r="J2774">
            <v>1</v>
          </cell>
        </row>
        <row r="2775">
          <cell r="B2775">
            <v>59641</v>
          </cell>
          <cell r="I2775">
            <v>1</v>
          </cell>
          <cell r="J2775">
            <v>1</v>
          </cell>
        </row>
        <row r="2776">
          <cell r="B2776">
            <v>59642</v>
          </cell>
          <cell r="G2776">
            <v>1</v>
          </cell>
          <cell r="J2776">
            <v>1</v>
          </cell>
        </row>
        <row r="2777">
          <cell r="B2777">
            <v>59902</v>
          </cell>
          <cell r="G2777">
            <v>1</v>
          </cell>
          <cell r="J2777">
            <v>1</v>
          </cell>
        </row>
        <row r="2778">
          <cell r="B2778">
            <v>60158</v>
          </cell>
          <cell r="H2778">
            <v>1</v>
          </cell>
          <cell r="J2778">
            <v>1</v>
          </cell>
        </row>
        <row r="2779">
          <cell r="B2779">
            <v>64781</v>
          </cell>
          <cell r="H2779">
            <v>1</v>
          </cell>
          <cell r="J2779">
            <v>1</v>
          </cell>
        </row>
        <row r="2780">
          <cell r="B2780">
            <v>64782</v>
          </cell>
          <cell r="H2780">
            <v>1</v>
          </cell>
          <cell r="J2780">
            <v>1</v>
          </cell>
        </row>
        <row r="2781">
          <cell r="B2781">
            <v>66575</v>
          </cell>
          <cell r="I2781">
            <v>1</v>
          </cell>
          <cell r="J2781">
            <v>1</v>
          </cell>
        </row>
        <row r="2782">
          <cell r="B2782">
            <v>67039</v>
          </cell>
          <cell r="I2782">
            <v>1</v>
          </cell>
          <cell r="J2782">
            <v>1</v>
          </cell>
        </row>
        <row r="2783">
          <cell r="B2783">
            <v>67040</v>
          </cell>
          <cell r="I2783">
            <v>1</v>
          </cell>
          <cell r="J2783">
            <v>1</v>
          </cell>
        </row>
        <row r="2784">
          <cell r="B2784">
            <v>67041</v>
          </cell>
          <cell r="I2784">
            <v>1</v>
          </cell>
          <cell r="J2784">
            <v>1</v>
          </cell>
        </row>
        <row r="2785">
          <cell r="B2785">
            <v>67042</v>
          </cell>
          <cell r="I2785">
            <v>1</v>
          </cell>
          <cell r="J2785">
            <v>1</v>
          </cell>
        </row>
        <row r="2786">
          <cell r="B2786">
            <v>68049</v>
          </cell>
          <cell r="I2786">
            <v>1</v>
          </cell>
          <cell r="J2786">
            <v>1</v>
          </cell>
        </row>
        <row r="2787">
          <cell r="B2787">
            <v>68050</v>
          </cell>
          <cell r="I2787">
            <v>1</v>
          </cell>
          <cell r="J2787">
            <v>1</v>
          </cell>
        </row>
        <row r="2788">
          <cell r="B2788">
            <v>68051</v>
          </cell>
          <cell r="I2788">
            <v>1</v>
          </cell>
          <cell r="J2788">
            <v>1</v>
          </cell>
        </row>
        <row r="2789">
          <cell r="B2789">
            <v>68052</v>
          </cell>
          <cell r="I2789">
            <v>1</v>
          </cell>
          <cell r="J2789">
            <v>1</v>
          </cell>
        </row>
        <row r="2790">
          <cell r="B2790">
            <v>68053</v>
          </cell>
          <cell r="I2790">
            <v>1</v>
          </cell>
          <cell r="J2790">
            <v>1</v>
          </cell>
        </row>
        <row r="2791">
          <cell r="B2791">
            <v>68569</v>
          </cell>
          <cell r="I2791">
            <v>1</v>
          </cell>
          <cell r="J2791">
            <v>1</v>
          </cell>
        </row>
        <row r="2792">
          <cell r="B2792">
            <v>68570</v>
          </cell>
          <cell r="I2792">
            <v>1</v>
          </cell>
          <cell r="J2792">
            <v>1</v>
          </cell>
        </row>
        <row r="2793">
          <cell r="B2793">
            <v>68571</v>
          </cell>
          <cell r="I2793">
            <v>1</v>
          </cell>
          <cell r="J2793">
            <v>1</v>
          </cell>
        </row>
        <row r="2794">
          <cell r="B2794">
            <v>51030</v>
          </cell>
          <cell r="F2794">
            <v>1</v>
          </cell>
          <cell r="J2794">
            <v>1</v>
          </cell>
        </row>
        <row r="2795">
          <cell r="B2795">
            <v>51031</v>
          </cell>
          <cell r="F2795">
            <v>1</v>
          </cell>
          <cell r="J2795">
            <v>1</v>
          </cell>
        </row>
        <row r="2796">
          <cell r="B2796">
            <v>51032</v>
          </cell>
          <cell r="F2796">
            <v>1</v>
          </cell>
          <cell r="J2796">
            <v>1</v>
          </cell>
        </row>
        <row r="2797">
          <cell r="B2797">
            <v>51035</v>
          </cell>
          <cell r="F2797">
            <v>1</v>
          </cell>
          <cell r="J2797">
            <v>1</v>
          </cell>
        </row>
        <row r="2798">
          <cell r="B2798">
            <v>51037</v>
          </cell>
          <cell r="F2798">
            <v>1</v>
          </cell>
          <cell r="J2798">
            <v>1</v>
          </cell>
        </row>
        <row r="2799">
          <cell r="B2799">
            <v>51039</v>
          </cell>
          <cell r="F2799">
            <v>1</v>
          </cell>
          <cell r="J2799">
            <v>1</v>
          </cell>
        </row>
        <row r="2800">
          <cell r="B2800">
            <v>51408</v>
          </cell>
          <cell r="F2800">
            <v>1</v>
          </cell>
          <cell r="J2800">
            <v>1</v>
          </cell>
        </row>
        <row r="2801">
          <cell r="B2801">
            <v>51654</v>
          </cell>
          <cell r="F2801">
            <v>1</v>
          </cell>
          <cell r="J2801">
            <v>1</v>
          </cell>
        </row>
        <row r="2802">
          <cell r="B2802">
            <v>51940</v>
          </cell>
          <cell r="E2802">
            <v>1</v>
          </cell>
          <cell r="J2802">
            <v>1</v>
          </cell>
        </row>
        <row r="2803">
          <cell r="B2803">
            <v>52408</v>
          </cell>
          <cell r="F2803">
            <v>1</v>
          </cell>
          <cell r="J2803">
            <v>1</v>
          </cell>
        </row>
        <row r="2804">
          <cell r="B2804">
            <v>53073</v>
          </cell>
          <cell r="G2804">
            <v>1</v>
          </cell>
          <cell r="J2804">
            <v>1</v>
          </cell>
        </row>
        <row r="2805">
          <cell r="B2805">
            <v>53074</v>
          </cell>
          <cell r="G2805">
            <v>1</v>
          </cell>
          <cell r="J2805">
            <v>1</v>
          </cell>
        </row>
        <row r="2806">
          <cell r="B2806">
            <v>53075</v>
          </cell>
          <cell r="F2806">
            <v>1</v>
          </cell>
          <cell r="J2806">
            <v>1</v>
          </cell>
        </row>
        <row r="2807">
          <cell r="B2807">
            <v>53076</v>
          </cell>
          <cell r="H2807">
            <v>1</v>
          </cell>
          <cell r="J2807">
            <v>1</v>
          </cell>
        </row>
        <row r="2808">
          <cell r="B2808">
            <v>53323</v>
          </cell>
          <cell r="H2808">
            <v>1</v>
          </cell>
          <cell r="J2808">
            <v>1</v>
          </cell>
        </row>
        <row r="2809">
          <cell r="B2809">
            <v>55554</v>
          </cell>
          <cell r="F2809">
            <v>1</v>
          </cell>
          <cell r="J2809">
            <v>1</v>
          </cell>
        </row>
        <row r="2810">
          <cell r="B2810">
            <v>55586</v>
          </cell>
          <cell r="H2810">
            <v>1</v>
          </cell>
          <cell r="J2810">
            <v>1</v>
          </cell>
        </row>
        <row r="2811">
          <cell r="B2811">
            <v>55587</v>
          </cell>
          <cell r="F2811">
            <v>1</v>
          </cell>
          <cell r="J2811">
            <v>1</v>
          </cell>
        </row>
        <row r="2812">
          <cell r="B2812">
            <v>55588</v>
          </cell>
          <cell r="F2812">
            <v>1</v>
          </cell>
          <cell r="J2812">
            <v>1</v>
          </cell>
        </row>
        <row r="2813">
          <cell r="B2813">
            <v>56217</v>
          </cell>
          <cell r="H2813">
            <v>1</v>
          </cell>
          <cell r="J2813">
            <v>1</v>
          </cell>
        </row>
        <row r="2814">
          <cell r="B2814">
            <v>56923</v>
          </cell>
          <cell r="H2814">
            <v>1</v>
          </cell>
          <cell r="J2814">
            <v>1</v>
          </cell>
        </row>
        <row r="2815">
          <cell r="B2815">
            <v>57299</v>
          </cell>
          <cell r="H2815">
            <v>1</v>
          </cell>
          <cell r="J2815">
            <v>1</v>
          </cell>
        </row>
        <row r="2816">
          <cell r="B2816">
            <v>58496</v>
          </cell>
          <cell r="G2816">
            <v>1</v>
          </cell>
          <cell r="J2816">
            <v>1</v>
          </cell>
        </row>
        <row r="2817">
          <cell r="B2817">
            <v>60194</v>
          </cell>
          <cell r="H2817">
            <v>1</v>
          </cell>
          <cell r="J2817">
            <v>1</v>
          </cell>
        </row>
        <row r="2818">
          <cell r="B2818">
            <v>60955</v>
          </cell>
          <cell r="H2818">
            <v>1</v>
          </cell>
          <cell r="J2818">
            <v>1</v>
          </cell>
        </row>
        <row r="2819">
          <cell r="B2819">
            <v>60957</v>
          </cell>
          <cell r="H2819">
            <v>1</v>
          </cell>
          <cell r="J2819">
            <v>1</v>
          </cell>
        </row>
        <row r="2820">
          <cell r="B2820">
            <v>50223</v>
          </cell>
          <cell r="E2820">
            <v>1</v>
          </cell>
          <cell r="J2820">
            <v>1</v>
          </cell>
        </row>
        <row r="2821">
          <cell r="B2821">
            <v>50224</v>
          </cell>
          <cell r="F2821">
            <v>1</v>
          </cell>
          <cell r="J2821">
            <v>1</v>
          </cell>
        </row>
        <row r="2822">
          <cell r="B2822">
            <v>50225</v>
          </cell>
          <cell r="E2822">
            <v>1</v>
          </cell>
          <cell r="J2822">
            <v>1</v>
          </cell>
        </row>
        <row r="2823">
          <cell r="B2823">
            <v>50226</v>
          </cell>
          <cell r="E2823">
            <v>1</v>
          </cell>
          <cell r="J2823">
            <v>1</v>
          </cell>
        </row>
        <row r="2824">
          <cell r="B2824">
            <v>50227</v>
          </cell>
          <cell r="F2824">
            <v>1</v>
          </cell>
          <cell r="J2824">
            <v>1</v>
          </cell>
        </row>
        <row r="2825">
          <cell r="B2825">
            <v>50228</v>
          </cell>
          <cell r="E2825">
            <v>1</v>
          </cell>
          <cell r="J2825">
            <v>1</v>
          </cell>
        </row>
        <row r="2826">
          <cell r="B2826">
            <v>50229</v>
          </cell>
          <cell r="E2826">
            <v>1</v>
          </cell>
          <cell r="J2826">
            <v>1</v>
          </cell>
        </row>
        <row r="2827">
          <cell r="B2827">
            <v>50285</v>
          </cell>
          <cell r="G2827">
            <v>1</v>
          </cell>
          <cell r="J2827">
            <v>1</v>
          </cell>
        </row>
        <row r="2828">
          <cell r="B2828">
            <v>51467</v>
          </cell>
          <cell r="F2828">
            <v>1</v>
          </cell>
          <cell r="J2828">
            <v>1</v>
          </cell>
        </row>
        <row r="2829">
          <cell r="B2829">
            <v>51468</v>
          </cell>
          <cell r="F2829">
            <v>1</v>
          </cell>
          <cell r="J2829">
            <v>1</v>
          </cell>
        </row>
        <row r="2830">
          <cell r="B2830">
            <v>51974</v>
          </cell>
          <cell r="F2830">
            <v>1</v>
          </cell>
          <cell r="J2830">
            <v>1</v>
          </cell>
        </row>
        <row r="2831">
          <cell r="B2831">
            <v>53042</v>
          </cell>
          <cell r="G2831">
            <v>1</v>
          </cell>
          <cell r="J2831">
            <v>1</v>
          </cell>
        </row>
        <row r="2832">
          <cell r="B2832">
            <v>50991</v>
          </cell>
          <cell r="F2832">
            <v>1</v>
          </cell>
          <cell r="J2832">
            <v>1</v>
          </cell>
        </row>
        <row r="2833">
          <cell r="B2833">
            <v>50993</v>
          </cell>
          <cell r="E2833">
            <v>1</v>
          </cell>
          <cell r="J2833">
            <v>1</v>
          </cell>
        </row>
        <row r="2834">
          <cell r="B2834">
            <v>56556</v>
          </cell>
          <cell r="F2834">
            <v>1</v>
          </cell>
          <cell r="J2834">
            <v>1</v>
          </cell>
        </row>
        <row r="2835">
          <cell r="B2835">
            <v>56557</v>
          </cell>
          <cell r="I2835">
            <v>1</v>
          </cell>
          <cell r="J2835">
            <v>1</v>
          </cell>
        </row>
        <row r="2836">
          <cell r="B2836">
            <v>56561</v>
          </cell>
          <cell r="I2836">
            <v>1</v>
          </cell>
          <cell r="J2836">
            <v>1</v>
          </cell>
        </row>
        <row r="2837">
          <cell r="B2837">
            <v>56562</v>
          </cell>
          <cell r="I2837">
            <v>1</v>
          </cell>
          <cell r="J2837">
            <v>1</v>
          </cell>
        </row>
        <row r="2838">
          <cell r="B2838">
            <v>50269</v>
          </cell>
          <cell r="E2838">
            <v>1</v>
          </cell>
          <cell r="J2838">
            <v>1</v>
          </cell>
        </row>
        <row r="2839">
          <cell r="B2839">
            <v>50517</v>
          </cell>
          <cell r="D2839">
            <v>1</v>
          </cell>
          <cell r="J2839">
            <v>1</v>
          </cell>
        </row>
        <row r="2840">
          <cell r="B2840">
            <v>50518</v>
          </cell>
          <cell r="D2840">
            <v>1</v>
          </cell>
          <cell r="J2840">
            <v>1</v>
          </cell>
        </row>
        <row r="2841">
          <cell r="B2841">
            <v>50571</v>
          </cell>
          <cell r="F2841">
            <v>1</v>
          </cell>
          <cell r="J2841">
            <v>1</v>
          </cell>
        </row>
        <row r="2842">
          <cell r="B2842">
            <v>50677</v>
          </cell>
          <cell r="F2842">
            <v>1</v>
          </cell>
          <cell r="J2842">
            <v>1</v>
          </cell>
        </row>
        <row r="2843">
          <cell r="B2843">
            <v>50678</v>
          </cell>
          <cell r="F2843">
            <v>1</v>
          </cell>
          <cell r="J2843">
            <v>1</v>
          </cell>
        </row>
        <row r="2844">
          <cell r="B2844">
            <v>50679</v>
          </cell>
          <cell r="F2844">
            <v>1</v>
          </cell>
          <cell r="J2844">
            <v>1</v>
          </cell>
        </row>
        <row r="2845">
          <cell r="B2845">
            <v>50680</v>
          </cell>
          <cell r="D2845">
            <v>1</v>
          </cell>
          <cell r="J2845">
            <v>1</v>
          </cell>
        </row>
        <row r="2846">
          <cell r="B2846">
            <v>50681</v>
          </cell>
          <cell r="D2846">
            <v>1</v>
          </cell>
          <cell r="J2846">
            <v>1</v>
          </cell>
        </row>
        <row r="2847">
          <cell r="B2847">
            <v>50682</v>
          </cell>
          <cell r="D2847">
            <v>1</v>
          </cell>
          <cell r="J2847">
            <v>1</v>
          </cell>
        </row>
        <row r="2848">
          <cell r="B2848">
            <v>50683</v>
          </cell>
          <cell r="D2848">
            <v>1</v>
          </cell>
          <cell r="J2848">
            <v>1</v>
          </cell>
        </row>
        <row r="2849">
          <cell r="B2849">
            <v>50878</v>
          </cell>
          <cell r="F2849">
            <v>1</v>
          </cell>
          <cell r="J2849">
            <v>1</v>
          </cell>
        </row>
        <row r="2850">
          <cell r="B2850">
            <v>50879</v>
          </cell>
          <cell r="F2850">
            <v>1</v>
          </cell>
          <cell r="J2850">
            <v>1</v>
          </cell>
        </row>
        <row r="2851">
          <cell r="B2851">
            <v>51167</v>
          </cell>
          <cell r="H2851">
            <v>1</v>
          </cell>
          <cell r="J2851">
            <v>1</v>
          </cell>
        </row>
        <row r="2852">
          <cell r="B2852">
            <v>51168</v>
          </cell>
          <cell r="F2852">
            <v>1</v>
          </cell>
          <cell r="J2852">
            <v>1</v>
          </cell>
        </row>
        <row r="2853">
          <cell r="B2853">
            <v>51169</v>
          </cell>
          <cell r="F2853">
            <v>1</v>
          </cell>
          <cell r="J2853">
            <v>1</v>
          </cell>
        </row>
        <row r="2854">
          <cell r="B2854">
            <v>51398</v>
          </cell>
          <cell r="F2854">
            <v>1</v>
          </cell>
          <cell r="J2854">
            <v>1</v>
          </cell>
        </row>
        <row r="2855">
          <cell r="B2855">
            <v>51506</v>
          </cell>
          <cell r="F2855">
            <v>1</v>
          </cell>
          <cell r="J2855">
            <v>1</v>
          </cell>
        </row>
        <row r="2856">
          <cell r="B2856">
            <v>51507</v>
          </cell>
          <cell r="D2856">
            <v>1</v>
          </cell>
          <cell r="J2856">
            <v>1</v>
          </cell>
        </row>
        <row r="2857">
          <cell r="B2857">
            <v>51651</v>
          </cell>
          <cell r="D2857">
            <v>1</v>
          </cell>
          <cell r="J2857">
            <v>1</v>
          </cell>
        </row>
        <row r="2858">
          <cell r="B2858">
            <v>51652</v>
          </cell>
          <cell r="D2858">
            <v>1</v>
          </cell>
          <cell r="J2858">
            <v>1</v>
          </cell>
        </row>
        <row r="2859">
          <cell r="B2859">
            <v>51748</v>
          </cell>
          <cell r="D2859">
            <v>1</v>
          </cell>
          <cell r="J2859">
            <v>1</v>
          </cell>
        </row>
        <row r="2860">
          <cell r="B2860">
            <v>51749</v>
          </cell>
          <cell r="D2860">
            <v>1</v>
          </cell>
          <cell r="J2860">
            <v>1</v>
          </cell>
        </row>
        <row r="2861">
          <cell r="B2861">
            <v>51750</v>
          </cell>
          <cell r="D2861">
            <v>1</v>
          </cell>
          <cell r="J2861">
            <v>1</v>
          </cell>
        </row>
        <row r="2862">
          <cell r="B2862">
            <v>51751</v>
          </cell>
          <cell r="D2862">
            <v>1</v>
          </cell>
          <cell r="J2862">
            <v>1</v>
          </cell>
        </row>
        <row r="2863">
          <cell r="B2863">
            <v>51752</v>
          </cell>
          <cell r="G2863">
            <v>1</v>
          </cell>
          <cell r="J2863">
            <v>1</v>
          </cell>
        </row>
        <row r="2864">
          <cell r="B2864">
            <v>51895</v>
          </cell>
          <cell r="F2864">
            <v>1</v>
          </cell>
          <cell r="J2864">
            <v>1</v>
          </cell>
        </row>
        <row r="2865">
          <cell r="B2865">
            <v>52003</v>
          </cell>
          <cell r="E2865">
            <v>1</v>
          </cell>
          <cell r="J2865">
            <v>1</v>
          </cell>
        </row>
        <row r="2866">
          <cell r="B2866">
            <v>52071</v>
          </cell>
          <cell r="E2866">
            <v>1</v>
          </cell>
          <cell r="J2866">
            <v>1</v>
          </cell>
        </row>
        <row r="2867">
          <cell r="B2867">
            <v>52073</v>
          </cell>
          <cell r="G2867">
            <v>1</v>
          </cell>
          <cell r="J2867">
            <v>1</v>
          </cell>
        </row>
        <row r="2868">
          <cell r="B2868">
            <v>52074</v>
          </cell>
          <cell r="E2868">
            <v>1</v>
          </cell>
          <cell r="J2868">
            <v>1</v>
          </cell>
        </row>
        <row r="2869">
          <cell r="B2869">
            <v>52206</v>
          </cell>
          <cell r="G2869">
            <v>1</v>
          </cell>
          <cell r="J2869">
            <v>1</v>
          </cell>
        </row>
        <row r="2870">
          <cell r="B2870">
            <v>52207</v>
          </cell>
          <cell r="G2870">
            <v>1</v>
          </cell>
          <cell r="J2870">
            <v>1</v>
          </cell>
        </row>
        <row r="2871">
          <cell r="B2871">
            <v>52209</v>
          </cell>
          <cell r="G2871">
            <v>1</v>
          </cell>
          <cell r="J2871">
            <v>1</v>
          </cell>
        </row>
        <row r="2872">
          <cell r="B2872">
            <v>52210</v>
          </cell>
          <cell r="E2872">
            <v>1</v>
          </cell>
          <cell r="J2872">
            <v>1</v>
          </cell>
        </row>
        <row r="2873">
          <cell r="B2873">
            <v>52318</v>
          </cell>
          <cell r="E2873">
            <v>1</v>
          </cell>
          <cell r="J2873">
            <v>1</v>
          </cell>
        </row>
        <row r="2874">
          <cell r="B2874">
            <v>52319</v>
          </cell>
          <cell r="E2874">
            <v>1</v>
          </cell>
          <cell r="J2874">
            <v>1</v>
          </cell>
        </row>
        <row r="2875">
          <cell r="B2875">
            <v>52584</v>
          </cell>
          <cell r="E2875">
            <v>1</v>
          </cell>
          <cell r="F2875">
            <v>1</v>
          </cell>
          <cell r="J2875">
            <v>2</v>
          </cell>
        </row>
        <row r="2876">
          <cell r="B2876">
            <v>52585</v>
          </cell>
          <cell r="G2876">
            <v>1</v>
          </cell>
          <cell r="J2876">
            <v>1</v>
          </cell>
        </row>
        <row r="2877">
          <cell r="B2877">
            <v>52586</v>
          </cell>
          <cell r="E2877">
            <v>1</v>
          </cell>
          <cell r="J2877">
            <v>1</v>
          </cell>
        </row>
        <row r="2878">
          <cell r="B2878">
            <v>52747</v>
          </cell>
          <cell r="E2878">
            <v>1</v>
          </cell>
          <cell r="J2878">
            <v>1</v>
          </cell>
        </row>
        <row r="2879">
          <cell r="B2879">
            <v>52748</v>
          </cell>
          <cell r="E2879">
            <v>1</v>
          </cell>
          <cell r="J2879">
            <v>1</v>
          </cell>
        </row>
        <row r="2880">
          <cell r="B2880">
            <v>52749</v>
          </cell>
          <cell r="F2880">
            <v>1</v>
          </cell>
          <cell r="J2880">
            <v>1</v>
          </cell>
        </row>
        <row r="2881">
          <cell r="B2881">
            <v>52750</v>
          </cell>
          <cell r="G2881">
            <v>1</v>
          </cell>
          <cell r="J2881">
            <v>1</v>
          </cell>
        </row>
        <row r="2882">
          <cell r="B2882">
            <v>52859</v>
          </cell>
          <cell r="H2882">
            <v>1</v>
          </cell>
          <cell r="J2882">
            <v>1</v>
          </cell>
        </row>
        <row r="2883">
          <cell r="B2883">
            <v>53069</v>
          </cell>
          <cell r="G2883">
            <v>1</v>
          </cell>
          <cell r="J2883">
            <v>1</v>
          </cell>
        </row>
        <row r="2884">
          <cell r="B2884">
            <v>53071</v>
          </cell>
          <cell r="F2884">
            <v>1</v>
          </cell>
          <cell r="J2884">
            <v>1</v>
          </cell>
        </row>
        <row r="2885">
          <cell r="B2885">
            <v>53206</v>
          </cell>
          <cell r="G2885">
            <v>1</v>
          </cell>
          <cell r="J2885">
            <v>1</v>
          </cell>
        </row>
        <row r="2886">
          <cell r="B2886">
            <v>53395</v>
          </cell>
          <cell r="G2886">
            <v>1</v>
          </cell>
          <cell r="J2886">
            <v>1</v>
          </cell>
        </row>
        <row r="2887">
          <cell r="B2887">
            <v>53396</v>
          </cell>
          <cell r="G2887">
            <v>1</v>
          </cell>
          <cell r="J2887">
            <v>1</v>
          </cell>
        </row>
        <row r="2888">
          <cell r="B2888">
            <v>53739</v>
          </cell>
          <cell r="I2888">
            <v>1</v>
          </cell>
          <cell r="J2888">
            <v>1</v>
          </cell>
        </row>
        <row r="2889">
          <cell r="B2889">
            <v>53741</v>
          </cell>
          <cell r="H2889">
            <v>1</v>
          </cell>
          <cell r="J2889">
            <v>1</v>
          </cell>
        </row>
        <row r="2890">
          <cell r="B2890">
            <v>53742</v>
          </cell>
          <cell r="H2890">
            <v>1</v>
          </cell>
          <cell r="J2890">
            <v>1</v>
          </cell>
        </row>
        <row r="2891">
          <cell r="B2891">
            <v>53743</v>
          </cell>
          <cell r="H2891">
            <v>1</v>
          </cell>
          <cell r="J2891">
            <v>1</v>
          </cell>
        </row>
        <row r="2892">
          <cell r="B2892">
            <v>53744</v>
          </cell>
          <cell r="H2892">
            <v>1</v>
          </cell>
          <cell r="J2892">
            <v>1</v>
          </cell>
        </row>
        <row r="2893">
          <cell r="B2893">
            <v>53954</v>
          </cell>
          <cell r="F2893">
            <v>1</v>
          </cell>
          <cell r="J2893">
            <v>1</v>
          </cell>
        </row>
        <row r="2894">
          <cell r="B2894">
            <v>53956</v>
          </cell>
          <cell r="F2894">
            <v>1</v>
          </cell>
          <cell r="J2894">
            <v>1</v>
          </cell>
        </row>
        <row r="2895">
          <cell r="B2895">
            <v>54445</v>
          </cell>
          <cell r="H2895">
            <v>1</v>
          </cell>
          <cell r="J2895">
            <v>1</v>
          </cell>
        </row>
        <row r="2896">
          <cell r="B2896">
            <v>54446</v>
          </cell>
          <cell r="H2896">
            <v>1</v>
          </cell>
          <cell r="J2896">
            <v>1</v>
          </cell>
        </row>
        <row r="2897">
          <cell r="B2897">
            <v>54448</v>
          </cell>
          <cell r="H2897">
            <v>1</v>
          </cell>
          <cell r="J2897">
            <v>1</v>
          </cell>
        </row>
        <row r="2898">
          <cell r="B2898">
            <v>56760</v>
          </cell>
          <cell r="F2898">
            <v>1</v>
          </cell>
          <cell r="J2898">
            <v>1</v>
          </cell>
        </row>
        <row r="2899">
          <cell r="B2899">
            <v>56761</v>
          </cell>
          <cell r="H2899">
            <v>1</v>
          </cell>
          <cell r="J2899">
            <v>1</v>
          </cell>
        </row>
        <row r="2900">
          <cell r="B2900">
            <v>56762</v>
          </cell>
          <cell r="H2900">
            <v>1</v>
          </cell>
          <cell r="J2900">
            <v>1</v>
          </cell>
        </row>
        <row r="2901">
          <cell r="B2901">
            <v>56763</v>
          </cell>
          <cell r="F2901">
            <v>1</v>
          </cell>
          <cell r="J2901">
            <v>1</v>
          </cell>
        </row>
        <row r="2902">
          <cell r="B2902">
            <v>56765</v>
          </cell>
          <cell r="H2902">
            <v>1</v>
          </cell>
          <cell r="J2902">
            <v>1</v>
          </cell>
        </row>
        <row r="2903">
          <cell r="B2903">
            <v>56766</v>
          </cell>
          <cell r="H2903">
            <v>1</v>
          </cell>
          <cell r="J2903">
            <v>1</v>
          </cell>
        </row>
        <row r="2904">
          <cell r="B2904">
            <v>56768</v>
          </cell>
          <cell r="H2904">
            <v>1</v>
          </cell>
          <cell r="J2904">
            <v>1</v>
          </cell>
        </row>
        <row r="2905">
          <cell r="B2905">
            <v>56769</v>
          </cell>
          <cell r="H2905">
            <v>1</v>
          </cell>
          <cell r="J2905">
            <v>1</v>
          </cell>
        </row>
        <row r="2906">
          <cell r="B2906">
            <v>57481</v>
          </cell>
          <cell r="F2906">
            <v>1</v>
          </cell>
          <cell r="J2906">
            <v>1</v>
          </cell>
        </row>
        <row r="2907">
          <cell r="B2907">
            <v>57482</v>
          </cell>
          <cell r="G2907">
            <v>1</v>
          </cell>
          <cell r="J2907">
            <v>1</v>
          </cell>
        </row>
        <row r="2908">
          <cell r="B2908">
            <v>57483</v>
          </cell>
          <cell r="H2908">
            <v>1</v>
          </cell>
          <cell r="J2908">
            <v>1</v>
          </cell>
        </row>
        <row r="2909">
          <cell r="B2909">
            <v>57484</v>
          </cell>
          <cell r="F2909">
            <v>1</v>
          </cell>
          <cell r="J2909">
            <v>1</v>
          </cell>
        </row>
        <row r="2910">
          <cell r="B2910">
            <v>58330</v>
          </cell>
          <cell r="I2910">
            <v>1</v>
          </cell>
          <cell r="J2910">
            <v>1</v>
          </cell>
        </row>
        <row r="2911">
          <cell r="B2911">
            <v>58331</v>
          </cell>
          <cell r="I2911">
            <v>1</v>
          </cell>
          <cell r="J2911">
            <v>1</v>
          </cell>
        </row>
        <row r="2912">
          <cell r="B2912">
            <v>58332</v>
          </cell>
          <cell r="G2912">
            <v>1</v>
          </cell>
          <cell r="J2912">
            <v>1</v>
          </cell>
        </row>
        <row r="2913">
          <cell r="B2913">
            <v>58333</v>
          </cell>
          <cell r="I2913">
            <v>1</v>
          </cell>
          <cell r="J2913">
            <v>1</v>
          </cell>
        </row>
        <row r="2914">
          <cell r="B2914">
            <v>58334</v>
          </cell>
          <cell r="I2914">
            <v>1</v>
          </cell>
          <cell r="J2914">
            <v>1</v>
          </cell>
        </row>
        <row r="2915">
          <cell r="B2915">
            <v>58335</v>
          </cell>
          <cell r="I2915">
            <v>1</v>
          </cell>
          <cell r="J2915">
            <v>1</v>
          </cell>
        </row>
        <row r="2916">
          <cell r="B2916">
            <v>58336</v>
          </cell>
          <cell r="I2916">
            <v>1</v>
          </cell>
          <cell r="J2916">
            <v>1</v>
          </cell>
        </row>
        <row r="2917">
          <cell r="B2917">
            <v>58338</v>
          </cell>
          <cell r="I2917">
            <v>1</v>
          </cell>
          <cell r="J2917">
            <v>1</v>
          </cell>
        </row>
        <row r="2918">
          <cell r="B2918">
            <v>58561</v>
          </cell>
          <cell r="I2918">
            <v>1</v>
          </cell>
          <cell r="J2918">
            <v>1</v>
          </cell>
        </row>
        <row r="2919">
          <cell r="B2919">
            <v>58562</v>
          </cell>
          <cell r="I2919">
            <v>1</v>
          </cell>
          <cell r="J2919">
            <v>1</v>
          </cell>
        </row>
        <row r="2920">
          <cell r="B2920">
            <v>58563</v>
          </cell>
          <cell r="G2920">
            <v>1</v>
          </cell>
          <cell r="J2920">
            <v>1</v>
          </cell>
        </row>
        <row r="2921">
          <cell r="B2921">
            <v>58977</v>
          </cell>
          <cell r="I2921">
            <v>1</v>
          </cell>
          <cell r="J2921">
            <v>1</v>
          </cell>
        </row>
        <row r="2922">
          <cell r="B2922">
            <v>58994</v>
          </cell>
          <cell r="I2922">
            <v>1</v>
          </cell>
          <cell r="J2922">
            <v>1</v>
          </cell>
        </row>
        <row r="2923">
          <cell r="B2923">
            <v>58995</v>
          </cell>
          <cell r="G2923">
            <v>1</v>
          </cell>
          <cell r="J2923">
            <v>1</v>
          </cell>
        </row>
        <row r="2924">
          <cell r="B2924">
            <v>59082</v>
          </cell>
          <cell r="G2924">
            <v>1</v>
          </cell>
          <cell r="J2924">
            <v>1</v>
          </cell>
        </row>
        <row r="2925">
          <cell r="B2925">
            <v>59776</v>
          </cell>
          <cell r="I2925">
            <v>1</v>
          </cell>
          <cell r="J2925">
            <v>1</v>
          </cell>
        </row>
        <row r="2926">
          <cell r="B2926">
            <v>59777</v>
          </cell>
          <cell r="I2926">
            <v>1</v>
          </cell>
          <cell r="J2926">
            <v>1</v>
          </cell>
        </row>
        <row r="2927">
          <cell r="B2927">
            <v>59778</v>
          </cell>
          <cell r="I2927">
            <v>1</v>
          </cell>
          <cell r="J2927">
            <v>1</v>
          </cell>
        </row>
        <row r="2928">
          <cell r="B2928">
            <v>59795</v>
          </cell>
          <cell r="G2928">
            <v>1</v>
          </cell>
          <cell r="J2928">
            <v>1</v>
          </cell>
        </row>
        <row r="2929">
          <cell r="B2929">
            <v>59920</v>
          </cell>
          <cell r="I2929">
            <v>1</v>
          </cell>
          <cell r="J2929">
            <v>1</v>
          </cell>
        </row>
        <row r="2930">
          <cell r="B2930">
            <v>62416</v>
          </cell>
          <cell r="H2930">
            <v>1</v>
          </cell>
          <cell r="J2930">
            <v>1</v>
          </cell>
        </row>
        <row r="2931">
          <cell r="B2931">
            <v>62417</v>
          </cell>
          <cell r="I2931">
            <v>1</v>
          </cell>
          <cell r="J2931">
            <v>1</v>
          </cell>
        </row>
        <row r="2932">
          <cell r="B2932">
            <v>62614</v>
          </cell>
          <cell r="H2932">
            <v>1</v>
          </cell>
          <cell r="J2932">
            <v>1</v>
          </cell>
        </row>
        <row r="2933">
          <cell r="B2933">
            <v>65906</v>
          </cell>
          <cell r="H2933">
            <v>1</v>
          </cell>
          <cell r="J2933">
            <v>1</v>
          </cell>
        </row>
        <row r="2934">
          <cell r="B2934">
            <v>65907</v>
          </cell>
          <cell r="H2934">
            <v>1</v>
          </cell>
          <cell r="J2934">
            <v>1</v>
          </cell>
        </row>
        <row r="2935">
          <cell r="B2935">
            <v>66390</v>
          </cell>
          <cell r="H2935">
            <v>1</v>
          </cell>
          <cell r="I2935">
            <v>1</v>
          </cell>
          <cell r="J2935">
            <v>2</v>
          </cell>
        </row>
        <row r="2936">
          <cell r="B2936">
            <v>67370</v>
          </cell>
          <cell r="I2936">
            <v>1</v>
          </cell>
          <cell r="J2936">
            <v>1</v>
          </cell>
        </row>
        <row r="2937">
          <cell r="B2937">
            <v>67371</v>
          </cell>
          <cell r="I2937">
            <v>1</v>
          </cell>
          <cell r="J2937">
            <v>1</v>
          </cell>
        </row>
        <row r="2938">
          <cell r="B2938">
            <v>67372</v>
          </cell>
          <cell r="I2938">
            <v>1</v>
          </cell>
          <cell r="J2938">
            <v>1</v>
          </cell>
        </row>
        <row r="2939">
          <cell r="B2939">
            <v>67373</v>
          </cell>
          <cell r="I2939">
            <v>1</v>
          </cell>
          <cell r="J2939">
            <v>1</v>
          </cell>
        </row>
        <row r="2940">
          <cell r="B2940">
            <v>67374</v>
          </cell>
          <cell r="I2940">
            <v>1</v>
          </cell>
          <cell r="J2940">
            <v>1</v>
          </cell>
        </row>
        <row r="2941">
          <cell r="B2941">
            <v>67624</v>
          </cell>
          <cell r="I2941">
            <v>1</v>
          </cell>
          <cell r="J2941">
            <v>1</v>
          </cell>
        </row>
        <row r="2942">
          <cell r="B2942">
            <v>68384</v>
          </cell>
          <cell r="I2942">
            <v>1</v>
          </cell>
          <cell r="J2942">
            <v>1</v>
          </cell>
        </row>
        <row r="2943">
          <cell r="B2943">
            <v>68976</v>
          </cell>
          <cell r="I2943">
            <v>1</v>
          </cell>
          <cell r="J2943">
            <v>1</v>
          </cell>
        </row>
        <row r="2944">
          <cell r="B2944">
            <v>68977</v>
          </cell>
          <cell r="I2944">
            <v>1</v>
          </cell>
          <cell r="J2944">
            <v>1</v>
          </cell>
        </row>
        <row r="2945">
          <cell r="B2945">
            <v>69386</v>
          </cell>
          <cell r="I2945">
            <v>1</v>
          </cell>
          <cell r="J2945">
            <v>1</v>
          </cell>
        </row>
        <row r="2946">
          <cell r="B2946">
            <v>50951</v>
          </cell>
          <cell r="D2946">
            <v>1</v>
          </cell>
          <cell r="J2946">
            <v>1</v>
          </cell>
        </row>
        <row r="2947">
          <cell r="B2947">
            <v>50952</v>
          </cell>
          <cell r="D2947">
            <v>1</v>
          </cell>
          <cell r="J2947">
            <v>1</v>
          </cell>
        </row>
        <row r="2948">
          <cell r="B2948">
            <v>50953</v>
          </cell>
          <cell r="D2948">
            <v>1</v>
          </cell>
          <cell r="I2948">
            <v>1</v>
          </cell>
          <cell r="J2948">
            <v>2</v>
          </cell>
        </row>
        <row r="2949">
          <cell r="B2949">
            <v>50954</v>
          </cell>
          <cell r="D2949">
            <v>1</v>
          </cell>
          <cell r="J2949">
            <v>1</v>
          </cell>
        </row>
        <row r="2950">
          <cell r="B2950">
            <v>50955</v>
          </cell>
          <cell r="D2950">
            <v>1</v>
          </cell>
          <cell r="J2950">
            <v>1</v>
          </cell>
        </row>
        <row r="2951">
          <cell r="B2951">
            <v>50957</v>
          </cell>
          <cell r="D2951">
            <v>1</v>
          </cell>
          <cell r="I2951">
            <v>1</v>
          </cell>
          <cell r="J2951">
            <v>2</v>
          </cell>
        </row>
        <row r="2952">
          <cell r="B2952">
            <v>50958</v>
          </cell>
          <cell r="D2952">
            <v>1</v>
          </cell>
          <cell r="J2952">
            <v>1</v>
          </cell>
        </row>
        <row r="2953">
          <cell r="B2953">
            <v>50959</v>
          </cell>
          <cell r="D2953">
            <v>1</v>
          </cell>
          <cell r="I2953">
            <v>1</v>
          </cell>
          <cell r="J2953">
            <v>2</v>
          </cell>
        </row>
        <row r="2954">
          <cell r="B2954">
            <v>50960</v>
          </cell>
          <cell r="D2954">
            <v>1</v>
          </cell>
          <cell r="I2954">
            <v>1</v>
          </cell>
          <cell r="J2954">
            <v>2</v>
          </cell>
        </row>
        <row r="2955">
          <cell r="B2955">
            <v>50962</v>
          </cell>
          <cell r="F2955">
            <v>1</v>
          </cell>
          <cell r="J2955">
            <v>1</v>
          </cell>
        </row>
        <row r="2956">
          <cell r="B2956">
            <v>50963</v>
          </cell>
          <cell r="F2956">
            <v>1</v>
          </cell>
          <cell r="J2956">
            <v>1</v>
          </cell>
        </row>
        <row r="2957">
          <cell r="B2957">
            <v>50964</v>
          </cell>
          <cell r="F2957">
            <v>1</v>
          </cell>
          <cell r="J2957">
            <v>1</v>
          </cell>
        </row>
        <row r="2958">
          <cell r="B2958">
            <v>50965</v>
          </cell>
          <cell r="F2958">
            <v>1</v>
          </cell>
          <cell r="J2958">
            <v>1</v>
          </cell>
        </row>
        <row r="2959">
          <cell r="B2959">
            <v>50966</v>
          </cell>
          <cell r="F2959">
            <v>1</v>
          </cell>
          <cell r="J2959">
            <v>1</v>
          </cell>
        </row>
        <row r="2960">
          <cell r="B2960">
            <v>50967</v>
          </cell>
          <cell r="G2960">
            <v>1</v>
          </cell>
          <cell r="J2960">
            <v>1</v>
          </cell>
        </row>
        <row r="2961">
          <cell r="B2961">
            <v>51181</v>
          </cell>
          <cell r="D2961">
            <v>1</v>
          </cell>
          <cell r="J2961">
            <v>1</v>
          </cell>
        </row>
        <row r="2962">
          <cell r="B2962">
            <v>51625</v>
          </cell>
          <cell r="D2962">
            <v>1</v>
          </cell>
          <cell r="J2962">
            <v>1</v>
          </cell>
        </row>
        <row r="2963">
          <cell r="B2963">
            <v>53067</v>
          </cell>
          <cell r="H2963">
            <v>1</v>
          </cell>
          <cell r="J2963">
            <v>1</v>
          </cell>
        </row>
        <row r="2964">
          <cell r="B2964">
            <v>53098</v>
          </cell>
          <cell r="G2964">
            <v>1</v>
          </cell>
          <cell r="J2964">
            <v>1</v>
          </cell>
        </row>
        <row r="2965">
          <cell r="B2965">
            <v>53099</v>
          </cell>
          <cell r="G2965">
            <v>1</v>
          </cell>
          <cell r="J2965">
            <v>1</v>
          </cell>
        </row>
        <row r="2966">
          <cell r="B2966">
            <v>54813</v>
          </cell>
          <cell r="F2966">
            <v>1</v>
          </cell>
          <cell r="J2966">
            <v>1</v>
          </cell>
        </row>
        <row r="2967">
          <cell r="B2967">
            <v>54814</v>
          </cell>
          <cell r="F2967">
            <v>1</v>
          </cell>
          <cell r="J2967">
            <v>1</v>
          </cell>
        </row>
        <row r="2968">
          <cell r="B2968">
            <v>54815</v>
          </cell>
          <cell r="F2968">
            <v>1</v>
          </cell>
          <cell r="J2968">
            <v>1</v>
          </cell>
        </row>
        <row r="2969">
          <cell r="B2969">
            <v>54816</v>
          </cell>
          <cell r="F2969">
            <v>1</v>
          </cell>
          <cell r="J2969">
            <v>1</v>
          </cell>
        </row>
        <row r="2970">
          <cell r="B2970">
            <v>54817</v>
          </cell>
          <cell r="F2970">
            <v>1</v>
          </cell>
          <cell r="J2970">
            <v>1</v>
          </cell>
        </row>
        <row r="2971">
          <cell r="B2971">
            <v>54818</v>
          </cell>
          <cell r="F2971">
            <v>1</v>
          </cell>
          <cell r="J2971">
            <v>1</v>
          </cell>
        </row>
        <row r="2972">
          <cell r="B2972">
            <v>54819</v>
          </cell>
          <cell r="F2972">
            <v>1</v>
          </cell>
          <cell r="J2972">
            <v>1</v>
          </cell>
        </row>
        <row r="2973">
          <cell r="B2973">
            <v>54820</v>
          </cell>
          <cell r="F2973">
            <v>1</v>
          </cell>
          <cell r="J2973">
            <v>1</v>
          </cell>
        </row>
        <row r="2974">
          <cell r="B2974">
            <v>54821</v>
          </cell>
          <cell r="F2974">
            <v>1</v>
          </cell>
          <cell r="J2974">
            <v>1</v>
          </cell>
        </row>
        <row r="2975">
          <cell r="B2975">
            <v>54823</v>
          </cell>
          <cell r="F2975">
            <v>1</v>
          </cell>
          <cell r="J2975">
            <v>1</v>
          </cell>
        </row>
        <row r="2976">
          <cell r="B2976">
            <v>54824</v>
          </cell>
          <cell r="G2976">
            <v>1</v>
          </cell>
          <cell r="J2976">
            <v>1</v>
          </cell>
        </row>
        <row r="2977">
          <cell r="B2977">
            <v>54825</v>
          </cell>
          <cell r="F2977">
            <v>1</v>
          </cell>
          <cell r="J2977">
            <v>1</v>
          </cell>
        </row>
        <row r="2978">
          <cell r="B2978">
            <v>54826</v>
          </cell>
          <cell r="G2978">
            <v>1</v>
          </cell>
          <cell r="J2978">
            <v>1</v>
          </cell>
        </row>
        <row r="2979">
          <cell r="B2979">
            <v>54827</v>
          </cell>
          <cell r="F2979">
            <v>1</v>
          </cell>
          <cell r="J2979">
            <v>1</v>
          </cell>
        </row>
        <row r="2980">
          <cell r="B2980">
            <v>54828</v>
          </cell>
          <cell r="F2980">
            <v>1</v>
          </cell>
          <cell r="J2980">
            <v>1</v>
          </cell>
        </row>
        <row r="2981">
          <cell r="B2981">
            <v>54830</v>
          </cell>
          <cell r="F2981">
            <v>1</v>
          </cell>
          <cell r="J2981">
            <v>1</v>
          </cell>
        </row>
        <row r="2982">
          <cell r="B2982">
            <v>54831</v>
          </cell>
          <cell r="F2982">
            <v>1</v>
          </cell>
          <cell r="J2982">
            <v>1</v>
          </cell>
        </row>
        <row r="2983">
          <cell r="B2983">
            <v>54833</v>
          </cell>
          <cell r="F2983">
            <v>1</v>
          </cell>
          <cell r="J2983">
            <v>1</v>
          </cell>
        </row>
        <row r="2984">
          <cell r="B2984">
            <v>54835</v>
          </cell>
          <cell r="F2984">
            <v>1</v>
          </cell>
          <cell r="J2984">
            <v>1</v>
          </cell>
        </row>
        <row r="2985">
          <cell r="B2985">
            <v>54836</v>
          </cell>
          <cell r="F2985">
            <v>1</v>
          </cell>
          <cell r="J2985">
            <v>1</v>
          </cell>
        </row>
        <row r="2986">
          <cell r="B2986">
            <v>54837</v>
          </cell>
          <cell r="H2986">
            <v>1</v>
          </cell>
          <cell r="J2986">
            <v>1</v>
          </cell>
        </row>
        <row r="2987">
          <cell r="B2987">
            <v>54838</v>
          </cell>
          <cell r="H2987">
            <v>1</v>
          </cell>
          <cell r="J2987">
            <v>1</v>
          </cell>
        </row>
        <row r="2988">
          <cell r="B2988">
            <v>54839</v>
          </cell>
          <cell r="H2988">
            <v>1</v>
          </cell>
          <cell r="J2988">
            <v>1</v>
          </cell>
        </row>
        <row r="2989">
          <cell r="B2989">
            <v>54840</v>
          </cell>
          <cell r="H2989">
            <v>1</v>
          </cell>
          <cell r="J2989">
            <v>1</v>
          </cell>
        </row>
        <row r="2990">
          <cell r="B2990">
            <v>54841</v>
          </cell>
          <cell r="H2990">
            <v>1</v>
          </cell>
          <cell r="J2990">
            <v>1</v>
          </cell>
        </row>
        <row r="2991">
          <cell r="B2991">
            <v>54842</v>
          </cell>
          <cell r="H2991">
            <v>1</v>
          </cell>
          <cell r="J2991">
            <v>1</v>
          </cell>
        </row>
        <row r="2992">
          <cell r="B2992">
            <v>54843</v>
          </cell>
          <cell r="H2992">
            <v>1</v>
          </cell>
          <cell r="J2992">
            <v>1</v>
          </cell>
        </row>
        <row r="2993">
          <cell r="B2993">
            <v>54846</v>
          </cell>
          <cell r="H2993">
            <v>1</v>
          </cell>
          <cell r="J2993">
            <v>1</v>
          </cell>
        </row>
        <row r="2994">
          <cell r="B2994">
            <v>54847</v>
          </cell>
          <cell r="H2994">
            <v>1</v>
          </cell>
          <cell r="J2994">
            <v>1</v>
          </cell>
        </row>
        <row r="2995">
          <cell r="B2995">
            <v>54848</v>
          </cell>
          <cell r="I2995">
            <v>1</v>
          </cell>
          <cell r="J2995">
            <v>1</v>
          </cell>
        </row>
        <row r="2996">
          <cell r="B2996">
            <v>54849</v>
          </cell>
          <cell r="H2996">
            <v>1</v>
          </cell>
          <cell r="J2996">
            <v>1</v>
          </cell>
        </row>
        <row r="2997">
          <cell r="B2997">
            <v>54850</v>
          </cell>
          <cell r="H2997">
            <v>1</v>
          </cell>
          <cell r="J2997">
            <v>1</v>
          </cell>
        </row>
        <row r="2998">
          <cell r="B2998">
            <v>54851</v>
          </cell>
          <cell r="H2998">
            <v>1</v>
          </cell>
          <cell r="J2998">
            <v>1</v>
          </cell>
        </row>
        <row r="2999">
          <cell r="B2999">
            <v>54852</v>
          </cell>
          <cell r="H2999">
            <v>1</v>
          </cell>
          <cell r="J2999">
            <v>1</v>
          </cell>
        </row>
        <row r="3000">
          <cell r="B3000">
            <v>54853</v>
          </cell>
          <cell r="H3000">
            <v>1</v>
          </cell>
          <cell r="J3000">
            <v>1</v>
          </cell>
        </row>
        <row r="3001">
          <cell r="B3001">
            <v>54854</v>
          </cell>
          <cell r="I3001">
            <v>1</v>
          </cell>
          <cell r="J3001">
            <v>1</v>
          </cell>
        </row>
        <row r="3002">
          <cell r="B3002">
            <v>54856</v>
          </cell>
          <cell r="H3002">
            <v>1</v>
          </cell>
          <cell r="J3002">
            <v>1</v>
          </cell>
        </row>
        <row r="3003">
          <cell r="B3003">
            <v>54857</v>
          </cell>
          <cell r="I3003">
            <v>1</v>
          </cell>
          <cell r="J3003">
            <v>1</v>
          </cell>
        </row>
        <row r="3004">
          <cell r="B3004">
            <v>54858</v>
          </cell>
          <cell r="I3004">
            <v>1</v>
          </cell>
          <cell r="J3004">
            <v>1</v>
          </cell>
        </row>
        <row r="3005">
          <cell r="B3005">
            <v>54860</v>
          </cell>
          <cell r="G3005">
            <v>1</v>
          </cell>
          <cell r="J3005">
            <v>1</v>
          </cell>
        </row>
        <row r="3006">
          <cell r="B3006">
            <v>54861</v>
          </cell>
          <cell r="F3006">
            <v>1</v>
          </cell>
          <cell r="J3006">
            <v>1</v>
          </cell>
        </row>
        <row r="3007">
          <cell r="B3007">
            <v>54862</v>
          </cell>
          <cell r="G3007">
            <v>1</v>
          </cell>
          <cell r="J3007">
            <v>1</v>
          </cell>
        </row>
        <row r="3008">
          <cell r="B3008">
            <v>54863</v>
          </cell>
          <cell r="F3008">
            <v>1</v>
          </cell>
          <cell r="J3008">
            <v>1</v>
          </cell>
        </row>
        <row r="3009">
          <cell r="B3009">
            <v>55542</v>
          </cell>
          <cell r="F3009">
            <v>1</v>
          </cell>
          <cell r="J3009">
            <v>1</v>
          </cell>
        </row>
        <row r="3010">
          <cell r="B3010">
            <v>55543</v>
          </cell>
          <cell r="H3010">
            <v>1</v>
          </cell>
          <cell r="J3010">
            <v>1</v>
          </cell>
        </row>
        <row r="3011">
          <cell r="B3011">
            <v>55996</v>
          </cell>
          <cell r="H3011">
            <v>1</v>
          </cell>
          <cell r="J3011">
            <v>1</v>
          </cell>
        </row>
        <row r="3012">
          <cell r="B3012">
            <v>55997</v>
          </cell>
          <cell r="I3012">
            <v>1</v>
          </cell>
          <cell r="J3012">
            <v>1</v>
          </cell>
        </row>
        <row r="3013">
          <cell r="B3013">
            <v>55998</v>
          </cell>
          <cell r="I3013">
            <v>1</v>
          </cell>
          <cell r="J3013">
            <v>1</v>
          </cell>
        </row>
        <row r="3014">
          <cell r="B3014">
            <v>55999</v>
          </cell>
          <cell r="H3014">
            <v>1</v>
          </cell>
          <cell r="J3014">
            <v>1</v>
          </cell>
        </row>
        <row r="3015">
          <cell r="B3015">
            <v>56000</v>
          </cell>
          <cell r="H3015">
            <v>1</v>
          </cell>
          <cell r="J3015">
            <v>1</v>
          </cell>
        </row>
        <row r="3016">
          <cell r="B3016">
            <v>56750</v>
          </cell>
          <cell r="H3016">
            <v>1</v>
          </cell>
          <cell r="J3016">
            <v>1</v>
          </cell>
        </row>
        <row r="3017">
          <cell r="B3017">
            <v>56751</v>
          </cell>
          <cell r="H3017">
            <v>1</v>
          </cell>
          <cell r="J3017">
            <v>1</v>
          </cell>
        </row>
        <row r="3018">
          <cell r="B3018">
            <v>56753</v>
          </cell>
          <cell r="H3018">
            <v>1</v>
          </cell>
          <cell r="J3018">
            <v>1</v>
          </cell>
        </row>
        <row r="3019">
          <cell r="B3019">
            <v>57029</v>
          </cell>
          <cell r="F3019">
            <v>1</v>
          </cell>
          <cell r="J3019">
            <v>1</v>
          </cell>
        </row>
        <row r="3020">
          <cell r="B3020">
            <v>57030</v>
          </cell>
          <cell r="H3020">
            <v>1</v>
          </cell>
          <cell r="J3020">
            <v>1</v>
          </cell>
        </row>
        <row r="3021">
          <cell r="B3021">
            <v>57223</v>
          </cell>
          <cell r="G3021">
            <v>1</v>
          </cell>
          <cell r="J3021">
            <v>1</v>
          </cell>
        </row>
        <row r="3022">
          <cell r="B3022">
            <v>57504</v>
          </cell>
          <cell r="G3022">
            <v>1</v>
          </cell>
          <cell r="J3022">
            <v>1</v>
          </cell>
        </row>
        <row r="3023">
          <cell r="B3023">
            <v>57507</v>
          </cell>
          <cell r="H3023">
            <v>1</v>
          </cell>
          <cell r="J3023">
            <v>1</v>
          </cell>
        </row>
        <row r="3024">
          <cell r="B3024">
            <v>57508</v>
          </cell>
          <cell r="H3024">
            <v>1</v>
          </cell>
          <cell r="J3024">
            <v>1</v>
          </cell>
        </row>
        <row r="3025">
          <cell r="B3025">
            <v>58227</v>
          </cell>
          <cell r="I3025">
            <v>1</v>
          </cell>
          <cell r="J3025">
            <v>1</v>
          </cell>
        </row>
        <row r="3026">
          <cell r="B3026">
            <v>58228</v>
          </cell>
          <cell r="I3026">
            <v>1</v>
          </cell>
          <cell r="J3026">
            <v>1</v>
          </cell>
        </row>
        <row r="3027">
          <cell r="B3027">
            <v>58230</v>
          </cell>
          <cell r="I3027">
            <v>1</v>
          </cell>
          <cell r="J3027">
            <v>1</v>
          </cell>
        </row>
        <row r="3028">
          <cell r="B3028">
            <v>58231</v>
          </cell>
          <cell r="I3028">
            <v>1</v>
          </cell>
          <cell r="J3028">
            <v>1</v>
          </cell>
        </row>
        <row r="3029">
          <cell r="B3029">
            <v>58233</v>
          </cell>
          <cell r="I3029">
            <v>1</v>
          </cell>
          <cell r="J3029">
            <v>1</v>
          </cell>
        </row>
        <row r="3030">
          <cell r="B3030">
            <v>58234</v>
          </cell>
          <cell r="G3030">
            <v>1</v>
          </cell>
          <cell r="H3030">
            <v>1</v>
          </cell>
          <cell r="J3030">
            <v>2</v>
          </cell>
        </row>
        <row r="3031">
          <cell r="B3031">
            <v>58235</v>
          </cell>
          <cell r="G3031">
            <v>1</v>
          </cell>
          <cell r="J3031">
            <v>1</v>
          </cell>
        </row>
        <row r="3032">
          <cell r="B3032">
            <v>58236</v>
          </cell>
          <cell r="G3032">
            <v>1</v>
          </cell>
          <cell r="J3032">
            <v>1</v>
          </cell>
        </row>
        <row r="3033">
          <cell r="B3033">
            <v>58237</v>
          </cell>
          <cell r="G3033">
            <v>1</v>
          </cell>
          <cell r="J3033">
            <v>1</v>
          </cell>
        </row>
        <row r="3034">
          <cell r="B3034">
            <v>58238</v>
          </cell>
          <cell r="I3034">
            <v>1</v>
          </cell>
          <cell r="J3034">
            <v>1</v>
          </cell>
        </row>
        <row r="3035">
          <cell r="B3035">
            <v>58801</v>
          </cell>
          <cell r="H3035">
            <v>1</v>
          </cell>
          <cell r="J3035">
            <v>1</v>
          </cell>
        </row>
        <row r="3036">
          <cell r="B3036">
            <v>59053</v>
          </cell>
          <cell r="G3036">
            <v>1</v>
          </cell>
          <cell r="J3036">
            <v>1</v>
          </cell>
        </row>
        <row r="3037">
          <cell r="B3037">
            <v>59054</v>
          </cell>
          <cell r="G3037">
            <v>1</v>
          </cell>
          <cell r="J3037">
            <v>1</v>
          </cell>
        </row>
        <row r="3038">
          <cell r="B3038">
            <v>59287</v>
          </cell>
          <cell r="I3038">
            <v>1</v>
          </cell>
          <cell r="J3038">
            <v>1</v>
          </cell>
        </row>
        <row r="3039">
          <cell r="B3039">
            <v>59623</v>
          </cell>
          <cell r="I3039">
            <v>1</v>
          </cell>
          <cell r="J3039">
            <v>1</v>
          </cell>
        </row>
        <row r="3040">
          <cell r="B3040">
            <v>59624</v>
          </cell>
          <cell r="I3040">
            <v>1</v>
          </cell>
          <cell r="J3040">
            <v>1</v>
          </cell>
        </row>
        <row r="3041">
          <cell r="B3041">
            <v>59897</v>
          </cell>
          <cell r="G3041">
            <v>1</v>
          </cell>
          <cell r="J3041">
            <v>1</v>
          </cell>
        </row>
        <row r="3042">
          <cell r="B3042">
            <v>60049</v>
          </cell>
          <cell r="G3042">
            <v>1</v>
          </cell>
          <cell r="J3042">
            <v>1</v>
          </cell>
        </row>
        <row r="3043">
          <cell r="B3043">
            <v>60050</v>
          </cell>
          <cell r="G3043">
            <v>1</v>
          </cell>
          <cell r="J3043">
            <v>1</v>
          </cell>
        </row>
        <row r="3044">
          <cell r="B3044">
            <v>60051</v>
          </cell>
          <cell r="G3044">
            <v>1</v>
          </cell>
          <cell r="J3044">
            <v>1</v>
          </cell>
        </row>
        <row r="3045">
          <cell r="B3045">
            <v>62857</v>
          </cell>
          <cell r="H3045">
            <v>1</v>
          </cell>
          <cell r="J3045">
            <v>1</v>
          </cell>
        </row>
        <row r="3046">
          <cell r="B3046">
            <v>62858</v>
          </cell>
          <cell r="H3046">
            <v>1</v>
          </cell>
          <cell r="J3046">
            <v>1</v>
          </cell>
        </row>
        <row r="3047">
          <cell r="B3047">
            <v>62859</v>
          </cell>
          <cell r="H3047">
            <v>1</v>
          </cell>
          <cell r="J3047">
            <v>1</v>
          </cell>
        </row>
        <row r="3048">
          <cell r="B3048">
            <v>62861</v>
          </cell>
          <cell r="H3048">
            <v>1</v>
          </cell>
          <cell r="J3048">
            <v>1</v>
          </cell>
        </row>
        <row r="3049">
          <cell r="B3049">
            <v>62864</v>
          </cell>
          <cell r="I3049">
            <v>1</v>
          </cell>
          <cell r="J3049">
            <v>1</v>
          </cell>
        </row>
        <row r="3050">
          <cell r="B3050">
            <v>62865</v>
          </cell>
          <cell r="H3050">
            <v>1</v>
          </cell>
          <cell r="J3050">
            <v>1</v>
          </cell>
        </row>
        <row r="3051">
          <cell r="B3051">
            <v>62866</v>
          </cell>
          <cell r="H3051">
            <v>1</v>
          </cell>
          <cell r="J3051">
            <v>1</v>
          </cell>
        </row>
        <row r="3052">
          <cell r="B3052">
            <v>62868</v>
          </cell>
          <cell r="H3052">
            <v>1</v>
          </cell>
          <cell r="J3052">
            <v>1</v>
          </cell>
        </row>
        <row r="3053">
          <cell r="B3053">
            <v>62869</v>
          </cell>
          <cell r="H3053">
            <v>1</v>
          </cell>
          <cell r="J3053">
            <v>1</v>
          </cell>
        </row>
        <row r="3054">
          <cell r="B3054">
            <v>62870</v>
          </cell>
          <cell r="H3054">
            <v>1</v>
          </cell>
          <cell r="J3054">
            <v>1</v>
          </cell>
        </row>
        <row r="3055">
          <cell r="B3055">
            <v>62871</v>
          </cell>
          <cell r="H3055">
            <v>1</v>
          </cell>
          <cell r="J3055">
            <v>1</v>
          </cell>
        </row>
        <row r="3056">
          <cell r="B3056">
            <v>62872</v>
          </cell>
          <cell r="H3056">
            <v>1</v>
          </cell>
          <cell r="J3056">
            <v>1</v>
          </cell>
        </row>
        <row r="3057">
          <cell r="B3057">
            <v>62873</v>
          </cell>
          <cell r="H3057">
            <v>1</v>
          </cell>
          <cell r="J3057">
            <v>1</v>
          </cell>
        </row>
        <row r="3058">
          <cell r="B3058">
            <v>62874</v>
          </cell>
          <cell r="H3058">
            <v>1</v>
          </cell>
          <cell r="J3058">
            <v>1</v>
          </cell>
        </row>
        <row r="3059">
          <cell r="B3059">
            <v>62875</v>
          </cell>
          <cell r="H3059">
            <v>1</v>
          </cell>
          <cell r="J3059">
            <v>1</v>
          </cell>
        </row>
        <row r="3060">
          <cell r="B3060">
            <v>62876</v>
          </cell>
          <cell r="H3060">
            <v>1</v>
          </cell>
          <cell r="J3060">
            <v>1</v>
          </cell>
        </row>
        <row r="3061">
          <cell r="B3061">
            <v>62877</v>
          </cell>
          <cell r="H3061">
            <v>1</v>
          </cell>
          <cell r="J3061">
            <v>1</v>
          </cell>
        </row>
        <row r="3062">
          <cell r="B3062">
            <v>62878</v>
          </cell>
          <cell r="H3062">
            <v>1</v>
          </cell>
          <cell r="J3062">
            <v>1</v>
          </cell>
        </row>
        <row r="3063">
          <cell r="B3063">
            <v>62881</v>
          </cell>
          <cell r="H3063">
            <v>1</v>
          </cell>
          <cell r="J3063">
            <v>1</v>
          </cell>
        </row>
        <row r="3064">
          <cell r="B3064">
            <v>62882</v>
          </cell>
          <cell r="H3064">
            <v>1</v>
          </cell>
          <cell r="J3064">
            <v>1</v>
          </cell>
        </row>
        <row r="3065">
          <cell r="B3065">
            <v>62883</v>
          </cell>
          <cell r="H3065">
            <v>1</v>
          </cell>
          <cell r="J3065">
            <v>1</v>
          </cell>
        </row>
        <row r="3066">
          <cell r="B3066">
            <v>62884</v>
          </cell>
          <cell r="H3066">
            <v>1</v>
          </cell>
          <cell r="J3066">
            <v>1</v>
          </cell>
        </row>
        <row r="3067">
          <cell r="B3067">
            <v>62886</v>
          </cell>
          <cell r="H3067">
            <v>1</v>
          </cell>
          <cell r="J3067">
            <v>1</v>
          </cell>
        </row>
        <row r="3068">
          <cell r="B3068">
            <v>62887</v>
          </cell>
          <cell r="H3068">
            <v>1</v>
          </cell>
          <cell r="J3068">
            <v>1</v>
          </cell>
        </row>
        <row r="3069">
          <cell r="B3069">
            <v>62888</v>
          </cell>
          <cell r="H3069">
            <v>1</v>
          </cell>
          <cell r="J3069">
            <v>1</v>
          </cell>
        </row>
        <row r="3070">
          <cell r="B3070">
            <v>62889</v>
          </cell>
          <cell r="H3070">
            <v>1</v>
          </cell>
          <cell r="J3070">
            <v>1</v>
          </cell>
        </row>
        <row r="3071">
          <cell r="B3071">
            <v>62891</v>
          </cell>
          <cell r="H3071">
            <v>1</v>
          </cell>
          <cell r="J3071">
            <v>1</v>
          </cell>
        </row>
        <row r="3072">
          <cell r="B3072">
            <v>62892</v>
          </cell>
          <cell r="H3072">
            <v>1</v>
          </cell>
          <cell r="J3072">
            <v>1</v>
          </cell>
        </row>
        <row r="3073">
          <cell r="B3073">
            <v>62893</v>
          </cell>
          <cell r="H3073">
            <v>1</v>
          </cell>
          <cell r="J3073">
            <v>1</v>
          </cell>
        </row>
        <row r="3074">
          <cell r="B3074">
            <v>62894</v>
          </cell>
          <cell r="I3074">
            <v>1</v>
          </cell>
          <cell r="J3074">
            <v>1</v>
          </cell>
        </row>
        <row r="3075">
          <cell r="B3075">
            <v>62896</v>
          </cell>
          <cell r="I3075">
            <v>1</v>
          </cell>
          <cell r="J3075">
            <v>1</v>
          </cell>
        </row>
        <row r="3076">
          <cell r="B3076">
            <v>63949</v>
          </cell>
          <cell r="H3076">
            <v>1</v>
          </cell>
          <cell r="J3076">
            <v>1</v>
          </cell>
        </row>
        <row r="3077">
          <cell r="B3077">
            <v>63951</v>
          </cell>
          <cell r="H3077">
            <v>1</v>
          </cell>
          <cell r="J3077">
            <v>1</v>
          </cell>
        </row>
        <row r="3078">
          <cell r="B3078">
            <v>63952</v>
          </cell>
          <cell r="I3078">
            <v>1</v>
          </cell>
          <cell r="J3078">
            <v>1</v>
          </cell>
        </row>
        <row r="3079">
          <cell r="B3079">
            <v>64789</v>
          </cell>
          <cell r="I3079">
            <v>1</v>
          </cell>
          <cell r="J3079">
            <v>1</v>
          </cell>
        </row>
        <row r="3080">
          <cell r="B3080">
            <v>64796</v>
          </cell>
          <cell r="H3080">
            <v>1</v>
          </cell>
          <cell r="J3080">
            <v>1</v>
          </cell>
        </row>
        <row r="3081">
          <cell r="B3081">
            <v>65485</v>
          </cell>
          <cell r="H3081">
            <v>1</v>
          </cell>
          <cell r="J3081">
            <v>1</v>
          </cell>
        </row>
        <row r="3082">
          <cell r="B3082">
            <v>66816</v>
          </cell>
          <cell r="H3082">
            <v>1</v>
          </cell>
          <cell r="J3082">
            <v>1</v>
          </cell>
        </row>
        <row r="3083">
          <cell r="B3083">
            <v>67478</v>
          </cell>
          <cell r="I3083">
            <v>1</v>
          </cell>
          <cell r="J3083">
            <v>1</v>
          </cell>
        </row>
        <row r="3084">
          <cell r="B3084">
            <v>67479</v>
          </cell>
          <cell r="I3084">
            <v>1</v>
          </cell>
          <cell r="J3084">
            <v>1</v>
          </cell>
        </row>
        <row r="3085">
          <cell r="B3085">
            <v>67480</v>
          </cell>
          <cell r="I3085">
            <v>1</v>
          </cell>
          <cell r="J3085">
            <v>1</v>
          </cell>
        </row>
        <row r="3086">
          <cell r="B3086">
            <v>69160</v>
          </cell>
          <cell r="I3086">
            <v>1</v>
          </cell>
          <cell r="J3086">
            <v>1</v>
          </cell>
        </row>
        <row r="3087">
          <cell r="B3087">
            <v>51183</v>
          </cell>
          <cell r="E3087">
            <v>1</v>
          </cell>
          <cell r="J3087">
            <v>1</v>
          </cell>
        </row>
        <row r="3088">
          <cell r="B3088">
            <v>51461</v>
          </cell>
          <cell r="E3088">
            <v>1</v>
          </cell>
          <cell r="J3088">
            <v>1</v>
          </cell>
        </row>
        <row r="3089">
          <cell r="B3089">
            <v>53694</v>
          </cell>
          <cell r="I3089">
            <v>1</v>
          </cell>
          <cell r="J3089">
            <v>1</v>
          </cell>
        </row>
        <row r="3090">
          <cell r="B3090">
            <v>51156</v>
          </cell>
          <cell r="D3090">
            <v>1</v>
          </cell>
          <cell r="I3090">
            <v>1</v>
          </cell>
          <cell r="J3090">
            <v>2</v>
          </cell>
        </row>
        <row r="3091">
          <cell r="B3091">
            <v>51157</v>
          </cell>
          <cell r="F3091">
            <v>1</v>
          </cell>
          <cell r="J3091">
            <v>1</v>
          </cell>
        </row>
        <row r="3092">
          <cell r="B3092">
            <v>51158</v>
          </cell>
          <cell r="F3092">
            <v>1</v>
          </cell>
          <cell r="J3092">
            <v>1</v>
          </cell>
        </row>
        <row r="3093">
          <cell r="B3093">
            <v>51159</v>
          </cell>
          <cell r="G3093">
            <v>1</v>
          </cell>
          <cell r="J3093">
            <v>1</v>
          </cell>
        </row>
        <row r="3094">
          <cell r="B3094">
            <v>51161</v>
          </cell>
          <cell r="F3094">
            <v>1</v>
          </cell>
          <cell r="J3094">
            <v>1</v>
          </cell>
        </row>
        <row r="3095">
          <cell r="B3095">
            <v>51162</v>
          </cell>
          <cell r="G3095">
            <v>1</v>
          </cell>
          <cell r="J3095">
            <v>1</v>
          </cell>
        </row>
        <row r="3096">
          <cell r="B3096">
            <v>51164</v>
          </cell>
          <cell r="E3096">
            <v>1</v>
          </cell>
          <cell r="J3096">
            <v>1</v>
          </cell>
        </row>
        <row r="3097">
          <cell r="B3097">
            <v>51165</v>
          </cell>
          <cell r="G3097">
            <v>1</v>
          </cell>
          <cell r="J3097">
            <v>1</v>
          </cell>
        </row>
        <row r="3098">
          <cell r="B3098">
            <v>51756</v>
          </cell>
          <cell r="D3098">
            <v>1</v>
          </cell>
          <cell r="J3098">
            <v>1</v>
          </cell>
        </row>
        <row r="3099">
          <cell r="B3099">
            <v>51757</v>
          </cell>
          <cell r="D3099">
            <v>1</v>
          </cell>
          <cell r="J3099">
            <v>1</v>
          </cell>
        </row>
        <row r="3100">
          <cell r="B3100">
            <v>51760</v>
          </cell>
          <cell r="D3100">
            <v>1</v>
          </cell>
          <cell r="J3100">
            <v>1</v>
          </cell>
        </row>
        <row r="3101">
          <cell r="B3101">
            <v>51761</v>
          </cell>
          <cell r="D3101">
            <v>1</v>
          </cell>
          <cell r="J3101">
            <v>1</v>
          </cell>
        </row>
        <row r="3102">
          <cell r="B3102">
            <v>51762</v>
          </cell>
          <cell r="D3102">
            <v>1</v>
          </cell>
          <cell r="I3102">
            <v>1</v>
          </cell>
          <cell r="J3102">
            <v>2</v>
          </cell>
        </row>
        <row r="3103">
          <cell r="B3103">
            <v>51763</v>
          </cell>
          <cell r="G3103">
            <v>1</v>
          </cell>
          <cell r="J3103">
            <v>1</v>
          </cell>
        </row>
        <row r="3104">
          <cell r="B3104">
            <v>51765</v>
          </cell>
          <cell r="F3104">
            <v>1</v>
          </cell>
          <cell r="J3104">
            <v>1</v>
          </cell>
        </row>
        <row r="3105">
          <cell r="B3105">
            <v>51767</v>
          </cell>
          <cell r="D3105">
            <v>1</v>
          </cell>
          <cell r="J3105">
            <v>1</v>
          </cell>
        </row>
        <row r="3106">
          <cell r="B3106">
            <v>51768</v>
          </cell>
          <cell r="F3106">
            <v>1</v>
          </cell>
          <cell r="J3106">
            <v>1</v>
          </cell>
        </row>
        <row r="3107">
          <cell r="B3107">
            <v>51770</v>
          </cell>
          <cell r="D3107">
            <v>1</v>
          </cell>
          <cell r="J3107">
            <v>1</v>
          </cell>
        </row>
        <row r="3108">
          <cell r="B3108">
            <v>51771</v>
          </cell>
          <cell r="D3108">
            <v>1</v>
          </cell>
          <cell r="J3108">
            <v>1</v>
          </cell>
        </row>
        <row r="3109">
          <cell r="B3109">
            <v>51772</v>
          </cell>
          <cell r="F3109">
            <v>1</v>
          </cell>
          <cell r="J3109">
            <v>1</v>
          </cell>
        </row>
        <row r="3110">
          <cell r="B3110">
            <v>51908</v>
          </cell>
          <cell r="D3110">
            <v>1</v>
          </cell>
          <cell r="J3110">
            <v>1</v>
          </cell>
        </row>
        <row r="3111">
          <cell r="B3111">
            <v>55018</v>
          </cell>
          <cell r="F3111">
            <v>1</v>
          </cell>
          <cell r="J3111">
            <v>1</v>
          </cell>
        </row>
        <row r="3112">
          <cell r="B3112">
            <v>55019</v>
          </cell>
          <cell r="I3112">
            <v>1</v>
          </cell>
          <cell r="J3112">
            <v>1</v>
          </cell>
        </row>
        <row r="3113">
          <cell r="B3113">
            <v>55020</v>
          </cell>
          <cell r="H3113">
            <v>1</v>
          </cell>
          <cell r="J3113">
            <v>1</v>
          </cell>
        </row>
        <row r="3114">
          <cell r="B3114">
            <v>55021</v>
          </cell>
          <cell r="H3114">
            <v>1</v>
          </cell>
          <cell r="J3114">
            <v>1</v>
          </cell>
        </row>
        <row r="3115">
          <cell r="B3115">
            <v>55025</v>
          </cell>
          <cell r="H3115">
            <v>1</v>
          </cell>
          <cell r="J3115">
            <v>1</v>
          </cell>
        </row>
        <row r="3116">
          <cell r="B3116">
            <v>55026</v>
          </cell>
          <cell r="H3116">
            <v>1</v>
          </cell>
          <cell r="J3116">
            <v>1</v>
          </cell>
        </row>
        <row r="3117">
          <cell r="B3117">
            <v>55028</v>
          </cell>
          <cell r="H3117">
            <v>1</v>
          </cell>
          <cell r="J3117">
            <v>1</v>
          </cell>
        </row>
        <row r="3118">
          <cell r="B3118">
            <v>55029</v>
          </cell>
          <cell r="H3118">
            <v>1</v>
          </cell>
          <cell r="J3118">
            <v>1</v>
          </cell>
        </row>
        <row r="3119">
          <cell r="B3119">
            <v>55030</v>
          </cell>
          <cell r="I3119">
            <v>1</v>
          </cell>
          <cell r="J3119">
            <v>1</v>
          </cell>
        </row>
        <row r="3120">
          <cell r="B3120">
            <v>55032</v>
          </cell>
          <cell r="F3120">
            <v>1</v>
          </cell>
          <cell r="J3120">
            <v>1</v>
          </cell>
        </row>
        <row r="3121">
          <cell r="B3121">
            <v>55033</v>
          </cell>
          <cell r="H3121">
            <v>1</v>
          </cell>
          <cell r="J3121">
            <v>1</v>
          </cell>
        </row>
        <row r="3122">
          <cell r="B3122">
            <v>55034</v>
          </cell>
          <cell r="H3122">
            <v>1</v>
          </cell>
          <cell r="J3122">
            <v>1</v>
          </cell>
        </row>
        <row r="3123">
          <cell r="B3123">
            <v>55035</v>
          </cell>
          <cell r="H3123">
            <v>1</v>
          </cell>
          <cell r="J3123">
            <v>1</v>
          </cell>
        </row>
        <row r="3124">
          <cell r="B3124">
            <v>55036</v>
          </cell>
          <cell r="H3124">
            <v>1</v>
          </cell>
          <cell r="J3124">
            <v>1</v>
          </cell>
        </row>
        <row r="3125">
          <cell r="B3125">
            <v>55037</v>
          </cell>
          <cell r="H3125">
            <v>1</v>
          </cell>
          <cell r="J3125">
            <v>1</v>
          </cell>
        </row>
        <row r="3126">
          <cell r="B3126">
            <v>55038</v>
          </cell>
          <cell r="H3126">
            <v>1</v>
          </cell>
          <cell r="J3126">
            <v>1</v>
          </cell>
        </row>
        <row r="3127">
          <cell r="B3127">
            <v>55041</v>
          </cell>
          <cell r="H3127">
            <v>1</v>
          </cell>
          <cell r="J3127">
            <v>1</v>
          </cell>
        </row>
        <row r="3128">
          <cell r="B3128">
            <v>55042</v>
          </cell>
          <cell r="H3128">
            <v>1</v>
          </cell>
          <cell r="J3128">
            <v>1</v>
          </cell>
        </row>
        <row r="3129">
          <cell r="B3129">
            <v>55046</v>
          </cell>
          <cell r="G3129">
            <v>1</v>
          </cell>
          <cell r="J3129">
            <v>1</v>
          </cell>
        </row>
        <row r="3130">
          <cell r="B3130">
            <v>55048</v>
          </cell>
          <cell r="F3130">
            <v>1</v>
          </cell>
          <cell r="J3130">
            <v>1</v>
          </cell>
        </row>
        <row r="3131">
          <cell r="B3131">
            <v>55051</v>
          </cell>
          <cell r="F3131">
            <v>1</v>
          </cell>
          <cell r="J3131">
            <v>1</v>
          </cell>
        </row>
        <row r="3132">
          <cell r="B3132">
            <v>55052</v>
          </cell>
          <cell r="F3132">
            <v>1</v>
          </cell>
          <cell r="J3132">
            <v>1</v>
          </cell>
        </row>
        <row r="3133">
          <cell r="B3133">
            <v>55054</v>
          </cell>
          <cell r="G3133">
            <v>1</v>
          </cell>
          <cell r="J3133">
            <v>1</v>
          </cell>
        </row>
        <row r="3134">
          <cell r="B3134">
            <v>55055</v>
          </cell>
          <cell r="F3134">
            <v>1</v>
          </cell>
          <cell r="J3134">
            <v>1</v>
          </cell>
        </row>
        <row r="3135">
          <cell r="B3135">
            <v>55057</v>
          </cell>
          <cell r="F3135">
            <v>1</v>
          </cell>
          <cell r="J3135">
            <v>1</v>
          </cell>
        </row>
        <row r="3136">
          <cell r="B3136">
            <v>55058</v>
          </cell>
          <cell r="F3136">
            <v>1</v>
          </cell>
          <cell r="J3136">
            <v>1</v>
          </cell>
        </row>
        <row r="3137">
          <cell r="B3137">
            <v>55059</v>
          </cell>
          <cell r="F3137">
            <v>1</v>
          </cell>
          <cell r="J3137">
            <v>1</v>
          </cell>
        </row>
        <row r="3138">
          <cell r="B3138">
            <v>55060</v>
          </cell>
          <cell r="F3138">
            <v>1</v>
          </cell>
          <cell r="J3138">
            <v>1</v>
          </cell>
        </row>
        <row r="3139">
          <cell r="B3139">
            <v>55061</v>
          </cell>
          <cell r="F3139">
            <v>1</v>
          </cell>
          <cell r="J3139">
            <v>1</v>
          </cell>
        </row>
        <row r="3140">
          <cell r="B3140">
            <v>55063</v>
          </cell>
          <cell r="G3140">
            <v>1</v>
          </cell>
          <cell r="H3140">
            <v>1</v>
          </cell>
          <cell r="J3140">
            <v>2</v>
          </cell>
        </row>
        <row r="3141">
          <cell r="B3141">
            <v>55065</v>
          </cell>
          <cell r="F3141">
            <v>1</v>
          </cell>
          <cell r="J3141">
            <v>1</v>
          </cell>
        </row>
        <row r="3142">
          <cell r="B3142">
            <v>55066</v>
          </cell>
          <cell r="F3142">
            <v>1</v>
          </cell>
          <cell r="J3142">
            <v>1</v>
          </cell>
        </row>
        <row r="3143">
          <cell r="B3143">
            <v>55067</v>
          </cell>
          <cell r="F3143">
            <v>1</v>
          </cell>
          <cell r="J3143">
            <v>1</v>
          </cell>
        </row>
        <row r="3144">
          <cell r="B3144">
            <v>55068</v>
          </cell>
          <cell r="F3144">
            <v>1</v>
          </cell>
          <cell r="J3144">
            <v>1</v>
          </cell>
        </row>
        <row r="3145">
          <cell r="B3145">
            <v>55069</v>
          </cell>
          <cell r="F3145">
            <v>1</v>
          </cell>
          <cell r="J3145">
            <v>1</v>
          </cell>
        </row>
        <row r="3146">
          <cell r="B3146">
            <v>55070</v>
          </cell>
          <cell r="F3146">
            <v>1</v>
          </cell>
          <cell r="J3146">
            <v>1</v>
          </cell>
        </row>
        <row r="3147">
          <cell r="B3147">
            <v>55071</v>
          </cell>
          <cell r="I3147">
            <v>1</v>
          </cell>
          <cell r="J3147">
            <v>1</v>
          </cell>
        </row>
        <row r="3148">
          <cell r="B3148">
            <v>55072</v>
          </cell>
          <cell r="F3148">
            <v>1</v>
          </cell>
          <cell r="J3148">
            <v>1</v>
          </cell>
        </row>
        <row r="3149">
          <cell r="B3149">
            <v>55073</v>
          </cell>
          <cell r="F3149">
            <v>1</v>
          </cell>
          <cell r="J3149">
            <v>1</v>
          </cell>
        </row>
        <row r="3150">
          <cell r="B3150">
            <v>55074</v>
          </cell>
          <cell r="F3150">
            <v>1</v>
          </cell>
          <cell r="H3150">
            <v>1</v>
          </cell>
          <cell r="J3150">
            <v>2</v>
          </cell>
        </row>
        <row r="3151">
          <cell r="B3151">
            <v>55075</v>
          </cell>
          <cell r="F3151">
            <v>1</v>
          </cell>
          <cell r="H3151">
            <v>1</v>
          </cell>
          <cell r="J3151">
            <v>2</v>
          </cell>
        </row>
        <row r="3152">
          <cell r="B3152">
            <v>55077</v>
          </cell>
          <cell r="F3152">
            <v>1</v>
          </cell>
          <cell r="J3152">
            <v>1</v>
          </cell>
        </row>
        <row r="3153">
          <cell r="B3153">
            <v>55078</v>
          </cell>
          <cell r="F3153">
            <v>1</v>
          </cell>
          <cell r="J3153">
            <v>1</v>
          </cell>
        </row>
        <row r="3154">
          <cell r="B3154">
            <v>55081</v>
          </cell>
          <cell r="H3154">
            <v>1</v>
          </cell>
          <cell r="J3154">
            <v>1</v>
          </cell>
        </row>
        <row r="3155">
          <cell r="B3155">
            <v>55082</v>
          </cell>
          <cell r="H3155">
            <v>1</v>
          </cell>
          <cell r="J3155">
            <v>1</v>
          </cell>
        </row>
        <row r="3156">
          <cell r="B3156">
            <v>55083</v>
          </cell>
          <cell r="H3156">
            <v>1</v>
          </cell>
          <cell r="J3156">
            <v>1</v>
          </cell>
        </row>
        <row r="3157">
          <cell r="B3157">
            <v>55084</v>
          </cell>
          <cell r="H3157">
            <v>1</v>
          </cell>
          <cell r="J3157">
            <v>1</v>
          </cell>
        </row>
        <row r="3158">
          <cell r="B3158">
            <v>55085</v>
          </cell>
          <cell r="H3158">
            <v>1</v>
          </cell>
          <cell r="J3158">
            <v>1</v>
          </cell>
        </row>
        <row r="3159">
          <cell r="B3159">
            <v>55086</v>
          </cell>
          <cell r="H3159">
            <v>1</v>
          </cell>
          <cell r="J3159">
            <v>1</v>
          </cell>
        </row>
        <row r="3160">
          <cell r="B3160">
            <v>55087</v>
          </cell>
          <cell r="H3160">
            <v>1</v>
          </cell>
          <cell r="J3160">
            <v>1</v>
          </cell>
        </row>
        <row r="3161">
          <cell r="B3161">
            <v>55089</v>
          </cell>
          <cell r="H3161">
            <v>1</v>
          </cell>
          <cell r="J3161">
            <v>1</v>
          </cell>
        </row>
        <row r="3162">
          <cell r="B3162">
            <v>55090</v>
          </cell>
          <cell r="H3162">
            <v>1</v>
          </cell>
          <cell r="J3162">
            <v>1</v>
          </cell>
        </row>
        <row r="3163">
          <cell r="B3163">
            <v>55091</v>
          </cell>
          <cell r="H3163">
            <v>1</v>
          </cell>
          <cell r="J3163">
            <v>1</v>
          </cell>
        </row>
        <row r="3164">
          <cell r="B3164">
            <v>55093</v>
          </cell>
          <cell r="H3164">
            <v>1</v>
          </cell>
          <cell r="J3164">
            <v>1</v>
          </cell>
        </row>
        <row r="3165">
          <cell r="B3165">
            <v>55094</v>
          </cell>
          <cell r="H3165">
            <v>1</v>
          </cell>
          <cell r="J3165">
            <v>1</v>
          </cell>
        </row>
        <row r="3166">
          <cell r="B3166">
            <v>55095</v>
          </cell>
          <cell r="H3166">
            <v>1</v>
          </cell>
          <cell r="J3166">
            <v>1</v>
          </cell>
        </row>
        <row r="3167">
          <cell r="B3167">
            <v>55097</v>
          </cell>
          <cell r="H3167">
            <v>1</v>
          </cell>
          <cell r="J3167">
            <v>1</v>
          </cell>
        </row>
        <row r="3168">
          <cell r="B3168">
            <v>55098</v>
          </cell>
          <cell r="H3168">
            <v>1</v>
          </cell>
          <cell r="J3168">
            <v>1</v>
          </cell>
        </row>
        <row r="3169">
          <cell r="B3169">
            <v>55101</v>
          </cell>
          <cell r="H3169">
            <v>1</v>
          </cell>
          <cell r="J3169">
            <v>1</v>
          </cell>
        </row>
        <row r="3170">
          <cell r="B3170">
            <v>55102</v>
          </cell>
          <cell r="H3170">
            <v>1</v>
          </cell>
          <cell r="J3170">
            <v>1</v>
          </cell>
        </row>
        <row r="3171">
          <cell r="B3171">
            <v>55103</v>
          </cell>
          <cell r="H3171">
            <v>1</v>
          </cell>
          <cell r="J3171">
            <v>1</v>
          </cell>
        </row>
        <row r="3172">
          <cell r="B3172">
            <v>55104</v>
          </cell>
          <cell r="H3172">
            <v>1</v>
          </cell>
          <cell r="J3172">
            <v>1</v>
          </cell>
        </row>
        <row r="3173">
          <cell r="B3173">
            <v>55107</v>
          </cell>
          <cell r="H3173">
            <v>1</v>
          </cell>
          <cell r="J3173">
            <v>1</v>
          </cell>
        </row>
        <row r="3174">
          <cell r="B3174">
            <v>55108</v>
          </cell>
          <cell r="H3174">
            <v>1</v>
          </cell>
          <cell r="J3174">
            <v>1</v>
          </cell>
        </row>
        <row r="3175">
          <cell r="B3175">
            <v>55109</v>
          </cell>
          <cell r="I3175">
            <v>1</v>
          </cell>
          <cell r="J3175">
            <v>1</v>
          </cell>
        </row>
        <row r="3176">
          <cell r="B3176">
            <v>57015</v>
          </cell>
          <cell r="F3176">
            <v>1</v>
          </cell>
          <cell r="J3176">
            <v>1</v>
          </cell>
        </row>
        <row r="3177">
          <cell r="B3177">
            <v>57017</v>
          </cell>
          <cell r="F3177">
            <v>1</v>
          </cell>
          <cell r="J3177">
            <v>1</v>
          </cell>
        </row>
        <row r="3178">
          <cell r="B3178">
            <v>57019</v>
          </cell>
          <cell r="F3178">
            <v>1</v>
          </cell>
          <cell r="J3178">
            <v>1</v>
          </cell>
        </row>
        <row r="3179">
          <cell r="B3179">
            <v>57020</v>
          </cell>
          <cell r="F3179">
            <v>1</v>
          </cell>
          <cell r="J3179">
            <v>1</v>
          </cell>
        </row>
        <row r="3180">
          <cell r="B3180">
            <v>57022</v>
          </cell>
          <cell r="F3180">
            <v>1</v>
          </cell>
          <cell r="J3180">
            <v>1</v>
          </cell>
        </row>
        <row r="3181">
          <cell r="B3181">
            <v>57578</v>
          </cell>
          <cell r="I3181">
            <v>1</v>
          </cell>
          <cell r="J3181">
            <v>1</v>
          </cell>
        </row>
        <row r="3182">
          <cell r="B3182">
            <v>58239</v>
          </cell>
          <cell r="I3182">
            <v>1</v>
          </cell>
          <cell r="J3182">
            <v>1</v>
          </cell>
        </row>
        <row r="3183">
          <cell r="B3183">
            <v>58240</v>
          </cell>
          <cell r="I3183">
            <v>1</v>
          </cell>
          <cell r="J3183">
            <v>1</v>
          </cell>
        </row>
        <row r="3184">
          <cell r="B3184">
            <v>58242</v>
          </cell>
          <cell r="G3184">
            <v>1</v>
          </cell>
          <cell r="J3184">
            <v>1</v>
          </cell>
        </row>
        <row r="3185">
          <cell r="B3185">
            <v>60031</v>
          </cell>
          <cell r="I3185">
            <v>1</v>
          </cell>
          <cell r="J3185">
            <v>1</v>
          </cell>
        </row>
        <row r="3186">
          <cell r="B3186">
            <v>61933</v>
          </cell>
          <cell r="H3186">
            <v>1</v>
          </cell>
          <cell r="J3186">
            <v>1</v>
          </cell>
        </row>
        <row r="3187">
          <cell r="B3187">
            <v>61934</v>
          </cell>
          <cell r="I3187">
            <v>1</v>
          </cell>
          <cell r="J3187">
            <v>1</v>
          </cell>
        </row>
        <row r="3188">
          <cell r="B3188">
            <v>61936</v>
          </cell>
          <cell r="H3188">
            <v>1</v>
          </cell>
          <cell r="J3188">
            <v>1</v>
          </cell>
        </row>
        <row r="3189">
          <cell r="B3189">
            <v>61937</v>
          </cell>
          <cell r="H3189">
            <v>1</v>
          </cell>
          <cell r="J3189">
            <v>1</v>
          </cell>
        </row>
        <row r="3190">
          <cell r="B3190">
            <v>61938</v>
          </cell>
          <cell r="H3190">
            <v>1</v>
          </cell>
          <cell r="J3190">
            <v>1</v>
          </cell>
        </row>
        <row r="3191">
          <cell r="B3191">
            <v>61940</v>
          </cell>
          <cell r="I3191">
            <v>1</v>
          </cell>
          <cell r="J3191">
            <v>1</v>
          </cell>
        </row>
        <row r="3192">
          <cell r="B3192">
            <v>61941</v>
          </cell>
          <cell r="H3192">
            <v>1</v>
          </cell>
          <cell r="J3192">
            <v>1</v>
          </cell>
        </row>
        <row r="3193">
          <cell r="B3193">
            <v>61942</v>
          </cell>
          <cell r="H3193">
            <v>1</v>
          </cell>
          <cell r="J3193">
            <v>1</v>
          </cell>
        </row>
        <row r="3194">
          <cell r="B3194">
            <v>61943</v>
          </cell>
          <cell r="H3194">
            <v>1</v>
          </cell>
          <cell r="J3194">
            <v>1</v>
          </cell>
        </row>
        <row r="3195">
          <cell r="B3195">
            <v>61944</v>
          </cell>
          <cell r="H3195">
            <v>1</v>
          </cell>
          <cell r="J3195">
            <v>1</v>
          </cell>
        </row>
        <row r="3196">
          <cell r="B3196">
            <v>61945</v>
          </cell>
          <cell r="H3196">
            <v>1</v>
          </cell>
          <cell r="J3196">
            <v>1</v>
          </cell>
        </row>
        <row r="3197">
          <cell r="B3197">
            <v>61946</v>
          </cell>
          <cell r="H3197">
            <v>1</v>
          </cell>
          <cell r="J3197">
            <v>1</v>
          </cell>
        </row>
        <row r="3198">
          <cell r="B3198">
            <v>61949</v>
          </cell>
          <cell r="H3198">
            <v>1</v>
          </cell>
          <cell r="J3198">
            <v>1</v>
          </cell>
        </row>
        <row r="3199">
          <cell r="B3199">
            <v>61951</v>
          </cell>
          <cell r="I3199">
            <v>1</v>
          </cell>
          <cell r="J3199">
            <v>1</v>
          </cell>
        </row>
        <row r="3200">
          <cell r="B3200">
            <v>61952</v>
          </cell>
          <cell r="H3200">
            <v>1</v>
          </cell>
          <cell r="J3200">
            <v>1</v>
          </cell>
        </row>
        <row r="3201">
          <cell r="B3201">
            <v>61956</v>
          </cell>
          <cell r="I3201">
            <v>1</v>
          </cell>
          <cell r="J3201">
            <v>1</v>
          </cell>
        </row>
        <row r="3202">
          <cell r="B3202">
            <v>61958</v>
          </cell>
          <cell r="H3202">
            <v>1</v>
          </cell>
          <cell r="J3202">
            <v>1</v>
          </cell>
        </row>
        <row r="3203">
          <cell r="B3203">
            <v>61959</v>
          </cell>
          <cell r="H3203">
            <v>1</v>
          </cell>
          <cell r="J3203">
            <v>1</v>
          </cell>
        </row>
        <row r="3204">
          <cell r="B3204">
            <v>64760</v>
          </cell>
          <cell r="H3204">
            <v>1</v>
          </cell>
          <cell r="J3204">
            <v>1</v>
          </cell>
        </row>
        <row r="3205">
          <cell r="B3205">
            <v>64761</v>
          </cell>
          <cell r="H3205">
            <v>1</v>
          </cell>
          <cell r="J3205">
            <v>1</v>
          </cell>
        </row>
        <row r="3206">
          <cell r="B3206">
            <v>64764</v>
          </cell>
          <cell r="I3206">
            <v>1</v>
          </cell>
          <cell r="J3206">
            <v>1</v>
          </cell>
        </row>
        <row r="3207">
          <cell r="B3207">
            <v>64765</v>
          </cell>
          <cell r="H3207">
            <v>1</v>
          </cell>
          <cell r="J3207">
            <v>1</v>
          </cell>
        </row>
        <row r="3208">
          <cell r="B3208">
            <v>64766</v>
          </cell>
          <cell r="H3208">
            <v>1</v>
          </cell>
          <cell r="J3208">
            <v>1</v>
          </cell>
        </row>
        <row r="3209">
          <cell r="B3209">
            <v>64767</v>
          </cell>
          <cell r="H3209">
            <v>1</v>
          </cell>
          <cell r="J3209">
            <v>1</v>
          </cell>
        </row>
        <row r="3210">
          <cell r="B3210">
            <v>64769</v>
          </cell>
          <cell r="I3210">
            <v>1</v>
          </cell>
          <cell r="J3210">
            <v>1</v>
          </cell>
        </row>
        <row r="3211">
          <cell r="B3211">
            <v>64772</v>
          </cell>
          <cell r="H3211">
            <v>1</v>
          </cell>
          <cell r="J3211">
            <v>1</v>
          </cell>
        </row>
        <row r="3212">
          <cell r="B3212">
            <v>64773</v>
          </cell>
          <cell r="H3212">
            <v>1</v>
          </cell>
          <cell r="J3212">
            <v>1</v>
          </cell>
        </row>
        <row r="3213">
          <cell r="B3213">
            <v>64776</v>
          </cell>
          <cell r="I3213">
            <v>1</v>
          </cell>
          <cell r="J3213">
            <v>1</v>
          </cell>
        </row>
        <row r="3214">
          <cell r="B3214">
            <v>64777</v>
          </cell>
          <cell r="I3214">
            <v>1</v>
          </cell>
          <cell r="J3214">
            <v>1</v>
          </cell>
        </row>
        <row r="3215">
          <cell r="B3215">
            <v>66268</v>
          </cell>
          <cell r="H3215">
            <v>1</v>
          </cell>
          <cell r="J3215">
            <v>1</v>
          </cell>
        </row>
        <row r="3216">
          <cell r="B3216">
            <v>66793</v>
          </cell>
          <cell r="H3216">
            <v>1</v>
          </cell>
          <cell r="J3216">
            <v>1</v>
          </cell>
        </row>
        <row r="3217">
          <cell r="B3217">
            <v>67574</v>
          </cell>
          <cell r="I3217">
            <v>1</v>
          </cell>
          <cell r="J3217">
            <v>1</v>
          </cell>
        </row>
        <row r="3218">
          <cell r="B3218">
            <v>51209</v>
          </cell>
          <cell r="D3218">
            <v>1</v>
          </cell>
          <cell r="J3218">
            <v>1</v>
          </cell>
        </row>
        <row r="3219">
          <cell r="B3219">
            <v>51210</v>
          </cell>
          <cell r="G3219">
            <v>1</v>
          </cell>
          <cell r="J3219">
            <v>1</v>
          </cell>
        </row>
        <row r="3220">
          <cell r="B3220">
            <v>51211</v>
          </cell>
          <cell r="G3220">
            <v>1</v>
          </cell>
          <cell r="J3220">
            <v>1</v>
          </cell>
        </row>
        <row r="3221">
          <cell r="B3221">
            <v>51213</v>
          </cell>
          <cell r="G3221">
            <v>1</v>
          </cell>
          <cell r="J3221">
            <v>1</v>
          </cell>
        </row>
        <row r="3222">
          <cell r="B3222">
            <v>51708</v>
          </cell>
          <cell r="G3222">
            <v>1</v>
          </cell>
          <cell r="J3222">
            <v>1</v>
          </cell>
        </row>
        <row r="3223">
          <cell r="B3223">
            <v>51709</v>
          </cell>
          <cell r="I3223">
            <v>1</v>
          </cell>
          <cell r="J3223">
            <v>1</v>
          </cell>
        </row>
        <row r="3224">
          <cell r="B3224">
            <v>51846</v>
          </cell>
          <cell r="E3224">
            <v>1</v>
          </cell>
          <cell r="J3224">
            <v>1</v>
          </cell>
        </row>
        <row r="3225">
          <cell r="B3225">
            <v>51847</v>
          </cell>
          <cell r="D3225">
            <v>1</v>
          </cell>
          <cell r="J3225">
            <v>1</v>
          </cell>
        </row>
        <row r="3226">
          <cell r="B3226">
            <v>51848</v>
          </cell>
          <cell r="E3226">
            <v>1</v>
          </cell>
          <cell r="J3226">
            <v>1</v>
          </cell>
        </row>
        <row r="3227">
          <cell r="B3227">
            <v>51849</v>
          </cell>
          <cell r="F3227">
            <v>1</v>
          </cell>
          <cell r="J3227">
            <v>1</v>
          </cell>
        </row>
        <row r="3228">
          <cell r="B3228">
            <v>51850</v>
          </cell>
          <cell r="D3228">
            <v>1</v>
          </cell>
          <cell r="J3228">
            <v>1</v>
          </cell>
        </row>
        <row r="3229">
          <cell r="B3229">
            <v>51851</v>
          </cell>
          <cell r="E3229">
            <v>1</v>
          </cell>
          <cell r="J3229">
            <v>1</v>
          </cell>
        </row>
        <row r="3230">
          <cell r="B3230">
            <v>51887</v>
          </cell>
          <cell r="D3230">
            <v>1</v>
          </cell>
          <cell r="J3230">
            <v>1</v>
          </cell>
        </row>
        <row r="3231">
          <cell r="B3231">
            <v>51942</v>
          </cell>
          <cell r="E3231">
            <v>1</v>
          </cell>
          <cell r="J3231">
            <v>1</v>
          </cell>
        </row>
        <row r="3232">
          <cell r="B3232">
            <v>51943</v>
          </cell>
          <cell r="F3232">
            <v>1</v>
          </cell>
          <cell r="J3232">
            <v>1</v>
          </cell>
        </row>
        <row r="3233">
          <cell r="B3233">
            <v>51975</v>
          </cell>
          <cell r="G3233">
            <v>1</v>
          </cell>
          <cell r="J3233">
            <v>1</v>
          </cell>
        </row>
        <row r="3234">
          <cell r="B3234">
            <v>52201</v>
          </cell>
          <cell r="H3234">
            <v>1</v>
          </cell>
          <cell r="J3234">
            <v>1</v>
          </cell>
        </row>
        <row r="3235">
          <cell r="B3235">
            <v>52203</v>
          </cell>
          <cell r="E3235">
            <v>1</v>
          </cell>
          <cell r="J3235">
            <v>1</v>
          </cell>
        </row>
        <row r="3236">
          <cell r="B3236">
            <v>52204</v>
          </cell>
          <cell r="G3236">
            <v>1</v>
          </cell>
          <cell r="J3236">
            <v>1</v>
          </cell>
        </row>
        <row r="3237">
          <cell r="B3237">
            <v>52256</v>
          </cell>
          <cell r="E3237">
            <v>1</v>
          </cell>
          <cell r="J3237">
            <v>1</v>
          </cell>
        </row>
        <row r="3238">
          <cell r="B3238">
            <v>52257</v>
          </cell>
          <cell r="G3238">
            <v>1</v>
          </cell>
          <cell r="J3238">
            <v>1</v>
          </cell>
        </row>
        <row r="3239">
          <cell r="B3239">
            <v>52556</v>
          </cell>
          <cell r="G3239">
            <v>1</v>
          </cell>
          <cell r="J3239">
            <v>1</v>
          </cell>
        </row>
        <row r="3240">
          <cell r="B3240">
            <v>52830</v>
          </cell>
          <cell r="E3240">
            <v>1</v>
          </cell>
          <cell r="J3240">
            <v>1</v>
          </cell>
        </row>
        <row r="3241">
          <cell r="B3241">
            <v>52877</v>
          </cell>
          <cell r="G3241">
            <v>1</v>
          </cell>
          <cell r="J3241">
            <v>1</v>
          </cell>
        </row>
        <row r="3242">
          <cell r="B3242">
            <v>53037</v>
          </cell>
          <cell r="F3242">
            <v>1</v>
          </cell>
          <cell r="J3242">
            <v>1</v>
          </cell>
        </row>
        <row r="3243">
          <cell r="B3243">
            <v>53414</v>
          </cell>
          <cell r="H3243">
            <v>1</v>
          </cell>
          <cell r="J3243">
            <v>1</v>
          </cell>
        </row>
        <row r="3244">
          <cell r="B3244">
            <v>55194</v>
          </cell>
          <cell r="I3244">
            <v>1</v>
          </cell>
          <cell r="J3244">
            <v>1</v>
          </cell>
        </row>
        <row r="3245">
          <cell r="B3245">
            <v>57662</v>
          </cell>
          <cell r="G3245">
            <v>1</v>
          </cell>
          <cell r="J3245">
            <v>1</v>
          </cell>
        </row>
        <row r="3246">
          <cell r="B3246">
            <v>57664</v>
          </cell>
          <cell r="F3246">
            <v>1</v>
          </cell>
          <cell r="J3246">
            <v>1</v>
          </cell>
        </row>
        <row r="3247">
          <cell r="B3247">
            <v>57665</v>
          </cell>
          <cell r="G3247">
            <v>1</v>
          </cell>
          <cell r="J3247">
            <v>1</v>
          </cell>
        </row>
        <row r="3248">
          <cell r="B3248">
            <v>57666</v>
          </cell>
          <cell r="F3248">
            <v>1</v>
          </cell>
          <cell r="J3248">
            <v>1</v>
          </cell>
        </row>
        <row r="3249">
          <cell r="B3249">
            <v>58484</v>
          </cell>
          <cell r="I3249">
            <v>1</v>
          </cell>
          <cell r="J3249">
            <v>1</v>
          </cell>
        </row>
        <row r="3250">
          <cell r="B3250">
            <v>66559</v>
          </cell>
          <cell r="H3250">
            <v>1</v>
          </cell>
          <cell r="J3250">
            <v>1</v>
          </cell>
        </row>
        <row r="3251">
          <cell r="B3251">
            <v>68573</v>
          </cell>
          <cell r="I3251">
            <v>1</v>
          </cell>
          <cell r="J3251">
            <v>1</v>
          </cell>
        </row>
        <row r="3252">
          <cell r="B3252">
            <v>51024</v>
          </cell>
          <cell r="F3252">
            <v>1</v>
          </cell>
          <cell r="J3252">
            <v>1</v>
          </cell>
        </row>
        <row r="3253">
          <cell r="B3253">
            <v>51025</v>
          </cell>
          <cell r="G3253">
            <v>1</v>
          </cell>
          <cell r="J3253">
            <v>1</v>
          </cell>
        </row>
        <row r="3254">
          <cell r="B3254">
            <v>51026</v>
          </cell>
          <cell r="F3254">
            <v>1</v>
          </cell>
          <cell r="J3254">
            <v>1</v>
          </cell>
        </row>
        <row r="3255">
          <cell r="B3255">
            <v>51459</v>
          </cell>
          <cell r="D3255">
            <v>1</v>
          </cell>
          <cell r="J3255">
            <v>1</v>
          </cell>
        </row>
        <row r="3256">
          <cell r="B3256">
            <v>51691</v>
          </cell>
          <cell r="E3256">
            <v>1</v>
          </cell>
          <cell r="J3256">
            <v>1</v>
          </cell>
        </row>
        <row r="3257">
          <cell r="B3257">
            <v>52961</v>
          </cell>
          <cell r="H3257">
            <v>1</v>
          </cell>
          <cell r="J3257">
            <v>1</v>
          </cell>
        </row>
        <row r="3258">
          <cell r="B3258">
            <v>52962</v>
          </cell>
          <cell r="I3258">
            <v>1</v>
          </cell>
          <cell r="J3258">
            <v>1</v>
          </cell>
        </row>
        <row r="3259">
          <cell r="B3259">
            <v>52963</v>
          </cell>
          <cell r="F3259">
            <v>1</v>
          </cell>
          <cell r="J3259">
            <v>1</v>
          </cell>
        </row>
        <row r="3260">
          <cell r="B3260">
            <v>52964</v>
          </cell>
          <cell r="E3260">
            <v>1</v>
          </cell>
          <cell r="J3260">
            <v>1</v>
          </cell>
        </row>
        <row r="3261">
          <cell r="B3261">
            <v>52965</v>
          </cell>
          <cell r="E3261">
            <v>1</v>
          </cell>
          <cell r="J3261">
            <v>1</v>
          </cell>
        </row>
        <row r="3262">
          <cell r="B3262">
            <v>52966</v>
          </cell>
          <cell r="I3262">
            <v>1</v>
          </cell>
          <cell r="J3262">
            <v>1</v>
          </cell>
        </row>
        <row r="3263">
          <cell r="B3263">
            <v>52967</v>
          </cell>
          <cell r="F3263">
            <v>1</v>
          </cell>
          <cell r="J3263">
            <v>1</v>
          </cell>
        </row>
        <row r="3264">
          <cell r="B3264">
            <v>52968</v>
          </cell>
          <cell r="G3264">
            <v>1</v>
          </cell>
          <cell r="J3264">
            <v>1</v>
          </cell>
        </row>
        <row r="3265">
          <cell r="B3265">
            <v>52971</v>
          </cell>
          <cell r="H3265">
            <v>1</v>
          </cell>
          <cell r="J3265">
            <v>1</v>
          </cell>
        </row>
        <row r="3266">
          <cell r="B3266">
            <v>53324</v>
          </cell>
          <cell r="H3266">
            <v>1</v>
          </cell>
          <cell r="J3266">
            <v>1</v>
          </cell>
        </row>
        <row r="3267">
          <cell r="B3267">
            <v>53325</v>
          </cell>
          <cell r="H3267">
            <v>1</v>
          </cell>
          <cell r="J3267">
            <v>1</v>
          </cell>
        </row>
        <row r="3268">
          <cell r="B3268">
            <v>53326</v>
          </cell>
          <cell r="H3268">
            <v>1</v>
          </cell>
          <cell r="J3268">
            <v>1</v>
          </cell>
        </row>
        <row r="3269">
          <cell r="B3269">
            <v>53442</v>
          </cell>
          <cell r="H3269">
            <v>1</v>
          </cell>
          <cell r="J3269">
            <v>1</v>
          </cell>
        </row>
        <row r="3270">
          <cell r="B3270">
            <v>55225</v>
          </cell>
          <cell r="I3270">
            <v>1</v>
          </cell>
          <cell r="J3270">
            <v>1</v>
          </cell>
        </row>
        <row r="3271">
          <cell r="B3271">
            <v>55226</v>
          </cell>
          <cell r="I3271">
            <v>1</v>
          </cell>
          <cell r="J3271">
            <v>1</v>
          </cell>
        </row>
        <row r="3272">
          <cell r="B3272">
            <v>55228</v>
          </cell>
          <cell r="H3272">
            <v>1</v>
          </cell>
          <cell r="J3272">
            <v>1</v>
          </cell>
        </row>
        <row r="3273">
          <cell r="B3273">
            <v>55230</v>
          </cell>
          <cell r="F3273">
            <v>1</v>
          </cell>
          <cell r="J3273">
            <v>1</v>
          </cell>
        </row>
        <row r="3274">
          <cell r="B3274">
            <v>55231</v>
          </cell>
          <cell r="F3274">
            <v>1</v>
          </cell>
          <cell r="J3274">
            <v>1</v>
          </cell>
        </row>
        <row r="3275">
          <cell r="B3275">
            <v>56169</v>
          </cell>
          <cell r="I3275">
            <v>1</v>
          </cell>
          <cell r="J3275">
            <v>1</v>
          </cell>
        </row>
        <row r="3276">
          <cell r="B3276">
            <v>57472</v>
          </cell>
          <cell r="I3276">
            <v>1</v>
          </cell>
          <cell r="J3276">
            <v>1</v>
          </cell>
        </row>
        <row r="3277">
          <cell r="B3277">
            <v>57473</v>
          </cell>
          <cell r="I3277">
            <v>1</v>
          </cell>
          <cell r="J3277">
            <v>1</v>
          </cell>
        </row>
        <row r="3278">
          <cell r="B3278">
            <v>57474</v>
          </cell>
          <cell r="I3278">
            <v>1</v>
          </cell>
          <cell r="J3278">
            <v>1</v>
          </cell>
        </row>
        <row r="3279">
          <cell r="B3279">
            <v>57475</v>
          </cell>
          <cell r="G3279">
            <v>1</v>
          </cell>
          <cell r="J3279">
            <v>1</v>
          </cell>
        </row>
        <row r="3280">
          <cell r="B3280">
            <v>57654</v>
          </cell>
          <cell r="F3280">
            <v>1</v>
          </cell>
          <cell r="J3280">
            <v>1</v>
          </cell>
        </row>
        <row r="3281">
          <cell r="B3281">
            <v>58521</v>
          </cell>
          <cell r="I3281">
            <v>1</v>
          </cell>
          <cell r="J3281">
            <v>1</v>
          </cell>
        </row>
        <row r="3282">
          <cell r="B3282">
            <v>58993</v>
          </cell>
          <cell r="G3282">
            <v>1</v>
          </cell>
          <cell r="J3282">
            <v>1</v>
          </cell>
        </row>
        <row r="3283">
          <cell r="B3283">
            <v>59335</v>
          </cell>
          <cell r="I3283">
            <v>1</v>
          </cell>
          <cell r="J3283">
            <v>1</v>
          </cell>
        </row>
        <row r="3284">
          <cell r="B3284">
            <v>59672</v>
          </cell>
          <cell r="I3284">
            <v>1</v>
          </cell>
          <cell r="J3284">
            <v>1</v>
          </cell>
        </row>
        <row r="3285">
          <cell r="B3285">
            <v>65960</v>
          </cell>
          <cell r="I3285">
            <v>1</v>
          </cell>
          <cell r="J3285">
            <v>1</v>
          </cell>
        </row>
        <row r="3286">
          <cell r="B3286">
            <v>50914</v>
          </cell>
          <cell r="G3286">
            <v>1</v>
          </cell>
          <cell r="J3286">
            <v>1</v>
          </cell>
        </row>
        <row r="3287">
          <cell r="B3287">
            <v>50916</v>
          </cell>
          <cell r="G3287">
            <v>1</v>
          </cell>
          <cell r="J3287">
            <v>1</v>
          </cell>
        </row>
        <row r="3288">
          <cell r="B3288">
            <v>50917</v>
          </cell>
          <cell r="F3288">
            <v>1</v>
          </cell>
          <cell r="J3288">
            <v>1</v>
          </cell>
        </row>
        <row r="3289">
          <cell r="B3289">
            <v>50918</v>
          </cell>
          <cell r="F3289">
            <v>1</v>
          </cell>
          <cell r="J3289">
            <v>1</v>
          </cell>
        </row>
        <row r="3290">
          <cell r="B3290">
            <v>50919</v>
          </cell>
          <cell r="F3290">
            <v>1</v>
          </cell>
          <cell r="J3290">
            <v>1</v>
          </cell>
        </row>
        <row r="3291">
          <cell r="B3291">
            <v>50920</v>
          </cell>
          <cell r="F3291">
            <v>1</v>
          </cell>
          <cell r="J3291">
            <v>1</v>
          </cell>
        </row>
        <row r="3292">
          <cell r="B3292">
            <v>50921</v>
          </cell>
          <cell r="F3292">
            <v>1</v>
          </cell>
          <cell r="J3292">
            <v>1</v>
          </cell>
        </row>
        <row r="3293">
          <cell r="B3293">
            <v>50922</v>
          </cell>
          <cell r="F3293">
            <v>1</v>
          </cell>
          <cell r="J3293">
            <v>1</v>
          </cell>
        </row>
        <row r="3294">
          <cell r="B3294">
            <v>50923</v>
          </cell>
          <cell r="F3294">
            <v>1</v>
          </cell>
          <cell r="J3294">
            <v>1</v>
          </cell>
        </row>
        <row r="3295">
          <cell r="B3295">
            <v>55581</v>
          </cell>
          <cell r="F3295">
            <v>1</v>
          </cell>
          <cell r="J3295">
            <v>1</v>
          </cell>
        </row>
        <row r="3296">
          <cell r="B3296">
            <v>55582</v>
          </cell>
          <cell r="F3296">
            <v>1</v>
          </cell>
          <cell r="J3296">
            <v>1</v>
          </cell>
        </row>
        <row r="3297">
          <cell r="B3297">
            <v>55583</v>
          </cell>
          <cell r="F3297">
            <v>1</v>
          </cell>
          <cell r="J3297">
            <v>1</v>
          </cell>
        </row>
        <row r="3298">
          <cell r="B3298">
            <v>55584</v>
          </cell>
          <cell r="F3298">
            <v>1</v>
          </cell>
          <cell r="J3298">
            <v>1</v>
          </cell>
        </row>
        <row r="3299">
          <cell r="B3299">
            <v>55994</v>
          </cell>
          <cell r="F3299">
            <v>1</v>
          </cell>
          <cell r="J3299">
            <v>1</v>
          </cell>
        </row>
        <row r="3300">
          <cell r="B3300">
            <v>55995</v>
          </cell>
          <cell r="F3300">
            <v>1</v>
          </cell>
          <cell r="J3300">
            <v>1</v>
          </cell>
        </row>
        <row r="3301">
          <cell r="B3301">
            <v>59772</v>
          </cell>
          <cell r="I3301">
            <v>1</v>
          </cell>
          <cell r="J3301">
            <v>1</v>
          </cell>
        </row>
        <row r="3302">
          <cell r="B3302">
            <v>51785</v>
          </cell>
          <cell r="F3302">
            <v>1</v>
          </cell>
          <cell r="J3302">
            <v>1</v>
          </cell>
        </row>
        <row r="3303">
          <cell r="B3303">
            <v>51787</v>
          </cell>
          <cell r="F3303">
            <v>1</v>
          </cell>
          <cell r="J3303">
            <v>1</v>
          </cell>
        </row>
        <row r="3304">
          <cell r="B3304">
            <v>51788</v>
          </cell>
          <cell r="F3304">
            <v>1</v>
          </cell>
          <cell r="J3304">
            <v>1</v>
          </cell>
        </row>
        <row r="3305">
          <cell r="B3305">
            <v>51789</v>
          </cell>
          <cell r="F3305">
            <v>1</v>
          </cell>
          <cell r="J3305">
            <v>1</v>
          </cell>
        </row>
        <row r="3306">
          <cell r="B3306">
            <v>51791</v>
          </cell>
          <cell r="F3306">
            <v>1</v>
          </cell>
          <cell r="J3306">
            <v>1</v>
          </cell>
        </row>
        <row r="3307">
          <cell r="B3307">
            <v>51793</v>
          </cell>
          <cell r="F3307">
            <v>1</v>
          </cell>
          <cell r="J3307">
            <v>1</v>
          </cell>
        </row>
        <row r="3308">
          <cell r="B3308">
            <v>51794</v>
          </cell>
          <cell r="F3308">
            <v>1</v>
          </cell>
          <cell r="J3308">
            <v>1</v>
          </cell>
        </row>
        <row r="3309">
          <cell r="B3309">
            <v>51795</v>
          </cell>
          <cell r="F3309">
            <v>1</v>
          </cell>
          <cell r="J3309">
            <v>1</v>
          </cell>
        </row>
        <row r="3310">
          <cell r="B3310">
            <v>56715</v>
          </cell>
          <cell r="H3310">
            <v>1</v>
          </cell>
          <cell r="J3310">
            <v>1</v>
          </cell>
        </row>
        <row r="3311">
          <cell r="B3311">
            <v>56716</v>
          </cell>
          <cell r="H3311">
            <v>1</v>
          </cell>
          <cell r="J3311">
            <v>1</v>
          </cell>
        </row>
        <row r="3312">
          <cell r="B3312">
            <v>56718</v>
          </cell>
          <cell r="H3312">
            <v>1</v>
          </cell>
          <cell r="J3312">
            <v>1</v>
          </cell>
        </row>
        <row r="3313">
          <cell r="B3313">
            <v>56719</v>
          </cell>
          <cell r="I3313">
            <v>1</v>
          </cell>
          <cell r="J3313">
            <v>1</v>
          </cell>
        </row>
        <row r="3314">
          <cell r="B3314">
            <v>65086</v>
          </cell>
          <cell r="H3314">
            <v>1</v>
          </cell>
          <cell r="J3314">
            <v>1</v>
          </cell>
        </row>
        <row r="3315">
          <cell r="B3315">
            <v>50289</v>
          </cell>
          <cell r="F3315">
            <v>1</v>
          </cell>
          <cell r="J3315">
            <v>1</v>
          </cell>
        </row>
        <row r="3316">
          <cell r="B3316">
            <v>51356</v>
          </cell>
          <cell r="F3316">
            <v>1</v>
          </cell>
          <cell r="J3316">
            <v>1</v>
          </cell>
        </row>
        <row r="3317">
          <cell r="B3317">
            <v>51357</v>
          </cell>
          <cell r="G3317">
            <v>1</v>
          </cell>
          <cell r="J3317">
            <v>1</v>
          </cell>
        </row>
        <row r="3318">
          <cell r="B3318">
            <v>51359</v>
          </cell>
          <cell r="I3318">
            <v>1</v>
          </cell>
          <cell r="J3318">
            <v>1</v>
          </cell>
        </row>
        <row r="3319">
          <cell r="B3319">
            <v>51897</v>
          </cell>
          <cell r="G3319">
            <v>1</v>
          </cell>
          <cell r="J3319">
            <v>1</v>
          </cell>
        </row>
        <row r="3320">
          <cell r="B3320">
            <v>51898</v>
          </cell>
          <cell r="G3320">
            <v>1</v>
          </cell>
          <cell r="J3320">
            <v>1</v>
          </cell>
        </row>
        <row r="3321">
          <cell r="B3321">
            <v>58011</v>
          </cell>
          <cell r="I3321">
            <v>1</v>
          </cell>
          <cell r="J3321">
            <v>1</v>
          </cell>
        </row>
        <row r="3322">
          <cell r="B3322">
            <v>66635</v>
          </cell>
          <cell r="H3322">
            <v>1</v>
          </cell>
          <cell r="J3322">
            <v>1</v>
          </cell>
        </row>
        <row r="3323">
          <cell r="B3323">
            <v>50270</v>
          </cell>
          <cell r="F3323">
            <v>1</v>
          </cell>
          <cell r="G3323">
            <v>1</v>
          </cell>
          <cell r="J3323">
            <v>2</v>
          </cell>
        </row>
        <row r="3324">
          <cell r="B3324">
            <v>50271</v>
          </cell>
          <cell r="D3324">
            <v>1</v>
          </cell>
          <cell r="E3324">
            <v>1</v>
          </cell>
          <cell r="J3324">
            <v>2</v>
          </cell>
        </row>
        <row r="3325">
          <cell r="B3325">
            <v>50272</v>
          </cell>
          <cell r="E3325">
            <v>1</v>
          </cell>
          <cell r="J3325">
            <v>1</v>
          </cell>
        </row>
        <row r="3326">
          <cell r="B3326">
            <v>50273</v>
          </cell>
          <cell r="F3326">
            <v>1</v>
          </cell>
          <cell r="G3326">
            <v>1</v>
          </cell>
          <cell r="J3326">
            <v>2</v>
          </cell>
        </row>
        <row r="3327">
          <cell r="B3327">
            <v>50274</v>
          </cell>
          <cell r="E3327">
            <v>1</v>
          </cell>
          <cell r="J3327">
            <v>1</v>
          </cell>
        </row>
        <row r="3328">
          <cell r="B3328">
            <v>51969</v>
          </cell>
          <cell r="G3328">
            <v>1</v>
          </cell>
          <cell r="J3328">
            <v>1</v>
          </cell>
        </row>
        <row r="3329">
          <cell r="B3329">
            <v>51970</v>
          </cell>
          <cell r="F3329">
            <v>1</v>
          </cell>
          <cell r="G3329">
            <v>1</v>
          </cell>
          <cell r="J3329">
            <v>2</v>
          </cell>
        </row>
        <row r="3330">
          <cell r="B3330">
            <v>52664</v>
          </cell>
          <cell r="G3330">
            <v>1</v>
          </cell>
          <cell r="J3330">
            <v>1</v>
          </cell>
        </row>
        <row r="3331">
          <cell r="B3331">
            <v>52665</v>
          </cell>
          <cell r="G3331">
            <v>1</v>
          </cell>
          <cell r="J3331">
            <v>1</v>
          </cell>
        </row>
        <row r="3332">
          <cell r="B3332">
            <v>52672</v>
          </cell>
          <cell r="G3332">
            <v>1</v>
          </cell>
          <cell r="J3332">
            <v>1</v>
          </cell>
        </row>
        <row r="3333">
          <cell r="B3333">
            <v>53140</v>
          </cell>
          <cell r="E3333">
            <v>1</v>
          </cell>
          <cell r="J3333">
            <v>1</v>
          </cell>
        </row>
        <row r="3334">
          <cell r="B3334">
            <v>53403</v>
          </cell>
          <cell r="H3334">
            <v>1</v>
          </cell>
          <cell r="J3334">
            <v>1</v>
          </cell>
        </row>
        <row r="3335">
          <cell r="B3335">
            <v>56012</v>
          </cell>
          <cell r="H3335">
            <v>1</v>
          </cell>
          <cell r="J3335">
            <v>1</v>
          </cell>
        </row>
        <row r="3336">
          <cell r="B3336">
            <v>56013</v>
          </cell>
          <cell r="H3336">
            <v>1</v>
          </cell>
          <cell r="J3336">
            <v>1</v>
          </cell>
        </row>
        <row r="3337">
          <cell r="B3337">
            <v>56014</v>
          </cell>
          <cell r="H3337">
            <v>1</v>
          </cell>
          <cell r="J3337">
            <v>1</v>
          </cell>
        </row>
        <row r="3338">
          <cell r="B3338">
            <v>56015</v>
          </cell>
          <cell r="H3338">
            <v>1</v>
          </cell>
          <cell r="J3338">
            <v>1</v>
          </cell>
        </row>
        <row r="3339">
          <cell r="B3339">
            <v>56016</v>
          </cell>
          <cell r="H3339">
            <v>1</v>
          </cell>
          <cell r="J3339">
            <v>1</v>
          </cell>
        </row>
        <row r="3340">
          <cell r="B3340">
            <v>56017</v>
          </cell>
          <cell r="H3340">
            <v>1</v>
          </cell>
          <cell r="I3340">
            <v>1</v>
          </cell>
          <cell r="J3340">
            <v>2</v>
          </cell>
        </row>
        <row r="3341">
          <cell r="B3341">
            <v>56018</v>
          </cell>
          <cell r="H3341">
            <v>1</v>
          </cell>
          <cell r="J3341">
            <v>1</v>
          </cell>
        </row>
        <row r="3342">
          <cell r="B3342">
            <v>56019</v>
          </cell>
          <cell r="H3342">
            <v>1</v>
          </cell>
          <cell r="J3342">
            <v>1</v>
          </cell>
        </row>
        <row r="3343">
          <cell r="B3343">
            <v>57006</v>
          </cell>
          <cell r="F3343">
            <v>1</v>
          </cell>
          <cell r="G3343">
            <v>1</v>
          </cell>
          <cell r="J3343">
            <v>2</v>
          </cell>
        </row>
        <row r="3344">
          <cell r="B3344">
            <v>57007</v>
          </cell>
          <cell r="F3344">
            <v>1</v>
          </cell>
          <cell r="G3344">
            <v>1</v>
          </cell>
          <cell r="J3344">
            <v>2</v>
          </cell>
        </row>
        <row r="3345">
          <cell r="B3345">
            <v>57008</v>
          </cell>
          <cell r="F3345">
            <v>1</v>
          </cell>
          <cell r="G3345">
            <v>1</v>
          </cell>
          <cell r="J3345">
            <v>2</v>
          </cell>
        </row>
        <row r="3346">
          <cell r="B3346">
            <v>58123</v>
          </cell>
          <cell r="I3346">
            <v>1</v>
          </cell>
          <cell r="J3346">
            <v>1</v>
          </cell>
        </row>
        <row r="3347">
          <cell r="B3347">
            <v>58124</v>
          </cell>
          <cell r="I3347">
            <v>1</v>
          </cell>
          <cell r="J3347">
            <v>1</v>
          </cell>
        </row>
        <row r="3348">
          <cell r="B3348">
            <v>58125</v>
          </cell>
          <cell r="I3348">
            <v>1</v>
          </cell>
          <cell r="J3348">
            <v>1</v>
          </cell>
        </row>
        <row r="3349">
          <cell r="B3349">
            <v>58126</v>
          </cell>
          <cell r="I3349">
            <v>1</v>
          </cell>
          <cell r="J3349">
            <v>1</v>
          </cell>
        </row>
        <row r="3350">
          <cell r="B3350">
            <v>58127</v>
          </cell>
          <cell r="G3350">
            <v>1</v>
          </cell>
          <cell r="J3350">
            <v>1</v>
          </cell>
        </row>
        <row r="3351">
          <cell r="B3351">
            <v>59375</v>
          </cell>
          <cell r="I3351">
            <v>1</v>
          </cell>
          <cell r="J3351">
            <v>1</v>
          </cell>
        </row>
        <row r="3352">
          <cell r="B3352">
            <v>59377</v>
          </cell>
          <cell r="I3352">
            <v>1</v>
          </cell>
          <cell r="J3352">
            <v>1</v>
          </cell>
        </row>
        <row r="3353">
          <cell r="B3353">
            <v>59378</v>
          </cell>
          <cell r="I3353">
            <v>1</v>
          </cell>
          <cell r="J3353">
            <v>1</v>
          </cell>
        </row>
        <row r="3354">
          <cell r="B3354">
            <v>59379</v>
          </cell>
          <cell r="I3354">
            <v>1</v>
          </cell>
          <cell r="J3354">
            <v>1</v>
          </cell>
        </row>
        <row r="3355">
          <cell r="B3355">
            <v>59380</v>
          </cell>
          <cell r="G3355">
            <v>1</v>
          </cell>
          <cell r="J3355">
            <v>1</v>
          </cell>
        </row>
        <row r="3356">
          <cell r="B3356">
            <v>59381</v>
          </cell>
          <cell r="G3356">
            <v>1</v>
          </cell>
          <cell r="J3356">
            <v>1</v>
          </cell>
        </row>
        <row r="3357">
          <cell r="B3357">
            <v>65337</v>
          </cell>
          <cell r="H3357">
            <v>1</v>
          </cell>
          <cell r="J3357">
            <v>1</v>
          </cell>
        </row>
        <row r="3358">
          <cell r="B3358">
            <v>65620</v>
          </cell>
          <cell r="H3358">
            <v>1</v>
          </cell>
          <cell r="J3358">
            <v>1</v>
          </cell>
        </row>
        <row r="3359">
          <cell r="B3359">
            <v>68541</v>
          </cell>
          <cell r="I3359">
            <v>1</v>
          </cell>
          <cell r="J3359">
            <v>1</v>
          </cell>
        </row>
        <row r="3360">
          <cell r="B3360">
            <v>68695</v>
          </cell>
          <cell r="I3360">
            <v>1</v>
          </cell>
          <cell r="J3360">
            <v>1</v>
          </cell>
        </row>
        <row r="3361">
          <cell r="B3361">
            <v>68762</v>
          </cell>
          <cell r="I3361">
            <v>1</v>
          </cell>
          <cell r="J3361">
            <v>1</v>
          </cell>
        </row>
        <row r="3362">
          <cell r="B3362">
            <v>68763</v>
          </cell>
          <cell r="I3362">
            <v>1</v>
          </cell>
          <cell r="J3362">
            <v>1</v>
          </cell>
        </row>
        <row r="3363">
          <cell r="B3363">
            <v>68859</v>
          </cell>
          <cell r="I3363">
            <v>1</v>
          </cell>
          <cell r="J3363">
            <v>1</v>
          </cell>
        </row>
        <row r="3364">
          <cell r="B3364">
            <v>50881</v>
          </cell>
          <cell r="H3364">
            <v>1</v>
          </cell>
          <cell r="J3364">
            <v>1</v>
          </cell>
        </row>
        <row r="3365">
          <cell r="B3365">
            <v>50882</v>
          </cell>
          <cell r="F3365">
            <v>1</v>
          </cell>
          <cell r="J3365">
            <v>1</v>
          </cell>
        </row>
        <row r="3366">
          <cell r="B3366">
            <v>50884</v>
          </cell>
          <cell r="F3366">
            <v>1</v>
          </cell>
          <cell r="J3366">
            <v>1</v>
          </cell>
        </row>
        <row r="3367">
          <cell r="B3367">
            <v>50885</v>
          </cell>
          <cell r="F3367">
            <v>1</v>
          </cell>
          <cell r="J3367">
            <v>1</v>
          </cell>
        </row>
        <row r="3368">
          <cell r="B3368">
            <v>50886</v>
          </cell>
          <cell r="F3368">
            <v>1</v>
          </cell>
          <cell r="J3368">
            <v>1</v>
          </cell>
        </row>
        <row r="3369">
          <cell r="B3369">
            <v>50887</v>
          </cell>
          <cell r="F3369">
            <v>1</v>
          </cell>
          <cell r="J3369">
            <v>1</v>
          </cell>
        </row>
        <row r="3370">
          <cell r="B3370">
            <v>50888</v>
          </cell>
          <cell r="F3370">
            <v>1</v>
          </cell>
          <cell r="J3370">
            <v>1</v>
          </cell>
        </row>
        <row r="3371">
          <cell r="B3371">
            <v>50890</v>
          </cell>
          <cell r="F3371">
            <v>1</v>
          </cell>
          <cell r="J3371">
            <v>1</v>
          </cell>
        </row>
        <row r="3372">
          <cell r="B3372">
            <v>50891</v>
          </cell>
          <cell r="F3372">
            <v>1</v>
          </cell>
          <cell r="J3372">
            <v>1</v>
          </cell>
        </row>
        <row r="3373">
          <cell r="B3373">
            <v>50892</v>
          </cell>
          <cell r="F3373">
            <v>1</v>
          </cell>
          <cell r="J3373">
            <v>1</v>
          </cell>
        </row>
        <row r="3374">
          <cell r="B3374">
            <v>50893</v>
          </cell>
          <cell r="D3374">
            <v>1</v>
          </cell>
          <cell r="I3374">
            <v>1</v>
          </cell>
          <cell r="J3374">
            <v>2</v>
          </cell>
        </row>
        <row r="3375">
          <cell r="B3375">
            <v>50894</v>
          </cell>
          <cell r="D3375">
            <v>1</v>
          </cell>
          <cell r="J3375">
            <v>1</v>
          </cell>
        </row>
        <row r="3376">
          <cell r="B3376">
            <v>50895</v>
          </cell>
          <cell r="D3376">
            <v>1</v>
          </cell>
          <cell r="I3376">
            <v>1</v>
          </cell>
          <cell r="J3376">
            <v>2</v>
          </cell>
        </row>
        <row r="3377">
          <cell r="B3377">
            <v>50896</v>
          </cell>
          <cell r="D3377">
            <v>1</v>
          </cell>
          <cell r="I3377">
            <v>1</v>
          </cell>
          <cell r="J3377">
            <v>2</v>
          </cell>
        </row>
        <row r="3378">
          <cell r="B3378">
            <v>50897</v>
          </cell>
          <cell r="D3378">
            <v>1</v>
          </cell>
          <cell r="J3378">
            <v>1</v>
          </cell>
        </row>
        <row r="3379">
          <cell r="B3379">
            <v>50898</v>
          </cell>
          <cell r="D3379">
            <v>1</v>
          </cell>
          <cell r="I3379">
            <v>1</v>
          </cell>
          <cell r="J3379">
            <v>2</v>
          </cell>
        </row>
        <row r="3380">
          <cell r="B3380">
            <v>50899</v>
          </cell>
          <cell r="D3380">
            <v>1</v>
          </cell>
          <cell r="I3380">
            <v>1</v>
          </cell>
          <cell r="J3380">
            <v>2</v>
          </cell>
        </row>
        <row r="3381">
          <cell r="B3381">
            <v>51576</v>
          </cell>
          <cell r="H3381">
            <v>1</v>
          </cell>
          <cell r="J3381">
            <v>1</v>
          </cell>
        </row>
        <row r="3382">
          <cell r="B3382">
            <v>52138</v>
          </cell>
          <cell r="I3382">
            <v>1</v>
          </cell>
          <cell r="J3382">
            <v>1</v>
          </cell>
        </row>
        <row r="3383">
          <cell r="B3383">
            <v>52320</v>
          </cell>
          <cell r="H3383">
            <v>1</v>
          </cell>
          <cell r="J3383">
            <v>1</v>
          </cell>
        </row>
        <row r="3384">
          <cell r="B3384">
            <v>52321</v>
          </cell>
          <cell r="G3384">
            <v>1</v>
          </cell>
          <cell r="J3384">
            <v>1</v>
          </cell>
        </row>
        <row r="3385">
          <cell r="B3385">
            <v>52322</v>
          </cell>
          <cell r="E3385">
            <v>1</v>
          </cell>
          <cell r="J3385">
            <v>1</v>
          </cell>
        </row>
        <row r="3386">
          <cell r="B3386">
            <v>52323</v>
          </cell>
          <cell r="E3386">
            <v>1</v>
          </cell>
          <cell r="J3386">
            <v>1</v>
          </cell>
        </row>
        <row r="3387">
          <cell r="B3387">
            <v>52324</v>
          </cell>
          <cell r="E3387">
            <v>1</v>
          </cell>
          <cell r="J3387">
            <v>1</v>
          </cell>
        </row>
        <row r="3388">
          <cell r="B3388">
            <v>52325</v>
          </cell>
          <cell r="E3388">
            <v>1</v>
          </cell>
          <cell r="J3388">
            <v>1</v>
          </cell>
        </row>
        <row r="3389">
          <cell r="B3389">
            <v>53444</v>
          </cell>
          <cell r="F3389">
            <v>1</v>
          </cell>
          <cell r="J3389">
            <v>1</v>
          </cell>
        </row>
        <row r="3390">
          <cell r="B3390">
            <v>53475</v>
          </cell>
          <cell r="F3390">
            <v>1</v>
          </cell>
          <cell r="J3390">
            <v>1</v>
          </cell>
        </row>
        <row r="3391">
          <cell r="B3391">
            <v>54225</v>
          </cell>
          <cell r="H3391">
            <v>1</v>
          </cell>
          <cell r="J3391">
            <v>1</v>
          </cell>
        </row>
        <row r="3392">
          <cell r="B3392">
            <v>54256</v>
          </cell>
          <cell r="H3392">
            <v>1</v>
          </cell>
          <cell r="J3392">
            <v>1</v>
          </cell>
        </row>
        <row r="3393">
          <cell r="B3393">
            <v>54257</v>
          </cell>
          <cell r="I3393">
            <v>1</v>
          </cell>
          <cell r="J3393">
            <v>1</v>
          </cell>
        </row>
        <row r="3394">
          <cell r="B3394">
            <v>54259</v>
          </cell>
          <cell r="H3394">
            <v>1</v>
          </cell>
          <cell r="J3394">
            <v>1</v>
          </cell>
        </row>
        <row r="3395">
          <cell r="B3395">
            <v>54260</v>
          </cell>
          <cell r="H3395">
            <v>1</v>
          </cell>
          <cell r="J3395">
            <v>1</v>
          </cell>
        </row>
        <row r="3396">
          <cell r="B3396">
            <v>54261</v>
          </cell>
          <cell r="H3396">
            <v>1</v>
          </cell>
          <cell r="J3396">
            <v>1</v>
          </cell>
        </row>
        <row r="3397">
          <cell r="B3397">
            <v>54262</v>
          </cell>
          <cell r="I3397">
            <v>1</v>
          </cell>
          <cell r="J3397">
            <v>1</v>
          </cell>
        </row>
        <row r="3398">
          <cell r="B3398">
            <v>54263</v>
          </cell>
          <cell r="H3398">
            <v>1</v>
          </cell>
          <cell r="J3398">
            <v>1</v>
          </cell>
        </row>
        <row r="3399">
          <cell r="B3399">
            <v>54264</v>
          </cell>
          <cell r="I3399">
            <v>1</v>
          </cell>
          <cell r="J3399">
            <v>1</v>
          </cell>
        </row>
        <row r="3400">
          <cell r="B3400">
            <v>54265</v>
          </cell>
          <cell r="H3400">
            <v>1</v>
          </cell>
          <cell r="J3400">
            <v>1</v>
          </cell>
        </row>
        <row r="3401">
          <cell r="B3401">
            <v>54266</v>
          </cell>
          <cell r="I3401">
            <v>1</v>
          </cell>
          <cell r="J3401">
            <v>1</v>
          </cell>
        </row>
        <row r="3402">
          <cell r="B3402">
            <v>54267</v>
          </cell>
          <cell r="H3402">
            <v>1</v>
          </cell>
          <cell r="J3402">
            <v>1</v>
          </cell>
        </row>
        <row r="3403">
          <cell r="B3403">
            <v>54268</v>
          </cell>
          <cell r="I3403">
            <v>1</v>
          </cell>
          <cell r="J3403">
            <v>1</v>
          </cell>
        </row>
        <row r="3404">
          <cell r="B3404">
            <v>54269</v>
          </cell>
          <cell r="H3404">
            <v>1</v>
          </cell>
          <cell r="J3404">
            <v>1</v>
          </cell>
        </row>
        <row r="3405">
          <cell r="B3405">
            <v>54270</v>
          </cell>
          <cell r="H3405">
            <v>1</v>
          </cell>
          <cell r="J3405">
            <v>1</v>
          </cell>
        </row>
        <row r="3406">
          <cell r="B3406">
            <v>54271</v>
          </cell>
          <cell r="H3406">
            <v>1</v>
          </cell>
          <cell r="J3406">
            <v>1</v>
          </cell>
        </row>
        <row r="3407">
          <cell r="B3407">
            <v>54272</v>
          </cell>
          <cell r="H3407">
            <v>1</v>
          </cell>
          <cell r="J3407">
            <v>1</v>
          </cell>
        </row>
        <row r="3408">
          <cell r="B3408">
            <v>54274</v>
          </cell>
          <cell r="I3408">
            <v>1</v>
          </cell>
          <cell r="J3408">
            <v>1</v>
          </cell>
        </row>
        <row r="3409">
          <cell r="B3409">
            <v>54275</v>
          </cell>
          <cell r="I3409">
            <v>1</v>
          </cell>
          <cell r="J3409">
            <v>1</v>
          </cell>
        </row>
        <row r="3410">
          <cell r="B3410">
            <v>54276</v>
          </cell>
          <cell r="H3410">
            <v>1</v>
          </cell>
          <cell r="J3410">
            <v>1</v>
          </cell>
        </row>
        <row r="3411">
          <cell r="B3411">
            <v>54278</v>
          </cell>
          <cell r="I3411">
            <v>1</v>
          </cell>
          <cell r="J3411">
            <v>1</v>
          </cell>
        </row>
        <row r="3412">
          <cell r="B3412">
            <v>54281</v>
          </cell>
          <cell r="H3412">
            <v>1</v>
          </cell>
          <cell r="J3412">
            <v>1</v>
          </cell>
        </row>
        <row r="3413">
          <cell r="B3413">
            <v>54282</v>
          </cell>
          <cell r="H3413">
            <v>1</v>
          </cell>
          <cell r="J3413">
            <v>1</v>
          </cell>
        </row>
        <row r="3414">
          <cell r="B3414">
            <v>54283</v>
          </cell>
          <cell r="H3414">
            <v>1</v>
          </cell>
          <cell r="J3414">
            <v>1</v>
          </cell>
        </row>
        <row r="3415">
          <cell r="B3415">
            <v>54284</v>
          </cell>
          <cell r="H3415">
            <v>1</v>
          </cell>
          <cell r="J3415">
            <v>1</v>
          </cell>
        </row>
        <row r="3416">
          <cell r="B3416">
            <v>54286</v>
          </cell>
          <cell r="H3416">
            <v>1</v>
          </cell>
          <cell r="J3416">
            <v>1</v>
          </cell>
        </row>
        <row r="3417">
          <cell r="B3417">
            <v>54289</v>
          </cell>
          <cell r="I3417">
            <v>1</v>
          </cell>
          <cell r="J3417">
            <v>1</v>
          </cell>
        </row>
        <row r="3418">
          <cell r="B3418">
            <v>54290</v>
          </cell>
          <cell r="H3418">
            <v>1</v>
          </cell>
          <cell r="J3418">
            <v>1</v>
          </cell>
        </row>
        <row r="3419">
          <cell r="B3419">
            <v>54291</v>
          </cell>
          <cell r="I3419">
            <v>1</v>
          </cell>
          <cell r="J3419">
            <v>1</v>
          </cell>
        </row>
        <row r="3420">
          <cell r="B3420">
            <v>54292</v>
          </cell>
          <cell r="I3420">
            <v>1</v>
          </cell>
          <cell r="J3420">
            <v>1</v>
          </cell>
        </row>
        <row r="3421">
          <cell r="B3421">
            <v>54293</v>
          </cell>
          <cell r="H3421">
            <v>1</v>
          </cell>
          <cell r="J3421">
            <v>1</v>
          </cell>
        </row>
        <row r="3422">
          <cell r="B3422">
            <v>54294</v>
          </cell>
          <cell r="H3422">
            <v>1</v>
          </cell>
          <cell r="J3422">
            <v>1</v>
          </cell>
        </row>
        <row r="3423">
          <cell r="B3423">
            <v>54295</v>
          </cell>
          <cell r="I3423">
            <v>1</v>
          </cell>
          <cell r="J3423">
            <v>1</v>
          </cell>
        </row>
        <row r="3424">
          <cell r="B3424">
            <v>54297</v>
          </cell>
          <cell r="H3424">
            <v>1</v>
          </cell>
          <cell r="J3424">
            <v>1</v>
          </cell>
        </row>
        <row r="3425">
          <cell r="B3425">
            <v>54299</v>
          </cell>
          <cell r="H3425">
            <v>1</v>
          </cell>
          <cell r="J3425">
            <v>1</v>
          </cell>
        </row>
        <row r="3426">
          <cell r="B3426">
            <v>54301</v>
          </cell>
          <cell r="H3426">
            <v>1</v>
          </cell>
          <cell r="J3426">
            <v>1</v>
          </cell>
        </row>
        <row r="3427">
          <cell r="B3427">
            <v>54302</v>
          </cell>
          <cell r="H3427">
            <v>1</v>
          </cell>
          <cell r="J3427">
            <v>1</v>
          </cell>
        </row>
        <row r="3428">
          <cell r="B3428">
            <v>54303</v>
          </cell>
          <cell r="H3428">
            <v>1</v>
          </cell>
          <cell r="J3428">
            <v>1</v>
          </cell>
        </row>
        <row r="3429">
          <cell r="B3429">
            <v>54304</v>
          </cell>
          <cell r="F3429">
            <v>1</v>
          </cell>
          <cell r="J3429">
            <v>1</v>
          </cell>
        </row>
        <row r="3430">
          <cell r="B3430">
            <v>54305</v>
          </cell>
          <cell r="F3430">
            <v>1</v>
          </cell>
          <cell r="J3430">
            <v>1</v>
          </cell>
        </row>
        <row r="3431">
          <cell r="B3431">
            <v>54306</v>
          </cell>
          <cell r="F3431">
            <v>1</v>
          </cell>
          <cell r="J3431">
            <v>1</v>
          </cell>
        </row>
        <row r="3432">
          <cell r="B3432">
            <v>54307</v>
          </cell>
          <cell r="F3432">
            <v>1</v>
          </cell>
          <cell r="J3432">
            <v>1</v>
          </cell>
        </row>
        <row r="3433">
          <cell r="B3433">
            <v>54308</v>
          </cell>
          <cell r="F3433">
            <v>1</v>
          </cell>
          <cell r="J3433">
            <v>1</v>
          </cell>
        </row>
        <row r="3434">
          <cell r="B3434">
            <v>54309</v>
          </cell>
          <cell r="F3434">
            <v>1</v>
          </cell>
          <cell r="J3434">
            <v>1</v>
          </cell>
        </row>
        <row r="3435">
          <cell r="B3435">
            <v>54310</v>
          </cell>
          <cell r="F3435">
            <v>1</v>
          </cell>
          <cell r="J3435">
            <v>1</v>
          </cell>
        </row>
        <row r="3436">
          <cell r="B3436">
            <v>54311</v>
          </cell>
          <cell r="F3436">
            <v>1</v>
          </cell>
          <cell r="J3436">
            <v>1</v>
          </cell>
        </row>
        <row r="3437">
          <cell r="B3437">
            <v>54312</v>
          </cell>
          <cell r="F3437">
            <v>1</v>
          </cell>
          <cell r="J3437">
            <v>1</v>
          </cell>
        </row>
        <row r="3438">
          <cell r="B3438">
            <v>54313</v>
          </cell>
          <cell r="F3438">
            <v>1</v>
          </cell>
          <cell r="J3438">
            <v>1</v>
          </cell>
        </row>
        <row r="3439">
          <cell r="B3439">
            <v>54314</v>
          </cell>
          <cell r="F3439">
            <v>1</v>
          </cell>
          <cell r="J3439">
            <v>1</v>
          </cell>
        </row>
        <row r="3440">
          <cell r="B3440">
            <v>54315</v>
          </cell>
          <cell r="F3440">
            <v>1</v>
          </cell>
          <cell r="J3440">
            <v>1</v>
          </cell>
        </row>
        <row r="3441">
          <cell r="B3441">
            <v>54316</v>
          </cell>
          <cell r="H3441">
            <v>1</v>
          </cell>
          <cell r="J3441">
            <v>1</v>
          </cell>
        </row>
        <row r="3442">
          <cell r="B3442">
            <v>54317</v>
          </cell>
          <cell r="F3442">
            <v>1</v>
          </cell>
          <cell r="J3442">
            <v>1</v>
          </cell>
        </row>
        <row r="3443">
          <cell r="B3443">
            <v>54318</v>
          </cell>
          <cell r="F3443">
            <v>1</v>
          </cell>
          <cell r="J3443">
            <v>1</v>
          </cell>
        </row>
        <row r="3444">
          <cell r="B3444">
            <v>54319</v>
          </cell>
          <cell r="F3444">
            <v>1</v>
          </cell>
          <cell r="J3444">
            <v>1</v>
          </cell>
        </row>
        <row r="3445">
          <cell r="B3445">
            <v>54320</v>
          </cell>
          <cell r="F3445">
            <v>1</v>
          </cell>
          <cell r="J3445">
            <v>1</v>
          </cell>
        </row>
        <row r="3446">
          <cell r="B3446">
            <v>54321</v>
          </cell>
          <cell r="F3446">
            <v>1</v>
          </cell>
          <cell r="J3446">
            <v>1</v>
          </cell>
        </row>
        <row r="3447">
          <cell r="B3447">
            <v>54324</v>
          </cell>
          <cell r="F3447">
            <v>1</v>
          </cell>
          <cell r="J3447">
            <v>1</v>
          </cell>
        </row>
        <row r="3448">
          <cell r="B3448">
            <v>54325</v>
          </cell>
          <cell r="F3448">
            <v>1</v>
          </cell>
          <cell r="J3448">
            <v>1</v>
          </cell>
        </row>
        <row r="3449">
          <cell r="B3449">
            <v>54326</v>
          </cell>
          <cell r="F3449">
            <v>1</v>
          </cell>
          <cell r="J3449">
            <v>1</v>
          </cell>
        </row>
        <row r="3450">
          <cell r="B3450">
            <v>54327</v>
          </cell>
          <cell r="F3450">
            <v>1</v>
          </cell>
          <cell r="J3450">
            <v>1</v>
          </cell>
        </row>
        <row r="3451">
          <cell r="B3451">
            <v>54329</v>
          </cell>
          <cell r="F3451">
            <v>1</v>
          </cell>
          <cell r="J3451">
            <v>1</v>
          </cell>
        </row>
        <row r="3452">
          <cell r="B3452">
            <v>54330</v>
          </cell>
          <cell r="F3452">
            <v>1</v>
          </cell>
          <cell r="J3452">
            <v>1</v>
          </cell>
        </row>
        <row r="3453">
          <cell r="B3453">
            <v>54332</v>
          </cell>
          <cell r="F3453">
            <v>1</v>
          </cell>
          <cell r="J3453">
            <v>1</v>
          </cell>
        </row>
        <row r="3454">
          <cell r="B3454">
            <v>56050</v>
          </cell>
          <cell r="I3454">
            <v>1</v>
          </cell>
          <cell r="J3454">
            <v>1</v>
          </cell>
        </row>
        <row r="3455">
          <cell r="B3455">
            <v>56051</v>
          </cell>
          <cell r="F3455">
            <v>1</v>
          </cell>
          <cell r="J3455">
            <v>1</v>
          </cell>
        </row>
        <row r="3456">
          <cell r="B3456">
            <v>56113</v>
          </cell>
          <cell r="F3456">
            <v>1</v>
          </cell>
          <cell r="J3456">
            <v>1</v>
          </cell>
        </row>
        <row r="3457">
          <cell r="B3457">
            <v>56114</v>
          </cell>
          <cell r="F3457">
            <v>1</v>
          </cell>
          <cell r="J3457">
            <v>1</v>
          </cell>
        </row>
        <row r="3458">
          <cell r="B3458">
            <v>56115</v>
          </cell>
          <cell r="F3458">
            <v>1</v>
          </cell>
          <cell r="J3458">
            <v>1</v>
          </cell>
        </row>
        <row r="3459">
          <cell r="B3459">
            <v>56117</v>
          </cell>
          <cell r="F3459">
            <v>1</v>
          </cell>
          <cell r="J3459">
            <v>1</v>
          </cell>
        </row>
        <row r="3460">
          <cell r="B3460">
            <v>56890</v>
          </cell>
          <cell r="G3460">
            <v>1</v>
          </cell>
          <cell r="J3460">
            <v>1</v>
          </cell>
        </row>
        <row r="3461">
          <cell r="B3461">
            <v>56891</v>
          </cell>
          <cell r="F3461">
            <v>1</v>
          </cell>
          <cell r="J3461">
            <v>1</v>
          </cell>
        </row>
        <row r="3462">
          <cell r="B3462">
            <v>56893</v>
          </cell>
          <cell r="F3462">
            <v>1</v>
          </cell>
          <cell r="J3462">
            <v>1</v>
          </cell>
        </row>
        <row r="3463">
          <cell r="B3463">
            <v>56894</v>
          </cell>
          <cell r="F3463">
            <v>1</v>
          </cell>
          <cell r="J3463">
            <v>1</v>
          </cell>
        </row>
        <row r="3464">
          <cell r="B3464">
            <v>57524</v>
          </cell>
          <cell r="F3464">
            <v>1</v>
          </cell>
          <cell r="J3464">
            <v>1</v>
          </cell>
        </row>
        <row r="3465">
          <cell r="B3465">
            <v>57595</v>
          </cell>
          <cell r="F3465">
            <v>1</v>
          </cell>
          <cell r="J3465">
            <v>1</v>
          </cell>
        </row>
        <row r="3466">
          <cell r="B3466">
            <v>57870</v>
          </cell>
          <cell r="G3466">
            <v>1</v>
          </cell>
          <cell r="J3466">
            <v>1</v>
          </cell>
        </row>
        <row r="3467">
          <cell r="B3467">
            <v>58836</v>
          </cell>
          <cell r="I3467">
            <v>1</v>
          </cell>
          <cell r="J3467">
            <v>1</v>
          </cell>
        </row>
        <row r="3468">
          <cell r="B3468">
            <v>59059</v>
          </cell>
          <cell r="H3468">
            <v>1</v>
          </cell>
          <cell r="J3468">
            <v>1</v>
          </cell>
        </row>
        <row r="3469">
          <cell r="B3469">
            <v>60195</v>
          </cell>
          <cell r="I3469">
            <v>1</v>
          </cell>
          <cell r="J3469">
            <v>1</v>
          </cell>
        </row>
        <row r="3470">
          <cell r="B3470">
            <v>60692</v>
          </cell>
          <cell r="H3470">
            <v>1</v>
          </cell>
          <cell r="J3470">
            <v>1</v>
          </cell>
        </row>
        <row r="3471">
          <cell r="B3471">
            <v>67163</v>
          </cell>
          <cell r="I3471">
            <v>1</v>
          </cell>
          <cell r="J3471">
            <v>1</v>
          </cell>
        </row>
        <row r="3472">
          <cell r="B3472">
            <v>67164</v>
          </cell>
          <cell r="I3472">
            <v>1</v>
          </cell>
          <cell r="J3472">
            <v>1</v>
          </cell>
        </row>
        <row r="3473">
          <cell r="B3473">
            <v>56903</v>
          </cell>
          <cell r="H3473">
            <v>1</v>
          </cell>
          <cell r="J3473">
            <v>1</v>
          </cell>
        </row>
        <row r="3474">
          <cell r="B3474">
            <v>59957</v>
          </cell>
          <cell r="I3474">
            <v>1</v>
          </cell>
          <cell r="J3474">
            <v>1</v>
          </cell>
        </row>
        <row r="3475">
          <cell r="B3475">
            <v>60679</v>
          </cell>
          <cell r="I3475">
            <v>1</v>
          </cell>
          <cell r="J3475">
            <v>1</v>
          </cell>
        </row>
        <row r="3476">
          <cell r="B3476">
            <v>60779</v>
          </cell>
          <cell r="I3476">
            <v>1</v>
          </cell>
          <cell r="J3476">
            <v>1</v>
          </cell>
        </row>
        <row r="3477">
          <cell r="B3477">
            <v>60780</v>
          </cell>
          <cell r="I3477">
            <v>1</v>
          </cell>
          <cell r="J3477">
            <v>1</v>
          </cell>
        </row>
        <row r="3478">
          <cell r="B3478">
            <v>62341</v>
          </cell>
          <cell r="I3478">
            <v>1</v>
          </cell>
          <cell r="J3478">
            <v>1</v>
          </cell>
        </row>
        <row r="3479">
          <cell r="B3479">
            <v>62346</v>
          </cell>
          <cell r="I3479">
            <v>1</v>
          </cell>
          <cell r="J3479">
            <v>1</v>
          </cell>
        </row>
        <row r="3480">
          <cell r="B3480">
            <v>68514</v>
          </cell>
          <cell r="I3480">
            <v>1</v>
          </cell>
          <cell r="J3480">
            <v>1</v>
          </cell>
        </row>
        <row r="3481">
          <cell r="B3481">
            <v>57594</v>
          </cell>
          <cell r="F3481">
            <v>1</v>
          </cell>
          <cell r="J3481">
            <v>1</v>
          </cell>
        </row>
        <row r="3482">
          <cell r="B3482">
            <v>53388</v>
          </cell>
          <cell r="I3482">
            <v>1</v>
          </cell>
          <cell r="J3482">
            <v>1</v>
          </cell>
        </row>
        <row r="3483">
          <cell r="B3483">
            <v>53391</v>
          </cell>
          <cell r="F3483">
            <v>1</v>
          </cell>
          <cell r="J3483">
            <v>1</v>
          </cell>
        </row>
        <row r="3484">
          <cell r="B3484">
            <v>55579</v>
          </cell>
          <cell r="H3484">
            <v>1</v>
          </cell>
          <cell r="J3484">
            <v>1</v>
          </cell>
        </row>
        <row r="3485">
          <cell r="B3485">
            <v>56454</v>
          </cell>
          <cell r="H3485">
            <v>1</v>
          </cell>
          <cell r="J3485">
            <v>1</v>
          </cell>
        </row>
        <row r="3486">
          <cell r="B3486">
            <v>57361</v>
          </cell>
          <cell r="H3486">
            <v>1</v>
          </cell>
          <cell r="J3486">
            <v>1</v>
          </cell>
        </row>
        <row r="3487">
          <cell r="B3487">
            <v>60013</v>
          </cell>
          <cell r="H3487">
            <v>1</v>
          </cell>
          <cell r="J3487">
            <v>1</v>
          </cell>
        </row>
        <row r="3488">
          <cell r="B3488">
            <v>60021</v>
          </cell>
          <cell r="H3488">
            <v>1</v>
          </cell>
          <cell r="J3488">
            <v>1</v>
          </cell>
        </row>
        <row r="3489">
          <cell r="B3489">
            <v>60022</v>
          </cell>
          <cell r="I3489">
            <v>1</v>
          </cell>
          <cell r="J3489">
            <v>1</v>
          </cell>
        </row>
        <row r="3490">
          <cell r="B3490">
            <v>63407</v>
          </cell>
          <cell r="H3490">
            <v>1</v>
          </cell>
          <cell r="J3490">
            <v>1</v>
          </cell>
        </row>
        <row r="3491">
          <cell r="B3491">
            <v>51994</v>
          </cell>
          <cell r="F3491">
            <v>1</v>
          </cell>
          <cell r="J3491">
            <v>1</v>
          </cell>
        </row>
        <row r="3492">
          <cell r="B3492">
            <v>51999</v>
          </cell>
          <cell r="F3492">
            <v>1</v>
          </cell>
          <cell r="J3492">
            <v>1</v>
          </cell>
        </row>
        <row r="3493">
          <cell r="B3493">
            <v>57601</v>
          </cell>
          <cell r="H3493">
            <v>1</v>
          </cell>
          <cell r="J3493">
            <v>1</v>
          </cell>
        </row>
        <row r="3494">
          <cell r="B3494">
            <v>57602</v>
          </cell>
          <cell r="H3494">
            <v>1</v>
          </cell>
          <cell r="J3494">
            <v>1</v>
          </cell>
        </row>
        <row r="3495">
          <cell r="B3495">
            <v>57604</v>
          </cell>
          <cell r="F3495">
            <v>1</v>
          </cell>
          <cell r="J3495">
            <v>1</v>
          </cell>
        </row>
        <row r="3496">
          <cell r="B3496">
            <v>59509</v>
          </cell>
          <cell r="I3496">
            <v>1</v>
          </cell>
          <cell r="J3496">
            <v>1</v>
          </cell>
        </row>
        <row r="3497">
          <cell r="B3497">
            <v>59510</v>
          </cell>
          <cell r="G3497">
            <v>1</v>
          </cell>
          <cell r="H3497">
            <v>1</v>
          </cell>
          <cell r="J3497">
            <v>2</v>
          </cell>
        </row>
        <row r="3498">
          <cell r="B3498">
            <v>59512</v>
          </cell>
          <cell r="I3498">
            <v>1</v>
          </cell>
          <cell r="J3498">
            <v>1</v>
          </cell>
        </row>
        <row r="3499">
          <cell r="B3499">
            <v>59513</v>
          </cell>
          <cell r="H3499">
            <v>1</v>
          </cell>
          <cell r="J3499">
            <v>1</v>
          </cell>
        </row>
        <row r="3500">
          <cell r="B3500">
            <v>66080</v>
          </cell>
          <cell r="I3500">
            <v>1</v>
          </cell>
          <cell r="J3500">
            <v>1</v>
          </cell>
        </row>
        <row r="3501">
          <cell r="B3501">
            <v>66888</v>
          </cell>
          <cell r="H3501">
            <v>1</v>
          </cell>
          <cell r="J3501">
            <v>1</v>
          </cell>
        </row>
        <row r="3502">
          <cell r="B3502">
            <v>53466</v>
          </cell>
          <cell r="H3502">
            <v>1</v>
          </cell>
          <cell r="J3502">
            <v>1</v>
          </cell>
        </row>
        <row r="3503">
          <cell r="B3503">
            <v>53467</v>
          </cell>
          <cell r="H3503">
            <v>1</v>
          </cell>
          <cell r="J3503">
            <v>1</v>
          </cell>
        </row>
        <row r="3504">
          <cell r="B3504">
            <v>53468</v>
          </cell>
          <cell r="H3504">
            <v>1</v>
          </cell>
          <cell r="J3504">
            <v>1</v>
          </cell>
        </row>
        <row r="3505">
          <cell r="B3505">
            <v>53470</v>
          </cell>
          <cell r="H3505">
            <v>1</v>
          </cell>
          <cell r="J3505">
            <v>1</v>
          </cell>
        </row>
        <row r="3506">
          <cell r="B3506">
            <v>53471</v>
          </cell>
          <cell r="H3506">
            <v>1</v>
          </cell>
          <cell r="J3506">
            <v>1</v>
          </cell>
        </row>
        <row r="3507">
          <cell r="B3507">
            <v>53549</v>
          </cell>
          <cell r="H3507">
            <v>1</v>
          </cell>
          <cell r="J3507">
            <v>1</v>
          </cell>
        </row>
        <row r="3508">
          <cell r="B3508">
            <v>53550</v>
          </cell>
          <cell r="H3508">
            <v>1</v>
          </cell>
          <cell r="J3508">
            <v>1</v>
          </cell>
        </row>
        <row r="3509">
          <cell r="B3509">
            <v>53551</v>
          </cell>
          <cell r="H3509">
            <v>1</v>
          </cell>
          <cell r="J3509">
            <v>1</v>
          </cell>
        </row>
        <row r="3510">
          <cell r="B3510">
            <v>53552</v>
          </cell>
          <cell r="H3510">
            <v>1</v>
          </cell>
          <cell r="J3510">
            <v>1</v>
          </cell>
        </row>
        <row r="3511">
          <cell r="B3511">
            <v>53554</v>
          </cell>
          <cell r="H3511">
            <v>1</v>
          </cell>
          <cell r="J3511">
            <v>1</v>
          </cell>
        </row>
        <row r="3512">
          <cell r="B3512">
            <v>53555</v>
          </cell>
          <cell r="H3512">
            <v>1</v>
          </cell>
          <cell r="J3512">
            <v>1</v>
          </cell>
        </row>
        <row r="3513">
          <cell r="B3513">
            <v>53556</v>
          </cell>
          <cell r="H3513">
            <v>1</v>
          </cell>
          <cell r="J3513">
            <v>1</v>
          </cell>
        </row>
        <row r="3514">
          <cell r="B3514">
            <v>53558</v>
          </cell>
          <cell r="H3514">
            <v>1</v>
          </cell>
          <cell r="J3514">
            <v>1</v>
          </cell>
        </row>
        <row r="3515">
          <cell r="B3515">
            <v>53561</v>
          </cell>
          <cell r="H3515">
            <v>1</v>
          </cell>
          <cell r="J3515">
            <v>1</v>
          </cell>
        </row>
        <row r="3516">
          <cell r="B3516">
            <v>53562</v>
          </cell>
          <cell r="H3516">
            <v>1</v>
          </cell>
          <cell r="J3516">
            <v>1</v>
          </cell>
        </row>
        <row r="3517">
          <cell r="B3517">
            <v>53563</v>
          </cell>
          <cell r="H3517">
            <v>1</v>
          </cell>
          <cell r="J3517">
            <v>1</v>
          </cell>
        </row>
        <row r="3518">
          <cell r="B3518">
            <v>53564</v>
          </cell>
          <cell r="H3518">
            <v>1</v>
          </cell>
          <cell r="J3518">
            <v>1</v>
          </cell>
        </row>
        <row r="3519">
          <cell r="B3519">
            <v>53567</v>
          </cell>
          <cell r="H3519">
            <v>1</v>
          </cell>
          <cell r="J3519">
            <v>1</v>
          </cell>
        </row>
        <row r="3520">
          <cell r="B3520">
            <v>53568</v>
          </cell>
          <cell r="H3520">
            <v>1</v>
          </cell>
          <cell r="J3520">
            <v>1</v>
          </cell>
        </row>
        <row r="3521">
          <cell r="B3521">
            <v>53569</v>
          </cell>
          <cell r="H3521">
            <v>1</v>
          </cell>
          <cell r="J3521">
            <v>1</v>
          </cell>
        </row>
        <row r="3522">
          <cell r="B3522">
            <v>53570</v>
          </cell>
          <cell r="H3522">
            <v>1</v>
          </cell>
          <cell r="J3522">
            <v>1</v>
          </cell>
        </row>
        <row r="3523">
          <cell r="B3523">
            <v>53571</v>
          </cell>
          <cell r="H3523">
            <v>1</v>
          </cell>
          <cell r="J3523">
            <v>1</v>
          </cell>
        </row>
        <row r="3524">
          <cell r="B3524">
            <v>53572</v>
          </cell>
          <cell r="I3524">
            <v>1</v>
          </cell>
          <cell r="J3524">
            <v>1</v>
          </cell>
        </row>
        <row r="3525">
          <cell r="B3525">
            <v>53573</v>
          </cell>
          <cell r="H3525">
            <v>1</v>
          </cell>
          <cell r="J3525">
            <v>1</v>
          </cell>
        </row>
        <row r="3526">
          <cell r="B3526">
            <v>53574</v>
          </cell>
          <cell r="H3526">
            <v>1</v>
          </cell>
          <cell r="J3526">
            <v>1</v>
          </cell>
        </row>
        <row r="3527">
          <cell r="B3527">
            <v>53575</v>
          </cell>
          <cell r="H3527">
            <v>1</v>
          </cell>
          <cell r="J3527">
            <v>1</v>
          </cell>
        </row>
        <row r="3528">
          <cell r="B3528">
            <v>53576</v>
          </cell>
          <cell r="I3528">
            <v>1</v>
          </cell>
          <cell r="J3528">
            <v>1</v>
          </cell>
        </row>
        <row r="3529">
          <cell r="B3529">
            <v>53577</v>
          </cell>
          <cell r="H3529">
            <v>1</v>
          </cell>
          <cell r="J3529">
            <v>1</v>
          </cell>
        </row>
        <row r="3530">
          <cell r="B3530">
            <v>53578</v>
          </cell>
          <cell r="I3530">
            <v>1</v>
          </cell>
          <cell r="J3530">
            <v>1</v>
          </cell>
        </row>
        <row r="3531">
          <cell r="B3531">
            <v>53579</v>
          </cell>
          <cell r="H3531">
            <v>1</v>
          </cell>
          <cell r="J3531">
            <v>1</v>
          </cell>
        </row>
        <row r="3532">
          <cell r="B3532">
            <v>53582</v>
          </cell>
          <cell r="H3532">
            <v>1</v>
          </cell>
          <cell r="J3532">
            <v>1</v>
          </cell>
        </row>
        <row r="3533">
          <cell r="B3533">
            <v>53583</v>
          </cell>
          <cell r="H3533">
            <v>1</v>
          </cell>
          <cell r="J3533">
            <v>1</v>
          </cell>
        </row>
        <row r="3534">
          <cell r="B3534">
            <v>53584</v>
          </cell>
          <cell r="H3534">
            <v>1</v>
          </cell>
          <cell r="J3534">
            <v>1</v>
          </cell>
        </row>
        <row r="3535">
          <cell r="B3535">
            <v>53585</v>
          </cell>
          <cell r="I3535">
            <v>1</v>
          </cell>
          <cell r="J3535">
            <v>1</v>
          </cell>
        </row>
        <row r="3536">
          <cell r="B3536">
            <v>53586</v>
          </cell>
          <cell r="I3536">
            <v>1</v>
          </cell>
          <cell r="J3536">
            <v>1</v>
          </cell>
        </row>
        <row r="3537">
          <cell r="B3537">
            <v>53587</v>
          </cell>
          <cell r="H3537">
            <v>1</v>
          </cell>
          <cell r="J3537">
            <v>1</v>
          </cell>
        </row>
        <row r="3538">
          <cell r="B3538">
            <v>53589</v>
          </cell>
          <cell r="H3538">
            <v>1</v>
          </cell>
          <cell r="J3538">
            <v>1</v>
          </cell>
        </row>
        <row r="3539">
          <cell r="B3539">
            <v>53590</v>
          </cell>
          <cell r="H3539">
            <v>1</v>
          </cell>
          <cell r="J3539">
            <v>1</v>
          </cell>
        </row>
        <row r="3540">
          <cell r="B3540">
            <v>54087</v>
          </cell>
          <cell r="H3540">
            <v>1</v>
          </cell>
          <cell r="J3540">
            <v>1</v>
          </cell>
        </row>
        <row r="3541">
          <cell r="B3541">
            <v>54088</v>
          </cell>
          <cell r="H3541">
            <v>1</v>
          </cell>
          <cell r="J3541">
            <v>1</v>
          </cell>
        </row>
        <row r="3542">
          <cell r="B3542">
            <v>54089</v>
          </cell>
          <cell r="H3542">
            <v>1</v>
          </cell>
          <cell r="J3542">
            <v>1</v>
          </cell>
        </row>
        <row r="3543">
          <cell r="B3543">
            <v>54090</v>
          </cell>
          <cell r="H3543">
            <v>1</v>
          </cell>
          <cell r="J3543">
            <v>1</v>
          </cell>
        </row>
        <row r="3544">
          <cell r="B3544">
            <v>54092</v>
          </cell>
          <cell r="H3544">
            <v>1</v>
          </cell>
          <cell r="J3544">
            <v>1</v>
          </cell>
        </row>
        <row r="3545">
          <cell r="B3545">
            <v>54093</v>
          </cell>
          <cell r="H3545">
            <v>1</v>
          </cell>
          <cell r="J3545">
            <v>1</v>
          </cell>
        </row>
        <row r="3546">
          <cell r="B3546">
            <v>54094</v>
          </cell>
          <cell r="H3546">
            <v>1</v>
          </cell>
          <cell r="J3546">
            <v>1</v>
          </cell>
        </row>
        <row r="3547">
          <cell r="B3547">
            <v>54095</v>
          </cell>
          <cell r="H3547">
            <v>1</v>
          </cell>
          <cell r="J3547">
            <v>1</v>
          </cell>
        </row>
        <row r="3548">
          <cell r="B3548">
            <v>54096</v>
          </cell>
          <cell r="H3548">
            <v>1</v>
          </cell>
          <cell r="J3548">
            <v>1</v>
          </cell>
        </row>
        <row r="3549">
          <cell r="B3549">
            <v>54098</v>
          </cell>
          <cell r="H3549">
            <v>1</v>
          </cell>
          <cell r="J3549">
            <v>1</v>
          </cell>
        </row>
        <row r="3550">
          <cell r="B3550">
            <v>54099</v>
          </cell>
          <cell r="I3550">
            <v>1</v>
          </cell>
          <cell r="J3550">
            <v>1</v>
          </cell>
        </row>
        <row r="3551">
          <cell r="B3551">
            <v>54100</v>
          </cell>
          <cell r="H3551">
            <v>1</v>
          </cell>
          <cell r="J3551">
            <v>1</v>
          </cell>
        </row>
        <row r="3552">
          <cell r="B3552">
            <v>54104</v>
          </cell>
          <cell r="H3552">
            <v>1</v>
          </cell>
          <cell r="J3552">
            <v>1</v>
          </cell>
        </row>
        <row r="3553">
          <cell r="B3553">
            <v>54105</v>
          </cell>
          <cell r="H3553">
            <v>1</v>
          </cell>
          <cell r="J3553">
            <v>1</v>
          </cell>
        </row>
        <row r="3554">
          <cell r="B3554">
            <v>54106</v>
          </cell>
          <cell r="H3554">
            <v>1</v>
          </cell>
          <cell r="J3554">
            <v>1</v>
          </cell>
        </row>
        <row r="3555">
          <cell r="B3555">
            <v>54107</v>
          </cell>
          <cell r="H3555">
            <v>1</v>
          </cell>
          <cell r="J3555">
            <v>1</v>
          </cell>
        </row>
        <row r="3556">
          <cell r="B3556">
            <v>54108</v>
          </cell>
          <cell r="H3556">
            <v>1</v>
          </cell>
          <cell r="J3556">
            <v>1</v>
          </cell>
        </row>
        <row r="3557">
          <cell r="B3557">
            <v>54110</v>
          </cell>
          <cell r="H3557">
            <v>1</v>
          </cell>
          <cell r="J3557">
            <v>1</v>
          </cell>
        </row>
        <row r="3558">
          <cell r="B3558">
            <v>54111</v>
          </cell>
          <cell r="H3558">
            <v>1</v>
          </cell>
          <cell r="J3558">
            <v>1</v>
          </cell>
        </row>
        <row r="3559">
          <cell r="B3559">
            <v>54112</v>
          </cell>
          <cell r="I3559">
            <v>1</v>
          </cell>
          <cell r="J3559">
            <v>1</v>
          </cell>
        </row>
        <row r="3560">
          <cell r="B3560">
            <v>54113</v>
          </cell>
          <cell r="H3560">
            <v>1</v>
          </cell>
          <cell r="J3560">
            <v>1</v>
          </cell>
        </row>
        <row r="3561">
          <cell r="B3561">
            <v>54117</v>
          </cell>
          <cell r="H3561">
            <v>1</v>
          </cell>
          <cell r="J3561">
            <v>1</v>
          </cell>
        </row>
        <row r="3562">
          <cell r="B3562">
            <v>54118</v>
          </cell>
          <cell r="H3562">
            <v>1</v>
          </cell>
          <cell r="J3562">
            <v>1</v>
          </cell>
        </row>
        <row r="3563">
          <cell r="B3563">
            <v>54120</v>
          </cell>
          <cell r="H3563">
            <v>1</v>
          </cell>
          <cell r="J3563">
            <v>1</v>
          </cell>
        </row>
        <row r="3564">
          <cell r="B3564">
            <v>54121</v>
          </cell>
          <cell r="H3564">
            <v>1</v>
          </cell>
          <cell r="J3564">
            <v>1</v>
          </cell>
        </row>
        <row r="3565">
          <cell r="B3565">
            <v>54122</v>
          </cell>
          <cell r="H3565">
            <v>1</v>
          </cell>
          <cell r="J3565">
            <v>1</v>
          </cell>
        </row>
        <row r="3566">
          <cell r="B3566">
            <v>54125</v>
          </cell>
          <cell r="H3566">
            <v>1</v>
          </cell>
          <cell r="J3566">
            <v>1</v>
          </cell>
        </row>
        <row r="3567">
          <cell r="B3567">
            <v>54127</v>
          </cell>
          <cell r="H3567">
            <v>1</v>
          </cell>
          <cell r="J3567">
            <v>1</v>
          </cell>
        </row>
        <row r="3568">
          <cell r="B3568">
            <v>54128</v>
          </cell>
          <cell r="H3568">
            <v>1</v>
          </cell>
          <cell r="J3568">
            <v>1</v>
          </cell>
        </row>
        <row r="3569">
          <cell r="B3569">
            <v>54129</v>
          </cell>
          <cell r="H3569">
            <v>1</v>
          </cell>
          <cell r="J3569">
            <v>1</v>
          </cell>
        </row>
        <row r="3570">
          <cell r="B3570">
            <v>54130</v>
          </cell>
          <cell r="H3570">
            <v>1</v>
          </cell>
          <cell r="J3570">
            <v>1</v>
          </cell>
        </row>
        <row r="3571">
          <cell r="B3571">
            <v>54132</v>
          </cell>
          <cell r="H3571">
            <v>1</v>
          </cell>
          <cell r="J3571">
            <v>1</v>
          </cell>
        </row>
        <row r="3572">
          <cell r="B3572">
            <v>54133</v>
          </cell>
          <cell r="I3572">
            <v>1</v>
          </cell>
          <cell r="J3572">
            <v>1</v>
          </cell>
        </row>
        <row r="3573">
          <cell r="B3573">
            <v>54134</v>
          </cell>
          <cell r="I3573">
            <v>1</v>
          </cell>
          <cell r="J3573">
            <v>1</v>
          </cell>
        </row>
        <row r="3574">
          <cell r="B3574">
            <v>54136</v>
          </cell>
          <cell r="H3574">
            <v>1</v>
          </cell>
          <cell r="J3574">
            <v>1</v>
          </cell>
        </row>
        <row r="3575">
          <cell r="B3575">
            <v>54139</v>
          </cell>
          <cell r="H3575">
            <v>1</v>
          </cell>
          <cell r="J3575">
            <v>1</v>
          </cell>
        </row>
        <row r="3576">
          <cell r="B3576">
            <v>54142</v>
          </cell>
          <cell r="H3576">
            <v>1</v>
          </cell>
          <cell r="J3576">
            <v>1</v>
          </cell>
        </row>
        <row r="3577">
          <cell r="B3577">
            <v>54143</v>
          </cell>
          <cell r="H3577">
            <v>1</v>
          </cell>
          <cell r="J3577">
            <v>1</v>
          </cell>
        </row>
        <row r="3578">
          <cell r="B3578">
            <v>54145</v>
          </cell>
          <cell r="H3578">
            <v>1</v>
          </cell>
          <cell r="J3578">
            <v>1</v>
          </cell>
        </row>
        <row r="3579">
          <cell r="B3579">
            <v>54146</v>
          </cell>
          <cell r="H3579">
            <v>1</v>
          </cell>
          <cell r="J3579">
            <v>1</v>
          </cell>
        </row>
        <row r="3580">
          <cell r="B3580">
            <v>54147</v>
          </cell>
          <cell r="H3580">
            <v>1</v>
          </cell>
          <cell r="J3580">
            <v>1</v>
          </cell>
        </row>
        <row r="3581">
          <cell r="B3581">
            <v>54149</v>
          </cell>
          <cell r="H3581">
            <v>1</v>
          </cell>
          <cell r="J3581">
            <v>1</v>
          </cell>
        </row>
        <row r="3582">
          <cell r="B3582">
            <v>54409</v>
          </cell>
          <cell r="I3582">
            <v>1</v>
          </cell>
          <cell r="J3582">
            <v>1</v>
          </cell>
        </row>
        <row r="3583">
          <cell r="B3583">
            <v>54410</v>
          </cell>
          <cell r="H3583">
            <v>1</v>
          </cell>
          <cell r="J3583">
            <v>1</v>
          </cell>
        </row>
        <row r="3584">
          <cell r="B3584">
            <v>54411</v>
          </cell>
          <cell r="H3584">
            <v>1</v>
          </cell>
          <cell r="J3584">
            <v>1</v>
          </cell>
        </row>
        <row r="3585">
          <cell r="B3585">
            <v>54412</v>
          </cell>
          <cell r="H3585">
            <v>1</v>
          </cell>
          <cell r="J3585">
            <v>1</v>
          </cell>
        </row>
        <row r="3586">
          <cell r="B3586">
            <v>54413</v>
          </cell>
          <cell r="H3586">
            <v>1</v>
          </cell>
          <cell r="J3586">
            <v>1</v>
          </cell>
        </row>
        <row r="3587">
          <cell r="B3587">
            <v>54414</v>
          </cell>
          <cell r="H3587">
            <v>1</v>
          </cell>
          <cell r="J3587">
            <v>1</v>
          </cell>
        </row>
        <row r="3588">
          <cell r="B3588">
            <v>54416</v>
          </cell>
          <cell r="H3588">
            <v>1</v>
          </cell>
          <cell r="J3588">
            <v>1</v>
          </cell>
        </row>
        <row r="3589">
          <cell r="B3589">
            <v>54417</v>
          </cell>
          <cell r="H3589">
            <v>1</v>
          </cell>
          <cell r="J3589">
            <v>1</v>
          </cell>
        </row>
        <row r="3590">
          <cell r="B3590">
            <v>54418</v>
          </cell>
          <cell r="I3590">
            <v>1</v>
          </cell>
          <cell r="J3590">
            <v>1</v>
          </cell>
        </row>
        <row r="3591">
          <cell r="B3591">
            <v>54419</v>
          </cell>
          <cell r="H3591">
            <v>1</v>
          </cell>
          <cell r="J3591">
            <v>1</v>
          </cell>
        </row>
        <row r="3592">
          <cell r="B3592">
            <v>54420</v>
          </cell>
          <cell r="H3592">
            <v>1</v>
          </cell>
          <cell r="J3592">
            <v>1</v>
          </cell>
        </row>
        <row r="3593">
          <cell r="B3593">
            <v>54421</v>
          </cell>
          <cell r="I3593">
            <v>1</v>
          </cell>
          <cell r="J3593">
            <v>1</v>
          </cell>
        </row>
        <row r="3594">
          <cell r="B3594">
            <v>54422</v>
          </cell>
          <cell r="H3594">
            <v>1</v>
          </cell>
          <cell r="J3594">
            <v>1</v>
          </cell>
        </row>
        <row r="3595">
          <cell r="B3595">
            <v>54423</v>
          </cell>
          <cell r="I3595">
            <v>1</v>
          </cell>
          <cell r="J3595">
            <v>1</v>
          </cell>
        </row>
        <row r="3596">
          <cell r="B3596">
            <v>54424</v>
          </cell>
          <cell r="H3596">
            <v>1</v>
          </cell>
          <cell r="J3596">
            <v>1</v>
          </cell>
        </row>
        <row r="3597">
          <cell r="B3597">
            <v>54425</v>
          </cell>
          <cell r="I3597">
            <v>1</v>
          </cell>
          <cell r="J3597">
            <v>1</v>
          </cell>
        </row>
        <row r="3598">
          <cell r="B3598">
            <v>54426</v>
          </cell>
          <cell r="H3598">
            <v>1</v>
          </cell>
          <cell r="J3598">
            <v>1</v>
          </cell>
        </row>
        <row r="3599">
          <cell r="B3599">
            <v>54427</v>
          </cell>
          <cell r="I3599">
            <v>1</v>
          </cell>
          <cell r="J3599">
            <v>1</v>
          </cell>
        </row>
        <row r="3600">
          <cell r="B3600">
            <v>54428</v>
          </cell>
          <cell r="H3600">
            <v>1</v>
          </cell>
          <cell r="J3600">
            <v>1</v>
          </cell>
        </row>
        <row r="3601">
          <cell r="B3601">
            <v>54429</v>
          </cell>
          <cell r="H3601">
            <v>1</v>
          </cell>
          <cell r="J3601">
            <v>1</v>
          </cell>
        </row>
        <row r="3602">
          <cell r="B3602">
            <v>54430</v>
          </cell>
          <cell r="H3602">
            <v>1</v>
          </cell>
          <cell r="J3602">
            <v>1</v>
          </cell>
        </row>
        <row r="3603">
          <cell r="B3603">
            <v>54431</v>
          </cell>
          <cell r="H3603">
            <v>1</v>
          </cell>
          <cell r="J3603">
            <v>1</v>
          </cell>
        </row>
        <row r="3604">
          <cell r="B3604">
            <v>54432</v>
          </cell>
          <cell r="H3604">
            <v>1</v>
          </cell>
          <cell r="J3604">
            <v>1</v>
          </cell>
        </row>
        <row r="3605">
          <cell r="B3605">
            <v>54434</v>
          </cell>
          <cell r="I3605">
            <v>1</v>
          </cell>
          <cell r="J3605">
            <v>1</v>
          </cell>
        </row>
        <row r="3606">
          <cell r="B3606">
            <v>54435</v>
          </cell>
          <cell r="I3606">
            <v>1</v>
          </cell>
          <cell r="J3606">
            <v>1</v>
          </cell>
        </row>
        <row r="3607">
          <cell r="B3607">
            <v>54436</v>
          </cell>
          <cell r="I3607">
            <v>1</v>
          </cell>
          <cell r="J3607">
            <v>1</v>
          </cell>
        </row>
        <row r="3608">
          <cell r="B3608">
            <v>54437</v>
          </cell>
          <cell r="H3608">
            <v>1</v>
          </cell>
          <cell r="J3608">
            <v>1</v>
          </cell>
        </row>
        <row r="3609">
          <cell r="B3609">
            <v>54438</v>
          </cell>
          <cell r="H3609">
            <v>1</v>
          </cell>
          <cell r="J3609">
            <v>1</v>
          </cell>
        </row>
        <row r="3610">
          <cell r="B3610">
            <v>54439</v>
          </cell>
          <cell r="H3610">
            <v>1</v>
          </cell>
          <cell r="J3610">
            <v>1</v>
          </cell>
        </row>
        <row r="3611">
          <cell r="B3611">
            <v>54440</v>
          </cell>
          <cell r="H3611">
            <v>1</v>
          </cell>
          <cell r="J3611">
            <v>1</v>
          </cell>
        </row>
        <row r="3612">
          <cell r="B3612">
            <v>54441</v>
          </cell>
          <cell r="H3612">
            <v>1</v>
          </cell>
          <cell r="J3612">
            <v>1</v>
          </cell>
        </row>
        <row r="3613">
          <cell r="B3613">
            <v>54871</v>
          </cell>
          <cell r="H3613">
            <v>1</v>
          </cell>
          <cell r="J3613">
            <v>1</v>
          </cell>
        </row>
        <row r="3614">
          <cell r="B3614">
            <v>54872</v>
          </cell>
          <cell r="H3614">
            <v>1</v>
          </cell>
          <cell r="J3614">
            <v>1</v>
          </cell>
        </row>
        <row r="3615">
          <cell r="B3615">
            <v>56336</v>
          </cell>
          <cell r="I3615">
            <v>1</v>
          </cell>
          <cell r="J3615">
            <v>1</v>
          </cell>
        </row>
        <row r="3616">
          <cell r="B3616">
            <v>57317</v>
          </cell>
          <cell r="H3616">
            <v>1</v>
          </cell>
          <cell r="J3616">
            <v>1</v>
          </cell>
        </row>
        <row r="3617">
          <cell r="B3617">
            <v>60863</v>
          </cell>
          <cell r="H3617">
            <v>1</v>
          </cell>
          <cell r="J3617">
            <v>1</v>
          </cell>
        </row>
        <row r="3618">
          <cell r="B3618">
            <v>60864</v>
          </cell>
          <cell r="H3618">
            <v>1</v>
          </cell>
          <cell r="J3618">
            <v>1</v>
          </cell>
        </row>
        <row r="3619">
          <cell r="B3619">
            <v>60865</v>
          </cell>
          <cell r="H3619">
            <v>1</v>
          </cell>
          <cell r="J3619">
            <v>1</v>
          </cell>
        </row>
        <row r="3620">
          <cell r="B3620">
            <v>60866</v>
          </cell>
          <cell r="H3620">
            <v>1</v>
          </cell>
          <cell r="J3620">
            <v>1</v>
          </cell>
        </row>
        <row r="3621">
          <cell r="B3621">
            <v>60867</v>
          </cell>
          <cell r="H3621">
            <v>1</v>
          </cell>
          <cell r="J3621">
            <v>1</v>
          </cell>
        </row>
        <row r="3622">
          <cell r="B3622">
            <v>60868</v>
          </cell>
          <cell r="H3622">
            <v>1</v>
          </cell>
          <cell r="J3622">
            <v>1</v>
          </cell>
        </row>
        <row r="3623">
          <cell r="B3623">
            <v>60869</v>
          </cell>
          <cell r="H3623">
            <v>1</v>
          </cell>
          <cell r="J3623">
            <v>1</v>
          </cell>
        </row>
        <row r="3624">
          <cell r="B3624">
            <v>60870</v>
          </cell>
          <cell r="H3624">
            <v>1</v>
          </cell>
          <cell r="J3624">
            <v>1</v>
          </cell>
        </row>
        <row r="3625">
          <cell r="B3625">
            <v>60871</v>
          </cell>
          <cell r="H3625">
            <v>1</v>
          </cell>
          <cell r="J3625">
            <v>1</v>
          </cell>
        </row>
        <row r="3626">
          <cell r="B3626">
            <v>60872</v>
          </cell>
          <cell r="H3626">
            <v>1</v>
          </cell>
          <cell r="J3626">
            <v>1</v>
          </cell>
        </row>
        <row r="3627">
          <cell r="B3627">
            <v>60873</v>
          </cell>
          <cell r="H3627">
            <v>1</v>
          </cell>
          <cell r="J3627">
            <v>1</v>
          </cell>
        </row>
        <row r="3628">
          <cell r="B3628">
            <v>60874</v>
          </cell>
          <cell r="H3628">
            <v>1</v>
          </cell>
          <cell r="J3628">
            <v>1</v>
          </cell>
        </row>
        <row r="3629">
          <cell r="B3629">
            <v>60875</v>
          </cell>
          <cell r="H3629">
            <v>1</v>
          </cell>
          <cell r="J3629">
            <v>1</v>
          </cell>
        </row>
        <row r="3630">
          <cell r="B3630">
            <v>60876</v>
          </cell>
          <cell r="H3630">
            <v>1</v>
          </cell>
          <cell r="J3630">
            <v>1</v>
          </cell>
        </row>
        <row r="3631">
          <cell r="B3631">
            <v>60877</v>
          </cell>
          <cell r="H3631">
            <v>1</v>
          </cell>
          <cell r="J3631">
            <v>1</v>
          </cell>
        </row>
        <row r="3632">
          <cell r="B3632">
            <v>60878</v>
          </cell>
          <cell r="H3632">
            <v>1</v>
          </cell>
          <cell r="J3632">
            <v>1</v>
          </cell>
        </row>
        <row r="3633">
          <cell r="B3633">
            <v>60879</v>
          </cell>
          <cell r="H3633">
            <v>1</v>
          </cell>
          <cell r="J3633">
            <v>1</v>
          </cell>
        </row>
        <row r="3634">
          <cell r="B3634">
            <v>60880</v>
          </cell>
          <cell r="H3634">
            <v>1</v>
          </cell>
          <cell r="J3634">
            <v>1</v>
          </cell>
        </row>
        <row r="3635">
          <cell r="B3635">
            <v>60881</v>
          </cell>
          <cell r="H3635">
            <v>1</v>
          </cell>
          <cell r="J3635">
            <v>1</v>
          </cell>
        </row>
        <row r="3636">
          <cell r="B3636">
            <v>60882</v>
          </cell>
          <cell r="H3636">
            <v>1</v>
          </cell>
          <cell r="J3636">
            <v>1</v>
          </cell>
        </row>
        <row r="3637">
          <cell r="B3637">
            <v>60883</v>
          </cell>
          <cell r="H3637">
            <v>1</v>
          </cell>
          <cell r="J3637">
            <v>1</v>
          </cell>
        </row>
        <row r="3638">
          <cell r="B3638">
            <v>60884</v>
          </cell>
          <cell r="H3638">
            <v>1</v>
          </cell>
          <cell r="J3638">
            <v>1</v>
          </cell>
        </row>
        <row r="3639">
          <cell r="B3639">
            <v>60885</v>
          </cell>
          <cell r="H3639">
            <v>1</v>
          </cell>
          <cell r="J3639">
            <v>1</v>
          </cell>
        </row>
        <row r="3640">
          <cell r="B3640">
            <v>60886</v>
          </cell>
          <cell r="H3640">
            <v>1</v>
          </cell>
          <cell r="J3640">
            <v>1</v>
          </cell>
        </row>
        <row r="3641">
          <cell r="B3641">
            <v>60887</v>
          </cell>
          <cell r="H3641">
            <v>1</v>
          </cell>
          <cell r="J3641">
            <v>1</v>
          </cell>
        </row>
        <row r="3642">
          <cell r="B3642">
            <v>60888</v>
          </cell>
          <cell r="H3642">
            <v>1</v>
          </cell>
          <cell r="J3642">
            <v>1</v>
          </cell>
        </row>
        <row r="3643">
          <cell r="B3643">
            <v>60889</v>
          </cell>
          <cell r="H3643">
            <v>1</v>
          </cell>
          <cell r="J3643">
            <v>1</v>
          </cell>
        </row>
        <row r="3644">
          <cell r="B3644">
            <v>60890</v>
          </cell>
          <cell r="H3644">
            <v>1</v>
          </cell>
          <cell r="J3644">
            <v>1</v>
          </cell>
        </row>
        <row r="3645">
          <cell r="B3645">
            <v>60891</v>
          </cell>
          <cell r="H3645">
            <v>1</v>
          </cell>
          <cell r="J3645">
            <v>1</v>
          </cell>
        </row>
        <row r="3646">
          <cell r="B3646">
            <v>60892</v>
          </cell>
          <cell r="H3646">
            <v>1</v>
          </cell>
          <cell r="J3646">
            <v>1</v>
          </cell>
        </row>
        <row r="3647">
          <cell r="B3647">
            <v>60893</v>
          </cell>
          <cell r="H3647">
            <v>1</v>
          </cell>
          <cell r="J3647">
            <v>1</v>
          </cell>
        </row>
        <row r="3648">
          <cell r="B3648">
            <v>60894</v>
          </cell>
          <cell r="H3648">
            <v>1</v>
          </cell>
          <cell r="J3648">
            <v>1</v>
          </cell>
        </row>
        <row r="3649">
          <cell r="B3649">
            <v>60895</v>
          </cell>
          <cell r="H3649">
            <v>1</v>
          </cell>
          <cell r="J3649">
            <v>1</v>
          </cell>
        </row>
        <row r="3650">
          <cell r="B3650">
            <v>60896</v>
          </cell>
          <cell r="H3650">
            <v>1</v>
          </cell>
          <cell r="J3650">
            <v>1</v>
          </cell>
        </row>
        <row r="3651">
          <cell r="B3651">
            <v>60897</v>
          </cell>
          <cell r="H3651">
            <v>1</v>
          </cell>
          <cell r="J3651">
            <v>1</v>
          </cell>
        </row>
        <row r="3652">
          <cell r="B3652">
            <v>60898</v>
          </cell>
          <cell r="H3652">
            <v>1</v>
          </cell>
          <cell r="J3652">
            <v>1</v>
          </cell>
        </row>
        <row r="3653">
          <cell r="B3653">
            <v>60899</v>
          </cell>
          <cell r="H3653">
            <v>1</v>
          </cell>
          <cell r="J3653">
            <v>1</v>
          </cell>
        </row>
        <row r="3654">
          <cell r="B3654">
            <v>60900</v>
          </cell>
          <cell r="H3654">
            <v>1</v>
          </cell>
          <cell r="J3654">
            <v>1</v>
          </cell>
        </row>
        <row r="3655">
          <cell r="B3655">
            <v>60901</v>
          </cell>
          <cell r="H3655">
            <v>1</v>
          </cell>
          <cell r="J3655">
            <v>1</v>
          </cell>
        </row>
        <row r="3656">
          <cell r="B3656">
            <v>60902</v>
          </cell>
          <cell r="H3656">
            <v>1</v>
          </cell>
          <cell r="J3656">
            <v>1</v>
          </cell>
        </row>
        <row r="3657">
          <cell r="B3657">
            <v>60903</v>
          </cell>
          <cell r="H3657">
            <v>1</v>
          </cell>
          <cell r="J3657">
            <v>1</v>
          </cell>
        </row>
        <row r="3658">
          <cell r="B3658">
            <v>60904</v>
          </cell>
          <cell r="H3658">
            <v>1</v>
          </cell>
          <cell r="J3658">
            <v>1</v>
          </cell>
        </row>
        <row r="3659">
          <cell r="B3659">
            <v>60905</v>
          </cell>
          <cell r="H3659">
            <v>1</v>
          </cell>
          <cell r="J3659">
            <v>1</v>
          </cell>
        </row>
        <row r="3660">
          <cell r="B3660">
            <v>60906</v>
          </cell>
          <cell r="H3660">
            <v>1</v>
          </cell>
          <cell r="J3660">
            <v>1</v>
          </cell>
        </row>
        <row r="3661">
          <cell r="B3661">
            <v>60908</v>
          </cell>
          <cell r="H3661">
            <v>1</v>
          </cell>
          <cell r="J3661">
            <v>1</v>
          </cell>
        </row>
        <row r="3662">
          <cell r="B3662">
            <v>60909</v>
          </cell>
          <cell r="H3662">
            <v>1</v>
          </cell>
          <cell r="J3662">
            <v>1</v>
          </cell>
        </row>
        <row r="3663">
          <cell r="B3663">
            <v>60910</v>
          </cell>
          <cell r="H3663">
            <v>1</v>
          </cell>
          <cell r="J3663">
            <v>1</v>
          </cell>
        </row>
        <row r="3664">
          <cell r="B3664">
            <v>60911</v>
          </cell>
          <cell r="H3664">
            <v>1</v>
          </cell>
          <cell r="J3664">
            <v>1</v>
          </cell>
        </row>
        <row r="3665">
          <cell r="B3665">
            <v>60912</v>
          </cell>
          <cell r="H3665">
            <v>1</v>
          </cell>
          <cell r="J3665">
            <v>1</v>
          </cell>
        </row>
        <row r="3666">
          <cell r="B3666">
            <v>60914</v>
          </cell>
          <cell r="H3666">
            <v>1</v>
          </cell>
          <cell r="J3666">
            <v>1</v>
          </cell>
        </row>
        <row r="3667">
          <cell r="B3667">
            <v>60915</v>
          </cell>
          <cell r="H3667">
            <v>1</v>
          </cell>
          <cell r="J3667">
            <v>1</v>
          </cell>
        </row>
        <row r="3668">
          <cell r="B3668">
            <v>60916</v>
          </cell>
          <cell r="H3668">
            <v>1</v>
          </cell>
          <cell r="J3668">
            <v>1</v>
          </cell>
        </row>
        <row r="3669">
          <cell r="B3669">
            <v>60917</v>
          </cell>
          <cell r="H3669">
            <v>1</v>
          </cell>
          <cell r="J3669">
            <v>1</v>
          </cell>
        </row>
        <row r="3670">
          <cell r="B3670">
            <v>60918</v>
          </cell>
          <cell r="I3670">
            <v>1</v>
          </cell>
          <cell r="J3670">
            <v>1</v>
          </cell>
        </row>
        <row r="3671">
          <cell r="B3671">
            <v>60919</v>
          </cell>
          <cell r="H3671">
            <v>1</v>
          </cell>
          <cell r="J3671">
            <v>1</v>
          </cell>
        </row>
        <row r="3672">
          <cell r="B3672">
            <v>60920</v>
          </cell>
          <cell r="I3672">
            <v>1</v>
          </cell>
          <cell r="J3672">
            <v>1</v>
          </cell>
        </row>
        <row r="3673">
          <cell r="B3673">
            <v>60922</v>
          </cell>
          <cell r="H3673">
            <v>1</v>
          </cell>
          <cell r="J3673">
            <v>1</v>
          </cell>
        </row>
        <row r="3674">
          <cell r="B3674">
            <v>60923</v>
          </cell>
          <cell r="I3674">
            <v>1</v>
          </cell>
          <cell r="J3674">
            <v>1</v>
          </cell>
        </row>
        <row r="3675">
          <cell r="B3675">
            <v>60924</v>
          </cell>
          <cell r="I3675">
            <v>1</v>
          </cell>
          <cell r="J3675">
            <v>1</v>
          </cell>
        </row>
        <row r="3676">
          <cell r="B3676">
            <v>61070</v>
          </cell>
          <cell r="H3676">
            <v>1</v>
          </cell>
          <cell r="J3676">
            <v>1</v>
          </cell>
        </row>
        <row r="3677">
          <cell r="B3677">
            <v>61072</v>
          </cell>
          <cell r="H3677">
            <v>1</v>
          </cell>
          <cell r="J3677">
            <v>1</v>
          </cell>
        </row>
        <row r="3678">
          <cell r="B3678">
            <v>61073</v>
          </cell>
          <cell r="H3678">
            <v>1</v>
          </cell>
          <cell r="J3678">
            <v>1</v>
          </cell>
        </row>
        <row r="3679">
          <cell r="B3679">
            <v>61082</v>
          </cell>
          <cell r="H3679">
            <v>1</v>
          </cell>
          <cell r="J3679">
            <v>1</v>
          </cell>
        </row>
        <row r="3680">
          <cell r="B3680">
            <v>62278</v>
          </cell>
          <cell r="I3680">
            <v>1</v>
          </cell>
          <cell r="J3680">
            <v>1</v>
          </cell>
        </row>
        <row r="3681">
          <cell r="B3681">
            <v>62279</v>
          </cell>
          <cell r="H3681">
            <v>1</v>
          </cell>
          <cell r="J3681">
            <v>1</v>
          </cell>
        </row>
        <row r="3682">
          <cell r="B3682">
            <v>62280</v>
          </cell>
          <cell r="H3682">
            <v>1</v>
          </cell>
          <cell r="J3682">
            <v>1</v>
          </cell>
        </row>
        <row r="3683">
          <cell r="B3683">
            <v>62281</v>
          </cell>
          <cell r="H3683">
            <v>1</v>
          </cell>
          <cell r="J3683">
            <v>1</v>
          </cell>
        </row>
        <row r="3684">
          <cell r="B3684">
            <v>62282</v>
          </cell>
          <cell r="H3684">
            <v>1</v>
          </cell>
          <cell r="J3684">
            <v>1</v>
          </cell>
        </row>
        <row r="3685">
          <cell r="B3685">
            <v>62283</v>
          </cell>
          <cell r="H3685">
            <v>1</v>
          </cell>
          <cell r="J3685">
            <v>1</v>
          </cell>
        </row>
        <row r="3686">
          <cell r="B3686">
            <v>62284</v>
          </cell>
          <cell r="H3686">
            <v>1</v>
          </cell>
          <cell r="J3686">
            <v>1</v>
          </cell>
        </row>
        <row r="3687">
          <cell r="B3687">
            <v>62285</v>
          </cell>
          <cell r="H3687">
            <v>1</v>
          </cell>
          <cell r="J3687">
            <v>1</v>
          </cell>
        </row>
        <row r="3688">
          <cell r="B3688">
            <v>62286</v>
          </cell>
          <cell r="H3688">
            <v>1</v>
          </cell>
          <cell r="J3688">
            <v>1</v>
          </cell>
        </row>
        <row r="3689">
          <cell r="B3689">
            <v>62287</v>
          </cell>
          <cell r="H3689">
            <v>1</v>
          </cell>
          <cell r="J3689">
            <v>1</v>
          </cell>
        </row>
        <row r="3690">
          <cell r="B3690">
            <v>62288</v>
          </cell>
          <cell r="H3690">
            <v>1</v>
          </cell>
          <cell r="J3690">
            <v>1</v>
          </cell>
        </row>
        <row r="3691">
          <cell r="B3691">
            <v>62289</v>
          </cell>
          <cell r="H3691">
            <v>1</v>
          </cell>
          <cell r="J3691">
            <v>1</v>
          </cell>
        </row>
        <row r="3692">
          <cell r="B3692">
            <v>62290</v>
          </cell>
          <cell r="H3692">
            <v>1</v>
          </cell>
          <cell r="J3692">
            <v>1</v>
          </cell>
        </row>
        <row r="3693">
          <cell r="B3693">
            <v>62291</v>
          </cell>
          <cell r="H3693">
            <v>1</v>
          </cell>
          <cell r="J3693">
            <v>1</v>
          </cell>
        </row>
        <row r="3694">
          <cell r="B3694">
            <v>62292</v>
          </cell>
          <cell r="H3694">
            <v>1</v>
          </cell>
          <cell r="J3694">
            <v>1</v>
          </cell>
        </row>
        <row r="3695">
          <cell r="B3695">
            <v>62293</v>
          </cell>
          <cell r="H3695">
            <v>1</v>
          </cell>
          <cell r="J3695">
            <v>1</v>
          </cell>
        </row>
        <row r="3696">
          <cell r="B3696">
            <v>62295</v>
          </cell>
          <cell r="H3696">
            <v>1</v>
          </cell>
          <cell r="J3696">
            <v>1</v>
          </cell>
        </row>
        <row r="3697">
          <cell r="B3697">
            <v>62296</v>
          </cell>
          <cell r="H3697">
            <v>1</v>
          </cell>
          <cell r="J3697">
            <v>1</v>
          </cell>
        </row>
        <row r="3698">
          <cell r="B3698">
            <v>62297</v>
          </cell>
          <cell r="H3698">
            <v>1</v>
          </cell>
          <cell r="J3698">
            <v>1</v>
          </cell>
        </row>
        <row r="3699">
          <cell r="B3699">
            <v>62298</v>
          </cell>
          <cell r="H3699">
            <v>1</v>
          </cell>
          <cell r="J3699">
            <v>1</v>
          </cell>
        </row>
        <row r="3700">
          <cell r="B3700">
            <v>62299</v>
          </cell>
          <cell r="H3700">
            <v>1</v>
          </cell>
          <cell r="J3700">
            <v>1</v>
          </cell>
        </row>
        <row r="3701">
          <cell r="B3701">
            <v>62300</v>
          </cell>
          <cell r="H3701">
            <v>1</v>
          </cell>
          <cell r="J3701">
            <v>1</v>
          </cell>
        </row>
        <row r="3702">
          <cell r="B3702">
            <v>62301</v>
          </cell>
          <cell r="H3702">
            <v>1</v>
          </cell>
          <cell r="J3702">
            <v>1</v>
          </cell>
        </row>
        <row r="3703">
          <cell r="B3703">
            <v>62302</v>
          </cell>
          <cell r="H3703">
            <v>1</v>
          </cell>
          <cell r="J3703">
            <v>1</v>
          </cell>
        </row>
        <row r="3704">
          <cell r="B3704">
            <v>62303</v>
          </cell>
          <cell r="H3704">
            <v>1</v>
          </cell>
          <cell r="J3704">
            <v>1</v>
          </cell>
        </row>
        <row r="3705">
          <cell r="B3705">
            <v>62304</v>
          </cell>
          <cell r="H3705">
            <v>1</v>
          </cell>
          <cell r="J3705">
            <v>1</v>
          </cell>
        </row>
        <row r="3706">
          <cell r="B3706">
            <v>62305</v>
          </cell>
          <cell r="H3706">
            <v>1</v>
          </cell>
          <cell r="J3706">
            <v>1</v>
          </cell>
        </row>
        <row r="3707">
          <cell r="B3707">
            <v>62306</v>
          </cell>
          <cell r="H3707">
            <v>1</v>
          </cell>
          <cell r="J3707">
            <v>1</v>
          </cell>
        </row>
        <row r="3708">
          <cell r="B3708">
            <v>62307</v>
          </cell>
          <cell r="H3708">
            <v>1</v>
          </cell>
          <cell r="J3708">
            <v>1</v>
          </cell>
        </row>
        <row r="3709">
          <cell r="B3709">
            <v>62308</v>
          </cell>
          <cell r="H3709">
            <v>1</v>
          </cell>
          <cell r="J3709">
            <v>1</v>
          </cell>
        </row>
        <row r="3710">
          <cell r="B3710">
            <v>62309</v>
          </cell>
          <cell r="H3710">
            <v>1</v>
          </cell>
          <cell r="J3710">
            <v>1</v>
          </cell>
        </row>
        <row r="3711">
          <cell r="B3711">
            <v>62310</v>
          </cell>
          <cell r="H3711">
            <v>1</v>
          </cell>
          <cell r="J3711">
            <v>1</v>
          </cell>
        </row>
        <row r="3712">
          <cell r="B3712">
            <v>62311</v>
          </cell>
          <cell r="H3712">
            <v>1</v>
          </cell>
          <cell r="J3712">
            <v>1</v>
          </cell>
        </row>
        <row r="3713">
          <cell r="B3713">
            <v>62312</v>
          </cell>
          <cell r="H3713">
            <v>1</v>
          </cell>
          <cell r="J3713">
            <v>1</v>
          </cell>
        </row>
        <row r="3714">
          <cell r="B3714">
            <v>62313</v>
          </cell>
          <cell r="H3714">
            <v>1</v>
          </cell>
          <cell r="J3714">
            <v>1</v>
          </cell>
        </row>
        <row r="3715">
          <cell r="B3715">
            <v>62314</v>
          </cell>
          <cell r="H3715">
            <v>1</v>
          </cell>
          <cell r="J3715">
            <v>1</v>
          </cell>
        </row>
        <row r="3716">
          <cell r="B3716">
            <v>62315</v>
          </cell>
          <cell r="H3716">
            <v>1</v>
          </cell>
          <cell r="J3716">
            <v>1</v>
          </cell>
        </row>
        <row r="3717">
          <cell r="B3717">
            <v>62317</v>
          </cell>
          <cell r="H3717">
            <v>1</v>
          </cell>
          <cell r="J3717">
            <v>1</v>
          </cell>
        </row>
        <row r="3718">
          <cell r="B3718">
            <v>62318</v>
          </cell>
          <cell r="H3718">
            <v>1</v>
          </cell>
          <cell r="J3718">
            <v>1</v>
          </cell>
        </row>
        <row r="3719">
          <cell r="B3719">
            <v>62319</v>
          </cell>
          <cell r="H3719">
            <v>1</v>
          </cell>
          <cell r="J3719">
            <v>1</v>
          </cell>
        </row>
        <row r="3720">
          <cell r="B3720">
            <v>62320</v>
          </cell>
          <cell r="H3720">
            <v>1</v>
          </cell>
          <cell r="J3720">
            <v>1</v>
          </cell>
        </row>
        <row r="3721">
          <cell r="B3721">
            <v>62321</v>
          </cell>
          <cell r="H3721">
            <v>1</v>
          </cell>
          <cell r="J3721">
            <v>1</v>
          </cell>
        </row>
        <row r="3722">
          <cell r="B3722">
            <v>65611</v>
          </cell>
          <cell r="H3722">
            <v>1</v>
          </cell>
          <cell r="J3722">
            <v>1</v>
          </cell>
        </row>
        <row r="3723">
          <cell r="B3723">
            <v>65613</v>
          </cell>
          <cell r="H3723">
            <v>1</v>
          </cell>
          <cell r="J3723">
            <v>1</v>
          </cell>
        </row>
        <row r="3724">
          <cell r="B3724">
            <v>51311</v>
          </cell>
          <cell r="D3724">
            <v>1</v>
          </cell>
          <cell r="J3724">
            <v>1</v>
          </cell>
        </row>
        <row r="3725">
          <cell r="B3725">
            <v>51312</v>
          </cell>
          <cell r="F3725">
            <v>1</v>
          </cell>
          <cell r="J3725">
            <v>1</v>
          </cell>
        </row>
        <row r="3726">
          <cell r="B3726">
            <v>52588</v>
          </cell>
          <cell r="H3726">
            <v>1</v>
          </cell>
          <cell r="J3726">
            <v>1</v>
          </cell>
        </row>
        <row r="3727">
          <cell r="B3727">
            <v>52832</v>
          </cell>
          <cell r="F3727">
            <v>1</v>
          </cell>
          <cell r="J3727">
            <v>1</v>
          </cell>
        </row>
        <row r="3728">
          <cell r="B3728">
            <v>52833</v>
          </cell>
          <cell r="F3728">
            <v>1</v>
          </cell>
          <cell r="J3728">
            <v>1</v>
          </cell>
        </row>
        <row r="3729">
          <cell r="B3729">
            <v>53610</v>
          </cell>
          <cell r="H3729">
            <v>1</v>
          </cell>
          <cell r="J3729">
            <v>1</v>
          </cell>
        </row>
        <row r="3730">
          <cell r="B3730">
            <v>53611</v>
          </cell>
          <cell r="H3730">
            <v>1</v>
          </cell>
          <cell r="J3730">
            <v>1</v>
          </cell>
        </row>
        <row r="3731">
          <cell r="B3731">
            <v>53917</v>
          </cell>
          <cell r="H3731">
            <v>1</v>
          </cell>
          <cell r="J3731">
            <v>1</v>
          </cell>
        </row>
        <row r="3732">
          <cell r="B3732">
            <v>53921</v>
          </cell>
          <cell r="F3732">
            <v>1</v>
          </cell>
          <cell r="J3732">
            <v>1</v>
          </cell>
        </row>
        <row r="3733">
          <cell r="B3733">
            <v>53923</v>
          </cell>
          <cell r="H3733">
            <v>1</v>
          </cell>
          <cell r="J3733">
            <v>1</v>
          </cell>
        </row>
        <row r="3734">
          <cell r="B3734">
            <v>53926</v>
          </cell>
          <cell r="H3734">
            <v>1</v>
          </cell>
          <cell r="J3734">
            <v>1</v>
          </cell>
        </row>
        <row r="3735">
          <cell r="B3735">
            <v>53928</v>
          </cell>
          <cell r="H3735">
            <v>1</v>
          </cell>
          <cell r="J3735">
            <v>1</v>
          </cell>
        </row>
        <row r="3736">
          <cell r="B3736">
            <v>54334</v>
          </cell>
          <cell r="H3736">
            <v>1</v>
          </cell>
          <cell r="J3736">
            <v>1</v>
          </cell>
        </row>
        <row r="3737">
          <cell r="B3737">
            <v>63921</v>
          </cell>
          <cell r="I3737">
            <v>1</v>
          </cell>
          <cell r="J3737">
            <v>1</v>
          </cell>
        </row>
        <row r="3738">
          <cell r="B3738">
            <v>63922</v>
          </cell>
          <cell r="H3738">
            <v>1</v>
          </cell>
          <cell r="J3738">
            <v>1</v>
          </cell>
        </row>
        <row r="3739">
          <cell r="B3739">
            <v>63972</v>
          </cell>
          <cell r="I3739">
            <v>1</v>
          </cell>
          <cell r="J3739">
            <v>1</v>
          </cell>
        </row>
        <row r="3740">
          <cell r="B3740">
            <v>50969</v>
          </cell>
          <cell r="F3740">
            <v>1</v>
          </cell>
          <cell r="J3740">
            <v>1</v>
          </cell>
        </row>
        <row r="3741">
          <cell r="B3741">
            <v>50970</v>
          </cell>
          <cell r="G3741">
            <v>1</v>
          </cell>
          <cell r="J3741">
            <v>1</v>
          </cell>
        </row>
        <row r="3742">
          <cell r="B3742">
            <v>50971</v>
          </cell>
          <cell r="H3742">
            <v>1</v>
          </cell>
          <cell r="J3742">
            <v>1</v>
          </cell>
        </row>
        <row r="3743">
          <cell r="B3743">
            <v>50972</v>
          </cell>
          <cell r="F3743">
            <v>1</v>
          </cell>
          <cell r="J3743">
            <v>1</v>
          </cell>
        </row>
        <row r="3744">
          <cell r="B3744">
            <v>50973</v>
          </cell>
          <cell r="F3744">
            <v>1</v>
          </cell>
          <cell r="J3744">
            <v>1</v>
          </cell>
        </row>
        <row r="3745">
          <cell r="B3745">
            <v>51505</v>
          </cell>
          <cell r="H3745">
            <v>1</v>
          </cell>
          <cell r="J3745">
            <v>1</v>
          </cell>
        </row>
        <row r="3746">
          <cell r="B3746">
            <v>54452</v>
          </cell>
          <cell r="H3746">
            <v>1</v>
          </cell>
          <cell r="J3746">
            <v>1</v>
          </cell>
        </row>
        <row r="3747">
          <cell r="B3747">
            <v>54457</v>
          </cell>
          <cell r="H3747">
            <v>1</v>
          </cell>
          <cell r="J3747">
            <v>1</v>
          </cell>
        </row>
        <row r="3748">
          <cell r="B3748">
            <v>54458</v>
          </cell>
          <cell r="G3748">
            <v>1</v>
          </cell>
          <cell r="J3748">
            <v>1</v>
          </cell>
        </row>
        <row r="3749">
          <cell r="B3749">
            <v>56736</v>
          </cell>
          <cell r="I3749">
            <v>1</v>
          </cell>
          <cell r="J3749">
            <v>1</v>
          </cell>
        </row>
        <row r="3750">
          <cell r="B3750">
            <v>50906</v>
          </cell>
          <cell r="F3750">
            <v>1</v>
          </cell>
          <cell r="J3750">
            <v>1</v>
          </cell>
        </row>
        <row r="3751">
          <cell r="B3751">
            <v>50907</v>
          </cell>
          <cell r="F3751">
            <v>1</v>
          </cell>
          <cell r="J3751">
            <v>1</v>
          </cell>
        </row>
        <row r="3752">
          <cell r="B3752">
            <v>50908</v>
          </cell>
          <cell r="I3752">
            <v>1</v>
          </cell>
          <cell r="J3752">
            <v>1</v>
          </cell>
        </row>
        <row r="3753">
          <cell r="B3753">
            <v>50909</v>
          </cell>
          <cell r="F3753">
            <v>1</v>
          </cell>
          <cell r="J3753">
            <v>1</v>
          </cell>
        </row>
        <row r="3754">
          <cell r="B3754">
            <v>50910</v>
          </cell>
          <cell r="F3754">
            <v>1</v>
          </cell>
          <cell r="J3754">
            <v>1</v>
          </cell>
        </row>
        <row r="3755">
          <cell r="B3755">
            <v>50911</v>
          </cell>
          <cell r="F3755">
            <v>1</v>
          </cell>
          <cell r="J3755">
            <v>1</v>
          </cell>
        </row>
        <row r="3756">
          <cell r="B3756">
            <v>50912</v>
          </cell>
          <cell r="F3756">
            <v>1</v>
          </cell>
          <cell r="J3756">
            <v>1</v>
          </cell>
        </row>
        <row r="3757">
          <cell r="B3757">
            <v>50913</v>
          </cell>
          <cell r="F3757">
            <v>1</v>
          </cell>
          <cell r="J3757">
            <v>1</v>
          </cell>
        </row>
        <row r="3758">
          <cell r="B3758">
            <v>50974</v>
          </cell>
          <cell r="F3758">
            <v>1</v>
          </cell>
          <cell r="J3758">
            <v>1</v>
          </cell>
        </row>
        <row r="3759">
          <cell r="B3759">
            <v>50975</v>
          </cell>
          <cell r="F3759">
            <v>1</v>
          </cell>
          <cell r="J3759">
            <v>1</v>
          </cell>
        </row>
        <row r="3760">
          <cell r="B3760">
            <v>50977</v>
          </cell>
          <cell r="F3760">
            <v>1</v>
          </cell>
          <cell r="J3760">
            <v>1</v>
          </cell>
        </row>
        <row r="3761">
          <cell r="B3761">
            <v>50978</v>
          </cell>
          <cell r="D3761">
            <v>1</v>
          </cell>
          <cell r="J3761">
            <v>1</v>
          </cell>
        </row>
        <row r="3762">
          <cell r="B3762">
            <v>50979</v>
          </cell>
          <cell r="D3762">
            <v>1</v>
          </cell>
          <cell r="J3762">
            <v>1</v>
          </cell>
        </row>
        <row r="3763">
          <cell r="B3763">
            <v>50980</v>
          </cell>
          <cell r="D3763">
            <v>1</v>
          </cell>
          <cell r="J3763">
            <v>1</v>
          </cell>
        </row>
        <row r="3764">
          <cell r="B3764">
            <v>50981</v>
          </cell>
          <cell r="D3764">
            <v>1</v>
          </cell>
          <cell r="J3764">
            <v>1</v>
          </cell>
        </row>
        <row r="3765">
          <cell r="B3765">
            <v>50982</v>
          </cell>
          <cell r="F3765">
            <v>1</v>
          </cell>
          <cell r="J3765">
            <v>1</v>
          </cell>
        </row>
        <row r="3766">
          <cell r="B3766">
            <v>50983</v>
          </cell>
          <cell r="D3766">
            <v>1</v>
          </cell>
          <cell r="J3766">
            <v>1</v>
          </cell>
        </row>
        <row r="3767">
          <cell r="B3767">
            <v>50984</v>
          </cell>
          <cell r="D3767">
            <v>1</v>
          </cell>
          <cell r="J3767">
            <v>1</v>
          </cell>
        </row>
        <row r="3768">
          <cell r="B3768">
            <v>50985</v>
          </cell>
          <cell r="D3768">
            <v>1</v>
          </cell>
          <cell r="J3768">
            <v>1</v>
          </cell>
        </row>
        <row r="3769">
          <cell r="B3769">
            <v>51386</v>
          </cell>
          <cell r="D3769">
            <v>1</v>
          </cell>
          <cell r="J3769">
            <v>1</v>
          </cell>
        </row>
        <row r="3770">
          <cell r="B3770">
            <v>51387</v>
          </cell>
          <cell r="F3770">
            <v>1</v>
          </cell>
          <cell r="J3770">
            <v>1</v>
          </cell>
        </row>
        <row r="3771">
          <cell r="B3771">
            <v>51389</v>
          </cell>
          <cell r="F3771">
            <v>1</v>
          </cell>
          <cell r="J3771">
            <v>1</v>
          </cell>
        </row>
        <row r="3772">
          <cell r="B3772">
            <v>51390</v>
          </cell>
          <cell r="F3772">
            <v>1</v>
          </cell>
          <cell r="J3772">
            <v>1</v>
          </cell>
        </row>
        <row r="3773">
          <cell r="B3773">
            <v>51391</v>
          </cell>
          <cell r="F3773">
            <v>1</v>
          </cell>
          <cell r="J3773">
            <v>1</v>
          </cell>
        </row>
        <row r="3774">
          <cell r="B3774">
            <v>51392</v>
          </cell>
          <cell r="G3774">
            <v>1</v>
          </cell>
          <cell r="J3774">
            <v>1</v>
          </cell>
        </row>
        <row r="3775">
          <cell r="B3775">
            <v>51393</v>
          </cell>
          <cell r="F3775">
            <v>1</v>
          </cell>
          <cell r="J3775">
            <v>1</v>
          </cell>
        </row>
        <row r="3776">
          <cell r="B3776">
            <v>51395</v>
          </cell>
          <cell r="F3776">
            <v>1</v>
          </cell>
          <cell r="J3776">
            <v>1</v>
          </cell>
        </row>
        <row r="3777">
          <cell r="B3777">
            <v>51396</v>
          </cell>
          <cell r="F3777">
            <v>1</v>
          </cell>
          <cell r="J3777">
            <v>1</v>
          </cell>
        </row>
        <row r="3778">
          <cell r="B3778">
            <v>51397</v>
          </cell>
          <cell r="F3778">
            <v>1</v>
          </cell>
          <cell r="J3778">
            <v>1</v>
          </cell>
        </row>
        <row r="3779">
          <cell r="B3779">
            <v>51669</v>
          </cell>
          <cell r="F3779">
            <v>1</v>
          </cell>
          <cell r="J3779">
            <v>1</v>
          </cell>
        </row>
        <row r="3780">
          <cell r="B3780">
            <v>51671</v>
          </cell>
          <cell r="D3780">
            <v>1</v>
          </cell>
          <cell r="J3780">
            <v>1</v>
          </cell>
        </row>
        <row r="3781">
          <cell r="B3781">
            <v>51672</v>
          </cell>
          <cell r="G3781">
            <v>1</v>
          </cell>
          <cell r="J3781">
            <v>1</v>
          </cell>
        </row>
        <row r="3782">
          <cell r="B3782">
            <v>51673</v>
          </cell>
          <cell r="D3782">
            <v>1</v>
          </cell>
          <cell r="J3782">
            <v>1</v>
          </cell>
        </row>
        <row r="3783">
          <cell r="B3783">
            <v>51674</v>
          </cell>
          <cell r="I3783">
            <v>1</v>
          </cell>
          <cell r="J3783">
            <v>1</v>
          </cell>
        </row>
        <row r="3784">
          <cell r="B3784">
            <v>51675</v>
          </cell>
          <cell r="F3784">
            <v>1</v>
          </cell>
          <cell r="J3784">
            <v>1</v>
          </cell>
        </row>
        <row r="3785">
          <cell r="B3785">
            <v>51902</v>
          </cell>
          <cell r="D3785">
            <v>1</v>
          </cell>
          <cell r="J3785">
            <v>1</v>
          </cell>
        </row>
        <row r="3786">
          <cell r="B3786">
            <v>51903</v>
          </cell>
          <cell r="H3786">
            <v>1</v>
          </cell>
          <cell r="J3786">
            <v>1</v>
          </cell>
        </row>
        <row r="3787">
          <cell r="B3787">
            <v>51904</v>
          </cell>
          <cell r="F3787">
            <v>1</v>
          </cell>
          <cell r="J3787">
            <v>1</v>
          </cell>
        </row>
        <row r="3788">
          <cell r="B3788">
            <v>51905</v>
          </cell>
          <cell r="G3788">
            <v>1</v>
          </cell>
          <cell r="J3788">
            <v>1</v>
          </cell>
        </row>
        <row r="3789">
          <cell r="B3789">
            <v>51983</v>
          </cell>
          <cell r="D3789">
            <v>1</v>
          </cell>
          <cell r="J3789">
            <v>1</v>
          </cell>
        </row>
        <row r="3790">
          <cell r="B3790">
            <v>51993</v>
          </cell>
          <cell r="D3790">
            <v>1</v>
          </cell>
          <cell r="J3790">
            <v>1</v>
          </cell>
        </row>
        <row r="3791">
          <cell r="B3791">
            <v>52754</v>
          </cell>
          <cell r="H3791">
            <v>1</v>
          </cell>
          <cell r="J3791">
            <v>1</v>
          </cell>
        </row>
        <row r="3792">
          <cell r="B3792">
            <v>52755</v>
          </cell>
          <cell r="G3792">
            <v>1</v>
          </cell>
          <cell r="J3792">
            <v>1</v>
          </cell>
        </row>
        <row r="3793">
          <cell r="B3793">
            <v>52756</v>
          </cell>
          <cell r="H3793">
            <v>1</v>
          </cell>
          <cell r="J3793">
            <v>1</v>
          </cell>
        </row>
        <row r="3794">
          <cell r="B3794">
            <v>52757</v>
          </cell>
          <cell r="F3794">
            <v>1</v>
          </cell>
          <cell r="J3794">
            <v>1</v>
          </cell>
        </row>
        <row r="3795">
          <cell r="B3795">
            <v>52899</v>
          </cell>
          <cell r="E3795">
            <v>1</v>
          </cell>
          <cell r="J3795">
            <v>1</v>
          </cell>
        </row>
        <row r="3796">
          <cell r="B3796">
            <v>52900</v>
          </cell>
          <cell r="H3796">
            <v>1</v>
          </cell>
          <cell r="J3796">
            <v>1</v>
          </cell>
        </row>
        <row r="3797">
          <cell r="B3797">
            <v>53091</v>
          </cell>
          <cell r="E3797">
            <v>1</v>
          </cell>
          <cell r="J3797">
            <v>1</v>
          </cell>
        </row>
        <row r="3798">
          <cell r="B3798">
            <v>53402</v>
          </cell>
          <cell r="E3798">
            <v>1</v>
          </cell>
          <cell r="J3798">
            <v>1</v>
          </cell>
        </row>
        <row r="3799">
          <cell r="B3799">
            <v>55802</v>
          </cell>
          <cell r="H3799">
            <v>1</v>
          </cell>
          <cell r="J3799">
            <v>1</v>
          </cell>
        </row>
        <row r="3800">
          <cell r="B3800">
            <v>55804</v>
          </cell>
          <cell r="H3800">
            <v>1</v>
          </cell>
          <cell r="J3800">
            <v>1</v>
          </cell>
        </row>
        <row r="3801">
          <cell r="B3801">
            <v>55805</v>
          </cell>
          <cell r="H3801">
            <v>1</v>
          </cell>
          <cell r="J3801">
            <v>1</v>
          </cell>
        </row>
        <row r="3802">
          <cell r="B3802">
            <v>55806</v>
          </cell>
          <cell r="H3802">
            <v>1</v>
          </cell>
          <cell r="J3802">
            <v>1</v>
          </cell>
        </row>
        <row r="3803">
          <cell r="B3803">
            <v>55808</v>
          </cell>
          <cell r="H3803">
            <v>1</v>
          </cell>
          <cell r="J3803">
            <v>1</v>
          </cell>
        </row>
        <row r="3804">
          <cell r="B3804">
            <v>55809</v>
          </cell>
          <cell r="H3804">
            <v>1</v>
          </cell>
          <cell r="J3804">
            <v>1</v>
          </cell>
        </row>
        <row r="3805">
          <cell r="B3805">
            <v>55810</v>
          </cell>
          <cell r="H3805">
            <v>1</v>
          </cell>
          <cell r="J3805">
            <v>1</v>
          </cell>
        </row>
        <row r="3806">
          <cell r="B3806">
            <v>55811</v>
          </cell>
          <cell r="H3806">
            <v>1</v>
          </cell>
          <cell r="J3806">
            <v>1</v>
          </cell>
        </row>
        <row r="3807">
          <cell r="B3807">
            <v>55812</v>
          </cell>
          <cell r="H3807">
            <v>1</v>
          </cell>
          <cell r="J3807">
            <v>1</v>
          </cell>
        </row>
        <row r="3808">
          <cell r="B3808">
            <v>55814</v>
          </cell>
          <cell r="H3808">
            <v>1</v>
          </cell>
          <cell r="J3808">
            <v>1</v>
          </cell>
        </row>
        <row r="3809">
          <cell r="B3809">
            <v>55815</v>
          </cell>
          <cell r="H3809">
            <v>1</v>
          </cell>
          <cell r="J3809">
            <v>1</v>
          </cell>
        </row>
        <row r="3810">
          <cell r="B3810">
            <v>55816</v>
          </cell>
          <cell r="H3810">
            <v>1</v>
          </cell>
          <cell r="J3810">
            <v>1</v>
          </cell>
        </row>
        <row r="3811">
          <cell r="B3811">
            <v>55817</v>
          </cell>
          <cell r="H3811">
            <v>1</v>
          </cell>
          <cell r="J3811">
            <v>1</v>
          </cell>
        </row>
        <row r="3812">
          <cell r="B3812">
            <v>55818</v>
          </cell>
          <cell r="H3812">
            <v>1</v>
          </cell>
          <cell r="J3812">
            <v>1</v>
          </cell>
        </row>
        <row r="3813">
          <cell r="B3813">
            <v>55819</v>
          </cell>
          <cell r="H3813">
            <v>1</v>
          </cell>
          <cell r="J3813">
            <v>1</v>
          </cell>
        </row>
        <row r="3814">
          <cell r="B3814">
            <v>55820</v>
          </cell>
          <cell r="H3814">
            <v>1</v>
          </cell>
          <cell r="J3814">
            <v>1</v>
          </cell>
        </row>
        <row r="3815">
          <cell r="B3815">
            <v>55821</v>
          </cell>
          <cell r="H3815">
            <v>1</v>
          </cell>
          <cell r="J3815">
            <v>1</v>
          </cell>
        </row>
        <row r="3816">
          <cell r="B3816">
            <v>55822</v>
          </cell>
          <cell r="F3816">
            <v>1</v>
          </cell>
          <cell r="J3816">
            <v>1</v>
          </cell>
        </row>
        <row r="3817">
          <cell r="B3817">
            <v>55823</v>
          </cell>
          <cell r="H3817">
            <v>1</v>
          </cell>
          <cell r="J3817">
            <v>1</v>
          </cell>
        </row>
        <row r="3818">
          <cell r="B3818">
            <v>55824</v>
          </cell>
          <cell r="F3818">
            <v>1</v>
          </cell>
          <cell r="I3818">
            <v>1</v>
          </cell>
          <cell r="J3818">
            <v>2</v>
          </cell>
        </row>
        <row r="3819">
          <cell r="B3819">
            <v>55825</v>
          </cell>
          <cell r="F3819">
            <v>1</v>
          </cell>
          <cell r="J3819">
            <v>1</v>
          </cell>
        </row>
        <row r="3820">
          <cell r="B3820">
            <v>55826</v>
          </cell>
          <cell r="F3820">
            <v>1</v>
          </cell>
          <cell r="J3820">
            <v>1</v>
          </cell>
        </row>
        <row r="3821">
          <cell r="B3821">
            <v>55828</v>
          </cell>
          <cell r="F3821">
            <v>1</v>
          </cell>
          <cell r="J3821">
            <v>1</v>
          </cell>
        </row>
        <row r="3822">
          <cell r="B3822">
            <v>55829</v>
          </cell>
          <cell r="F3822">
            <v>1</v>
          </cell>
          <cell r="J3822">
            <v>1</v>
          </cell>
        </row>
        <row r="3823">
          <cell r="B3823">
            <v>55830</v>
          </cell>
          <cell r="F3823">
            <v>1</v>
          </cell>
          <cell r="J3823">
            <v>1</v>
          </cell>
        </row>
        <row r="3824">
          <cell r="B3824">
            <v>55831</v>
          </cell>
          <cell r="F3824">
            <v>1</v>
          </cell>
          <cell r="J3824">
            <v>1</v>
          </cell>
        </row>
        <row r="3825">
          <cell r="B3825">
            <v>55832</v>
          </cell>
          <cell r="F3825">
            <v>1</v>
          </cell>
          <cell r="J3825">
            <v>1</v>
          </cell>
        </row>
        <row r="3826">
          <cell r="B3826">
            <v>55833</v>
          </cell>
          <cell r="F3826">
            <v>1</v>
          </cell>
          <cell r="J3826">
            <v>1</v>
          </cell>
        </row>
        <row r="3827">
          <cell r="B3827">
            <v>55834</v>
          </cell>
          <cell r="F3827">
            <v>1</v>
          </cell>
          <cell r="J3827">
            <v>1</v>
          </cell>
        </row>
        <row r="3828">
          <cell r="B3828">
            <v>55836</v>
          </cell>
          <cell r="F3828">
            <v>1</v>
          </cell>
          <cell r="J3828">
            <v>1</v>
          </cell>
        </row>
        <row r="3829">
          <cell r="B3829">
            <v>55837</v>
          </cell>
          <cell r="F3829">
            <v>1</v>
          </cell>
          <cell r="J3829">
            <v>1</v>
          </cell>
        </row>
        <row r="3830">
          <cell r="B3830">
            <v>55838</v>
          </cell>
          <cell r="H3830">
            <v>1</v>
          </cell>
          <cell r="J3830">
            <v>1</v>
          </cell>
        </row>
        <row r="3831">
          <cell r="B3831">
            <v>56996</v>
          </cell>
          <cell r="F3831">
            <v>1</v>
          </cell>
          <cell r="J3831">
            <v>1</v>
          </cell>
        </row>
        <row r="3832">
          <cell r="B3832">
            <v>56997</v>
          </cell>
          <cell r="F3832">
            <v>1</v>
          </cell>
          <cell r="J3832">
            <v>1</v>
          </cell>
        </row>
        <row r="3833">
          <cell r="B3833">
            <v>59397</v>
          </cell>
          <cell r="G3833">
            <v>1</v>
          </cell>
          <cell r="J3833">
            <v>1</v>
          </cell>
        </row>
        <row r="3834">
          <cell r="B3834">
            <v>62707</v>
          </cell>
          <cell r="H3834">
            <v>1</v>
          </cell>
          <cell r="J3834">
            <v>1</v>
          </cell>
        </row>
        <row r="3835">
          <cell r="B3835">
            <v>62708</v>
          </cell>
          <cell r="H3835">
            <v>1</v>
          </cell>
          <cell r="J3835">
            <v>1</v>
          </cell>
        </row>
        <row r="3836">
          <cell r="B3836">
            <v>62710</v>
          </cell>
          <cell r="H3836">
            <v>1</v>
          </cell>
          <cell r="J3836">
            <v>1</v>
          </cell>
        </row>
        <row r="3837">
          <cell r="B3837">
            <v>62711</v>
          </cell>
          <cell r="H3837">
            <v>1</v>
          </cell>
          <cell r="J3837">
            <v>1</v>
          </cell>
        </row>
        <row r="3838">
          <cell r="B3838">
            <v>65438</v>
          </cell>
          <cell r="H3838">
            <v>1</v>
          </cell>
          <cell r="J3838">
            <v>1</v>
          </cell>
        </row>
        <row r="3839">
          <cell r="B3839">
            <v>67841</v>
          </cell>
          <cell r="I3839">
            <v>1</v>
          </cell>
          <cell r="J3839">
            <v>1</v>
          </cell>
        </row>
        <row r="3840">
          <cell r="B3840">
            <v>67842</v>
          </cell>
          <cell r="I3840">
            <v>1</v>
          </cell>
          <cell r="J3840">
            <v>1</v>
          </cell>
        </row>
        <row r="3841">
          <cell r="B3841">
            <v>50800</v>
          </cell>
          <cell r="F3841">
            <v>1</v>
          </cell>
          <cell r="J3841">
            <v>1</v>
          </cell>
        </row>
        <row r="3842">
          <cell r="B3842">
            <v>50812</v>
          </cell>
          <cell r="D3842">
            <v>1</v>
          </cell>
          <cell r="E3842">
            <v>1</v>
          </cell>
          <cell r="J3842">
            <v>2</v>
          </cell>
        </row>
        <row r="3843">
          <cell r="B3843">
            <v>51369</v>
          </cell>
          <cell r="F3843">
            <v>1</v>
          </cell>
          <cell r="J3843">
            <v>1</v>
          </cell>
        </row>
        <row r="3844">
          <cell r="B3844">
            <v>51370</v>
          </cell>
          <cell r="F3844">
            <v>1</v>
          </cell>
          <cell r="J3844">
            <v>1</v>
          </cell>
        </row>
        <row r="3845">
          <cell r="B3845">
            <v>51371</v>
          </cell>
          <cell r="F3845">
            <v>1</v>
          </cell>
          <cell r="J3845">
            <v>1</v>
          </cell>
        </row>
        <row r="3846">
          <cell r="B3846">
            <v>51824</v>
          </cell>
          <cell r="F3846">
            <v>1</v>
          </cell>
          <cell r="J3846">
            <v>1</v>
          </cell>
        </row>
        <row r="3847">
          <cell r="B3847">
            <v>51825</v>
          </cell>
          <cell r="F3847">
            <v>1</v>
          </cell>
          <cell r="J3847">
            <v>1</v>
          </cell>
        </row>
        <row r="3848">
          <cell r="B3848">
            <v>51826</v>
          </cell>
          <cell r="G3848">
            <v>1</v>
          </cell>
          <cell r="J3848">
            <v>1</v>
          </cell>
        </row>
        <row r="3849">
          <cell r="B3849">
            <v>51827</v>
          </cell>
          <cell r="F3849">
            <v>1</v>
          </cell>
          <cell r="J3849">
            <v>1</v>
          </cell>
        </row>
        <row r="3850">
          <cell r="B3850">
            <v>51828</v>
          </cell>
          <cell r="F3850">
            <v>1</v>
          </cell>
          <cell r="J3850">
            <v>1</v>
          </cell>
        </row>
        <row r="3851">
          <cell r="B3851">
            <v>51829</v>
          </cell>
          <cell r="F3851">
            <v>1</v>
          </cell>
          <cell r="J3851">
            <v>1</v>
          </cell>
        </row>
        <row r="3852">
          <cell r="B3852">
            <v>51830</v>
          </cell>
          <cell r="F3852">
            <v>1</v>
          </cell>
          <cell r="J3852">
            <v>1</v>
          </cell>
        </row>
        <row r="3853">
          <cell r="B3853">
            <v>51831</v>
          </cell>
          <cell r="F3853">
            <v>1</v>
          </cell>
          <cell r="J3853">
            <v>1</v>
          </cell>
        </row>
        <row r="3854">
          <cell r="B3854">
            <v>51832</v>
          </cell>
          <cell r="F3854">
            <v>1</v>
          </cell>
          <cell r="J3854">
            <v>1</v>
          </cell>
        </row>
        <row r="3855">
          <cell r="B3855">
            <v>51833</v>
          </cell>
          <cell r="F3855">
            <v>1</v>
          </cell>
          <cell r="J3855">
            <v>1</v>
          </cell>
        </row>
        <row r="3856">
          <cell r="B3856">
            <v>51834</v>
          </cell>
          <cell r="F3856">
            <v>1</v>
          </cell>
          <cell r="J3856">
            <v>1</v>
          </cell>
        </row>
        <row r="3857">
          <cell r="B3857">
            <v>51966</v>
          </cell>
          <cell r="F3857">
            <v>1</v>
          </cell>
          <cell r="J3857">
            <v>1</v>
          </cell>
        </row>
        <row r="3858">
          <cell r="B3858">
            <v>55327</v>
          </cell>
          <cell r="H3858">
            <v>1</v>
          </cell>
          <cell r="J3858">
            <v>1</v>
          </cell>
        </row>
        <row r="3859">
          <cell r="B3859">
            <v>55328</v>
          </cell>
          <cell r="F3859">
            <v>1</v>
          </cell>
          <cell r="J3859">
            <v>1</v>
          </cell>
        </row>
        <row r="3860">
          <cell r="B3860">
            <v>55329</v>
          </cell>
          <cell r="F3860">
            <v>1</v>
          </cell>
          <cell r="J3860">
            <v>1</v>
          </cell>
        </row>
        <row r="3861">
          <cell r="B3861">
            <v>56028</v>
          </cell>
          <cell r="G3861">
            <v>1</v>
          </cell>
          <cell r="J3861">
            <v>1</v>
          </cell>
        </row>
        <row r="3862">
          <cell r="B3862">
            <v>56740</v>
          </cell>
          <cell r="F3862">
            <v>1</v>
          </cell>
          <cell r="J3862">
            <v>1</v>
          </cell>
        </row>
        <row r="3863">
          <cell r="B3863">
            <v>56776</v>
          </cell>
          <cell r="I3863">
            <v>1</v>
          </cell>
          <cell r="J3863">
            <v>1</v>
          </cell>
        </row>
        <row r="3864">
          <cell r="B3864">
            <v>57548</v>
          </cell>
          <cell r="F3864">
            <v>1</v>
          </cell>
          <cell r="J3864">
            <v>1</v>
          </cell>
        </row>
        <row r="3865">
          <cell r="B3865">
            <v>57983</v>
          </cell>
          <cell r="I3865">
            <v>1</v>
          </cell>
          <cell r="J3865">
            <v>1</v>
          </cell>
        </row>
        <row r="3866">
          <cell r="B3866">
            <v>58343</v>
          </cell>
          <cell r="H3866">
            <v>1</v>
          </cell>
          <cell r="J3866">
            <v>1</v>
          </cell>
        </row>
        <row r="3867">
          <cell r="B3867">
            <v>59348</v>
          </cell>
          <cell r="I3867">
            <v>1</v>
          </cell>
          <cell r="J3867">
            <v>1</v>
          </cell>
        </row>
        <row r="3868">
          <cell r="B3868">
            <v>64495</v>
          </cell>
          <cell r="H3868">
            <v>1</v>
          </cell>
          <cell r="J3868">
            <v>1</v>
          </cell>
        </row>
        <row r="3869">
          <cell r="B3869">
            <v>64498</v>
          </cell>
          <cell r="H3869">
            <v>1</v>
          </cell>
          <cell r="J3869">
            <v>1</v>
          </cell>
        </row>
        <row r="3870">
          <cell r="B3870">
            <v>64500</v>
          </cell>
          <cell r="I3870">
            <v>1</v>
          </cell>
          <cell r="J3870">
            <v>1</v>
          </cell>
        </row>
        <row r="3871">
          <cell r="B3871">
            <v>64501</v>
          </cell>
          <cell r="H3871">
            <v>1</v>
          </cell>
          <cell r="J3871">
            <v>1</v>
          </cell>
        </row>
        <row r="3872">
          <cell r="B3872">
            <v>64502</v>
          </cell>
          <cell r="H3872">
            <v>1</v>
          </cell>
          <cell r="J3872">
            <v>1</v>
          </cell>
        </row>
        <row r="3873">
          <cell r="B3873">
            <v>64503</v>
          </cell>
          <cell r="I3873">
            <v>1</v>
          </cell>
          <cell r="J3873">
            <v>1</v>
          </cell>
        </row>
        <row r="3874">
          <cell r="B3874">
            <v>66774</v>
          </cell>
          <cell r="I3874">
            <v>1</v>
          </cell>
          <cell r="J3874">
            <v>1</v>
          </cell>
        </row>
        <row r="3875">
          <cell r="B3875">
            <v>67693</v>
          </cell>
          <cell r="I3875">
            <v>1</v>
          </cell>
          <cell r="J3875">
            <v>1</v>
          </cell>
        </row>
        <row r="3876">
          <cell r="B3876">
            <v>67694</v>
          </cell>
          <cell r="I3876">
            <v>1</v>
          </cell>
          <cell r="J3876">
            <v>1</v>
          </cell>
        </row>
        <row r="3877">
          <cell r="B3877">
            <v>67695</v>
          </cell>
          <cell r="I3877">
            <v>1</v>
          </cell>
          <cell r="J3877">
            <v>1</v>
          </cell>
        </row>
        <row r="3878">
          <cell r="B3878">
            <v>68418</v>
          </cell>
          <cell r="I3878">
            <v>1</v>
          </cell>
          <cell r="J3878">
            <v>1</v>
          </cell>
        </row>
        <row r="3879">
          <cell r="B3879">
            <v>68748</v>
          </cell>
          <cell r="I3879">
            <v>1</v>
          </cell>
          <cell r="J3879">
            <v>1</v>
          </cell>
        </row>
        <row r="3880">
          <cell r="B3880">
            <v>50903</v>
          </cell>
          <cell r="F3880">
            <v>1</v>
          </cell>
          <cell r="J3880">
            <v>1</v>
          </cell>
        </row>
        <row r="3881">
          <cell r="B3881">
            <v>50904</v>
          </cell>
          <cell r="D3881">
            <v>1</v>
          </cell>
          <cell r="J3881">
            <v>1</v>
          </cell>
        </row>
        <row r="3882">
          <cell r="B3882">
            <v>54703</v>
          </cell>
          <cell r="H3882">
            <v>1</v>
          </cell>
          <cell r="J3882">
            <v>1</v>
          </cell>
        </row>
        <row r="3883">
          <cell r="B3883">
            <v>54704</v>
          </cell>
          <cell r="H3883">
            <v>1</v>
          </cell>
          <cell r="J3883">
            <v>1</v>
          </cell>
        </row>
        <row r="3884">
          <cell r="B3884">
            <v>54709</v>
          </cell>
          <cell r="H3884">
            <v>1</v>
          </cell>
          <cell r="J3884">
            <v>1</v>
          </cell>
        </row>
        <row r="3885">
          <cell r="B3885">
            <v>54712</v>
          </cell>
          <cell r="H3885">
            <v>1</v>
          </cell>
          <cell r="J3885">
            <v>1</v>
          </cell>
        </row>
        <row r="3886">
          <cell r="B3886">
            <v>54718</v>
          </cell>
          <cell r="F3886">
            <v>1</v>
          </cell>
          <cell r="J3886">
            <v>1</v>
          </cell>
        </row>
        <row r="3887">
          <cell r="B3887">
            <v>54719</v>
          </cell>
          <cell r="H3887">
            <v>1</v>
          </cell>
          <cell r="J3887">
            <v>1</v>
          </cell>
        </row>
        <row r="3888">
          <cell r="B3888">
            <v>54721</v>
          </cell>
          <cell r="H3888">
            <v>1</v>
          </cell>
          <cell r="J3888">
            <v>1</v>
          </cell>
        </row>
        <row r="3889">
          <cell r="B3889">
            <v>54725</v>
          </cell>
          <cell r="F3889">
            <v>1</v>
          </cell>
          <cell r="J3889">
            <v>1</v>
          </cell>
        </row>
        <row r="3890">
          <cell r="B3890">
            <v>54727</v>
          </cell>
          <cell r="G3890">
            <v>1</v>
          </cell>
          <cell r="J3890">
            <v>1</v>
          </cell>
        </row>
        <row r="3891">
          <cell r="B3891">
            <v>54728</v>
          </cell>
          <cell r="H3891">
            <v>1</v>
          </cell>
          <cell r="J3891">
            <v>1</v>
          </cell>
        </row>
        <row r="3892">
          <cell r="B3892">
            <v>54730</v>
          </cell>
          <cell r="H3892">
            <v>1</v>
          </cell>
          <cell r="J3892">
            <v>1</v>
          </cell>
        </row>
        <row r="3893">
          <cell r="B3893">
            <v>54731</v>
          </cell>
          <cell r="H3893">
            <v>1</v>
          </cell>
          <cell r="J3893">
            <v>1</v>
          </cell>
        </row>
        <row r="3894">
          <cell r="B3894">
            <v>54732</v>
          </cell>
          <cell r="H3894">
            <v>1</v>
          </cell>
          <cell r="J3894">
            <v>1</v>
          </cell>
        </row>
        <row r="3895">
          <cell r="B3895">
            <v>54739</v>
          </cell>
          <cell r="H3895">
            <v>1</v>
          </cell>
          <cell r="J3895">
            <v>1</v>
          </cell>
        </row>
        <row r="3896">
          <cell r="B3896">
            <v>54740</v>
          </cell>
          <cell r="H3896">
            <v>1</v>
          </cell>
          <cell r="J3896">
            <v>1</v>
          </cell>
        </row>
        <row r="3897">
          <cell r="B3897">
            <v>54741</v>
          </cell>
          <cell r="F3897">
            <v>1</v>
          </cell>
          <cell r="J3897">
            <v>1</v>
          </cell>
        </row>
        <row r="3898">
          <cell r="B3898">
            <v>54744</v>
          </cell>
          <cell r="I3898">
            <v>1</v>
          </cell>
          <cell r="J3898">
            <v>1</v>
          </cell>
        </row>
        <row r="3899">
          <cell r="B3899">
            <v>58590</v>
          </cell>
          <cell r="I3899">
            <v>1</v>
          </cell>
          <cell r="J3899">
            <v>1</v>
          </cell>
        </row>
        <row r="3900">
          <cell r="B3900">
            <v>58596</v>
          </cell>
          <cell r="G3900">
            <v>1</v>
          </cell>
          <cell r="J3900">
            <v>1</v>
          </cell>
        </row>
        <row r="3901">
          <cell r="B3901">
            <v>58597</v>
          </cell>
          <cell r="G3901">
            <v>1</v>
          </cell>
          <cell r="J3901">
            <v>1</v>
          </cell>
        </row>
        <row r="3902">
          <cell r="B3902">
            <v>63787</v>
          </cell>
          <cell r="I3902">
            <v>1</v>
          </cell>
          <cell r="J3902">
            <v>1</v>
          </cell>
        </row>
        <row r="3903">
          <cell r="B3903">
            <v>63788</v>
          </cell>
          <cell r="H3903">
            <v>1</v>
          </cell>
          <cell r="J3903">
            <v>1</v>
          </cell>
        </row>
        <row r="3904">
          <cell r="B3904">
            <v>63789</v>
          </cell>
          <cell r="H3904">
            <v>1</v>
          </cell>
          <cell r="J3904">
            <v>1</v>
          </cell>
        </row>
        <row r="3905">
          <cell r="B3905">
            <v>63790</v>
          </cell>
          <cell r="H3905">
            <v>1</v>
          </cell>
          <cell r="J3905">
            <v>1</v>
          </cell>
        </row>
        <row r="3906">
          <cell r="B3906">
            <v>63791</v>
          </cell>
          <cell r="H3906">
            <v>1</v>
          </cell>
          <cell r="J3906">
            <v>1</v>
          </cell>
        </row>
        <row r="3907">
          <cell r="B3907">
            <v>63792</v>
          </cell>
          <cell r="H3907">
            <v>1</v>
          </cell>
          <cell r="J3907">
            <v>1</v>
          </cell>
        </row>
        <row r="3908">
          <cell r="B3908">
            <v>63793</v>
          </cell>
          <cell r="H3908">
            <v>1</v>
          </cell>
          <cell r="J3908">
            <v>1</v>
          </cell>
        </row>
        <row r="3909">
          <cell r="B3909">
            <v>63794</v>
          </cell>
          <cell r="H3909">
            <v>1</v>
          </cell>
          <cell r="J3909">
            <v>1</v>
          </cell>
        </row>
        <row r="3910">
          <cell r="B3910">
            <v>63795</v>
          </cell>
          <cell r="H3910">
            <v>1</v>
          </cell>
          <cell r="J3910">
            <v>1</v>
          </cell>
        </row>
        <row r="3911">
          <cell r="B3911">
            <v>63796</v>
          </cell>
          <cell r="H3911">
            <v>1</v>
          </cell>
          <cell r="J3911">
            <v>1</v>
          </cell>
        </row>
        <row r="3912">
          <cell r="B3912">
            <v>63798</v>
          </cell>
          <cell r="H3912">
            <v>1</v>
          </cell>
          <cell r="J3912">
            <v>1</v>
          </cell>
        </row>
        <row r="3913">
          <cell r="B3913">
            <v>63799</v>
          </cell>
          <cell r="I3913">
            <v>1</v>
          </cell>
          <cell r="J3913">
            <v>1</v>
          </cell>
        </row>
        <row r="3914">
          <cell r="B3914">
            <v>63800</v>
          </cell>
          <cell r="H3914">
            <v>1</v>
          </cell>
          <cell r="J3914">
            <v>1</v>
          </cell>
        </row>
        <row r="3915">
          <cell r="B3915">
            <v>68206</v>
          </cell>
          <cell r="I3915">
            <v>1</v>
          </cell>
          <cell r="J3915">
            <v>1</v>
          </cell>
        </row>
        <row r="3916">
          <cell r="B3916">
            <v>51214</v>
          </cell>
          <cell r="D3916">
            <v>1</v>
          </cell>
          <cell r="J3916">
            <v>1</v>
          </cell>
        </row>
        <row r="3917">
          <cell r="B3917">
            <v>51215</v>
          </cell>
          <cell r="D3917">
            <v>1</v>
          </cell>
          <cell r="J3917">
            <v>1</v>
          </cell>
        </row>
        <row r="3918">
          <cell r="B3918">
            <v>51216</v>
          </cell>
          <cell r="D3918">
            <v>1</v>
          </cell>
          <cell r="J3918">
            <v>1</v>
          </cell>
        </row>
        <row r="3919">
          <cell r="B3919">
            <v>51217</v>
          </cell>
          <cell r="F3919">
            <v>1</v>
          </cell>
          <cell r="J3919">
            <v>1</v>
          </cell>
        </row>
        <row r="3920">
          <cell r="B3920">
            <v>51218</v>
          </cell>
          <cell r="E3920">
            <v>1</v>
          </cell>
          <cell r="F3920">
            <v>1</v>
          </cell>
          <cell r="J3920">
            <v>2</v>
          </cell>
        </row>
        <row r="3921">
          <cell r="B3921">
            <v>51807</v>
          </cell>
          <cell r="E3921">
            <v>1</v>
          </cell>
          <cell r="F3921">
            <v>1</v>
          </cell>
          <cell r="J3921">
            <v>2</v>
          </cell>
        </row>
        <row r="3922">
          <cell r="B3922">
            <v>51808</v>
          </cell>
          <cell r="E3922">
            <v>1</v>
          </cell>
          <cell r="F3922">
            <v>1</v>
          </cell>
          <cell r="J3922">
            <v>2</v>
          </cell>
        </row>
        <row r="3923">
          <cell r="B3923">
            <v>51809</v>
          </cell>
          <cell r="E3923">
            <v>1</v>
          </cell>
          <cell r="J3923">
            <v>1</v>
          </cell>
        </row>
        <row r="3924">
          <cell r="B3924">
            <v>51810</v>
          </cell>
          <cell r="E3924">
            <v>1</v>
          </cell>
          <cell r="J3924">
            <v>1</v>
          </cell>
        </row>
        <row r="3925">
          <cell r="B3925">
            <v>51811</v>
          </cell>
          <cell r="E3925">
            <v>1</v>
          </cell>
          <cell r="J3925">
            <v>1</v>
          </cell>
        </row>
        <row r="3926">
          <cell r="B3926">
            <v>51812</v>
          </cell>
          <cell r="F3926">
            <v>1</v>
          </cell>
          <cell r="J3926">
            <v>1</v>
          </cell>
        </row>
        <row r="3927">
          <cell r="B3927">
            <v>51813</v>
          </cell>
          <cell r="G3927">
            <v>1</v>
          </cell>
          <cell r="J3927">
            <v>1</v>
          </cell>
        </row>
        <row r="3928">
          <cell r="B3928">
            <v>51816</v>
          </cell>
          <cell r="G3928">
            <v>1</v>
          </cell>
          <cell r="J3928">
            <v>1</v>
          </cell>
        </row>
        <row r="3929">
          <cell r="B3929">
            <v>51818</v>
          </cell>
          <cell r="F3929">
            <v>1</v>
          </cell>
          <cell r="J3929">
            <v>1</v>
          </cell>
        </row>
        <row r="3930">
          <cell r="B3930">
            <v>51819</v>
          </cell>
          <cell r="F3930">
            <v>1</v>
          </cell>
          <cell r="J3930">
            <v>1</v>
          </cell>
        </row>
        <row r="3931">
          <cell r="B3931">
            <v>51820</v>
          </cell>
          <cell r="D3931">
            <v>1</v>
          </cell>
          <cell r="J3931">
            <v>1</v>
          </cell>
        </row>
        <row r="3932">
          <cell r="B3932">
            <v>51821</v>
          </cell>
          <cell r="E3932">
            <v>1</v>
          </cell>
          <cell r="J3932">
            <v>1</v>
          </cell>
        </row>
        <row r="3933">
          <cell r="B3933">
            <v>51822</v>
          </cell>
          <cell r="D3933">
            <v>1</v>
          </cell>
          <cell r="J3933">
            <v>1</v>
          </cell>
        </row>
        <row r="3934">
          <cell r="B3934">
            <v>51823</v>
          </cell>
          <cell r="D3934">
            <v>1</v>
          </cell>
          <cell r="J3934">
            <v>1</v>
          </cell>
        </row>
        <row r="3935">
          <cell r="B3935">
            <v>51862</v>
          </cell>
          <cell r="I3935">
            <v>1</v>
          </cell>
          <cell r="J3935">
            <v>1</v>
          </cell>
        </row>
        <row r="3936">
          <cell r="B3936">
            <v>51863</v>
          </cell>
          <cell r="F3936">
            <v>1</v>
          </cell>
          <cell r="J3936">
            <v>1</v>
          </cell>
        </row>
        <row r="3937">
          <cell r="B3937">
            <v>51864</v>
          </cell>
          <cell r="D3937">
            <v>1</v>
          </cell>
          <cell r="J3937">
            <v>1</v>
          </cell>
        </row>
        <row r="3938">
          <cell r="B3938">
            <v>51865</v>
          </cell>
          <cell r="D3938">
            <v>1</v>
          </cell>
          <cell r="J3938">
            <v>1</v>
          </cell>
        </row>
        <row r="3939">
          <cell r="B3939">
            <v>52779</v>
          </cell>
          <cell r="G3939">
            <v>1</v>
          </cell>
          <cell r="J3939">
            <v>1</v>
          </cell>
        </row>
        <row r="3940">
          <cell r="B3940">
            <v>52834</v>
          </cell>
          <cell r="E3940">
            <v>1</v>
          </cell>
          <cell r="J3940">
            <v>1</v>
          </cell>
        </row>
        <row r="3941">
          <cell r="B3941">
            <v>53257</v>
          </cell>
          <cell r="G3941">
            <v>1</v>
          </cell>
          <cell r="J3941">
            <v>1</v>
          </cell>
        </row>
        <row r="3942">
          <cell r="B3942">
            <v>53258</v>
          </cell>
          <cell r="G3942">
            <v>1</v>
          </cell>
          <cell r="J3942">
            <v>1</v>
          </cell>
        </row>
        <row r="3943">
          <cell r="B3943">
            <v>53260</v>
          </cell>
          <cell r="H3943">
            <v>1</v>
          </cell>
          <cell r="J3943">
            <v>1</v>
          </cell>
        </row>
        <row r="3944">
          <cell r="B3944">
            <v>53261</v>
          </cell>
          <cell r="G3944">
            <v>1</v>
          </cell>
          <cell r="J3944">
            <v>1</v>
          </cell>
        </row>
        <row r="3945">
          <cell r="B3945">
            <v>53262</v>
          </cell>
          <cell r="G3945">
            <v>1</v>
          </cell>
          <cell r="J3945">
            <v>1</v>
          </cell>
        </row>
        <row r="3946">
          <cell r="B3946">
            <v>53263</v>
          </cell>
          <cell r="G3946">
            <v>1</v>
          </cell>
          <cell r="J3946">
            <v>1</v>
          </cell>
        </row>
        <row r="3947">
          <cell r="B3947">
            <v>53264</v>
          </cell>
          <cell r="G3947">
            <v>1</v>
          </cell>
          <cell r="J3947">
            <v>1</v>
          </cell>
        </row>
        <row r="3948">
          <cell r="B3948">
            <v>53265</v>
          </cell>
          <cell r="G3948">
            <v>1</v>
          </cell>
          <cell r="J3948">
            <v>1</v>
          </cell>
        </row>
        <row r="3949">
          <cell r="B3949">
            <v>53266</v>
          </cell>
          <cell r="G3949">
            <v>1</v>
          </cell>
          <cell r="J3949">
            <v>1</v>
          </cell>
        </row>
        <row r="3950">
          <cell r="B3950">
            <v>53267</v>
          </cell>
          <cell r="G3950">
            <v>1</v>
          </cell>
          <cell r="J3950">
            <v>1</v>
          </cell>
        </row>
        <row r="3951">
          <cell r="B3951">
            <v>53268</v>
          </cell>
          <cell r="G3951">
            <v>1</v>
          </cell>
          <cell r="J3951">
            <v>1</v>
          </cell>
        </row>
        <row r="3952">
          <cell r="B3952">
            <v>53269</v>
          </cell>
          <cell r="G3952">
            <v>1</v>
          </cell>
          <cell r="J3952">
            <v>1</v>
          </cell>
        </row>
        <row r="3953">
          <cell r="B3953">
            <v>53270</v>
          </cell>
          <cell r="H3953">
            <v>1</v>
          </cell>
          <cell r="J3953">
            <v>1</v>
          </cell>
        </row>
        <row r="3954">
          <cell r="B3954">
            <v>53271</v>
          </cell>
          <cell r="G3954">
            <v>1</v>
          </cell>
          <cell r="J3954">
            <v>1</v>
          </cell>
        </row>
        <row r="3955">
          <cell r="B3955">
            <v>53272</v>
          </cell>
          <cell r="G3955">
            <v>1</v>
          </cell>
          <cell r="J3955">
            <v>1</v>
          </cell>
        </row>
        <row r="3956">
          <cell r="B3956">
            <v>53273</v>
          </cell>
          <cell r="G3956">
            <v>1</v>
          </cell>
          <cell r="J3956">
            <v>1</v>
          </cell>
        </row>
        <row r="3957">
          <cell r="B3957">
            <v>53274</v>
          </cell>
          <cell r="G3957">
            <v>1</v>
          </cell>
          <cell r="J3957">
            <v>1</v>
          </cell>
        </row>
        <row r="3958">
          <cell r="B3958">
            <v>53275</v>
          </cell>
          <cell r="G3958">
            <v>1</v>
          </cell>
          <cell r="J3958">
            <v>1</v>
          </cell>
        </row>
        <row r="3959">
          <cell r="B3959">
            <v>53276</v>
          </cell>
          <cell r="G3959">
            <v>1</v>
          </cell>
          <cell r="J3959">
            <v>1</v>
          </cell>
        </row>
        <row r="3960">
          <cell r="B3960">
            <v>53277</v>
          </cell>
          <cell r="E3960">
            <v>1</v>
          </cell>
          <cell r="J3960">
            <v>1</v>
          </cell>
        </row>
        <row r="3961">
          <cell r="B3961">
            <v>53279</v>
          </cell>
          <cell r="E3961">
            <v>1</v>
          </cell>
          <cell r="J3961">
            <v>1</v>
          </cell>
        </row>
        <row r="3962">
          <cell r="B3962">
            <v>53280</v>
          </cell>
          <cell r="E3962">
            <v>1</v>
          </cell>
          <cell r="J3962">
            <v>1</v>
          </cell>
        </row>
        <row r="3963">
          <cell r="B3963">
            <v>53281</v>
          </cell>
          <cell r="E3963">
            <v>1</v>
          </cell>
          <cell r="J3963">
            <v>1</v>
          </cell>
        </row>
        <row r="3964">
          <cell r="B3964">
            <v>53282</v>
          </cell>
          <cell r="E3964">
            <v>1</v>
          </cell>
          <cell r="J3964">
            <v>1</v>
          </cell>
        </row>
        <row r="3965">
          <cell r="B3965">
            <v>53283</v>
          </cell>
          <cell r="E3965">
            <v>1</v>
          </cell>
          <cell r="J3965">
            <v>1</v>
          </cell>
        </row>
        <row r="3966">
          <cell r="B3966">
            <v>53284</v>
          </cell>
          <cell r="E3966">
            <v>1</v>
          </cell>
          <cell r="J3966">
            <v>1</v>
          </cell>
        </row>
        <row r="3967">
          <cell r="B3967">
            <v>53285</v>
          </cell>
          <cell r="E3967">
            <v>1</v>
          </cell>
          <cell r="J3967">
            <v>1</v>
          </cell>
        </row>
        <row r="3968">
          <cell r="B3968">
            <v>53286</v>
          </cell>
          <cell r="E3968">
            <v>1</v>
          </cell>
          <cell r="J3968">
            <v>1</v>
          </cell>
        </row>
        <row r="3969">
          <cell r="B3969">
            <v>53287</v>
          </cell>
          <cell r="E3969">
            <v>1</v>
          </cell>
          <cell r="J3969">
            <v>1</v>
          </cell>
        </row>
        <row r="3970">
          <cell r="B3970">
            <v>53288</v>
          </cell>
          <cell r="E3970">
            <v>1</v>
          </cell>
          <cell r="J3970">
            <v>1</v>
          </cell>
        </row>
        <row r="3971">
          <cell r="B3971">
            <v>53289</v>
          </cell>
          <cell r="E3971">
            <v>1</v>
          </cell>
          <cell r="J3971">
            <v>1</v>
          </cell>
        </row>
        <row r="3972">
          <cell r="B3972">
            <v>53290</v>
          </cell>
          <cell r="E3972">
            <v>1</v>
          </cell>
          <cell r="J3972">
            <v>1</v>
          </cell>
        </row>
        <row r="3973">
          <cell r="B3973">
            <v>53291</v>
          </cell>
          <cell r="E3973">
            <v>1</v>
          </cell>
          <cell r="J3973">
            <v>1</v>
          </cell>
        </row>
        <row r="3974">
          <cell r="B3974">
            <v>53292</v>
          </cell>
          <cell r="E3974">
            <v>1</v>
          </cell>
          <cell r="J3974">
            <v>1</v>
          </cell>
        </row>
        <row r="3975">
          <cell r="B3975">
            <v>53293</v>
          </cell>
          <cell r="F3975">
            <v>1</v>
          </cell>
          <cell r="J3975">
            <v>1</v>
          </cell>
        </row>
        <row r="3976">
          <cell r="B3976">
            <v>53294</v>
          </cell>
          <cell r="H3976">
            <v>1</v>
          </cell>
          <cell r="J3976">
            <v>1</v>
          </cell>
        </row>
        <row r="3977">
          <cell r="B3977">
            <v>53296</v>
          </cell>
          <cell r="F3977">
            <v>1</v>
          </cell>
          <cell r="J3977">
            <v>1</v>
          </cell>
        </row>
        <row r="3978">
          <cell r="B3978">
            <v>53297</v>
          </cell>
          <cell r="F3978">
            <v>1</v>
          </cell>
          <cell r="J3978">
            <v>1</v>
          </cell>
        </row>
        <row r="3979">
          <cell r="B3979">
            <v>53298</v>
          </cell>
          <cell r="F3979">
            <v>1</v>
          </cell>
          <cell r="J3979">
            <v>1</v>
          </cell>
        </row>
        <row r="3980">
          <cell r="B3980">
            <v>53299</v>
          </cell>
          <cell r="F3980">
            <v>1</v>
          </cell>
          <cell r="J3980">
            <v>1</v>
          </cell>
        </row>
        <row r="3981">
          <cell r="B3981">
            <v>53300</v>
          </cell>
          <cell r="F3981">
            <v>1</v>
          </cell>
          <cell r="J3981">
            <v>1</v>
          </cell>
        </row>
        <row r="3982">
          <cell r="B3982">
            <v>53301</v>
          </cell>
          <cell r="F3982">
            <v>1</v>
          </cell>
          <cell r="J3982">
            <v>1</v>
          </cell>
        </row>
        <row r="3983">
          <cell r="B3983">
            <v>53302</v>
          </cell>
          <cell r="F3983">
            <v>1</v>
          </cell>
          <cell r="J3983">
            <v>1</v>
          </cell>
        </row>
        <row r="3984">
          <cell r="B3984">
            <v>53304</v>
          </cell>
          <cell r="F3984">
            <v>1</v>
          </cell>
          <cell r="J3984">
            <v>1</v>
          </cell>
        </row>
        <row r="3985">
          <cell r="B3985">
            <v>53305</v>
          </cell>
          <cell r="G3985">
            <v>1</v>
          </cell>
          <cell r="J3985">
            <v>1</v>
          </cell>
        </row>
        <row r="3986">
          <cell r="B3986">
            <v>53307</v>
          </cell>
          <cell r="G3986">
            <v>1</v>
          </cell>
          <cell r="J3986">
            <v>1</v>
          </cell>
        </row>
        <row r="3987">
          <cell r="B3987">
            <v>53308</v>
          </cell>
          <cell r="G3987">
            <v>1</v>
          </cell>
          <cell r="J3987">
            <v>1</v>
          </cell>
        </row>
        <row r="3988">
          <cell r="B3988">
            <v>53309</v>
          </cell>
          <cell r="G3988">
            <v>1</v>
          </cell>
          <cell r="J3988">
            <v>1</v>
          </cell>
        </row>
        <row r="3989">
          <cell r="B3989">
            <v>53310</v>
          </cell>
          <cell r="G3989">
            <v>1</v>
          </cell>
          <cell r="J3989">
            <v>1</v>
          </cell>
        </row>
        <row r="3990">
          <cell r="B3990">
            <v>53311</v>
          </cell>
          <cell r="G3990">
            <v>1</v>
          </cell>
          <cell r="J3990">
            <v>1</v>
          </cell>
        </row>
        <row r="3991">
          <cell r="B3991">
            <v>53312</v>
          </cell>
          <cell r="G3991">
            <v>1</v>
          </cell>
          <cell r="J3991">
            <v>1</v>
          </cell>
        </row>
        <row r="3992">
          <cell r="B3992">
            <v>53313</v>
          </cell>
          <cell r="G3992">
            <v>1</v>
          </cell>
          <cell r="J3992">
            <v>1</v>
          </cell>
        </row>
        <row r="3993">
          <cell r="B3993">
            <v>53314</v>
          </cell>
          <cell r="G3993">
            <v>1</v>
          </cell>
          <cell r="J3993">
            <v>1</v>
          </cell>
        </row>
        <row r="3994">
          <cell r="B3994">
            <v>53315</v>
          </cell>
          <cell r="G3994">
            <v>1</v>
          </cell>
          <cell r="J3994">
            <v>1</v>
          </cell>
        </row>
        <row r="3995">
          <cell r="B3995">
            <v>53316</v>
          </cell>
          <cell r="H3995">
            <v>1</v>
          </cell>
          <cell r="J3995">
            <v>1</v>
          </cell>
        </row>
        <row r="3996">
          <cell r="B3996">
            <v>53318</v>
          </cell>
          <cell r="G3996">
            <v>1</v>
          </cell>
          <cell r="J3996">
            <v>1</v>
          </cell>
        </row>
        <row r="3997">
          <cell r="B3997">
            <v>53319</v>
          </cell>
          <cell r="G3997">
            <v>1</v>
          </cell>
          <cell r="J3997">
            <v>1</v>
          </cell>
        </row>
        <row r="3998">
          <cell r="B3998">
            <v>53321</v>
          </cell>
          <cell r="G3998">
            <v>1</v>
          </cell>
          <cell r="J3998">
            <v>1</v>
          </cell>
        </row>
        <row r="3999">
          <cell r="B3999">
            <v>53437</v>
          </cell>
          <cell r="I3999">
            <v>1</v>
          </cell>
          <cell r="J3999">
            <v>1</v>
          </cell>
        </row>
        <row r="4000">
          <cell r="B4000">
            <v>53438</v>
          </cell>
          <cell r="H4000">
            <v>1</v>
          </cell>
          <cell r="J4000">
            <v>1</v>
          </cell>
        </row>
        <row r="4001">
          <cell r="B4001">
            <v>56920</v>
          </cell>
          <cell r="F4001">
            <v>1</v>
          </cell>
          <cell r="J4001">
            <v>1</v>
          </cell>
        </row>
        <row r="4002">
          <cell r="B4002">
            <v>56921</v>
          </cell>
          <cell r="F4002">
            <v>1</v>
          </cell>
          <cell r="J4002">
            <v>1</v>
          </cell>
        </row>
        <row r="4003">
          <cell r="B4003">
            <v>57118</v>
          </cell>
          <cell r="H4003">
            <v>1</v>
          </cell>
          <cell r="J4003">
            <v>1</v>
          </cell>
        </row>
        <row r="4004">
          <cell r="B4004">
            <v>57119</v>
          </cell>
          <cell r="H4004">
            <v>1</v>
          </cell>
          <cell r="J4004">
            <v>1</v>
          </cell>
        </row>
        <row r="4005">
          <cell r="B4005">
            <v>57120</v>
          </cell>
          <cell r="H4005">
            <v>1</v>
          </cell>
          <cell r="J4005">
            <v>1</v>
          </cell>
        </row>
        <row r="4006">
          <cell r="B4006">
            <v>57121</v>
          </cell>
          <cell r="H4006">
            <v>1</v>
          </cell>
          <cell r="J4006">
            <v>1</v>
          </cell>
        </row>
        <row r="4007">
          <cell r="B4007">
            <v>57122</v>
          </cell>
          <cell r="H4007">
            <v>1</v>
          </cell>
          <cell r="J4007">
            <v>1</v>
          </cell>
        </row>
        <row r="4008">
          <cell r="B4008">
            <v>57123</v>
          </cell>
          <cell r="H4008">
            <v>1</v>
          </cell>
          <cell r="J4008">
            <v>1</v>
          </cell>
        </row>
        <row r="4009">
          <cell r="B4009">
            <v>57124</v>
          </cell>
          <cell r="H4009">
            <v>1</v>
          </cell>
          <cell r="J4009">
            <v>1</v>
          </cell>
        </row>
        <row r="4010">
          <cell r="B4010">
            <v>57125</v>
          </cell>
          <cell r="H4010">
            <v>1</v>
          </cell>
          <cell r="J4010">
            <v>1</v>
          </cell>
        </row>
        <row r="4011">
          <cell r="B4011">
            <v>57126</v>
          </cell>
          <cell r="H4011">
            <v>1</v>
          </cell>
          <cell r="J4011">
            <v>1</v>
          </cell>
        </row>
        <row r="4012">
          <cell r="B4012">
            <v>57127</v>
          </cell>
          <cell r="H4012">
            <v>1</v>
          </cell>
          <cell r="J4012">
            <v>1</v>
          </cell>
        </row>
        <row r="4013">
          <cell r="B4013">
            <v>57128</v>
          </cell>
          <cell r="H4013">
            <v>1</v>
          </cell>
          <cell r="J4013">
            <v>1</v>
          </cell>
        </row>
        <row r="4014">
          <cell r="B4014">
            <v>57129</v>
          </cell>
          <cell r="H4014">
            <v>1</v>
          </cell>
          <cell r="J4014">
            <v>1</v>
          </cell>
        </row>
        <row r="4015">
          <cell r="B4015">
            <v>57130</v>
          </cell>
          <cell r="H4015">
            <v>1</v>
          </cell>
          <cell r="J4015">
            <v>1</v>
          </cell>
        </row>
        <row r="4016">
          <cell r="B4016">
            <v>57131</v>
          </cell>
          <cell r="H4016">
            <v>1</v>
          </cell>
          <cell r="J4016">
            <v>1</v>
          </cell>
        </row>
        <row r="4017">
          <cell r="B4017">
            <v>57132</v>
          </cell>
          <cell r="H4017">
            <v>1</v>
          </cell>
          <cell r="J4017">
            <v>1</v>
          </cell>
        </row>
        <row r="4018">
          <cell r="B4018">
            <v>57133</v>
          </cell>
          <cell r="H4018">
            <v>1</v>
          </cell>
          <cell r="J4018">
            <v>1</v>
          </cell>
        </row>
        <row r="4019">
          <cell r="B4019">
            <v>57134</v>
          </cell>
          <cell r="H4019">
            <v>1</v>
          </cell>
          <cell r="J4019">
            <v>1</v>
          </cell>
        </row>
        <row r="4020">
          <cell r="B4020">
            <v>57135</v>
          </cell>
          <cell r="H4020">
            <v>1</v>
          </cell>
          <cell r="J4020">
            <v>1</v>
          </cell>
        </row>
        <row r="4021">
          <cell r="B4021">
            <v>57136</v>
          </cell>
          <cell r="H4021">
            <v>1</v>
          </cell>
          <cell r="J4021">
            <v>1</v>
          </cell>
        </row>
        <row r="4022">
          <cell r="B4022">
            <v>57137</v>
          </cell>
          <cell r="G4022">
            <v>1</v>
          </cell>
          <cell r="J4022">
            <v>1</v>
          </cell>
        </row>
        <row r="4023">
          <cell r="B4023">
            <v>57138</v>
          </cell>
          <cell r="G4023">
            <v>1</v>
          </cell>
          <cell r="J4023">
            <v>1</v>
          </cell>
        </row>
        <row r="4024">
          <cell r="B4024">
            <v>57139</v>
          </cell>
          <cell r="G4024">
            <v>1</v>
          </cell>
          <cell r="J4024">
            <v>1</v>
          </cell>
        </row>
        <row r="4025">
          <cell r="B4025">
            <v>57140</v>
          </cell>
          <cell r="G4025">
            <v>1</v>
          </cell>
          <cell r="J4025">
            <v>1</v>
          </cell>
        </row>
        <row r="4026">
          <cell r="B4026">
            <v>57141</v>
          </cell>
          <cell r="G4026">
            <v>1</v>
          </cell>
          <cell r="J4026">
            <v>1</v>
          </cell>
        </row>
        <row r="4027">
          <cell r="B4027">
            <v>57142</v>
          </cell>
          <cell r="G4027">
            <v>1</v>
          </cell>
          <cell r="J4027">
            <v>1</v>
          </cell>
        </row>
        <row r="4028">
          <cell r="B4028">
            <v>57143</v>
          </cell>
          <cell r="G4028">
            <v>1</v>
          </cell>
          <cell r="J4028">
            <v>1</v>
          </cell>
        </row>
        <row r="4029">
          <cell r="B4029">
            <v>57144</v>
          </cell>
          <cell r="G4029">
            <v>1</v>
          </cell>
          <cell r="J4029">
            <v>1</v>
          </cell>
        </row>
        <row r="4030">
          <cell r="B4030">
            <v>57145</v>
          </cell>
          <cell r="F4030">
            <v>1</v>
          </cell>
          <cell r="J4030">
            <v>1</v>
          </cell>
        </row>
        <row r="4031">
          <cell r="B4031">
            <v>57146</v>
          </cell>
          <cell r="F4031">
            <v>1</v>
          </cell>
          <cell r="J4031">
            <v>1</v>
          </cell>
        </row>
        <row r="4032">
          <cell r="B4032">
            <v>57147</v>
          </cell>
          <cell r="F4032">
            <v>1</v>
          </cell>
          <cell r="J4032">
            <v>1</v>
          </cell>
        </row>
        <row r="4033">
          <cell r="B4033">
            <v>57148</v>
          </cell>
          <cell r="F4033">
            <v>1</v>
          </cell>
          <cell r="J4033">
            <v>1</v>
          </cell>
        </row>
        <row r="4034">
          <cell r="B4034">
            <v>57150</v>
          </cell>
          <cell r="F4034">
            <v>1</v>
          </cell>
          <cell r="J4034">
            <v>1</v>
          </cell>
        </row>
        <row r="4035">
          <cell r="B4035">
            <v>57151</v>
          </cell>
          <cell r="F4035">
            <v>1</v>
          </cell>
          <cell r="J4035">
            <v>1</v>
          </cell>
        </row>
        <row r="4036">
          <cell r="B4036">
            <v>57152</v>
          </cell>
          <cell r="F4036">
            <v>1</v>
          </cell>
          <cell r="J4036">
            <v>1</v>
          </cell>
        </row>
        <row r="4037">
          <cell r="B4037">
            <v>57153</v>
          </cell>
          <cell r="F4037">
            <v>1</v>
          </cell>
          <cell r="J4037">
            <v>1</v>
          </cell>
        </row>
        <row r="4038">
          <cell r="B4038">
            <v>57154</v>
          </cell>
          <cell r="F4038">
            <v>1</v>
          </cell>
          <cell r="J4038">
            <v>1</v>
          </cell>
        </row>
        <row r="4039">
          <cell r="B4039">
            <v>57155</v>
          </cell>
          <cell r="F4039">
            <v>1</v>
          </cell>
          <cell r="J4039">
            <v>1</v>
          </cell>
        </row>
        <row r="4040">
          <cell r="B4040">
            <v>57157</v>
          </cell>
          <cell r="F4040">
            <v>1</v>
          </cell>
          <cell r="J4040">
            <v>1</v>
          </cell>
        </row>
        <row r="4041">
          <cell r="B4041">
            <v>57158</v>
          </cell>
          <cell r="F4041">
            <v>1</v>
          </cell>
          <cell r="J4041">
            <v>1</v>
          </cell>
        </row>
        <row r="4042">
          <cell r="B4042">
            <v>57159</v>
          </cell>
          <cell r="F4042">
            <v>1</v>
          </cell>
          <cell r="J4042">
            <v>1</v>
          </cell>
        </row>
        <row r="4043">
          <cell r="B4043">
            <v>57160</v>
          </cell>
          <cell r="F4043">
            <v>1</v>
          </cell>
          <cell r="J4043">
            <v>1</v>
          </cell>
        </row>
        <row r="4044">
          <cell r="B4044">
            <v>57161</v>
          </cell>
          <cell r="F4044">
            <v>1</v>
          </cell>
          <cell r="J4044">
            <v>1</v>
          </cell>
        </row>
        <row r="4045">
          <cell r="B4045">
            <v>57162</v>
          </cell>
          <cell r="F4045">
            <v>1</v>
          </cell>
          <cell r="J4045">
            <v>1</v>
          </cell>
        </row>
        <row r="4046">
          <cell r="B4046">
            <v>57163</v>
          </cell>
          <cell r="F4046">
            <v>1</v>
          </cell>
          <cell r="J4046">
            <v>1</v>
          </cell>
        </row>
        <row r="4047">
          <cell r="B4047">
            <v>57164</v>
          </cell>
          <cell r="F4047">
            <v>1</v>
          </cell>
          <cell r="J4047">
            <v>1</v>
          </cell>
        </row>
        <row r="4048">
          <cell r="B4048">
            <v>57165</v>
          </cell>
          <cell r="F4048">
            <v>1</v>
          </cell>
          <cell r="J4048">
            <v>1</v>
          </cell>
        </row>
        <row r="4049">
          <cell r="B4049">
            <v>57166</v>
          </cell>
          <cell r="F4049">
            <v>1</v>
          </cell>
          <cell r="J4049">
            <v>1</v>
          </cell>
        </row>
        <row r="4050">
          <cell r="B4050">
            <v>57167</v>
          </cell>
          <cell r="F4050">
            <v>1</v>
          </cell>
          <cell r="J4050">
            <v>1</v>
          </cell>
        </row>
        <row r="4051">
          <cell r="B4051">
            <v>57168</v>
          </cell>
          <cell r="F4051">
            <v>1</v>
          </cell>
          <cell r="J4051">
            <v>1</v>
          </cell>
        </row>
        <row r="4052">
          <cell r="B4052">
            <v>57169</v>
          </cell>
          <cell r="F4052">
            <v>1</v>
          </cell>
          <cell r="J4052">
            <v>1</v>
          </cell>
        </row>
        <row r="4053">
          <cell r="B4053">
            <v>57170</v>
          </cell>
          <cell r="F4053">
            <v>1</v>
          </cell>
          <cell r="J4053">
            <v>1</v>
          </cell>
        </row>
        <row r="4054">
          <cell r="B4054">
            <v>57171</v>
          </cell>
          <cell r="F4054">
            <v>1</v>
          </cell>
          <cell r="J4054">
            <v>1</v>
          </cell>
        </row>
        <row r="4055">
          <cell r="B4055">
            <v>57173</v>
          </cell>
          <cell r="F4055">
            <v>1</v>
          </cell>
          <cell r="J4055">
            <v>1</v>
          </cell>
        </row>
        <row r="4056">
          <cell r="B4056">
            <v>57174</v>
          </cell>
          <cell r="F4056">
            <v>1</v>
          </cell>
          <cell r="J4056">
            <v>1</v>
          </cell>
        </row>
        <row r="4057">
          <cell r="B4057">
            <v>57175</v>
          </cell>
          <cell r="F4057">
            <v>1</v>
          </cell>
          <cell r="J4057">
            <v>1</v>
          </cell>
        </row>
        <row r="4058">
          <cell r="B4058">
            <v>57176</v>
          </cell>
          <cell r="F4058">
            <v>1</v>
          </cell>
          <cell r="J4058">
            <v>1</v>
          </cell>
        </row>
        <row r="4059">
          <cell r="B4059">
            <v>57177</v>
          </cell>
          <cell r="F4059">
            <v>1</v>
          </cell>
          <cell r="J4059">
            <v>1</v>
          </cell>
        </row>
        <row r="4060">
          <cell r="B4060">
            <v>57178</v>
          </cell>
          <cell r="H4060">
            <v>1</v>
          </cell>
          <cell r="J4060">
            <v>1</v>
          </cell>
        </row>
        <row r="4061">
          <cell r="B4061">
            <v>57179</v>
          </cell>
          <cell r="H4061">
            <v>1</v>
          </cell>
          <cell r="J4061">
            <v>1</v>
          </cell>
        </row>
        <row r="4062">
          <cell r="B4062">
            <v>57180</v>
          </cell>
          <cell r="H4062">
            <v>1</v>
          </cell>
          <cell r="J4062">
            <v>1</v>
          </cell>
        </row>
        <row r="4063">
          <cell r="B4063">
            <v>57181</v>
          </cell>
          <cell r="H4063">
            <v>1</v>
          </cell>
          <cell r="J4063">
            <v>1</v>
          </cell>
        </row>
        <row r="4064">
          <cell r="B4064">
            <v>57183</v>
          </cell>
          <cell r="H4064">
            <v>1</v>
          </cell>
          <cell r="J4064">
            <v>1</v>
          </cell>
        </row>
        <row r="4065">
          <cell r="B4065">
            <v>57184</v>
          </cell>
          <cell r="H4065">
            <v>1</v>
          </cell>
          <cell r="J4065">
            <v>1</v>
          </cell>
        </row>
        <row r="4066">
          <cell r="B4066">
            <v>57185</v>
          </cell>
          <cell r="I4066">
            <v>1</v>
          </cell>
          <cell r="J4066">
            <v>1</v>
          </cell>
        </row>
        <row r="4067">
          <cell r="B4067">
            <v>57186</v>
          </cell>
          <cell r="H4067">
            <v>1</v>
          </cell>
          <cell r="J4067">
            <v>1</v>
          </cell>
        </row>
        <row r="4068">
          <cell r="B4068">
            <v>57187</v>
          </cell>
          <cell r="H4068">
            <v>1</v>
          </cell>
          <cell r="J4068">
            <v>1</v>
          </cell>
        </row>
        <row r="4069">
          <cell r="B4069">
            <v>57188</v>
          </cell>
          <cell r="H4069">
            <v>1</v>
          </cell>
          <cell r="J4069">
            <v>1</v>
          </cell>
        </row>
        <row r="4070">
          <cell r="B4070">
            <v>57189</v>
          </cell>
          <cell r="H4070">
            <v>1</v>
          </cell>
          <cell r="J4070">
            <v>1</v>
          </cell>
        </row>
        <row r="4071">
          <cell r="B4071">
            <v>57190</v>
          </cell>
          <cell r="I4071">
            <v>1</v>
          </cell>
          <cell r="J4071">
            <v>1</v>
          </cell>
        </row>
        <row r="4072">
          <cell r="B4072">
            <v>57249</v>
          </cell>
          <cell r="G4072">
            <v>1</v>
          </cell>
          <cell r="J4072">
            <v>1</v>
          </cell>
        </row>
        <row r="4073">
          <cell r="B4073">
            <v>57250</v>
          </cell>
          <cell r="H4073">
            <v>1</v>
          </cell>
          <cell r="J4073">
            <v>1</v>
          </cell>
        </row>
        <row r="4074">
          <cell r="B4074">
            <v>57251</v>
          </cell>
          <cell r="G4074">
            <v>1</v>
          </cell>
          <cell r="J4074">
            <v>1</v>
          </cell>
        </row>
        <row r="4075">
          <cell r="B4075">
            <v>57253</v>
          </cell>
          <cell r="F4075">
            <v>1</v>
          </cell>
          <cell r="J4075">
            <v>1</v>
          </cell>
        </row>
        <row r="4076">
          <cell r="B4076">
            <v>57254</v>
          </cell>
          <cell r="H4076">
            <v>1</v>
          </cell>
          <cell r="J4076">
            <v>1</v>
          </cell>
        </row>
        <row r="4077">
          <cell r="B4077">
            <v>57256</v>
          </cell>
          <cell r="H4077">
            <v>1</v>
          </cell>
          <cell r="J4077">
            <v>1</v>
          </cell>
        </row>
        <row r="4078">
          <cell r="B4078">
            <v>57257</v>
          </cell>
          <cell r="H4078">
            <v>1</v>
          </cell>
          <cell r="J4078">
            <v>1</v>
          </cell>
        </row>
        <row r="4079">
          <cell r="B4079">
            <v>57592</v>
          </cell>
          <cell r="H4079">
            <v>1</v>
          </cell>
          <cell r="J4079">
            <v>1</v>
          </cell>
        </row>
        <row r="4080">
          <cell r="B4080">
            <v>57593</v>
          </cell>
          <cell r="H4080">
            <v>1</v>
          </cell>
          <cell r="J4080">
            <v>1</v>
          </cell>
        </row>
        <row r="4081">
          <cell r="B4081">
            <v>57682</v>
          </cell>
          <cell r="H4081">
            <v>1</v>
          </cell>
          <cell r="J4081">
            <v>1</v>
          </cell>
        </row>
        <row r="4082">
          <cell r="B4082">
            <v>57683</v>
          </cell>
          <cell r="H4082">
            <v>1</v>
          </cell>
          <cell r="J4082">
            <v>1</v>
          </cell>
        </row>
        <row r="4083">
          <cell r="B4083">
            <v>57684</v>
          </cell>
          <cell r="H4083">
            <v>1</v>
          </cell>
          <cell r="J4083">
            <v>1</v>
          </cell>
        </row>
        <row r="4084">
          <cell r="B4084">
            <v>57685</v>
          </cell>
          <cell r="H4084">
            <v>1</v>
          </cell>
          <cell r="J4084">
            <v>1</v>
          </cell>
        </row>
        <row r="4085">
          <cell r="B4085">
            <v>57686</v>
          </cell>
          <cell r="G4085">
            <v>1</v>
          </cell>
          <cell r="J4085">
            <v>1</v>
          </cell>
        </row>
        <row r="4086">
          <cell r="B4086">
            <v>57687</v>
          </cell>
          <cell r="G4086">
            <v>1</v>
          </cell>
          <cell r="J4086">
            <v>1</v>
          </cell>
        </row>
        <row r="4087">
          <cell r="B4087">
            <v>57689</v>
          </cell>
          <cell r="F4087">
            <v>1</v>
          </cell>
          <cell r="J4087">
            <v>1</v>
          </cell>
        </row>
        <row r="4088">
          <cell r="B4088">
            <v>57690</v>
          </cell>
          <cell r="F4088">
            <v>1</v>
          </cell>
          <cell r="J4088">
            <v>1</v>
          </cell>
        </row>
        <row r="4089">
          <cell r="B4089">
            <v>57691</v>
          </cell>
          <cell r="F4089">
            <v>1</v>
          </cell>
          <cell r="J4089">
            <v>1</v>
          </cell>
        </row>
        <row r="4090">
          <cell r="B4090">
            <v>57692</v>
          </cell>
          <cell r="I4090">
            <v>1</v>
          </cell>
          <cell r="J4090">
            <v>1</v>
          </cell>
        </row>
        <row r="4091">
          <cell r="B4091">
            <v>57702</v>
          </cell>
          <cell r="F4091">
            <v>1</v>
          </cell>
          <cell r="J4091">
            <v>1</v>
          </cell>
        </row>
        <row r="4092">
          <cell r="B4092">
            <v>58297</v>
          </cell>
          <cell r="G4092">
            <v>1</v>
          </cell>
          <cell r="J4092">
            <v>1</v>
          </cell>
        </row>
        <row r="4093">
          <cell r="B4093">
            <v>59140</v>
          </cell>
          <cell r="G4093">
            <v>1</v>
          </cell>
          <cell r="J4093">
            <v>1</v>
          </cell>
        </row>
        <row r="4094">
          <cell r="B4094">
            <v>59480</v>
          </cell>
          <cell r="G4094">
            <v>1</v>
          </cell>
          <cell r="J4094">
            <v>1</v>
          </cell>
        </row>
        <row r="4095">
          <cell r="B4095">
            <v>59826</v>
          </cell>
          <cell r="I4095">
            <v>1</v>
          </cell>
          <cell r="J4095">
            <v>1</v>
          </cell>
        </row>
        <row r="4096">
          <cell r="B4096">
            <v>59827</v>
          </cell>
          <cell r="I4096">
            <v>1</v>
          </cell>
          <cell r="J4096">
            <v>1</v>
          </cell>
        </row>
        <row r="4097">
          <cell r="B4097">
            <v>59832</v>
          </cell>
          <cell r="I4097">
            <v>1</v>
          </cell>
          <cell r="J4097">
            <v>1</v>
          </cell>
        </row>
        <row r="4098">
          <cell r="B4098">
            <v>59833</v>
          </cell>
          <cell r="H4098">
            <v>1</v>
          </cell>
          <cell r="J4098">
            <v>1</v>
          </cell>
        </row>
        <row r="4099">
          <cell r="B4099">
            <v>59834</v>
          </cell>
          <cell r="H4099">
            <v>1</v>
          </cell>
          <cell r="J4099">
            <v>1</v>
          </cell>
        </row>
        <row r="4100">
          <cell r="B4100">
            <v>59835</v>
          </cell>
          <cell r="H4100">
            <v>1</v>
          </cell>
          <cell r="J4100">
            <v>1</v>
          </cell>
        </row>
        <row r="4101">
          <cell r="B4101">
            <v>59836</v>
          </cell>
          <cell r="H4101">
            <v>1</v>
          </cell>
          <cell r="J4101">
            <v>1</v>
          </cell>
        </row>
        <row r="4102">
          <cell r="B4102">
            <v>59838</v>
          </cell>
          <cell r="H4102">
            <v>1</v>
          </cell>
          <cell r="J4102">
            <v>1</v>
          </cell>
        </row>
        <row r="4103">
          <cell r="B4103">
            <v>59839</v>
          </cell>
          <cell r="G4103">
            <v>1</v>
          </cell>
          <cell r="J4103">
            <v>1</v>
          </cell>
        </row>
        <row r="4104">
          <cell r="B4104">
            <v>59840</v>
          </cell>
          <cell r="G4104">
            <v>1</v>
          </cell>
          <cell r="J4104">
            <v>1</v>
          </cell>
        </row>
        <row r="4105">
          <cell r="B4105">
            <v>59841</v>
          </cell>
          <cell r="G4105">
            <v>1</v>
          </cell>
          <cell r="J4105">
            <v>1</v>
          </cell>
        </row>
        <row r="4106">
          <cell r="B4106">
            <v>59842</v>
          </cell>
          <cell r="G4106">
            <v>1</v>
          </cell>
          <cell r="J4106">
            <v>1</v>
          </cell>
        </row>
        <row r="4107">
          <cell r="B4107">
            <v>59843</v>
          </cell>
          <cell r="G4107">
            <v>1</v>
          </cell>
          <cell r="J4107">
            <v>1</v>
          </cell>
        </row>
        <row r="4108">
          <cell r="B4108">
            <v>59844</v>
          </cell>
          <cell r="G4108">
            <v>1</v>
          </cell>
          <cell r="J4108">
            <v>1</v>
          </cell>
        </row>
        <row r="4109">
          <cell r="B4109">
            <v>59845</v>
          </cell>
          <cell r="G4109">
            <v>1</v>
          </cell>
          <cell r="J4109">
            <v>1</v>
          </cell>
        </row>
        <row r="4110">
          <cell r="B4110">
            <v>59846</v>
          </cell>
          <cell r="G4110">
            <v>1</v>
          </cell>
          <cell r="J4110">
            <v>1</v>
          </cell>
        </row>
        <row r="4111">
          <cell r="B4111">
            <v>59847</v>
          </cell>
          <cell r="G4111">
            <v>1</v>
          </cell>
          <cell r="J4111">
            <v>1</v>
          </cell>
        </row>
        <row r="4112">
          <cell r="B4112">
            <v>59848</v>
          </cell>
          <cell r="I4112">
            <v>1</v>
          </cell>
          <cell r="J4112">
            <v>1</v>
          </cell>
        </row>
        <row r="4113">
          <cell r="B4113">
            <v>59849</v>
          </cell>
          <cell r="G4113">
            <v>1</v>
          </cell>
          <cell r="J4113">
            <v>1</v>
          </cell>
        </row>
        <row r="4114">
          <cell r="B4114">
            <v>59850</v>
          </cell>
          <cell r="G4114">
            <v>1</v>
          </cell>
          <cell r="J4114">
            <v>1</v>
          </cell>
        </row>
        <row r="4115">
          <cell r="B4115">
            <v>59851</v>
          </cell>
          <cell r="H4115">
            <v>1</v>
          </cell>
          <cell r="J4115">
            <v>1</v>
          </cell>
        </row>
        <row r="4116">
          <cell r="B4116">
            <v>60036</v>
          </cell>
          <cell r="H4116">
            <v>1</v>
          </cell>
          <cell r="J4116">
            <v>1</v>
          </cell>
        </row>
        <row r="4117">
          <cell r="B4117">
            <v>60037</v>
          </cell>
          <cell r="I4117">
            <v>1</v>
          </cell>
          <cell r="J4117">
            <v>1</v>
          </cell>
        </row>
        <row r="4118">
          <cell r="B4118">
            <v>60038</v>
          </cell>
          <cell r="H4118">
            <v>1</v>
          </cell>
          <cell r="J4118">
            <v>1</v>
          </cell>
        </row>
        <row r="4119">
          <cell r="B4119">
            <v>60039</v>
          </cell>
          <cell r="G4119">
            <v>1</v>
          </cell>
          <cell r="J4119">
            <v>1</v>
          </cell>
        </row>
        <row r="4120">
          <cell r="B4120">
            <v>60040</v>
          </cell>
          <cell r="G4120">
            <v>1</v>
          </cell>
          <cell r="J4120">
            <v>1</v>
          </cell>
        </row>
        <row r="4121">
          <cell r="B4121">
            <v>60041</v>
          </cell>
          <cell r="G4121">
            <v>1</v>
          </cell>
          <cell r="J4121">
            <v>1</v>
          </cell>
        </row>
        <row r="4122">
          <cell r="B4122">
            <v>60042</v>
          </cell>
          <cell r="G4122">
            <v>1</v>
          </cell>
          <cell r="J4122">
            <v>1</v>
          </cell>
        </row>
        <row r="4123">
          <cell r="B4123">
            <v>60043</v>
          </cell>
          <cell r="G4123">
            <v>1</v>
          </cell>
          <cell r="J4123">
            <v>1</v>
          </cell>
        </row>
        <row r="4124">
          <cell r="B4124">
            <v>60052</v>
          </cell>
          <cell r="G4124">
            <v>1</v>
          </cell>
          <cell r="J4124">
            <v>1</v>
          </cell>
        </row>
        <row r="4125">
          <cell r="B4125">
            <v>60053</v>
          </cell>
          <cell r="G4125">
            <v>1</v>
          </cell>
          <cell r="J4125">
            <v>1</v>
          </cell>
        </row>
        <row r="4126">
          <cell r="B4126">
            <v>60054</v>
          </cell>
          <cell r="H4126">
            <v>1</v>
          </cell>
          <cell r="J4126">
            <v>1</v>
          </cell>
        </row>
        <row r="4127">
          <cell r="B4127">
            <v>60055</v>
          </cell>
          <cell r="I4127">
            <v>1</v>
          </cell>
          <cell r="J4127">
            <v>1</v>
          </cell>
        </row>
        <row r="4128">
          <cell r="B4128">
            <v>60056</v>
          </cell>
          <cell r="G4128">
            <v>1</v>
          </cell>
          <cell r="J4128">
            <v>1</v>
          </cell>
        </row>
        <row r="4129">
          <cell r="B4129">
            <v>60057</v>
          </cell>
          <cell r="G4129">
            <v>1</v>
          </cell>
          <cell r="J4129">
            <v>1</v>
          </cell>
        </row>
        <row r="4130">
          <cell r="B4130">
            <v>60058</v>
          </cell>
          <cell r="H4130">
            <v>1</v>
          </cell>
          <cell r="J4130">
            <v>1</v>
          </cell>
        </row>
        <row r="4131">
          <cell r="B4131">
            <v>60060</v>
          </cell>
          <cell r="I4131">
            <v>1</v>
          </cell>
          <cell r="J4131">
            <v>1</v>
          </cell>
        </row>
        <row r="4132">
          <cell r="B4132">
            <v>60062</v>
          </cell>
          <cell r="I4132">
            <v>1</v>
          </cell>
          <cell r="J4132">
            <v>1</v>
          </cell>
        </row>
        <row r="4133">
          <cell r="B4133">
            <v>60064</v>
          </cell>
          <cell r="I4133">
            <v>1</v>
          </cell>
          <cell r="J4133">
            <v>1</v>
          </cell>
        </row>
        <row r="4134">
          <cell r="B4134">
            <v>60065</v>
          </cell>
          <cell r="I4134">
            <v>1</v>
          </cell>
          <cell r="J4134">
            <v>1</v>
          </cell>
        </row>
        <row r="4135">
          <cell r="B4135">
            <v>60066</v>
          </cell>
          <cell r="I4135">
            <v>1</v>
          </cell>
          <cell r="J4135">
            <v>1</v>
          </cell>
        </row>
        <row r="4136">
          <cell r="B4136">
            <v>60070</v>
          </cell>
          <cell r="I4136">
            <v>1</v>
          </cell>
          <cell r="J4136">
            <v>1</v>
          </cell>
        </row>
        <row r="4137">
          <cell r="B4137">
            <v>60072</v>
          </cell>
          <cell r="I4137">
            <v>1</v>
          </cell>
          <cell r="J4137">
            <v>1</v>
          </cell>
        </row>
        <row r="4138">
          <cell r="B4138">
            <v>60073</v>
          </cell>
          <cell r="I4138">
            <v>1</v>
          </cell>
          <cell r="J4138">
            <v>1</v>
          </cell>
        </row>
        <row r="4139">
          <cell r="B4139">
            <v>60074</v>
          </cell>
          <cell r="I4139">
            <v>1</v>
          </cell>
          <cell r="J4139">
            <v>1</v>
          </cell>
        </row>
        <row r="4140">
          <cell r="B4140">
            <v>60079</v>
          </cell>
          <cell r="I4140">
            <v>1</v>
          </cell>
          <cell r="J4140">
            <v>1</v>
          </cell>
        </row>
        <row r="4141">
          <cell r="B4141">
            <v>60080</v>
          </cell>
          <cell r="I4141">
            <v>1</v>
          </cell>
          <cell r="J4141">
            <v>1</v>
          </cell>
        </row>
        <row r="4142">
          <cell r="B4142">
            <v>60081</v>
          </cell>
          <cell r="G4142">
            <v>1</v>
          </cell>
          <cell r="J4142">
            <v>1</v>
          </cell>
        </row>
        <row r="4143">
          <cell r="B4143">
            <v>60082</v>
          </cell>
          <cell r="H4143">
            <v>1</v>
          </cell>
          <cell r="J4143">
            <v>1</v>
          </cell>
        </row>
        <row r="4144">
          <cell r="B4144">
            <v>60085</v>
          </cell>
          <cell r="G4144">
            <v>1</v>
          </cell>
          <cell r="J4144">
            <v>1</v>
          </cell>
        </row>
        <row r="4145">
          <cell r="B4145">
            <v>60087</v>
          </cell>
          <cell r="H4145">
            <v>1</v>
          </cell>
          <cell r="J4145">
            <v>1</v>
          </cell>
        </row>
        <row r="4146">
          <cell r="B4146">
            <v>60089</v>
          </cell>
          <cell r="H4146">
            <v>1</v>
          </cell>
          <cell r="J4146">
            <v>1</v>
          </cell>
        </row>
        <row r="4147">
          <cell r="B4147">
            <v>60092</v>
          </cell>
          <cell r="I4147">
            <v>1</v>
          </cell>
          <cell r="J4147">
            <v>1</v>
          </cell>
        </row>
        <row r="4148">
          <cell r="B4148">
            <v>60093</v>
          </cell>
          <cell r="H4148">
            <v>1</v>
          </cell>
          <cell r="J4148">
            <v>1</v>
          </cell>
        </row>
        <row r="4149">
          <cell r="B4149">
            <v>65250</v>
          </cell>
          <cell r="H4149">
            <v>1</v>
          </cell>
          <cell r="J4149">
            <v>1</v>
          </cell>
        </row>
        <row r="4150">
          <cell r="B4150">
            <v>66165</v>
          </cell>
          <cell r="H4150">
            <v>1</v>
          </cell>
          <cell r="J4150">
            <v>1</v>
          </cell>
        </row>
        <row r="4151">
          <cell r="B4151">
            <v>66166</v>
          </cell>
          <cell r="H4151">
            <v>1</v>
          </cell>
          <cell r="J4151">
            <v>1</v>
          </cell>
        </row>
        <row r="4152">
          <cell r="B4152">
            <v>66167</v>
          </cell>
          <cell r="H4152">
            <v>1</v>
          </cell>
          <cell r="J4152">
            <v>1</v>
          </cell>
        </row>
        <row r="4153">
          <cell r="B4153">
            <v>66168</v>
          </cell>
          <cell r="H4153">
            <v>1</v>
          </cell>
          <cell r="J4153">
            <v>1</v>
          </cell>
        </row>
        <row r="4154">
          <cell r="B4154">
            <v>66169</v>
          </cell>
          <cell r="H4154">
            <v>1</v>
          </cell>
          <cell r="J4154">
            <v>1</v>
          </cell>
        </row>
        <row r="4155">
          <cell r="B4155">
            <v>66173</v>
          </cell>
          <cell r="H4155">
            <v>1</v>
          </cell>
          <cell r="J4155">
            <v>1</v>
          </cell>
        </row>
        <row r="4156">
          <cell r="B4156">
            <v>66174</v>
          </cell>
          <cell r="H4156">
            <v>1</v>
          </cell>
          <cell r="J4156">
            <v>1</v>
          </cell>
        </row>
        <row r="4157">
          <cell r="B4157">
            <v>66176</v>
          </cell>
          <cell r="H4157">
            <v>1</v>
          </cell>
          <cell r="J4157">
            <v>1</v>
          </cell>
        </row>
        <row r="4158">
          <cell r="B4158">
            <v>66178</v>
          </cell>
          <cell r="H4158">
            <v>1</v>
          </cell>
          <cell r="J4158">
            <v>1</v>
          </cell>
        </row>
        <row r="4159">
          <cell r="B4159">
            <v>66179</v>
          </cell>
          <cell r="H4159">
            <v>1</v>
          </cell>
          <cell r="J4159">
            <v>1</v>
          </cell>
        </row>
        <row r="4160">
          <cell r="B4160">
            <v>66180</v>
          </cell>
          <cell r="H4160">
            <v>1</v>
          </cell>
          <cell r="J4160">
            <v>1</v>
          </cell>
        </row>
        <row r="4161">
          <cell r="B4161">
            <v>66181</v>
          </cell>
          <cell r="H4161">
            <v>1</v>
          </cell>
          <cell r="J4161">
            <v>1</v>
          </cell>
        </row>
        <row r="4162">
          <cell r="B4162">
            <v>66183</v>
          </cell>
          <cell r="I4162">
            <v>1</v>
          </cell>
          <cell r="J4162">
            <v>1</v>
          </cell>
        </row>
        <row r="4163">
          <cell r="B4163">
            <v>66184</v>
          </cell>
          <cell r="H4163">
            <v>1</v>
          </cell>
          <cell r="J4163">
            <v>1</v>
          </cell>
        </row>
        <row r="4164">
          <cell r="B4164">
            <v>66185</v>
          </cell>
          <cell r="H4164">
            <v>1</v>
          </cell>
          <cell r="J4164">
            <v>1</v>
          </cell>
        </row>
        <row r="4165">
          <cell r="B4165">
            <v>66186</v>
          </cell>
          <cell r="H4165">
            <v>1</v>
          </cell>
          <cell r="J4165">
            <v>1</v>
          </cell>
        </row>
        <row r="4166">
          <cell r="B4166">
            <v>66187</v>
          </cell>
          <cell r="H4166">
            <v>1</v>
          </cell>
          <cell r="J4166">
            <v>1</v>
          </cell>
        </row>
        <row r="4167">
          <cell r="B4167">
            <v>66188</v>
          </cell>
          <cell r="H4167">
            <v>1</v>
          </cell>
          <cell r="J4167">
            <v>1</v>
          </cell>
        </row>
        <row r="4168">
          <cell r="B4168">
            <v>66189</v>
          </cell>
          <cell r="H4168">
            <v>1</v>
          </cell>
          <cell r="J4168">
            <v>1</v>
          </cell>
        </row>
        <row r="4169">
          <cell r="B4169">
            <v>66190</v>
          </cell>
          <cell r="H4169">
            <v>1</v>
          </cell>
          <cell r="J4169">
            <v>1</v>
          </cell>
        </row>
        <row r="4170">
          <cell r="B4170">
            <v>66192</v>
          </cell>
          <cell r="H4170">
            <v>1</v>
          </cell>
          <cell r="J4170">
            <v>1</v>
          </cell>
        </row>
        <row r="4171">
          <cell r="B4171">
            <v>66193</v>
          </cell>
          <cell r="H4171">
            <v>1</v>
          </cell>
          <cell r="J4171">
            <v>1</v>
          </cell>
        </row>
        <row r="4172">
          <cell r="B4172">
            <v>66194</v>
          </cell>
          <cell r="H4172">
            <v>1</v>
          </cell>
          <cell r="J4172">
            <v>1</v>
          </cell>
        </row>
        <row r="4173">
          <cell r="B4173">
            <v>66195</v>
          </cell>
          <cell r="H4173">
            <v>1</v>
          </cell>
          <cell r="J4173">
            <v>1</v>
          </cell>
        </row>
        <row r="4174">
          <cell r="B4174">
            <v>66196</v>
          </cell>
          <cell r="H4174">
            <v>1</v>
          </cell>
          <cell r="J4174">
            <v>1</v>
          </cell>
        </row>
        <row r="4175">
          <cell r="B4175">
            <v>66197</v>
          </cell>
          <cell r="H4175">
            <v>1</v>
          </cell>
          <cell r="J4175">
            <v>1</v>
          </cell>
        </row>
        <row r="4176">
          <cell r="B4176">
            <v>66199</v>
          </cell>
          <cell r="H4176">
            <v>1</v>
          </cell>
          <cell r="J4176">
            <v>1</v>
          </cell>
        </row>
        <row r="4177">
          <cell r="B4177">
            <v>66200</v>
          </cell>
          <cell r="H4177">
            <v>1</v>
          </cell>
          <cell r="J4177">
            <v>1</v>
          </cell>
        </row>
        <row r="4178">
          <cell r="B4178">
            <v>66201</v>
          </cell>
          <cell r="I4178">
            <v>1</v>
          </cell>
          <cell r="J4178">
            <v>1</v>
          </cell>
        </row>
        <row r="4179">
          <cell r="B4179">
            <v>66203</v>
          </cell>
          <cell r="H4179">
            <v>1</v>
          </cell>
          <cell r="J4179">
            <v>1</v>
          </cell>
        </row>
        <row r="4180">
          <cell r="B4180">
            <v>66204</v>
          </cell>
          <cell r="H4180">
            <v>1</v>
          </cell>
          <cell r="J4180">
            <v>1</v>
          </cell>
        </row>
        <row r="4181">
          <cell r="B4181">
            <v>66207</v>
          </cell>
          <cell r="H4181">
            <v>1</v>
          </cell>
          <cell r="J4181">
            <v>1</v>
          </cell>
        </row>
        <row r="4182">
          <cell r="B4182">
            <v>66256</v>
          </cell>
          <cell r="I4182">
            <v>1</v>
          </cell>
          <cell r="J4182">
            <v>1</v>
          </cell>
        </row>
        <row r="4183">
          <cell r="B4183">
            <v>66257</v>
          </cell>
          <cell r="I4183">
            <v>1</v>
          </cell>
          <cell r="J4183">
            <v>1</v>
          </cell>
        </row>
        <row r="4184">
          <cell r="B4184">
            <v>66487</v>
          </cell>
          <cell r="H4184">
            <v>1</v>
          </cell>
          <cell r="J4184">
            <v>1</v>
          </cell>
        </row>
        <row r="4185">
          <cell r="B4185">
            <v>66488</v>
          </cell>
          <cell r="H4185">
            <v>1</v>
          </cell>
          <cell r="J4185">
            <v>1</v>
          </cell>
        </row>
        <row r="4186">
          <cell r="B4186">
            <v>66855</v>
          </cell>
          <cell r="H4186">
            <v>1</v>
          </cell>
          <cell r="J4186">
            <v>1</v>
          </cell>
        </row>
        <row r="4187">
          <cell r="B4187">
            <v>68669</v>
          </cell>
          <cell r="I4187">
            <v>1</v>
          </cell>
          <cell r="J4187">
            <v>1</v>
          </cell>
        </row>
        <row r="4188">
          <cell r="B4188">
            <v>69031</v>
          </cell>
          <cell r="I4188">
            <v>1</v>
          </cell>
          <cell r="J4188">
            <v>1</v>
          </cell>
        </row>
        <row r="4189">
          <cell r="B4189">
            <v>69032</v>
          </cell>
          <cell r="I4189">
            <v>1</v>
          </cell>
          <cell r="J4189">
            <v>1</v>
          </cell>
        </row>
        <row r="4190">
          <cell r="B4190">
            <v>69033</v>
          </cell>
          <cell r="I4190">
            <v>1</v>
          </cell>
          <cell r="J4190">
            <v>1</v>
          </cell>
        </row>
        <row r="4191">
          <cell r="B4191">
            <v>69034</v>
          </cell>
          <cell r="I4191">
            <v>1</v>
          </cell>
          <cell r="J4191">
            <v>1</v>
          </cell>
        </row>
        <row r="4192">
          <cell r="B4192">
            <v>69036</v>
          </cell>
          <cell r="I4192">
            <v>1</v>
          </cell>
          <cell r="J4192">
            <v>1</v>
          </cell>
        </row>
        <row r="4193">
          <cell r="B4193">
            <v>69037</v>
          </cell>
          <cell r="I4193">
            <v>1</v>
          </cell>
          <cell r="J4193">
            <v>1</v>
          </cell>
        </row>
        <row r="4194">
          <cell r="B4194">
            <v>69038</v>
          </cell>
          <cell r="I4194">
            <v>1</v>
          </cell>
          <cell r="J4194">
            <v>1</v>
          </cell>
        </row>
        <row r="4195">
          <cell r="B4195">
            <v>69039</v>
          </cell>
          <cell r="I4195">
            <v>1</v>
          </cell>
          <cell r="J4195">
            <v>1</v>
          </cell>
        </row>
        <row r="4196">
          <cell r="B4196">
            <v>69086</v>
          </cell>
          <cell r="I4196">
            <v>1</v>
          </cell>
          <cell r="J4196">
            <v>1</v>
          </cell>
        </row>
        <row r="4197">
          <cell r="B4197">
            <v>51586</v>
          </cell>
          <cell r="E4197">
            <v>1</v>
          </cell>
          <cell r="J4197">
            <v>1</v>
          </cell>
        </row>
        <row r="4198">
          <cell r="B4198">
            <v>51587</v>
          </cell>
          <cell r="E4198">
            <v>1</v>
          </cell>
          <cell r="F4198">
            <v>1</v>
          </cell>
          <cell r="J4198">
            <v>2</v>
          </cell>
        </row>
        <row r="4199">
          <cell r="B4199">
            <v>51588</v>
          </cell>
          <cell r="E4199">
            <v>1</v>
          </cell>
          <cell r="J4199">
            <v>1</v>
          </cell>
        </row>
        <row r="4200">
          <cell r="B4200">
            <v>51589</v>
          </cell>
          <cell r="E4200">
            <v>1</v>
          </cell>
          <cell r="J4200">
            <v>1</v>
          </cell>
        </row>
        <row r="4201">
          <cell r="B4201">
            <v>51590</v>
          </cell>
          <cell r="E4201">
            <v>1</v>
          </cell>
          <cell r="J4201">
            <v>1</v>
          </cell>
        </row>
        <row r="4202">
          <cell r="B4202">
            <v>51594</v>
          </cell>
          <cell r="E4202">
            <v>1</v>
          </cell>
          <cell r="J4202">
            <v>1</v>
          </cell>
        </row>
        <row r="4203">
          <cell r="B4203">
            <v>51646</v>
          </cell>
          <cell r="E4203">
            <v>1</v>
          </cell>
          <cell r="J4203">
            <v>1</v>
          </cell>
        </row>
        <row r="4204">
          <cell r="B4204">
            <v>51647</v>
          </cell>
          <cell r="E4204">
            <v>1</v>
          </cell>
          <cell r="J4204">
            <v>1</v>
          </cell>
        </row>
        <row r="4205">
          <cell r="B4205">
            <v>51649</v>
          </cell>
          <cell r="F4205">
            <v>1</v>
          </cell>
          <cell r="J4205">
            <v>1</v>
          </cell>
        </row>
        <row r="4206">
          <cell r="B4206">
            <v>51707</v>
          </cell>
          <cell r="E4206">
            <v>1</v>
          </cell>
          <cell r="F4206">
            <v>1</v>
          </cell>
          <cell r="J4206">
            <v>2</v>
          </cell>
        </row>
        <row r="4207">
          <cell r="B4207">
            <v>52680</v>
          </cell>
          <cell r="E4207">
            <v>1</v>
          </cell>
          <cell r="J4207">
            <v>1</v>
          </cell>
        </row>
        <row r="4208">
          <cell r="B4208">
            <v>52681</v>
          </cell>
          <cell r="E4208">
            <v>1</v>
          </cell>
          <cell r="J4208">
            <v>1</v>
          </cell>
        </row>
        <row r="4209">
          <cell r="B4209">
            <v>52682</v>
          </cell>
          <cell r="E4209">
            <v>1</v>
          </cell>
          <cell r="J4209">
            <v>1</v>
          </cell>
        </row>
        <row r="4210">
          <cell r="B4210">
            <v>52683</v>
          </cell>
          <cell r="E4210">
            <v>1</v>
          </cell>
          <cell r="J4210">
            <v>1</v>
          </cell>
        </row>
        <row r="4211">
          <cell r="B4211">
            <v>52684</v>
          </cell>
          <cell r="E4211">
            <v>1</v>
          </cell>
          <cell r="J4211">
            <v>1</v>
          </cell>
        </row>
        <row r="4212">
          <cell r="B4212">
            <v>52686</v>
          </cell>
          <cell r="E4212">
            <v>1</v>
          </cell>
          <cell r="J4212">
            <v>1</v>
          </cell>
        </row>
        <row r="4213">
          <cell r="B4213">
            <v>52687</v>
          </cell>
          <cell r="E4213">
            <v>1</v>
          </cell>
          <cell r="J4213">
            <v>1</v>
          </cell>
        </row>
        <row r="4214">
          <cell r="B4214">
            <v>52688</v>
          </cell>
          <cell r="E4214">
            <v>1</v>
          </cell>
          <cell r="J4214">
            <v>1</v>
          </cell>
        </row>
        <row r="4215">
          <cell r="B4215">
            <v>52689</v>
          </cell>
          <cell r="E4215">
            <v>1</v>
          </cell>
          <cell r="J4215">
            <v>1</v>
          </cell>
        </row>
        <row r="4216">
          <cell r="B4216">
            <v>52690</v>
          </cell>
          <cell r="E4216">
            <v>1</v>
          </cell>
          <cell r="J4216">
            <v>1</v>
          </cell>
        </row>
        <row r="4217">
          <cell r="B4217">
            <v>52691</v>
          </cell>
          <cell r="E4217">
            <v>1</v>
          </cell>
          <cell r="J4217">
            <v>1</v>
          </cell>
        </row>
        <row r="4218">
          <cell r="B4218">
            <v>52692</v>
          </cell>
          <cell r="E4218">
            <v>1</v>
          </cell>
          <cell r="J4218">
            <v>1</v>
          </cell>
        </row>
        <row r="4219">
          <cell r="B4219">
            <v>52693</v>
          </cell>
          <cell r="E4219">
            <v>1</v>
          </cell>
          <cell r="J4219">
            <v>1</v>
          </cell>
        </row>
        <row r="4220">
          <cell r="B4220">
            <v>52694</v>
          </cell>
          <cell r="E4220">
            <v>1</v>
          </cell>
          <cell r="F4220">
            <v>1</v>
          </cell>
          <cell r="J4220">
            <v>2</v>
          </cell>
        </row>
        <row r="4221">
          <cell r="B4221">
            <v>52695</v>
          </cell>
          <cell r="E4221">
            <v>1</v>
          </cell>
          <cell r="J4221">
            <v>1</v>
          </cell>
        </row>
        <row r="4222">
          <cell r="B4222">
            <v>52696</v>
          </cell>
          <cell r="E4222">
            <v>1</v>
          </cell>
          <cell r="J4222">
            <v>1</v>
          </cell>
        </row>
        <row r="4223">
          <cell r="B4223">
            <v>52697</v>
          </cell>
          <cell r="E4223">
            <v>1</v>
          </cell>
          <cell r="J4223">
            <v>1</v>
          </cell>
        </row>
        <row r="4224">
          <cell r="B4224">
            <v>52698</v>
          </cell>
          <cell r="E4224">
            <v>1</v>
          </cell>
          <cell r="J4224">
            <v>1</v>
          </cell>
        </row>
        <row r="4225">
          <cell r="B4225">
            <v>52699</v>
          </cell>
          <cell r="E4225">
            <v>1</v>
          </cell>
          <cell r="J4225">
            <v>1</v>
          </cell>
        </row>
        <row r="4226">
          <cell r="B4226">
            <v>52700</v>
          </cell>
          <cell r="E4226">
            <v>1</v>
          </cell>
          <cell r="J4226">
            <v>1</v>
          </cell>
        </row>
        <row r="4227">
          <cell r="B4227">
            <v>52701</v>
          </cell>
          <cell r="E4227">
            <v>1</v>
          </cell>
          <cell r="J4227">
            <v>1</v>
          </cell>
        </row>
        <row r="4228">
          <cell r="B4228">
            <v>52702</v>
          </cell>
          <cell r="E4228">
            <v>1</v>
          </cell>
          <cell r="J4228">
            <v>1</v>
          </cell>
        </row>
        <row r="4229">
          <cell r="B4229">
            <v>52703</v>
          </cell>
          <cell r="G4229">
            <v>1</v>
          </cell>
          <cell r="J4229">
            <v>1</v>
          </cell>
        </row>
        <row r="4230">
          <cell r="B4230">
            <v>52705</v>
          </cell>
          <cell r="G4230">
            <v>1</v>
          </cell>
          <cell r="J4230">
            <v>1</v>
          </cell>
        </row>
        <row r="4231">
          <cell r="B4231">
            <v>52708</v>
          </cell>
          <cell r="G4231">
            <v>1</v>
          </cell>
          <cell r="J4231">
            <v>1</v>
          </cell>
        </row>
        <row r="4232">
          <cell r="B4232">
            <v>52710</v>
          </cell>
          <cell r="G4232">
            <v>1</v>
          </cell>
          <cell r="J4232">
            <v>1</v>
          </cell>
        </row>
        <row r="4233">
          <cell r="B4233">
            <v>52711</v>
          </cell>
          <cell r="G4233">
            <v>1</v>
          </cell>
          <cell r="J4233">
            <v>1</v>
          </cell>
        </row>
        <row r="4234">
          <cell r="B4234">
            <v>52712</v>
          </cell>
          <cell r="G4234">
            <v>1</v>
          </cell>
          <cell r="J4234">
            <v>1</v>
          </cell>
        </row>
        <row r="4235">
          <cell r="B4235">
            <v>52714</v>
          </cell>
          <cell r="E4235">
            <v>1</v>
          </cell>
          <cell r="J4235">
            <v>1</v>
          </cell>
        </row>
        <row r="4236">
          <cell r="B4236">
            <v>53086</v>
          </cell>
          <cell r="E4236">
            <v>1</v>
          </cell>
          <cell r="J4236">
            <v>1</v>
          </cell>
        </row>
        <row r="4237">
          <cell r="B4237">
            <v>53087</v>
          </cell>
          <cell r="F4237">
            <v>1</v>
          </cell>
          <cell r="J4237">
            <v>1</v>
          </cell>
        </row>
        <row r="4238">
          <cell r="B4238">
            <v>53112</v>
          </cell>
          <cell r="E4238">
            <v>1</v>
          </cell>
          <cell r="J4238">
            <v>1</v>
          </cell>
        </row>
        <row r="4239">
          <cell r="B4239">
            <v>53113</v>
          </cell>
          <cell r="E4239">
            <v>1</v>
          </cell>
          <cell r="J4239">
            <v>1</v>
          </cell>
        </row>
        <row r="4240">
          <cell r="B4240">
            <v>53114</v>
          </cell>
          <cell r="E4240">
            <v>1</v>
          </cell>
          <cell r="J4240">
            <v>1</v>
          </cell>
        </row>
        <row r="4241">
          <cell r="B4241">
            <v>53115</v>
          </cell>
          <cell r="E4241">
            <v>1</v>
          </cell>
          <cell r="J4241">
            <v>1</v>
          </cell>
        </row>
        <row r="4242">
          <cell r="B4242">
            <v>53116</v>
          </cell>
          <cell r="E4242">
            <v>1</v>
          </cell>
          <cell r="J4242">
            <v>1</v>
          </cell>
        </row>
        <row r="4243">
          <cell r="B4243">
            <v>53117</v>
          </cell>
          <cell r="E4243">
            <v>1</v>
          </cell>
          <cell r="J4243">
            <v>1</v>
          </cell>
        </row>
        <row r="4244">
          <cell r="B4244">
            <v>53118</v>
          </cell>
          <cell r="E4244">
            <v>1</v>
          </cell>
          <cell r="J4244">
            <v>1</v>
          </cell>
        </row>
        <row r="4245">
          <cell r="B4245">
            <v>53119</v>
          </cell>
          <cell r="E4245">
            <v>1</v>
          </cell>
          <cell r="J4245">
            <v>1</v>
          </cell>
        </row>
        <row r="4246">
          <cell r="B4246">
            <v>53120</v>
          </cell>
          <cell r="E4246">
            <v>1</v>
          </cell>
          <cell r="J4246">
            <v>1</v>
          </cell>
        </row>
        <row r="4247">
          <cell r="B4247">
            <v>53121</v>
          </cell>
          <cell r="E4247">
            <v>1</v>
          </cell>
          <cell r="J4247">
            <v>1</v>
          </cell>
        </row>
        <row r="4248">
          <cell r="B4248">
            <v>53123</v>
          </cell>
          <cell r="E4248">
            <v>1</v>
          </cell>
          <cell r="J4248">
            <v>1</v>
          </cell>
        </row>
        <row r="4249">
          <cell r="B4249">
            <v>53124</v>
          </cell>
          <cell r="E4249">
            <v>1</v>
          </cell>
          <cell r="J4249">
            <v>1</v>
          </cell>
        </row>
        <row r="4250">
          <cell r="B4250">
            <v>53125</v>
          </cell>
          <cell r="E4250">
            <v>1</v>
          </cell>
          <cell r="J4250">
            <v>1</v>
          </cell>
        </row>
        <row r="4251">
          <cell r="B4251">
            <v>53126</v>
          </cell>
          <cell r="E4251">
            <v>1</v>
          </cell>
          <cell r="J4251">
            <v>1</v>
          </cell>
        </row>
        <row r="4252">
          <cell r="B4252">
            <v>53127</v>
          </cell>
          <cell r="E4252">
            <v>1</v>
          </cell>
          <cell r="J4252">
            <v>1</v>
          </cell>
        </row>
        <row r="4253">
          <cell r="B4253">
            <v>53128</v>
          </cell>
          <cell r="F4253">
            <v>1</v>
          </cell>
          <cell r="J4253">
            <v>1</v>
          </cell>
        </row>
        <row r="4254">
          <cell r="B4254">
            <v>53129</v>
          </cell>
          <cell r="E4254">
            <v>1</v>
          </cell>
          <cell r="J4254">
            <v>1</v>
          </cell>
        </row>
        <row r="4255">
          <cell r="B4255">
            <v>53168</v>
          </cell>
          <cell r="E4255">
            <v>1</v>
          </cell>
          <cell r="J4255">
            <v>1</v>
          </cell>
        </row>
        <row r="4256">
          <cell r="B4256">
            <v>53169</v>
          </cell>
          <cell r="E4256">
            <v>1</v>
          </cell>
          <cell r="J4256">
            <v>1</v>
          </cell>
        </row>
        <row r="4257">
          <cell r="B4257">
            <v>53170</v>
          </cell>
          <cell r="E4257">
            <v>1</v>
          </cell>
          <cell r="J4257">
            <v>1</v>
          </cell>
        </row>
        <row r="4258">
          <cell r="B4258">
            <v>53171</v>
          </cell>
          <cell r="E4258">
            <v>1</v>
          </cell>
          <cell r="J4258">
            <v>1</v>
          </cell>
        </row>
        <row r="4259">
          <cell r="B4259">
            <v>53172</v>
          </cell>
          <cell r="E4259">
            <v>1</v>
          </cell>
          <cell r="F4259">
            <v>1</v>
          </cell>
          <cell r="J4259">
            <v>2</v>
          </cell>
        </row>
        <row r="4260">
          <cell r="B4260">
            <v>53173</v>
          </cell>
          <cell r="E4260">
            <v>1</v>
          </cell>
          <cell r="J4260">
            <v>1</v>
          </cell>
        </row>
        <row r="4261">
          <cell r="B4261">
            <v>53174</v>
          </cell>
          <cell r="E4261">
            <v>1</v>
          </cell>
          <cell r="J4261">
            <v>1</v>
          </cell>
        </row>
        <row r="4262">
          <cell r="B4262">
            <v>53175</v>
          </cell>
          <cell r="E4262">
            <v>1</v>
          </cell>
          <cell r="J4262">
            <v>1</v>
          </cell>
        </row>
        <row r="4263">
          <cell r="B4263">
            <v>53176</v>
          </cell>
          <cell r="E4263">
            <v>1</v>
          </cell>
          <cell r="J4263">
            <v>1</v>
          </cell>
        </row>
        <row r="4264">
          <cell r="B4264">
            <v>53177</v>
          </cell>
          <cell r="E4264">
            <v>1</v>
          </cell>
          <cell r="J4264">
            <v>1</v>
          </cell>
        </row>
        <row r="4265">
          <cell r="B4265">
            <v>53335</v>
          </cell>
          <cell r="E4265">
            <v>1</v>
          </cell>
          <cell r="J4265">
            <v>1</v>
          </cell>
        </row>
        <row r="4266">
          <cell r="B4266">
            <v>53336</v>
          </cell>
          <cell r="E4266">
            <v>1</v>
          </cell>
          <cell r="J4266">
            <v>1</v>
          </cell>
        </row>
        <row r="4267">
          <cell r="B4267">
            <v>53337</v>
          </cell>
          <cell r="E4267">
            <v>1</v>
          </cell>
          <cell r="J4267">
            <v>1</v>
          </cell>
        </row>
        <row r="4268">
          <cell r="B4268">
            <v>53339</v>
          </cell>
          <cell r="E4268">
            <v>1</v>
          </cell>
          <cell r="J4268">
            <v>1</v>
          </cell>
        </row>
        <row r="4269">
          <cell r="B4269">
            <v>53340</v>
          </cell>
          <cell r="E4269">
            <v>1</v>
          </cell>
          <cell r="J4269">
            <v>1</v>
          </cell>
        </row>
        <row r="4270">
          <cell r="B4270">
            <v>53341</v>
          </cell>
          <cell r="E4270">
            <v>1</v>
          </cell>
          <cell r="J4270">
            <v>1</v>
          </cell>
        </row>
        <row r="4271">
          <cell r="B4271">
            <v>57057</v>
          </cell>
          <cell r="G4271">
            <v>1</v>
          </cell>
          <cell r="J4271">
            <v>1</v>
          </cell>
        </row>
        <row r="4272">
          <cell r="B4272">
            <v>57058</v>
          </cell>
          <cell r="F4272">
            <v>1</v>
          </cell>
          <cell r="J4272">
            <v>1</v>
          </cell>
        </row>
        <row r="4273">
          <cell r="B4273">
            <v>57060</v>
          </cell>
          <cell r="F4273">
            <v>1</v>
          </cell>
          <cell r="J4273">
            <v>1</v>
          </cell>
        </row>
        <row r="4274">
          <cell r="B4274">
            <v>57061</v>
          </cell>
          <cell r="F4274">
            <v>1</v>
          </cell>
          <cell r="J4274">
            <v>1</v>
          </cell>
        </row>
        <row r="4275">
          <cell r="B4275">
            <v>57062</v>
          </cell>
          <cell r="F4275">
            <v>1</v>
          </cell>
          <cell r="J4275">
            <v>1</v>
          </cell>
        </row>
        <row r="4276">
          <cell r="B4276">
            <v>57063</v>
          </cell>
          <cell r="F4276">
            <v>1</v>
          </cell>
          <cell r="J4276">
            <v>1</v>
          </cell>
        </row>
        <row r="4277">
          <cell r="B4277">
            <v>57064</v>
          </cell>
          <cell r="G4277">
            <v>1</v>
          </cell>
          <cell r="J4277">
            <v>1</v>
          </cell>
        </row>
        <row r="4278">
          <cell r="B4278">
            <v>57065</v>
          </cell>
          <cell r="F4278">
            <v>1</v>
          </cell>
          <cell r="J4278">
            <v>1</v>
          </cell>
        </row>
        <row r="4279">
          <cell r="B4279">
            <v>57066</v>
          </cell>
          <cell r="F4279">
            <v>1</v>
          </cell>
          <cell r="J4279">
            <v>1</v>
          </cell>
        </row>
        <row r="4280">
          <cell r="B4280">
            <v>57067</v>
          </cell>
          <cell r="F4280">
            <v>1</v>
          </cell>
          <cell r="G4280">
            <v>1</v>
          </cell>
          <cell r="J4280">
            <v>2</v>
          </cell>
        </row>
        <row r="4281">
          <cell r="B4281">
            <v>57068</v>
          </cell>
          <cell r="F4281">
            <v>1</v>
          </cell>
          <cell r="J4281">
            <v>1</v>
          </cell>
        </row>
        <row r="4282">
          <cell r="B4282">
            <v>57069</v>
          </cell>
          <cell r="G4282">
            <v>1</v>
          </cell>
          <cell r="J4282">
            <v>1</v>
          </cell>
        </row>
        <row r="4283">
          <cell r="B4283">
            <v>57070</v>
          </cell>
          <cell r="F4283">
            <v>1</v>
          </cell>
          <cell r="J4283">
            <v>1</v>
          </cell>
        </row>
        <row r="4284">
          <cell r="B4284">
            <v>57071</v>
          </cell>
          <cell r="F4284">
            <v>1</v>
          </cell>
          <cell r="J4284">
            <v>1</v>
          </cell>
        </row>
        <row r="4285">
          <cell r="B4285">
            <v>57074</v>
          </cell>
          <cell r="F4285">
            <v>1</v>
          </cell>
          <cell r="J4285">
            <v>1</v>
          </cell>
        </row>
        <row r="4286">
          <cell r="B4286">
            <v>57075</v>
          </cell>
          <cell r="F4286">
            <v>1</v>
          </cell>
          <cell r="J4286">
            <v>1</v>
          </cell>
        </row>
        <row r="4287">
          <cell r="B4287">
            <v>57076</v>
          </cell>
          <cell r="G4287">
            <v>1</v>
          </cell>
          <cell r="J4287">
            <v>1</v>
          </cell>
        </row>
        <row r="4288">
          <cell r="B4288">
            <v>57077</v>
          </cell>
          <cell r="F4288">
            <v>1</v>
          </cell>
          <cell r="J4288">
            <v>1</v>
          </cell>
        </row>
        <row r="4289">
          <cell r="B4289">
            <v>57078</v>
          </cell>
          <cell r="F4289">
            <v>1</v>
          </cell>
          <cell r="J4289">
            <v>1</v>
          </cell>
        </row>
        <row r="4290">
          <cell r="B4290">
            <v>57080</v>
          </cell>
          <cell r="F4290">
            <v>1</v>
          </cell>
          <cell r="J4290">
            <v>1</v>
          </cell>
        </row>
        <row r="4291">
          <cell r="B4291">
            <v>57081</v>
          </cell>
          <cell r="F4291">
            <v>1</v>
          </cell>
          <cell r="J4291">
            <v>1</v>
          </cell>
        </row>
        <row r="4292">
          <cell r="B4292">
            <v>57082</v>
          </cell>
          <cell r="F4292">
            <v>1</v>
          </cell>
          <cell r="G4292">
            <v>1</v>
          </cell>
          <cell r="J4292">
            <v>2</v>
          </cell>
        </row>
        <row r="4293">
          <cell r="B4293">
            <v>57083</v>
          </cell>
          <cell r="F4293">
            <v>1</v>
          </cell>
          <cell r="J4293">
            <v>1</v>
          </cell>
        </row>
        <row r="4294">
          <cell r="B4294">
            <v>57085</v>
          </cell>
          <cell r="F4294">
            <v>1</v>
          </cell>
          <cell r="J4294">
            <v>1</v>
          </cell>
        </row>
        <row r="4295">
          <cell r="B4295">
            <v>57086</v>
          </cell>
          <cell r="G4295">
            <v>1</v>
          </cell>
          <cell r="J4295">
            <v>1</v>
          </cell>
        </row>
        <row r="4296">
          <cell r="B4296">
            <v>57087</v>
          </cell>
          <cell r="G4296">
            <v>1</v>
          </cell>
          <cell r="J4296">
            <v>1</v>
          </cell>
        </row>
        <row r="4297">
          <cell r="B4297">
            <v>57088</v>
          </cell>
          <cell r="G4297">
            <v>1</v>
          </cell>
          <cell r="J4297">
            <v>1</v>
          </cell>
        </row>
        <row r="4298">
          <cell r="B4298">
            <v>57090</v>
          </cell>
          <cell r="G4298">
            <v>1</v>
          </cell>
          <cell r="J4298">
            <v>1</v>
          </cell>
        </row>
        <row r="4299">
          <cell r="B4299">
            <v>57092</v>
          </cell>
          <cell r="G4299">
            <v>1</v>
          </cell>
          <cell r="J4299">
            <v>1</v>
          </cell>
        </row>
        <row r="4300">
          <cell r="B4300">
            <v>57094</v>
          </cell>
          <cell r="G4300">
            <v>1</v>
          </cell>
          <cell r="J4300">
            <v>1</v>
          </cell>
        </row>
        <row r="4301">
          <cell r="B4301">
            <v>57096</v>
          </cell>
          <cell r="I4301">
            <v>1</v>
          </cell>
          <cell r="J4301">
            <v>1</v>
          </cell>
        </row>
        <row r="4302">
          <cell r="B4302">
            <v>57098</v>
          </cell>
          <cell r="H4302">
            <v>1</v>
          </cell>
          <cell r="J4302">
            <v>1</v>
          </cell>
        </row>
        <row r="4303">
          <cell r="B4303">
            <v>57100</v>
          </cell>
          <cell r="H4303">
            <v>1</v>
          </cell>
          <cell r="J4303">
            <v>1</v>
          </cell>
        </row>
        <row r="4304">
          <cell r="B4304">
            <v>57101</v>
          </cell>
          <cell r="I4304">
            <v>1</v>
          </cell>
          <cell r="J4304">
            <v>1</v>
          </cell>
        </row>
        <row r="4305">
          <cell r="B4305">
            <v>57102</v>
          </cell>
          <cell r="H4305">
            <v>1</v>
          </cell>
          <cell r="J4305">
            <v>1</v>
          </cell>
        </row>
        <row r="4306">
          <cell r="B4306">
            <v>57106</v>
          </cell>
          <cell r="H4306">
            <v>1</v>
          </cell>
          <cell r="J4306">
            <v>1</v>
          </cell>
        </row>
        <row r="4307">
          <cell r="B4307">
            <v>57244</v>
          </cell>
          <cell r="G4307">
            <v>1</v>
          </cell>
          <cell r="J4307">
            <v>1</v>
          </cell>
        </row>
        <row r="4308">
          <cell r="B4308">
            <v>57245</v>
          </cell>
          <cell r="G4308">
            <v>1</v>
          </cell>
          <cell r="J4308">
            <v>1</v>
          </cell>
        </row>
        <row r="4309">
          <cell r="B4309">
            <v>57247</v>
          </cell>
          <cell r="G4309">
            <v>1</v>
          </cell>
          <cell r="J4309">
            <v>1</v>
          </cell>
        </row>
        <row r="4310">
          <cell r="B4310">
            <v>57248</v>
          </cell>
          <cell r="G4310">
            <v>1</v>
          </cell>
          <cell r="J4310">
            <v>1</v>
          </cell>
        </row>
        <row r="4311">
          <cell r="B4311">
            <v>59199</v>
          </cell>
          <cell r="G4311">
            <v>1</v>
          </cell>
          <cell r="J4311">
            <v>1</v>
          </cell>
        </row>
        <row r="4312">
          <cell r="B4312">
            <v>59200</v>
          </cell>
          <cell r="G4312">
            <v>1</v>
          </cell>
          <cell r="J4312">
            <v>1</v>
          </cell>
        </row>
        <row r="4313">
          <cell r="B4313">
            <v>59201</v>
          </cell>
          <cell r="G4313">
            <v>1</v>
          </cell>
          <cell r="J4313">
            <v>1</v>
          </cell>
        </row>
        <row r="4314">
          <cell r="B4314">
            <v>59202</v>
          </cell>
          <cell r="G4314">
            <v>1</v>
          </cell>
          <cell r="J4314">
            <v>1</v>
          </cell>
        </row>
        <row r="4315">
          <cell r="B4315">
            <v>59203</v>
          </cell>
          <cell r="G4315">
            <v>1</v>
          </cell>
          <cell r="J4315">
            <v>1</v>
          </cell>
        </row>
        <row r="4316">
          <cell r="B4316">
            <v>59204</v>
          </cell>
          <cell r="G4316">
            <v>1</v>
          </cell>
          <cell r="J4316">
            <v>1</v>
          </cell>
        </row>
        <row r="4317">
          <cell r="B4317">
            <v>59205</v>
          </cell>
          <cell r="G4317">
            <v>1</v>
          </cell>
          <cell r="J4317">
            <v>1</v>
          </cell>
        </row>
        <row r="4318">
          <cell r="B4318">
            <v>59206</v>
          </cell>
          <cell r="G4318">
            <v>1</v>
          </cell>
          <cell r="J4318">
            <v>1</v>
          </cell>
        </row>
        <row r="4319">
          <cell r="B4319">
            <v>59209</v>
          </cell>
          <cell r="I4319">
            <v>1</v>
          </cell>
          <cell r="J4319">
            <v>1</v>
          </cell>
        </row>
        <row r="4320">
          <cell r="B4320">
            <v>59212</v>
          </cell>
          <cell r="G4320">
            <v>1</v>
          </cell>
          <cell r="J4320">
            <v>1</v>
          </cell>
        </row>
        <row r="4321">
          <cell r="B4321">
            <v>59213</v>
          </cell>
          <cell r="G4321">
            <v>1</v>
          </cell>
          <cell r="J4321">
            <v>1</v>
          </cell>
        </row>
        <row r="4322">
          <cell r="B4322">
            <v>59482</v>
          </cell>
          <cell r="G4322">
            <v>1</v>
          </cell>
          <cell r="J4322">
            <v>1</v>
          </cell>
        </row>
        <row r="4323">
          <cell r="B4323">
            <v>59755</v>
          </cell>
          <cell r="G4323">
            <v>1</v>
          </cell>
          <cell r="J4323">
            <v>1</v>
          </cell>
        </row>
        <row r="4324">
          <cell r="B4324">
            <v>59756</v>
          </cell>
          <cell r="H4324">
            <v>1</v>
          </cell>
          <cell r="J4324">
            <v>1</v>
          </cell>
        </row>
        <row r="4325">
          <cell r="B4325">
            <v>59854</v>
          </cell>
          <cell r="I4325">
            <v>1</v>
          </cell>
          <cell r="J4325">
            <v>1</v>
          </cell>
        </row>
        <row r="4326">
          <cell r="B4326">
            <v>62153</v>
          </cell>
          <cell r="H4326">
            <v>1</v>
          </cell>
          <cell r="J4326">
            <v>1</v>
          </cell>
        </row>
        <row r="4327">
          <cell r="B4327">
            <v>62155</v>
          </cell>
          <cell r="H4327">
            <v>1</v>
          </cell>
          <cell r="J4327">
            <v>1</v>
          </cell>
        </row>
        <row r="4328">
          <cell r="B4328">
            <v>62156</v>
          </cell>
          <cell r="H4328">
            <v>1</v>
          </cell>
          <cell r="J4328">
            <v>1</v>
          </cell>
        </row>
        <row r="4329">
          <cell r="B4329">
            <v>62157</v>
          </cell>
          <cell r="I4329">
            <v>1</v>
          </cell>
          <cell r="J4329">
            <v>1</v>
          </cell>
        </row>
        <row r="4330">
          <cell r="B4330">
            <v>62158</v>
          </cell>
          <cell r="H4330">
            <v>1</v>
          </cell>
          <cell r="J4330">
            <v>1</v>
          </cell>
        </row>
        <row r="4331">
          <cell r="B4331">
            <v>62159</v>
          </cell>
          <cell r="H4331">
            <v>1</v>
          </cell>
          <cell r="J4331">
            <v>1</v>
          </cell>
        </row>
        <row r="4332">
          <cell r="B4332">
            <v>62160</v>
          </cell>
          <cell r="H4332">
            <v>1</v>
          </cell>
          <cell r="J4332">
            <v>1</v>
          </cell>
        </row>
        <row r="4333">
          <cell r="B4333">
            <v>62161</v>
          </cell>
          <cell r="H4333">
            <v>1</v>
          </cell>
          <cell r="J4333">
            <v>1</v>
          </cell>
        </row>
        <row r="4334">
          <cell r="B4334">
            <v>62162</v>
          </cell>
          <cell r="I4334">
            <v>1</v>
          </cell>
          <cell r="J4334">
            <v>1</v>
          </cell>
        </row>
        <row r="4335">
          <cell r="B4335">
            <v>62164</v>
          </cell>
          <cell r="I4335">
            <v>1</v>
          </cell>
          <cell r="J4335">
            <v>1</v>
          </cell>
        </row>
        <row r="4336">
          <cell r="B4336">
            <v>62175</v>
          </cell>
          <cell r="I4336">
            <v>1</v>
          </cell>
          <cell r="J4336">
            <v>1</v>
          </cell>
        </row>
        <row r="4337">
          <cell r="B4337">
            <v>62679</v>
          </cell>
          <cell r="H4337">
            <v>1</v>
          </cell>
          <cell r="J4337">
            <v>1</v>
          </cell>
        </row>
        <row r="4338">
          <cell r="B4338">
            <v>62680</v>
          </cell>
          <cell r="H4338">
            <v>1</v>
          </cell>
          <cell r="J4338">
            <v>1</v>
          </cell>
        </row>
        <row r="4339">
          <cell r="B4339">
            <v>62681</v>
          </cell>
          <cell r="H4339">
            <v>1</v>
          </cell>
          <cell r="J4339">
            <v>1</v>
          </cell>
        </row>
        <row r="4340">
          <cell r="B4340">
            <v>63881</v>
          </cell>
          <cell r="H4340">
            <v>1</v>
          </cell>
          <cell r="J4340">
            <v>1</v>
          </cell>
        </row>
        <row r="4341">
          <cell r="B4341">
            <v>63882</v>
          </cell>
          <cell r="H4341">
            <v>1</v>
          </cell>
          <cell r="J4341">
            <v>1</v>
          </cell>
        </row>
        <row r="4342">
          <cell r="B4342">
            <v>63883</v>
          </cell>
          <cell r="H4342">
            <v>1</v>
          </cell>
          <cell r="J4342">
            <v>1</v>
          </cell>
        </row>
        <row r="4343">
          <cell r="B4343">
            <v>63884</v>
          </cell>
          <cell r="H4343">
            <v>1</v>
          </cell>
          <cell r="J4343">
            <v>1</v>
          </cell>
        </row>
        <row r="4344">
          <cell r="B4344">
            <v>63886</v>
          </cell>
          <cell r="H4344">
            <v>1</v>
          </cell>
          <cell r="J4344">
            <v>1</v>
          </cell>
        </row>
        <row r="4345">
          <cell r="B4345">
            <v>63894</v>
          </cell>
          <cell r="H4345">
            <v>1</v>
          </cell>
          <cell r="J4345">
            <v>1</v>
          </cell>
        </row>
        <row r="4346">
          <cell r="B4346">
            <v>63898</v>
          </cell>
          <cell r="H4346">
            <v>1</v>
          </cell>
          <cell r="J4346">
            <v>1</v>
          </cell>
        </row>
        <row r="4347">
          <cell r="B4347">
            <v>63900</v>
          </cell>
          <cell r="H4347">
            <v>1</v>
          </cell>
          <cell r="J4347">
            <v>1</v>
          </cell>
        </row>
        <row r="4348">
          <cell r="B4348">
            <v>63901</v>
          </cell>
          <cell r="H4348">
            <v>1</v>
          </cell>
          <cell r="J4348">
            <v>1</v>
          </cell>
        </row>
        <row r="4349">
          <cell r="B4349">
            <v>63906</v>
          </cell>
          <cell r="H4349">
            <v>1</v>
          </cell>
          <cell r="J4349">
            <v>1</v>
          </cell>
        </row>
        <row r="4350">
          <cell r="B4350">
            <v>63907</v>
          </cell>
          <cell r="H4350">
            <v>1</v>
          </cell>
          <cell r="J4350">
            <v>1</v>
          </cell>
        </row>
        <row r="4351">
          <cell r="B4351">
            <v>64240</v>
          </cell>
          <cell r="H4351">
            <v>1</v>
          </cell>
          <cell r="J4351">
            <v>1</v>
          </cell>
        </row>
        <row r="4352">
          <cell r="B4352">
            <v>64340</v>
          </cell>
          <cell r="I4352">
            <v>1</v>
          </cell>
          <cell r="J4352">
            <v>1</v>
          </cell>
        </row>
        <row r="4353">
          <cell r="B4353">
            <v>64341</v>
          </cell>
          <cell r="I4353">
            <v>1</v>
          </cell>
          <cell r="J4353">
            <v>1</v>
          </cell>
        </row>
        <row r="4354">
          <cell r="B4354">
            <v>65513</v>
          </cell>
          <cell r="H4354">
            <v>1</v>
          </cell>
          <cell r="J4354">
            <v>1</v>
          </cell>
        </row>
        <row r="4355">
          <cell r="B4355">
            <v>65557</v>
          </cell>
          <cell r="I4355">
            <v>1</v>
          </cell>
          <cell r="J4355">
            <v>1</v>
          </cell>
        </row>
        <row r="4356">
          <cell r="B4356">
            <v>65558</v>
          </cell>
          <cell r="H4356">
            <v>1</v>
          </cell>
          <cell r="J4356">
            <v>1</v>
          </cell>
        </row>
        <row r="4357">
          <cell r="B4357">
            <v>65606</v>
          </cell>
          <cell r="I4357">
            <v>1</v>
          </cell>
          <cell r="J4357">
            <v>1</v>
          </cell>
        </row>
        <row r="4358">
          <cell r="B4358">
            <v>65920</v>
          </cell>
          <cell r="H4358">
            <v>1</v>
          </cell>
          <cell r="J4358">
            <v>1</v>
          </cell>
        </row>
        <row r="4359">
          <cell r="B4359">
            <v>65962</v>
          </cell>
          <cell r="H4359">
            <v>1</v>
          </cell>
          <cell r="J4359">
            <v>1</v>
          </cell>
        </row>
        <row r="4360">
          <cell r="B4360">
            <v>65964</v>
          </cell>
          <cell r="I4360">
            <v>1</v>
          </cell>
          <cell r="J4360">
            <v>1</v>
          </cell>
        </row>
        <row r="4361">
          <cell r="B4361">
            <v>65969</v>
          </cell>
          <cell r="I4361">
            <v>1</v>
          </cell>
          <cell r="J4361">
            <v>1</v>
          </cell>
        </row>
        <row r="4362">
          <cell r="B4362">
            <v>66102</v>
          </cell>
          <cell r="H4362">
            <v>1</v>
          </cell>
          <cell r="J4362">
            <v>1</v>
          </cell>
        </row>
        <row r="4363">
          <cell r="B4363">
            <v>67702</v>
          </cell>
          <cell r="I4363">
            <v>1</v>
          </cell>
          <cell r="J4363">
            <v>1</v>
          </cell>
        </row>
        <row r="4364">
          <cell r="B4364">
            <v>67703</v>
          </cell>
          <cell r="I4364">
            <v>1</v>
          </cell>
          <cell r="J4364">
            <v>1</v>
          </cell>
        </row>
        <row r="4365">
          <cell r="B4365">
            <v>68443</v>
          </cell>
          <cell r="I4365">
            <v>1</v>
          </cell>
          <cell r="J4365">
            <v>1</v>
          </cell>
        </row>
        <row r="4366">
          <cell r="B4366">
            <v>52782</v>
          </cell>
          <cell r="E4366">
            <v>1</v>
          </cell>
          <cell r="J4366">
            <v>1</v>
          </cell>
        </row>
        <row r="4367">
          <cell r="B4367">
            <v>53039</v>
          </cell>
          <cell r="E4367">
            <v>1</v>
          </cell>
          <cell r="J4367">
            <v>1</v>
          </cell>
        </row>
        <row r="4368">
          <cell r="B4368">
            <v>53040</v>
          </cell>
          <cell r="E4368">
            <v>1</v>
          </cell>
          <cell r="J4368">
            <v>1</v>
          </cell>
        </row>
        <row r="4369">
          <cell r="B4369">
            <v>53256</v>
          </cell>
          <cell r="E4369">
            <v>1</v>
          </cell>
          <cell r="J4369">
            <v>1</v>
          </cell>
        </row>
        <row r="4370">
          <cell r="B4370">
            <v>57532</v>
          </cell>
          <cell r="F4370">
            <v>1</v>
          </cell>
          <cell r="J4370">
            <v>1</v>
          </cell>
        </row>
        <row r="4371">
          <cell r="B4371">
            <v>57533</v>
          </cell>
          <cell r="F4371">
            <v>1</v>
          </cell>
          <cell r="J4371">
            <v>1</v>
          </cell>
        </row>
        <row r="4372">
          <cell r="B4372">
            <v>57534</v>
          </cell>
          <cell r="F4372">
            <v>1</v>
          </cell>
          <cell r="J4372">
            <v>1</v>
          </cell>
        </row>
        <row r="4373">
          <cell r="B4373">
            <v>57535</v>
          </cell>
          <cell r="G4373">
            <v>1</v>
          </cell>
          <cell r="J4373">
            <v>1</v>
          </cell>
        </row>
        <row r="4374">
          <cell r="B4374">
            <v>63826</v>
          </cell>
          <cell r="I4374">
            <v>1</v>
          </cell>
          <cell r="J4374">
            <v>1</v>
          </cell>
        </row>
        <row r="4375">
          <cell r="B4375">
            <v>50712</v>
          </cell>
          <cell r="F4375">
            <v>1</v>
          </cell>
          <cell r="J4375">
            <v>1</v>
          </cell>
        </row>
        <row r="4376">
          <cell r="B4376">
            <v>50714</v>
          </cell>
          <cell r="F4376">
            <v>1</v>
          </cell>
          <cell r="J4376">
            <v>1</v>
          </cell>
        </row>
        <row r="4377">
          <cell r="B4377">
            <v>51313</v>
          </cell>
          <cell r="D4377">
            <v>1</v>
          </cell>
          <cell r="J4377">
            <v>1</v>
          </cell>
        </row>
        <row r="4378">
          <cell r="B4378">
            <v>51315</v>
          </cell>
          <cell r="D4378">
            <v>1</v>
          </cell>
          <cell r="J4378">
            <v>1</v>
          </cell>
        </row>
        <row r="4379">
          <cell r="B4379">
            <v>51316</v>
          </cell>
          <cell r="D4379">
            <v>1</v>
          </cell>
          <cell r="J4379">
            <v>1</v>
          </cell>
        </row>
        <row r="4380">
          <cell r="B4380">
            <v>51317</v>
          </cell>
          <cell r="D4380">
            <v>1</v>
          </cell>
          <cell r="J4380">
            <v>1</v>
          </cell>
        </row>
        <row r="4381">
          <cell r="B4381">
            <v>51318</v>
          </cell>
          <cell r="D4381">
            <v>1</v>
          </cell>
          <cell r="J4381">
            <v>1</v>
          </cell>
        </row>
        <row r="4382">
          <cell r="B4382">
            <v>51380</v>
          </cell>
          <cell r="F4382">
            <v>1</v>
          </cell>
          <cell r="J4382">
            <v>1</v>
          </cell>
        </row>
        <row r="4383">
          <cell r="B4383">
            <v>51622</v>
          </cell>
          <cell r="F4383">
            <v>1</v>
          </cell>
          <cell r="J4383">
            <v>1</v>
          </cell>
        </row>
        <row r="4384">
          <cell r="B4384">
            <v>51723</v>
          </cell>
          <cell r="F4384">
            <v>1</v>
          </cell>
          <cell r="J4384">
            <v>1</v>
          </cell>
        </row>
        <row r="4385">
          <cell r="B4385">
            <v>51725</v>
          </cell>
          <cell r="F4385">
            <v>1</v>
          </cell>
          <cell r="J4385">
            <v>1</v>
          </cell>
        </row>
        <row r="4386">
          <cell r="B4386">
            <v>51735</v>
          </cell>
          <cell r="F4386">
            <v>1</v>
          </cell>
          <cell r="J4386">
            <v>1</v>
          </cell>
        </row>
        <row r="4387">
          <cell r="B4387">
            <v>51736</v>
          </cell>
          <cell r="F4387">
            <v>1</v>
          </cell>
          <cell r="J4387">
            <v>1</v>
          </cell>
        </row>
        <row r="4388">
          <cell r="B4388">
            <v>51738</v>
          </cell>
          <cell r="F4388">
            <v>1</v>
          </cell>
          <cell r="J4388">
            <v>1</v>
          </cell>
        </row>
        <row r="4389">
          <cell r="B4389">
            <v>51743</v>
          </cell>
          <cell r="F4389">
            <v>1</v>
          </cell>
          <cell r="J4389">
            <v>1</v>
          </cell>
        </row>
        <row r="4390">
          <cell r="B4390">
            <v>51744</v>
          </cell>
          <cell r="F4390">
            <v>1</v>
          </cell>
          <cell r="J4390">
            <v>1</v>
          </cell>
        </row>
        <row r="4391">
          <cell r="B4391">
            <v>51958</v>
          </cell>
          <cell r="D4391">
            <v>1</v>
          </cell>
          <cell r="E4391">
            <v>1</v>
          </cell>
          <cell r="J4391">
            <v>2</v>
          </cell>
        </row>
        <row r="4392">
          <cell r="B4392">
            <v>51965</v>
          </cell>
          <cell r="F4392">
            <v>1</v>
          </cell>
          <cell r="J4392">
            <v>1</v>
          </cell>
        </row>
        <row r="4393">
          <cell r="B4393">
            <v>52543</v>
          </cell>
          <cell r="F4393">
            <v>1</v>
          </cell>
          <cell r="J4393">
            <v>1</v>
          </cell>
        </row>
        <row r="4394">
          <cell r="B4394">
            <v>52546</v>
          </cell>
          <cell r="F4394">
            <v>1</v>
          </cell>
          <cell r="J4394">
            <v>1</v>
          </cell>
        </row>
        <row r="4395">
          <cell r="B4395">
            <v>55786</v>
          </cell>
          <cell r="F4395">
            <v>1</v>
          </cell>
          <cell r="J4395">
            <v>1</v>
          </cell>
        </row>
        <row r="4396">
          <cell r="B4396">
            <v>55787</v>
          </cell>
          <cell r="F4396">
            <v>1</v>
          </cell>
          <cell r="J4396">
            <v>1</v>
          </cell>
        </row>
        <row r="4397">
          <cell r="B4397">
            <v>55789</v>
          </cell>
          <cell r="F4397">
            <v>1</v>
          </cell>
          <cell r="J4397">
            <v>1</v>
          </cell>
        </row>
        <row r="4398">
          <cell r="B4398">
            <v>55793</v>
          </cell>
          <cell r="F4398">
            <v>1</v>
          </cell>
          <cell r="J4398">
            <v>1</v>
          </cell>
        </row>
        <row r="4399">
          <cell r="B4399">
            <v>55794</v>
          </cell>
          <cell r="F4399">
            <v>1</v>
          </cell>
          <cell r="J4399">
            <v>1</v>
          </cell>
        </row>
        <row r="4400">
          <cell r="B4400">
            <v>56194</v>
          </cell>
          <cell r="F4400">
            <v>1</v>
          </cell>
          <cell r="J4400">
            <v>1</v>
          </cell>
        </row>
        <row r="4401">
          <cell r="B4401">
            <v>57282</v>
          </cell>
          <cell r="F4401">
            <v>1</v>
          </cell>
          <cell r="J4401">
            <v>1</v>
          </cell>
        </row>
        <row r="4402">
          <cell r="B4402">
            <v>51945</v>
          </cell>
          <cell r="D4402">
            <v>1</v>
          </cell>
          <cell r="J4402">
            <v>1</v>
          </cell>
        </row>
        <row r="4403">
          <cell r="B4403">
            <v>51946</v>
          </cell>
          <cell r="G4403">
            <v>1</v>
          </cell>
          <cell r="J4403">
            <v>1</v>
          </cell>
        </row>
        <row r="4404">
          <cell r="B4404">
            <v>51947</v>
          </cell>
          <cell r="G4404">
            <v>1</v>
          </cell>
          <cell r="J4404">
            <v>1</v>
          </cell>
        </row>
        <row r="4405">
          <cell r="B4405">
            <v>51948</v>
          </cell>
          <cell r="F4405">
            <v>1</v>
          </cell>
          <cell r="J4405">
            <v>1</v>
          </cell>
        </row>
        <row r="4406">
          <cell r="B4406">
            <v>51949</v>
          </cell>
          <cell r="F4406">
            <v>1</v>
          </cell>
          <cell r="J4406">
            <v>1</v>
          </cell>
        </row>
        <row r="4407">
          <cell r="B4407">
            <v>51950</v>
          </cell>
          <cell r="F4407">
            <v>1</v>
          </cell>
          <cell r="J4407">
            <v>1</v>
          </cell>
        </row>
        <row r="4408">
          <cell r="B4408">
            <v>51951</v>
          </cell>
          <cell r="G4408">
            <v>1</v>
          </cell>
          <cell r="J4408">
            <v>1</v>
          </cell>
        </row>
        <row r="4409">
          <cell r="B4409">
            <v>51953</v>
          </cell>
          <cell r="F4409">
            <v>1</v>
          </cell>
          <cell r="J4409">
            <v>1</v>
          </cell>
        </row>
        <row r="4410">
          <cell r="B4410">
            <v>52023</v>
          </cell>
          <cell r="G4410">
            <v>1</v>
          </cell>
          <cell r="J4410">
            <v>1</v>
          </cell>
        </row>
        <row r="4411">
          <cell r="B4411">
            <v>67266</v>
          </cell>
          <cell r="I4411">
            <v>1</v>
          </cell>
          <cell r="J4411">
            <v>1</v>
          </cell>
        </row>
        <row r="4412">
          <cell r="B4412">
            <v>50810</v>
          </cell>
          <cell r="D4412">
            <v>1</v>
          </cell>
          <cell r="E4412">
            <v>1</v>
          </cell>
          <cell r="J4412">
            <v>2</v>
          </cell>
        </row>
        <row r="4413">
          <cell r="B4413">
            <v>50811</v>
          </cell>
          <cell r="G4413">
            <v>1</v>
          </cell>
          <cell r="J4413">
            <v>1</v>
          </cell>
        </row>
        <row r="4414">
          <cell r="B4414">
            <v>51655</v>
          </cell>
          <cell r="D4414">
            <v>1</v>
          </cell>
          <cell r="E4414">
            <v>1</v>
          </cell>
          <cell r="J4414">
            <v>2</v>
          </cell>
        </row>
        <row r="4415">
          <cell r="B4415">
            <v>51959</v>
          </cell>
          <cell r="D4415">
            <v>1</v>
          </cell>
          <cell r="J4415">
            <v>1</v>
          </cell>
        </row>
        <row r="4416">
          <cell r="B4416">
            <v>51960</v>
          </cell>
          <cell r="D4416">
            <v>1</v>
          </cell>
          <cell r="J4416">
            <v>1</v>
          </cell>
        </row>
        <row r="4417">
          <cell r="B4417">
            <v>52657</v>
          </cell>
          <cell r="E4417">
            <v>1</v>
          </cell>
          <cell r="J4417">
            <v>1</v>
          </cell>
        </row>
        <row r="4418">
          <cell r="B4418">
            <v>52658</v>
          </cell>
          <cell r="E4418">
            <v>1</v>
          </cell>
          <cell r="J4418">
            <v>1</v>
          </cell>
        </row>
        <row r="4419">
          <cell r="B4419">
            <v>56364</v>
          </cell>
          <cell r="I4419">
            <v>1</v>
          </cell>
          <cell r="J4419">
            <v>1</v>
          </cell>
        </row>
        <row r="4420">
          <cell r="B4420">
            <v>56365</v>
          </cell>
          <cell r="H4420">
            <v>1</v>
          </cell>
          <cell r="J4420">
            <v>1</v>
          </cell>
        </row>
        <row r="4421">
          <cell r="B4421">
            <v>56366</v>
          </cell>
          <cell r="G4421">
            <v>1</v>
          </cell>
          <cell r="J4421">
            <v>1</v>
          </cell>
        </row>
        <row r="4422">
          <cell r="B4422">
            <v>56455</v>
          </cell>
          <cell r="G4422">
            <v>1</v>
          </cell>
          <cell r="J4422">
            <v>1</v>
          </cell>
        </row>
        <row r="4423">
          <cell r="B4423">
            <v>58832</v>
          </cell>
          <cell r="G4423">
            <v>1</v>
          </cell>
          <cell r="J4423">
            <v>1</v>
          </cell>
        </row>
        <row r="4424">
          <cell r="B4424">
            <v>58833</v>
          </cell>
          <cell r="G4424">
            <v>1</v>
          </cell>
          <cell r="J4424">
            <v>1</v>
          </cell>
        </row>
        <row r="4425">
          <cell r="B4425">
            <v>58834</v>
          </cell>
          <cell r="G4425">
            <v>1</v>
          </cell>
          <cell r="J4425">
            <v>1</v>
          </cell>
        </row>
        <row r="4426">
          <cell r="B4426">
            <v>59343</v>
          </cell>
          <cell r="I4426">
            <v>1</v>
          </cell>
          <cell r="J4426">
            <v>1</v>
          </cell>
        </row>
        <row r="4427">
          <cell r="B4427">
            <v>59344</v>
          </cell>
          <cell r="I4427">
            <v>1</v>
          </cell>
          <cell r="J4427">
            <v>1</v>
          </cell>
        </row>
        <row r="4428">
          <cell r="B4428">
            <v>59389</v>
          </cell>
          <cell r="G4428">
            <v>1</v>
          </cell>
          <cell r="J4428">
            <v>1</v>
          </cell>
        </row>
        <row r="4429">
          <cell r="B4429">
            <v>65140</v>
          </cell>
          <cell r="I4429">
            <v>1</v>
          </cell>
          <cell r="J4429">
            <v>1</v>
          </cell>
        </row>
        <row r="4430">
          <cell r="B4430">
            <v>65143</v>
          </cell>
          <cell r="I4430">
            <v>1</v>
          </cell>
          <cell r="J4430">
            <v>1</v>
          </cell>
        </row>
        <row r="4431">
          <cell r="B4431">
            <v>65144</v>
          </cell>
          <cell r="I4431">
            <v>1</v>
          </cell>
          <cell r="J4431">
            <v>1</v>
          </cell>
        </row>
        <row r="4432">
          <cell r="B4432">
            <v>65146</v>
          </cell>
          <cell r="I4432">
            <v>1</v>
          </cell>
          <cell r="J4432">
            <v>1</v>
          </cell>
        </row>
        <row r="4433">
          <cell r="B4433">
            <v>65147</v>
          </cell>
          <cell r="I4433">
            <v>1</v>
          </cell>
          <cell r="J4433">
            <v>1</v>
          </cell>
        </row>
        <row r="4434">
          <cell r="B4434">
            <v>65150</v>
          </cell>
          <cell r="I4434">
            <v>1</v>
          </cell>
          <cell r="J4434">
            <v>1</v>
          </cell>
        </row>
        <row r="4435">
          <cell r="B4435">
            <v>65151</v>
          </cell>
          <cell r="I4435">
            <v>1</v>
          </cell>
          <cell r="J4435">
            <v>1</v>
          </cell>
        </row>
        <row r="4436">
          <cell r="B4436">
            <v>65154</v>
          </cell>
          <cell r="I4436">
            <v>1</v>
          </cell>
          <cell r="J4436">
            <v>1</v>
          </cell>
        </row>
        <row r="4437">
          <cell r="B4437">
            <v>65156</v>
          </cell>
          <cell r="I4437">
            <v>1</v>
          </cell>
          <cell r="J4437">
            <v>1</v>
          </cell>
        </row>
        <row r="4438">
          <cell r="B4438">
            <v>51176</v>
          </cell>
          <cell r="G4438">
            <v>1</v>
          </cell>
          <cell r="J4438">
            <v>1</v>
          </cell>
        </row>
        <row r="4439">
          <cell r="B4439">
            <v>51852</v>
          </cell>
          <cell r="G4439">
            <v>1</v>
          </cell>
          <cell r="J4439">
            <v>1</v>
          </cell>
        </row>
        <row r="4440">
          <cell r="B4440">
            <v>51853</v>
          </cell>
          <cell r="H4440">
            <v>1</v>
          </cell>
          <cell r="J4440">
            <v>1</v>
          </cell>
        </row>
        <row r="4441">
          <cell r="B4441">
            <v>52007</v>
          </cell>
          <cell r="G4441">
            <v>1</v>
          </cell>
          <cell r="J4441">
            <v>1</v>
          </cell>
        </row>
        <row r="4442">
          <cell r="B4442">
            <v>52008</v>
          </cell>
          <cell r="G4442">
            <v>1</v>
          </cell>
          <cell r="J4442">
            <v>1</v>
          </cell>
        </row>
        <row r="4443">
          <cell r="B4443">
            <v>52009</v>
          </cell>
          <cell r="H4443">
            <v>1</v>
          </cell>
          <cell r="J4443">
            <v>1</v>
          </cell>
        </row>
        <row r="4444">
          <cell r="B4444">
            <v>52011</v>
          </cell>
          <cell r="G4444">
            <v>1</v>
          </cell>
          <cell r="J4444">
            <v>1</v>
          </cell>
        </row>
        <row r="4445">
          <cell r="B4445">
            <v>52013</v>
          </cell>
          <cell r="G4445">
            <v>1</v>
          </cell>
          <cell r="J4445">
            <v>1</v>
          </cell>
        </row>
        <row r="4446">
          <cell r="B4446">
            <v>52014</v>
          </cell>
          <cell r="G4446">
            <v>1</v>
          </cell>
          <cell r="J4446">
            <v>1</v>
          </cell>
        </row>
        <row r="4447">
          <cell r="B4447">
            <v>52016</v>
          </cell>
          <cell r="G4447">
            <v>1</v>
          </cell>
          <cell r="J4447">
            <v>1</v>
          </cell>
        </row>
        <row r="4448">
          <cell r="B4448">
            <v>52017</v>
          </cell>
          <cell r="G4448">
            <v>1</v>
          </cell>
          <cell r="J4448">
            <v>1</v>
          </cell>
        </row>
        <row r="4449">
          <cell r="B4449">
            <v>52018</v>
          </cell>
          <cell r="G4449">
            <v>1</v>
          </cell>
          <cell r="J4449">
            <v>1</v>
          </cell>
        </row>
        <row r="4450">
          <cell r="B4450">
            <v>52020</v>
          </cell>
          <cell r="G4450">
            <v>1</v>
          </cell>
          <cell r="J4450">
            <v>1</v>
          </cell>
        </row>
        <row r="4451">
          <cell r="B4451">
            <v>52021</v>
          </cell>
          <cell r="G4451">
            <v>1</v>
          </cell>
          <cell r="J4451">
            <v>1</v>
          </cell>
        </row>
        <row r="4452">
          <cell r="B4452">
            <v>52022</v>
          </cell>
          <cell r="G4452">
            <v>1</v>
          </cell>
          <cell r="J4452">
            <v>1</v>
          </cell>
        </row>
        <row r="4453">
          <cell r="B4453">
            <v>52032</v>
          </cell>
          <cell r="G4453">
            <v>1</v>
          </cell>
          <cell r="J4453">
            <v>1</v>
          </cell>
        </row>
        <row r="4454">
          <cell r="B4454">
            <v>52033</v>
          </cell>
          <cell r="G4454">
            <v>1</v>
          </cell>
          <cell r="J4454">
            <v>1</v>
          </cell>
        </row>
        <row r="4455">
          <cell r="B4455">
            <v>52034</v>
          </cell>
          <cell r="G4455">
            <v>1</v>
          </cell>
          <cell r="J4455">
            <v>1</v>
          </cell>
        </row>
        <row r="4456">
          <cell r="B4456">
            <v>52035</v>
          </cell>
          <cell r="G4456">
            <v>1</v>
          </cell>
          <cell r="J4456">
            <v>1</v>
          </cell>
        </row>
        <row r="4457">
          <cell r="B4457">
            <v>52036</v>
          </cell>
          <cell r="G4457">
            <v>1</v>
          </cell>
          <cell r="J4457">
            <v>1</v>
          </cell>
        </row>
        <row r="4458">
          <cell r="B4458">
            <v>52037</v>
          </cell>
          <cell r="E4458">
            <v>1</v>
          </cell>
          <cell r="J4458">
            <v>1</v>
          </cell>
        </row>
        <row r="4459">
          <cell r="B4459">
            <v>52038</v>
          </cell>
          <cell r="G4459">
            <v>1</v>
          </cell>
          <cell r="J4459">
            <v>1</v>
          </cell>
        </row>
        <row r="4460">
          <cell r="B4460">
            <v>52048</v>
          </cell>
          <cell r="G4460">
            <v>1</v>
          </cell>
          <cell r="J4460">
            <v>1</v>
          </cell>
        </row>
        <row r="4461">
          <cell r="B4461">
            <v>52055</v>
          </cell>
          <cell r="G4461">
            <v>1</v>
          </cell>
          <cell r="J4461">
            <v>1</v>
          </cell>
        </row>
        <row r="4462">
          <cell r="B4462">
            <v>52056</v>
          </cell>
          <cell r="G4462">
            <v>1</v>
          </cell>
          <cell r="J4462">
            <v>1</v>
          </cell>
        </row>
        <row r="4463">
          <cell r="B4463">
            <v>52057</v>
          </cell>
          <cell r="G4463">
            <v>1</v>
          </cell>
          <cell r="J4463">
            <v>1</v>
          </cell>
        </row>
        <row r="4464">
          <cell r="B4464">
            <v>52084</v>
          </cell>
          <cell r="G4464">
            <v>1</v>
          </cell>
          <cell r="J4464">
            <v>1</v>
          </cell>
        </row>
        <row r="4465">
          <cell r="B4465">
            <v>52085</v>
          </cell>
          <cell r="G4465">
            <v>1</v>
          </cell>
          <cell r="J4465">
            <v>1</v>
          </cell>
        </row>
        <row r="4466">
          <cell r="B4466">
            <v>52086</v>
          </cell>
          <cell r="G4466">
            <v>1</v>
          </cell>
          <cell r="J4466">
            <v>1</v>
          </cell>
        </row>
        <row r="4467">
          <cell r="B4467">
            <v>52312</v>
          </cell>
          <cell r="G4467">
            <v>1</v>
          </cell>
          <cell r="J4467">
            <v>1</v>
          </cell>
        </row>
        <row r="4468">
          <cell r="B4468">
            <v>52313</v>
          </cell>
          <cell r="G4468">
            <v>1</v>
          </cell>
          <cell r="J4468">
            <v>1</v>
          </cell>
        </row>
        <row r="4469">
          <cell r="B4469">
            <v>52314</v>
          </cell>
          <cell r="G4469">
            <v>1</v>
          </cell>
          <cell r="J4469">
            <v>1</v>
          </cell>
        </row>
        <row r="4470">
          <cell r="B4470">
            <v>52315</v>
          </cell>
          <cell r="G4470">
            <v>1</v>
          </cell>
          <cell r="J4470">
            <v>1</v>
          </cell>
        </row>
        <row r="4471">
          <cell r="B4471">
            <v>52376</v>
          </cell>
          <cell r="G4471">
            <v>1</v>
          </cell>
          <cell r="J4471">
            <v>1</v>
          </cell>
        </row>
        <row r="4472">
          <cell r="B4472">
            <v>52836</v>
          </cell>
          <cell r="E4472">
            <v>1</v>
          </cell>
          <cell r="J4472">
            <v>1</v>
          </cell>
        </row>
        <row r="4473">
          <cell r="B4473">
            <v>52837</v>
          </cell>
          <cell r="E4473">
            <v>1</v>
          </cell>
          <cell r="J4473">
            <v>1</v>
          </cell>
        </row>
        <row r="4474">
          <cell r="B4474">
            <v>52917</v>
          </cell>
          <cell r="G4474">
            <v>1</v>
          </cell>
          <cell r="J4474">
            <v>1</v>
          </cell>
        </row>
        <row r="4475">
          <cell r="B4475">
            <v>53446</v>
          </cell>
          <cell r="F4475">
            <v>1</v>
          </cell>
          <cell r="J4475">
            <v>1</v>
          </cell>
        </row>
        <row r="4476">
          <cell r="B4476">
            <v>53447</v>
          </cell>
          <cell r="F4476">
            <v>1</v>
          </cell>
          <cell r="J4476">
            <v>1</v>
          </cell>
        </row>
        <row r="4477">
          <cell r="B4477">
            <v>53448</v>
          </cell>
          <cell r="H4477">
            <v>1</v>
          </cell>
          <cell r="J4477">
            <v>1</v>
          </cell>
        </row>
        <row r="4478">
          <cell r="B4478">
            <v>53449</v>
          </cell>
          <cell r="H4478">
            <v>1</v>
          </cell>
          <cell r="J4478">
            <v>1</v>
          </cell>
        </row>
        <row r="4479">
          <cell r="B4479">
            <v>53452</v>
          </cell>
          <cell r="H4479">
            <v>1</v>
          </cell>
          <cell r="J4479">
            <v>1</v>
          </cell>
        </row>
        <row r="4480">
          <cell r="B4480">
            <v>53453</v>
          </cell>
          <cell r="H4480">
            <v>1</v>
          </cell>
          <cell r="J4480">
            <v>1</v>
          </cell>
        </row>
        <row r="4481">
          <cell r="B4481">
            <v>53454</v>
          </cell>
          <cell r="H4481">
            <v>1</v>
          </cell>
          <cell r="J4481">
            <v>1</v>
          </cell>
        </row>
        <row r="4482">
          <cell r="B4482">
            <v>53455</v>
          </cell>
          <cell r="F4482">
            <v>1</v>
          </cell>
          <cell r="J4482">
            <v>1</v>
          </cell>
        </row>
        <row r="4483">
          <cell r="B4483">
            <v>53456</v>
          </cell>
          <cell r="F4483">
            <v>1</v>
          </cell>
          <cell r="J4483">
            <v>1</v>
          </cell>
        </row>
        <row r="4484">
          <cell r="B4484">
            <v>53458</v>
          </cell>
          <cell r="F4484">
            <v>1</v>
          </cell>
          <cell r="J4484">
            <v>1</v>
          </cell>
        </row>
        <row r="4485">
          <cell r="B4485">
            <v>53460</v>
          </cell>
          <cell r="H4485">
            <v>1</v>
          </cell>
          <cell r="J4485">
            <v>1</v>
          </cell>
        </row>
        <row r="4486">
          <cell r="B4486">
            <v>53463</v>
          </cell>
          <cell r="H4486">
            <v>1</v>
          </cell>
          <cell r="J4486">
            <v>1</v>
          </cell>
        </row>
        <row r="4487">
          <cell r="B4487">
            <v>53476</v>
          </cell>
          <cell r="H4487">
            <v>1</v>
          </cell>
          <cell r="J4487">
            <v>1</v>
          </cell>
        </row>
        <row r="4488">
          <cell r="B4488">
            <v>53477</v>
          </cell>
          <cell r="H4488">
            <v>1</v>
          </cell>
          <cell r="J4488">
            <v>1</v>
          </cell>
        </row>
        <row r="4489">
          <cell r="B4489">
            <v>53478</v>
          </cell>
          <cell r="H4489">
            <v>1</v>
          </cell>
          <cell r="J4489">
            <v>1</v>
          </cell>
        </row>
        <row r="4490">
          <cell r="B4490">
            <v>53480</v>
          </cell>
          <cell r="H4490">
            <v>1</v>
          </cell>
          <cell r="J4490">
            <v>1</v>
          </cell>
        </row>
        <row r="4491">
          <cell r="B4491">
            <v>53483</v>
          </cell>
          <cell r="H4491">
            <v>1</v>
          </cell>
          <cell r="J4491">
            <v>1</v>
          </cell>
        </row>
        <row r="4492">
          <cell r="B4492">
            <v>53484</v>
          </cell>
          <cell r="H4492">
            <v>1</v>
          </cell>
          <cell r="J4492">
            <v>1</v>
          </cell>
        </row>
        <row r="4493">
          <cell r="B4493">
            <v>53485</v>
          </cell>
          <cell r="H4493">
            <v>1</v>
          </cell>
          <cell r="J4493">
            <v>1</v>
          </cell>
        </row>
        <row r="4494">
          <cell r="B4494">
            <v>53486</v>
          </cell>
          <cell r="H4494">
            <v>1</v>
          </cell>
          <cell r="J4494">
            <v>1</v>
          </cell>
        </row>
        <row r="4495">
          <cell r="B4495">
            <v>53487</v>
          </cell>
          <cell r="H4495">
            <v>1</v>
          </cell>
          <cell r="J4495">
            <v>1</v>
          </cell>
        </row>
        <row r="4496">
          <cell r="B4496">
            <v>53488</v>
          </cell>
          <cell r="H4496">
            <v>1</v>
          </cell>
          <cell r="J4496">
            <v>1</v>
          </cell>
        </row>
        <row r="4497">
          <cell r="B4497">
            <v>53489</v>
          </cell>
          <cell r="G4497">
            <v>1</v>
          </cell>
          <cell r="J4497">
            <v>1</v>
          </cell>
        </row>
        <row r="4498">
          <cell r="B4498">
            <v>53510</v>
          </cell>
          <cell r="F4498">
            <v>1</v>
          </cell>
          <cell r="J4498">
            <v>1</v>
          </cell>
        </row>
        <row r="4499">
          <cell r="B4499">
            <v>53511</v>
          </cell>
          <cell r="F4499">
            <v>1</v>
          </cell>
          <cell r="J4499">
            <v>1</v>
          </cell>
        </row>
        <row r="4500">
          <cell r="B4500">
            <v>53512</v>
          </cell>
          <cell r="F4500">
            <v>1</v>
          </cell>
          <cell r="J4500">
            <v>1</v>
          </cell>
        </row>
        <row r="4501">
          <cell r="B4501">
            <v>53513</v>
          </cell>
          <cell r="H4501">
            <v>1</v>
          </cell>
          <cell r="J4501">
            <v>1</v>
          </cell>
        </row>
        <row r="4502">
          <cell r="B4502">
            <v>53514</v>
          </cell>
          <cell r="H4502">
            <v>1</v>
          </cell>
          <cell r="J4502">
            <v>1</v>
          </cell>
        </row>
        <row r="4503">
          <cell r="B4503">
            <v>53515</v>
          </cell>
          <cell r="H4503">
            <v>1</v>
          </cell>
          <cell r="J4503">
            <v>1</v>
          </cell>
        </row>
        <row r="4504">
          <cell r="B4504">
            <v>53516</v>
          </cell>
          <cell r="H4504">
            <v>1</v>
          </cell>
          <cell r="J4504">
            <v>1</v>
          </cell>
        </row>
        <row r="4505">
          <cell r="B4505">
            <v>53517</v>
          </cell>
          <cell r="H4505">
            <v>1</v>
          </cell>
          <cell r="J4505">
            <v>1</v>
          </cell>
        </row>
        <row r="4506">
          <cell r="B4506">
            <v>53518</v>
          </cell>
          <cell r="H4506">
            <v>1</v>
          </cell>
          <cell r="J4506">
            <v>1</v>
          </cell>
        </row>
        <row r="4507">
          <cell r="B4507">
            <v>53605</v>
          </cell>
          <cell r="H4507">
            <v>1</v>
          </cell>
          <cell r="J4507">
            <v>1</v>
          </cell>
        </row>
        <row r="4508">
          <cell r="B4508">
            <v>53606</v>
          </cell>
          <cell r="H4508">
            <v>1</v>
          </cell>
          <cell r="J4508">
            <v>1</v>
          </cell>
        </row>
        <row r="4509">
          <cell r="B4509">
            <v>53907</v>
          </cell>
          <cell r="F4509">
            <v>1</v>
          </cell>
          <cell r="J4509">
            <v>1</v>
          </cell>
        </row>
        <row r="4510">
          <cell r="B4510">
            <v>53908</v>
          </cell>
          <cell r="H4510">
            <v>1</v>
          </cell>
          <cell r="J4510">
            <v>1</v>
          </cell>
        </row>
        <row r="4511">
          <cell r="B4511">
            <v>53909</v>
          </cell>
          <cell r="H4511">
            <v>1</v>
          </cell>
          <cell r="J4511">
            <v>1</v>
          </cell>
        </row>
        <row r="4512">
          <cell r="B4512">
            <v>53911</v>
          </cell>
          <cell r="H4512">
            <v>1</v>
          </cell>
          <cell r="J4512">
            <v>1</v>
          </cell>
        </row>
        <row r="4513">
          <cell r="B4513">
            <v>53912</v>
          </cell>
          <cell r="H4513">
            <v>1</v>
          </cell>
          <cell r="J4513">
            <v>1</v>
          </cell>
        </row>
        <row r="4514">
          <cell r="B4514">
            <v>56196</v>
          </cell>
          <cell r="H4514">
            <v>1</v>
          </cell>
          <cell r="J4514">
            <v>1</v>
          </cell>
        </row>
        <row r="4515">
          <cell r="B4515">
            <v>56197</v>
          </cell>
          <cell r="H4515">
            <v>1</v>
          </cell>
          <cell r="J4515">
            <v>1</v>
          </cell>
        </row>
        <row r="4516">
          <cell r="B4516">
            <v>56199</v>
          </cell>
          <cell r="H4516">
            <v>1</v>
          </cell>
          <cell r="J4516">
            <v>1</v>
          </cell>
        </row>
        <row r="4517">
          <cell r="B4517">
            <v>56200</v>
          </cell>
          <cell r="H4517">
            <v>1</v>
          </cell>
          <cell r="J4517">
            <v>1</v>
          </cell>
        </row>
        <row r="4518">
          <cell r="B4518">
            <v>56202</v>
          </cell>
          <cell r="H4518">
            <v>1</v>
          </cell>
          <cell r="J4518">
            <v>1</v>
          </cell>
        </row>
        <row r="4519">
          <cell r="B4519">
            <v>56203</v>
          </cell>
          <cell r="H4519">
            <v>1</v>
          </cell>
          <cell r="J4519">
            <v>1</v>
          </cell>
        </row>
        <row r="4520">
          <cell r="B4520">
            <v>56204</v>
          </cell>
          <cell r="F4520">
            <v>1</v>
          </cell>
          <cell r="J4520">
            <v>1</v>
          </cell>
        </row>
        <row r="4521">
          <cell r="B4521">
            <v>56207</v>
          </cell>
          <cell r="H4521">
            <v>1</v>
          </cell>
          <cell r="J4521">
            <v>1</v>
          </cell>
        </row>
        <row r="4522">
          <cell r="B4522">
            <v>56395</v>
          </cell>
          <cell r="F4522">
            <v>1</v>
          </cell>
          <cell r="J4522">
            <v>1</v>
          </cell>
        </row>
        <row r="4523">
          <cell r="B4523">
            <v>56396</v>
          </cell>
          <cell r="F4523">
            <v>1</v>
          </cell>
          <cell r="J4523">
            <v>1</v>
          </cell>
        </row>
        <row r="4524">
          <cell r="B4524">
            <v>56397</v>
          </cell>
          <cell r="F4524">
            <v>1</v>
          </cell>
          <cell r="J4524">
            <v>1</v>
          </cell>
        </row>
        <row r="4525">
          <cell r="B4525">
            <v>56398</v>
          </cell>
          <cell r="F4525">
            <v>1</v>
          </cell>
          <cell r="J4525">
            <v>1</v>
          </cell>
        </row>
        <row r="4526">
          <cell r="B4526">
            <v>56399</v>
          </cell>
          <cell r="F4526">
            <v>1</v>
          </cell>
          <cell r="J4526">
            <v>1</v>
          </cell>
        </row>
        <row r="4527">
          <cell r="B4527">
            <v>56400</v>
          </cell>
          <cell r="G4527">
            <v>1</v>
          </cell>
          <cell r="J4527">
            <v>1</v>
          </cell>
        </row>
        <row r="4528">
          <cell r="B4528">
            <v>56401</v>
          </cell>
          <cell r="F4528">
            <v>1</v>
          </cell>
          <cell r="J4528">
            <v>1</v>
          </cell>
        </row>
        <row r="4529">
          <cell r="B4529">
            <v>56403</v>
          </cell>
          <cell r="F4529">
            <v>1</v>
          </cell>
          <cell r="J4529">
            <v>1</v>
          </cell>
        </row>
        <row r="4530">
          <cell r="B4530">
            <v>56404</v>
          </cell>
          <cell r="F4530">
            <v>1</v>
          </cell>
          <cell r="J4530">
            <v>1</v>
          </cell>
        </row>
        <row r="4531">
          <cell r="B4531">
            <v>56405</v>
          </cell>
          <cell r="F4531">
            <v>1</v>
          </cell>
          <cell r="J4531">
            <v>1</v>
          </cell>
        </row>
        <row r="4532">
          <cell r="B4532">
            <v>56406</v>
          </cell>
          <cell r="F4532">
            <v>1</v>
          </cell>
          <cell r="J4532">
            <v>1</v>
          </cell>
        </row>
        <row r="4533">
          <cell r="B4533">
            <v>56407</v>
          </cell>
          <cell r="F4533">
            <v>1</v>
          </cell>
          <cell r="J4533">
            <v>1</v>
          </cell>
        </row>
        <row r="4534">
          <cell r="B4534">
            <v>56408</v>
          </cell>
          <cell r="F4534">
            <v>1</v>
          </cell>
          <cell r="J4534">
            <v>1</v>
          </cell>
        </row>
        <row r="4535">
          <cell r="B4535">
            <v>56409</v>
          </cell>
          <cell r="F4535">
            <v>1</v>
          </cell>
          <cell r="J4535">
            <v>1</v>
          </cell>
        </row>
        <row r="4536">
          <cell r="B4536">
            <v>56410</v>
          </cell>
          <cell r="F4536">
            <v>1</v>
          </cell>
          <cell r="J4536">
            <v>1</v>
          </cell>
        </row>
        <row r="4537">
          <cell r="B4537">
            <v>56413</v>
          </cell>
          <cell r="F4537">
            <v>1</v>
          </cell>
          <cell r="J4537">
            <v>1</v>
          </cell>
        </row>
        <row r="4538">
          <cell r="B4538">
            <v>56414</v>
          </cell>
          <cell r="F4538">
            <v>1</v>
          </cell>
          <cell r="J4538">
            <v>1</v>
          </cell>
        </row>
        <row r="4539">
          <cell r="B4539">
            <v>56415</v>
          </cell>
          <cell r="F4539">
            <v>1</v>
          </cell>
          <cell r="J4539">
            <v>1</v>
          </cell>
        </row>
        <row r="4540">
          <cell r="B4540">
            <v>56416</v>
          </cell>
          <cell r="F4540">
            <v>1</v>
          </cell>
          <cell r="J4540">
            <v>1</v>
          </cell>
        </row>
        <row r="4541">
          <cell r="B4541">
            <v>56417</v>
          </cell>
          <cell r="F4541">
            <v>1</v>
          </cell>
          <cell r="J4541">
            <v>1</v>
          </cell>
        </row>
        <row r="4542">
          <cell r="B4542">
            <v>56418</v>
          </cell>
          <cell r="F4542">
            <v>1</v>
          </cell>
          <cell r="J4542">
            <v>1</v>
          </cell>
        </row>
        <row r="4543">
          <cell r="B4543">
            <v>56419</v>
          </cell>
          <cell r="F4543">
            <v>1</v>
          </cell>
          <cell r="J4543">
            <v>1</v>
          </cell>
        </row>
        <row r="4544">
          <cell r="B4544">
            <v>56420</v>
          </cell>
          <cell r="F4544">
            <v>1</v>
          </cell>
          <cell r="J4544">
            <v>1</v>
          </cell>
        </row>
        <row r="4545">
          <cell r="B4545">
            <v>56424</v>
          </cell>
          <cell r="F4545">
            <v>1</v>
          </cell>
          <cell r="J4545">
            <v>1</v>
          </cell>
        </row>
        <row r="4546">
          <cell r="B4546">
            <v>56426</v>
          </cell>
          <cell r="F4546">
            <v>1</v>
          </cell>
          <cell r="J4546">
            <v>1</v>
          </cell>
        </row>
        <row r="4547">
          <cell r="B4547">
            <v>56427</v>
          </cell>
          <cell r="F4547">
            <v>1</v>
          </cell>
          <cell r="J4547">
            <v>1</v>
          </cell>
        </row>
        <row r="4548">
          <cell r="B4548">
            <v>56428</v>
          </cell>
          <cell r="F4548">
            <v>1</v>
          </cell>
          <cell r="J4548">
            <v>1</v>
          </cell>
        </row>
        <row r="4549">
          <cell r="B4549">
            <v>56429</v>
          </cell>
          <cell r="F4549">
            <v>1</v>
          </cell>
          <cell r="J4549">
            <v>1</v>
          </cell>
        </row>
        <row r="4550">
          <cell r="B4550">
            <v>56430</v>
          </cell>
          <cell r="F4550">
            <v>1</v>
          </cell>
          <cell r="J4550">
            <v>1</v>
          </cell>
        </row>
        <row r="4551">
          <cell r="B4551">
            <v>56431</v>
          </cell>
          <cell r="F4551">
            <v>1</v>
          </cell>
          <cell r="J4551">
            <v>1</v>
          </cell>
        </row>
        <row r="4552">
          <cell r="B4552">
            <v>56482</v>
          </cell>
          <cell r="F4552">
            <v>1</v>
          </cell>
          <cell r="J4552">
            <v>1</v>
          </cell>
        </row>
        <row r="4553">
          <cell r="B4553">
            <v>57220</v>
          </cell>
          <cell r="H4553">
            <v>1</v>
          </cell>
          <cell r="J4553">
            <v>1</v>
          </cell>
        </row>
        <row r="4554">
          <cell r="B4554">
            <v>57929</v>
          </cell>
          <cell r="I4554">
            <v>1</v>
          </cell>
          <cell r="J4554">
            <v>1</v>
          </cell>
        </row>
        <row r="4555">
          <cell r="B4555">
            <v>57930</v>
          </cell>
          <cell r="I4555">
            <v>1</v>
          </cell>
          <cell r="J4555">
            <v>1</v>
          </cell>
        </row>
        <row r="4556">
          <cell r="B4556">
            <v>57933</v>
          </cell>
          <cell r="G4556">
            <v>1</v>
          </cell>
          <cell r="J4556">
            <v>1</v>
          </cell>
        </row>
        <row r="4557">
          <cell r="B4557">
            <v>57936</v>
          </cell>
          <cell r="I4557">
            <v>1</v>
          </cell>
          <cell r="J4557">
            <v>1</v>
          </cell>
        </row>
        <row r="4558">
          <cell r="B4558">
            <v>57937</v>
          </cell>
          <cell r="I4558">
            <v>1</v>
          </cell>
          <cell r="J4558">
            <v>1</v>
          </cell>
        </row>
        <row r="4559">
          <cell r="B4559">
            <v>57940</v>
          </cell>
          <cell r="I4559">
            <v>1</v>
          </cell>
          <cell r="J4559">
            <v>1</v>
          </cell>
        </row>
        <row r="4560">
          <cell r="B4560">
            <v>58034</v>
          </cell>
          <cell r="I4560">
            <v>1</v>
          </cell>
          <cell r="J4560">
            <v>1</v>
          </cell>
        </row>
        <row r="4561">
          <cell r="B4561">
            <v>58035</v>
          </cell>
          <cell r="I4561">
            <v>1</v>
          </cell>
          <cell r="J4561">
            <v>1</v>
          </cell>
        </row>
        <row r="4562">
          <cell r="B4562">
            <v>58036</v>
          </cell>
          <cell r="I4562">
            <v>1</v>
          </cell>
          <cell r="J4562">
            <v>1</v>
          </cell>
        </row>
        <row r="4563">
          <cell r="B4563">
            <v>58037</v>
          </cell>
          <cell r="I4563">
            <v>1</v>
          </cell>
          <cell r="J4563">
            <v>1</v>
          </cell>
        </row>
        <row r="4564">
          <cell r="B4564">
            <v>58038</v>
          </cell>
          <cell r="I4564">
            <v>1</v>
          </cell>
          <cell r="J4564">
            <v>1</v>
          </cell>
        </row>
        <row r="4565">
          <cell r="B4565">
            <v>58721</v>
          </cell>
          <cell r="I4565">
            <v>1</v>
          </cell>
          <cell r="J4565">
            <v>1</v>
          </cell>
        </row>
        <row r="4566">
          <cell r="B4566">
            <v>58722</v>
          </cell>
          <cell r="I4566">
            <v>1</v>
          </cell>
          <cell r="J4566">
            <v>1</v>
          </cell>
        </row>
        <row r="4567">
          <cell r="B4567">
            <v>59061</v>
          </cell>
          <cell r="I4567">
            <v>1</v>
          </cell>
          <cell r="J4567">
            <v>1</v>
          </cell>
        </row>
        <row r="4568">
          <cell r="B4568">
            <v>59579</v>
          </cell>
          <cell r="I4568">
            <v>1</v>
          </cell>
          <cell r="J4568">
            <v>1</v>
          </cell>
        </row>
        <row r="4569">
          <cell r="B4569">
            <v>59580</v>
          </cell>
          <cell r="I4569">
            <v>1</v>
          </cell>
          <cell r="J4569">
            <v>1</v>
          </cell>
        </row>
        <row r="4570">
          <cell r="B4570">
            <v>60324</v>
          </cell>
          <cell r="H4570">
            <v>1</v>
          </cell>
          <cell r="J4570">
            <v>1</v>
          </cell>
        </row>
        <row r="4571">
          <cell r="B4571">
            <v>60340</v>
          </cell>
          <cell r="H4571">
            <v>1</v>
          </cell>
          <cell r="J4571">
            <v>1</v>
          </cell>
        </row>
        <row r="4572">
          <cell r="B4572">
            <v>60345</v>
          </cell>
          <cell r="H4572">
            <v>1</v>
          </cell>
          <cell r="J4572">
            <v>1</v>
          </cell>
        </row>
        <row r="4573">
          <cell r="B4573">
            <v>60346</v>
          </cell>
          <cell r="H4573">
            <v>1</v>
          </cell>
          <cell r="J4573">
            <v>1</v>
          </cell>
        </row>
        <row r="4574">
          <cell r="B4574">
            <v>60353</v>
          </cell>
          <cell r="H4574">
            <v>1</v>
          </cell>
          <cell r="J4574">
            <v>1</v>
          </cell>
        </row>
        <row r="4575">
          <cell r="B4575">
            <v>60358</v>
          </cell>
          <cell r="H4575">
            <v>1</v>
          </cell>
          <cell r="J4575">
            <v>1</v>
          </cell>
        </row>
        <row r="4576">
          <cell r="B4576">
            <v>61665</v>
          </cell>
          <cell r="H4576">
            <v>1</v>
          </cell>
          <cell r="J4576">
            <v>1</v>
          </cell>
        </row>
        <row r="4577">
          <cell r="B4577">
            <v>61666</v>
          </cell>
          <cell r="H4577">
            <v>1</v>
          </cell>
          <cell r="J4577">
            <v>1</v>
          </cell>
        </row>
        <row r="4578">
          <cell r="B4578">
            <v>61667</v>
          </cell>
          <cell r="H4578">
            <v>1</v>
          </cell>
          <cell r="J4578">
            <v>1</v>
          </cell>
        </row>
        <row r="4579">
          <cell r="B4579">
            <v>61668</v>
          </cell>
          <cell r="H4579">
            <v>1</v>
          </cell>
          <cell r="J4579">
            <v>1</v>
          </cell>
        </row>
        <row r="4580">
          <cell r="B4580">
            <v>61669</v>
          </cell>
          <cell r="H4580">
            <v>1</v>
          </cell>
          <cell r="J4580">
            <v>1</v>
          </cell>
        </row>
        <row r="4581">
          <cell r="B4581">
            <v>61670</v>
          </cell>
          <cell r="H4581">
            <v>1</v>
          </cell>
          <cell r="J4581">
            <v>1</v>
          </cell>
        </row>
        <row r="4582">
          <cell r="B4582">
            <v>61671</v>
          </cell>
          <cell r="H4582">
            <v>1</v>
          </cell>
          <cell r="J4582">
            <v>1</v>
          </cell>
        </row>
        <row r="4583">
          <cell r="B4583">
            <v>61672</v>
          </cell>
          <cell r="H4583">
            <v>1</v>
          </cell>
          <cell r="J4583">
            <v>1</v>
          </cell>
        </row>
        <row r="4584">
          <cell r="B4584">
            <v>61673</v>
          </cell>
          <cell r="H4584">
            <v>1</v>
          </cell>
          <cell r="J4584">
            <v>1</v>
          </cell>
        </row>
        <row r="4585">
          <cell r="B4585">
            <v>61674</v>
          </cell>
          <cell r="H4585">
            <v>1</v>
          </cell>
          <cell r="J4585">
            <v>1</v>
          </cell>
        </row>
        <row r="4586">
          <cell r="B4586">
            <v>61675</v>
          </cell>
          <cell r="H4586">
            <v>1</v>
          </cell>
          <cell r="J4586">
            <v>1</v>
          </cell>
        </row>
        <row r="4587">
          <cell r="B4587">
            <v>61676</v>
          </cell>
          <cell r="H4587">
            <v>1</v>
          </cell>
          <cell r="J4587">
            <v>1</v>
          </cell>
        </row>
        <row r="4588">
          <cell r="B4588">
            <v>61677</v>
          </cell>
          <cell r="H4588">
            <v>1</v>
          </cell>
          <cell r="J4588">
            <v>1</v>
          </cell>
        </row>
        <row r="4589">
          <cell r="B4589">
            <v>61678</v>
          </cell>
          <cell r="H4589">
            <v>1</v>
          </cell>
          <cell r="J4589">
            <v>1</v>
          </cell>
        </row>
        <row r="4590">
          <cell r="B4590">
            <v>61679</v>
          </cell>
          <cell r="H4590">
            <v>1</v>
          </cell>
          <cell r="J4590">
            <v>1</v>
          </cell>
        </row>
        <row r="4591">
          <cell r="B4591">
            <v>61680</v>
          </cell>
          <cell r="H4591">
            <v>1</v>
          </cell>
          <cell r="J4591">
            <v>1</v>
          </cell>
        </row>
        <row r="4592">
          <cell r="B4592">
            <v>61681</v>
          </cell>
          <cell r="H4592">
            <v>1</v>
          </cell>
          <cell r="J4592">
            <v>1</v>
          </cell>
        </row>
        <row r="4593">
          <cell r="B4593">
            <v>61682</v>
          </cell>
          <cell r="H4593">
            <v>1</v>
          </cell>
          <cell r="J4593">
            <v>1</v>
          </cell>
        </row>
        <row r="4594">
          <cell r="B4594">
            <v>61683</v>
          </cell>
          <cell r="H4594">
            <v>1</v>
          </cell>
          <cell r="J4594">
            <v>1</v>
          </cell>
        </row>
        <row r="4595">
          <cell r="B4595">
            <v>61684</v>
          </cell>
          <cell r="H4595">
            <v>1</v>
          </cell>
          <cell r="J4595">
            <v>1</v>
          </cell>
        </row>
        <row r="4596">
          <cell r="B4596">
            <v>61685</v>
          </cell>
          <cell r="H4596">
            <v>1</v>
          </cell>
          <cell r="J4596">
            <v>1</v>
          </cell>
        </row>
        <row r="4597">
          <cell r="B4597">
            <v>61686</v>
          </cell>
          <cell r="H4597">
            <v>1</v>
          </cell>
          <cell r="J4597">
            <v>1</v>
          </cell>
        </row>
        <row r="4598">
          <cell r="B4598">
            <v>61687</v>
          </cell>
          <cell r="H4598">
            <v>1</v>
          </cell>
          <cell r="J4598">
            <v>1</v>
          </cell>
        </row>
        <row r="4599">
          <cell r="B4599">
            <v>61688</v>
          </cell>
          <cell r="H4599">
            <v>1</v>
          </cell>
          <cell r="J4599">
            <v>1</v>
          </cell>
        </row>
        <row r="4600">
          <cell r="B4600">
            <v>61689</v>
          </cell>
          <cell r="H4600">
            <v>1</v>
          </cell>
          <cell r="J4600">
            <v>1</v>
          </cell>
        </row>
        <row r="4601">
          <cell r="B4601">
            <v>61690</v>
          </cell>
          <cell r="H4601">
            <v>1</v>
          </cell>
          <cell r="J4601">
            <v>1</v>
          </cell>
        </row>
        <row r="4602">
          <cell r="B4602">
            <v>61691</v>
          </cell>
          <cell r="H4602">
            <v>1</v>
          </cell>
          <cell r="J4602">
            <v>1</v>
          </cell>
        </row>
        <row r="4603">
          <cell r="B4603">
            <v>61692</v>
          </cell>
          <cell r="H4603">
            <v>1</v>
          </cell>
          <cell r="J4603">
            <v>1</v>
          </cell>
        </row>
        <row r="4604">
          <cell r="B4604">
            <v>61693</v>
          </cell>
          <cell r="H4604">
            <v>1</v>
          </cell>
          <cell r="J4604">
            <v>1</v>
          </cell>
        </row>
        <row r="4605">
          <cell r="B4605">
            <v>61694</v>
          </cell>
          <cell r="H4605">
            <v>1</v>
          </cell>
          <cell r="J4605">
            <v>1</v>
          </cell>
        </row>
        <row r="4606">
          <cell r="B4606">
            <v>61695</v>
          </cell>
          <cell r="H4606">
            <v>1</v>
          </cell>
          <cell r="J4606">
            <v>1</v>
          </cell>
        </row>
        <row r="4607">
          <cell r="B4607">
            <v>61702</v>
          </cell>
          <cell r="H4607">
            <v>1</v>
          </cell>
          <cell r="J4607">
            <v>1</v>
          </cell>
        </row>
        <row r="4608">
          <cell r="B4608">
            <v>61703</v>
          </cell>
          <cell r="H4608">
            <v>1</v>
          </cell>
          <cell r="J4608">
            <v>1</v>
          </cell>
        </row>
        <row r="4609">
          <cell r="B4609">
            <v>61704</v>
          </cell>
          <cell r="H4609">
            <v>1</v>
          </cell>
          <cell r="J4609">
            <v>1</v>
          </cell>
        </row>
        <row r="4610">
          <cell r="B4610">
            <v>61705</v>
          </cell>
          <cell r="H4610">
            <v>1</v>
          </cell>
          <cell r="J4610">
            <v>1</v>
          </cell>
        </row>
        <row r="4611">
          <cell r="B4611">
            <v>61706</v>
          </cell>
          <cell r="H4611">
            <v>1</v>
          </cell>
          <cell r="J4611">
            <v>1</v>
          </cell>
        </row>
        <row r="4612">
          <cell r="B4612">
            <v>61707</v>
          </cell>
          <cell r="H4612">
            <v>1</v>
          </cell>
          <cell r="J4612">
            <v>1</v>
          </cell>
        </row>
        <row r="4613">
          <cell r="B4613">
            <v>61708</v>
          </cell>
          <cell r="H4613">
            <v>1</v>
          </cell>
          <cell r="J4613">
            <v>1</v>
          </cell>
        </row>
        <row r="4614">
          <cell r="B4614">
            <v>61709</v>
          </cell>
          <cell r="H4614">
            <v>1</v>
          </cell>
          <cell r="J4614">
            <v>1</v>
          </cell>
        </row>
        <row r="4615">
          <cell r="B4615">
            <v>61710</v>
          </cell>
          <cell r="H4615">
            <v>1</v>
          </cell>
          <cell r="J4615">
            <v>1</v>
          </cell>
        </row>
        <row r="4616">
          <cell r="B4616">
            <v>61711</v>
          </cell>
          <cell r="H4616">
            <v>1</v>
          </cell>
          <cell r="J4616">
            <v>1</v>
          </cell>
        </row>
        <row r="4617">
          <cell r="B4617">
            <v>61712</v>
          </cell>
          <cell r="H4617">
            <v>1</v>
          </cell>
          <cell r="J4617">
            <v>1</v>
          </cell>
        </row>
        <row r="4618">
          <cell r="B4618">
            <v>61713</v>
          </cell>
          <cell r="H4618">
            <v>1</v>
          </cell>
          <cell r="J4618">
            <v>1</v>
          </cell>
        </row>
        <row r="4619">
          <cell r="B4619">
            <v>61714</v>
          </cell>
          <cell r="H4619">
            <v>1</v>
          </cell>
          <cell r="J4619">
            <v>1</v>
          </cell>
        </row>
        <row r="4620">
          <cell r="B4620">
            <v>61715</v>
          </cell>
          <cell r="H4620">
            <v>1</v>
          </cell>
          <cell r="J4620">
            <v>1</v>
          </cell>
        </row>
        <row r="4621">
          <cell r="B4621">
            <v>61716</v>
          </cell>
          <cell r="H4621">
            <v>1</v>
          </cell>
          <cell r="J4621">
            <v>1</v>
          </cell>
        </row>
        <row r="4622">
          <cell r="B4622">
            <v>61717</v>
          </cell>
          <cell r="H4622">
            <v>1</v>
          </cell>
          <cell r="J4622">
            <v>1</v>
          </cell>
        </row>
        <row r="4623">
          <cell r="B4623">
            <v>61718</v>
          </cell>
          <cell r="H4623">
            <v>1</v>
          </cell>
          <cell r="J4623">
            <v>1</v>
          </cell>
        </row>
        <row r="4624">
          <cell r="B4624">
            <v>61719</v>
          </cell>
          <cell r="H4624">
            <v>1</v>
          </cell>
          <cell r="J4624">
            <v>1</v>
          </cell>
        </row>
        <row r="4625">
          <cell r="B4625">
            <v>61720</v>
          </cell>
          <cell r="H4625">
            <v>1</v>
          </cell>
          <cell r="J4625">
            <v>1</v>
          </cell>
        </row>
        <row r="4626">
          <cell r="B4626">
            <v>61721</v>
          </cell>
          <cell r="H4626">
            <v>1</v>
          </cell>
          <cell r="J4626">
            <v>1</v>
          </cell>
        </row>
        <row r="4627">
          <cell r="B4627">
            <v>61722</v>
          </cell>
          <cell r="H4627">
            <v>1</v>
          </cell>
          <cell r="J4627">
            <v>1</v>
          </cell>
        </row>
        <row r="4628">
          <cell r="B4628">
            <v>61723</v>
          </cell>
          <cell r="H4628">
            <v>1</v>
          </cell>
          <cell r="J4628">
            <v>1</v>
          </cell>
        </row>
        <row r="4629">
          <cell r="B4629">
            <v>62776</v>
          </cell>
          <cell r="H4629">
            <v>1</v>
          </cell>
          <cell r="J4629">
            <v>1</v>
          </cell>
        </row>
        <row r="4630">
          <cell r="B4630">
            <v>62777</v>
          </cell>
          <cell r="H4630">
            <v>1</v>
          </cell>
          <cell r="J4630">
            <v>1</v>
          </cell>
        </row>
        <row r="4631">
          <cell r="B4631">
            <v>62778</v>
          </cell>
          <cell r="H4631">
            <v>1</v>
          </cell>
          <cell r="J4631">
            <v>1</v>
          </cell>
        </row>
        <row r="4632">
          <cell r="B4632">
            <v>62779</v>
          </cell>
          <cell r="H4632">
            <v>1</v>
          </cell>
          <cell r="J4632">
            <v>1</v>
          </cell>
        </row>
        <row r="4633">
          <cell r="B4633">
            <v>62780</v>
          </cell>
          <cell r="H4633">
            <v>1</v>
          </cell>
          <cell r="J4633">
            <v>1</v>
          </cell>
        </row>
        <row r="4634">
          <cell r="B4634">
            <v>62781</v>
          </cell>
          <cell r="H4634">
            <v>1</v>
          </cell>
          <cell r="J4634">
            <v>1</v>
          </cell>
        </row>
        <row r="4635">
          <cell r="B4635">
            <v>62782</v>
          </cell>
          <cell r="H4635">
            <v>1</v>
          </cell>
          <cell r="J4635">
            <v>1</v>
          </cell>
        </row>
        <row r="4636">
          <cell r="B4636">
            <v>62790</v>
          </cell>
          <cell r="H4636">
            <v>1</v>
          </cell>
          <cell r="J4636">
            <v>1</v>
          </cell>
        </row>
        <row r="4637">
          <cell r="B4637">
            <v>63354</v>
          </cell>
          <cell r="H4637">
            <v>1</v>
          </cell>
          <cell r="J4637">
            <v>1</v>
          </cell>
        </row>
        <row r="4638">
          <cell r="B4638">
            <v>63355</v>
          </cell>
          <cell r="H4638">
            <v>1</v>
          </cell>
          <cell r="J4638">
            <v>1</v>
          </cell>
        </row>
        <row r="4639">
          <cell r="B4639">
            <v>63356</v>
          </cell>
          <cell r="H4639">
            <v>1</v>
          </cell>
          <cell r="J4639">
            <v>1</v>
          </cell>
        </row>
        <row r="4640">
          <cell r="B4640">
            <v>63380</v>
          </cell>
          <cell r="I4640">
            <v>1</v>
          </cell>
          <cell r="J4640">
            <v>1</v>
          </cell>
        </row>
        <row r="4641">
          <cell r="B4641">
            <v>63477</v>
          </cell>
          <cell r="H4641">
            <v>1</v>
          </cell>
          <cell r="J4641">
            <v>1</v>
          </cell>
        </row>
        <row r="4642">
          <cell r="B4642">
            <v>63519</v>
          </cell>
          <cell r="H4642">
            <v>1</v>
          </cell>
          <cell r="J4642">
            <v>1</v>
          </cell>
        </row>
        <row r="4643">
          <cell r="B4643">
            <v>63520</v>
          </cell>
          <cell r="H4643">
            <v>1</v>
          </cell>
          <cell r="J4643">
            <v>1</v>
          </cell>
        </row>
        <row r="4644">
          <cell r="B4644">
            <v>63521</v>
          </cell>
          <cell r="H4644">
            <v>1</v>
          </cell>
          <cell r="J4644">
            <v>1</v>
          </cell>
        </row>
        <row r="4645">
          <cell r="B4645">
            <v>63522</v>
          </cell>
          <cell r="H4645">
            <v>1</v>
          </cell>
          <cell r="J4645">
            <v>1</v>
          </cell>
        </row>
        <row r="4646">
          <cell r="B4646">
            <v>63523</v>
          </cell>
          <cell r="H4646">
            <v>1</v>
          </cell>
          <cell r="J4646">
            <v>1</v>
          </cell>
        </row>
        <row r="4647">
          <cell r="B4647">
            <v>63524</v>
          </cell>
          <cell r="H4647">
            <v>1</v>
          </cell>
          <cell r="J4647">
            <v>1</v>
          </cell>
        </row>
        <row r="4648">
          <cell r="B4648">
            <v>63525</v>
          </cell>
          <cell r="H4648">
            <v>1</v>
          </cell>
          <cell r="J4648">
            <v>1</v>
          </cell>
        </row>
        <row r="4649">
          <cell r="B4649">
            <v>63526</v>
          </cell>
          <cell r="H4649">
            <v>1</v>
          </cell>
          <cell r="J4649">
            <v>1</v>
          </cell>
        </row>
        <row r="4650">
          <cell r="B4650">
            <v>63527</v>
          </cell>
          <cell r="H4650">
            <v>1</v>
          </cell>
          <cell r="J4650">
            <v>1</v>
          </cell>
        </row>
        <row r="4651">
          <cell r="B4651">
            <v>63528</v>
          </cell>
          <cell r="H4651">
            <v>1</v>
          </cell>
          <cell r="J4651">
            <v>1</v>
          </cell>
        </row>
        <row r="4652">
          <cell r="B4652">
            <v>63529</v>
          </cell>
          <cell r="H4652">
            <v>1</v>
          </cell>
          <cell r="J4652">
            <v>1</v>
          </cell>
        </row>
        <row r="4653">
          <cell r="B4653">
            <v>63530</v>
          </cell>
          <cell r="H4653">
            <v>1</v>
          </cell>
          <cell r="J4653">
            <v>1</v>
          </cell>
        </row>
        <row r="4654">
          <cell r="B4654">
            <v>63531</v>
          </cell>
          <cell r="H4654">
            <v>1</v>
          </cell>
          <cell r="J4654">
            <v>1</v>
          </cell>
        </row>
        <row r="4655">
          <cell r="B4655">
            <v>63532</v>
          </cell>
          <cell r="H4655">
            <v>1</v>
          </cell>
          <cell r="J4655">
            <v>1</v>
          </cell>
        </row>
        <row r="4656">
          <cell r="B4656">
            <v>63533</v>
          </cell>
          <cell r="H4656">
            <v>1</v>
          </cell>
          <cell r="J4656">
            <v>1</v>
          </cell>
        </row>
        <row r="4657">
          <cell r="B4657">
            <v>63534</v>
          </cell>
          <cell r="H4657">
            <v>1</v>
          </cell>
          <cell r="J4657">
            <v>1</v>
          </cell>
        </row>
        <row r="4658">
          <cell r="B4658">
            <v>63535</v>
          </cell>
          <cell r="H4658">
            <v>1</v>
          </cell>
          <cell r="J4658">
            <v>1</v>
          </cell>
        </row>
        <row r="4659">
          <cell r="B4659">
            <v>63536</v>
          </cell>
          <cell r="H4659">
            <v>1</v>
          </cell>
          <cell r="J4659">
            <v>1</v>
          </cell>
        </row>
        <row r="4660">
          <cell r="B4660">
            <v>63537</v>
          </cell>
          <cell r="H4660">
            <v>1</v>
          </cell>
          <cell r="J4660">
            <v>1</v>
          </cell>
        </row>
        <row r="4661">
          <cell r="B4661">
            <v>63538</v>
          </cell>
          <cell r="H4661">
            <v>1</v>
          </cell>
          <cell r="J4661">
            <v>1</v>
          </cell>
        </row>
        <row r="4662">
          <cell r="B4662">
            <v>63539</v>
          </cell>
          <cell r="H4662">
            <v>1</v>
          </cell>
          <cell r="J4662">
            <v>1</v>
          </cell>
        </row>
        <row r="4663">
          <cell r="B4663">
            <v>63540</v>
          </cell>
          <cell r="H4663">
            <v>1</v>
          </cell>
          <cell r="J4663">
            <v>1</v>
          </cell>
        </row>
        <row r="4664">
          <cell r="B4664">
            <v>63541</v>
          </cell>
          <cell r="H4664">
            <v>1</v>
          </cell>
          <cell r="J4664">
            <v>1</v>
          </cell>
        </row>
        <row r="4665">
          <cell r="B4665">
            <v>63722</v>
          </cell>
          <cell r="H4665">
            <v>1</v>
          </cell>
          <cell r="J4665">
            <v>1</v>
          </cell>
        </row>
        <row r="4666">
          <cell r="B4666">
            <v>63723</v>
          </cell>
          <cell r="H4666">
            <v>1</v>
          </cell>
          <cell r="J4666">
            <v>1</v>
          </cell>
        </row>
        <row r="4667">
          <cell r="B4667">
            <v>63724</v>
          </cell>
          <cell r="H4667">
            <v>1</v>
          </cell>
          <cell r="J4667">
            <v>1</v>
          </cell>
        </row>
        <row r="4668">
          <cell r="B4668">
            <v>63725</v>
          </cell>
          <cell r="H4668">
            <v>1</v>
          </cell>
          <cell r="J4668">
            <v>1</v>
          </cell>
        </row>
        <row r="4669">
          <cell r="B4669">
            <v>63726</v>
          </cell>
          <cell r="H4669">
            <v>1</v>
          </cell>
          <cell r="J4669">
            <v>1</v>
          </cell>
        </row>
        <row r="4670">
          <cell r="B4670">
            <v>63727</v>
          </cell>
          <cell r="H4670">
            <v>1</v>
          </cell>
          <cell r="J4670">
            <v>1</v>
          </cell>
        </row>
        <row r="4671">
          <cell r="B4671">
            <v>63728</v>
          </cell>
          <cell r="H4671">
            <v>1</v>
          </cell>
          <cell r="J4671">
            <v>1</v>
          </cell>
        </row>
        <row r="4672">
          <cell r="B4672">
            <v>65232</v>
          </cell>
          <cell r="H4672">
            <v>1</v>
          </cell>
          <cell r="J4672">
            <v>1</v>
          </cell>
        </row>
        <row r="4673">
          <cell r="B4673">
            <v>65236</v>
          </cell>
          <cell r="H4673">
            <v>1</v>
          </cell>
          <cell r="J4673">
            <v>1</v>
          </cell>
        </row>
        <row r="4674">
          <cell r="B4674">
            <v>65330</v>
          </cell>
          <cell r="H4674">
            <v>1</v>
          </cell>
          <cell r="J4674">
            <v>1</v>
          </cell>
        </row>
        <row r="4675">
          <cell r="B4675">
            <v>65605</v>
          </cell>
          <cell r="H4675">
            <v>1</v>
          </cell>
          <cell r="J4675">
            <v>1</v>
          </cell>
        </row>
        <row r="4676">
          <cell r="B4676">
            <v>65686</v>
          </cell>
          <cell r="H4676">
            <v>1</v>
          </cell>
          <cell r="J4676">
            <v>1</v>
          </cell>
        </row>
        <row r="4677">
          <cell r="B4677">
            <v>65688</v>
          </cell>
          <cell r="I4677">
            <v>1</v>
          </cell>
          <cell r="J4677">
            <v>1</v>
          </cell>
        </row>
        <row r="4678">
          <cell r="B4678">
            <v>65883</v>
          </cell>
          <cell r="I4678">
            <v>1</v>
          </cell>
          <cell r="J4678">
            <v>1</v>
          </cell>
        </row>
        <row r="4679">
          <cell r="B4679">
            <v>65884</v>
          </cell>
          <cell r="H4679">
            <v>1</v>
          </cell>
          <cell r="J4679">
            <v>1</v>
          </cell>
        </row>
        <row r="4680">
          <cell r="B4680">
            <v>65885</v>
          </cell>
          <cell r="H4680">
            <v>1</v>
          </cell>
          <cell r="J4680">
            <v>1</v>
          </cell>
        </row>
        <row r="4681">
          <cell r="B4681">
            <v>65886</v>
          </cell>
          <cell r="H4681">
            <v>1</v>
          </cell>
          <cell r="J4681">
            <v>1</v>
          </cell>
        </row>
        <row r="4682">
          <cell r="B4682">
            <v>65887</v>
          </cell>
          <cell r="H4682">
            <v>1</v>
          </cell>
          <cell r="J4682">
            <v>1</v>
          </cell>
        </row>
        <row r="4683">
          <cell r="B4683">
            <v>65924</v>
          </cell>
          <cell r="H4683">
            <v>1</v>
          </cell>
          <cell r="J4683">
            <v>1</v>
          </cell>
        </row>
        <row r="4684">
          <cell r="B4684">
            <v>65929</v>
          </cell>
          <cell r="H4684">
            <v>1</v>
          </cell>
          <cell r="J4684">
            <v>1</v>
          </cell>
        </row>
        <row r="4685">
          <cell r="B4685">
            <v>66429</v>
          </cell>
          <cell r="H4685">
            <v>1</v>
          </cell>
          <cell r="J4685">
            <v>1</v>
          </cell>
        </row>
        <row r="4686">
          <cell r="B4686">
            <v>67243</v>
          </cell>
          <cell r="I4686">
            <v>1</v>
          </cell>
          <cell r="J4686">
            <v>1</v>
          </cell>
        </row>
        <row r="4687">
          <cell r="B4687">
            <v>67296</v>
          </cell>
          <cell r="I4687">
            <v>1</v>
          </cell>
          <cell r="J4687">
            <v>1</v>
          </cell>
        </row>
        <row r="4688">
          <cell r="B4688">
            <v>67298</v>
          </cell>
          <cell r="I4688">
            <v>1</v>
          </cell>
          <cell r="J4688">
            <v>1</v>
          </cell>
        </row>
        <row r="4689">
          <cell r="B4689">
            <v>68094</v>
          </cell>
          <cell r="I4689">
            <v>1</v>
          </cell>
          <cell r="J4689">
            <v>1</v>
          </cell>
        </row>
        <row r="4690">
          <cell r="B4690">
            <v>68096</v>
          </cell>
          <cell r="I4690">
            <v>1</v>
          </cell>
          <cell r="J4690">
            <v>1</v>
          </cell>
        </row>
        <row r="4691">
          <cell r="B4691">
            <v>68652</v>
          </cell>
          <cell r="I4691">
            <v>1</v>
          </cell>
          <cell r="J4691">
            <v>1</v>
          </cell>
        </row>
        <row r="4692">
          <cell r="B4692">
            <v>68667</v>
          </cell>
          <cell r="I4692">
            <v>1</v>
          </cell>
          <cell r="J4692">
            <v>1</v>
          </cell>
        </row>
        <row r="4693">
          <cell r="B4693">
            <v>68668</v>
          </cell>
          <cell r="I4693">
            <v>1</v>
          </cell>
          <cell r="J4693">
            <v>1</v>
          </cell>
        </row>
        <row r="4694">
          <cell r="B4694">
            <v>52369</v>
          </cell>
          <cell r="E4694">
            <v>1</v>
          </cell>
          <cell r="J4694">
            <v>1</v>
          </cell>
        </row>
        <row r="4695">
          <cell r="B4695">
            <v>52370</v>
          </cell>
          <cell r="G4695">
            <v>1</v>
          </cell>
          <cell r="J4695">
            <v>1</v>
          </cell>
        </row>
        <row r="4696">
          <cell r="B4696">
            <v>53435</v>
          </cell>
          <cell r="G4696">
            <v>1</v>
          </cell>
          <cell r="J4696">
            <v>1</v>
          </cell>
        </row>
        <row r="4697">
          <cell r="B4697">
            <v>53436</v>
          </cell>
          <cell r="G4697">
            <v>1</v>
          </cell>
          <cell r="J4697">
            <v>1</v>
          </cell>
        </row>
        <row r="4698">
          <cell r="B4698">
            <v>57492</v>
          </cell>
          <cell r="H4698">
            <v>1</v>
          </cell>
          <cell r="J4698">
            <v>1</v>
          </cell>
        </row>
        <row r="4699">
          <cell r="B4699">
            <v>57493</v>
          </cell>
          <cell r="F4699">
            <v>1</v>
          </cell>
          <cell r="J4699">
            <v>1</v>
          </cell>
        </row>
        <row r="4700">
          <cell r="B4700">
            <v>57494</v>
          </cell>
          <cell r="F4700">
            <v>1</v>
          </cell>
          <cell r="J4700">
            <v>1</v>
          </cell>
        </row>
        <row r="4701">
          <cell r="B4701">
            <v>57495</v>
          </cell>
          <cell r="G4701">
            <v>1</v>
          </cell>
          <cell r="H4701">
            <v>1</v>
          </cell>
          <cell r="J4701">
            <v>2</v>
          </cell>
        </row>
        <row r="4702">
          <cell r="B4702">
            <v>57497</v>
          </cell>
          <cell r="H4702">
            <v>1</v>
          </cell>
          <cell r="J4702">
            <v>1</v>
          </cell>
        </row>
        <row r="4703">
          <cell r="B4703">
            <v>57498</v>
          </cell>
          <cell r="H4703">
            <v>1</v>
          </cell>
          <cell r="J4703">
            <v>1</v>
          </cell>
        </row>
        <row r="4704">
          <cell r="B4704">
            <v>57499</v>
          </cell>
          <cell r="H4704">
            <v>1</v>
          </cell>
          <cell r="J4704">
            <v>1</v>
          </cell>
        </row>
        <row r="4705">
          <cell r="B4705">
            <v>57500</v>
          </cell>
          <cell r="H4705">
            <v>1</v>
          </cell>
          <cell r="J4705">
            <v>1</v>
          </cell>
        </row>
        <row r="4706">
          <cell r="B4706">
            <v>57501</v>
          </cell>
          <cell r="H4706">
            <v>1</v>
          </cell>
          <cell r="J4706">
            <v>1</v>
          </cell>
        </row>
        <row r="4707">
          <cell r="B4707">
            <v>57502</v>
          </cell>
          <cell r="H4707">
            <v>1</v>
          </cell>
          <cell r="J4707">
            <v>1</v>
          </cell>
        </row>
        <row r="4708">
          <cell r="B4708">
            <v>57503</v>
          </cell>
          <cell r="H4708">
            <v>1</v>
          </cell>
          <cell r="J4708">
            <v>1</v>
          </cell>
        </row>
        <row r="4709">
          <cell r="B4709">
            <v>57706</v>
          </cell>
          <cell r="H4709">
            <v>1</v>
          </cell>
          <cell r="J4709">
            <v>1</v>
          </cell>
        </row>
        <row r="4710">
          <cell r="B4710">
            <v>57708</v>
          </cell>
          <cell r="F4710">
            <v>1</v>
          </cell>
          <cell r="J4710">
            <v>1</v>
          </cell>
        </row>
        <row r="4711">
          <cell r="B4711">
            <v>57710</v>
          </cell>
          <cell r="I4711">
            <v>1</v>
          </cell>
          <cell r="J4711">
            <v>1</v>
          </cell>
        </row>
        <row r="4712">
          <cell r="B4712">
            <v>57711</v>
          </cell>
          <cell r="H4712">
            <v>1</v>
          </cell>
          <cell r="J4712">
            <v>1</v>
          </cell>
        </row>
        <row r="4713">
          <cell r="B4713">
            <v>57712</v>
          </cell>
          <cell r="G4713">
            <v>1</v>
          </cell>
          <cell r="J4713">
            <v>1</v>
          </cell>
        </row>
        <row r="4714">
          <cell r="B4714">
            <v>57713</v>
          </cell>
          <cell r="G4714">
            <v>1</v>
          </cell>
          <cell r="J4714">
            <v>1</v>
          </cell>
        </row>
        <row r="4715">
          <cell r="B4715">
            <v>59353</v>
          </cell>
          <cell r="G4715">
            <v>1</v>
          </cell>
          <cell r="J4715">
            <v>1</v>
          </cell>
        </row>
        <row r="4716">
          <cell r="B4716">
            <v>62427</v>
          </cell>
          <cell r="I4716">
            <v>1</v>
          </cell>
          <cell r="J4716">
            <v>1</v>
          </cell>
        </row>
        <row r="4717">
          <cell r="B4717">
            <v>65445</v>
          </cell>
          <cell r="H4717">
            <v>1</v>
          </cell>
          <cell r="J4717">
            <v>1</v>
          </cell>
        </row>
        <row r="4718">
          <cell r="B4718">
            <v>65532</v>
          </cell>
          <cell r="H4718">
            <v>1</v>
          </cell>
          <cell r="J4718">
            <v>1</v>
          </cell>
        </row>
        <row r="4719">
          <cell r="B4719">
            <v>65533</v>
          </cell>
          <cell r="H4719">
            <v>1</v>
          </cell>
          <cell r="J4719">
            <v>1</v>
          </cell>
        </row>
        <row r="4720">
          <cell r="B4720">
            <v>66651</v>
          </cell>
          <cell r="I4720">
            <v>1</v>
          </cell>
          <cell r="J4720">
            <v>1</v>
          </cell>
        </row>
        <row r="4721">
          <cell r="B4721">
            <v>53407</v>
          </cell>
          <cell r="I4721">
            <v>1</v>
          </cell>
          <cell r="J4721">
            <v>1</v>
          </cell>
        </row>
        <row r="4722">
          <cell r="B4722">
            <v>58849</v>
          </cell>
          <cell r="I4722">
            <v>1</v>
          </cell>
          <cell r="J4722">
            <v>1</v>
          </cell>
        </row>
        <row r="4723">
          <cell r="B4723">
            <v>51484</v>
          </cell>
          <cell r="G4723">
            <v>1</v>
          </cell>
          <cell r="J4723">
            <v>1</v>
          </cell>
        </row>
        <row r="4724">
          <cell r="B4724">
            <v>51485</v>
          </cell>
          <cell r="H4724">
            <v>1</v>
          </cell>
          <cell r="J4724">
            <v>1</v>
          </cell>
        </row>
        <row r="4725">
          <cell r="B4725">
            <v>51486</v>
          </cell>
          <cell r="F4725">
            <v>1</v>
          </cell>
          <cell r="J4725">
            <v>1</v>
          </cell>
        </row>
        <row r="4726">
          <cell r="B4726">
            <v>51487</v>
          </cell>
          <cell r="F4726">
            <v>1</v>
          </cell>
          <cell r="J4726">
            <v>1</v>
          </cell>
        </row>
        <row r="4727">
          <cell r="B4727">
            <v>51488</v>
          </cell>
          <cell r="H4727">
            <v>1</v>
          </cell>
          <cell r="J4727">
            <v>1</v>
          </cell>
        </row>
        <row r="4728">
          <cell r="B4728">
            <v>53049</v>
          </cell>
          <cell r="I4728">
            <v>1</v>
          </cell>
          <cell r="J4728">
            <v>1</v>
          </cell>
        </row>
        <row r="4729">
          <cell r="B4729">
            <v>53052</v>
          </cell>
          <cell r="F4729">
            <v>1</v>
          </cell>
          <cell r="G4729">
            <v>1</v>
          </cell>
          <cell r="J4729">
            <v>2</v>
          </cell>
        </row>
        <row r="4730">
          <cell r="B4730">
            <v>56280</v>
          </cell>
          <cell r="F4730">
            <v>1</v>
          </cell>
          <cell r="J4730">
            <v>1</v>
          </cell>
        </row>
        <row r="4731">
          <cell r="B4731">
            <v>56281</v>
          </cell>
          <cell r="F4731">
            <v>1</v>
          </cell>
          <cell r="G4731">
            <v>1</v>
          </cell>
          <cell r="J4731">
            <v>2</v>
          </cell>
        </row>
        <row r="4732">
          <cell r="B4732">
            <v>56287</v>
          </cell>
          <cell r="I4732">
            <v>1</v>
          </cell>
          <cell r="J4732">
            <v>1</v>
          </cell>
        </row>
        <row r="4733">
          <cell r="B4733">
            <v>56290</v>
          </cell>
          <cell r="H4733">
            <v>1</v>
          </cell>
          <cell r="J4733">
            <v>1</v>
          </cell>
        </row>
        <row r="4734">
          <cell r="B4734">
            <v>56296</v>
          </cell>
          <cell r="H4734">
            <v>1</v>
          </cell>
          <cell r="J4734">
            <v>1</v>
          </cell>
        </row>
        <row r="4735">
          <cell r="B4735">
            <v>56300</v>
          </cell>
          <cell r="H4735">
            <v>1</v>
          </cell>
          <cell r="J4735">
            <v>1</v>
          </cell>
        </row>
        <row r="4736">
          <cell r="B4736">
            <v>56301</v>
          </cell>
          <cell r="I4736">
            <v>1</v>
          </cell>
          <cell r="J4736">
            <v>1</v>
          </cell>
        </row>
        <row r="4737">
          <cell r="B4737">
            <v>56307</v>
          </cell>
          <cell r="H4737">
            <v>1</v>
          </cell>
          <cell r="J4737">
            <v>1</v>
          </cell>
        </row>
        <row r="4738">
          <cell r="B4738">
            <v>56308</v>
          </cell>
          <cell r="F4738">
            <v>1</v>
          </cell>
          <cell r="J4738">
            <v>1</v>
          </cell>
        </row>
        <row r="4739">
          <cell r="B4739">
            <v>56312</v>
          </cell>
          <cell r="H4739">
            <v>1</v>
          </cell>
          <cell r="J4739">
            <v>1</v>
          </cell>
        </row>
        <row r="4740">
          <cell r="B4740">
            <v>56313</v>
          </cell>
          <cell r="I4740">
            <v>1</v>
          </cell>
          <cell r="J4740">
            <v>1</v>
          </cell>
        </row>
        <row r="4741">
          <cell r="B4741">
            <v>56316</v>
          </cell>
          <cell r="H4741">
            <v>1</v>
          </cell>
          <cell r="J4741">
            <v>1</v>
          </cell>
        </row>
        <row r="4742">
          <cell r="B4742">
            <v>57225</v>
          </cell>
          <cell r="H4742">
            <v>1</v>
          </cell>
          <cell r="J4742">
            <v>1</v>
          </cell>
        </row>
        <row r="4743">
          <cell r="B4743">
            <v>57226</v>
          </cell>
          <cell r="H4743">
            <v>1</v>
          </cell>
          <cell r="J4743">
            <v>1</v>
          </cell>
        </row>
        <row r="4744">
          <cell r="B4744">
            <v>57285</v>
          </cell>
          <cell r="F4744">
            <v>1</v>
          </cell>
          <cell r="J4744">
            <v>1</v>
          </cell>
        </row>
        <row r="4745">
          <cell r="B4745">
            <v>57286</v>
          </cell>
          <cell r="F4745">
            <v>1</v>
          </cell>
          <cell r="J4745">
            <v>1</v>
          </cell>
        </row>
        <row r="4746">
          <cell r="B4746">
            <v>59866</v>
          </cell>
          <cell r="G4746">
            <v>1</v>
          </cell>
          <cell r="J4746">
            <v>1</v>
          </cell>
        </row>
        <row r="4747">
          <cell r="B4747">
            <v>59873</v>
          </cell>
          <cell r="I4747">
            <v>1</v>
          </cell>
          <cell r="J4747">
            <v>1</v>
          </cell>
        </row>
        <row r="4748">
          <cell r="B4748">
            <v>59879</v>
          </cell>
          <cell r="H4748">
            <v>1</v>
          </cell>
          <cell r="J4748">
            <v>1</v>
          </cell>
        </row>
        <row r="4749">
          <cell r="B4749">
            <v>59924</v>
          </cell>
          <cell r="H4749">
            <v>1</v>
          </cell>
          <cell r="J4749">
            <v>1</v>
          </cell>
        </row>
        <row r="4750">
          <cell r="B4750">
            <v>66395</v>
          </cell>
          <cell r="I4750">
            <v>1</v>
          </cell>
          <cell r="J4750">
            <v>1</v>
          </cell>
        </row>
        <row r="4751">
          <cell r="B4751">
            <v>66399</v>
          </cell>
          <cell r="I4751">
            <v>1</v>
          </cell>
          <cell r="J4751">
            <v>1</v>
          </cell>
        </row>
        <row r="4752">
          <cell r="B4752">
            <v>68604</v>
          </cell>
          <cell r="I4752">
            <v>1</v>
          </cell>
          <cell r="J4752">
            <v>1</v>
          </cell>
        </row>
        <row r="4753">
          <cell r="B4753">
            <v>50011</v>
          </cell>
          <cell r="C4753">
            <v>1</v>
          </cell>
          <cell r="J4753">
            <v>1</v>
          </cell>
        </row>
        <row r="4754">
          <cell r="B4754">
            <v>50157</v>
          </cell>
          <cell r="F4754">
            <v>1</v>
          </cell>
          <cell r="J4754">
            <v>1</v>
          </cell>
        </row>
        <row r="4755">
          <cell r="B4755">
            <v>50158</v>
          </cell>
          <cell r="C4755">
            <v>1</v>
          </cell>
          <cell r="J4755">
            <v>1</v>
          </cell>
        </row>
        <row r="4756">
          <cell r="B4756">
            <v>50159</v>
          </cell>
          <cell r="G4756">
            <v>1</v>
          </cell>
          <cell r="J4756">
            <v>1</v>
          </cell>
        </row>
        <row r="4757">
          <cell r="B4757">
            <v>50162</v>
          </cell>
          <cell r="D4757">
            <v>1</v>
          </cell>
          <cell r="J4757">
            <v>1</v>
          </cell>
        </row>
        <row r="4758">
          <cell r="B4758">
            <v>50163</v>
          </cell>
          <cell r="F4758">
            <v>1</v>
          </cell>
          <cell r="J4758">
            <v>1</v>
          </cell>
        </row>
        <row r="4759">
          <cell r="B4759">
            <v>50164</v>
          </cell>
          <cell r="G4759">
            <v>1</v>
          </cell>
          <cell r="J4759">
            <v>1</v>
          </cell>
        </row>
        <row r="4760">
          <cell r="B4760">
            <v>50165</v>
          </cell>
          <cell r="E4760">
            <v>1</v>
          </cell>
          <cell r="J4760">
            <v>1</v>
          </cell>
        </row>
        <row r="4761">
          <cell r="B4761">
            <v>50167</v>
          </cell>
          <cell r="F4761">
            <v>1</v>
          </cell>
          <cell r="J4761">
            <v>1</v>
          </cell>
        </row>
        <row r="4762">
          <cell r="B4762">
            <v>50252</v>
          </cell>
          <cell r="C4762">
            <v>1</v>
          </cell>
          <cell r="J4762">
            <v>1</v>
          </cell>
        </row>
        <row r="4763">
          <cell r="B4763">
            <v>50253</v>
          </cell>
          <cell r="G4763">
            <v>1</v>
          </cell>
          <cell r="J4763">
            <v>1</v>
          </cell>
        </row>
        <row r="4764">
          <cell r="B4764">
            <v>50254</v>
          </cell>
          <cell r="F4764">
            <v>1</v>
          </cell>
          <cell r="J4764">
            <v>1</v>
          </cell>
        </row>
        <row r="4765">
          <cell r="B4765">
            <v>50255</v>
          </cell>
          <cell r="E4765">
            <v>1</v>
          </cell>
          <cell r="J4765">
            <v>1</v>
          </cell>
        </row>
        <row r="4766">
          <cell r="B4766">
            <v>50874</v>
          </cell>
          <cell r="F4766">
            <v>1</v>
          </cell>
          <cell r="J4766">
            <v>1</v>
          </cell>
        </row>
        <row r="4767">
          <cell r="B4767">
            <v>50875</v>
          </cell>
          <cell r="G4767">
            <v>1</v>
          </cell>
          <cell r="J4767">
            <v>1</v>
          </cell>
        </row>
        <row r="4768">
          <cell r="B4768">
            <v>50900</v>
          </cell>
          <cell r="F4768">
            <v>1</v>
          </cell>
          <cell r="J4768">
            <v>1</v>
          </cell>
        </row>
        <row r="4769">
          <cell r="B4769">
            <v>50901</v>
          </cell>
          <cell r="F4769">
            <v>1</v>
          </cell>
          <cell r="J4769">
            <v>1</v>
          </cell>
        </row>
        <row r="4770">
          <cell r="B4770">
            <v>50994</v>
          </cell>
          <cell r="F4770">
            <v>1</v>
          </cell>
          <cell r="J4770">
            <v>1</v>
          </cell>
        </row>
        <row r="4771">
          <cell r="B4771">
            <v>50995</v>
          </cell>
          <cell r="F4771">
            <v>1</v>
          </cell>
          <cell r="J4771">
            <v>1</v>
          </cell>
        </row>
        <row r="4772">
          <cell r="B4772">
            <v>51028</v>
          </cell>
          <cell r="G4772">
            <v>1</v>
          </cell>
          <cell r="J4772">
            <v>1</v>
          </cell>
        </row>
        <row r="4773">
          <cell r="B4773">
            <v>51029</v>
          </cell>
          <cell r="F4773">
            <v>1</v>
          </cell>
          <cell r="J4773">
            <v>1</v>
          </cell>
        </row>
        <row r="4774">
          <cell r="B4774">
            <v>51170</v>
          </cell>
          <cell r="G4774">
            <v>1</v>
          </cell>
          <cell r="J4774">
            <v>1</v>
          </cell>
        </row>
        <row r="4775">
          <cell r="B4775">
            <v>51172</v>
          </cell>
          <cell r="G4775">
            <v>1</v>
          </cell>
          <cell r="J4775">
            <v>1</v>
          </cell>
        </row>
        <row r="4776">
          <cell r="B4776">
            <v>51173</v>
          </cell>
          <cell r="F4776">
            <v>1</v>
          </cell>
          <cell r="J4776">
            <v>1</v>
          </cell>
        </row>
        <row r="4777">
          <cell r="B4777">
            <v>51255</v>
          </cell>
          <cell r="G4777">
            <v>1</v>
          </cell>
          <cell r="J4777">
            <v>1</v>
          </cell>
        </row>
        <row r="4778">
          <cell r="B4778">
            <v>51256</v>
          </cell>
          <cell r="F4778">
            <v>1</v>
          </cell>
          <cell r="J4778">
            <v>1</v>
          </cell>
        </row>
        <row r="4779">
          <cell r="B4779">
            <v>51257</v>
          </cell>
          <cell r="G4779">
            <v>1</v>
          </cell>
          <cell r="J4779">
            <v>1</v>
          </cell>
        </row>
        <row r="4780">
          <cell r="B4780">
            <v>51258</v>
          </cell>
          <cell r="G4780">
            <v>1</v>
          </cell>
          <cell r="J4780">
            <v>1</v>
          </cell>
        </row>
        <row r="4781">
          <cell r="B4781">
            <v>51373</v>
          </cell>
          <cell r="F4781">
            <v>1</v>
          </cell>
          <cell r="J4781">
            <v>1</v>
          </cell>
        </row>
        <row r="4782">
          <cell r="B4782">
            <v>51374</v>
          </cell>
          <cell r="D4782">
            <v>1</v>
          </cell>
          <cell r="J4782">
            <v>1</v>
          </cell>
        </row>
        <row r="4783">
          <cell r="B4783">
            <v>51375</v>
          </cell>
          <cell r="D4783">
            <v>1</v>
          </cell>
          <cell r="J4783">
            <v>1</v>
          </cell>
        </row>
        <row r="4784">
          <cell r="B4784">
            <v>51376</v>
          </cell>
          <cell r="G4784">
            <v>1</v>
          </cell>
          <cell r="J4784">
            <v>1</v>
          </cell>
        </row>
        <row r="4785">
          <cell r="B4785">
            <v>51457</v>
          </cell>
          <cell r="D4785">
            <v>1</v>
          </cell>
          <cell r="J4785">
            <v>1</v>
          </cell>
        </row>
        <row r="4786">
          <cell r="B4786">
            <v>51460</v>
          </cell>
          <cell r="D4786">
            <v>1</v>
          </cell>
          <cell r="J4786">
            <v>1</v>
          </cell>
        </row>
        <row r="4787">
          <cell r="B4787">
            <v>51567</v>
          </cell>
          <cell r="G4787">
            <v>1</v>
          </cell>
          <cell r="J4787">
            <v>1</v>
          </cell>
        </row>
        <row r="4788">
          <cell r="B4788">
            <v>51568</v>
          </cell>
          <cell r="D4788">
            <v>1</v>
          </cell>
          <cell r="J4788">
            <v>1</v>
          </cell>
        </row>
        <row r="4789">
          <cell r="B4789">
            <v>51569</v>
          </cell>
          <cell r="F4789">
            <v>1</v>
          </cell>
          <cell r="J4789">
            <v>1</v>
          </cell>
        </row>
        <row r="4790">
          <cell r="B4790">
            <v>51698</v>
          </cell>
          <cell r="D4790">
            <v>1</v>
          </cell>
          <cell r="J4790">
            <v>1</v>
          </cell>
        </row>
        <row r="4791">
          <cell r="B4791">
            <v>51699</v>
          </cell>
          <cell r="D4791">
            <v>1</v>
          </cell>
          <cell r="J4791">
            <v>1</v>
          </cell>
        </row>
        <row r="4792">
          <cell r="B4792">
            <v>51700</v>
          </cell>
          <cell r="H4792">
            <v>1</v>
          </cell>
          <cell r="J4792">
            <v>1</v>
          </cell>
        </row>
        <row r="4793">
          <cell r="B4793">
            <v>51701</v>
          </cell>
          <cell r="H4793">
            <v>1</v>
          </cell>
          <cell r="J4793">
            <v>1</v>
          </cell>
        </row>
        <row r="4794">
          <cell r="B4794">
            <v>51941</v>
          </cell>
          <cell r="F4794">
            <v>1</v>
          </cell>
          <cell r="J4794">
            <v>1</v>
          </cell>
        </row>
        <row r="4795">
          <cell r="B4795">
            <v>52059</v>
          </cell>
          <cell r="H4795">
            <v>1</v>
          </cell>
          <cell r="J4795">
            <v>1</v>
          </cell>
        </row>
        <row r="4796">
          <cell r="B4796">
            <v>52060</v>
          </cell>
          <cell r="F4796">
            <v>1</v>
          </cell>
          <cell r="J4796">
            <v>1</v>
          </cell>
        </row>
        <row r="4797">
          <cell r="B4797">
            <v>52075</v>
          </cell>
          <cell r="E4797">
            <v>1</v>
          </cell>
          <cell r="J4797">
            <v>1</v>
          </cell>
        </row>
        <row r="4798">
          <cell r="B4798">
            <v>52214</v>
          </cell>
          <cell r="G4798">
            <v>1</v>
          </cell>
          <cell r="J4798">
            <v>1</v>
          </cell>
        </row>
        <row r="4799">
          <cell r="B4799">
            <v>52215</v>
          </cell>
          <cell r="H4799">
            <v>1</v>
          </cell>
          <cell r="J4799">
            <v>1</v>
          </cell>
        </row>
        <row r="4800">
          <cell r="B4800">
            <v>52216</v>
          </cell>
          <cell r="H4800">
            <v>1</v>
          </cell>
          <cell r="J4800">
            <v>1</v>
          </cell>
        </row>
        <row r="4801">
          <cell r="B4801">
            <v>52671</v>
          </cell>
          <cell r="H4801">
            <v>1</v>
          </cell>
          <cell r="J4801">
            <v>1</v>
          </cell>
        </row>
        <row r="4802">
          <cell r="B4802">
            <v>52840</v>
          </cell>
          <cell r="F4802">
            <v>1</v>
          </cell>
          <cell r="J4802">
            <v>1</v>
          </cell>
        </row>
        <row r="4803">
          <cell r="B4803">
            <v>52841</v>
          </cell>
          <cell r="F4803">
            <v>1</v>
          </cell>
          <cell r="J4803">
            <v>1</v>
          </cell>
        </row>
        <row r="4804">
          <cell r="B4804">
            <v>53411</v>
          </cell>
          <cell r="G4804">
            <v>1</v>
          </cell>
          <cell r="J4804">
            <v>1</v>
          </cell>
        </row>
        <row r="4805">
          <cell r="B4805">
            <v>53412</v>
          </cell>
          <cell r="G4805">
            <v>1</v>
          </cell>
          <cell r="J4805">
            <v>1</v>
          </cell>
        </row>
        <row r="4806">
          <cell r="B4806">
            <v>54342</v>
          </cell>
          <cell r="F4806">
            <v>1</v>
          </cell>
          <cell r="J4806">
            <v>1</v>
          </cell>
        </row>
        <row r="4807">
          <cell r="B4807">
            <v>54343</v>
          </cell>
          <cell r="H4807">
            <v>1</v>
          </cell>
          <cell r="J4807">
            <v>1</v>
          </cell>
        </row>
        <row r="4808">
          <cell r="B4808">
            <v>54344</v>
          </cell>
          <cell r="H4808">
            <v>1</v>
          </cell>
          <cell r="J4808">
            <v>1</v>
          </cell>
        </row>
        <row r="4809">
          <cell r="B4809">
            <v>56739</v>
          </cell>
          <cell r="H4809">
            <v>1</v>
          </cell>
          <cell r="J4809">
            <v>1</v>
          </cell>
        </row>
        <row r="4810">
          <cell r="B4810">
            <v>56959</v>
          </cell>
          <cell r="F4810">
            <v>1</v>
          </cell>
          <cell r="J4810">
            <v>1</v>
          </cell>
        </row>
        <row r="4811">
          <cell r="B4811">
            <v>57046</v>
          </cell>
          <cell r="H4811">
            <v>1</v>
          </cell>
          <cell r="J4811">
            <v>1</v>
          </cell>
        </row>
        <row r="4812">
          <cell r="B4812">
            <v>57049</v>
          </cell>
          <cell r="I4812">
            <v>1</v>
          </cell>
          <cell r="J4812">
            <v>1</v>
          </cell>
        </row>
        <row r="4813">
          <cell r="B4813">
            <v>59252</v>
          </cell>
          <cell r="I4813">
            <v>1</v>
          </cell>
          <cell r="J4813">
            <v>1</v>
          </cell>
        </row>
        <row r="4814">
          <cell r="B4814">
            <v>59253</v>
          </cell>
          <cell r="I4814">
            <v>1</v>
          </cell>
          <cell r="J4814">
            <v>1</v>
          </cell>
        </row>
        <row r="4815">
          <cell r="B4815">
            <v>59758</v>
          </cell>
          <cell r="G4815">
            <v>1</v>
          </cell>
          <cell r="J4815">
            <v>1</v>
          </cell>
        </row>
        <row r="4816">
          <cell r="B4816">
            <v>68786</v>
          </cell>
          <cell r="I4816">
            <v>1</v>
          </cell>
          <cell r="J4816">
            <v>1</v>
          </cell>
        </row>
        <row r="4817">
          <cell r="B4817">
            <v>68787</v>
          </cell>
          <cell r="I4817">
            <v>1</v>
          </cell>
          <cell r="J4817">
            <v>1</v>
          </cell>
        </row>
        <row r="4818">
          <cell r="B4818">
            <v>68788</v>
          </cell>
          <cell r="I4818">
            <v>1</v>
          </cell>
          <cell r="J4818">
            <v>1</v>
          </cell>
        </row>
        <row r="4819">
          <cell r="B4819">
            <v>50107</v>
          </cell>
          <cell r="I4819">
            <v>1</v>
          </cell>
          <cell r="J4819">
            <v>1</v>
          </cell>
        </row>
        <row r="4820">
          <cell r="B4820">
            <v>50108</v>
          </cell>
          <cell r="I4820">
            <v>1</v>
          </cell>
          <cell r="J4820">
            <v>1</v>
          </cell>
        </row>
        <row r="4821">
          <cell r="B4821">
            <v>51618</v>
          </cell>
          <cell r="F4821">
            <v>1</v>
          </cell>
          <cell r="J4821">
            <v>1</v>
          </cell>
        </row>
        <row r="4822">
          <cell r="B4822">
            <v>51619</v>
          </cell>
          <cell r="H4822">
            <v>1</v>
          </cell>
          <cell r="J4822">
            <v>1</v>
          </cell>
        </row>
        <row r="4823">
          <cell r="B4823">
            <v>51620</v>
          </cell>
          <cell r="F4823">
            <v>1</v>
          </cell>
          <cell r="J4823">
            <v>1</v>
          </cell>
        </row>
        <row r="4824">
          <cell r="B4824">
            <v>51621</v>
          </cell>
          <cell r="D4824">
            <v>1</v>
          </cell>
          <cell r="J4824">
            <v>1</v>
          </cell>
        </row>
        <row r="4825">
          <cell r="B4825">
            <v>52451</v>
          </cell>
          <cell r="G4825">
            <v>1</v>
          </cell>
          <cell r="J4825">
            <v>1</v>
          </cell>
        </row>
        <row r="4826">
          <cell r="B4826">
            <v>52452</v>
          </cell>
          <cell r="G4826">
            <v>1</v>
          </cell>
          <cell r="J4826">
            <v>1</v>
          </cell>
        </row>
        <row r="4827">
          <cell r="B4827">
            <v>52453</v>
          </cell>
          <cell r="G4827">
            <v>1</v>
          </cell>
          <cell r="J4827">
            <v>1</v>
          </cell>
        </row>
        <row r="4828">
          <cell r="B4828">
            <v>52454</v>
          </cell>
          <cell r="G4828">
            <v>1</v>
          </cell>
          <cell r="J4828">
            <v>1</v>
          </cell>
        </row>
        <row r="4829">
          <cell r="B4829">
            <v>52455</v>
          </cell>
          <cell r="G4829">
            <v>1</v>
          </cell>
          <cell r="J4829">
            <v>1</v>
          </cell>
        </row>
        <row r="4830">
          <cell r="B4830">
            <v>52504</v>
          </cell>
          <cell r="H4830">
            <v>1</v>
          </cell>
          <cell r="J4830">
            <v>1</v>
          </cell>
        </row>
        <row r="4831">
          <cell r="B4831">
            <v>52763</v>
          </cell>
          <cell r="G4831">
            <v>1</v>
          </cell>
          <cell r="J4831">
            <v>1</v>
          </cell>
        </row>
        <row r="4832">
          <cell r="B4832">
            <v>52865</v>
          </cell>
          <cell r="G4832">
            <v>1</v>
          </cell>
          <cell r="J4832">
            <v>1</v>
          </cell>
        </row>
        <row r="4833">
          <cell r="B4833">
            <v>52866</v>
          </cell>
          <cell r="G4833">
            <v>1</v>
          </cell>
          <cell r="J4833">
            <v>1</v>
          </cell>
        </row>
        <row r="4834">
          <cell r="B4834">
            <v>52867</v>
          </cell>
          <cell r="G4834">
            <v>1</v>
          </cell>
          <cell r="J4834">
            <v>1</v>
          </cell>
        </row>
        <row r="4835">
          <cell r="B4835">
            <v>52868</v>
          </cell>
          <cell r="E4835">
            <v>1</v>
          </cell>
          <cell r="J4835">
            <v>1</v>
          </cell>
        </row>
        <row r="4836">
          <cell r="B4836">
            <v>52870</v>
          </cell>
          <cell r="E4836">
            <v>1</v>
          </cell>
          <cell r="J4836">
            <v>1</v>
          </cell>
        </row>
        <row r="4837">
          <cell r="B4837">
            <v>52871</v>
          </cell>
          <cell r="H4837">
            <v>1</v>
          </cell>
          <cell r="J4837">
            <v>1</v>
          </cell>
        </row>
        <row r="4838">
          <cell r="B4838">
            <v>53189</v>
          </cell>
          <cell r="G4838">
            <v>1</v>
          </cell>
          <cell r="J4838">
            <v>1</v>
          </cell>
        </row>
        <row r="4839">
          <cell r="B4839">
            <v>53190</v>
          </cell>
          <cell r="G4839">
            <v>1</v>
          </cell>
          <cell r="J4839">
            <v>1</v>
          </cell>
        </row>
        <row r="4840">
          <cell r="B4840">
            <v>53191</v>
          </cell>
          <cell r="G4840">
            <v>1</v>
          </cell>
          <cell r="J4840">
            <v>1</v>
          </cell>
        </row>
        <row r="4841">
          <cell r="B4841">
            <v>53192</v>
          </cell>
          <cell r="H4841">
            <v>1</v>
          </cell>
          <cell r="J4841">
            <v>1</v>
          </cell>
        </row>
        <row r="4842">
          <cell r="B4842">
            <v>54878</v>
          </cell>
          <cell r="F4842">
            <v>1</v>
          </cell>
          <cell r="J4842">
            <v>1</v>
          </cell>
        </row>
        <row r="4843">
          <cell r="B4843">
            <v>54880</v>
          </cell>
          <cell r="I4843">
            <v>1</v>
          </cell>
          <cell r="J4843">
            <v>1</v>
          </cell>
        </row>
        <row r="4844">
          <cell r="B4844">
            <v>54881</v>
          </cell>
          <cell r="H4844">
            <v>1</v>
          </cell>
          <cell r="J4844">
            <v>1</v>
          </cell>
        </row>
        <row r="4845">
          <cell r="B4845">
            <v>54882</v>
          </cell>
          <cell r="H4845">
            <v>1</v>
          </cell>
          <cell r="J4845">
            <v>1</v>
          </cell>
        </row>
        <row r="4846">
          <cell r="B4846">
            <v>54883</v>
          </cell>
          <cell r="H4846">
            <v>1</v>
          </cell>
          <cell r="J4846">
            <v>1</v>
          </cell>
        </row>
        <row r="4847">
          <cell r="B4847">
            <v>54884</v>
          </cell>
          <cell r="F4847">
            <v>1</v>
          </cell>
          <cell r="J4847">
            <v>1</v>
          </cell>
        </row>
        <row r="4848">
          <cell r="B4848">
            <v>54885</v>
          </cell>
          <cell r="I4848">
            <v>1</v>
          </cell>
          <cell r="J4848">
            <v>1</v>
          </cell>
        </row>
        <row r="4849">
          <cell r="B4849">
            <v>54886</v>
          </cell>
          <cell r="H4849">
            <v>1</v>
          </cell>
          <cell r="J4849">
            <v>1</v>
          </cell>
        </row>
        <row r="4850">
          <cell r="B4850">
            <v>56144</v>
          </cell>
          <cell r="F4850">
            <v>1</v>
          </cell>
          <cell r="J4850">
            <v>1</v>
          </cell>
        </row>
        <row r="4851">
          <cell r="B4851">
            <v>56898</v>
          </cell>
          <cell r="H4851">
            <v>1</v>
          </cell>
          <cell r="J4851">
            <v>1</v>
          </cell>
        </row>
        <row r="4852">
          <cell r="B4852">
            <v>57032</v>
          </cell>
          <cell r="F4852">
            <v>1</v>
          </cell>
          <cell r="J4852">
            <v>1</v>
          </cell>
        </row>
        <row r="4853">
          <cell r="B4853">
            <v>57033</v>
          </cell>
          <cell r="H4853">
            <v>1</v>
          </cell>
          <cell r="J4853">
            <v>1</v>
          </cell>
        </row>
        <row r="4854">
          <cell r="B4854">
            <v>57034</v>
          </cell>
          <cell r="H4854">
            <v>1</v>
          </cell>
          <cell r="J4854">
            <v>1</v>
          </cell>
        </row>
        <row r="4855">
          <cell r="B4855">
            <v>57035</v>
          </cell>
          <cell r="H4855">
            <v>1</v>
          </cell>
          <cell r="J4855">
            <v>1</v>
          </cell>
        </row>
        <row r="4856">
          <cell r="B4856">
            <v>57036</v>
          </cell>
          <cell r="H4856">
            <v>1</v>
          </cell>
          <cell r="J4856">
            <v>1</v>
          </cell>
        </row>
        <row r="4857">
          <cell r="B4857">
            <v>57037</v>
          </cell>
          <cell r="F4857">
            <v>1</v>
          </cell>
          <cell r="J4857">
            <v>1</v>
          </cell>
        </row>
        <row r="4858">
          <cell r="B4858">
            <v>57038</v>
          </cell>
          <cell r="H4858">
            <v>1</v>
          </cell>
          <cell r="J4858">
            <v>1</v>
          </cell>
        </row>
        <row r="4859">
          <cell r="B4859">
            <v>57039</v>
          </cell>
          <cell r="H4859">
            <v>1</v>
          </cell>
          <cell r="J4859">
            <v>1</v>
          </cell>
        </row>
        <row r="4860">
          <cell r="B4860">
            <v>57040</v>
          </cell>
          <cell r="H4860">
            <v>1</v>
          </cell>
          <cell r="J4860">
            <v>1</v>
          </cell>
        </row>
        <row r="4861">
          <cell r="B4861">
            <v>57041</v>
          </cell>
          <cell r="F4861">
            <v>1</v>
          </cell>
          <cell r="J4861">
            <v>1</v>
          </cell>
        </row>
        <row r="4862">
          <cell r="B4862">
            <v>57192</v>
          </cell>
          <cell r="F4862">
            <v>1</v>
          </cell>
          <cell r="J4862">
            <v>1</v>
          </cell>
        </row>
        <row r="4863">
          <cell r="B4863">
            <v>57193</v>
          </cell>
          <cell r="H4863">
            <v>1</v>
          </cell>
          <cell r="J4863">
            <v>1</v>
          </cell>
        </row>
        <row r="4864">
          <cell r="B4864">
            <v>57194</v>
          </cell>
          <cell r="H4864">
            <v>1</v>
          </cell>
          <cell r="J4864">
            <v>1</v>
          </cell>
        </row>
        <row r="4865">
          <cell r="B4865">
            <v>57655</v>
          </cell>
          <cell r="F4865">
            <v>1</v>
          </cell>
          <cell r="J4865">
            <v>1</v>
          </cell>
        </row>
        <row r="4866">
          <cell r="B4866">
            <v>57656</v>
          </cell>
          <cell r="H4866">
            <v>1</v>
          </cell>
          <cell r="J4866">
            <v>1</v>
          </cell>
        </row>
        <row r="4867">
          <cell r="B4867">
            <v>57657</v>
          </cell>
          <cell r="H4867">
            <v>1</v>
          </cell>
          <cell r="J4867">
            <v>1</v>
          </cell>
        </row>
        <row r="4868">
          <cell r="B4868">
            <v>58467</v>
          </cell>
          <cell r="I4868">
            <v>1</v>
          </cell>
          <cell r="J4868">
            <v>1</v>
          </cell>
        </row>
        <row r="4869">
          <cell r="B4869">
            <v>58468</v>
          </cell>
          <cell r="I4869">
            <v>1</v>
          </cell>
          <cell r="J4869">
            <v>1</v>
          </cell>
        </row>
        <row r="4870">
          <cell r="B4870">
            <v>58469</v>
          </cell>
          <cell r="G4870">
            <v>1</v>
          </cell>
          <cell r="J4870">
            <v>1</v>
          </cell>
        </row>
        <row r="4871">
          <cell r="B4871">
            <v>58470</v>
          </cell>
          <cell r="G4871">
            <v>1</v>
          </cell>
          <cell r="J4871">
            <v>1</v>
          </cell>
        </row>
        <row r="4872">
          <cell r="B4872">
            <v>58471</v>
          </cell>
          <cell r="G4872">
            <v>1</v>
          </cell>
          <cell r="J4872">
            <v>1</v>
          </cell>
        </row>
        <row r="4873">
          <cell r="B4873">
            <v>58472</v>
          </cell>
          <cell r="I4873">
            <v>1</v>
          </cell>
          <cell r="J4873">
            <v>1</v>
          </cell>
        </row>
        <row r="4874">
          <cell r="B4874">
            <v>58473</v>
          </cell>
          <cell r="I4874">
            <v>1</v>
          </cell>
          <cell r="J4874">
            <v>1</v>
          </cell>
        </row>
        <row r="4875">
          <cell r="B4875">
            <v>58474</v>
          </cell>
          <cell r="I4875">
            <v>1</v>
          </cell>
          <cell r="J4875">
            <v>1</v>
          </cell>
        </row>
        <row r="4876">
          <cell r="B4876">
            <v>58476</v>
          </cell>
          <cell r="I4876">
            <v>1</v>
          </cell>
          <cell r="J4876">
            <v>1</v>
          </cell>
        </row>
        <row r="4877">
          <cell r="B4877">
            <v>58477</v>
          </cell>
          <cell r="I4877">
            <v>1</v>
          </cell>
          <cell r="J4877">
            <v>1</v>
          </cell>
        </row>
        <row r="4878">
          <cell r="B4878">
            <v>58478</v>
          </cell>
          <cell r="I4878">
            <v>1</v>
          </cell>
          <cell r="J4878">
            <v>1</v>
          </cell>
        </row>
        <row r="4879">
          <cell r="B4879">
            <v>58479</v>
          </cell>
          <cell r="I4879">
            <v>1</v>
          </cell>
          <cell r="J4879">
            <v>1</v>
          </cell>
        </row>
        <row r="4880">
          <cell r="B4880">
            <v>58480</v>
          </cell>
          <cell r="I4880">
            <v>1</v>
          </cell>
          <cell r="J4880">
            <v>1</v>
          </cell>
        </row>
        <row r="4881">
          <cell r="B4881">
            <v>59592</v>
          </cell>
          <cell r="I4881">
            <v>1</v>
          </cell>
          <cell r="J4881">
            <v>1</v>
          </cell>
        </row>
        <row r="4882">
          <cell r="B4882">
            <v>59774</v>
          </cell>
          <cell r="G4882">
            <v>1</v>
          </cell>
          <cell r="J4882">
            <v>1</v>
          </cell>
        </row>
        <row r="4883">
          <cell r="B4883">
            <v>59775</v>
          </cell>
          <cell r="I4883">
            <v>1</v>
          </cell>
          <cell r="J4883">
            <v>1</v>
          </cell>
        </row>
        <row r="4884">
          <cell r="B4884">
            <v>60102</v>
          </cell>
          <cell r="G4884">
            <v>1</v>
          </cell>
          <cell r="J4884">
            <v>1</v>
          </cell>
        </row>
        <row r="4885">
          <cell r="B4885">
            <v>61055</v>
          </cell>
          <cell r="H4885">
            <v>1</v>
          </cell>
          <cell r="J4885">
            <v>1</v>
          </cell>
        </row>
        <row r="4886">
          <cell r="B4886">
            <v>61056</v>
          </cell>
          <cell r="H4886">
            <v>1</v>
          </cell>
          <cell r="J4886">
            <v>1</v>
          </cell>
        </row>
        <row r="4887">
          <cell r="B4887">
            <v>61062</v>
          </cell>
          <cell r="H4887">
            <v>1</v>
          </cell>
          <cell r="J4887">
            <v>1</v>
          </cell>
        </row>
        <row r="4888">
          <cell r="B4888">
            <v>62064</v>
          </cell>
          <cell r="H4888">
            <v>1</v>
          </cell>
          <cell r="J4888">
            <v>1</v>
          </cell>
        </row>
        <row r="4889">
          <cell r="B4889">
            <v>62065</v>
          </cell>
          <cell r="H4889">
            <v>1</v>
          </cell>
          <cell r="J4889">
            <v>1</v>
          </cell>
        </row>
        <row r="4890">
          <cell r="B4890">
            <v>62072</v>
          </cell>
          <cell r="H4890">
            <v>1</v>
          </cell>
          <cell r="J4890">
            <v>1</v>
          </cell>
        </row>
        <row r="4891">
          <cell r="B4891">
            <v>63257</v>
          </cell>
          <cell r="H4891">
            <v>1</v>
          </cell>
          <cell r="J4891">
            <v>1</v>
          </cell>
        </row>
        <row r="4892">
          <cell r="B4892">
            <v>63258</v>
          </cell>
          <cell r="H4892">
            <v>1</v>
          </cell>
          <cell r="J4892">
            <v>1</v>
          </cell>
        </row>
        <row r="4893">
          <cell r="B4893">
            <v>65240</v>
          </cell>
          <cell r="H4893">
            <v>1</v>
          </cell>
          <cell r="J4893">
            <v>1</v>
          </cell>
        </row>
        <row r="4894">
          <cell r="B4894">
            <v>65454</v>
          </cell>
          <cell r="H4894">
            <v>1</v>
          </cell>
          <cell r="J4894">
            <v>1</v>
          </cell>
        </row>
        <row r="4895">
          <cell r="B4895">
            <v>66088</v>
          </cell>
          <cell r="H4895">
            <v>1</v>
          </cell>
          <cell r="J4895">
            <v>1</v>
          </cell>
        </row>
        <row r="4896">
          <cell r="B4896">
            <v>66089</v>
          </cell>
          <cell r="H4896">
            <v>1</v>
          </cell>
          <cell r="J4896">
            <v>1</v>
          </cell>
        </row>
        <row r="4897">
          <cell r="B4897">
            <v>66090</v>
          </cell>
          <cell r="H4897">
            <v>1</v>
          </cell>
          <cell r="J4897">
            <v>1</v>
          </cell>
        </row>
        <row r="4898">
          <cell r="B4898">
            <v>66091</v>
          </cell>
          <cell r="H4898">
            <v>1</v>
          </cell>
          <cell r="J4898">
            <v>1</v>
          </cell>
        </row>
        <row r="4899">
          <cell r="B4899">
            <v>66092</v>
          </cell>
          <cell r="H4899">
            <v>1</v>
          </cell>
          <cell r="J4899">
            <v>1</v>
          </cell>
        </row>
        <row r="4900">
          <cell r="B4900">
            <v>67027</v>
          </cell>
          <cell r="I4900">
            <v>1</v>
          </cell>
          <cell r="J4900">
            <v>1</v>
          </cell>
        </row>
        <row r="4901">
          <cell r="B4901">
            <v>67217</v>
          </cell>
          <cell r="I4901">
            <v>1</v>
          </cell>
          <cell r="J4901">
            <v>1</v>
          </cell>
        </row>
        <row r="4902">
          <cell r="B4902">
            <v>67645</v>
          </cell>
          <cell r="I4902">
            <v>1</v>
          </cell>
          <cell r="J4902">
            <v>1</v>
          </cell>
        </row>
        <row r="4903">
          <cell r="B4903">
            <v>68098</v>
          </cell>
          <cell r="I4903">
            <v>1</v>
          </cell>
          <cell r="J4903">
            <v>1</v>
          </cell>
        </row>
        <row r="4904">
          <cell r="B4904">
            <v>68099</v>
          </cell>
          <cell r="I4904">
            <v>1</v>
          </cell>
          <cell r="J4904">
            <v>1</v>
          </cell>
        </row>
        <row r="4905">
          <cell r="B4905">
            <v>68100</v>
          </cell>
          <cell r="I4905">
            <v>1</v>
          </cell>
          <cell r="J4905">
            <v>1</v>
          </cell>
        </row>
        <row r="4906">
          <cell r="B4906">
            <v>68101</v>
          </cell>
          <cell r="I4906">
            <v>1</v>
          </cell>
          <cell r="J4906">
            <v>1</v>
          </cell>
        </row>
        <row r="4907">
          <cell r="B4907">
            <v>68224</v>
          </cell>
          <cell r="I4907">
            <v>1</v>
          </cell>
          <cell r="J4907">
            <v>1</v>
          </cell>
        </row>
        <row r="4908">
          <cell r="B4908">
            <v>68225</v>
          </cell>
          <cell r="I4908">
            <v>1</v>
          </cell>
          <cell r="J4908">
            <v>1</v>
          </cell>
        </row>
        <row r="4909">
          <cell r="B4909">
            <v>68226</v>
          </cell>
          <cell r="I4909">
            <v>1</v>
          </cell>
          <cell r="J4909">
            <v>1</v>
          </cell>
        </row>
        <row r="4910">
          <cell r="B4910">
            <v>68849</v>
          </cell>
          <cell r="I4910">
            <v>1</v>
          </cell>
          <cell r="J4910">
            <v>1</v>
          </cell>
        </row>
        <row r="4911">
          <cell r="B4911">
            <v>68861</v>
          </cell>
          <cell r="I4911">
            <v>1</v>
          </cell>
          <cell r="J4911">
            <v>1</v>
          </cell>
        </row>
        <row r="4912">
          <cell r="B4912">
            <v>68862</v>
          </cell>
          <cell r="I4912">
            <v>1</v>
          </cell>
          <cell r="J4912">
            <v>1</v>
          </cell>
        </row>
        <row r="4913">
          <cell r="B4913">
            <v>50234</v>
          </cell>
          <cell r="F4913">
            <v>1</v>
          </cell>
          <cell r="J4913">
            <v>1</v>
          </cell>
        </row>
        <row r="4914">
          <cell r="B4914">
            <v>50297</v>
          </cell>
          <cell r="E4914">
            <v>1</v>
          </cell>
          <cell r="J4914">
            <v>1</v>
          </cell>
        </row>
        <row r="4915">
          <cell r="B4915">
            <v>50298</v>
          </cell>
          <cell r="F4915">
            <v>1</v>
          </cell>
          <cell r="J4915">
            <v>1</v>
          </cell>
        </row>
        <row r="4916">
          <cell r="B4916">
            <v>50849</v>
          </cell>
          <cell r="F4916">
            <v>1</v>
          </cell>
          <cell r="J4916">
            <v>1</v>
          </cell>
        </row>
        <row r="4917">
          <cell r="B4917">
            <v>50851</v>
          </cell>
          <cell r="F4917">
            <v>1</v>
          </cell>
          <cell r="J4917">
            <v>1</v>
          </cell>
        </row>
        <row r="4918">
          <cell r="B4918">
            <v>50852</v>
          </cell>
          <cell r="G4918">
            <v>1</v>
          </cell>
          <cell r="J4918">
            <v>1</v>
          </cell>
        </row>
        <row r="4919">
          <cell r="B4919">
            <v>50853</v>
          </cell>
          <cell r="G4919">
            <v>1</v>
          </cell>
          <cell r="J4919">
            <v>1</v>
          </cell>
        </row>
        <row r="4920">
          <cell r="B4920">
            <v>51041</v>
          </cell>
          <cell r="D4920">
            <v>1</v>
          </cell>
          <cell r="J4920">
            <v>1</v>
          </cell>
        </row>
        <row r="4921">
          <cell r="B4921">
            <v>51042</v>
          </cell>
          <cell r="F4921">
            <v>1</v>
          </cell>
          <cell r="J4921">
            <v>1</v>
          </cell>
        </row>
        <row r="4922">
          <cell r="B4922">
            <v>51043</v>
          </cell>
          <cell r="G4922">
            <v>1</v>
          </cell>
          <cell r="J4922">
            <v>1</v>
          </cell>
        </row>
        <row r="4923">
          <cell r="B4923">
            <v>51044</v>
          </cell>
          <cell r="F4923">
            <v>1</v>
          </cell>
          <cell r="J4923">
            <v>1</v>
          </cell>
        </row>
        <row r="4924">
          <cell r="B4924">
            <v>51045</v>
          </cell>
          <cell r="F4924">
            <v>1</v>
          </cell>
          <cell r="J4924">
            <v>1</v>
          </cell>
        </row>
        <row r="4925">
          <cell r="B4925">
            <v>51046</v>
          </cell>
          <cell r="F4925">
            <v>1</v>
          </cell>
          <cell r="J4925">
            <v>1</v>
          </cell>
        </row>
        <row r="4926">
          <cell r="B4926">
            <v>51047</v>
          </cell>
          <cell r="F4926">
            <v>1</v>
          </cell>
          <cell r="J4926">
            <v>1</v>
          </cell>
        </row>
        <row r="4927">
          <cell r="B4927">
            <v>51048</v>
          </cell>
          <cell r="F4927">
            <v>1</v>
          </cell>
          <cell r="J4927">
            <v>1</v>
          </cell>
        </row>
        <row r="4928">
          <cell r="B4928">
            <v>51049</v>
          </cell>
          <cell r="G4928">
            <v>1</v>
          </cell>
          <cell r="J4928">
            <v>1</v>
          </cell>
        </row>
        <row r="4929">
          <cell r="B4929">
            <v>51050</v>
          </cell>
          <cell r="F4929">
            <v>1</v>
          </cell>
          <cell r="J4929">
            <v>1</v>
          </cell>
        </row>
        <row r="4930">
          <cell r="B4930">
            <v>51051</v>
          </cell>
          <cell r="F4930">
            <v>1</v>
          </cell>
          <cell r="J4930">
            <v>1</v>
          </cell>
        </row>
        <row r="4931">
          <cell r="B4931">
            <v>51052</v>
          </cell>
          <cell r="F4931">
            <v>1</v>
          </cell>
          <cell r="J4931">
            <v>1</v>
          </cell>
        </row>
        <row r="4932">
          <cell r="B4932">
            <v>51053</v>
          </cell>
          <cell r="F4932">
            <v>1</v>
          </cell>
          <cell r="J4932">
            <v>1</v>
          </cell>
        </row>
        <row r="4933">
          <cell r="B4933">
            <v>51054</v>
          </cell>
          <cell r="F4933">
            <v>1</v>
          </cell>
          <cell r="J4933">
            <v>1</v>
          </cell>
        </row>
        <row r="4934">
          <cell r="B4934">
            <v>51055</v>
          </cell>
          <cell r="G4934">
            <v>1</v>
          </cell>
          <cell r="J4934">
            <v>1</v>
          </cell>
        </row>
        <row r="4935">
          <cell r="B4935">
            <v>51056</v>
          </cell>
          <cell r="F4935">
            <v>1</v>
          </cell>
          <cell r="J4935">
            <v>1</v>
          </cell>
        </row>
        <row r="4936">
          <cell r="B4936">
            <v>51057</v>
          </cell>
          <cell r="F4936">
            <v>1</v>
          </cell>
          <cell r="J4936">
            <v>1</v>
          </cell>
        </row>
        <row r="4937">
          <cell r="B4937">
            <v>51058</v>
          </cell>
          <cell r="G4937">
            <v>1</v>
          </cell>
          <cell r="J4937">
            <v>1</v>
          </cell>
        </row>
        <row r="4938">
          <cell r="B4938">
            <v>51059</v>
          </cell>
          <cell r="G4938">
            <v>1</v>
          </cell>
          <cell r="J4938">
            <v>1</v>
          </cell>
        </row>
        <row r="4939">
          <cell r="B4939">
            <v>51060</v>
          </cell>
          <cell r="G4939">
            <v>1</v>
          </cell>
          <cell r="J4939">
            <v>1</v>
          </cell>
        </row>
        <row r="4940">
          <cell r="B4940">
            <v>51061</v>
          </cell>
          <cell r="F4940">
            <v>1</v>
          </cell>
          <cell r="J4940">
            <v>1</v>
          </cell>
        </row>
        <row r="4941">
          <cell r="B4941">
            <v>51062</v>
          </cell>
          <cell r="F4941">
            <v>1</v>
          </cell>
          <cell r="J4941">
            <v>1</v>
          </cell>
        </row>
        <row r="4942">
          <cell r="B4942">
            <v>51063</v>
          </cell>
          <cell r="F4942">
            <v>1</v>
          </cell>
          <cell r="J4942">
            <v>1</v>
          </cell>
        </row>
        <row r="4943">
          <cell r="B4943">
            <v>51064</v>
          </cell>
          <cell r="F4943">
            <v>1</v>
          </cell>
          <cell r="J4943">
            <v>1</v>
          </cell>
        </row>
        <row r="4944">
          <cell r="B4944">
            <v>51232</v>
          </cell>
          <cell r="D4944">
            <v>1</v>
          </cell>
          <cell r="J4944">
            <v>1</v>
          </cell>
        </row>
        <row r="4945">
          <cell r="B4945">
            <v>51233</v>
          </cell>
          <cell r="D4945">
            <v>1</v>
          </cell>
          <cell r="J4945">
            <v>1</v>
          </cell>
        </row>
        <row r="4946">
          <cell r="B4946">
            <v>51237</v>
          </cell>
          <cell r="F4946">
            <v>1</v>
          </cell>
          <cell r="J4946">
            <v>1</v>
          </cell>
        </row>
        <row r="4947">
          <cell r="B4947">
            <v>51279</v>
          </cell>
          <cell r="H4947">
            <v>1</v>
          </cell>
          <cell r="J4947">
            <v>1</v>
          </cell>
        </row>
        <row r="4948">
          <cell r="B4948">
            <v>51280</v>
          </cell>
          <cell r="F4948">
            <v>1</v>
          </cell>
          <cell r="J4948">
            <v>1</v>
          </cell>
        </row>
        <row r="4949">
          <cell r="B4949">
            <v>51281</v>
          </cell>
          <cell r="G4949">
            <v>1</v>
          </cell>
          <cell r="J4949">
            <v>1</v>
          </cell>
        </row>
        <row r="4950">
          <cell r="B4950">
            <v>51282</v>
          </cell>
          <cell r="D4950">
            <v>1</v>
          </cell>
          <cell r="J4950">
            <v>1</v>
          </cell>
        </row>
        <row r="4951">
          <cell r="B4951">
            <v>51283</v>
          </cell>
          <cell r="E4951">
            <v>1</v>
          </cell>
          <cell r="J4951">
            <v>1</v>
          </cell>
        </row>
        <row r="4952">
          <cell r="B4952">
            <v>51284</v>
          </cell>
          <cell r="F4952">
            <v>1</v>
          </cell>
          <cell r="J4952">
            <v>1</v>
          </cell>
        </row>
        <row r="4953">
          <cell r="B4953">
            <v>51285</v>
          </cell>
          <cell r="D4953">
            <v>1</v>
          </cell>
          <cell r="J4953">
            <v>1</v>
          </cell>
        </row>
        <row r="4954">
          <cell r="B4954">
            <v>51286</v>
          </cell>
          <cell r="E4954">
            <v>1</v>
          </cell>
          <cell r="J4954">
            <v>1</v>
          </cell>
        </row>
        <row r="4955">
          <cell r="B4955">
            <v>51287</v>
          </cell>
          <cell r="G4955">
            <v>1</v>
          </cell>
          <cell r="J4955">
            <v>1</v>
          </cell>
        </row>
        <row r="4956">
          <cell r="B4956">
            <v>51288</v>
          </cell>
          <cell r="F4956">
            <v>1</v>
          </cell>
          <cell r="J4956">
            <v>1</v>
          </cell>
        </row>
        <row r="4957">
          <cell r="B4957">
            <v>51289</v>
          </cell>
          <cell r="F4957">
            <v>1</v>
          </cell>
          <cell r="J4957">
            <v>1</v>
          </cell>
        </row>
        <row r="4958">
          <cell r="B4958">
            <v>51290</v>
          </cell>
          <cell r="G4958">
            <v>1</v>
          </cell>
          <cell r="J4958">
            <v>1</v>
          </cell>
        </row>
        <row r="4959">
          <cell r="B4959">
            <v>51291</v>
          </cell>
          <cell r="G4959">
            <v>1</v>
          </cell>
          <cell r="J4959">
            <v>1</v>
          </cell>
        </row>
        <row r="4960">
          <cell r="B4960">
            <v>51292</v>
          </cell>
          <cell r="H4960">
            <v>1</v>
          </cell>
          <cell r="J4960">
            <v>1</v>
          </cell>
        </row>
        <row r="4961">
          <cell r="B4961">
            <v>51293</v>
          </cell>
          <cell r="F4961">
            <v>1</v>
          </cell>
          <cell r="J4961">
            <v>1</v>
          </cell>
        </row>
        <row r="4962">
          <cell r="B4962">
            <v>51294</v>
          </cell>
          <cell r="G4962">
            <v>1</v>
          </cell>
          <cell r="J4962">
            <v>1</v>
          </cell>
        </row>
        <row r="4963">
          <cell r="B4963">
            <v>51656</v>
          </cell>
          <cell r="D4963">
            <v>1</v>
          </cell>
          <cell r="J4963">
            <v>1</v>
          </cell>
        </row>
        <row r="4964">
          <cell r="B4964">
            <v>51657</v>
          </cell>
          <cell r="I4964">
            <v>1</v>
          </cell>
          <cell r="J4964">
            <v>1</v>
          </cell>
        </row>
        <row r="4965">
          <cell r="B4965">
            <v>51658</v>
          </cell>
          <cell r="H4965">
            <v>1</v>
          </cell>
          <cell r="J4965">
            <v>1</v>
          </cell>
        </row>
        <row r="4966">
          <cell r="B4966">
            <v>51659</v>
          </cell>
          <cell r="F4966">
            <v>1</v>
          </cell>
          <cell r="J4966">
            <v>1</v>
          </cell>
        </row>
        <row r="4967">
          <cell r="B4967">
            <v>51835</v>
          </cell>
          <cell r="F4967">
            <v>1</v>
          </cell>
          <cell r="J4967">
            <v>1</v>
          </cell>
        </row>
        <row r="4968">
          <cell r="B4968">
            <v>51836</v>
          </cell>
          <cell r="F4968">
            <v>1</v>
          </cell>
          <cell r="J4968">
            <v>1</v>
          </cell>
        </row>
        <row r="4969">
          <cell r="B4969">
            <v>52590</v>
          </cell>
          <cell r="F4969">
            <v>1</v>
          </cell>
          <cell r="J4969">
            <v>1</v>
          </cell>
        </row>
        <row r="4970">
          <cell r="B4970">
            <v>52605</v>
          </cell>
          <cell r="G4970">
            <v>1</v>
          </cell>
          <cell r="J4970">
            <v>1</v>
          </cell>
        </row>
        <row r="4971">
          <cell r="B4971">
            <v>52606</v>
          </cell>
          <cell r="H4971">
            <v>1</v>
          </cell>
          <cell r="J4971">
            <v>1</v>
          </cell>
        </row>
        <row r="4972">
          <cell r="B4972">
            <v>52607</v>
          </cell>
          <cell r="H4972">
            <v>1</v>
          </cell>
          <cell r="J4972">
            <v>1</v>
          </cell>
        </row>
        <row r="4973">
          <cell r="B4973">
            <v>52608</v>
          </cell>
          <cell r="H4973">
            <v>1</v>
          </cell>
          <cell r="J4973">
            <v>1</v>
          </cell>
        </row>
        <row r="4974">
          <cell r="B4974">
            <v>52609</v>
          </cell>
          <cell r="E4974">
            <v>1</v>
          </cell>
          <cell r="J4974">
            <v>1</v>
          </cell>
        </row>
        <row r="4975">
          <cell r="B4975">
            <v>52610</v>
          </cell>
          <cell r="G4975">
            <v>1</v>
          </cell>
          <cell r="J4975">
            <v>1</v>
          </cell>
        </row>
        <row r="4976">
          <cell r="B4976">
            <v>52611</v>
          </cell>
          <cell r="G4976">
            <v>1</v>
          </cell>
          <cell r="J4976">
            <v>1</v>
          </cell>
        </row>
        <row r="4977">
          <cell r="B4977">
            <v>52612</v>
          </cell>
          <cell r="H4977">
            <v>1</v>
          </cell>
          <cell r="J4977">
            <v>1</v>
          </cell>
        </row>
        <row r="4978">
          <cell r="B4978">
            <v>52613</v>
          </cell>
          <cell r="H4978">
            <v>1</v>
          </cell>
          <cell r="J4978">
            <v>1</v>
          </cell>
        </row>
        <row r="4979">
          <cell r="B4979">
            <v>52614</v>
          </cell>
          <cell r="H4979">
            <v>1</v>
          </cell>
          <cell r="J4979">
            <v>1</v>
          </cell>
        </row>
        <row r="4980">
          <cell r="B4980">
            <v>52615</v>
          </cell>
          <cell r="G4980">
            <v>1</v>
          </cell>
          <cell r="J4980">
            <v>1</v>
          </cell>
        </row>
        <row r="4981">
          <cell r="B4981">
            <v>52616</v>
          </cell>
          <cell r="I4981">
            <v>1</v>
          </cell>
          <cell r="J4981">
            <v>1</v>
          </cell>
        </row>
        <row r="4982">
          <cell r="B4982">
            <v>52617</v>
          </cell>
          <cell r="I4982">
            <v>1</v>
          </cell>
          <cell r="J4982">
            <v>1</v>
          </cell>
        </row>
        <row r="4983">
          <cell r="B4983">
            <v>52618</v>
          </cell>
          <cell r="G4983">
            <v>1</v>
          </cell>
          <cell r="J4983">
            <v>1</v>
          </cell>
        </row>
        <row r="4984">
          <cell r="B4984">
            <v>52619</v>
          </cell>
          <cell r="H4984">
            <v>1</v>
          </cell>
          <cell r="J4984">
            <v>1</v>
          </cell>
        </row>
        <row r="4985">
          <cell r="B4985">
            <v>52620</v>
          </cell>
          <cell r="H4985">
            <v>1</v>
          </cell>
          <cell r="J4985">
            <v>1</v>
          </cell>
        </row>
        <row r="4986">
          <cell r="B4986">
            <v>52621</v>
          </cell>
          <cell r="G4986">
            <v>1</v>
          </cell>
          <cell r="J4986">
            <v>1</v>
          </cell>
        </row>
        <row r="4987">
          <cell r="B4987">
            <v>52622</v>
          </cell>
          <cell r="H4987">
            <v>1</v>
          </cell>
          <cell r="J4987">
            <v>1</v>
          </cell>
        </row>
        <row r="4988">
          <cell r="B4988">
            <v>52623</v>
          </cell>
          <cell r="H4988">
            <v>1</v>
          </cell>
          <cell r="J4988">
            <v>1</v>
          </cell>
        </row>
        <row r="4989">
          <cell r="B4989">
            <v>52624</v>
          </cell>
          <cell r="H4989">
            <v>1</v>
          </cell>
          <cell r="J4989">
            <v>1</v>
          </cell>
        </row>
        <row r="4990">
          <cell r="B4990">
            <v>52625</v>
          </cell>
          <cell r="H4990">
            <v>1</v>
          </cell>
          <cell r="J4990">
            <v>1</v>
          </cell>
        </row>
        <row r="4991">
          <cell r="B4991">
            <v>52626</v>
          </cell>
          <cell r="G4991">
            <v>1</v>
          </cell>
          <cell r="J4991">
            <v>1</v>
          </cell>
        </row>
        <row r="4992">
          <cell r="B4992">
            <v>52627</v>
          </cell>
          <cell r="H4992">
            <v>1</v>
          </cell>
          <cell r="J4992">
            <v>1</v>
          </cell>
        </row>
        <row r="4993">
          <cell r="B4993">
            <v>52628</v>
          </cell>
          <cell r="H4993">
            <v>1</v>
          </cell>
          <cell r="J4993">
            <v>1</v>
          </cell>
        </row>
        <row r="4994">
          <cell r="B4994">
            <v>52629</v>
          </cell>
          <cell r="I4994">
            <v>1</v>
          </cell>
          <cell r="J4994">
            <v>1</v>
          </cell>
        </row>
        <row r="4995">
          <cell r="B4995">
            <v>52630</v>
          </cell>
          <cell r="I4995">
            <v>1</v>
          </cell>
          <cell r="J4995">
            <v>1</v>
          </cell>
        </row>
        <row r="4996">
          <cell r="B4996">
            <v>52631</v>
          </cell>
          <cell r="H4996">
            <v>1</v>
          </cell>
          <cell r="J4996">
            <v>1</v>
          </cell>
        </row>
        <row r="4997">
          <cell r="B4997">
            <v>52633</v>
          </cell>
          <cell r="H4997">
            <v>1</v>
          </cell>
          <cell r="J4997">
            <v>1</v>
          </cell>
        </row>
        <row r="4998">
          <cell r="B4998">
            <v>52634</v>
          </cell>
          <cell r="H4998">
            <v>1</v>
          </cell>
          <cell r="J4998">
            <v>1</v>
          </cell>
        </row>
        <row r="4999">
          <cell r="B4999">
            <v>52635</v>
          </cell>
          <cell r="F4999">
            <v>1</v>
          </cell>
          <cell r="J4999">
            <v>1</v>
          </cell>
        </row>
        <row r="5000">
          <cell r="B5000">
            <v>52995</v>
          </cell>
          <cell r="I5000">
            <v>1</v>
          </cell>
          <cell r="J5000">
            <v>1</v>
          </cell>
        </row>
        <row r="5001">
          <cell r="B5001">
            <v>53003</v>
          </cell>
          <cell r="H5001">
            <v>1</v>
          </cell>
          <cell r="J5001">
            <v>1</v>
          </cell>
        </row>
        <row r="5002">
          <cell r="B5002">
            <v>53058</v>
          </cell>
          <cell r="G5002">
            <v>1</v>
          </cell>
          <cell r="J5002">
            <v>1</v>
          </cell>
        </row>
        <row r="5003">
          <cell r="B5003">
            <v>55265</v>
          </cell>
          <cell r="G5003">
            <v>1</v>
          </cell>
          <cell r="J5003">
            <v>1</v>
          </cell>
        </row>
        <row r="5004">
          <cell r="B5004">
            <v>55266</v>
          </cell>
          <cell r="H5004">
            <v>1</v>
          </cell>
          <cell r="J5004">
            <v>1</v>
          </cell>
        </row>
        <row r="5005">
          <cell r="B5005">
            <v>55267</v>
          </cell>
          <cell r="H5005">
            <v>1</v>
          </cell>
          <cell r="J5005">
            <v>1</v>
          </cell>
        </row>
        <row r="5006">
          <cell r="B5006">
            <v>55268</v>
          </cell>
          <cell r="H5006">
            <v>1</v>
          </cell>
          <cell r="J5006">
            <v>1</v>
          </cell>
        </row>
        <row r="5007">
          <cell r="B5007">
            <v>55269</v>
          </cell>
          <cell r="H5007">
            <v>1</v>
          </cell>
          <cell r="J5007">
            <v>1</v>
          </cell>
        </row>
        <row r="5008">
          <cell r="B5008">
            <v>55270</v>
          </cell>
          <cell r="H5008">
            <v>1</v>
          </cell>
          <cell r="J5008">
            <v>1</v>
          </cell>
        </row>
        <row r="5009">
          <cell r="B5009">
            <v>55271</v>
          </cell>
          <cell r="H5009">
            <v>1</v>
          </cell>
          <cell r="J5009">
            <v>1</v>
          </cell>
        </row>
        <row r="5010">
          <cell r="B5010">
            <v>55272</v>
          </cell>
          <cell r="H5010">
            <v>1</v>
          </cell>
          <cell r="J5010">
            <v>1</v>
          </cell>
        </row>
        <row r="5011">
          <cell r="B5011">
            <v>55273</v>
          </cell>
          <cell r="I5011">
            <v>1</v>
          </cell>
          <cell r="J5011">
            <v>1</v>
          </cell>
        </row>
        <row r="5012">
          <cell r="B5012">
            <v>55274</v>
          </cell>
          <cell r="G5012">
            <v>1</v>
          </cell>
          <cell r="J5012">
            <v>1</v>
          </cell>
        </row>
        <row r="5013">
          <cell r="B5013">
            <v>55275</v>
          </cell>
          <cell r="F5013">
            <v>1</v>
          </cell>
          <cell r="J5013">
            <v>1</v>
          </cell>
        </row>
        <row r="5014">
          <cell r="B5014">
            <v>55276</v>
          </cell>
          <cell r="F5014">
            <v>1</v>
          </cell>
          <cell r="J5014">
            <v>1</v>
          </cell>
        </row>
        <row r="5015">
          <cell r="B5015">
            <v>55277</v>
          </cell>
          <cell r="H5015">
            <v>1</v>
          </cell>
          <cell r="J5015">
            <v>1</v>
          </cell>
        </row>
        <row r="5016">
          <cell r="B5016">
            <v>55278</v>
          </cell>
          <cell r="H5016">
            <v>1</v>
          </cell>
          <cell r="J5016">
            <v>1</v>
          </cell>
        </row>
        <row r="5017">
          <cell r="B5017">
            <v>55279</v>
          </cell>
          <cell r="H5017">
            <v>1</v>
          </cell>
          <cell r="J5017">
            <v>1</v>
          </cell>
        </row>
        <row r="5018">
          <cell r="B5018">
            <v>55280</v>
          </cell>
          <cell r="I5018">
            <v>1</v>
          </cell>
          <cell r="J5018">
            <v>1</v>
          </cell>
        </row>
        <row r="5019">
          <cell r="B5019">
            <v>55282</v>
          </cell>
          <cell r="H5019">
            <v>1</v>
          </cell>
          <cell r="J5019">
            <v>1</v>
          </cell>
        </row>
        <row r="5020">
          <cell r="B5020">
            <v>55283</v>
          </cell>
          <cell r="H5020">
            <v>1</v>
          </cell>
          <cell r="J5020">
            <v>1</v>
          </cell>
        </row>
        <row r="5021">
          <cell r="B5021">
            <v>55284</v>
          </cell>
          <cell r="H5021">
            <v>1</v>
          </cell>
          <cell r="J5021">
            <v>1</v>
          </cell>
        </row>
        <row r="5022">
          <cell r="B5022">
            <v>55285</v>
          </cell>
          <cell r="I5022">
            <v>1</v>
          </cell>
          <cell r="J5022">
            <v>1</v>
          </cell>
        </row>
        <row r="5023">
          <cell r="B5023">
            <v>55286</v>
          </cell>
          <cell r="H5023">
            <v>1</v>
          </cell>
          <cell r="J5023">
            <v>1</v>
          </cell>
        </row>
        <row r="5024">
          <cell r="B5024">
            <v>55288</v>
          </cell>
          <cell r="I5024">
            <v>1</v>
          </cell>
          <cell r="J5024">
            <v>1</v>
          </cell>
        </row>
        <row r="5025">
          <cell r="B5025">
            <v>55289</v>
          </cell>
          <cell r="H5025">
            <v>1</v>
          </cell>
          <cell r="J5025">
            <v>1</v>
          </cell>
        </row>
        <row r="5026">
          <cell r="B5026">
            <v>55291</v>
          </cell>
          <cell r="H5026">
            <v>1</v>
          </cell>
          <cell r="J5026">
            <v>1</v>
          </cell>
        </row>
        <row r="5027">
          <cell r="B5027">
            <v>55292</v>
          </cell>
          <cell r="H5027">
            <v>1</v>
          </cell>
          <cell r="J5027">
            <v>1</v>
          </cell>
        </row>
        <row r="5028">
          <cell r="B5028">
            <v>55293</v>
          </cell>
          <cell r="H5028">
            <v>1</v>
          </cell>
          <cell r="J5028">
            <v>1</v>
          </cell>
        </row>
        <row r="5029">
          <cell r="B5029">
            <v>55294</v>
          </cell>
          <cell r="H5029">
            <v>1</v>
          </cell>
          <cell r="J5029">
            <v>1</v>
          </cell>
        </row>
        <row r="5030">
          <cell r="B5030">
            <v>55295</v>
          </cell>
          <cell r="I5030">
            <v>1</v>
          </cell>
          <cell r="J5030">
            <v>1</v>
          </cell>
        </row>
        <row r="5031">
          <cell r="B5031">
            <v>55296</v>
          </cell>
          <cell r="I5031">
            <v>1</v>
          </cell>
          <cell r="J5031">
            <v>1</v>
          </cell>
        </row>
        <row r="5032">
          <cell r="B5032">
            <v>55297</v>
          </cell>
          <cell r="H5032">
            <v>1</v>
          </cell>
          <cell r="J5032">
            <v>1</v>
          </cell>
        </row>
        <row r="5033">
          <cell r="B5033">
            <v>55299</v>
          </cell>
          <cell r="F5033">
            <v>1</v>
          </cell>
          <cell r="J5033">
            <v>1</v>
          </cell>
        </row>
        <row r="5034">
          <cell r="B5034">
            <v>55300</v>
          </cell>
          <cell r="G5034">
            <v>1</v>
          </cell>
          <cell r="J5034">
            <v>1</v>
          </cell>
        </row>
        <row r="5035">
          <cell r="B5035">
            <v>55301</v>
          </cell>
          <cell r="F5035">
            <v>1</v>
          </cell>
          <cell r="J5035">
            <v>1</v>
          </cell>
        </row>
        <row r="5036">
          <cell r="B5036">
            <v>55302</v>
          </cell>
          <cell r="F5036">
            <v>1</v>
          </cell>
          <cell r="J5036">
            <v>1</v>
          </cell>
        </row>
        <row r="5037">
          <cell r="B5037">
            <v>55303</v>
          </cell>
          <cell r="G5037">
            <v>1</v>
          </cell>
          <cell r="J5037">
            <v>1</v>
          </cell>
        </row>
        <row r="5038">
          <cell r="B5038">
            <v>55304</v>
          </cell>
          <cell r="F5038">
            <v>1</v>
          </cell>
          <cell r="J5038">
            <v>1</v>
          </cell>
        </row>
        <row r="5039">
          <cell r="B5039">
            <v>55305</v>
          </cell>
          <cell r="F5039">
            <v>1</v>
          </cell>
          <cell r="J5039">
            <v>1</v>
          </cell>
        </row>
        <row r="5040">
          <cell r="B5040">
            <v>55306</v>
          </cell>
          <cell r="F5040">
            <v>1</v>
          </cell>
          <cell r="J5040">
            <v>1</v>
          </cell>
        </row>
        <row r="5041">
          <cell r="B5041">
            <v>55307</v>
          </cell>
          <cell r="G5041">
            <v>1</v>
          </cell>
          <cell r="J5041">
            <v>1</v>
          </cell>
        </row>
        <row r="5042">
          <cell r="B5042">
            <v>55308</v>
          </cell>
          <cell r="G5042">
            <v>1</v>
          </cell>
          <cell r="J5042">
            <v>1</v>
          </cell>
        </row>
        <row r="5043">
          <cell r="B5043">
            <v>55309</v>
          </cell>
          <cell r="G5043">
            <v>1</v>
          </cell>
          <cell r="J5043">
            <v>1</v>
          </cell>
        </row>
        <row r="5044">
          <cell r="B5044">
            <v>55310</v>
          </cell>
          <cell r="H5044">
            <v>1</v>
          </cell>
          <cell r="J5044">
            <v>1</v>
          </cell>
        </row>
        <row r="5045">
          <cell r="B5045">
            <v>55311</v>
          </cell>
          <cell r="F5045">
            <v>1</v>
          </cell>
          <cell r="J5045">
            <v>1</v>
          </cell>
        </row>
        <row r="5046">
          <cell r="B5046">
            <v>55312</v>
          </cell>
          <cell r="F5046">
            <v>1</v>
          </cell>
          <cell r="J5046">
            <v>1</v>
          </cell>
        </row>
        <row r="5047">
          <cell r="B5047">
            <v>55314</v>
          </cell>
          <cell r="F5047">
            <v>1</v>
          </cell>
          <cell r="J5047">
            <v>1</v>
          </cell>
        </row>
        <row r="5048">
          <cell r="B5048">
            <v>55315</v>
          </cell>
          <cell r="H5048">
            <v>1</v>
          </cell>
          <cell r="J5048">
            <v>1</v>
          </cell>
        </row>
        <row r="5049">
          <cell r="B5049">
            <v>55948</v>
          </cell>
          <cell r="H5049">
            <v>1</v>
          </cell>
          <cell r="J5049">
            <v>1</v>
          </cell>
        </row>
        <row r="5050">
          <cell r="B5050">
            <v>55949</v>
          </cell>
          <cell r="I5050">
            <v>1</v>
          </cell>
          <cell r="J5050">
            <v>1</v>
          </cell>
        </row>
        <row r="5051">
          <cell r="B5051">
            <v>55950</v>
          </cell>
          <cell r="H5051">
            <v>1</v>
          </cell>
          <cell r="J5051">
            <v>1</v>
          </cell>
        </row>
        <row r="5052">
          <cell r="B5052">
            <v>55951</v>
          </cell>
          <cell r="H5052">
            <v>1</v>
          </cell>
          <cell r="J5052">
            <v>1</v>
          </cell>
        </row>
        <row r="5053">
          <cell r="B5053">
            <v>55952</v>
          </cell>
          <cell r="H5053">
            <v>1</v>
          </cell>
          <cell r="J5053">
            <v>1</v>
          </cell>
        </row>
        <row r="5054">
          <cell r="B5054">
            <v>56148</v>
          </cell>
          <cell r="F5054">
            <v>1</v>
          </cell>
          <cell r="J5054">
            <v>1</v>
          </cell>
        </row>
        <row r="5055">
          <cell r="B5055">
            <v>56450</v>
          </cell>
          <cell r="F5055">
            <v>1</v>
          </cell>
          <cell r="J5055">
            <v>1</v>
          </cell>
        </row>
        <row r="5056">
          <cell r="B5056">
            <v>56451</v>
          </cell>
          <cell r="F5056">
            <v>1</v>
          </cell>
          <cell r="J5056">
            <v>1</v>
          </cell>
        </row>
        <row r="5057">
          <cell r="B5057">
            <v>56452</v>
          </cell>
          <cell r="F5057">
            <v>1</v>
          </cell>
          <cell r="J5057">
            <v>1</v>
          </cell>
        </row>
        <row r="5058">
          <cell r="B5058">
            <v>56676</v>
          </cell>
          <cell r="F5058">
            <v>1</v>
          </cell>
          <cell r="J5058">
            <v>1</v>
          </cell>
        </row>
        <row r="5059">
          <cell r="B5059">
            <v>56677</v>
          </cell>
          <cell r="H5059">
            <v>1</v>
          </cell>
          <cell r="J5059">
            <v>1</v>
          </cell>
        </row>
        <row r="5060">
          <cell r="B5060">
            <v>56948</v>
          </cell>
          <cell r="F5060">
            <v>1</v>
          </cell>
          <cell r="J5060">
            <v>1</v>
          </cell>
        </row>
        <row r="5061">
          <cell r="B5061">
            <v>56949</v>
          </cell>
          <cell r="F5061">
            <v>1</v>
          </cell>
          <cell r="J5061">
            <v>1</v>
          </cell>
        </row>
        <row r="5062">
          <cell r="B5062">
            <v>56998</v>
          </cell>
          <cell r="H5062">
            <v>1</v>
          </cell>
          <cell r="J5062">
            <v>1</v>
          </cell>
        </row>
        <row r="5063">
          <cell r="B5063">
            <v>56999</v>
          </cell>
          <cell r="H5063">
            <v>1</v>
          </cell>
          <cell r="J5063">
            <v>1</v>
          </cell>
        </row>
        <row r="5064">
          <cell r="B5064">
            <v>57001</v>
          </cell>
          <cell r="H5064">
            <v>1</v>
          </cell>
          <cell r="J5064">
            <v>1</v>
          </cell>
        </row>
        <row r="5065">
          <cell r="B5065">
            <v>57002</v>
          </cell>
          <cell r="G5065">
            <v>1</v>
          </cell>
          <cell r="J5065">
            <v>1</v>
          </cell>
        </row>
        <row r="5066">
          <cell r="B5066">
            <v>57004</v>
          </cell>
          <cell r="F5066">
            <v>1</v>
          </cell>
          <cell r="J5066">
            <v>1</v>
          </cell>
        </row>
        <row r="5067">
          <cell r="B5067">
            <v>57005</v>
          </cell>
          <cell r="F5067">
            <v>1</v>
          </cell>
          <cell r="J5067">
            <v>1</v>
          </cell>
        </row>
        <row r="5068">
          <cell r="B5068">
            <v>57370</v>
          </cell>
          <cell r="H5068">
            <v>1</v>
          </cell>
          <cell r="J5068">
            <v>1</v>
          </cell>
        </row>
        <row r="5069">
          <cell r="B5069">
            <v>57371</v>
          </cell>
          <cell r="H5069">
            <v>1</v>
          </cell>
          <cell r="J5069">
            <v>1</v>
          </cell>
        </row>
        <row r="5070">
          <cell r="B5070">
            <v>57372</v>
          </cell>
          <cell r="H5070">
            <v>1</v>
          </cell>
          <cell r="J5070">
            <v>1</v>
          </cell>
        </row>
        <row r="5071">
          <cell r="B5071">
            <v>58391</v>
          </cell>
          <cell r="I5071">
            <v>1</v>
          </cell>
          <cell r="J5071">
            <v>1</v>
          </cell>
        </row>
        <row r="5072">
          <cell r="B5072">
            <v>58392</v>
          </cell>
          <cell r="I5072">
            <v>1</v>
          </cell>
          <cell r="J5072">
            <v>1</v>
          </cell>
        </row>
        <row r="5073">
          <cell r="B5073">
            <v>58393</v>
          </cell>
          <cell r="I5073">
            <v>1</v>
          </cell>
          <cell r="J5073">
            <v>1</v>
          </cell>
        </row>
        <row r="5074">
          <cell r="B5074">
            <v>58394</v>
          </cell>
          <cell r="I5074">
            <v>1</v>
          </cell>
          <cell r="J5074">
            <v>1</v>
          </cell>
        </row>
        <row r="5075">
          <cell r="B5075">
            <v>58395</v>
          </cell>
          <cell r="I5075">
            <v>1</v>
          </cell>
          <cell r="J5075">
            <v>1</v>
          </cell>
        </row>
        <row r="5076">
          <cell r="B5076">
            <v>58396</v>
          </cell>
          <cell r="H5076">
            <v>1</v>
          </cell>
          <cell r="J5076">
            <v>1</v>
          </cell>
        </row>
        <row r="5077">
          <cell r="B5077">
            <v>58397</v>
          </cell>
          <cell r="I5077">
            <v>1</v>
          </cell>
          <cell r="J5077">
            <v>1</v>
          </cell>
        </row>
        <row r="5078">
          <cell r="B5078">
            <v>58398</v>
          </cell>
          <cell r="I5078">
            <v>1</v>
          </cell>
          <cell r="J5078">
            <v>1</v>
          </cell>
        </row>
        <row r="5079">
          <cell r="B5079">
            <v>58399</v>
          </cell>
          <cell r="H5079">
            <v>1</v>
          </cell>
          <cell r="J5079">
            <v>1</v>
          </cell>
        </row>
        <row r="5080">
          <cell r="B5080">
            <v>58400</v>
          </cell>
          <cell r="I5080">
            <v>1</v>
          </cell>
          <cell r="J5080">
            <v>1</v>
          </cell>
        </row>
        <row r="5081">
          <cell r="B5081">
            <v>58401</v>
          </cell>
          <cell r="G5081">
            <v>1</v>
          </cell>
          <cell r="J5081">
            <v>1</v>
          </cell>
        </row>
        <row r="5082">
          <cell r="B5082">
            <v>58402</v>
          </cell>
          <cell r="I5082">
            <v>1</v>
          </cell>
          <cell r="J5082">
            <v>1</v>
          </cell>
        </row>
        <row r="5083">
          <cell r="B5083">
            <v>58403</v>
          </cell>
          <cell r="G5083">
            <v>1</v>
          </cell>
          <cell r="J5083">
            <v>1</v>
          </cell>
        </row>
        <row r="5084">
          <cell r="B5084">
            <v>58404</v>
          </cell>
          <cell r="G5084">
            <v>1</v>
          </cell>
          <cell r="J5084">
            <v>1</v>
          </cell>
        </row>
        <row r="5085">
          <cell r="B5085">
            <v>58406</v>
          </cell>
          <cell r="G5085">
            <v>1</v>
          </cell>
          <cell r="J5085">
            <v>1</v>
          </cell>
        </row>
        <row r="5086">
          <cell r="B5086">
            <v>58407</v>
          </cell>
          <cell r="H5086">
            <v>1</v>
          </cell>
          <cell r="J5086">
            <v>1</v>
          </cell>
        </row>
        <row r="5087">
          <cell r="B5087">
            <v>58408</v>
          </cell>
          <cell r="I5087">
            <v>1</v>
          </cell>
          <cell r="J5087">
            <v>1</v>
          </cell>
        </row>
        <row r="5088">
          <cell r="B5088">
            <v>58409</v>
          </cell>
          <cell r="I5088">
            <v>1</v>
          </cell>
          <cell r="J5088">
            <v>1</v>
          </cell>
        </row>
        <row r="5089">
          <cell r="B5089">
            <v>58411</v>
          </cell>
          <cell r="I5089">
            <v>1</v>
          </cell>
          <cell r="J5089">
            <v>1</v>
          </cell>
        </row>
        <row r="5090">
          <cell r="B5090">
            <v>58412</v>
          </cell>
          <cell r="I5090">
            <v>1</v>
          </cell>
          <cell r="J5090">
            <v>1</v>
          </cell>
        </row>
        <row r="5091">
          <cell r="B5091">
            <v>58413</v>
          </cell>
          <cell r="I5091">
            <v>1</v>
          </cell>
          <cell r="J5091">
            <v>1</v>
          </cell>
        </row>
        <row r="5092">
          <cell r="B5092">
            <v>58414</v>
          </cell>
          <cell r="I5092">
            <v>1</v>
          </cell>
          <cell r="J5092">
            <v>1</v>
          </cell>
        </row>
        <row r="5093">
          <cell r="B5093">
            <v>58415</v>
          </cell>
          <cell r="G5093">
            <v>1</v>
          </cell>
          <cell r="J5093">
            <v>1</v>
          </cell>
        </row>
        <row r="5094">
          <cell r="B5094">
            <v>59030</v>
          </cell>
          <cell r="H5094">
            <v>1</v>
          </cell>
          <cell r="J5094">
            <v>1</v>
          </cell>
        </row>
        <row r="5095">
          <cell r="B5095">
            <v>59031</v>
          </cell>
          <cell r="I5095">
            <v>1</v>
          </cell>
          <cell r="J5095">
            <v>1</v>
          </cell>
        </row>
        <row r="5096">
          <cell r="B5096">
            <v>59032</v>
          </cell>
          <cell r="I5096">
            <v>1</v>
          </cell>
          <cell r="J5096">
            <v>1</v>
          </cell>
        </row>
        <row r="5097">
          <cell r="B5097">
            <v>59033</v>
          </cell>
          <cell r="I5097">
            <v>1</v>
          </cell>
          <cell r="J5097">
            <v>1</v>
          </cell>
        </row>
        <row r="5098">
          <cell r="B5098">
            <v>59034</v>
          </cell>
          <cell r="I5098">
            <v>1</v>
          </cell>
          <cell r="J5098">
            <v>1</v>
          </cell>
        </row>
        <row r="5099">
          <cell r="B5099">
            <v>59035</v>
          </cell>
          <cell r="I5099">
            <v>1</v>
          </cell>
          <cell r="J5099">
            <v>1</v>
          </cell>
        </row>
        <row r="5100">
          <cell r="B5100">
            <v>59036</v>
          </cell>
          <cell r="I5100">
            <v>1</v>
          </cell>
          <cell r="J5100">
            <v>1</v>
          </cell>
        </row>
        <row r="5101">
          <cell r="B5101">
            <v>59390</v>
          </cell>
          <cell r="I5101">
            <v>1</v>
          </cell>
          <cell r="J5101">
            <v>1</v>
          </cell>
        </row>
        <row r="5102">
          <cell r="B5102">
            <v>59391</v>
          </cell>
          <cell r="H5102">
            <v>1</v>
          </cell>
          <cell r="J5102">
            <v>1</v>
          </cell>
        </row>
        <row r="5103">
          <cell r="B5103">
            <v>59392</v>
          </cell>
          <cell r="G5103">
            <v>1</v>
          </cell>
          <cell r="J5103">
            <v>1</v>
          </cell>
        </row>
        <row r="5104">
          <cell r="B5104">
            <v>59393</v>
          </cell>
          <cell r="G5104">
            <v>1</v>
          </cell>
          <cell r="J5104">
            <v>1</v>
          </cell>
        </row>
        <row r="5105">
          <cell r="B5105">
            <v>59394</v>
          </cell>
          <cell r="I5105">
            <v>1</v>
          </cell>
          <cell r="J5105">
            <v>1</v>
          </cell>
        </row>
        <row r="5106">
          <cell r="B5106">
            <v>59765</v>
          </cell>
          <cell r="G5106">
            <v>1</v>
          </cell>
          <cell r="J5106">
            <v>1</v>
          </cell>
        </row>
        <row r="5107">
          <cell r="B5107">
            <v>59766</v>
          </cell>
          <cell r="I5107">
            <v>1</v>
          </cell>
          <cell r="J5107">
            <v>1</v>
          </cell>
        </row>
        <row r="5108">
          <cell r="B5108">
            <v>60000</v>
          </cell>
          <cell r="G5108">
            <v>1</v>
          </cell>
          <cell r="J5108">
            <v>1</v>
          </cell>
        </row>
        <row r="5109">
          <cell r="B5109">
            <v>60001</v>
          </cell>
          <cell r="G5109">
            <v>1</v>
          </cell>
          <cell r="J5109">
            <v>1</v>
          </cell>
        </row>
        <row r="5110">
          <cell r="B5110">
            <v>60002</v>
          </cell>
          <cell r="G5110">
            <v>1</v>
          </cell>
          <cell r="J5110">
            <v>1</v>
          </cell>
        </row>
        <row r="5111">
          <cell r="B5111">
            <v>60003</v>
          </cell>
          <cell r="G5111">
            <v>1</v>
          </cell>
          <cell r="J5111">
            <v>1</v>
          </cell>
        </row>
        <row r="5112">
          <cell r="B5112">
            <v>60004</v>
          </cell>
          <cell r="I5112">
            <v>1</v>
          </cell>
          <cell r="J5112">
            <v>1</v>
          </cell>
        </row>
        <row r="5113">
          <cell r="B5113">
            <v>61305</v>
          </cell>
          <cell r="I5113">
            <v>1</v>
          </cell>
          <cell r="J5113">
            <v>1</v>
          </cell>
        </row>
        <row r="5114">
          <cell r="B5114">
            <v>61306</v>
          </cell>
          <cell r="H5114">
            <v>1</v>
          </cell>
          <cell r="J5114">
            <v>1</v>
          </cell>
        </row>
        <row r="5115">
          <cell r="B5115">
            <v>61307</v>
          </cell>
          <cell r="I5115">
            <v>1</v>
          </cell>
          <cell r="J5115">
            <v>1</v>
          </cell>
        </row>
        <row r="5116">
          <cell r="B5116">
            <v>61309</v>
          </cell>
          <cell r="H5116">
            <v>1</v>
          </cell>
          <cell r="J5116">
            <v>1</v>
          </cell>
        </row>
        <row r="5117">
          <cell r="B5117">
            <v>61315</v>
          </cell>
          <cell r="H5117">
            <v>1</v>
          </cell>
          <cell r="J5117">
            <v>1</v>
          </cell>
        </row>
        <row r="5118">
          <cell r="B5118">
            <v>63452</v>
          </cell>
          <cell r="H5118">
            <v>1</v>
          </cell>
          <cell r="J5118">
            <v>1</v>
          </cell>
        </row>
        <row r="5119">
          <cell r="B5119">
            <v>63453</v>
          </cell>
          <cell r="H5119">
            <v>1</v>
          </cell>
          <cell r="J5119">
            <v>1</v>
          </cell>
        </row>
        <row r="5120">
          <cell r="B5120">
            <v>63454</v>
          </cell>
          <cell r="H5120">
            <v>1</v>
          </cell>
          <cell r="J5120">
            <v>1</v>
          </cell>
        </row>
        <row r="5121">
          <cell r="B5121">
            <v>63455</v>
          </cell>
          <cell r="H5121">
            <v>1</v>
          </cell>
          <cell r="J5121">
            <v>1</v>
          </cell>
        </row>
        <row r="5122">
          <cell r="B5122">
            <v>63456</v>
          </cell>
          <cell r="I5122">
            <v>1</v>
          </cell>
          <cell r="J5122">
            <v>1</v>
          </cell>
        </row>
        <row r="5123">
          <cell r="B5123">
            <v>63457</v>
          </cell>
          <cell r="H5123">
            <v>1</v>
          </cell>
          <cell r="J5123">
            <v>1</v>
          </cell>
        </row>
        <row r="5124">
          <cell r="B5124">
            <v>63459</v>
          </cell>
          <cell r="H5124">
            <v>1</v>
          </cell>
          <cell r="J5124">
            <v>1</v>
          </cell>
        </row>
        <row r="5125">
          <cell r="B5125">
            <v>63460</v>
          </cell>
          <cell r="H5125">
            <v>1</v>
          </cell>
          <cell r="J5125">
            <v>1</v>
          </cell>
        </row>
        <row r="5126">
          <cell r="B5126">
            <v>63475</v>
          </cell>
          <cell r="H5126">
            <v>1</v>
          </cell>
          <cell r="J5126">
            <v>1</v>
          </cell>
        </row>
        <row r="5127">
          <cell r="B5127">
            <v>65317</v>
          </cell>
          <cell r="H5127">
            <v>1</v>
          </cell>
          <cell r="I5127">
            <v>1</v>
          </cell>
          <cell r="J5127">
            <v>2</v>
          </cell>
        </row>
        <row r="5128">
          <cell r="B5128">
            <v>65774</v>
          </cell>
          <cell r="H5128">
            <v>1</v>
          </cell>
          <cell r="J5128">
            <v>1</v>
          </cell>
        </row>
        <row r="5129">
          <cell r="B5129">
            <v>65775</v>
          </cell>
          <cell r="I5129">
            <v>1</v>
          </cell>
          <cell r="J5129">
            <v>1</v>
          </cell>
        </row>
        <row r="5130">
          <cell r="B5130">
            <v>66077</v>
          </cell>
          <cell r="I5130">
            <v>1</v>
          </cell>
          <cell r="J5130">
            <v>1</v>
          </cell>
        </row>
        <row r="5131">
          <cell r="B5131">
            <v>66615</v>
          </cell>
          <cell r="H5131">
            <v>1</v>
          </cell>
          <cell r="J5131">
            <v>1</v>
          </cell>
        </row>
        <row r="5132">
          <cell r="B5132">
            <v>68037</v>
          </cell>
          <cell r="I5132">
            <v>1</v>
          </cell>
          <cell r="J5132">
            <v>1</v>
          </cell>
        </row>
        <row r="5133">
          <cell r="B5133">
            <v>68040</v>
          </cell>
          <cell r="I5133">
            <v>1</v>
          </cell>
          <cell r="J5133">
            <v>1</v>
          </cell>
        </row>
        <row r="5134">
          <cell r="B5134">
            <v>68041</v>
          </cell>
          <cell r="I5134">
            <v>1</v>
          </cell>
          <cell r="J5134">
            <v>1</v>
          </cell>
        </row>
        <row r="5135">
          <cell r="B5135">
            <v>68042</v>
          </cell>
          <cell r="I5135">
            <v>1</v>
          </cell>
          <cell r="J5135">
            <v>1</v>
          </cell>
        </row>
        <row r="5136">
          <cell r="B5136">
            <v>68893</v>
          </cell>
          <cell r="I5136">
            <v>1</v>
          </cell>
          <cell r="J5136">
            <v>1</v>
          </cell>
        </row>
        <row r="5137">
          <cell r="B5137">
            <v>51495</v>
          </cell>
          <cell r="F5137">
            <v>1</v>
          </cell>
          <cell r="J5137">
            <v>1</v>
          </cell>
        </row>
        <row r="5138">
          <cell r="B5138">
            <v>51496</v>
          </cell>
          <cell r="G5138">
            <v>1</v>
          </cell>
          <cell r="J5138">
            <v>1</v>
          </cell>
        </row>
        <row r="5139">
          <cell r="B5139">
            <v>51497</v>
          </cell>
          <cell r="F5139">
            <v>1</v>
          </cell>
          <cell r="J5139">
            <v>1</v>
          </cell>
        </row>
        <row r="5140">
          <cell r="B5140">
            <v>51498</v>
          </cell>
          <cell r="D5140">
            <v>1</v>
          </cell>
          <cell r="J5140">
            <v>1</v>
          </cell>
        </row>
        <row r="5141">
          <cell r="B5141">
            <v>51681</v>
          </cell>
          <cell r="G5141">
            <v>1</v>
          </cell>
          <cell r="J5141">
            <v>1</v>
          </cell>
        </row>
        <row r="5142">
          <cell r="B5142">
            <v>51682</v>
          </cell>
          <cell r="G5142">
            <v>1</v>
          </cell>
          <cell r="J5142">
            <v>1</v>
          </cell>
        </row>
        <row r="5143">
          <cell r="B5143">
            <v>51683</v>
          </cell>
          <cell r="F5143">
            <v>1</v>
          </cell>
          <cell r="J5143">
            <v>1</v>
          </cell>
        </row>
        <row r="5144">
          <cell r="B5144">
            <v>51685</v>
          </cell>
          <cell r="G5144">
            <v>1</v>
          </cell>
          <cell r="J5144">
            <v>1</v>
          </cell>
        </row>
        <row r="5145">
          <cell r="B5145">
            <v>52100</v>
          </cell>
          <cell r="G5145">
            <v>1</v>
          </cell>
          <cell r="J5145">
            <v>1</v>
          </cell>
        </row>
        <row r="5146">
          <cell r="B5146">
            <v>52102</v>
          </cell>
          <cell r="G5146">
            <v>1</v>
          </cell>
          <cell r="J5146">
            <v>1</v>
          </cell>
        </row>
        <row r="5147">
          <cell r="B5147">
            <v>52103</v>
          </cell>
          <cell r="G5147">
            <v>1</v>
          </cell>
          <cell r="J5147">
            <v>1</v>
          </cell>
        </row>
        <row r="5148">
          <cell r="B5148">
            <v>52104</v>
          </cell>
          <cell r="G5148">
            <v>1</v>
          </cell>
          <cell r="J5148">
            <v>1</v>
          </cell>
        </row>
        <row r="5149">
          <cell r="B5149">
            <v>52105</v>
          </cell>
          <cell r="H5149">
            <v>1</v>
          </cell>
          <cell r="J5149">
            <v>1</v>
          </cell>
        </row>
        <row r="5150">
          <cell r="B5150">
            <v>52106</v>
          </cell>
          <cell r="G5150">
            <v>1</v>
          </cell>
          <cell r="J5150">
            <v>1</v>
          </cell>
        </row>
        <row r="5151">
          <cell r="B5151">
            <v>52107</v>
          </cell>
          <cell r="F5151">
            <v>1</v>
          </cell>
          <cell r="J5151">
            <v>1</v>
          </cell>
        </row>
        <row r="5152">
          <cell r="B5152">
            <v>52290</v>
          </cell>
          <cell r="H5152">
            <v>1</v>
          </cell>
          <cell r="J5152">
            <v>1</v>
          </cell>
        </row>
        <row r="5153">
          <cell r="B5153">
            <v>52291</v>
          </cell>
          <cell r="G5153">
            <v>1</v>
          </cell>
          <cell r="J5153">
            <v>1</v>
          </cell>
        </row>
        <row r="5154">
          <cell r="B5154">
            <v>52292</v>
          </cell>
          <cell r="H5154">
            <v>1</v>
          </cell>
          <cell r="J5154">
            <v>1</v>
          </cell>
        </row>
        <row r="5155">
          <cell r="B5155">
            <v>52293</v>
          </cell>
          <cell r="I5155">
            <v>1</v>
          </cell>
          <cell r="J5155">
            <v>1</v>
          </cell>
        </row>
        <row r="5156">
          <cell r="B5156">
            <v>52294</v>
          </cell>
          <cell r="G5156">
            <v>1</v>
          </cell>
          <cell r="J5156">
            <v>1</v>
          </cell>
        </row>
        <row r="5157">
          <cell r="B5157">
            <v>52295</v>
          </cell>
          <cell r="G5157">
            <v>1</v>
          </cell>
          <cell r="J5157">
            <v>1</v>
          </cell>
        </row>
        <row r="5158">
          <cell r="B5158">
            <v>52296</v>
          </cell>
          <cell r="E5158">
            <v>1</v>
          </cell>
          <cell r="J5158">
            <v>1</v>
          </cell>
        </row>
        <row r="5159">
          <cell r="B5159">
            <v>52721</v>
          </cell>
          <cell r="G5159">
            <v>1</v>
          </cell>
          <cell r="J5159">
            <v>1</v>
          </cell>
        </row>
        <row r="5160">
          <cell r="B5160">
            <v>52722</v>
          </cell>
          <cell r="G5160">
            <v>1</v>
          </cell>
          <cell r="J5160">
            <v>1</v>
          </cell>
        </row>
        <row r="5161">
          <cell r="B5161">
            <v>52723</v>
          </cell>
          <cell r="G5161">
            <v>1</v>
          </cell>
          <cell r="J5161">
            <v>1</v>
          </cell>
        </row>
        <row r="5162">
          <cell r="B5162">
            <v>52724</v>
          </cell>
          <cell r="G5162">
            <v>1</v>
          </cell>
          <cell r="J5162">
            <v>1</v>
          </cell>
        </row>
        <row r="5163">
          <cell r="B5163">
            <v>52726</v>
          </cell>
          <cell r="H5163">
            <v>1</v>
          </cell>
          <cell r="J5163">
            <v>1</v>
          </cell>
        </row>
        <row r="5164">
          <cell r="B5164">
            <v>52727</v>
          </cell>
          <cell r="E5164">
            <v>1</v>
          </cell>
          <cell r="J5164">
            <v>1</v>
          </cell>
        </row>
        <row r="5165">
          <cell r="B5165">
            <v>52860</v>
          </cell>
          <cell r="H5165">
            <v>1</v>
          </cell>
          <cell r="J5165">
            <v>1</v>
          </cell>
        </row>
        <row r="5166">
          <cell r="B5166">
            <v>52861</v>
          </cell>
          <cell r="H5166">
            <v>1</v>
          </cell>
          <cell r="J5166">
            <v>1</v>
          </cell>
        </row>
        <row r="5167">
          <cell r="B5167">
            <v>52862</v>
          </cell>
          <cell r="H5167">
            <v>1</v>
          </cell>
          <cell r="J5167">
            <v>1</v>
          </cell>
        </row>
        <row r="5168">
          <cell r="B5168">
            <v>52864</v>
          </cell>
          <cell r="G5168">
            <v>1</v>
          </cell>
          <cell r="J5168">
            <v>1</v>
          </cell>
        </row>
        <row r="5169">
          <cell r="B5169">
            <v>53034</v>
          </cell>
          <cell r="H5169">
            <v>1</v>
          </cell>
          <cell r="J5169">
            <v>1</v>
          </cell>
        </row>
        <row r="5170">
          <cell r="B5170">
            <v>53035</v>
          </cell>
          <cell r="G5170">
            <v>1</v>
          </cell>
          <cell r="J5170">
            <v>1</v>
          </cell>
        </row>
        <row r="5171">
          <cell r="B5171">
            <v>53242</v>
          </cell>
          <cell r="G5171">
            <v>1</v>
          </cell>
          <cell r="J5171">
            <v>1</v>
          </cell>
        </row>
        <row r="5172">
          <cell r="B5172">
            <v>53776</v>
          </cell>
          <cell r="H5172">
            <v>1</v>
          </cell>
          <cell r="J5172">
            <v>1</v>
          </cell>
        </row>
        <row r="5173">
          <cell r="B5173">
            <v>53778</v>
          </cell>
          <cell r="H5173">
            <v>1</v>
          </cell>
          <cell r="J5173">
            <v>1</v>
          </cell>
        </row>
        <row r="5174">
          <cell r="B5174">
            <v>54402</v>
          </cell>
          <cell r="H5174">
            <v>1</v>
          </cell>
          <cell r="J5174">
            <v>1</v>
          </cell>
        </row>
        <row r="5175">
          <cell r="B5175">
            <v>54403</v>
          </cell>
          <cell r="H5175">
            <v>1</v>
          </cell>
          <cell r="J5175">
            <v>1</v>
          </cell>
        </row>
        <row r="5176">
          <cell r="B5176">
            <v>54404</v>
          </cell>
          <cell r="H5176">
            <v>1</v>
          </cell>
          <cell r="J5176">
            <v>1</v>
          </cell>
        </row>
        <row r="5177">
          <cell r="B5177">
            <v>54405</v>
          </cell>
          <cell r="H5177">
            <v>1</v>
          </cell>
          <cell r="J5177">
            <v>1</v>
          </cell>
        </row>
        <row r="5178">
          <cell r="B5178">
            <v>56105</v>
          </cell>
          <cell r="F5178">
            <v>1</v>
          </cell>
          <cell r="J5178">
            <v>1</v>
          </cell>
        </row>
        <row r="5179">
          <cell r="B5179">
            <v>56248</v>
          </cell>
          <cell r="H5179">
            <v>1</v>
          </cell>
          <cell r="J5179">
            <v>1</v>
          </cell>
        </row>
        <row r="5180">
          <cell r="B5180">
            <v>56249</v>
          </cell>
          <cell r="H5180">
            <v>1</v>
          </cell>
          <cell r="J5180">
            <v>1</v>
          </cell>
        </row>
        <row r="5181">
          <cell r="B5181">
            <v>56250</v>
          </cell>
          <cell r="H5181">
            <v>1</v>
          </cell>
          <cell r="J5181">
            <v>1</v>
          </cell>
        </row>
        <row r="5182">
          <cell r="B5182">
            <v>56252</v>
          </cell>
          <cell r="I5182">
            <v>1</v>
          </cell>
          <cell r="J5182">
            <v>1</v>
          </cell>
        </row>
        <row r="5183">
          <cell r="B5183">
            <v>56253</v>
          </cell>
          <cell r="H5183">
            <v>1</v>
          </cell>
          <cell r="J5183">
            <v>1</v>
          </cell>
        </row>
        <row r="5184">
          <cell r="B5184">
            <v>56796</v>
          </cell>
          <cell r="H5184">
            <v>1</v>
          </cell>
          <cell r="J5184">
            <v>1</v>
          </cell>
        </row>
        <row r="5185">
          <cell r="B5185">
            <v>56797</v>
          </cell>
          <cell r="H5185">
            <v>1</v>
          </cell>
          <cell r="J5185">
            <v>1</v>
          </cell>
        </row>
        <row r="5186">
          <cell r="B5186">
            <v>56799</v>
          </cell>
          <cell r="I5186">
            <v>1</v>
          </cell>
          <cell r="J5186">
            <v>1</v>
          </cell>
        </row>
        <row r="5187">
          <cell r="B5187">
            <v>56800</v>
          </cell>
          <cell r="H5187">
            <v>1</v>
          </cell>
          <cell r="J5187">
            <v>1</v>
          </cell>
        </row>
        <row r="5188">
          <cell r="B5188">
            <v>56801</v>
          </cell>
          <cell r="H5188">
            <v>1</v>
          </cell>
          <cell r="J5188">
            <v>1</v>
          </cell>
        </row>
        <row r="5189">
          <cell r="B5189">
            <v>56802</v>
          </cell>
          <cell r="H5189">
            <v>1</v>
          </cell>
          <cell r="J5189">
            <v>1</v>
          </cell>
        </row>
        <row r="5190">
          <cell r="B5190">
            <v>56803</v>
          </cell>
          <cell r="H5190">
            <v>1</v>
          </cell>
          <cell r="J5190">
            <v>1</v>
          </cell>
        </row>
        <row r="5191">
          <cell r="B5191">
            <v>57204</v>
          </cell>
          <cell r="F5191">
            <v>1</v>
          </cell>
          <cell r="J5191">
            <v>1</v>
          </cell>
        </row>
        <row r="5192">
          <cell r="B5192">
            <v>57205</v>
          </cell>
          <cell r="H5192">
            <v>1</v>
          </cell>
          <cell r="J5192">
            <v>1</v>
          </cell>
        </row>
        <row r="5193">
          <cell r="B5193">
            <v>57412</v>
          </cell>
          <cell r="I5193">
            <v>1</v>
          </cell>
          <cell r="J5193">
            <v>1</v>
          </cell>
        </row>
        <row r="5194">
          <cell r="B5194">
            <v>57955</v>
          </cell>
          <cell r="I5194">
            <v>1</v>
          </cell>
          <cell r="J5194">
            <v>1</v>
          </cell>
        </row>
        <row r="5195">
          <cell r="B5195">
            <v>57957</v>
          </cell>
          <cell r="I5195">
            <v>1</v>
          </cell>
          <cell r="J5195">
            <v>1</v>
          </cell>
        </row>
        <row r="5196">
          <cell r="B5196">
            <v>57958</v>
          </cell>
          <cell r="I5196">
            <v>1</v>
          </cell>
          <cell r="J5196">
            <v>1</v>
          </cell>
        </row>
        <row r="5197">
          <cell r="B5197">
            <v>57959</v>
          </cell>
          <cell r="I5197">
            <v>1</v>
          </cell>
          <cell r="J5197">
            <v>1</v>
          </cell>
        </row>
        <row r="5198">
          <cell r="B5198">
            <v>57960</v>
          </cell>
          <cell r="I5198">
            <v>1</v>
          </cell>
          <cell r="J5198">
            <v>1</v>
          </cell>
        </row>
        <row r="5199">
          <cell r="B5199">
            <v>58166</v>
          </cell>
          <cell r="I5199">
            <v>1</v>
          </cell>
          <cell r="J5199">
            <v>1</v>
          </cell>
        </row>
        <row r="5200">
          <cell r="B5200">
            <v>58167</v>
          </cell>
          <cell r="G5200">
            <v>1</v>
          </cell>
          <cell r="J5200">
            <v>1</v>
          </cell>
        </row>
        <row r="5201">
          <cell r="B5201">
            <v>58169</v>
          </cell>
          <cell r="I5201">
            <v>1</v>
          </cell>
          <cell r="J5201">
            <v>1</v>
          </cell>
        </row>
        <row r="5202">
          <cell r="B5202">
            <v>58170</v>
          </cell>
          <cell r="I5202">
            <v>1</v>
          </cell>
          <cell r="J5202">
            <v>1</v>
          </cell>
        </row>
        <row r="5203">
          <cell r="B5203">
            <v>58171</v>
          </cell>
          <cell r="I5203">
            <v>1</v>
          </cell>
          <cell r="J5203">
            <v>1</v>
          </cell>
        </row>
        <row r="5204">
          <cell r="B5204">
            <v>58886</v>
          </cell>
          <cell r="I5204">
            <v>1</v>
          </cell>
          <cell r="J5204">
            <v>1</v>
          </cell>
        </row>
        <row r="5205">
          <cell r="B5205">
            <v>58888</v>
          </cell>
          <cell r="I5205">
            <v>1</v>
          </cell>
          <cell r="J5205">
            <v>1</v>
          </cell>
        </row>
        <row r="5206">
          <cell r="B5206">
            <v>58890</v>
          </cell>
          <cell r="H5206">
            <v>1</v>
          </cell>
          <cell r="J5206">
            <v>1</v>
          </cell>
        </row>
        <row r="5207">
          <cell r="B5207">
            <v>58891</v>
          </cell>
          <cell r="G5207">
            <v>1</v>
          </cell>
          <cell r="J5207">
            <v>1</v>
          </cell>
        </row>
        <row r="5208">
          <cell r="B5208">
            <v>60602</v>
          </cell>
          <cell r="H5208">
            <v>1</v>
          </cell>
          <cell r="J5208">
            <v>1</v>
          </cell>
        </row>
        <row r="5209">
          <cell r="B5209">
            <v>63274</v>
          </cell>
          <cell r="H5209">
            <v>1</v>
          </cell>
          <cell r="J5209">
            <v>1</v>
          </cell>
        </row>
        <row r="5210">
          <cell r="B5210">
            <v>65845</v>
          </cell>
          <cell r="H5210">
            <v>1</v>
          </cell>
          <cell r="J5210">
            <v>1</v>
          </cell>
        </row>
        <row r="5211">
          <cell r="B5211">
            <v>65846</v>
          </cell>
          <cell r="H5211">
            <v>1</v>
          </cell>
          <cell r="J5211">
            <v>1</v>
          </cell>
        </row>
        <row r="5212">
          <cell r="B5212">
            <v>66461</v>
          </cell>
          <cell r="H5212">
            <v>1</v>
          </cell>
          <cell r="J5212">
            <v>1</v>
          </cell>
        </row>
        <row r="5213">
          <cell r="B5213">
            <v>51869</v>
          </cell>
          <cell r="F5213">
            <v>1</v>
          </cell>
          <cell r="J5213">
            <v>1</v>
          </cell>
        </row>
        <row r="5214">
          <cell r="B5214">
            <v>51871</v>
          </cell>
          <cell r="F5214">
            <v>1</v>
          </cell>
          <cell r="J5214">
            <v>1</v>
          </cell>
        </row>
        <row r="5215">
          <cell r="B5215">
            <v>51872</v>
          </cell>
          <cell r="D5215">
            <v>1</v>
          </cell>
          <cell r="J5215">
            <v>1</v>
          </cell>
        </row>
        <row r="5216">
          <cell r="B5216">
            <v>51873</v>
          </cell>
          <cell r="D5216">
            <v>1</v>
          </cell>
          <cell r="J5216">
            <v>1</v>
          </cell>
        </row>
        <row r="5217">
          <cell r="B5217">
            <v>51874</v>
          </cell>
          <cell r="D5217">
            <v>1</v>
          </cell>
          <cell r="J5217">
            <v>1</v>
          </cell>
        </row>
        <row r="5218">
          <cell r="B5218">
            <v>51875</v>
          </cell>
          <cell r="D5218">
            <v>1</v>
          </cell>
          <cell r="J5218">
            <v>1</v>
          </cell>
        </row>
        <row r="5219">
          <cell r="B5219">
            <v>51876</v>
          </cell>
          <cell r="D5219">
            <v>1</v>
          </cell>
          <cell r="J5219">
            <v>1</v>
          </cell>
        </row>
        <row r="5220">
          <cell r="B5220">
            <v>51877</v>
          </cell>
          <cell r="D5220">
            <v>1</v>
          </cell>
          <cell r="J5220">
            <v>1</v>
          </cell>
        </row>
        <row r="5221">
          <cell r="B5221">
            <v>51878</v>
          </cell>
          <cell r="D5221">
            <v>1</v>
          </cell>
          <cell r="J5221">
            <v>1</v>
          </cell>
        </row>
        <row r="5222">
          <cell r="B5222">
            <v>51879</v>
          </cell>
          <cell r="F5222">
            <v>1</v>
          </cell>
          <cell r="J5222">
            <v>1</v>
          </cell>
        </row>
        <row r="5223">
          <cell r="B5223">
            <v>51880</v>
          </cell>
          <cell r="F5223">
            <v>1</v>
          </cell>
          <cell r="J5223">
            <v>1</v>
          </cell>
        </row>
        <row r="5224">
          <cell r="B5224">
            <v>51881</v>
          </cell>
          <cell r="F5224">
            <v>1</v>
          </cell>
          <cell r="J5224">
            <v>1</v>
          </cell>
        </row>
        <row r="5225">
          <cell r="B5225">
            <v>51882</v>
          </cell>
          <cell r="F5225">
            <v>1</v>
          </cell>
          <cell r="J5225">
            <v>1</v>
          </cell>
        </row>
        <row r="5226">
          <cell r="B5226">
            <v>51883</v>
          </cell>
          <cell r="F5226">
            <v>1</v>
          </cell>
          <cell r="J5226">
            <v>1</v>
          </cell>
        </row>
        <row r="5227">
          <cell r="B5227">
            <v>51932</v>
          </cell>
          <cell r="F5227">
            <v>1</v>
          </cell>
          <cell r="J5227">
            <v>1</v>
          </cell>
        </row>
        <row r="5228">
          <cell r="B5228">
            <v>51933</v>
          </cell>
          <cell r="F5228">
            <v>1</v>
          </cell>
          <cell r="J5228">
            <v>1</v>
          </cell>
        </row>
        <row r="5229">
          <cell r="B5229">
            <v>51934</v>
          </cell>
          <cell r="F5229">
            <v>1</v>
          </cell>
          <cell r="J5229">
            <v>1</v>
          </cell>
        </row>
        <row r="5230">
          <cell r="B5230">
            <v>51935</v>
          </cell>
          <cell r="F5230">
            <v>1</v>
          </cell>
          <cell r="J5230">
            <v>1</v>
          </cell>
        </row>
        <row r="5231">
          <cell r="B5231">
            <v>51936</v>
          </cell>
          <cell r="F5231">
            <v>1</v>
          </cell>
          <cell r="J5231">
            <v>1</v>
          </cell>
        </row>
        <row r="5232">
          <cell r="B5232">
            <v>51937</v>
          </cell>
          <cell r="F5232">
            <v>1</v>
          </cell>
          <cell r="J5232">
            <v>1</v>
          </cell>
        </row>
        <row r="5233">
          <cell r="B5233">
            <v>51939</v>
          </cell>
          <cell r="D5233">
            <v>1</v>
          </cell>
          <cell r="J5233">
            <v>1</v>
          </cell>
        </row>
        <row r="5234">
          <cell r="B5234">
            <v>51978</v>
          </cell>
          <cell r="F5234">
            <v>1</v>
          </cell>
          <cell r="J5234">
            <v>1</v>
          </cell>
        </row>
        <row r="5235">
          <cell r="B5235">
            <v>52361</v>
          </cell>
          <cell r="G5235">
            <v>1</v>
          </cell>
          <cell r="J5235">
            <v>1</v>
          </cell>
        </row>
        <row r="5236">
          <cell r="B5236">
            <v>52363</v>
          </cell>
          <cell r="G5236">
            <v>1</v>
          </cell>
          <cell r="J5236">
            <v>1</v>
          </cell>
        </row>
        <row r="5237">
          <cell r="B5237">
            <v>52364</v>
          </cell>
          <cell r="G5237">
            <v>1</v>
          </cell>
          <cell r="J5237">
            <v>1</v>
          </cell>
        </row>
        <row r="5238">
          <cell r="B5238">
            <v>52367</v>
          </cell>
          <cell r="G5238">
            <v>1</v>
          </cell>
          <cell r="J5238">
            <v>1</v>
          </cell>
        </row>
        <row r="5239">
          <cell r="B5239">
            <v>52368</v>
          </cell>
          <cell r="G5239">
            <v>1</v>
          </cell>
          <cell r="J5239">
            <v>1</v>
          </cell>
        </row>
        <row r="5240">
          <cell r="B5240">
            <v>52854</v>
          </cell>
          <cell r="F5240">
            <v>1</v>
          </cell>
          <cell r="J5240">
            <v>1</v>
          </cell>
        </row>
        <row r="5241">
          <cell r="B5241">
            <v>53110</v>
          </cell>
          <cell r="G5241">
            <v>1</v>
          </cell>
          <cell r="J5241">
            <v>1</v>
          </cell>
        </row>
        <row r="5242">
          <cell r="B5242">
            <v>56367</v>
          </cell>
          <cell r="H5242">
            <v>1</v>
          </cell>
          <cell r="J5242">
            <v>1</v>
          </cell>
        </row>
        <row r="5243">
          <cell r="B5243">
            <v>56368</v>
          </cell>
          <cell r="H5243">
            <v>1</v>
          </cell>
          <cell r="J5243">
            <v>1</v>
          </cell>
        </row>
        <row r="5244">
          <cell r="B5244">
            <v>56369</v>
          </cell>
          <cell r="I5244">
            <v>1</v>
          </cell>
          <cell r="J5244">
            <v>1</v>
          </cell>
        </row>
        <row r="5245">
          <cell r="B5245">
            <v>56370</v>
          </cell>
          <cell r="H5245">
            <v>1</v>
          </cell>
          <cell r="J5245">
            <v>1</v>
          </cell>
        </row>
        <row r="5246">
          <cell r="B5246">
            <v>56371</v>
          </cell>
          <cell r="H5246">
            <v>1</v>
          </cell>
          <cell r="J5246">
            <v>1</v>
          </cell>
        </row>
        <row r="5247">
          <cell r="B5247">
            <v>56372</v>
          </cell>
          <cell r="F5247">
            <v>1</v>
          </cell>
          <cell r="J5247">
            <v>1</v>
          </cell>
        </row>
        <row r="5248">
          <cell r="B5248">
            <v>56373</v>
          </cell>
          <cell r="I5248">
            <v>1</v>
          </cell>
          <cell r="J5248">
            <v>1</v>
          </cell>
        </row>
        <row r="5249">
          <cell r="B5249">
            <v>56374</v>
          </cell>
          <cell r="F5249">
            <v>1</v>
          </cell>
          <cell r="J5249">
            <v>1</v>
          </cell>
        </row>
        <row r="5250">
          <cell r="B5250">
            <v>56375</v>
          </cell>
          <cell r="F5250">
            <v>1</v>
          </cell>
          <cell r="J5250">
            <v>1</v>
          </cell>
        </row>
        <row r="5251">
          <cell r="B5251">
            <v>56377</v>
          </cell>
          <cell r="H5251">
            <v>1</v>
          </cell>
          <cell r="J5251">
            <v>1</v>
          </cell>
        </row>
        <row r="5252">
          <cell r="B5252">
            <v>56378</v>
          </cell>
          <cell r="H5252">
            <v>1</v>
          </cell>
          <cell r="J5252">
            <v>1</v>
          </cell>
        </row>
        <row r="5253">
          <cell r="B5253">
            <v>56379</v>
          </cell>
          <cell r="H5253">
            <v>1</v>
          </cell>
          <cell r="J5253">
            <v>1</v>
          </cell>
        </row>
        <row r="5254">
          <cell r="B5254">
            <v>56380</v>
          </cell>
          <cell r="H5254">
            <v>1</v>
          </cell>
          <cell r="J5254">
            <v>1</v>
          </cell>
        </row>
        <row r="5255">
          <cell r="B5255">
            <v>56382</v>
          </cell>
          <cell r="H5255">
            <v>1</v>
          </cell>
          <cell r="J5255">
            <v>1</v>
          </cell>
        </row>
        <row r="5256">
          <cell r="B5256">
            <v>56384</v>
          </cell>
          <cell r="F5256">
            <v>1</v>
          </cell>
          <cell r="J5256">
            <v>1</v>
          </cell>
        </row>
        <row r="5257">
          <cell r="B5257">
            <v>56385</v>
          </cell>
          <cell r="F5257">
            <v>1</v>
          </cell>
          <cell r="J5257">
            <v>1</v>
          </cell>
        </row>
        <row r="5258">
          <cell r="B5258">
            <v>56386</v>
          </cell>
          <cell r="F5258">
            <v>1</v>
          </cell>
          <cell r="J5258">
            <v>1</v>
          </cell>
        </row>
        <row r="5259">
          <cell r="B5259">
            <v>56387</v>
          </cell>
          <cell r="F5259">
            <v>1</v>
          </cell>
          <cell r="J5259">
            <v>1</v>
          </cell>
        </row>
        <row r="5260">
          <cell r="B5260">
            <v>56388</v>
          </cell>
          <cell r="F5260">
            <v>1</v>
          </cell>
          <cell r="J5260">
            <v>1</v>
          </cell>
        </row>
        <row r="5261">
          <cell r="B5261">
            <v>56389</v>
          </cell>
          <cell r="H5261">
            <v>1</v>
          </cell>
          <cell r="J5261">
            <v>1</v>
          </cell>
        </row>
        <row r="5262">
          <cell r="B5262">
            <v>56390</v>
          </cell>
          <cell r="H5262">
            <v>1</v>
          </cell>
          <cell r="J5262">
            <v>1</v>
          </cell>
        </row>
        <row r="5263">
          <cell r="B5263">
            <v>56391</v>
          </cell>
          <cell r="H5263">
            <v>1</v>
          </cell>
          <cell r="J5263">
            <v>1</v>
          </cell>
        </row>
        <row r="5264">
          <cell r="B5264">
            <v>56392</v>
          </cell>
          <cell r="F5264">
            <v>1</v>
          </cell>
          <cell r="J5264">
            <v>1</v>
          </cell>
        </row>
        <row r="5265">
          <cell r="B5265">
            <v>56393</v>
          </cell>
          <cell r="F5265">
            <v>1</v>
          </cell>
          <cell r="J5265">
            <v>1</v>
          </cell>
        </row>
        <row r="5266">
          <cell r="B5266">
            <v>56394</v>
          </cell>
          <cell r="F5266">
            <v>1</v>
          </cell>
          <cell r="J5266">
            <v>1</v>
          </cell>
        </row>
        <row r="5267">
          <cell r="B5267">
            <v>56779</v>
          </cell>
          <cell r="H5267">
            <v>1</v>
          </cell>
          <cell r="J5267">
            <v>1</v>
          </cell>
        </row>
        <row r="5268">
          <cell r="B5268">
            <v>56780</v>
          </cell>
          <cell r="I5268">
            <v>1</v>
          </cell>
          <cell r="J5268">
            <v>1</v>
          </cell>
        </row>
        <row r="5269">
          <cell r="B5269">
            <v>56781</v>
          </cell>
          <cell r="H5269">
            <v>1</v>
          </cell>
          <cell r="J5269">
            <v>1</v>
          </cell>
        </row>
        <row r="5270">
          <cell r="B5270">
            <v>57195</v>
          </cell>
          <cell r="F5270">
            <v>1</v>
          </cell>
          <cell r="J5270">
            <v>1</v>
          </cell>
        </row>
        <row r="5271">
          <cell r="B5271">
            <v>57222</v>
          </cell>
          <cell r="F5271">
            <v>1</v>
          </cell>
          <cell r="G5271">
            <v>1</v>
          </cell>
          <cell r="J5271">
            <v>2</v>
          </cell>
        </row>
        <row r="5272">
          <cell r="B5272">
            <v>57233</v>
          </cell>
          <cell r="H5272">
            <v>1</v>
          </cell>
          <cell r="J5272">
            <v>1</v>
          </cell>
        </row>
        <row r="5273">
          <cell r="B5273">
            <v>57510</v>
          </cell>
          <cell r="F5273">
            <v>1</v>
          </cell>
          <cell r="J5273">
            <v>1</v>
          </cell>
        </row>
        <row r="5274">
          <cell r="B5274">
            <v>57511</v>
          </cell>
          <cell r="F5274">
            <v>1</v>
          </cell>
          <cell r="J5274">
            <v>1</v>
          </cell>
        </row>
        <row r="5275">
          <cell r="B5275">
            <v>57700</v>
          </cell>
          <cell r="H5275">
            <v>1</v>
          </cell>
          <cell r="J5275">
            <v>1</v>
          </cell>
        </row>
        <row r="5276">
          <cell r="B5276">
            <v>58715</v>
          </cell>
          <cell r="I5276">
            <v>1</v>
          </cell>
          <cell r="J5276">
            <v>1</v>
          </cell>
        </row>
        <row r="5277">
          <cell r="B5277">
            <v>58716</v>
          </cell>
          <cell r="I5277">
            <v>1</v>
          </cell>
          <cell r="J5277">
            <v>1</v>
          </cell>
        </row>
        <row r="5278">
          <cell r="B5278">
            <v>58717</v>
          </cell>
          <cell r="I5278">
            <v>1</v>
          </cell>
          <cell r="J5278">
            <v>1</v>
          </cell>
        </row>
        <row r="5279">
          <cell r="B5279">
            <v>58718</v>
          </cell>
          <cell r="I5279">
            <v>1</v>
          </cell>
          <cell r="J5279">
            <v>1</v>
          </cell>
        </row>
        <row r="5280">
          <cell r="B5280">
            <v>59088</v>
          </cell>
          <cell r="H5280">
            <v>1</v>
          </cell>
          <cell r="J5280">
            <v>1</v>
          </cell>
        </row>
        <row r="5281">
          <cell r="B5281">
            <v>64565</v>
          </cell>
          <cell r="H5281">
            <v>1</v>
          </cell>
          <cell r="J5281">
            <v>1</v>
          </cell>
        </row>
        <row r="5282">
          <cell r="B5282">
            <v>64566</v>
          </cell>
          <cell r="H5282">
            <v>1</v>
          </cell>
          <cell r="J5282">
            <v>1</v>
          </cell>
        </row>
        <row r="5283">
          <cell r="B5283">
            <v>64567</v>
          </cell>
          <cell r="I5283">
            <v>1</v>
          </cell>
          <cell r="J5283">
            <v>1</v>
          </cell>
        </row>
        <row r="5284">
          <cell r="B5284">
            <v>64568</v>
          </cell>
          <cell r="H5284">
            <v>1</v>
          </cell>
          <cell r="J5284">
            <v>1</v>
          </cell>
        </row>
        <row r="5285">
          <cell r="B5285">
            <v>64569</v>
          </cell>
          <cell r="H5285">
            <v>1</v>
          </cell>
          <cell r="I5285">
            <v>1</v>
          </cell>
          <cell r="J5285">
            <v>2</v>
          </cell>
        </row>
        <row r="5286">
          <cell r="B5286">
            <v>64570</v>
          </cell>
          <cell r="H5286">
            <v>1</v>
          </cell>
          <cell r="J5286">
            <v>1</v>
          </cell>
        </row>
        <row r="5287">
          <cell r="B5287">
            <v>64688</v>
          </cell>
          <cell r="H5287">
            <v>1</v>
          </cell>
          <cell r="J5287">
            <v>1</v>
          </cell>
        </row>
        <row r="5288">
          <cell r="B5288">
            <v>65521</v>
          </cell>
          <cell r="H5288">
            <v>1</v>
          </cell>
          <cell r="J5288">
            <v>1</v>
          </cell>
        </row>
        <row r="5289">
          <cell r="B5289">
            <v>65981</v>
          </cell>
          <cell r="H5289">
            <v>1</v>
          </cell>
          <cell r="J5289">
            <v>1</v>
          </cell>
        </row>
        <row r="5290">
          <cell r="B5290">
            <v>66379</v>
          </cell>
          <cell r="H5290">
            <v>1</v>
          </cell>
          <cell r="J5290">
            <v>1</v>
          </cell>
        </row>
        <row r="5291">
          <cell r="B5291">
            <v>66380</v>
          </cell>
          <cell r="H5291">
            <v>1</v>
          </cell>
          <cell r="J5291">
            <v>1</v>
          </cell>
        </row>
        <row r="5292">
          <cell r="B5292">
            <v>66873</v>
          </cell>
          <cell r="I5292">
            <v>1</v>
          </cell>
          <cell r="J5292">
            <v>1</v>
          </cell>
        </row>
        <row r="5293">
          <cell r="B5293">
            <v>56456</v>
          </cell>
          <cell r="G5293">
            <v>1</v>
          </cell>
          <cell r="J5293">
            <v>1</v>
          </cell>
        </row>
        <row r="5294">
          <cell r="B5294">
            <v>59887</v>
          </cell>
          <cell r="I5294">
            <v>1</v>
          </cell>
          <cell r="J5294">
            <v>1</v>
          </cell>
        </row>
        <row r="5295">
          <cell r="B5295">
            <v>59888</v>
          </cell>
          <cell r="I5295">
            <v>1</v>
          </cell>
          <cell r="J5295">
            <v>1</v>
          </cell>
        </row>
        <row r="5296">
          <cell r="B5296">
            <v>66669</v>
          </cell>
          <cell r="H5296">
            <v>1</v>
          </cell>
          <cell r="J5296">
            <v>1</v>
          </cell>
        </row>
        <row r="5297">
          <cell r="B5297">
            <v>66783</v>
          </cell>
          <cell r="H5297">
            <v>1</v>
          </cell>
          <cell r="J5297">
            <v>1</v>
          </cell>
        </row>
        <row r="5298">
          <cell r="B5298">
            <v>66899</v>
          </cell>
          <cell r="H5298">
            <v>1</v>
          </cell>
          <cell r="J5298">
            <v>1</v>
          </cell>
        </row>
        <row r="5299">
          <cell r="B5299">
            <v>51430</v>
          </cell>
          <cell r="F5299">
            <v>1</v>
          </cell>
          <cell r="J5299">
            <v>1</v>
          </cell>
        </row>
        <row r="5300">
          <cell r="B5300">
            <v>51432</v>
          </cell>
          <cell r="F5300">
            <v>1</v>
          </cell>
          <cell r="J5300">
            <v>1</v>
          </cell>
        </row>
        <row r="5301">
          <cell r="B5301">
            <v>51433</v>
          </cell>
          <cell r="F5301">
            <v>1</v>
          </cell>
          <cell r="J5301">
            <v>1</v>
          </cell>
        </row>
        <row r="5302">
          <cell r="B5302">
            <v>51434</v>
          </cell>
          <cell r="F5302">
            <v>1</v>
          </cell>
          <cell r="J5302">
            <v>1</v>
          </cell>
        </row>
        <row r="5303">
          <cell r="B5303">
            <v>51435</v>
          </cell>
          <cell r="G5303">
            <v>1</v>
          </cell>
          <cell r="J5303">
            <v>1</v>
          </cell>
        </row>
        <row r="5304">
          <cell r="B5304">
            <v>51437</v>
          </cell>
          <cell r="F5304">
            <v>1</v>
          </cell>
          <cell r="J5304">
            <v>1</v>
          </cell>
        </row>
        <row r="5305">
          <cell r="B5305">
            <v>51896</v>
          </cell>
          <cell r="G5305">
            <v>1</v>
          </cell>
          <cell r="J5305">
            <v>1</v>
          </cell>
        </row>
        <row r="5306">
          <cell r="B5306">
            <v>52579</v>
          </cell>
          <cell r="F5306">
            <v>1</v>
          </cell>
          <cell r="J5306">
            <v>1</v>
          </cell>
        </row>
        <row r="5307">
          <cell r="B5307">
            <v>52580</v>
          </cell>
          <cell r="H5307">
            <v>1</v>
          </cell>
          <cell r="J5307">
            <v>1</v>
          </cell>
        </row>
        <row r="5308">
          <cell r="B5308">
            <v>52875</v>
          </cell>
          <cell r="F5308">
            <v>1</v>
          </cell>
          <cell r="J5308">
            <v>1</v>
          </cell>
        </row>
        <row r="5309">
          <cell r="B5309">
            <v>52876</v>
          </cell>
          <cell r="H5309">
            <v>1</v>
          </cell>
          <cell r="J5309">
            <v>1</v>
          </cell>
        </row>
        <row r="5310">
          <cell r="B5310">
            <v>52976</v>
          </cell>
          <cell r="I5310">
            <v>1</v>
          </cell>
          <cell r="J5310">
            <v>1</v>
          </cell>
        </row>
        <row r="5311">
          <cell r="B5311">
            <v>53400</v>
          </cell>
          <cell r="H5311">
            <v>1</v>
          </cell>
          <cell r="J5311">
            <v>1</v>
          </cell>
        </row>
        <row r="5312">
          <cell r="B5312">
            <v>53401</v>
          </cell>
          <cell r="H5312">
            <v>1</v>
          </cell>
          <cell r="J5312">
            <v>1</v>
          </cell>
        </row>
        <row r="5313">
          <cell r="B5313">
            <v>55858</v>
          </cell>
          <cell r="H5313">
            <v>1</v>
          </cell>
          <cell r="J5313">
            <v>1</v>
          </cell>
        </row>
        <row r="5314">
          <cell r="B5314">
            <v>55859</v>
          </cell>
          <cell r="H5314">
            <v>1</v>
          </cell>
          <cell r="J5314">
            <v>1</v>
          </cell>
        </row>
        <row r="5315">
          <cell r="B5315">
            <v>55860</v>
          </cell>
          <cell r="H5315">
            <v>1</v>
          </cell>
          <cell r="J5315">
            <v>1</v>
          </cell>
        </row>
        <row r="5316">
          <cell r="B5316">
            <v>55861</v>
          </cell>
          <cell r="H5316">
            <v>1</v>
          </cell>
          <cell r="J5316">
            <v>1</v>
          </cell>
        </row>
        <row r="5317">
          <cell r="B5317">
            <v>55862</v>
          </cell>
          <cell r="H5317">
            <v>1</v>
          </cell>
          <cell r="J5317">
            <v>1</v>
          </cell>
        </row>
        <row r="5318">
          <cell r="B5318">
            <v>55863</v>
          </cell>
          <cell r="H5318">
            <v>1</v>
          </cell>
          <cell r="J5318">
            <v>1</v>
          </cell>
        </row>
        <row r="5319">
          <cell r="B5319">
            <v>55864</v>
          </cell>
          <cell r="G5319">
            <v>1</v>
          </cell>
          <cell r="J5319">
            <v>1</v>
          </cell>
        </row>
        <row r="5320">
          <cell r="B5320">
            <v>55865</v>
          </cell>
          <cell r="H5320">
            <v>1</v>
          </cell>
          <cell r="J5320">
            <v>1</v>
          </cell>
        </row>
        <row r="5321">
          <cell r="B5321">
            <v>55866</v>
          </cell>
          <cell r="H5321">
            <v>1</v>
          </cell>
          <cell r="J5321">
            <v>1</v>
          </cell>
        </row>
        <row r="5322">
          <cell r="B5322">
            <v>55867</v>
          </cell>
          <cell r="H5322">
            <v>1</v>
          </cell>
          <cell r="J5322">
            <v>1</v>
          </cell>
        </row>
        <row r="5323">
          <cell r="B5323">
            <v>56180</v>
          </cell>
          <cell r="H5323">
            <v>1</v>
          </cell>
          <cell r="J5323">
            <v>1</v>
          </cell>
        </row>
        <row r="5324">
          <cell r="B5324">
            <v>56181</v>
          </cell>
          <cell r="H5324">
            <v>1</v>
          </cell>
          <cell r="J5324">
            <v>1</v>
          </cell>
        </row>
        <row r="5325">
          <cell r="B5325">
            <v>56182</v>
          </cell>
          <cell r="H5325">
            <v>1</v>
          </cell>
          <cell r="J5325">
            <v>1</v>
          </cell>
        </row>
        <row r="5326">
          <cell r="B5326">
            <v>56184</v>
          </cell>
          <cell r="H5326">
            <v>1</v>
          </cell>
          <cell r="J5326">
            <v>1</v>
          </cell>
        </row>
        <row r="5327">
          <cell r="B5327">
            <v>56741</v>
          </cell>
          <cell r="H5327">
            <v>1</v>
          </cell>
          <cell r="J5327">
            <v>1</v>
          </cell>
        </row>
        <row r="5328">
          <cell r="B5328">
            <v>56742</v>
          </cell>
          <cell r="H5328">
            <v>1</v>
          </cell>
          <cell r="J5328">
            <v>1</v>
          </cell>
        </row>
        <row r="5329">
          <cell r="B5329">
            <v>56743</v>
          </cell>
          <cell r="H5329">
            <v>1</v>
          </cell>
          <cell r="J5329">
            <v>1</v>
          </cell>
        </row>
        <row r="5330">
          <cell r="B5330">
            <v>56744</v>
          </cell>
          <cell r="I5330">
            <v>1</v>
          </cell>
          <cell r="J5330">
            <v>1</v>
          </cell>
        </row>
        <row r="5331">
          <cell r="B5331">
            <v>56745</v>
          </cell>
          <cell r="H5331">
            <v>1</v>
          </cell>
          <cell r="J5331">
            <v>1</v>
          </cell>
        </row>
        <row r="5332">
          <cell r="B5332">
            <v>56746</v>
          </cell>
          <cell r="H5332">
            <v>1</v>
          </cell>
          <cell r="J5332">
            <v>1</v>
          </cell>
        </row>
        <row r="5333">
          <cell r="B5333">
            <v>56747</v>
          </cell>
          <cell r="F5333">
            <v>1</v>
          </cell>
          <cell r="J5333">
            <v>1</v>
          </cell>
        </row>
        <row r="5334">
          <cell r="B5334">
            <v>56748</v>
          </cell>
          <cell r="F5334">
            <v>1</v>
          </cell>
          <cell r="J5334">
            <v>1</v>
          </cell>
        </row>
        <row r="5335">
          <cell r="B5335">
            <v>56759</v>
          </cell>
          <cell r="H5335">
            <v>1</v>
          </cell>
          <cell r="J5335">
            <v>1</v>
          </cell>
        </row>
        <row r="5336">
          <cell r="B5336">
            <v>57541</v>
          </cell>
          <cell r="F5336">
            <v>1</v>
          </cell>
          <cell r="J5336">
            <v>1</v>
          </cell>
        </row>
        <row r="5337">
          <cell r="B5337">
            <v>58854</v>
          </cell>
          <cell r="H5337">
            <v>1</v>
          </cell>
          <cell r="J5337">
            <v>1</v>
          </cell>
        </row>
        <row r="5338">
          <cell r="B5338">
            <v>58855</v>
          </cell>
          <cell r="G5338">
            <v>1</v>
          </cell>
          <cell r="J5338">
            <v>1</v>
          </cell>
        </row>
        <row r="5339">
          <cell r="B5339">
            <v>58856</v>
          </cell>
          <cell r="G5339">
            <v>1</v>
          </cell>
          <cell r="J5339">
            <v>1</v>
          </cell>
        </row>
        <row r="5340">
          <cell r="B5340">
            <v>58857</v>
          </cell>
          <cell r="G5340">
            <v>1</v>
          </cell>
          <cell r="J5340">
            <v>1</v>
          </cell>
        </row>
        <row r="5341">
          <cell r="B5341">
            <v>59056</v>
          </cell>
          <cell r="I5341">
            <v>1</v>
          </cell>
          <cell r="J5341">
            <v>1</v>
          </cell>
        </row>
        <row r="5342">
          <cell r="B5342">
            <v>59057</v>
          </cell>
          <cell r="I5342">
            <v>1</v>
          </cell>
          <cell r="J5342">
            <v>1</v>
          </cell>
        </row>
        <row r="5343">
          <cell r="B5343">
            <v>59058</v>
          </cell>
          <cell r="G5343">
            <v>1</v>
          </cell>
          <cell r="J5343">
            <v>1</v>
          </cell>
        </row>
        <row r="5344">
          <cell r="B5344">
            <v>59247</v>
          </cell>
          <cell r="I5344">
            <v>1</v>
          </cell>
          <cell r="J5344">
            <v>1</v>
          </cell>
        </row>
        <row r="5345">
          <cell r="B5345">
            <v>59248</v>
          </cell>
          <cell r="I5345">
            <v>1</v>
          </cell>
          <cell r="J5345">
            <v>1</v>
          </cell>
        </row>
        <row r="5346">
          <cell r="B5346">
            <v>59333</v>
          </cell>
          <cell r="G5346">
            <v>1</v>
          </cell>
          <cell r="J5346">
            <v>1</v>
          </cell>
        </row>
        <row r="5347">
          <cell r="B5347">
            <v>59334</v>
          </cell>
          <cell r="I5347">
            <v>1</v>
          </cell>
          <cell r="J5347">
            <v>1</v>
          </cell>
        </row>
        <row r="5348">
          <cell r="B5348">
            <v>59994</v>
          </cell>
          <cell r="I5348">
            <v>1</v>
          </cell>
          <cell r="J5348">
            <v>1</v>
          </cell>
        </row>
        <row r="5349">
          <cell r="B5349">
            <v>59995</v>
          </cell>
          <cell r="G5349">
            <v>1</v>
          </cell>
          <cell r="J5349">
            <v>1</v>
          </cell>
        </row>
        <row r="5350">
          <cell r="B5350">
            <v>60608</v>
          </cell>
          <cell r="H5350">
            <v>1</v>
          </cell>
          <cell r="J5350">
            <v>1</v>
          </cell>
        </row>
        <row r="5351">
          <cell r="B5351">
            <v>60609</v>
          </cell>
          <cell r="H5351">
            <v>1</v>
          </cell>
          <cell r="J5351">
            <v>1</v>
          </cell>
        </row>
        <row r="5352">
          <cell r="B5352">
            <v>60610</v>
          </cell>
          <cell r="H5352">
            <v>1</v>
          </cell>
          <cell r="J5352">
            <v>1</v>
          </cell>
        </row>
        <row r="5353">
          <cell r="B5353">
            <v>62074</v>
          </cell>
          <cell r="I5353">
            <v>1</v>
          </cell>
          <cell r="J5353">
            <v>1</v>
          </cell>
        </row>
        <row r="5354">
          <cell r="B5354">
            <v>62076</v>
          </cell>
          <cell r="I5354">
            <v>1</v>
          </cell>
          <cell r="J5354">
            <v>1</v>
          </cell>
        </row>
        <row r="5355">
          <cell r="B5355">
            <v>62077</v>
          </cell>
          <cell r="I5355">
            <v>1</v>
          </cell>
          <cell r="J5355">
            <v>1</v>
          </cell>
        </row>
        <row r="5356">
          <cell r="B5356">
            <v>65546</v>
          </cell>
          <cell r="I5356">
            <v>1</v>
          </cell>
          <cell r="J5356">
            <v>1</v>
          </cell>
        </row>
        <row r="5357">
          <cell r="B5357">
            <v>65547</v>
          </cell>
          <cell r="H5357">
            <v>1</v>
          </cell>
          <cell r="J5357">
            <v>1</v>
          </cell>
        </row>
        <row r="5358">
          <cell r="B5358">
            <v>65548</v>
          </cell>
          <cell r="H5358">
            <v>1</v>
          </cell>
          <cell r="J5358">
            <v>1</v>
          </cell>
        </row>
        <row r="5359">
          <cell r="B5359">
            <v>66648</v>
          </cell>
          <cell r="H5359">
            <v>1</v>
          </cell>
          <cell r="J5359">
            <v>1</v>
          </cell>
        </row>
        <row r="5360">
          <cell r="B5360">
            <v>69250</v>
          </cell>
          <cell r="I5360">
            <v>1</v>
          </cell>
          <cell r="J5360">
            <v>1</v>
          </cell>
        </row>
        <row r="5361">
          <cell r="B5361">
            <v>69251</v>
          </cell>
          <cell r="I5361">
            <v>1</v>
          </cell>
          <cell r="J5361">
            <v>1</v>
          </cell>
        </row>
        <row r="5362">
          <cell r="B5362">
            <v>69367</v>
          </cell>
          <cell r="I5362">
            <v>1</v>
          </cell>
          <cell r="J5362">
            <v>1</v>
          </cell>
        </row>
        <row r="5363">
          <cell r="B5363">
            <v>51962</v>
          </cell>
          <cell r="F5363">
            <v>1</v>
          </cell>
          <cell r="J5363">
            <v>1</v>
          </cell>
        </row>
        <row r="5364">
          <cell r="B5364">
            <v>53850</v>
          </cell>
          <cell r="I5364">
            <v>1</v>
          </cell>
          <cell r="J5364">
            <v>1</v>
          </cell>
        </row>
        <row r="5365">
          <cell r="B5365">
            <v>53851</v>
          </cell>
          <cell r="H5365">
            <v>1</v>
          </cell>
          <cell r="J5365">
            <v>1</v>
          </cell>
        </row>
        <row r="5366">
          <cell r="B5366">
            <v>53852</v>
          </cell>
          <cell r="H5366">
            <v>1</v>
          </cell>
          <cell r="J5366">
            <v>1</v>
          </cell>
        </row>
        <row r="5367">
          <cell r="B5367">
            <v>53853</v>
          </cell>
          <cell r="I5367">
            <v>1</v>
          </cell>
          <cell r="J5367">
            <v>1</v>
          </cell>
        </row>
        <row r="5368">
          <cell r="B5368">
            <v>53856</v>
          </cell>
          <cell r="F5368">
            <v>1</v>
          </cell>
          <cell r="J5368">
            <v>1</v>
          </cell>
        </row>
        <row r="5369">
          <cell r="B5369">
            <v>53857</v>
          </cell>
          <cell r="F5369">
            <v>1</v>
          </cell>
          <cell r="J5369">
            <v>1</v>
          </cell>
        </row>
        <row r="5370">
          <cell r="B5370">
            <v>56022</v>
          </cell>
          <cell r="G5370">
            <v>1</v>
          </cell>
          <cell r="J5370">
            <v>1</v>
          </cell>
        </row>
        <row r="5371">
          <cell r="B5371">
            <v>56025</v>
          </cell>
          <cell r="H5371">
            <v>1</v>
          </cell>
          <cell r="J5371">
            <v>1</v>
          </cell>
        </row>
        <row r="5372">
          <cell r="B5372">
            <v>56960</v>
          </cell>
          <cell r="H5372">
            <v>1</v>
          </cell>
          <cell r="J5372">
            <v>1</v>
          </cell>
        </row>
        <row r="5373">
          <cell r="B5373">
            <v>59259</v>
          </cell>
          <cell r="I5373">
            <v>1</v>
          </cell>
          <cell r="J5373">
            <v>1</v>
          </cell>
        </row>
        <row r="5374">
          <cell r="B5374">
            <v>52226</v>
          </cell>
          <cell r="G5374">
            <v>1</v>
          </cell>
          <cell r="J5374">
            <v>1</v>
          </cell>
        </row>
        <row r="5375">
          <cell r="B5375">
            <v>52227</v>
          </cell>
          <cell r="I5375">
            <v>1</v>
          </cell>
          <cell r="J5375">
            <v>1</v>
          </cell>
        </row>
        <row r="5376">
          <cell r="B5376">
            <v>52228</v>
          </cell>
          <cell r="G5376">
            <v>1</v>
          </cell>
          <cell r="J5376">
            <v>1</v>
          </cell>
        </row>
        <row r="5377">
          <cell r="B5377">
            <v>52230</v>
          </cell>
          <cell r="H5377">
            <v>1</v>
          </cell>
          <cell r="J5377">
            <v>1</v>
          </cell>
        </row>
        <row r="5378">
          <cell r="B5378">
            <v>52259</v>
          </cell>
          <cell r="H5378">
            <v>1</v>
          </cell>
          <cell r="J5378">
            <v>1</v>
          </cell>
        </row>
        <row r="5379">
          <cell r="B5379">
            <v>52360</v>
          </cell>
          <cell r="E5379">
            <v>1</v>
          </cell>
          <cell r="J5379">
            <v>1</v>
          </cell>
        </row>
        <row r="5380">
          <cell r="B5380">
            <v>52412</v>
          </cell>
          <cell r="H5380">
            <v>1</v>
          </cell>
          <cell r="J5380">
            <v>1</v>
          </cell>
        </row>
        <row r="5381">
          <cell r="B5381">
            <v>52855</v>
          </cell>
          <cell r="H5381">
            <v>1</v>
          </cell>
          <cell r="J5381">
            <v>1</v>
          </cell>
        </row>
        <row r="5382">
          <cell r="B5382">
            <v>53530</v>
          </cell>
          <cell r="H5382">
            <v>1</v>
          </cell>
          <cell r="J5382">
            <v>1</v>
          </cell>
        </row>
        <row r="5383">
          <cell r="B5383">
            <v>53531</v>
          </cell>
          <cell r="I5383">
            <v>1</v>
          </cell>
          <cell r="J5383">
            <v>1</v>
          </cell>
        </row>
        <row r="5384">
          <cell r="B5384">
            <v>53532</v>
          </cell>
          <cell r="H5384">
            <v>1</v>
          </cell>
          <cell r="J5384">
            <v>1</v>
          </cell>
        </row>
        <row r="5385">
          <cell r="B5385">
            <v>53533</v>
          </cell>
          <cell r="F5385">
            <v>1</v>
          </cell>
          <cell r="J5385">
            <v>1</v>
          </cell>
        </row>
        <row r="5386">
          <cell r="B5386">
            <v>53534</v>
          </cell>
          <cell r="F5386">
            <v>1</v>
          </cell>
          <cell r="J5386">
            <v>1</v>
          </cell>
        </row>
        <row r="5387">
          <cell r="B5387">
            <v>53535</v>
          </cell>
          <cell r="H5387">
            <v>1</v>
          </cell>
          <cell r="J5387">
            <v>1</v>
          </cell>
        </row>
        <row r="5388">
          <cell r="B5388">
            <v>53786</v>
          </cell>
          <cell r="H5388">
            <v>1</v>
          </cell>
          <cell r="J5388">
            <v>1</v>
          </cell>
        </row>
        <row r="5389">
          <cell r="B5389">
            <v>53787</v>
          </cell>
          <cell r="H5389">
            <v>1</v>
          </cell>
          <cell r="J5389">
            <v>1</v>
          </cell>
        </row>
        <row r="5390">
          <cell r="B5390">
            <v>55333</v>
          </cell>
          <cell r="F5390">
            <v>1</v>
          </cell>
          <cell r="J5390">
            <v>1</v>
          </cell>
        </row>
        <row r="5391">
          <cell r="B5391">
            <v>55334</v>
          </cell>
          <cell r="F5391">
            <v>1</v>
          </cell>
          <cell r="J5391">
            <v>1</v>
          </cell>
        </row>
        <row r="5392">
          <cell r="B5392">
            <v>55335</v>
          </cell>
          <cell r="F5392">
            <v>1</v>
          </cell>
          <cell r="J5392">
            <v>1</v>
          </cell>
        </row>
        <row r="5393">
          <cell r="B5393">
            <v>55336</v>
          </cell>
          <cell r="H5393">
            <v>1</v>
          </cell>
          <cell r="J5393">
            <v>1</v>
          </cell>
        </row>
        <row r="5394">
          <cell r="B5394">
            <v>55337</v>
          </cell>
          <cell r="H5394">
            <v>1</v>
          </cell>
          <cell r="J5394">
            <v>1</v>
          </cell>
        </row>
        <row r="5395">
          <cell r="B5395">
            <v>55957</v>
          </cell>
          <cell r="H5395">
            <v>1</v>
          </cell>
          <cell r="J5395">
            <v>1</v>
          </cell>
        </row>
        <row r="5396">
          <cell r="B5396">
            <v>55959</v>
          </cell>
          <cell r="H5396">
            <v>1</v>
          </cell>
          <cell r="J5396">
            <v>1</v>
          </cell>
        </row>
        <row r="5397">
          <cell r="B5397">
            <v>55960</v>
          </cell>
          <cell r="H5397">
            <v>1</v>
          </cell>
          <cell r="J5397">
            <v>1</v>
          </cell>
        </row>
        <row r="5398">
          <cell r="B5398">
            <v>55961</v>
          </cell>
          <cell r="H5398">
            <v>1</v>
          </cell>
          <cell r="J5398">
            <v>1</v>
          </cell>
        </row>
        <row r="5399">
          <cell r="B5399">
            <v>56489</v>
          </cell>
          <cell r="H5399">
            <v>1</v>
          </cell>
          <cell r="J5399">
            <v>1</v>
          </cell>
        </row>
        <row r="5400">
          <cell r="B5400">
            <v>56491</v>
          </cell>
          <cell r="H5400">
            <v>1</v>
          </cell>
          <cell r="J5400">
            <v>1</v>
          </cell>
        </row>
        <row r="5401">
          <cell r="B5401">
            <v>58602</v>
          </cell>
          <cell r="I5401">
            <v>1</v>
          </cell>
          <cell r="J5401">
            <v>1</v>
          </cell>
        </row>
        <row r="5402">
          <cell r="B5402">
            <v>58603</v>
          </cell>
          <cell r="I5402">
            <v>1</v>
          </cell>
          <cell r="J5402">
            <v>1</v>
          </cell>
        </row>
        <row r="5403">
          <cell r="B5403">
            <v>58604</v>
          </cell>
          <cell r="G5403">
            <v>1</v>
          </cell>
          <cell r="J5403">
            <v>1</v>
          </cell>
        </row>
        <row r="5404">
          <cell r="B5404">
            <v>58605</v>
          </cell>
          <cell r="G5404">
            <v>1</v>
          </cell>
          <cell r="J5404">
            <v>1</v>
          </cell>
        </row>
        <row r="5405">
          <cell r="B5405">
            <v>61043</v>
          </cell>
          <cell r="H5405">
            <v>1</v>
          </cell>
          <cell r="J5405">
            <v>1</v>
          </cell>
        </row>
        <row r="5406">
          <cell r="B5406">
            <v>61044</v>
          </cell>
          <cell r="H5406">
            <v>1</v>
          </cell>
          <cell r="J5406">
            <v>1</v>
          </cell>
        </row>
        <row r="5407">
          <cell r="B5407">
            <v>61771</v>
          </cell>
          <cell r="H5407">
            <v>1</v>
          </cell>
          <cell r="J5407">
            <v>1</v>
          </cell>
        </row>
        <row r="5408">
          <cell r="B5408">
            <v>64630</v>
          </cell>
          <cell r="H5408">
            <v>1</v>
          </cell>
          <cell r="J5408">
            <v>1</v>
          </cell>
        </row>
        <row r="5409">
          <cell r="B5409">
            <v>64631</v>
          </cell>
          <cell r="H5409">
            <v>1</v>
          </cell>
          <cell r="J5409">
            <v>1</v>
          </cell>
        </row>
        <row r="5410">
          <cell r="B5410">
            <v>64632</v>
          </cell>
          <cell r="H5410">
            <v>1</v>
          </cell>
          <cell r="J5410">
            <v>1</v>
          </cell>
        </row>
        <row r="5411">
          <cell r="B5411">
            <v>64638</v>
          </cell>
          <cell r="H5411">
            <v>1</v>
          </cell>
          <cell r="J5411">
            <v>1</v>
          </cell>
        </row>
        <row r="5412">
          <cell r="B5412">
            <v>64639</v>
          </cell>
          <cell r="H5412">
            <v>1</v>
          </cell>
          <cell r="J5412">
            <v>1</v>
          </cell>
        </row>
        <row r="5413">
          <cell r="B5413">
            <v>51591</v>
          </cell>
          <cell r="G5413">
            <v>1</v>
          </cell>
          <cell r="J5413">
            <v>1</v>
          </cell>
        </row>
        <row r="5414">
          <cell r="B5414">
            <v>51593</v>
          </cell>
          <cell r="F5414">
            <v>1</v>
          </cell>
          <cell r="J5414">
            <v>1</v>
          </cell>
        </row>
        <row r="5415">
          <cell r="B5415">
            <v>53329</v>
          </cell>
          <cell r="G5415">
            <v>1</v>
          </cell>
          <cell r="J5415">
            <v>1</v>
          </cell>
        </row>
        <row r="5416">
          <cell r="B5416">
            <v>53330</v>
          </cell>
          <cell r="G5416">
            <v>1</v>
          </cell>
          <cell r="J5416">
            <v>1</v>
          </cell>
        </row>
        <row r="5417">
          <cell r="B5417">
            <v>53331</v>
          </cell>
          <cell r="H5417">
            <v>1</v>
          </cell>
          <cell r="J5417">
            <v>1</v>
          </cell>
        </row>
        <row r="5418">
          <cell r="B5418">
            <v>53332</v>
          </cell>
          <cell r="H5418">
            <v>1</v>
          </cell>
          <cell r="J5418">
            <v>1</v>
          </cell>
        </row>
        <row r="5419">
          <cell r="B5419">
            <v>53333</v>
          </cell>
          <cell r="G5419">
            <v>1</v>
          </cell>
          <cell r="J5419">
            <v>1</v>
          </cell>
        </row>
        <row r="5420">
          <cell r="B5420">
            <v>53379</v>
          </cell>
          <cell r="F5420">
            <v>1</v>
          </cell>
          <cell r="J5420">
            <v>1</v>
          </cell>
        </row>
        <row r="5421">
          <cell r="B5421">
            <v>57571</v>
          </cell>
          <cell r="F5421">
            <v>1</v>
          </cell>
          <cell r="J5421">
            <v>1</v>
          </cell>
        </row>
        <row r="5422">
          <cell r="B5422">
            <v>57572</v>
          </cell>
          <cell r="F5422">
            <v>1</v>
          </cell>
          <cell r="J5422">
            <v>1</v>
          </cell>
        </row>
        <row r="5423">
          <cell r="B5423">
            <v>65708</v>
          </cell>
          <cell r="I5423">
            <v>1</v>
          </cell>
          <cell r="J5423">
            <v>1</v>
          </cell>
        </row>
        <row r="5424">
          <cell r="B5424">
            <v>65713</v>
          </cell>
          <cell r="H5424">
            <v>1</v>
          </cell>
          <cell r="J5424">
            <v>1</v>
          </cell>
        </row>
        <row r="5425">
          <cell r="B5425">
            <v>65714</v>
          </cell>
          <cell r="H5425">
            <v>1</v>
          </cell>
          <cell r="J5425">
            <v>1</v>
          </cell>
        </row>
        <row r="5426">
          <cell r="B5426">
            <v>65716</v>
          </cell>
          <cell r="H5426">
            <v>1</v>
          </cell>
          <cell r="J5426">
            <v>1</v>
          </cell>
        </row>
        <row r="5427">
          <cell r="B5427">
            <v>50311</v>
          </cell>
          <cell r="F5427">
            <v>1</v>
          </cell>
          <cell r="J5427">
            <v>1</v>
          </cell>
        </row>
        <row r="5428">
          <cell r="B5428">
            <v>50318</v>
          </cell>
          <cell r="F5428">
            <v>1</v>
          </cell>
          <cell r="J5428">
            <v>1</v>
          </cell>
        </row>
        <row r="5429">
          <cell r="B5429">
            <v>50322</v>
          </cell>
          <cell r="G5429">
            <v>1</v>
          </cell>
          <cell r="J5429">
            <v>1</v>
          </cell>
        </row>
        <row r="5430">
          <cell r="B5430">
            <v>50334</v>
          </cell>
          <cell r="F5430">
            <v>1</v>
          </cell>
          <cell r="J5430">
            <v>1</v>
          </cell>
        </row>
        <row r="5431">
          <cell r="B5431">
            <v>50392</v>
          </cell>
          <cell r="F5431">
            <v>1</v>
          </cell>
          <cell r="J5431">
            <v>1</v>
          </cell>
        </row>
        <row r="5432">
          <cell r="B5432">
            <v>50399</v>
          </cell>
          <cell r="F5432">
            <v>1</v>
          </cell>
          <cell r="J5432">
            <v>1</v>
          </cell>
        </row>
        <row r="5433">
          <cell r="B5433">
            <v>50400</v>
          </cell>
          <cell r="F5433">
            <v>1</v>
          </cell>
          <cell r="J5433">
            <v>1</v>
          </cell>
        </row>
        <row r="5434">
          <cell r="B5434">
            <v>50650</v>
          </cell>
          <cell r="F5434">
            <v>1</v>
          </cell>
          <cell r="J5434">
            <v>1</v>
          </cell>
        </row>
        <row r="5435">
          <cell r="B5435">
            <v>50651</v>
          </cell>
          <cell r="F5435">
            <v>1</v>
          </cell>
          <cell r="J5435">
            <v>1</v>
          </cell>
        </row>
        <row r="5436">
          <cell r="B5436">
            <v>50653</v>
          </cell>
          <cell r="F5436">
            <v>1</v>
          </cell>
          <cell r="J5436">
            <v>1</v>
          </cell>
        </row>
        <row r="5437">
          <cell r="B5437">
            <v>50654</v>
          </cell>
          <cell r="F5437">
            <v>1</v>
          </cell>
          <cell r="J5437">
            <v>1</v>
          </cell>
        </row>
        <row r="5438">
          <cell r="B5438">
            <v>50656</v>
          </cell>
          <cell r="F5438">
            <v>1</v>
          </cell>
          <cell r="J5438">
            <v>1</v>
          </cell>
        </row>
        <row r="5439">
          <cell r="B5439">
            <v>50658</v>
          </cell>
          <cell r="F5439">
            <v>1</v>
          </cell>
          <cell r="J5439">
            <v>1</v>
          </cell>
        </row>
        <row r="5440">
          <cell r="B5440">
            <v>50660</v>
          </cell>
          <cell r="F5440">
            <v>1</v>
          </cell>
          <cell r="J5440">
            <v>1</v>
          </cell>
        </row>
        <row r="5441">
          <cell r="B5441">
            <v>50661</v>
          </cell>
          <cell r="F5441">
            <v>1</v>
          </cell>
          <cell r="J5441">
            <v>1</v>
          </cell>
        </row>
        <row r="5442">
          <cell r="B5442">
            <v>50662</v>
          </cell>
          <cell r="G5442">
            <v>1</v>
          </cell>
          <cell r="J5442">
            <v>1</v>
          </cell>
        </row>
        <row r="5443">
          <cell r="B5443">
            <v>50663</v>
          </cell>
          <cell r="F5443">
            <v>1</v>
          </cell>
          <cell r="J5443">
            <v>1</v>
          </cell>
        </row>
        <row r="5444">
          <cell r="B5444">
            <v>50666</v>
          </cell>
          <cell r="H5444">
            <v>1</v>
          </cell>
          <cell r="J5444">
            <v>1</v>
          </cell>
        </row>
        <row r="5445">
          <cell r="B5445">
            <v>50670</v>
          </cell>
          <cell r="F5445">
            <v>1</v>
          </cell>
          <cell r="J5445">
            <v>1</v>
          </cell>
        </row>
        <row r="5446">
          <cell r="B5446">
            <v>50671</v>
          </cell>
          <cell r="F5446">
            <v>1</v>
          </cell>
          <cell r="J5446">
            <v>1</v>
          </cell>
        </row>
        <row r="5447">
          <cell r="B5447">
            <v>50673</v>
          </cell>
          <cell r="G5447">
            <v>1</v>
          </cell>
          <cell r="J5447">
            <v>1</v>
          </cell>
        </row>
        <row r="5448">
          <cell r="B5448">
            <v>50674</v>
          </cell>
          <cell r="F5448">
            <v>1</v>
          </cell>
          <cell r="J5448">
            <v>1</v>
          </cell>
        </row>
        <row r="5449">
          <cell r="B5449">
            <v>50675</v>
          </cell>
          <cell r="F5449">
            <v>1</v>
          </cell>
          <cell r="J5449">
            <v>1</v>
          </cell>
        </row>
        <row r="5450">
          <cell r="B5450">
            <v>50676</v>
          </cell>
          <cell r="E5450">
            <v>1</v>
          </cell>
          <cell r="J5450">
            <v>1</v>
          </cell>
        </row>
        <row r="5451">
          <cell r="B5451">
            <v>50802</v>
          </cell>
          <cell r="F5451">
            <v>1</v>
          </cell>
          <cell r="J5451">
            <v>1</v>
          </cell>
        </row>
        <row r="5452">
          <cell r="B5452">
            <v>50803</v>
          </cell>
          <cell r="F5452">
            <v>1</v>
          </cell>
          <cell r="J5452">
            <v>1</v>
          </cell>
        </row>
        <row r="5453">
          <cell r="B5453">
            <v>50804</v>
          </cell>
          <cell r="F5453">
            <v>1</v>
          </cell>
          <cell r="J5453">
            <v>1</v>
          </cell>
        </row>
        <row r="5454">
          <cell r="B5454">
            <v>50805</v>
          </cell>
          <cell r="E5454">
            <v>1</v>
          </cell>
          <cell r="J5454">
            <v>1</v>
          </cell>
        </row>
        <row r="5455">
          <cell r="B5455">
            <v>50807</v>
          </cell>
          <cell r="F5455">
            <v>1</v>
          </cell>
          <cell r="J5455">
            <v>1</v>
          </cell>
        </row>
        <row r="5456">
          <cell r="B5456">
            <v>50808</v>
          </cell>
          <cell r="F5456">
            <v>1</v>
          </cell>
          <cell r="J5456">
            <v>1</v>
          </cell>
        </row>
        <row r="5457">
          <cell r="B5457">
            <v>50809</v>
          </cell>
          <cell r="F5457">
            <v>1</v>
          </cell>
          <cell r="J5457">
            <v>1</v>
          </cell>
        </row>
        <row r="5458">
          <cell r="B5458">
            <v>50865</v>
          </cell>
          <cell r="H5458">
            <v>1</v>
          </cell>
          <cell r="J5458">
            <v>1</v>
          </cell>
        </row>
        <row r="5459">
          <cell r="B5459">
            <v>52715</v>
          </cell>
          <cell r="E5459">
            <v>1</v>
          </cell>
          <cell r="J5459">
            <v>1</v>
          </cell>
        </row>
        <row r="5460">
          <cell r="B5460">
            <v>52716</v>
          </cell>
          <cell r="E5460">
            <v>1</v>
          </cell>
          <cell r="J5460">
            <v>1</v>
          </cell>
        </row>
        <row r="5461">
          <cell r="B5461">
            <v>52916</v>
          </cell>
          <cell r="E5461">
            <v>1</v>
          </cell>
          <cell r="J5461">
            <v>1</v>
          </cell>
        </row>
        <row r="5462">
          <cell r="B5462">
            <v>53366</v>
          </cell>
          <cell r="G5462">
            <v>1</v>
          </cell>
          <cell r="J5462">
            <v>1</v>
          </cell>
        </row>
        <row r="5463">
          <cell r="B5463">
            <v>53367</v>
          </cell>
          <cell r="H5463">
            <v>1</v>
          </cell>
          <cell r="J5463">
            <v>1</v>
          </cell>
        </row>
        <row r="5464">
          <cell r="B5464">
            <v>53368</v>
          </cell>
          <cell r="G5464">
            <v>1</v>
          </cell>
          <cell r="J5464">
            <v>1</v>
          </cell>
        </row>
        <row r="5465">
          <cell r="B5465">
            <v>53796</v>
          </cell>
          <cell r="H5465">
            <v>1</v>
          </cell>
          <cell r="J5465">
            <v>1</v>
          </cell>
        </row>
        <row r="5466">
          <cell r="B5466">
            <v>53797</v>
          </cell>
          <cell r="H5466">
            <v>1</v>
          </cell>
          <cell r="J5466">
            <v>1</v>
          </cell>
        </row>
        <row r="5467">
          <cell r="B5467">
            <v>53798</v>
          </cell>
          <cell r="H5467">
            <v>1</v>
          </cell>
          <cell r="J5467">
            <v>1</v>
          </cell>
        </row>
        <row r="5468">
          <cell r="B5468">
            <v>53799</v>
          </cell>
          <cell r="H5468">
            <v>1</v>
          </cell>
          <cell r="J5468">
            <v>1</v>
          </cell>
        </row>
        <row r="5469">
          <cell r="B5469">
            <v>53800</v>
          </cell>
          <cell r="H5469">
            <v>1</v>
          </cell>
          <cell r="J5469">
            <v>1</v>
          </cell>
        </row>
        <row r="5470">
          <cell r="B5470">
            <v>53801</v>
          </cell>
          <cell r="H5470">
            <v>1</v>
          </cell>
          <cell r="J5470">
            <v>1</v>
          </cell>
        </row>
        <row r="5471">
          <cell r="B5471">
            <v>53804</v>
          </cell>
          <cell r="H5471">
            <v>1</v>
          </cell>
          <cell r="J5471">
            <v>1</v>
          </cell>
        </row>
        <row r="5472">
          <cell r="B5472">
            <v>53809</v>
          </cell>
          <cell r="H5472">
            <v>1</v>
          </cell>
          <cell r="J5472">
            <v>1</v>
          </cell>
        </row>
        <row r="5473">
          <cell r="B5473">
            <v>53812</v>
          </cell>
          <cell r="H5473">
            <v>1</v>
          </cell>
          <cell r="J5473">
            <v>1</v>
          </cell>
        </row>
        <row r="5474">
          <cell r="B5474">
            <v>53813</v>
          </cell>
          <cell r="I5474">
            <v>1</v>
          </cell>
          <cell r="J5474">
            <v>1</v>
          </cell>
        </row>
        <row r="5475">
          <cell r="B5475">
            <v>53816</v>
          </cell>
          <cell r="H5475">
            <v>1</v>
          </cell>
          <cell r="J5475">
            <v>1</v>
          </cell>
        </row>
        <row r="5476">
          <cell r="B5476">
            <v>53817</v>
          </cell>
          <cell r="H5476">
            <v>1</v>
          </cell>
          <cell r="J5476">
            <v>1</v>
          </cell>
        </row>
        <row r="5477">
          <cell r="B5477">
            <v>53818</v>
          </cell>
          <cell r="I5477">
            <v>1</v>
          </cell>
          <cell r="J5477">
            <v>1</v>
          </cell>
        </row>
        <row r="5478">
          <cell r="B5478">
            <v>53819</v>
          </cell>
          <cell r="H5478">
            <v>1</v>
          </cell>
          <cell r="J5478">
            <v>1</v>
          </cell>
        </row>
        <row r="5479">
          <cell r="B5479">
            <v>53820</v>
          </cell>
          <cell r="H5479">
            <v>1</v>
          </cell>
          <cell r="J5479">
            <v>1</v>
          </cell>
        </row>
        <row r="5480">
          <cell r="B5480">
            <v>53824</v>
          </cell>
          <cell r="H5480">
            <v>1</v>
          </cell>
          <cell r="J5480">
            <v>1</v>
          </cell>
        </row>
        <row r="5481">
          <cell r="B5481">
            <v>53825</v>
          </cell>
          <cell r="H5481">
            <v>1</v>
          </cell>
          <cell r="J5481">
            <v>1</v>
          </cell>
        </row>
        <row r="5482">
          <cell r="B5482">
            <v>53827</v>
          </cell>
          <cell r="H5482">
            <v>1</v>
          </cell>
          <cell r="J5482">
            <v>1</v>
          </cell>
        </row>
        <row r="5483">
          <cell r="B5483">
            <v>53831</v>
          </cell>
          <cell r="I5483">
            <v>1</v>
          </cell>
          <cell r="J5483">
            <v>1</v>
          </cell>
        </row>
        <row r="5484">
          <cell r="B5484">
            <v>53832</v>
          </cell>
          <cell r="H5484">
            <v>1</v>
          </cell>
          <cell r="J5484">
            <v>1</v>
          </cell>
        </row>
        <row r="5485">
          <cell r="B5485">
            <v>53834</v>
          </cell>
          <cell r="H5485">
            <v>1</v>
          </cell>
          <cell r="J5485">
            <v>1</v>
          </cell>
        </row>
        <row r="5486">
          <cell r="B5486">
            <v>53837</v>
          </cell>
          <cell r="H5486">
            <v>1</v>
          </cell>
          <cell r="J5486">
            <v>1</v>
          </cell>
        </row>
        <row r="5487">
          <cell r="B5487">
            <v>53839</v>
          </cell>
          <cell r="H5487">
            <v>1</v>
          </cell>
          <cell r="J5487">
            <v>1</v>
          </cell>
        </row>
        <row r="5488">
          <cell r="B5488">
            <v>53841</v>
          </cell>
          <cell r="H5488">
            <v>1</v>
          </cell>
          <cell r="J5488">
            <v>1</v>
          </cell>
        </row>
        <row r="5489">
          <cell r="B5489">
            <v>53842</v>
          </cell>
          <cell r="H5489">
            <v>1</v>
          </cell>
          <cell r="J5489">
            <v>1</v>
          </cell>
        </row>
        <row r="5490">
          <cell r="B5490">
            <v>53843</v>
          </cell>
          <cell r="H5490">
            <v>1</v>
          </cell>
          <cell r="J5490">
            <v>1</v>
          </cell>
        </row>
        <row r="5491">
          <cell r="B5491">
            <v>53844</v>
          </cell>
          <cell r="H5491">
            <v>1</v>
          </cell>
          <cell r="J5491">
            <v>1</v>
          </cell>
        </row>
        <row r="5492">
          <cell r="B5492">
            <v>53845</v>
          </cell>
          <cell r="F5492">
            <v>1</v>
          </cell>
          <cell r="J5492">
            <v>1</v>
          </cell>
        </row>
        <row r="5493">
          <cell r="B5493">
            <v>53846</v>
          </cell>
          <cell r="F5493">
            <v>1</v>
          </cell>
          <cell r="J5493">
            <v>1</v>
          </cell>
        </row>
        <row r="5494">
          <cell r="B5494">
            <v>53847</v>
          </cell>
          <cell r="F5494">
            <v>1</v>
          </cell>
          <cell r="J5494">
            <v>1</v>
          </cell>
        </row>
        <row r="5495">
          <cell r="B5495">
            <v>53848</v>
          </cell>
          <cell r="F5495">
            <v>1</v>
          </cell>
          <cell r="J5495">
            <v>1</v>
          </cell>
        </row>
        <row r="5496">
          <cell r="B5496">
            <v>54160</v>
          </cell>
          <cell r="H5496">
            <v>1</v>
          </cell>
          <cell r="J5496">
            <v>1</v>
          </cell>
        </row>
        <row r="5497">
          <cell r="B5497">
            <v>54161</v>
          </cell>
          <cell r="H5497">
            <v>1</v>
          </cell>
          <cell r="J5497">
            <v>1</v>
          </cell>
        </row>
        <row r="5498">
          <cell r="B5498">
            <v>54162</v>
          </cell>
          <cell r="H5498">
            <v>1</v>
          </cell>
          <cell r="J5498">
            <v>1</v>
          </cell>
        </row>
        <row r="5499">
          <cell r="B5499">
            <v>54163</v>
          </cell>
          <cell r="H5499">
            <v>1</v>
          </cell>
          <cell r="J5499">
            <v>1</v>
          </cell>
        </row>
        <row r="5500">
          <cell r="B5500">
            <v>54164</v>
          </cell>
          <cell r="H5500">
            <v>1</v>
          </cell>
          <cell r="J5500">
            <v>1</v>
          </cell>
        </row>
        <row r="5501">
          <cell r="B5501">
            <v>54165</v>
          </cell>
          <cell r="H5501">
            <v>1</v>
          </cell>
          <cell r="J5501">
            <v>1</v>
          </cell>
        </row>
        <row r="5502">
          <cell r="B5502">
            <v>54166</v>
          </cell>
          <cell r="H5502">
            <v>1</v>
          </cell>
          <cell r="J5502">
            <v>1</v>
          </cell>
        </row>
        <row r="5503">
          <cell r="B5503">
            <v>54167</v>
          </cell>
          <cell r="H5503">
            <v>1</v>
          </cell>
          <cell r="J5503">
            <v>1</v>
          </cell>
        </row>
        <row r="5504">
          <cell r="B5504">
            <v>54169</v>
          </cell>
          <cell r="H5504">
            <v>1</v>
          </cell>
          <cell r="J5504">
            <v>1</v>
          </cell>
        </row>
        <row r="5505">
          <cell r="B5505">
            <v>54171</v>
          </cell>
          <cell r="H5505">
            <v>1</v>
          </cell>
          <cell r="J5505">
            <v>1</v>
          </cell>
        </row>
        <row r="5506">
          <cell r="B5506">
            <v>54172</v>
          </cell>
          <cell r="H5506">
            <v>1</v>
          </cell>
          <cell r="J5506">
            <v>1</v>
          </cell>
        </row>
        <row r="5507">
          <cell r="B5507">
            <v>54173</v>
          </cell>
          <cell r="I5507">
            <v>1</v>
          </cell>
          <cell r="J5507">
            <v>1</v>
          </cell>
        </row>
        <row r="5508">
          <cell r="B5508">
            <v>54176</v>
          </cell>
          <cell r="G5508">
            <v>1</v>
          </cell>
          <cell r="J5508">
            <v>1</v>
          </cell>
        </row>
        <row r="5509">
          <cell r="B5509">
            <v>54177</v>
          </cell>
          <cell r="F5509">
            <v>1</v>
          </cell>
          <cell r="J5509">
            <v>1</v>
          </cell>
        </row>
        <row r="5510">
          <cell r="B5510">
            <v>54244</v>
          </cell>
          <cell r="H5510">
            <v>1</v>
          </cell>
          <cell r="J5510">
            <v>1</v>
          </cell>
        </row>
        <row r="5511">
          <cell r="B5511">
            <v>54246</v>
          </cell>
          <cell r="I5511">
            <v>1</v>
          </cell>
          <cell r="J5511">
            <v>1</v>
          </cell>
        </row>
        <row r="5512">
          <cell r="B5512">
            <v>54248</v>
          </cell>
          <cell r="I5512">
            <v>1</v>
          </cell>
          <cell r="J5512">
            <v>1</v>
          </cell>
        </row>
        <row r="5513">
          <cell r="B5513">
            <v>54249</v>
          </cell>
          <cell r="F5513">
            <v>1</v>
          </cell>
          <cell r="J5513">
            <v>1</v>
          </cell>
        </row>
        <row r="5514">
          <cell r="B5514">
            <v>54250</v>
          </cell>
          <cell r="F5514">
            <v>1</v>
          </cell>
          <cell r="J5514">
            <v>1</v>
          </cell>
        </row>
        <row r="5515">
          <cell r="B5515">
            <v>55193</v>
          </cell>
          <cell r="H5515">
            <v>1</v>
          </cell>
          <cell r="J5515">
            <v>1</v>
          </cell>
        </row>
        <row r="5516">
          <cell r="B5516">
            <v>55539</v>
          </cell>
          <cell r="H5516">
            <v>1</v>
          </cell>
          <cell r="J5516">
            <v>1</v>
          </cell>
        </row>
        <row r="5517">
          <cell r="B5517">
            <v>55540</v>
          </cell>
          <cell r="I5517">
            <v>1</v>
          </cell>
          <cell r="J5517">
            <v>1</v>
          </cell>
        </row>
        <row r="5518">
          <cell r="B5518">
            <v>56104</v>
          </cell>
          <cell r="F5518">
            <v>1</v>
          </cell>
          <cell r="J5518">
            <v>1</v>
          </cell>
        </row>
        <row r="5519">
          <cell r="B5519">
            <v>56220</v>
          </cell>
          <cell r="H5519">
            <v>1</v>
          </cell>
          <cell r="J5519">
            <v>1</v>
          </cell>
        </row>
        <row r="5520">
          <cell r="B5520">
            <v>56439</v>
          </cell>
          <cell r="F5520">
            <v>1</v>
          </cell>
          <cell r="J5520">
            <v>1</v>
          </cell>
        </row>
        <row r="5521">
          <cell r="B5521">
            <v>57479</v>
          </cell>
          <cell r="F5521">
            <v>1</v>
          </cell>
          <cell r="J5521">
            <v>1</v>
          </cell>
        </row>
        <row r="5522">
          <cell r="B5522">
            <v>58018</v>
          </cell>
          <cell r="I5522">
            <v>1</v>
          </cell>
          <cell r="J5522">
            <v>1</v>
          </cell>
        </row>
        <row r="5523">
          <cell r="B5523">
            <v>58019</v>
          </cell>
          <cell r="I5523">
            <v>1</v>
          </cell>
          <cell r="J5523">
            <v>1</v>
          </cell>
        </row>
        <row r="5524">
          <cell r="B5524">
            <v>58025</v>
          </cell>
          <cell r="I5524">
            <v>1</v>
          </cell>
          <cell r="J5524">
            <v>1</v>
          </cell>
        </row>
        <row r="5525">
          <cell r="B5525">
            <v>58026</v>
          </cell>
          <cell r="I5525">
            <v>1</v>
          </cell>
          <cell r="J5525">
            <v>1</v>
          </cell>
        </row>
        <row r="5526">
          <cell r="B5526">
            <v>58027</v>
          </cell>
          <cell r="I5526">
            <v>1</v>
          </cell>
          <cell r="J5526">
            <v>1</v>
          </cell>
        </row>
        <row r="5527">
          <cell r="B5527">
            <v>58029</v>
          </cell>
          <cell r="I5527">
            <v>1</v>
          </cell>
          <cell r="J5527">
            <v>1</v>
          </cell>
        </row>
        <row r="5528">
          <cell r="B5528">
            <v>58033</v>
          </cell>
          <cell r="I5528">
            <v>1</v>
          </cell>
          <cell r="J5528">
            <v>1</v>
          </cell>
        </row>
        <row r="5529">
          <cell r="B5529">
            <v>58288</v>
          </cell>
          <cell r="G5529">
            <v>1</v>
          </cell>
          <cell r="J5529">
            <v>1</v>
          </cell>
        </row>
        <row r="5530">
          <cell r="B5530">
            <v>58657</v>
          </cell>
          <cell r="G5530">
            <v>1</v>
          </cell>
          <cell r="J5530">
            <v>1</v>
          </cell>
        </row>
        <row r="5531">
          <cell r="B5531">
            <v>58658</v>
          </cell>
          <cell r="G5531">
            <v>1</v>
          </cell>
          <cell r="J5531">
            <v>1</v>
          </cell>
        </row>
        <row r="5532">
          <cell r="B5532">
            <v>58659</v>
          </cell>
          <cell r="G5532">
            <v>1</v>
          </cell>
          <cell r="J5532">
            <v>1</v>
          </cell>
        </row>
        <row r="5533">
          <cell r="B5533">
            <v>58660</v>
          </cell>
          <cell r="G5533">
            <v>1</v>
          </cell>
          <cell r="J5533">
            <v>1</v>
          </cell>
        </row>
        <row r="5534">
          <cell r="B5534">
            <v>58661</v>
          </cell>
          <cell r="G5534">
            <v>1</v>
          </cell>
          <cell r="J5534">
            <v>1</v>
          </cell>
        </row>
        <row r="5535">
          <cell r="B5535">
            <v>60444</v>
          </cell>
          <cell r="H5535">
            <v>1</v>
          </cell>
          <cell r="J5535">
            <v>1</v>
          </cell>
        </row>
        <row r="5536">
          <cell r="B5536">
            <v>60455</v>
          </cell>
          <cell r="H5536">
            <v>1</v>
          </cell>
          <cell r="J5536">
            <v>1</v>
          </cell>
        </row>
        <row r="5537">
          <cell r="B5537">
            <v>60485</v>
          </cell>
          <cell r="H5537">
            <v>1</v>
          </cell>
          <cell r="J5537">
            <v>1</v>
          </cell>
        </row>
        <row r="5538">
          <cell r="B5538">
            <v>60489</v>
          </cell>
          <cell r="H5538">
            <v>1</v>
          </cell>
          <cell r="J5538">
            <v>1</v>
          </cell>
        </row>
        <row r="5539">
          <cell r="B5539">
            <v>61323</v>
          </cell>
          <cell r="I5539">
            <v>1</v>
          </cell>
          <cell r="J5539">
            <v>1</v>
          </cell>
        </row>
        <row r="5540">
          <cell r="B5540">
            <v>61330</v>
          </cell>
          <cell r="H5540">
            <v>1</v>
          </cell>
          <cell r="J5540">
            <v>1</v>
          </cell>
        </row>
        <row r="5541">
          <cell r="B5541">
            <v>61332</v>
          </cell>
          <cell r="H5541">
            <v>1</v>
          </cell>
          <cell r="J5541">
            <v>1</v>
          </cell>
        </row>
        <row r="5542">
          <cell r="B5542">
            <v>61334</v>
          </cell>
          <cell r="H5542">
            <v>1</v>
          </cell>
          <cell r="J5542">
            <v>1</v>
          </cell>
        </row>
        <row r="5543">
          <cell r="B5543">
            <v>61336</v>
          </cell>
          <cell r="H5543">
            <v>1</v>
          </cell>
          <cell r="J5543">
            <v>1</v>
          </cell>
        </row>
        <row r="5544">
          <cell r="B5544">
            <v>61337</v>
          </cell>
          <cell r="H5544">
            <v>1</v>
          </cell>
          <cell r="J5544">
            <v>1</v>
          </cell>
        </row>
        <row r="5545">
          <cell r="B5545">
            <v>61338</v>
          </cell>
          <cell r="H5545">
            <v>1</v>
          </cell>
          <cell r="J5545">
            <v>1</v>
          </cell>
        </row>
        <row r="5546">
          <cell r="B5546">
            <v>61339</v>
          </cell>
          <cell r="H5546">
            <v>1</v>
          </cell>
          <cell r="J5546">
            <v>1</v>
          </cell>
        </row>
        <row r="5547">
          <cell r="B5547">
            <v>63359</v>
          </cell>
          <cell r="I5547">
            <v>1</v>
          </cell>
          <cell r="J5547">
            <v>1</v>
          </cell>
        </row>
        <row r="5548">
          <cell r="B5548">
            <v>66125</v>
          </cell>
          <cell r="H5548">
            <v>1</v>
          </cell>
          <cell r="J5548">
            <v>1</v>
          </cell>
        </row>
        <row r="5549">
          <cell r="B5549">
            <v>67572</v>
          </cell>
          <cell r="I5549">
            <v>1</v>
          </cell>
          <cell r="J5549">
            <v>1</v>
          </cell>
        </row>
        <row r="5550">
          <cell r="B5550">
            <v>67573</v>
          </cell>
          <cell r="I5550">
            <v>1</v>
          </cell>
          <cell r="J5550">
            <v>1</v>
          </cell>
        </row>
        <row r="5551">
          <cell r="B5551">
            <v>52028</v>
          </cell>
          <cell r="G5551">
            <v>1</v>
          </cell>
          <cell r="J5551">
            <v>1</v>
          </cell>
        </row>
        <row r="5552">
          <cell r="B5552">
            <v>52029</v>
          </cell>
          <cell r="G5552">
            <v>1</v>
          </cell>
          <cell r="J5552">
            <v>1</v>
          </cell>
        </row>
        <row r="5553">
          <cell r="B5553">
            <v>52030</v>
          </cell>
          <cell r="F5553">
            <v>1</v>
          </cell>
          <cell r="J5553">
            <v>1</v>
          </cell>
        </row>
        <row r="5554">
          <cell r="B5554">
            <v>52049</v>
          </cell>
          <cell r="G5554">
            <v>1</v>
          </cell>
          <cell r="J5554">
            <v>1</v>
          </cell>
        </row>
        <row r="5555">
          <cell r="B5555">
            <v>52050</v>
          </cell>
          <cell r="G5555">
            <v>1</v>
          </cell>
          <cell r="J5555">
            <v>1</v>
          </cell>
        </row>
        <row r="5556">
          <cell r="B5556">
            <v>52051</v>
          </cell>
          <cell r="G5556">
            <v>1</v>
          </cell>
          <cell r="J5556">
            <v>1</v>
          </cell>
        </row>
        <row r="5557">
          <cell r="B5557">
            <v>52066</v>
          </cell>
          <cell r="E5557">
            <v>1</v>
          </cell>
          <cell r="J5557">
            <v>1</v>
          </cell>
        </row>
        <row r="5558">
          <cell r="B5558">
            <v>52080</v>
          </cell>
          <cell r="G5558">
            <v>1</v>
          </cell>
          <cell r="J5558">
            <v>1</v>
          </cell>
        </row>
        <row r="5559">
          <cell r="B5559">
            <v>52081</v>
          </cell>
          <cell r="G5559">
            <v>1</v>
          </cell>
          <cell r="J5559">
            <v>1</v>
          </cell>
        </row>
        <row r="5560">
          <cell r="B5560">
            <v>52190</v>
          </cell>
          <cell r="E5560">
            <v>1</v>
          </cell>
          <cell r="J5560">
            <v>1</v>
          </cell>
        </row>
        <row r="5561">
          <cell r="B5561">
            <v>52191</v>
          </cell>
          <cell r="G5561">
            <v>1</v>
          </cell>
          <cell r="J5561">
            <v>1</v>
          </cell>
        </row>
        <row r="5562">
          <cell r="B5562">
            <v>52192</v>
          </cell>
          <cell r="G5562">
            <v>1</v>
          </cell>
          <cell r="J5562">
            <v>1</v>
          </cell>
        </row>
        <row r="5563">
          <cell r="B5563">
            <v>52193</v>
          </cell>
          <cell r="G5563">
            <v>1</v>
          </cell>
          <cell r="J5563">
            <v>1</v>
          </cell>
        </row>
        <row r="5564">
          <cell r="B5564">
            <v>52194</v>
          </cell>
          <cell r="E5564">
            <v>1</v>
          </cell>
          <cell r="J5564">
            <v>1</v>
          </cell>
        </row>
        <row r="5565">
          <cell r="B5565">
            <v>52195</v>
          </cell>
          <cell r="E5565">
            <v>1</v>
          </cell>
          <cell r="J5565">
            <v>1</v>
          </cell>
        </row>
        <row r="5566">
          <cell r="B5566">
            <v>52237</v>
          </cell>
          <cell r="G5566">
            <v>1</v>
          </cell>
          <cell r="J5566">
            <v>1</v>
          </cell>
        </row>
        <row r="5567">
          <cell r="B5567">
            <v>52238</v>
          </cell>
          <cell r="G5567">
            <v>1</v>
          </cell>
          <cell r="J5567">
            <v>1</v>
          </cell>
        </row>
        <row r="5568">
          <cell r="B5568">
            <v>52239</v>
          </cell>
          <cell r="G5568">
            <v>1</v>
          </cell>
          <cell r="J5568">
            <v>1</v>
          </cell>
        </row>
        <row r="5569">
          <cell r="B5569">
            <v>52240</v>
          </cell>
          <cell r="G5569">
            <v>1</v>
          </cell>
          <cell r="J5569">
            <v>1</v>
          </cell>
        </row>
        <row r="5570">
          <cell r="B5570">
            <v>52241</v>
          </cell>
          <cell r="G5570">
            <v>1</v>
          </cell>
          <cell r="J5570">
            <v>1</v>
          </cell>
        </row>
        <row r="5571">
          <cell r="B5571">
            <v>52242</v>
          </cell>
          <cell r="G5571">
            <v>1</v>
          </cell>
          <cell r="J5571">
            <v>1</v>
          </cell>
        </row>
        <row r="5572">
          <cell r="B5572">
            <v>52243</v>
          </cell>
          <cell r="G5572">
            <v>1</v>
          </cell>
          <cell r="J5572">
            <v>1</v>
          </cell>
        </row>
        <row r="5573">
          <cell r="B5573">
            <v>52244</v>
          </cell>
          <cell r="G5573">
            <v>1</v>
          </cell>
          <cell r="J5573">
            <v>1</v>
          </cell>
        </row>
        <row r="5574">
          <cell r="B5574">
            <v>52245</v>
          </cell>
          <cell r="G5574">
            <v>1</v>
          </cell>
          <cell r="J5574">
            <v>1</v>
          </cell>
        </row>
        <row r="5575">
          <cell r="B5575">
            <v>52246</v>
          </cell>
          <cell r="G5575">
            <v>1</v>
          </cell>
          <cell r="J5575">
            <v>1</v>
          </cell>
        </row>
        <row r="5576">
          <cell r="B5576">
            <v>52247</v>
          </cell>
          <cell r="G5576">
            <v>1</v>
          </cell>
          <cell r="J5576">
            <v>1</v>
          </cell>
        </row>
        <row r="5577">
          <cell r="B5577">
            <v>52248</v>
          </cell>
          <cell r="G5577">
            <v>1</v>
          </cell>
          <cell r="J5577">
            <v>1</v>
          </cell>
        </row>
        <row r="5578">
          <cell r="B5578">
            <v>52249</v>
          </cell>
          <cell r="G5578">
            <v>1</v>
          </cell>
          <cell r="J5578">
            <v>1</v>
          </cell>
        </row>
        <row r="5579">
          <cell r="B5579">
            <v>52250</v>
          </cell>
          <cell r="G5579">
            <v>1</v>
          </cell>
          <cell r="J5579">
            <v>1</v>
          </cell>
        </row>
        <row r="5580">
          <cell r="B5580">
            <v>52251</v>
          </cell>
          <cell r="G5580">
            <v>1</v>
          </cell>
          <cell r="J5580">
            <v>1</v>
          </cell>
        </row>
        <row r="5581">
          <cell r="B5581">
            <v>52413</v>
          </cell>
          <cell r="G5581">
            <v>1</v>
          </cell>
          <cell r="J5581">
            <v>1</v>
          </cell>
        </row>
        <row r="5582">
          <cell r="B5582">
            <v>52414</v>
          </cell>
          <cell r="G5582">
            <v>1</v>
          </cell>
          <cell r="J5582">
            <v>1</v>
          </cell>
        </row>
        <row r="5583">
          <cell r="B5583">
            <v>52415</v>
          </cell>
          <cell r="G5583">
            <v>1</v>
          </cell>
          <cell r="J5583">
            <v>1</v>
          </cell>
        </row>
        <row r="5584">
          <cell r="B5584">
            <v>52416</v>
          </cell>
          <cell r="G5584">
            <v>1</v>
          </cell>
          <cell r="J5584">
            <v>1</v>
          </cell>
        </row>
        <row r="5585">
          <cell r="B5585">
            <v>52417</v>
          </cell>
          <cell r="G5585">
            <v>1</v>
          </cell>
          <cell r="J5585">
            <v>1</v>
          </cell>
        </row>
        <row r="5586">
          <cell r="B5586">
            <v>52418</v>
          </cell>
          <cell r="G5586">
            <v>1</v>
          </cell>
          <cell r="J5586">
            <v>1</v>
          </cell>
        </row>
        <row r="5587">
          <cell r="B5587">
            <v>52419</v>
          </cell>
          <cell r="G5587">
            <v>1</v>
          </cell>
          <cell r="J5587">
            <v>1</v>
          </cell>
        </row>
        <row r="5588">
          <cell r="B5588">
            <v>52420</v>
          </cell>
          <cell r="G5588">
            <v>1</v>
          </cell>
          <cell r="J5588">
            <v>1</v>
          </cell>
        </row>
        <row r="5589">
          <cell r="B5589">
            <v>52421</v>
          </cell>
          <cell r="G5589">
            <v>1</v>
          </cell>
          <cell r="J5589">
            <v>1</v>
          </cell>
        </row>
        <row r="5590">
          <cell r="B5590">
            <v>52422</v>
          </cell>
          <cell r="G5590">
            <v>1</v>
          </cell>
          <cell r="J5590">
            <v>1</v>
          </cell>
        </row>
        <row r="5591">
          <cell r="B5591">
            <v>52423</v>
          </cell>
          <cell r="G5591">
            <v>1</v>
          </cell>
          <cell r="J5591">
            <v>1</v>
          </cell>
        </row>
        <row r="5592">
          <cell r="B5592">
            <v>52424</v>
          </cell>
          <cell r="G5592">
            <v>1</v>
          </cell>
          <cell r="J5592">
            <v>1</v>
          </cell>
        </row>
        <row r="5593">
          <cell r="B5593">
            <v>52440</v>
          </cell>
          <cell r="G5593">
            <v>1</v>
          </cell>
          <cell r="J5593">
            <v>1</v>
          </cell>
        </row>
        <row r="5594">
          <cell r="B5594">
            <v>52441</v>
          </cell>
          <cell r="G5594">
            <v>1</v>
          </cell>
          <cell r="J5594">
            <v>1</v>
          </cell>
        </row>
        <row r="5595">
          <cell r="B5595">
            <v>52846</v>
          </cell>
          <cell r="G5595">
            <v>1</v>
          </cell>
          <cell r="J5595">
            <v>1</v>
          </cell>
        </row>
        <row r="5596">
          <cell r="B5596">
            <v>52847</v>
          </cell>
          <cell r="G5596">
            <v>1</v>
          </cell>
          <cell r="J5596">
            <v>1</v>
          </cell>
        </row>
        <row r="5597">
          <cell r="B5597">
            <v>52848</v>
          </cell>
          <cell r="G5597">
            <v>1</v>
          </cell>
          <cell r="J5597">
            <v>1</v>
          </cell>
        </row>
        <row r="5598">
          <cell r="B5598">
            <v>52849</v>
          </cell>
          <cell r="G5598">
            <v>1</v>
          </cell>
          <cell r="J5598">
            <v>1</v>
          </cell>
        </row>
        <row r="5599">
          <cell r="B5599">
            <v>52850</v>
          </cell>
          <cell r="G5599">
            <v>1</v>
          </cell>
          <cell r="J5599">
            <v>1</v>
          </cell>
        </row>
        <row r="5600">
          <cell r="B5600">
            <v>53146</v>
          </cell>
          <cell r="G5600">
            <v>1</v>
          </cell>
          <cell r="J5600">
            <v>1</v>
          </cell>
        </row>
        <row r="5601">
          <cell r="B5601">
            <v>53147</v>
          </cell>
          <cell r="G5601">
            <v>1</v>
          </cell>
          <cell r="H5601">
            <v>1</v>
          </cell>
          <cell r="J5601">
            <v>2</v>
          </cell>
        </row>
        <row r="5602">
          <cell r="B5602">
            <v>53148</v>
          </cell>
          <cell r="G5602">
            <v>1</v>
          </cell>
          <cell r="J5602">
            <v>1</v>
          </cell>
        </row>
        <row r="5603">
          <cell r="B5603">
            <v>53149</v>
          </cell>
          <cell r="G5603">
            <v>1</v>
          </cell>
          <cell r="J5603">
            <v>1</v>
          </cell>
        </row>
        <row r="5604">
          <cell r="B5604">
            <v>53151</v>
          </cell>
          <cell r="G5604">
            <v>1</v>
          </cell>
          <cell r="J5604">
            <v>1</v>
          </cell>
        </row>
        <row r="5605">
          <cell r="B5605">
            <v>53152</v>
          </cell>
          <cell r="G5605">
            <v>1</v>
          </cell>
          <cell r="J5605">
            <v>1</v>
          </cell>
        </row>
        <row r="5606">
          <cell r="B5606">
            <v>53153</v>
          </cell>
          <cell r="G5606">
            <v>1</v>
          </cell>
          <cell r="J5606">
            <v>1</v>
          </cell>
        </row>
        <row r="5607">
          <cell r="B5607">
            <v>53154</v>
          </cell>
          <cell r="G5607">
            <v>1</v>
          </cell>
          <cell r="J5607">
            <v>1</v>
          </cell>
        </row>
        <row r="5608">
          <cell r="B5608">
            <v>53155</v>
          </cell>
          <cell r="G5608">
            <v>1</v>
          </cell>
          <cell r="J5608">
            <v>1</v>
          </cell>
        </row>
        <row r="5609">
          <cell r="B5609">
            <v>53157</v>
          </cell>
          <cell r="E5609">
            <v>1</v>
          </cell>
          <cell r="J5609">
            <v>1</v>
          </cell>
        </row>
        <row r="5610">
          <cell r="B5610">
            <v>53374</v>
          </cell>
          <cell r="G5610">
            <v>1</v>
          </cell>
          <cell r="J5610">
            <v>1</v>
          </cell>
        </row>
        <row r="5611">
          <cell r="B5611">
            <v>53375</v>
          </cell>
          <cell r="E5611">
            <v>1</v>
          </cell>
          <cell r="J5611">
            <v>1</v>
          </cell>
        </row>
        <row r="5612">
          <cell r="B5612">
            <v>53376</v>
          </cell>
          <cell r="G5612">
            <v>1</v>
          </cell>
          <cell r="J5612">
            <v>1</v>
          </cell>
        </row>
        <row r="5613">
          <cell r="B5613">
            <v>53377</v>
          </cell>
          <cell r="G5613">
            <v>1</v>
          </cell>
          <cell r="J5613">
            <v>1</v>
          </cell>
        </row>
        <row r="5614">
          <cell r="B5614">
            <v>53703</v>
          </cell>
          <cell r="H5614">
            <v>1</v>
          </cell>
          <cell r="J5614">
            <v>1</v>
          </cell>
        </row>
        <row r="5615">
          <cell r="B5615">
            <v>53704</v>
          </cell>
          <cell r="F5615">
            <v>1</v>
          </cell>
          <cell r="J5615">
            <v>1</v>
          </cell>
        </row>
        <row r="5616">
          <cell r="B5616">
            <v>53705</v>
          </cell>
          <cell r="F5616">
            <v>1</v>
          </cell>
          <cell r="J5616">
            <v>1</v>
          </cell>
        </row>
        <row r="5617">
          <cell r="B5617">
            <v>53707</v>
          </cell>
          <cell r="F5617">
            <v>1</v>
          </cell>
          <cell r="J5617">
            <v>1</v>
          </cell>
        </row>
        <row r="5618">
          <cell r="B5618">
            <v>53708</v>
          </cell>
          <cell r="F5618">
            <v>1</v>
          </cell>
          <cell r="J5618">
            <v>1</v>
          </cell>
        </row>
        <row r="5619">
          <cell r="B5619">
            <v>53709</v>
          </cell>
          <cell r="F5619">
            <v>1</v>
          </cell>
          <cell r="J5619">
            <v>1</v>
          </cell>
        </row>
        <row r="5620">
          <cell r="B5620">
            <v>53710</v>
          </cell>
          <cell r="F5620">
            <v>1</v>
          </cell>
          <cell r="J5620">
            <v>1</v>
          </cell>
        </row>
        <row r="5621">
          <cell r="B5621">
            <v>53711</v>
          </cell>
          <cell r="F5621">
            <v>1</v>
          </cell>
          <cell r="J5621">
            <v>1</v>
          </cell>
        </row>
        <row r="5622">
          <cell r="B5622">
            <v>53712</v>
          </cell>
          <cell r="F5622">
            <v>1</v>
          </cell>
          <cell r="J5622">
            <v>1</v>
          </cell>
        </row>
        <row r="5623">
          <cell r="B5623">
            <v>53713</v>
          </cell>
          <cell r="F5623">
            <v>1</v>
          </cell>
          <cell r="J5623">
            <v>1</v>
          </cell>
        </row>
        <row r="5624">
          <cell r="B5624">
            <v>53714</v>
          </cell>
          <cell r="H5624">
            <v>1</v>
          </cell>
          <cell r="J5624">
            <v>1</v>
          </cell>
        </row>
        <row r="5625">
          <cell r="B5625">
            <v>53715</v>
          </cell>
          <cell r="G5625">
            <v>1</v>
          </cell>
          <cell r="J5625">
            <v>1</v>
          </cell>
        </row>
        <row r="5626">
          <cell r="B5626">
            <v>53716</v>
          </cell>
          <cell r="F5626">
            <v>1</v>
          </cell>
          <cell r="J5626">
            <v>1</v>
          </cell>
        </row>
        <row r="5627">
          <cell r="B5627">
            <v>53736</v>
          </cell>
          <cell r="H5627">
            <v>1</v>
          </cell>
          <cell r="J5627">
            <v>1</v>
          </cell>
        </row>
        <row r="5628">
          <cell r="B5628">
            <v>53737</v>
          </cell>
          <cell r="H5628">
            <v>1</v>
          </cell>
          <cell r="J5628">
            <v>1</v>
          </cell>
        </row>
        <row r="5629">
          <cell r="B5629">
            <v>53738</v>
          </cell>
          <cell r="F5629">
            <v>1</v>
          </cell>
          <cell r="J5629">
            <v>1</v>
          </cell>
        </row>
        <row r="5630">
          <cell r="B5630">
            <v>55176</v>
          </cell>
          <cell r="H5630">
            <v>1</v>
          </cell>
          <cell r="J5630">
            <v>1</v>
          </cell>
        </row>
        <row r="5631">
          <cell r="B5631">
            <v>55177</v>
          </cell>
          <cell r="H5631">
            <v>1</v>
          </cell>
          <cell r="J5631">
            <v>1</v>
          </cell>
        </row>
        <row r="5632">
          <cell r="B5632">
            <v>55178</v>
          </cell>
          <cell r="H5632">
            <v>1</v>
          </cell>
          <cell r="J5632">
            <v>1</v>
          </cell>
        </row>
        <row r="5633">
          <cell r="B5633">
            <v>55179</v>
          </cell>
          <cell r="H5633">
            <v>1</v>
          </cell>
          <cell r="J5633">
            <v>1</v>
          </cell>
        </row>
        <row r="5634">
          <cell r="B5634">
            <v>55180</v>
          </cell>
          <cell r="H5634">
            <v>1</v>
          </cell>
          <cell r="J5634">
            <v>1</v>
          </cell>
        </row>
        <row r="5635">
          <cell r="B5635">
            <v>55181</v>
          </cell>
          <cell r="H5635">
            <v>1</v>
          </cell>
          <cell r="J5635">
            <v>1</v>
          </cell>
        </row>
        <row r="5636">
          <cell r="B5636">
            <v>55182</v>
          </cell>
          <cell r="H5636">
            <v>1</v>
          </cell>
          <cell r="J5636">
            <v>1</v>
          </cell>
        </row>
        <row r="5637">
          <cell r="B5637">
            <v>55183</v>
          </cell>
          <cell r="H5637">
            <v>1</v>
          </cell>
          <cell r="J5637">
            <v>1</v>
          </cell>
        </row>
        <row r="5638">
          <cell r="B5638">
            <v>55184</v>
          </cell>
          <cell r="H5638">
            <v>1</v>
          </cell>
          <cell r="J5638">
            <v>1</v>
          </cell>
        </row>
        <row r="5639">
          <cell r="B5639">
            <v>55185</v>
          </cell>
          <cell r="H5639">
            <v>1</v>
          </cell>
          <cell r="J5639">
            <v>1</v>
          </cell>
        </row>
        <row r="5640">
          <cell r="B5640">
            <v>55186</v>
          </cell>
          <cell r="H5640">
            <v>1</v>
          </cell>
          <cell r="J5640">
            <v>1</v>
          </cell>
        </row>
        <row r="5641">
          <cell r="B5641">
            <v>55187</v>
          </cell>
          <cell r="H5641">
            <v>1</v>
          </cell>
          <cell r="J5641">
            <v>1</v>
          </cell>
        </row>
        <row r="5642">
          <cell r="B5642">
            <v>55188</v>
          </cell>
          <cell r="F5642">
            <v>1</v>
          </cell>
          <cell r="J5642">
            <v>1</v>
          </cell>
        </row>
        <row r="5643">
          <cell r="B5643">
            <v>55340</v>
          </cell>
          <cell r="I5643">
            <v>1</v>
          </cell>
          <cell r="J5643">
            <v>1</v>
          </cell>
        </row>
        <row r="5644">
          <cell r="B5644">
            <v>55341</v>
          </cell>
          <cell r="H5644">
            <v>1</v>
          </cell>
          <cell r="J5644">
            <v>1</v>
          </cell>
        </row>
        <row r="5645">
          <cell r="B5645">
            <v>55342</v>
          </cell>
          <cell r="F5645">
            <v>1</v>
          </cell>
          <cell r="J5645">
            <v>1</v>
          </cell>
        </row>
        <row r="5646">
          <cell r="B5646">
            <v>55343</v>
          </cell>
          <cell r="F5646">
            <v>1</v>
          </cell>
          <cell r="J5646">
            <v>1</v>
          </cell>
        </row>
        <row r="5647">
          <cell r="B5647">
            <v>56106</v>
          </cell>
          <cell r="F5647">
            <v>1</v>
          </cell>
          <cell r="J5647">
            <v>1</v>
          </cell>
        </row>
        <row r="5648">
          <cell r="B5648">
            <v>56208</v>
          </cell>
          <cell r="H5648">
            <v>1</v>
          </cell>
          <cell r="J5648">
            <v>1</v>
          </cell>
        </row>
        <row r="5649">
          <cell r="B5649">
            <v>56209</v>
          </cell>
          <cell r="H5649">
            <v>1</v>
          </cell>
          <cell r="J5649">
            <v>1</v>
          </cell>
        </row>
        <row r="5650">
          <cell r="B5650">
            <v>56210</v>
          </cell>
          <cell r="H5650">
            <v>1</v>
          </cell>
          <cell r="J5650">
            <v>1</v>
          </cell>
        </row>
        <row r="5651">
          <cell r="B5651">
            <v>56211</v>
          </cell>
          <cell r="H5651">
            <v>1</v>
          </cell>
          <cell r="J5651">
            <v>1</v>
          </cell>
        </row>
        <row r="5652">
          <cell r="B5652">
            <v>56212</v>
          </cell>
          <cell r="F5652">
            <v>1</v>
          </cell>
          <cell r="J5652">
            <v>1</v>
          </cell>
        </row>
        <row r="5653">
          <cell r="B5653">
            <v>56213</v>
          </cell>
          <cell r="F5653">
            <v>1</v>
          </cell>
          <cell r="J5653">
            <v>1</v>
          </cell>
        </row>
        <row r="5654">
          <cell r="B5654">
            <v>56214</v>
          </cell>
          <cell r="G5654">
            <v>1</v>
          </cell>
          <cell r="J5654">
            <v>1</v>
          </cell>
        </row>
        <row r="5655">
          <cell r="B5655">
            <v>56215</v>
          </cell>
          <cell r="I5655">
            <v>1</v>
          </cell>
          <cell r="J5655">
            <v>1</v>
          </cell>
        </row>
        <row r="5656">
          <cell r="B5656">
            <v>56447</v>
          </cell>
          <cell r="H5656">
            <v>1</v>
          </cell>
          <cell r="J5656">
            <v>1</v>
          </cell>
        </row>
        <row r="5657">
          <cell r="B5657">
            <v>56474</v>
          </cell>
          <cell r="H5657">
            <v>1</v>
          </cell>
          <cell r="J5657">
            <v>1</v>
          </cell>
        </row>
        <row r="5658">
          <cell r="B5658">
            <v>57271</v>
          </cell>
          <cell r="H5658">
            <v>1</v>
          </cell>
          <cell r="J5658">
            <v>1</v>
          </cell>
        </row>
        <row r="5659">
          <cell r="B5659">
            <v>57272</v>
          </cell>
          <cell r="G5659">
            <v>1</v>
          </cell>
          <cell r="J5659">
            <v>1</v>
          </cell>
        </row>
        <row r="5660">
          <cell r="B5660">
            <v>57273</v>
          </cell>
          <cell r="F5660">
            <v>1</v>
          </cell>
          <cell r="J5660">
            <v>1</v>
          </cell>
        </row>
        <row r="5661">
          <cell r="B5661">
            <v>57274</v>
          </cell>
          <cell r="H5661">
            <v>1</v>
          </cell>
          <cell r="J5661">
            <v>1</v>
          </cell>
        </row>
        <row r="5662">
          <cell r="B5662">
            <v>57275</v>
          </cell>
          <cell r="H5662">
            <v>1</v>
          </cell>
          <cell r="J5662">
            <v>1</v>
          </cell>
        </row>
        <row r="5663">
          <cell r="B5663">
            <v>57277</v>
          </cell>
          <cell r="H5663">
            <v>1</v>
          </cell>
          <cell r="J5663">
            <v>1</v>
          </cell>
        </row>
        <row r="5664">
          <cell r="B5664">
            <v>57846</v>
          </cell>
          <cell r="I5664">
            <v>1</v>
          </cell>
          <cell r="J5664">
            <v>1</v>
          </cell>
        </row>
        <row r="5665">
          <cell r="B5665">
            <v>57847</v>
          </cell>
          <cell r="I5665">
            <v>1</v>
          </cell>
          <cell r="J5665">
            <v>1</v>
          </cell>
        </row>
        <row r="5666">
          <cell r="B5666">
            <v>57848</v>
          </cell>
          <cell r="I5666">
            <v>1</v>
          </cell>
          <cell r="J5666">
            <v>1</v>
          </cell>
        </row>
        <row r="5667">
          <cell r="B5667">
            <v>57849</v>
          </cell>
          <cell r="I5667">
            <v>1</v>
          </cell>
          <cell r="J5667">
            <v>1</v>
          </cell>
        </row>
        <row r="5668">
          <cell r="B5668">
            <v>57850</v>
          </cell>
          <cell r="I5668">
            <v>1</v>
          </cell>
          <cell r="J5668">
            <v>1</v>
          </cell>
        </row>
        <row r="5669">
          <cell r="B5669">
            <v>57851</v>
          </cell>
          <cell r="I5669">
            <v>1</v>
          </cell>
          <cell r="J5669">
            <v>1</v>
          </cell>
        </row>
        <row r="5670">
          <cell r="B5670">
            <v>57852</v>
          </cell>
          <cell r="I5670">
            <v>1</v>
          </cell>
          <cell r="J5670">
            <v>1</v>
          </cell>
        </row>
        <row r="5671">
          <cell r="B5671">
            <v>57853</v>
          </cell>
          <cell r="G5671">
            <v>1</v>
          </cell>
          <cell r="J5671">
            <v>1</v>
          </cell>
        </row>
        <row r="5672">
          <cell r="B5672">
            <v>57854</v>
          </cell>
          <cell r="H5672">
            <v>1</v>
          </cell>
          <cell r="J5672">
            <v>1</v>
          </cell>
        </row>
        <row r="5673">
          <cell r="B5673">
            <v>57855</v>
          </cell>
          <cell r="G5673">
            <v>1</v>
          </cell>
          <cell r="J5673">
            <v>1</v>
          </cell>
        </row>
        <row r="5674">
          <cell r="B5674">
            <v>57857</v>
          </cell>
          <cell r="G5674">
            <v>1</v>
          </cell>
          <cell r="J5674">
            <v>1</v>
          </cell>
        </row>
        <row r="5675">
          <cell r="B5675">
            <v>57858</v>
          </cell>
          <cell r="G5675">
            <v>1</v>
          </cell>
          <cell r="J5675">
            <v>1</v>
          </cell>
        </row>
        <row r="5676">
          <cell r="B5676">
            <v>57859</v>
          </cell>
          <cell r="I5676">
            <v>1</v>
          </cell>
          <cell r="J5676">
            <v>1</v>
          </cell>
        </row>
        <row r="5677">
          <cell r="B5677">
            <v>58106</v>
          </cell>
          <cell r="I5677">
            <v>1</v>
          </cell>
          <cell r="J5677">
            <v>1</v>
          </cell>
        </row>
        <row r="5678">
          <cell r="B5678">
            <v>58107</v>
          </cell>
          <cell r="I5678">
            <v>1</v>
          </cell>
          <cell r="J5678">
            <v>1</v>
          </cell>
        </row>
        <row r="5679">
          <cell r="B5679">
            <v>58108</v>
          </cell>
          <cell r="I5679">
            <v>1</v>
          </cell>
          <cell r="J5679">
            <v>1</v>
          </cell>
        </row>
        <row r="5680">
          <cell r="B5680">
            <v>58109</v>
          </cell>
          <cell r="I5680">
            <v>1</v>
          </cell>
          <cell r="J5680">
            <v>1</v>
          </cell>
        </row>
        <row r="5681">
          <cell r="B5681">
            <v>58110</v>
          </cell>
          <cell r="I5681">
            <v>1</v>
          </cell>
          <cell r="J5681">
            <v>1</v>
          </cell>
        </row>
        <row r="5682">
          <cell r="B5682">
            <v>58111</v>
          </cell>
          <cell r="I5682">
            <v>1</v>
          </cell>
          <cell r="J5682">
            <v>1</v>
          </cell>
        </row>
        <row r="5683">
          <cell r="B5683">
            <v>58112</v>
          </cell>
          <cell r="I5683">
            <v>1</v>
          </cell>
          <cell r="J5683">
            <v>1</v>
          </cell>
        </row>
        <row r="5684">
          <cell r="B5684">
            <v>58113</v>
          </cell>
          <cell r="I5684">
            <v>1</v>
          </cell>
          <cell r="J5684">
            <v>1</v>
          </cell>
        </row>
        <row r="5685">
          <cell r="B5685">
            <v>58114</v>
          </cell>
          <cell r="I5685">
            <v>1</v>
          </cell>
          <cell r="J5685">
            <v>1</v>
          </cell>
        </row>
        <row r="5686">
          <cell r="B5686">
            <v>58115</v>
          </cell>
          <cell r="I5686">
            <v>1</v>
          </cell>
          <cell r="J5686">
            <v>1</v>
          </cell>
        </row>
        <row r="5687">
          <cell r="B5687">
            <v>58116</v>
          </cell>
          <cell r="G5687">
            <v>1</v>
          </cell>
          <cell r="J5687">
            <v>1</v>
          </cell>
        </row>
        <row r="5688">
          <cell r="B5688">
            <v>58117</v>
          </cell>
          <cell r="G5688">
            <v>1</v>
          </cell>
          <cell r="J5688">
            <v>1</v>
          </cell>
        </row>
        <row r="5689">
          <cell r="B5689">
            <v>58118</v>
          </cell>
          <cell r="H5689">
            <v>1</v>
          </cell>
          <cell r="J5689">
            <v>1</v>
          </cell>
        </row>
        <row r="5690">
          <cell r="B5690">
            <v>58119</v>
          </cell>
          <cell r="G5690">
            <v>1</v>
          </cell>
          <cell r="J5690">
            <v>1</v>
          </cell>
        </row>
        <row r="5691">
          <cell r="B5691">
            <v>58244</v>
          </cell>
          <cell r="G5691">
            <v>1</v>
          </cell>
          <cell r="J5691">
            <v>1</v>
          </cell>
        </row>
        <row r="5692">
          <cell r="B5692">
            <v>58245</v>
          </cell>
          <cell r="G5692">
            <v>1</v>
          </cell>
          <cell r="J5692">
            <v>1</v>
          </cell>
        </row>
        <row r="5693">
          <cell r="B5693">
            <v>58246</v>
          </cell>
          <cell r="I5693">
            <v>1</v>
          </cell>
          <cell r="J5693">
            <v>1</v>
          </cell>
        </row>
        <row r="5694">
          <cell r="B5694">
            <v>58247</v>
          </cell>
          <cell r="I5694">
            <v>1</v>
          </cell>
          <cell r="J5694">
            <v>1</v>
          </cell>
        </row>
        <row r="5695">
          <cell r="B5695">
            <v>58248</v>
          </cell>
          <cell r="G5695">
            <v>1</v>
          </cell>
          <cell r="J5695">
            <v>1</v>
          </cell>
        </row>
        <row r="5696">
          <cell r="B5696">
            <v>58250</v>
          </cell>
          <cell r="I5696">
            <v>1</v>
          </cell>
          <cell r="J5696">
            <v>1</v>
          </cell>
        </row>
        <row r="5697">
          <cell r="B5697">
            <v>59483</v>
          </cell>
          <cell r="G5697">
            <v>1</v>
          </cell>
          <cell r="J5697">
            <v>1</v>
          </cell>
        </row>
        <row r="5698">
          <cell r="B5698">
            <v>59484</v>
          </cell>
          <cell r="I5698">
            <v>1</v>
          </cell>
          <cell r="J5698">
            <v>1</v>
          </cell>
        </row>
        <row r="5699">
          <cell r="B5699">
            <v>59485</v>
          </cell>
          <cell r="I5699">
            <v>1</v>
          </cell>
          <cell r="J5699">
            <v>1</v>
          </cell>
        </row>
        <row r="5700">
          <cell r="B5700">
            <v>59486</v>
          </cell>
          <cell r="I5700">
            <v>1</v>
          </cell>
          <cell r="J5700">
            <v>1</v>
          </cell>
        </row>
        <row r="5701">
          <cell r="B5701">
            <v>59487</v>
          </cell>
          <cell r="I5701">
            <v>1</v>
          </cell>
          <cell r="J5701">
            <v>1</v>
          </cell>
        </row>
        <row r="5702">
          <cell r="B5702">
            <v>59488</v>
          </cell>
          <cell r="I5702">
            <v>1</v>
          </cell>
          <cell r="J5702">
            <v>1</v>
          </cell>
        </row>
        <row r="5703">
          <cell r="B5703">
            <v>59489</v>
          </cell>
          <cell r="I5703">
            <v>1</v>
          </cell>
          <cell r="J5703">
            <v>1</v>
          </cell>
        </row>
        <row r="5704">
          <cell r="B5704">
            <v>59490</v>
          </cell>
          <cell r="I5704">
            <v>1</v>
          </cell>
          <cell r="J5704">
            <v>1</v>
          </cell>
        </row>
        <row r="5705">
          <cell r="B5705">
            <v>59491</v>
          </cell>
          <cell r="G5705">
            <v>1</v>
          </cell>
          <cell r="J5705">
            <v>1</v>
          </cell>
        </row>
        <row r="5706">
          <cell r="B5706">
            <v>59492</v>
          </cell>
          <cell r="G5706">
            <v>1</v>
          </cell>
          <cell r="J5706">
            <v>1</v>
          </cell>
        </row>
        <row r="5707">
          <cell r="B5707">
            <v>59493</v>
          </cell>
          <cell r="H5707">
            <v>1</v>
          </cell>
          <cell r="J5707">
            <v>1</v>
          </cell>
        </row>
        <row r="5708">
          <cell r="B5708">
            <v>59494</v>
          </cell>
          <cell r="H5708">
            <v>1</v>
          </cell>
          <cell r="J5708">
            <v>1</v>
          </cell>
        </row>
        <row r="5709">
          <cell r="B5709">
            <v>59495</v>
          </cell>
          <cell r="G5709">
            <v>1</v>
          </cell>
          <cell r="J5709">
            <v>1</v>
          </cell>
        </row>
        <row r="5710">
          <cell r="B5710">
            <v>59496</v>
          </cell>
          <cell r="I5710">
            <v>1</v>
          </cell>
          <cell r="J5710">
            <v>1</v>
          </cell>
        </row>
        <row r="5711">
          <cell r="B5711">
            <v>59497</v>
          </cell>
          <cell r="I5711">
            <v>1</v>
          </cell>
          <cell r="J5711">
            <v>1</v>
          </cell>
        </row>
        <row r="5712">
          <cell r="B5712">
            <v>59618</v>
          </cell>
          <cell r="I5712">
            <v>1</v>
          </cell>
          <cell r="J5712">
            <v>1</v>
          </cell>
        </row>
        <row r="5713">
          <cell r="B5713">
            <v>59619</v>
          </cell>
          <cell r="I5713">
            <v>1</v>
          </cell>
          <cell r="J5713">
            <v>1</v>
          </cell>
        </row>
        <row r="5714">
          <cell r="B5714">
            <v>59622</v>
          </cell>
          <cell r="G5714">
            <v>1</v>
          </cell>
          <cell r="J5714">
            <v>1</v>
          </cell>
        </row>
        <row r="5715">
          <cell r="B5715">
            <v>59914</v>
          </cell>
          <cell r="I5715">
            <v>1</v>
          </cell>
          <cell r="J5715">
            <v>1</v>
          </cell>
        </row>
        <row r="5716">
          <cell r="B5716">
            <v>61233</v>
          </cell>
          <cell r="H5716">
            <v>1</v>
          </cell>
          <cell r="J5716">
            <v>1</v>
          </cell>
        </row>
        <row r="5717">
          <cell r="B5717">
            <v>61234</v>
          </cell>
          <cell r="H5717">
            <v>1</v>
          </cell>
          <cell r="J5717">
            <v>1</v>
          </cell>
        </row>
        <row r="5718">
          <cell r="B5718">
            <v>61235</v>
          </cell>
          <cell r="H5718">
            <v>1</v>
          </cell>
          <cell r="J5718">
            <v>1</v>
          </cell>
        </row>
        <row r="5719">
          <cell r="B5719">
            <v>61236</v>
          </cell>
          <cell r="I5719">
            <v>1</v>
          </cell>
          <cell r="J5719">
            <v>1</v>
          </cell>
        </row>
        <row r="5720">
          <cell r="B5720">
            <v>61239</v>
          </cell>
          <cell r="I5720">
            <v>1</v>
          </cell>
          <cell r="J5720">
            <v>1</v>
          </cell>
        </row>
        <row r="5721">
          <cell r="B5721">
            <v>62058</v>
          </cell>
          <cell r="H5721">
            <v>1</v>
          </cell>
          <cell r="J5721">
            <v>1</v>
          </cell>
        </row>
        <row r="5722">
          <cell r="B5722">
            <v>62813</v>
          </cell>
          <cell r="I5722">
            <v>1</v>
          </cell>
          <cell r="J5722">
            <v>1</v>
          </cell>
        </row>
        <row r="5723">
          <cell r="B5723">
            <v>62814</v>
          </cell>
          <cell r="H5723">
            <v>1</v>
          </cell>
          <cell r="J5723">
            <v>1</v>
          </cell>
        </row>
        <row r="5724">
          <cell r="B5724">
            <v>63105</v>
          </cell>
          <cell r="H5724">
            <v>1</v>
          </cell>
          <cell r="J5724">
            <v>1</v>
          </cell>
        </row>
        <row r="5725">
          <cell r="B5725">
            <v>63106</v>
          </cell>
          <cell r="H5725">
            <v>1</v>
          </cell>
          <cell r="J5725">
            <v>1</v>
          </cell>
        </row>
        <row r="5726">
          <cell r="B5726">
            <v>63107</v>
          </cell>
          <cell r="H5726">
            <v>1</v>
          </cell>
          <cell r="J5726">
            <v>1</v>
          </cell>
        </row>
        <row r="5727">
          <cell r="B5727">
            <v>63108</v>
          </cell>
          <cell r="H5727">
            <v>1</v>
          </cell>
          <cell r="J5727">
            <v>1</v>
          </cell>
        </row>
        <row r="5728">
          <cell r="B5728">
            <v>63110</v>
          </cell>
          <cell r="H5728">
            <v>1</v>
          </cell>
          <cell r="J5728">
            <v>1</v>
          </cell>
        </row>
        <row r="5729">
          <cell r="B5729">
            <v>63111</v>
          </cell>
          <cell r="H5729">
            <v>1</v>
          </cell>
          <cell r="J5729">
            <v>1</v>
          </cell>
        </row>
        <row r="5730">
          <cell r="B5730">
            <v>63112</v>
          </cell>
          <cell r="H5730">
            <v>1</v>
          </cell>
          <cell r="J5730">
            <v>1</v>
          </cell>
        </row>
        <row r="5731">
          <cell r="B5731">
            <v>63953</v>
          </cell>
          <cell r="H5731">
            <v>1</v>
          </cell>
          <cell r="J5731">
            <v>1</v>
          </cell>
        </row>
        <row r="5732">
          <cell r="B5732">
            <v>64364</v>
          </cell>
          <cell r="H5732">
            <v>1</v>
          </cell>
          <cell r="J5732">
            <v>1</v>
          </cell>
        </row>
        <row r="5733">
          <cell r="B5733">
            <v>64365</v>
          </cell>
          <cell r="H5733">
            <v>1</v>
          </cell>
          <cell r="J5733">
            <v>1</v>
          </cell>
        </row>
        <row r="5734">
          <cell r="B5734">
            <v>64593</v>
          </cell>
          <cell r="H5734">
            <v>1</v>
          </cell>
          <cell r="J5734">
            <v>1</v>
          </cell>
        </row>
        <row r="5735">
          <cell r="B5735">
            <v>66404</v>
          </cell>
          <cell r="H5735">
            <v>1</v>
          </cell>
          <cell r="J5735">
            <v>1</v>
          </cell>
        </row>
        <row r="5736">
          <cell r="B5736">
            <v>66405</v>
          </cell>
          <cell r="H5736">
            <v>1</v>
          </cell>
          <cell r="J5736">
            <v>1</v>
          </cell>
        </row>
        <row r="5737">
          <cell r="B5737">
            <v>66406</v>
          </cell>
          <cell r="H5737">
            <v>1</v>
          </cell>
          <cell r="J5737">
            <v>1</v>
          </cell>
        </row>
        <row r="5738">
          <cell r="B5738">
            <v>66407</v>
          </cell>
          <cell r="H5738">
            <v>1</v>
          </cell>
          <cell r="J5738">
            <v>1</v>
          </cell>
        </row>
        <row r="5739">
          <cell r="B5739">
            <v>67060</v>
          </cell>
          <cell r="I5739">
            <v>1</v>
          </cell>
          <cell r="J5739">
            <v>1</v>
          </cell>
        </row>
        <row r="5740">
          <cell r="B5740">
            <v>67061</v>
          </cell>
          <cell r="I5740">
            <v>1</v>
          </cell>
          <cell r="J5740">
            <v>1</v>
          </cell>
        </row>
        <row r="5741">
          <cell r="B5741">
            <v>67229</v>
          </cell>
          <cell r="I5741">
            <v>1</v>
          </cell>
          <cell r="J5741">
            <v>1</v>
          </cell>
        </row>
        <row r="5742">
          <cell r="B5742">
            <v>67230</v>
          </cell>
          <cell r="I5742">
            <v>1</v>
          </cell>
          <cell r="J5742">
            <v>1</v>
          </cell>
        </row>
        <row r="5743">
          <cell r="B5743">
            <v>67832</v>
          </cell>
          <cell r="I5743">
            <v>1</v>
          </cell>
          <cell r="J5743">
            <v>1</v>
          </cell>
        </row>
        <row r="5744">
          <cell r="B5744">
            <v>68054</v>
          </cell>
          <cell r="I5744">
            <v>1</v>
          </cell>
          <cell r="J5744">
            <v>1</v>
          </cell>
        </row>
        <row r="5745">
          <cell r="B5745">
            <v>68427</v>
          </cell>
          <cell r="I5745">
            <v>1</v>
          </cell>
          <cell r="J5745">
            <v>1</v>
          </cell>
        </row>
        <row r="5746">
          <cell r="B5746">
            <v>68917</v>
          </cell>
          <cell r="I5746">
            <v>1</v>
          </cell>
          <cell r="J5746">
            <v>1</v>
          </cell>
        </row>
        <row r="5747">
          <cell r="B5747">
            <v>68925</v>
          </cell>
          <cell r="I5747">
            <v>1</v>
          </cell>
          <cell r="J5747">
            <v>1</v>
          </cell>
        </row>
        <row r="5748">
          <cell r="B5748">
            <v>69213</v>
          </cell>
          <cell r="I5748">
            <v>1</v>
          </cell>
          <cell r="J5748">
            <v>1</v>
          </cell>
        </row>
        <row r="5749">
          <cell r="B5749">
            <v>56702</v>
          </cell>
          <cell r="G5749">
            <v>1</v>
          </cell>
          <cell r="J5749">
            <v>1</v>
          </cell>
        </row>
        <row r="5750">
          <cell r="B5750">
            <v>56703</v>
          </cell>
          <cell r="H5750">
            <v>1</v>
          </cell>
          <cell r="I5750">
            <v>1</v>
          </cell>
          <cell r="J5750">
            <v>2</v>
          </cell>
        </row>
        <row r="5751">
          <cell r="B5751">
            <v>56707</v>
          </cell>
          <cell r="I5751">
            <v>1</v>
          </cell>
          <cell r="J5751">
            <v>1</v>
          </cell>
        </row>
        <row r="5752">
          <cell r="B5752">
            <v>56708</v>
          </cell>
          <cell r="I5752">
            <v>1</v>
          </cell>
          <cell r="J5752">
            <v>1</v>
          </cell>
        </row>
        <row r="5753">
          <cell r="B5753">
            <v>57265</v>
          </cell>
          <cell r="F5753">
            <v>1</v>
          </cell>
          <cell r="J5753">
            <v>1</v>
          </cell>
        </row>
        <row r="5754">
          <cell r="B5754">
            <v>57268</v>
          </cell>
          <cell r="H5754">
            <v>1</v>
          </cell>
          <cell r="I5754">
            <v>1</v>
          </cell>
          <cell r="J5754">
            <v>2</v>
          </cell>
        </row>
        <row r="5755">
          <cell r="B5755">
            <v>57269</v>
          </cell>
          <cell r="H5755">
            <v>1</v>
          </cell>
          <cell r="J5755">
            <v>1</v>
          </cell>
        </row>
        <row r="5756">
          <cell r="B5756">
            <v>57270</v>
          </cell>
          <cell r="H5756">
            <v>1</v>
          </cell>
          <cell r="J5756">
            <v>1</v>
          </cell>
        </row>
        <row r="5757">
          <cell r="B5757">
            <v>57701</v>
          </cell>
          <cell r="F5757">
            <v>1</v>
          </cell>
          <cell r="J5757">
            <v>1</v>
          </cell>
        </row>
        <row r="5758">
          <cell r="B5758">
            <v>57876</v>
          </cell>
          <cell r="I5758">
            <v>1</v>
          </cell>
          <cell r="J5758">
            <v>1</v>
          </cell>
        </row>
        <row r="5759">
          <cell r="B5759">
            <v>57877</v>
          </cell>
          <cell r="I5759">
            <v>1</v>
          </cell>
          <cell r="J5759">
            <v>1</v>
          </cell>
        </row>
        <row r="5760">
          <cell r="B5760">
            <v>57879</v>
          </cell>
          <cell r="I5760">
            <v>1</v>
          </cell>
          <cell r="J5760">
            <v>1</v>
          </cell>
        </row>
        <row r="5761">
          <cell r="B5761">
            <v>57881</v>
          </cell>
          <cell r="I5761">
            <v>1</v>
          </cell>
          <cell r="J5761">
            <v>1</v>
          </cell>
        </row>
        <row r="5762">
          <cell r="B5762">
            <v>57883</v>
          </cell>
          <cell r="G5762">
            <v>1</v>
          </cell>
          <cell r="J5762">
            <v>1</v>
          </cell>
        </row>
        <row r="5763">
          <cell r="B5763">
            <v>57884</v>
          </cell>
          <cell r="G5763">
            <v>1</v>
          </cell>
          <cell r="J5763">
            <v>1</v>
          </cell>
        </row>
        <row r="5764">
          <cell r="B5764">
            <v>66031</v>
          </cell>
          <cell r="H5764">
            <v>1</v>
          </cell>
          <cell r="J5764">
            <v>1</v>
          </cell>
        </row>
        <row r="5765">
          <cell r="B5765">
            <v>66033</v>
          </cell>
          <cell r="H5765">
            <v>1</v>
          </cell>
          <cell r="J5765">
            <v>1</v>
          </cell>
        </row>
        <row r="5766">
          <cell r="B5766">
            <v>52088</v>
          </cell>
          <cell r="I5766">
            <v>1</v>
          </cell>
          <cell r="J5766">
            <v>1</v>
          </cell>
        </row>
        <row r="5767">
          <cell r="B5767">
            <v>52089</v>
          </cell>
          <cell r="G5767">
            <v>1</v>
          </cell>
          <cell r="J5767">
            <v>1</v>
          </cell>
        </row>
        <row r="5768">
          <cell r="B5768">
            <v>52090</v>
          </cell>
          <cell r="G5768">
            <v>1</v>
          </cell>
          <cell r="J5768">
            <v>1</v>
          </cell>
        </row>
        <row r="5769">
          <cell r="B5769">
            <v>52091</v>
          </cell>
          <cell r="G5769">
            <v>1</v>
          </cell>
          <cell r="J5769">
            <v>1</v>
          </cell>
        </row>
        <row r="5770">
          <cell r="B5770">
            <v>52092</v>
          </cell>
          <cell r="G5770">
            <v>1</v>
          </cell>
          <cell r="J5770">
            <v>1</v>
          </cell>
        </row>
        <row r="5771">
          <cell r="B5771">
            <v>52297</v>
          </cell>
          <cell r="E5771">
            <v>1</v>
          </cell>
          <cell r="J5771">
            <v>1</v>
          </cell>
        </row>
        <row r="5772">
          <cell r="B5772">
            <v>52298</v>
          </cell>
          <cell r="G5772">
            <v>1</v>
          </cell>
          <cell r="J5772">
            <v>1</v>
          </cell>
        </row>
        <row r="5773">
          <cell r="B5773">
            <v>52299</v>
          </cell>
          <cell r="G5773">
            <v>1</v>
          </cell>
          <cell r="J5773">
            <v>1</v>
          </cell>
        </row>
        <row r="5774">
          <cell r="B5774">
            <v>52300</v>
          </cell>
          <cell r="G5774">
            <v>1</v>
          </cell>
          <cell r="J5774">
            <v>1</v>
          </cell>
        </row>
        <row r="5775">
          <cell r="B5775">
            <v>52301</v>
          </cell>
          <cell r="G5775">
            <v>1</v>
          </cell>
          <cell r="J5775">
            <v>1</v>
          </cell>
        </row>
        <row r="5776">
          <cell r="B5776">
            <v>52302</v>
          </cell>
          <cell r="G5776">
            <v>1</v>
          </cell>
          <cell r="J5776">
            <v>1</v>
          </cell>
        </row>
        <row r="5777">
          <cell r="B5777">
            <v>52303</v>
          </cell>
          <cell r="G5777">
            <v>1</v>
          </cell>
          <cell r="J5777">
            <v>1</v>
          </cell>
        </row>
        <row r="5778">
          <cell r="B5778">
            <v>52304</v>
          </cell>
          <cell r="G5778">
            <v>1</v>
          </cell>
          <cell r="J5778">
            <v>1</v>
          </cell>
        </row>
        <row r="5779">
          <cell r="B5779">
            <v>52305</v>
          </cell>
          <cell r="G5779">
            <v>1</v>
          </cell>
          <cell r="J5779">
            <v>1</v>
          </cell>
        </row>
        <row r="5780">
          <cell r="B5780">
            <v>52306</v>
          </cell>
          <cell r="G5780">
            <v>1</v>
          </cell>
          <cell r="J5780">
            <v>1</v>
          </cell>
        </row>
        <row r="5781">
          <cell r="B5781">
            <v>52307</v>
          </cell>
          <cell r="E5781">
            <v>1</v>
          </cell>
          <cell r="J5781">
            <v>1</v>
          </cell>
        </row>
        <row r="5782">
          <cell r="B5782">
            <v>52308</v>
          </cell>
          <cell r="H5782">
            <v>1</v>
          </cell>
          <cell r="J5782">
            <v>1</v>
          </cell>
        </row>
        <row r="5783">
          <cell r="B5783">
            <v>52309</v>
          </cell>
          <cell r="I5783">
            <v>1</v>
          </cell>
          <cell r="J5783">
            <v>1</v>
          </cell>
        </row>
        <row r="5784">
          <cell r="B5784">
            <v>52310</v>
          </cell>
          <cell r="G5784">
            <v>1</v>
          </cell>
          <cell r="J5784">
            <v>1</v>
          </cell>
        </row>
        <row r="5785">
          <cell r="B5785">
            <v>52717</v>
          </cell>
          <cell r="G5785">
            <v>1</v>
          </cell>
          <cell r="J5785">
            <v>1</v>
          </cell>
        </row>
        <row r="5786">
          <cell r="B5786">
            <v>52718</v>
          </cell>
          <cell r="G5786">
            <v>1</v>
          </cell>
          <cell r="J5786">
            <v>1</v>
          </cell>
        </row>
        <row r="5787">
          <cell r="B5787">
            <v>52719</v>
          </cell>
          <cell r="H5787">
            <v>1</v>
          </cell>
          <cell r="J5787">
            <v>1</v>
          </cell>
        </row>
        <row r="5788">
          <cell r="B5788">
            <v>52720</v>
          </cell>
          <cell r="G5788">
            <v>1</v>
          </cell>
          <cell r="J5788">
            <v>1</v>
          </cell>
        </row>
        <row r="5789">
          <cell r="B5789">
            <v>53033</v>
          </cell>
          <cell r="G5789">
            <v>1</v>
          </cell>
          <cell r="J5789">
            <v>1</v>
          </cell>
        </row>
        <row r="5790">
          <cell r="B5790">
            <v>53238</v>
          </cell>
          <cell r="G5790">
            <v>1</v>
          </cell>
          <cell r="J5790">
            <v>1</v>
          </cell>
        </row>
        <row r="5791">
          <cell r="B5791">
            <v>53239</v>
          </cell>
          <cell r="G5791">
            <v>1</v>
          </cell>
          <cell r="J5791">
            <v>1</v>
          </cell>
        </row>
        <row r="5792">
          <cell r="B5792">
            <v>53240</v>
          </cell>
          <cell r="G5792">
            <v>1</v>
          </cell>
          <cell r="J5792">
            <v>1</v>
          </cell>
        </row>
        <row r="5793">
          <cell r="B5793">
            <v>53241</v>
          </cell>
          <cell r="G5793">
            <v>1</v>
          </cell>
          <cell r="J5793">
            <v>1</v>
          </cell>
        </row>
        <row r="5794">
          <cell r="B5794">
            <v>53767</v>
          </cell>
          <cell r="H5794">
            <v>1</v>
          </cell>
          <cell r="J5794">
            <v>1</v>
          </cell>
        </row>
        <row r="5795">
          <cell r="B5795">
            <v>53769</v>
          </cell>
          <cell r="H5795">
            <v>1</v>
          </cell>
          <cell r="J5795">
            <v>1</v>
          </cell>
        </row>
        <row r="5796">
          <cell r="B5796">
            <v>53770</v>
          </cell>
          <cell r="H5796">
            <v>1</v>
          </cell>
          <cell r="J5796">
            <v>1</v>
          </cell>
        </row>
        <row r="5797">
          <cell r="B5797">
            <v>53771</v>
          </cell>
          <cell r="H5797">
            <v>1</v>
          </cell>
          <cell r="J5797">
            <v>1</v>
          </cell>
        </row>
        <row r="5798">
          <cell r="B5798">
            <v>53772</v>
          </cell>
          <cell r="G5798">
            <v>1</v>
          </cell>
          <cell r="J5798">
            <v>1</v>
          </cell>
        </row>
        <row r="5799">
          <cell r="B5799">
            <v>53773</v>
          </cell>
          <cell r="H5799">
            <v>1</v>
          </cell>
          <cell r="J5799">
            <v>1</v>
          </cell>
        </row>
        <row r="5800">
          <cell r="B5800">
            <v>53774</v>
          </cell>
          <cell r="F5800">
            <v>1</v>
          </cell>
          <cell r="J5800">
            <v>1</v>
          </cell>
        </row>
        <row r="5801">
          <cell r="B5801">
            <v>53775</v>
          </cell>
          <cell r="H5801">
            <v>1</v>
          </cell>
          <cell r="J5801">
            <v>1</v>
          </cell>
        </row>
        <row r="5802">
          <cell r="B5802">
            <v>53915</v>
          </cell>
          <cell r="F5802">
            <v>1</v>
          </cell>
          <cell r="J5802">
            <v>1</v>
          </cell>
        </row>
        <row r="5803">
          <cell r="B5803">
            <v>54384</v>
          </cell>
          <cell r="I5803">
            <v>1</v>
          </cell>
          <cell r="J5803">
            <v>1</v>
          </cell>
        </row>
        <row r="5804">
          <cell r="B5804">
            <v>54385</v>
          </cell>
          <cell r="H5804">
            <v>1</v>
          </cell>
          <cell r="J5804">
            <v>1</v>
          </cell>
        </row>
        <row r="5805">
          <cell r="B5805">
            <v>54386</v>
          </cell>
          <cell r="H5805">
            <v>1</v>
          </cell>
          <cell r="J5805">
            <v>1</v>
          </cell>
        </row>
        <row r="5806">
          <cell r="B5806">
            <v>54387</v>
          </cell>
          <cell r="H5806">
            <v>1</v>
          </cell>
          <cell r="J5806">
            <v>1</v>
          </cell>
        </row>
        <row r="5807">
          <cell r="B5807">
            <v>54388</v>
          </cell>
          <cell r="H5807">
            <v>1</v>
          </cell>
          <cell r="J5807">
            <v>1</v>
          </cell>
        </row>
        <row r="5808">
          <cell r="B5808">
            <v>54389</v>
          </cell>
          <cell r="H5808">
            <v>1</v>
          </cell>
          <cell r="J5808">
            <v>1</v>
          </cell>
        </row>
        <row r="5809">
          <cell r="B5809">
            <v>54390</v>
          </cell>
          <cell r="H5809">
            <v>1</v>
          </cell>
          <cell r="J5809">
            <v>1</v>
          </cell>
        </row>
        <row r="5810">
          <cell r="B5810">
            <v>54391</v>
          </cell>
          <cell r="H5810">
            <v>1</v>
          </cell>
          <cell r="J5810">
            <v>1</v>
          </cell>
        </row>
        <row r="5811">
          <cell r="B5811">
            <v>54392</v>
          </cell>
          <cell r="H5811">
            <v>1</v>
          </cell>
          <cell r="J5811">
            <v>1</v>
          </cell>
        </row>
      </sheetData>
      <sheetData sheetId="3" refreshError="1"/>
      <sheetData sheetId="4" refreshError="1"/>
      <sheetData sheetId="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2"/>
      <sheetName val="5,6 7th Batch Final (new)"/>
      <sheetName val="Sheet3"/>
      <sheetName val="Sheet1"/>
    </sheetNames>
    <sheetDataSet>
      <sheetData sheetId="0"/>
      <sheetData sheetId="1"/>
      <sheetData sheetId="2">
        <row r="2">
          <cell r="D2">
            <v>58519</v>
          </cell>
        </row>
        <row r="3">
          <cell r="D3">
            <v>55094</v>
          </cell>
        </row>
        <row r="4">
          <cell r="D4">
            <v>60665</v>
          </cell>
        </row>
        <row r="5">
          <cell r="D5">
            <v>63873</v>
          </cell>
        </row>
      </sheetData>
      <sheetData sheetId="3"/>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s>
    <sheetDataSet>
      <sheetData sheetId="0">
        <row r="3">
          <cell r="C3" t="str">
            <v>50030</v>
          </cell>
          <cell r="D3" t="str">
            <v>Ravi Salgotra</v>
          </cell>
          <cell r="E3" t="str">
            <v>Gouri Ram</v>
          </cell>
          <cell r="F3" t="str">
            <v>Civil</v>
          </cell>
        </row>
        <row r="4">
          <cell r="C4" t="str">
            <v>50084</v>
          </cell>
          <cell r="D4" t="str">
            <v>Arun Kumar</v>
          </cell>
          <cell r="E4" t="str">
            <v>Davinder Parkash</v>
          </cell>
          <cell r="F4" t="str">
            <v>Civil</v>
          </cell>
        </row>
        <row r="5">
          <cell r="C5" t="str">
            <v>50162</v>
          </cell>
          <cell r="D5" t="str">
            <v>Mohd Shafi Khan</v>
          </cell>
          <cell r="E5" t="str">
            <v>Mahmood Khan</v>
          </cell>
          <cell r="F5" t="str">
            <v>Civil</v>
          </cell>
        </row>
        <row r="6">
          <cell r="C6" t="str">
            <v>50170</v>
          </cell>
          <cell r="D6" t="str">
            <v>Senavir Singh</v>
          </cell>
          <cell r="E6" t="str">
            <v>Kaka Ram</v>
          </cell>
          <cell r="F6" t="str">
            <v>Civil</v>
          </cell>
        </row>
        <row r="7">
          <cell r="C7" t="str">
            <v>50288</v>
          </cell>
          <cell r="D7" t="str">
            <v>Devesh Kumar Dixit</v>
          </cell>
          <cell r="E7" t="str">
            <v>Amar Nath Dixit</v>
          </cell>
          <cell r="F7" t="str">
            <v>Civil</v>
          </cell>
        </row>
        <row r="8">
          <cell r="C8" t="str">
            <v>50454</v>
          </cell>
          <cell r="D8" t="str">
            <v>Sanjay Kumar</v>
          </cell>
          <cell r="E8" t="str">
            <v>Nand Lal</v>
          </cell>
          <cell r="F8" t="str">
            <v>Civil</v>
          </cell>
        </row>
        <row r="9">
          <cell r="C9" t="str">
            <v>50728</v>
          </cell>
          <cell r="D9" t="str">
            <v>Ajay Kumar Samdiya</v>
          </cell>
          <cell r="E9" t="str">
            <v>Roshan Lal Samdiya</v>
          </cell>
          <cell r="F9" t="str">
            <v>Civil</v>
          </cell>
        </row>
        <row r="10">
          <cell r="C10" t="str">
            <v>50837</v>
          </cell>
          <cell r="D10" t="str">
            <v>Satchidananda Dash</v>
          </cell>
          <cell r="E10" t="str">
            <v>Ananta Charan Dash</v>
          </cell>
          <cell r="F10" t="str">
            <v>Civil</v>
          </cell>
        </row>
        <row r="11">
          <cell r="C11" t="str">
            <v>50876</v>
          </cell>
          <cell r="D11" t="str">
            <v>Feroz Ahmad Ahangar</v>
          </cell>
          <cell r="E11" t="str">
            <v>Abdul Majid Ahangar</v>
          </cell>
          <cell r="F11" t="str">
            <v>Civil</v>
          </cell>
        </row>
        <row r="12">
          <cell r="C12" t="str">
            <v>50877</v>
          </cell>
          <cell r="D12" t="str">
            <v>Showket Ahmed Hakeem</v>
          </cell>
          <cell r="E12" t="str">
            <v>Gh. Qader Hakeem</v>
          </cell>
          <cell r="F12" t="str">
            <v>Civil</v>
          </cell>
        </row>
        <row r="13">
          <cell r="C13" t="str">
            <v>50897</v>
          </cell>
          <cell r="D13" t="str">
            <v>Wasim Ahmed.T.P.</v>
          </cell>
          <cell r="E13" t="str">
            <v>Shoukathali.T.P.</v>
          </cell>
          <cell r="F13" t="str">
            <v>Civil</v>
          </cell>
        </row>
        <row r="14">
          <cell r="C14" t="str">
            <v>50924</v>
          </cell>
          <cell r="D14" t="str">
            <v>Lakshmana Rao Kilari</v>
          </cell>
          <cell r="E14" t="str">
            <v>Simhachalam</v>
          </cell>
          <cell r="F14" t="str">
            <v>Architecture</v>
          </cell>
        </row>
        <row r="15">
          <cell r="C15" t="str">
            <v>51086</v>
          </cell>
          <cell r="D15" t="str">
            <v>Ramoliya Paresh Maganlal</v>
          </cell>
          <cell r="E15" t="str">
            <v>Maganlal</v>
          </cell>
          <cell r="F15" t="str">
            <v>Civil</v>
          </cell>
        </row>
        <row r="16">
          <cell r="C16" t="str">
            <v>51094</v>
          </cell>
          <cell r="D16" t="str">
            <v>Patel Himanshu Jayeshbhai</v>
          </cell>
          <cell r="E16" t="str">
            <v>Jayeshbhai</v>
          </cell>
          <cell r="F16" t="str">
            <v>Civil</v>
          </cell>
        </row>
        <row r="17">
          <cell r="C17" t="str">
            <v>51095</v>
          </cell>
          <cell r="D17" t="str">
            <v>Gediya Ketankumar Nagajibhai</v>
          </cell>
          <cell r="E17" t="str">
            <v>Gediya Nagjibhai</v>
          </cell>
          <cell r="F17" t="str">
            <v>Civil</v>
          </cell>
        </row>
        <row r="18">
          <cell r="C18" t="str">
            <v>51097</v>
          </cell>
          <cell r="D18" t="str">
            <v>Dhiren Makawana</v>
          </cell>
          <cell r="E18" t="str">
            <v>Mulubhai Makwana</v>
          </cell>
          <cell r="F18" t="str">
            <v>Civil</v>
          </cell>
        </row>
        <row r="19">
          <cell r="C19" t="str">
            <v>51232</v>
          </cell>
          <cell r="D19" t="str">
            <v>Ram Lakhan Chaturvedi</v>
          </cell>
          <cell r="E19" t="str">
            <v>Kanhaiya Lal</v>
          </cell>
          <cell r="F19" t="str">
            <v>Civil</v>
          </cell>
        </row>
        <row r="20">
          <cell r="C20" t="str">
            <v>51233</v>
          </cell>
          <cell r="D20" t="str">
            <v>Sanjay Kumar Jauhari</v>
          </cell>
          <cell r="E20" t="str">
            <v>Sri Aditya Prakash Jauhari</v>
          </cell>
          <cell r="F20" t="str">
            <v>Civil</v>
          </cell>
        </row>
        <row r="21">
          <cell r="C21" t="str">
            <v>51271</v>
          </cell>
          <cell r="D21" t="str">
            <v>Anuj Kumar Das</v>
          </cell>
          <cell r="E21" t="str">
            <v>Surya Narayan Das</v>
          </cell>
          <cell r="F21" t="str">
            <v>Civil</v>
          </cell>
        </row>
        <row r="22">
          <cell r="C22" t="str">
            <v>51315</v>
          </cell>
          <cell r="D22" t="str">
            <v>Manish Prakash</v>
          </cell>
          <cell r="E22" t="str">
            <v>Khushilal Yadav</v>
          </cell>
          <cell r="F22" t="str">
            <v>Civil</v>
          </cell>
        </row>
        <row r="23">
          <cell r="C23" t="str">
            <v>51318</v>
          </cell>
          <cell r="D23" t="str">
            <v>Shiv Samdarshi</v>
          </cell>
          <cell r="E23" t="str">
            <v>Baldeo Prasad</v>
          </cell>
          <cell r="F23" t="str">
            <v>Civil</v>
          </cell>
        </row>
        <row r="24">
          <cell r="C24" t="str">
            <v>51431</v>
          </cell>
          <cell r="D24" t="str">
            <v>Mukesh Kumar Shukla</v>
          </cell>
          <cell r="E24" t="str">
            <v>Laxmi Kant Shukla</v>
          </cell>
          <cell r="F24" t="str">
            <v>Civil</v>
          </cell>
        </row>
        <row r="25">
          <cell r="C25" t="str">
            <v>51460</v>
          </cell>
          <cell r="D25" t="str">
            <v>Abdul Latief Bhat</v>
          </cell>
          <cell r="E25" t="str">
            <v>Gulam Ahmad Bhat</v>
          </cell>
          <cell r="F25" t="str">
            <v>Civil</v>
          </cell>
        </row>
        <row r="26">
          <cell r="C26" t="str">
            <v>51601</v>
          </cell>
          <cell r="D26" t="str">
            <v>Babloo Kumar Dehri</v>
          </cell>
          <cell r="E26" t="str">
            <v>Munna Kumar Paharia</v>
          </cell>
          <cell r="F26" t="str">
            <v>Civil</v>
          </cell>
        </row>
        <row r="27">
          <cell r="C27" t="str">
            <v>51615</v>
          </cell>
          <cell r="D27" t="str">
            <v>Devender</v>
          </cell>
          <cell r="E27" t="str">
            <v>Jagdish Chand</v>
          </cell>
          <cell r="F27" t="str">
            <v>Civil</v>
          </cell>
        </row>
        <row r="28">
          <cell r="C28" t="str">
            <v>51691</v>
          </cell>
          <cell r="D28" t="str">
            <v>Rishi Kumar</v>
          </cell>
          <cell r="E28" t="str">
            <v>Tarkeshwar Mandal</v>
          </cell>
          <cell r="F28" t="str">
            <v>Civil</v>
          </cell>
        </row>
        <row r="29">
          <cell r="C29" t="str">
            <v>51741</v>
          </cell>
          <cell r="D29" t="str">
            <v>Suman Sarkar</v>
          </cell>
          <cell r="E29" t="str">
            <v>Subhash Chandra Sarkar</v>
          </cell>
          <cell r="F29" t="str">
            <v>Civil</v>
          </cell>
        </row>
        <row r="30">
          <cell r="C30" t="str">
            <v>51767</v>
          </cell>
          <cell r="D30" t="str">
            <v>Divyanshu Chaudhary</v>
          </cell>
          <cell r="E30" t="str">
            <v>Banni Singh</v>
          </cell>
          <cell r="F30" t="str">
            <v>Civil</v>
          </cell>
        </row>
        <row r="31">
          <cell r="C31" t="str">
            <v>51841</v>
          </cell>
          <cell r="D31" t="str">
            <v>Sirikonda Lakshmi Khyathi</v>
          </cell>
          <cell r="E31" t="str">
            <v>Sirikonda Venkata Damodara Rao</v>
          </cell>
          <cell r="F31" t="str">
            <v>Architecture</v>
          </cell>
        </row>
        <row r="32">
          <cell r="C32" t="str">
            <v>51843</v>
          </cell>
          <cell r="D32" t="str">
            <v>Dachepalli Madhavi</v>
          </cell>
          <cell r="E32" t="str">
            <v>D. Krishna Rao</v>
          </cell>
          <cell r="F32" t="str">
            <v>Architecture</v>
          </cell>
        </row>
        <row r="33">
          <cell r="C33" t="str">
            <v>51961</v>
          </cell>
          <cell r="D33" t="str">
            <v>Bhuwneshwar Dev Prajapat</v>
          </cell>
          <cell r="E33" t="str">
            <v>Chhote Lal Prajapat</v>
          </cell>
          <cell r="F33" t="str">
            <v>Civil</v>
          </cell>
        </row>
        <row r="34">
          <cell r="C34" t="str">
            <v>52075</v>
          </cell>
          <cell r="D34" t="str">
            <v>Ali Mohmad Dar</v>
          </cell>
          <cell r="E34" t="str">
            <v>Ghulam Mohmad Dar</v>
          </cell>
          <cell r="F34" t="str">
            <v>Civil</v>
          </cell>
        </row>
        <row r="35">
          <cell r="C35" t="str">
            <v>52187</v>
          </cell>
          <cell r="D35" t="str">
            <v>Velpuri Satyanarayana</v>
          </cell>
          <cell r="E35" t="str">
            <v>V. Anjameyulu</v>
          </cell>
          <cell r="F35" t="str">
            <v>Civil</v>
          </cell>
        </row>
        <row r="36">
          <cell r="C36" t="str">
            <v>52188</v>
          </cell>
          <cell r="D36" t="str">
            <v>P. Balananda Swamy</v>
          </cell>
          <cell r="E36" t="str">
            <v>P. Vishwanatham</v>
          </cell>
          <cell r="F36" t="str">
            <v>Civil</v>
          </cell>
        </row>
        <row r="37">
          <cell r="C37" t="str">
            <v>52234</v>
          </cell>
          <cell r="D37" t="str">
            <v>Rakesh Kumar</v>
          </cell>
          <cell r="E37" t="str">
            <v>Parshade Lal</v>
          </cell>
          <cell r="F37" t="str">
            <v>Civil</v>
          </cell>
        </row>
        <row r="38">
          <cell r="C38" t="str">
            <v>52325</v>
          </cell>
          <cell r="D38" t="str">
            <v>Vysakh V</v>
          </cell>
          <cell r="E38" t="str">
            <v>Vijayan KK</v>
          </cell>
          <cell r="F38" t="str">
            <v>Civil</v>
          </cell>
        </row>
        <row r="39">
          <cell r="C39" t="str">
            <v>52379</v>
          </cell>
          <cell r="D39" t="str">
            <v>Prabeesh Kopparambil</v>
          </cell>
          <cell r="E39" t="str">
            <v>K. Reghupathy</v>
          </cell>
          <cell r="F39" t="str">
            <v>Civil</v>
          </cell>
        </row>
        <row r="40">
          <cell r="C40" t="str">
            <v>52656</v>
          </cell>
          <cell r="D40" t="str">
            <v>Manish Shah</v>
          </cell>
          <cell r="E40" t="str">
            <v>Krishna Shah</v>
          </cell>
          <cell r="F40" t="str">
            <v>Civil</v>
          </cell>
        </row>
        <row r="41">
          <cell r="C41" t="str">
            <v>52704</v>
          </cell>
          <cell r="D41" t="str">
            <v>Abhishek Saxena</v>
          </cell>
          <cell r="E41" t="str">
            <v>Amrish Saxena</v>
          </cell>
          <cell r="F41" t="str">
            <v>Civil</v>
          </cell>
        </row>
        <row r="42">
          <cell r="C42" t="str">
            <v>52821</v>
          </cell>
          <cell r="D42" t="str">
            <v>Telukala Hema Sundara Rao</v>
          </cell>
          <cell r="E42" t="str">
            <v>T. Purushotham</v>
          </cell>
          <cell r="F42" t="str">
            <v>Civil</v>
          </cell>
        </row>
        <row r="43">
          <cell r="C43" t="str">
            <v>52842</v>
          </cell>
          <cell r="D43" t="str">
            <v>Bimala Pillai</v>
          </cell>
          <cell r="E43" t="str">
            <v>Vijoy Pillai</v>
          </cell>
          <cell r="F43" t="str">
            <v>Civil</v>
          </cell>
        </row>
        <row r="44">
          <cell r="C44" t="str">
            <v>52868</v>
          </cell>
          <cell r="D44" t="str">
            <v>Govind Singh Mehra</v>
          </cell>
          <cell r="E44" t="str">
            <v>Nand Singh Mehra</v>
          </cell>
          <cell r="F44" t="str">
            <v>Civil</v>
          </cell>
        </row>
        <row r="45">
          <cell r="C45" t="str">
            <v>52893</v>
          </cell>
          <cell r="D45" t="str">
            <v>Sanjeev Kumar</v>
          </cell>
          <cell r="E45" t="str">
            <v>Chunni Lal</v>
          </cell>
          <cell r="F45" t="str">
            <v>Civil</v>
          </cell>
        </row>
        <row r="46">
          <cell r="C46" t="str">
            <v>52897</v>
          </cell>
          <cell r="D46" t="str">
            <v>Dinesh Kumar Sharma</v>
          </cell>
          <cell r="E46" t="str">
            <v>Rohitash Chand Sharma</v>
          </cell>
          <cell r="F46" t="str">
            <v>Civil</v>
          </cell>
        </row>
        <row r="47">
          <cell r="C47" t="str">
            <v>52902</v>
          </cell>
          <cell r="D47" t="str">
            <v>K. Sathyanarayana</v>
          </cell>
          <cell r="E47" t="str">
            <v>Shankaraiah</v>
          </cell>
          <cell r="F47" t="str">
            <v>Civil</v>
          </cell>
        </row>
        <row r="48">
          <cell r="C48" t="str">
            <v>52903</v>
          </cell>
          <cell r="D48" t="str">
            <v>Narsimulu N</v>
          </cell>
          <cell r="E48" t="str">
            <v>Mallaiah</v>
          </cell>
          <cell r="F48" t="str">
            <v>Civil</v>
          </cell>
        </row>
        <row r="49">
          <cell r="C49" t="str">
            <v>52905</v>
          </cell>
          <cell r="D49" t="str">
            <v>G. Ramesh</v>
          </cell>
          <cell r="E49" t="str">
            <v>Yellaiah</v>
          </cell>
          <cell r="F49" t="str">
            <v>Civil</v>
          </cell>
        </row>
        <row r="50">
          <cell r="C50" t="str">
            <v>52912</v>
          </cell>
          <cell r="D50" t="str">
            <v>MD Azeezuddin</v>
          </cell>
          <cell r="E50" t="str">
            <v>MD Waheeduddin</v>
          </cell>
          <cell r="F50" t="str">
            <v>Civil</v>
          </cell>
        </row>
        <row r="51">
          <cell r="C51" t="str">
            <v>53089</v>
          </cell>
          <cell r="D51" t="str">
            <v>Penmetsa V. Sitarama Raju</v>
          </cell>
          <cell r="E51" t="str">
            <v>P. Peda Narasimha Raju</v>
          </cell>
          <cell r="F51" t="str">
            <v>Civil</v>
          </cell>
        </row>
        <row r="52">
          <cell r="C52" t="str">
            <v>53139</v>
          </cell>
          <cell r="D52" t="str">
            <v>Shyam Narayan</v>
          </cell>
          <cell r="E52" t="str">
            <v>Sri Ram Prasad</v>
          </cell>
          <cell r="F52" t="str">
            <v>Civil</v>
          </cell>
        </row>
        <row r="53">
          <cell r="C53" t="str">
            <v>53194</v>
          </cell>
          <cell r="D53" t="str">
            <v>Gopi Krishna Jha</v>
          </cell>
          <cell r="E53" t="str">
            <v>Satyendra Jha</v>
          </cell>
          <cell r="F53" t="str">
            <v>Civil</v>
          </cell>
        </row>
        <row r="54">
          <cell r="C54" t="str">
            <v>53214</v>
          </cell>
          <cell r="D54" t="str">
            <v>Vikas Kaloria</v>
          </cell>
          <cell r="E54" t="str">
            <v>Rohtash Singh</v>
          </cell>
          <cell r="F54" t="str">
            <v>Civil</v>
          </cell>
        </row>
        <row r="55">
          <cell r="C55" t="str">
            <v>53398</v>
          </cell>
          <cell r="D55" t="str">
            <v>Rajan Agnihotri</v>
          </cell>
          <cell r="E55" t="str">
            <v>Naresh Kumar</v>
          </cell>
          <cell r="F55" t="str">
            <v>Civil</v>
          </cell>
        </row>
        <row r="56">
          <cell r="C56" t="str">
            <v>53426</v>
          </cell>
          <cell r="D56" t="str">
            <v>Anil Shrivastava</v>
          </cell>
          <cell r="E56" t="str">
            <v>Vishnu Swaroop Shrivastava</v>
          </cell>
          <cell r="F56" t="str">
            <v>Civil</v>
          </cell>
        </row>
        <row r="57">
          <cell r="C57" t="str">
            <v>53430</v>
          </cell>
          <cell r="D57" t="str">
            <v>Rajesh Babu Shrivastav</v>
          </cell>
          <cell r="E57" t="str">
            <v>Kishan Lal Shrivastav</v>
          </cell>
          <cell r="F57" t="str">
            <v>Civil</v>
          </cell>
        </row>
        <row r="58">
          <cell r="C58" t="str">
            <v>53441</v>
          </cell>
          <cell r="D58" t="str">
            <v>Yogendra Singh</v>
          </cell>
          <cell r="E58" t="str">
            <v>Bhanu Pratap Singh</v>
          </cell>
          <cell r="F58" t="str">
            <v>Civil</v>
          </cell>
        </row>
        <row r="59">
          <cell r="C59" t="str">
            <v>53450</v>
          </cell>
          <cell r="D59" t="str">
            <v>Ranjan Das</v>
          </cell>
          <cell r="E59" t="str">
            <v>Sunil Das</v>
          </cell>
          <cell r="F59" t="str">
            <v>Civil</v>
          </cell>
        </row>
        <row r="60">
          <cell r="C60" t="str">
            <v>53465</v>
          </cell>
          <cell r="D60" t="str">
            <v>Ameer Ali C.A.</v>
          </cell>
          <cell r="E60" t="str">
            <v>Abdul Salam C.A.</v>
          </cell>
          <cell r="F60" t="str">
            <v>Civil</v>
          </cell>
        </row>
        <row r="61">
          <cell r="C61" t="str">
            <v>53553</v>
          </cell>
          <cell r="D61" t="str">
            <v>Shameem Abdulla P A</v>
          </cell>
          <cell r="E61" t="str">
            <v>Abdulla P A</v>
          </cell>
          <cell r="F61" t="str">
            <v>Civil</v>
          </cell>
        </row>
        <row r="62">
          <cell r="C62" t="str">
            <v>53560</v>
          </cell>
          <cell r="D62" t="str">
            <v>Muneer M.</v>
          </cell>
          <cell r="E62" t="str">
            <v>Muhammadkutty Haji M</v>
          </cell>
          <cell r="F62" t="str">
            <v>Civil</v>
          </cell>
        </row>
        <row r="63">
          <cell r="C63" t="str">
            <v>53621</v>
          </cell>
          <cell r="D63" t="str">
            <v>Kumaresh Ghorai</v>
          </cell>
          <cell r="E63" t="str">
            <v>Chandra Mohan Ghorai</v>
          </cell>
          <cell r="F63" t="str">
            <v>Civil</v>
          </cell>
        </row>
        <row r="64">
          <cell r="C64" t="str">
            <v>53700</v>
          </cell>
          <cell r="D64" t="str">
            <v>Anoop Yadav</v>
          </cell>
          <cell r="E64" t="str">
            <v>Rajpal Singh</v>
          </cell>
          <cell r="F64" t="str">
            <v>Civil</v>
          </cell>
        </row>
        <row r="65">
          <cell r="C65" t="str">
            <v>53723</v>
          </cell>
          <cell r="D65" t="str">
            <v>Paramjit Singh</v>
          </cell>
          <cell r="E65" t="str">
            <v>Kartar Singh</v>
          </cell>
          <cell r="F65" t="str">
            <v>Civil</v>
          </cell>
        </row>
        <row r="66">
          <cell r="C66" t="str">
            <v>53733</v>
          </cell>
          <cell r="D66" t="str">
            <v>Ahir Bhartiben Mavjibhai</v>
          </cell>
          <cell r="E66" t="str">
            <v>Mavjibhai</v>
          </cell>
          <cell r="F66" t="str">
            <v>Architecture</v>
          </cell>
        </row>
        <row r="67">
          <cell r="C67" t="str">
            <v>53793</v>
          </cell>
          <cell r="D67" t="str">
            <v>Arvind Joshi</v>
          </cell>
          <cell r="E67" t="str">
            <v>Shyam Sunder Joshi</v>
          </cell>
          <cell r="F67" t="str">
            <v>Civil</v>
          </cell>
        </row>
        <row r="68">
          <cell r="C68" t="str">
            <v>53808</v>
          </cell>
          <cell r="D68" t="str">
            <v>Devendra Kumar</v>
          </cell>
          <cell r="E68" t="str">
            <v>Hukam Singh</v>
          </cell>
          <cell r="F68" t="str">
            <v>Civil</v>
          </cell>
        </row>
        <row r="69">
          <cell r="C69" t="str">
            <v>53821</v>
          </cell>
          <cell r="D69" t="str">
            <v>Mohammad Aadil</v>
          </cell>
          <cell r="E69" t="str">
            <v>Masoom Ali</v>
          </cell>
          <cell r="F69" t="str">
            <v>Civil</v>
          </cell>
        </row>
        <row r="70">
          <cell r="C70" t="str">
            <v>53823</v>
          </cell>
          <cell r="D70" t="str">
            <v>Manoj Kumar</v>
          </cell>
          <cell r="E70" t="str">
            <v>Braham Pal Singh</v>
          </cell>
          <cell r="F70" t="str">
            <v>Civil</v>
          </cell>
        </row>
        <row r="71">
          <cell r="C71" t="str">
            <v>53828</v>
          </cell>
          <cell r="D71" t="str">
            <v>Neeraj</v>
          </cell>
          <cell r="E71" t="str">
            <v>P.D. Sharma</v>
          </cell>
          <cell r="F71" t="str">
            <v>Civil</v>
          </cell>
        </row>
        <row r="72">
          <cell r="C72" t="str">
            <v>53833</v>
          </cell>
          <cell r="D72" t="str">
            <v>Rajan</v>
          </cell>
          <cell r="E72" t="str">
            <v>Prithvi Singh Chauhan</v>
          </cell>
          <cell r="F72" t="str">
            <v>Civil</v>
          </cell>
        </row>
        <row r="73">
          <cell r="C73" t="str">
            <v>53835</v>
          </cell>
          <cell r="D73" t="str">
            <v>Ranjeet Kumar</v>
          </cell>
          <cell r="E73" t="str">
            <v>Balihari Lal</v>
          </cell>
          <cell r="F73" t="str">
            <v>Civil</v>
          </cell>
        </row>
        <row r="74">
          <cell r="C74" t="str">
            <v>53836</v>
          </cell>
          <cell r="D74" t="str">
            <v>Rukamkesh Meena</v>
          </cell>
          <cell r="E74" t="str">
            <v>Harkesh Meena</v>
          </cell>
          <cell r="F74" t="str">
            <v>Civil</v>
          </cell>
        </row>
        <row r="75">
          <cell r="C75" t="str">
            <v>53840</v>
          </cell>
          <cell r="D75" t="str">
            <v>Sunny Chaudhary</v>
          </cell>
          <cell r="E75" t="str">
            <v>Chiranji Lal</v>
          </cell>
          <cell r="F75" t="str">
            <v>Civil</v>
          </cell>
        </row>
        <row r="76">
          <cell r="C76" t="str">
            <v>53854</v>
          </cell>
          <cell r="D76" t="str">
            <v>Khushboo Kumari</v>
          </cell>
          <cell r="E76" t="str">
            <v>Arun Kumar Singh</v>
          </cell>
          <cell r="F76" t="str">
            <v>Architecture</v>
          </cell>
        </row>
        <row r="77">
          <cell r="C77" t="str">
            <v>53855</v>
          </cell>
          <cell r="D77" t="str">
            <v>Aryan</v>
          </cell>
          <cell r="E77" t="str">
            <v>Bairistar Yadav</v>
          </cell>
          <cell r="F77" t="str">
            <v>Civil</v>
          </cell>
        </row>
        <row r="78">
          <cell r="C78" t="str">
            <v>53868</v>
          </cell>
          <cell r="D78" t="str">
            <v>Mohd Shafi Bhat</v>
          </cell>
          <cell r="E78" t="str">
            <v>GH Mohd Bhat</v>
          </cell>
          <cell r="F78" t="str">
            <v>Civil</v>
          </cell>
        </row>
        <row r="79">
          <cell r="C79" t="str">
            <v>53913</v>
          </cell>
          <cell r="D79" t="str">
            <v>Manoj Kumar Paul</v>
          </cell>
          <cell r="E79" t="str">
            <v>Debendro Nath Paul</v>
          </cell>
          <cell r="F79" t="str">
            <v>Civil</v>
          </cell>
        </row>
        <row r="80">
          <cell r="C80" t="str">
            <v>53940</v>
          </cell>
          <cell r="D80" t="str">
            <v>Safeer N.S.</v>
          </cell>
          <cell r="E80" t="str">
            <v>Shafeek N.V.</v>
          </cell>
          <cell r="F80" t="str">
            <v>Civil</v>
          </cell>
        </row>
        <row r="81">
          <cell r="C81" t="str">
            <v>53986</v>
          </cell>
          <cell r="D81" t="str">
            <v>Khan Badrealan</v>
          </cell>
          <cell r="E81" t="str">
            <v>Khan Zabihullah</v>
          </cell>
          <cell r="F81" t="str">
            <v>Civil</v>
          </cell>
        </row>
        <row r="82">
          <cell r="C82" t="str">
            <v>54009</v>
          </cell>
          <cell r="D82" t="str">
            <v>Shaikh Asif Mohammed Afzal</v>
          </cell>
          <cell r="E82" t="str">
            <v>Afzal Ismail Saheb</v>
          </cell>
          <cell r="F82" t="str">
            <v>Civil</v>
          </cell>
        </row>
        <row r="83">
          <cell r="C83" t="str">
            <v>54020</v>
          </cell>
          <cell r="D83" t="str">
            <v>Satyavijay Gamaprasad Yadav</v>
          </cell>
          <cell r="E83" t="str">
            <v>Gamaprasad Yadav</v>
          </cell>
          <cell r="F83" t="str">
            <v>Civil</v>
          </cell>
        </row>
        <row r="84">
          <cell r="C84" t="str">
            <v>54080</v>
          </cell>
          <cell r="D84" t="str">
            <v>Darpan Ramdas Mhatre</v>
          </cell>
          <cell r="E84" t="str">
            <v>Ramdas</v>
          </cell>
          <cell r="F84" t="str">
            <v>Civil</v>
          </cell>
        </row>
        <row r="85">
          <cell r="C85" t="str">
            <v>54102</v>
          </cell>
          <cell r="D85" t="str">
            <v>Kamarudheen CM</v>
          </cell>
          <cell r="E85" t="str">
            <v>Mohamed CM</v>
          </cell>
          <cell r="F85" t="str">
            <v>Civil</v>
          </cell>
        </row>
        <row r="86">
          <cell r="C86" t="str">
            <v>54103</v>
          </cell>
          <cell r="D86" t="str">
            <v>Mohammed Shafeeq Koyikramattil</v>
          </cell>
          <cell r="E86" t="str">
            <v>Abdu Rahiman. K.M</v>
          </cell>
          <cell r="F86" t="str">
            <v>Civil</v>
          </cell>
        </row>
        <row r="87">
          <cell r="C87" t="str">
            <v>54114</v>
          </cell>
          <cell r="D87" t="str">
            <v>Sreejith. K.</v>
          </cell>
          <cell r="E87" t="str">
            <v>Sundaran.K.</v>
          </cell>
          <cell r="F87" t="str">
            <v>Civil</v>
          </cell>
        </row>
        <row r="88">
          <cell r="C88" t="str">
            <v>54137</v>
          </cell>
          <cell r="D88" t="str">
            <v>Nashid Ali. P.P</v>
          </cell>
          <cell r="E88" t="str">
            <v>Alikutty.P.P</v>
          </cell>
          <cell r="F88" t="str">
            <v>Civil</v>
          </cell>
        </row>
        <row r="89">
          <cell r="C89" t="str">
            <v>54144</v>
          </cell>
          <cell r="D89" t="str">
            <v>Rahul A</v>
          </cell>
          <cell r="E89" t="str">
            <v>Raghavan A</v>
          </cell>
          <cell r="F89" t="str">
            <v>Civil</v>
          </cell>
        </row>
        <row r="90">
          <cell r="C90" t="str">
            <v>54153</v>
          </cell>
          <cell r="D90" t="str">
            <v>Mamta Devi</v>
          </cell>
          <cell r="E90" t="str">
            <v>Surinder Kumar</v>
          </cell>
          <cell r="F90" t="str">
            <v>Civil</v>
          </cell>
        </row>
        <row r="91">
          <cell r="C91" t="str">
            <v>54157</v>
          </cell>
          <cell r="D91" t="str">
            <v>Zubair Ahmad Sheikh</v>
          </cell>
          <cell r="E91" t="str">
            <v>Habib Ullah Sheikh</v>
          </cell>
          <cell r="F91" t="str">
            <v>Civil</v>
          </cell>
        </row>
        <row r="92">
          <cell r="C92" t="str">
            <v>54158</v>
          </cell>
          <cell r="D92" t="str">
            <v>Anup Kumar</v>
          </cell>
          <cell r="E92" t="str">
            <v>Vinod Kumar Prasad</v>
          </cell>
          <cell r="F92" t="str">
            <v>Civil</v>
          </cell>
        </row>
        <row r="93">
          <cell r="C93" t="str">
            <v>54175</v>
          </cell>
          <cell r="D93" t="str">
            <v>Prem Kumar Chandan</v>
          </cell>
          <cell r="E93" t="str">
            <v>Prem Prakash</v>
          </cell>
          <cell r="F93" t="str">
            <v>Civil</v>
          </cell>
        </row>
        <row r="94">
          <cell r="C94" t="str">
            <v>54191</v>
          </cell>
          <cell r="D94" t="str">
            <v>Patel Bhaveshkumar Khandubhai</v>
          </cell>
          <cell r="E94" t="str">
            <v>Patel Khandu Bhai Durlabh Bhai</v>
          </cell>
          <cell r="F94" t="str">
            <v>Civil</v>
          </cell>
        </row>
        <row r="95">
          <cell r="C95" t="str">
            <v>54253</v>
          </cell>
          <cell r="D95" t="str">
            <v>MD Nurul Imam</v>
          </cell>
          <cell r="E95" t="str">
            <v>Abdul Ahad</v>
          </cell>
          <cell r="F95" t="str">
            <v>Civil</v>
          </cell>
        </row>
        <row r="96">
          <cell r="C96" t="str">
            <v>54288</v>
          </cell>
          <cell r="D96" t="str">
            <v>Saranya T.K</v>
          </cell>
          <cell r="E96" t="str">
            <v>Karnan T.K</v>
          </cell>
          <cell r="F96" t="str">
            <v>Civil</v>
          </cell>
        </row>
        <row r="97">
          <cell r="C97" t="str">
            <v>54454</v>
          </cell>
          <cell r="D97" t="str">
            <v>Meshram Megha Ramesh</v>
          </cell>
          <cell r="E97" t="str">
            <v>Ramesh Meshram</v>
          </cell>
          <cell r="F97" t="str">
            <v>Architecture</v>
          </cell>
        </row>
        <row r="98">
          <cell r="C98" t="str">
            <v>54466</v>
          </cell>
          <cell r="D98" t="str">
            <v>Vikram Singh</v>
          </cell>
          <cell r="E98" t="str">
            <v>Gyanander Singh</v>
          </cell>
          <cell r="F98" t="str">
            <v>Civil</v>
          </cell>
        </row>
        <row r="99">
          <cell r="C99" t="str">
            <v>54470</v>
          </cell>
          <cell r="D99" t="str">
            <v>Aditya Nand</v>
          </cell>
          <cell r="E99" t="str">
            <v>Dharam Nath Prasad</v>
          </cell>
          <cell r="F99" t="str">
            <v>Civil</v>
          </cell>
        </row>
        <row r="100">
          <cell r="C100" t="str">
            <v>54480</v>
          </cell>
          <cell r="D100" t="str">
            <v>Aijaz</v>
          </cell>
          <cell r="E100" t="str">
            <v>Nayab Ali</v>
          </cell>
          <cell r="F100" t="str">
            <v>Architecture</v>
          </cell>
        </row>
        <row r="101">
          <cell r="C101" t="str">
            <v>54482</v>
          </cell>
          <cell r="D101" t="str">
            <v>Dhun Bharti Yadav</v>
          </cell>
          <cell r="E101" t="str">
            <v>Surender Yadav</v>
          </cell>
          <cell r="F101" t="str">
            <v>Architecture</v>
          </cell>
        </row>
        <row r="102">
          <cell r="C102" t="str">
            <v>54483</v>
          </cell>
          <cell r="D102" t="str">
            <v>Danish Naqvi</v>
          </cell>
          <cell r="E102" t="str">
            <v>Ali Haroon Naqvi</v>
          </cell>
          <cell r="F102" t="str">
            <v>Architecture</v>
          </cell>
        </row>
        <row r="103">
          <cell r="C103" t="str">
            <v>54494</v>
          </cell>
          <cell r="D103" t="str">
            <v>Saima</v>
          </cell>
          <cell r="E103" t="str">
            <v>Salim Chand</v>
          </cell>
          <cell r="F103" t="str">
            <v>Architecture</v>
          </cell>
        </row>
        <row r="104">
          <cell r="C104" t="str">
            <v>54541</v>
          </cell>
          <cell r="D104" t="str">
            <v>Vikas Kumar</v>
          </cell>
          <cell r="E104" t="str">
            <v>Rajendra Singh</v>
          </cell>
          <cell r="F104" t="str">
            <v>Civil</v>
          </cell>
        </row>
        <row r="105">
          <cell r="C105" t="str">
            <v>54543</v>
          </cell>
          <cell r="D105" t="str">
            <v>Vishal</v>
          </cell>
          <cell r="E105" t="str">
            <v>Sahab Lal</v>
          </cell>
          <cell r="F105" t="str">
            <v>Civil</v>
          </cell>
        </row>
        <row r="106">
          <cell r="C106" t="str">
            <v>54548</v>
          </cell>
          <cell r="D106" t="str">
            <v>Saurabh Kumar Choudhary</v>
          </cell>
          <cell r="E106" t="str">
            <v>Shrinath Choudhary</v>
          </cell>
          <cell r="F106" t="str">
            <v>Civil</v>
          </cell>
        </row>
        <row r="107">
          <cell r="C107" t="str">
            <v>54558</v>
          </cell>
          <cell r="D107" t="str">
            <v>Shahbaz Alam</v>
          </cell>
          <cell r="E107" t="str">
            <v>Irshad Alam</v>
          </cell>
          <cell r="F107" t="str">
            <v>Civil</v>
          </cell>
        </row>
        <row r="108">
          <cell r="C108" t="str">
            <v>54586</v>
          </cell>
          <cell r="D108" t="str">
            <v>Rajesh Rai</v>
          </cell>
          <cell r="E108" t="str">
            <v>Ravinder Rai</v>
          </cell>
          <cell r="F108" t="str">
            <v>Civil</v>
          </cell>
        </row>
        <row r="109">
          <cell r="C109" t="str">
            <v>54604</v>
          </cell>
          <cell r="D109" t="str">
            <v>Nishant Kumar Sharma</v>
          </cell>
          <cell r="E109" t="str">
            <v>Nawal Kishor Sharma</v>
          </cell>
          <cell r="F109" t="str">
            <v>Civil</v>
          </cell>
        </row>
        <row r="110">
          <cell r="C110" t="str">
            <v>54606</v>
          </cell>
          <cell r="D110" t="str">
            <v>Neeraj Kumar Sagar</v>
          </cell>
          <cell r="E110" t="str">
            <v>Jaipal Singh Sagar</v>
          </cell>
          <cell r="F110" t="str">
            <v>Civil</v>
          </cell>
        </row>
        <row r="111">
          <cell r="C111" t="str">
            <v>54631</v>
          </cell>
          <cell r="D111" t="str">
            <v>Jaideep</v>
          </cell>
          <cell r="E111" t="str">
            <v>S K Sharma</v>
          </cell>
          <cell r="F111" t="str">
            <v>Civil</v>
          </cell>
        </row>
        <row r="112">
          <cell r="C112" t="str">
            <v>54634</v>
          </cell>
          <cell r="D112" t="str">
            <v>Jitender</v>
          </cell>
          <cell r="E112" t="str">
            <v>Lalit Prakash</v>
          </cell>
          <cell r="F112" t="str">
            <v>Civil</v>
          </cell>
        </row>
        <row r="113">
          <cell r="C113" t="str">
            <v>54645</v>
          </cell>
          <cell r="D113" t="str">
            <v>Harmeet Singh</v>
          </cell>
          <cell r="E113" t="str">
            <v>Harjit Singh</v>
          </cell>
          <cell r="F113" t="str">
            <v>Civil</v>
          </cell>
        </row>
        <row r="114">
          <cell r="C114" t="str">
            <v>54762</v>
          </cell>
          <cell r="D114" t="str">
            <v>Susama Sahoo</v>
          </cell>
          <cell r="E114" t="str">
            <v>Bishnu Charan Sahoo</v>
          </cell>
          <cell r="F114" t="str">
            <v>Civil</v>
          </cell>
        </row>
        <row r="115">
          <cell r="C115" t="str">
            <v>54763</v>
          </cell>
          <cell r="D115" t="str">
            <v>Ambika Prasad Sethy</v>
          </cell>
          <cell r="E115" t="str">
            <v>Rabindranath Sethy</v>
          </cell>
          <cell r="F115" t="str">
            <v>Civil</v>
          </cell>
        </row>
        <row r="116">
          <cell r="C116" t="str">
            <v>54889</v>
          </cell>
          <cell r="D116" t="str">
            <v>Tawar Zuber Aslam</v>
          </cell>
          <cell r="E116" t="str">
            <v>Tanwar Aslam</v>
          </cell>
          <cell r="F116" t="str">
            <v>Civil</v>
          </cell>
        </row>
        <row r="117">
          <cell r="C117" t="str">
            <v>54890</v>
          </cell>
          <cell r="D117" t="str">
            <v>Shaikh Vasi Akhtar Shakil Akhtar</v>
          </cell>
          <cell r="E117" t="str">
            <v>Mohd Shakil Younus shaikh</v>
          </cell>
          <cell r="F117" t="str">
            <v>Civil</v>
          </cell>
        </row>
        <row r="118">
          <cell r="C118" t="str">
            <v>54926</v>
          </cell>
          <cell r="D118" t="str">
            <v>Sajith. K.B</v>
          </cell>
          <cell r="E118" t="str">
            <v>Balan</v>
          </cell>
          <cell r="F118" t="str">
            <v>Civil</v>
          </cell>
        </row>
        <row r="119">
          <cell r="C119" t="str">
            <v>54948</v>
          </cell>
          <cell r="D119" t="str">
            <v>Krishna Kumar. V.B</v>
          </cell>
          <cell r="E119" t="str">
            <v>Babu. V.K</v>
          </cell>
          <cell r="F119" t="str">
            <v>Civil</v>
          </cell>
        </row>
        <row r="120">
          <cell r="C120" t="str">
            <v>54957</v>
          </cell>
          <cell r="D120" t="str">
            <v>Praveen. T.S</v>
          </cell>
          <cell r="E120" t="str">
            <v>Sudhakaran. T K</v>
          </cell>
          <cell r="F120" t="str">
            <v>Civil</v>
          </cell>
        </row>
        <row r="121">
          <cell r="C121" t="str">
            <v>54959</v>
          </cell>
          <cell r="D121" t="str">
            <v>Linesh. T.V</v>
          </cell>
          <cell r="E121" t="str">
            <v>Vincent. T.M</v>
          </cell>
          <cell r="F121" t="str">
            <v>Civil</v>
          </cell>
        </row>
        <row r="122">
          <cell r="C122" t="str">
            <v>55045</v>
          </cell>
          <cell r="D122" t="str">
            <v>Tapshi</v>
          </cell>
          <cell r="E122" t="str">
            <v>Ramvir Singh</v>
          </cell>
          <cell r="F122" t="str">
            <v>Architecture</v>
          </cell>
        </row>
        <row r="123">
          <cell r="C123" t="str">
            <v>55100</v>
          </cell>
          <cell r="D123" t="str">
            <v>Gaurav Tyagi</v>
          </cell>
          <cell r="E123" t="str">
            <v>Ramkishore Tyagi</v>
          </cell>
          <cell r="F123" t="str">
            <v>Civil</v>
          </cell>
        </row>
        <row r="124">
          <cell r="C124" t="str">
            <v>55105</v>
          </cell>
          <cell r="D124" t="str">
            <v>Gaurav Kumar Chauhan</v>
          </cell>
          <cell r="E124" t="str">
            <v>Vijay Kumar Rajput</v>
          </cell>
          <cell r="F124" t="str">
            <v>Civil</v>
          </cell>
        </row>
        <row r="125">
          <cell r="C125" t="str">
            <v>55132</v>
          </cell>
          <cell r="D125" t="str">
            <v>Merin Jose</v>
          </cell>
          <cell r="E125" t="str">
            <v>Joseph</v>
          </cell>
          <cell r="F125" t="str">
            <v>Civil</v>
          </cell>
        </row>
        <row r="126">
          <cell r="C126" t="str">
            <v>55155</v>
          </cell>
          <cell r="D126" t="str">
            <v>Balakrishnan M</v>
          </cell>
          <cell r="E126" t="str">
            <v>Narayanagupthan M</v>
          </cell>
          <cell r="F126" t="str">
            <v>Civil</v>
          </cell>
        </row>
        <row r="127">
          <cell r="C127" t="str">
            <v>55156</v>
          </cell>
          <cell r="D127" t="str">
            <v>M. Karuppaiah</v>
          </cell>
          <cell r="E127" t="str">
            <v>P. Mookaiah</v>
          </cell>
          <cell r="F127" t="str">
            <v>Civil</v>
          </cell>
        </row>
        <row r="128">
          <cell r="C128" t="str">
            <v>55157</v>
          </cell>
          <cell r="D128" t="str">
            <v>Ravinderjit Singh</v>
          </cell>
          <cell r="E128" t="str">
            <v>Bhupinder Singh</v>
          </cell>
          <cell r="F128" t="str">
            <v>Civil</v>
          </cell>
        </row>
        <row r="129">
          <cell r="C129" t="str">
            <v>55160</v>
          </cell>
          <cell r="D129" t="str">
            <v>Sanjeev Kumar</v>
          </cell>
          <cell r="E129" t="str">
            <v>Kameshwar Roy</v>
          </cell>
          <cell r="F129" t="str">
            <v>Civil</v>
          </cell>
        </row>
        <row r="130">
          <cell r="C130" t="str">
            <v>55168</v>
          </cell>
          <cell r="D130" t="str">
            <v>Raj Kumar Yadav</v>
          </cell>
          <cell r="E130" t="str">
            <v>Babu Lal Yadav</v>
          </cell>
          <cell r="F130" t="str">
            <v>Civil</v>
          </cell>
        </row>
        <row r="131">
          <cell r="C131" t="str">
            <v>55172</v>
          </cell>
          <cell r="D131" t="str">
            <v>Manoj Kumar</v>
          </cell>
          <cell r="E131" t="str">
            <v>Amardeo Ram</v>
          </cell>
          <cell r="F131" t="str">
            <v>Civil</v>
          </cell>
        </row>
        <row r="132">
          <cell r="C132" t="str">
            <v>55191</v>
          </cell>
          <cell r="D132" t="str">
            <v>Ajit Kumar</v>
          </cell>
          <cell r="E132" t="str">
            <v>Dinesh Choudhary</v>
          </cell>
          <cell r="F132" t="str">
            <v>Civil</v>
          </cell>
        </row>
        <row r="133">
          <cell r="C133" t="str">
            <v>55208</v>
          </cell>
          <cell r="D133" t="str">
            <v>Srinivasu Gorasa</v>
          </cell>
          <cell r="E133" t="str">
            <v>Suryanarayana Murthy Gorasa</v>
          </cell>
          <cell r="F133" t="str">
            <v>Civil</v>
          </cell>
        </row>
        <row r="134">
          <cell r="C134" t="str">
            <v>55210</v>
          </cell>
          <cell r="D134" t="str">
            <v>Ravindranadh Padagala</v>
          </cell>
          <cell r="E134" t="str">
            <v>PK Durga Rao</v>
          </cell>
          <cell r="F134" t="str">
            <v>Civil</v>
          </cell>
        </row>
        <row r="135">
          <cell r="C135" t="str">
            <v>55223</v>
          </cell>
          <cell r="D135" t="str">
            <v>Krishna Chandra</v>
          </cell>
          <cell r="E135" t="str">
            <v>Jageshwar Ram</v>
          </cell>
          <cell r="F135" t="str">
            <v>Civil</v>
          </cell>
        </row>
        <row r="136">
          <cell r="C136" t="str">
            <v>55224</v>
          </cell>
          <cell r="D136" t="str">
            <v>Abhimanyu Kr Kashyap</v>
          </cell>
          <cell r="E136" t="str">
            <v>Arjun Pd Singh</v>
          </cell>
          <cell r="F136" t="str">
            <v>Civil</v>
          </cell>
        </row>
        <row r="137">
          <cell r="C137" t="str">
            <v>55227</v>
          </cell>
          <cell r="D137" t="str">
            <v>Varundeo Kumar</v>
          </cell>
          <cell r="E137" t="str">
            <v>Tapeshwar Prasad</v>
          </cell>
          <cell r="F137" t="str">
            <v>Civil</v>
          </cell>
        </row>
        <row r="138">
          <cell r="C138" t="str">
            <v>55234</v>
          </cell>
          <cell r="D138" t="str">
            <v>Krishna Kumar Jagne</v>
          </cell>
          <cell r="E138" t="str">
            <v>Punarad Ram Jagne</v>
          </cell>
          <cell r="F138" t="str">
            <v>Civil</v>
          </cell>
        </row>
        <row r="139">
          <cell r="C139" t="str">
            <v>55281</v>
          </cell>
          <cell r="D139" t="str">
            <v>Surendra Kumar Agrawal</v>
          </cell>
          <cell r="E139" t="str">
            <v>Om Prakash Agrawal</v>
          </cell>
          <cell r="F139" t="str">
            <v>Civil</v>
          </cell>
        </row>
        <row r="140">
          <cell r="C140" t="str">
            <v>55290</v>
          </cell>
          <cell r="D140" t="str">
            <v>Govind Singh Bundela</v>
          </cell>
          <cell r="E140" t="str">
            <v>Padam Singh Bundela</v>
          </cell>
          <cell r="F140" t="str">
            <v>Civil</v>
          </cell>
        </row>
        <row r="141">
          <cell r="C141" t="str">
            <v>55323</v>
          </cell>
          <cell r="D141" t="str">
            <v>Somveer</v>
          </cell>
          <cell r="E141" t="str">
            <v>Moti Singh</v>
          </cell>
          <cell r="F141" t="str">
            <v>Civil</v>
          </cell>
        </row>
        <row r="142">
          <cell r="C142" t="str">
            <v>55354</v>
          </cell>
          <cell r="D142" t="str">
            <v>Sheo Shankar</v>
          </cell>
          <cell r="E142" t="str">
            <v>Sat Shankar Singh</v>
          </cell>
          <cell r="F142" t="str">
            <v>Civil</v>
          </cell>
        </row>
        <row r="143">
          <cell r="C143" t="str">
            <v>55363</v>
          </cell>
          <cell r="D143" t="str">
            <v>Jaswant Singh Dhillon</v>
          </cell>
          <cell r="E143" t="str">
            <v>Sahib Singh</v>
          </cell>
          <cell r="F143" t="str">
            <v>Civil</v>
          </cell>
        </row>
        <row r="144">
          <cell r="C144" t="str">
            <v>55428</v>
          </cell>
          <cell r="D144" t="str">
            <v>Raviraj Shivedi</v>
          </cell>
          <cell r="E144" t="str">
            <v>Hari Ram Shivedi</v>
          </cell>
          <cell r="F144" t="str">
            <v>Civil</v>
          </cell>
        </row>
        <row r="145">
          <cell r="C145" t="str">
            <v>55585</v>
          </cell>
          <cell r="D145" t="str">
            <v>Ravindra Kumar Paswan</v>
          </cell>
          <cell r="E145" t="str">
            <v>Ruplal Paswan</v>
          </cell>
          <cell r="F145" t="str">
            <v>Civil</v>
          </cell>
        </row>
        <row r="146">
          <cell r="C146" t="str">
            <v>55653</v>
          </cell>
          <cell r="D146" t="str">
            <v>Toko Budh</v>
          </cell>
          <cell r="E146" t="str">
            <v>Toko Baka</v>
          </cell>
          <cell r="F146" t="str">
            <v>Civil</v>
          </cell>
        </row>
        <row r="147">
          <cell r="C147" t="str">
            <v>55665</v>
          </cell>
          <cell r="D147" t="str">
            <v>Abhay Kumar Chandan</v>
          </cell>
          <cell r="E147" t="str">
            <v>Binay Kumar Bindu</v>
          </cell>
          <cell r="F147" t="str">
            <v>Civil</v>
          </cell>
        </row>
        <row r="148">
          <cell r="C148" t="str">
            <v>55666</v>
          </cell>
          <cell r="D148" t="str">
            <v>Manoj Kumar Sangam</v>
          </cell>
          <cell r="E148" t="str">
            <v>Megh Narayan Ram</v>
          </cell>
          <cell r="F148" t="str">
            <v>Civil</v>
          </cell>
        </row>
        <row r="149">
          <cell r="C149" t="str">
            <v>55682</v>
          </cell>
          <cell r="D149" t="str">
            <v>Kamal Kumar Mahato</v>
          </cell>
          <cell r="E149" t="str">
            <v>Ramesh Mahato</v>
          </cell>
          <cell r="F149" t="str">
            <v>Civil</v>
          </cell>
        </row>
        <row r="150">
          <cell r="C150" t="str">
            <v>55687</v>
          </cell>
          <cell r="D150" t="str">
            <v>Arbind Kumar Sah</v>
          </cell>
          <cell r="E150" t="str">
            <v>Dip Narayan Sah</v>
          </cell>
          <cell r="F150" t="str">
            <v>Civil</v>
          </cell>
        </row>
        <row r="151">
          <cell r="C151" t="str">
            <v>55704</v>
          </cell>
          <cell r="D151" t="str">
            <v>Ashutosh Tripathi</v>
          </cell>
          <cell r="E151" t="str">
            <v>Satya Brat</v>
          </cell>
          <cell r="F151" t="str">
            <v>Civil</v>
          </cell>
        </row>
        <row r="152">
          <cell r="C152" t="str">
            <v>55720</v>
          </cell>
          <cell r="D152" t="str">
            <v>Anil Kumar Neeraj</v>
          </cell>
          <cell r="E152" t="str">
            <v>Nathu Baitha</v>
          </cell>
          <cell r="F152" t="str">
            <v>Civil</v>
          </cell>
        </row>
        <row r="153">
          <cell r="C153" t="str">
            <v>55771</v>
          </cell>
          <cell r="D153" t="str">
            <v>Mahadeo Mahato</v>
          </cell>
          <cell r="E153" t="str">
            <v>Haradhan Mahato</v>
          </cell>
          <cell r="F153" t="str">
            <v>Civil</v>
          </cell>
        </row>
        <row r="154">
          <cell r="C154" t="str">
            <v>55775</v>
          </cell>
          <cell r="D154" t="str">
            <v>Ranjeet Singh</v>
          </cell>
          <cell r="E154" t="str">
            <v>Vindeshwar Singh</v>
          </cell>
          <cell r="F154" t="str">
            <v>Civil</v>
          </cell>
        </row>
        <row r="155">
          <cell r="C155" t="str">
            <v>55781</v>
          </cell>
          <cell r="D155" t="str">
            <v>Kumar Einstin</v>
          </cell>
          <cell r="E155" t="str">
            <v>Ashok Prasad</v>
          </cell>
          <cell r="F155" t="str">
            <v>Civil</v>
          </cell>
        </row>
        <row r="156">
          <cell r="C156" t="str">
            <v>55887</v>
          </cell>
          <cell r="D156" t="str">
            <v>Manish Sharma</v>
          </cell>
          <cell r="E156" t="str">
            <v>Naresh Sharma</v>
          </cell>
          <cell r="F156" t="str">
            <v>Civil</v>
          </cell>
        </row>
        <row r="157">
          <cell r="C157" t="str">
            <v>55906</v>
          </cell>
          <cell r="D157" t="str">
            <v>Amit Kumar</v>
          </cell>
          <cell r="E157" t="str">
            <v>Ram Charan</v>
          </cell>
          <cell r="F157" t="str">
            <v>Civil</v>
          </cell>
        </row>
        <row r="158">
          <cell r="C158" t="str">
            <v>55918</v>
          </cell>
          <cell r="D158" t="str">
            <v>Manisha Sharma</v>
          </cell>
          <cell r="E158" t="str">
            <v>Naresh Sharma</v>
          </cell>
          <cell r="F158" t="str">
            <v>Architecture</v>
          </cell>
        </row>
        <row r="159">
          <cell r="C159" t="str">
            <v>55928</v>
          </cell>
          <cell r="D159" t="str">
            <v>Sumit Kumar Nag</v>
          </cell>
          <cell r="E159" t="str">
            <v>P.K. Nag</v>
          </cell>
          <cell r="F159" t="str">
            <v>Civil</v>
          </cell>
        </row>
        <row r="160">
          <cell r="C160" t="str">
            <v>55939</v>
          </cell>
          <cell r="D160" t="str">
            <v>Rahul Ranjan Sahu</v>
          </cell>
          <cell r="E160" t="str">
            <v>Harish Kumar Sahu</v>
          </cell>
          <cell r="F160" t="str">
            <v>Civil</v>
          </cell>
        </row>
        <row r="161">
          <cell r="C161" t="str">
            <v>55941</v>
          </cell>
          <cell r="D161" t="str">
            <v>Brajesh Kumar Singh</v>
          </cell>
          <cell r="E161" t="str">
            <v>Saroj Kumar Singh</v>
          </cell>
          <cell r="F161" t="str">
            <v>Civil</v>
          </cell>
        </row>
        <row r="162">
          <cell r="C162" t="str">
            <v>55965</v>
          </cell>
          <cell r="D162" t="str">
            <v>Ashwani Kumar Fotidar</v>
          </cell>
          <cell r="E162" t="str">
            <v>Niranjan Nath Fotidar</v>
          </cell>
          <cell r="F162" t="str">
            <v>Civil</v>
          </cell>
        </row>
        <row r="163">
          <cell r="C163" t="str">
            <v>55966</v>
          </cell>
          <cell r="D163" t="str">
            <v>Balwinder Singh</v>
          </cell>
          <cell r="E163" t="str">
            <v>Shallo Ram</v>
          </cell>
          <cell r="F163" t="str">
            <v>Civil</v>
          </cell>
        </row>
        <row r="164">
          <cell r="C164" t="str">
            <v>56004</v>
          </cell>
          <cell r="D164" t="str">
            <v>Sushant Kumar Pattnaik</v>
          </cell>
          <cell r="E164" t="str">
            <v>Amul Yaratna Pattnaik</v>
          </cell>
          <cell r="F164" t="str">
            <v>Civil</v>
          </cell>
        </row>
        <row r="165">
          <cell r="C165" t="str">
            <v>56108</v>
          </cell>
          <cell r="D165" t="str">
            <v>Mohd Saqib Zakir Husain Tainwala</v>
          </cell>
          <cell r="E165" t="str">
            <v>Zakir Hussain</v>
          </cell>
          <cell r="F165" t="str">
            <v>Civil</v>
          </cell>
        </row>
        <row r="166">
          <cell r="C166" t="str">
            <v>56162</v>
          </cell>
          <cell r="D166" t="str">
            <v>Adarsh Yadav</v>
          </cell>
          <cell r="E166" t="str">
            <v>Ramesh Kumar</v>
          </cell>
          <cell r="F166" t="str">
            <v>Civil</v>
          </cell>
        </row>
        <row r="167">
          <cell r="C167" t="str">
            <v>56171</v>
          </cell>
          <cell r="D167" t="str">
            <v>Jayprakash Bharti</v>
          </cell>
          <cell r="E167" t="str">
            <v>Ram Kripal Prasad</v>
          </cell>
          <cell r="F167" t="str">
            <v>Civil</v>
          </cell>
        </row>
        <row r="168">
          <cell r="C168" t="str">
            <v>56172</v>
          </cell>
          <cell r="D168" t="str">
            <v>Ravi Shankar Mahto</v>
          </cell>
          <cell r="E168" t="str">
            <v>Deo Nandan Mahto</v>
          </cell>
          <cell r="F168" t="str">
            <v>Civil</v>
          </cell>
        </row>
        <row r="169">
          <cell r="C169" t="str">
            <v>56173</v>
          </cell>
          <cell r="D169" t="str">
            <v>MD. Saqib Ayaz</v>
          </cell>
          <cell r="E169" t="str">
            <v>Anish Ansari</v>
          </cell>
          <cell r="F169" t="str">
            <v>Civil</v>
          </cell>
        </row>
        <row r="170">
          <cell r="C170" t="str">
            <v>56195</v>
          </cell>
          <cell r="D170" t="str">
            <v>Sukanta Mondal</v>
          </cell>
          <cell r="E170" t="str">
            <v>Sunil Mondal</v>
          </cell>
          <cell r="F170" t="str">
            <v>Civil</v>
          </cell>
        </row>
        <row r="171">
          <cell r="C171" t="str">
            <v>56260</v>
          </cell>
          <cell r="D171" t="str">
            <v>Soubina. C.V</v>
          </cell>
          <cell r="E171" t="str">
            <v>Mohammed Ali. C.V</v>
          </cell>
          <cell r="F171" t="str">
            <v>Civil</v>
          </cell>
        </row>
        <row r="172">
          <cell r="C172" t="str">
            <v>56271</v>
          </cell>
          <cell r="D172" t="str">
            <v>Jitender Kumar</v>
          </cell>
          <cell r="E172" t="str">
            <v>Ramji Lal</v>
          </cell>
          <cell r="F172" t="str">
            <v>Civil</v>
          </cell>
        </row>
        <row r="173">
          <cell r="C173" t="str">
            <v>56272</v>
          </cell>
          <cell r="D173" t="str">
            <v>Joginder Kumar</v>
          </cell>
          <cell r="E173" t="str">
            <v>Ramji Lal</v>
          </cell>
          <cell r="F173" t="str">
            <v>Civil</v>
          </cell>
        </row>
        <row r="174">
          <cell r="C174" t="str">
            <v>56571</v>
          </cell>
          <cell r="D174" t="str">
            <v>Surendra Kumar</v>
          </cell>
          <cell r="E174" t="str">
            <v>Chandra Prakash</v>
          </cell>
          <cell r="F174" t="str">
            <v>Civil</v>
          </cell>
        </row>
        <row r="175">
          <cell r="C175" t="str">
            <v>56574</v>
          </cell>
          <cell r="D175" t="str">
            <v>Robin Kumar</v>
          </cell>
          <cell r="E175" t="str">
            <v>Balram Singh</v>
          </cell>
          <cell r="F175" t="str">
            <v>Civil</v>
          </cell>
        </row>
        <row r="176">
          <cell r="C176" t="str">
            <v>56620</v>
          </cell>
          <cell r="D176" t="str">
            <v>M Surender</v>
          </cell>
          <cell r="E176" t="str">
            <v>Mallaiah</v>
          </cell>
          <cell r="F176" t="str">
            <v>Civil</v>
          </cell>
        </row>
        <row r="177">
          <cell r="C177" t="str">
            <v>56635</v>
          </cell>
          <cell r="D177" t="str">
            <v>Bagathariya Himanshukumar Kishorkumar</v>
          </cell>
          <cell r="E177" t="str">
            <v>Kishorkumar</v>
          </cell>
          <cell r="F177" t="str">
            <v>Civil</v>
          </cell>
        </row>
        <row r="178">
          <cell r="C178" t="str">
            <v>56636</v>
          </cell>
          <cell r="D178" t="str">
            <v>Menpara Vishal Vallabhbhai</v>
          </cell>
          <cell r="E178" t="str">
            <v>Vallabh Bhai</v>
          </cell>
          <cell r="F178" t="str">
            <v>Civil</v>
          </cell>
        </row>
        <row r="179">
          <cell r="C179" t="str">
            <v>56643</v>
          </cell>
          <cell r="D179" t="str">
            <v>Rahulkumarchauhan  Sh Ransingh</v>
          </cell>
          <cell r="E179" t="str">
            <v>Shransingh</v>
          </cell>
          <cell r="F179" t="str">
            <v>Civil</v>
          </cell>
        </row>
        <row r="180">
          <cell r="C180" t="str">
            <v>56646</v>
          </cell>
          <cell r="D180" t="str">
            <v>Malek aamirbilal Munafkhan</v>
          </cell>
          <cell r="E180" t="str">
            <v>Munafkhan</v>
          </cell>
          <cell r="F180" t="str">
            <v>Civil</v>
          </cell>
        </row>
        <row r="181">
          <cell r="C181" t="str">
            <v>56648</v>
          </cell>
          <cell r="D181" t="str">
            <v>Dave Nachiket Rajesh</v>
          </cell>
          <cell r="E181" t="str">
            <v>Rajesh</v>
          </cell>
          <cell r="F181" t="str">
            <v>Civil</v>
          </cell>
        </row>
        <row r="182">
          <cell r="C182" t="str">
            <v>56651</v>
          </cell>
          <cell r="D182" t="str">
            <v>David Debbarma</v>
          </cell>
          <cell r="E182" t="str">
            <v>Jagadish Debbarma</v>
          </cell>
          <cell r="F182" t="str">
            <v>Civil</v>
          </cell>
        </row>
        <row r="183">
          <cell r="C183" t="str">
            <v>56657</v>
          </cell>
          <cell r="D183" t="str">
            <v>Meman Mahammadjuned Aiyubbhai</v>
          </cell>
          <cell r="E183" t="str">
            <v>Aiyusbhai</v>
          </cell>
          <cell r="F183" t="str">
            <v>Civil</v>
          </cell>
        </row>
        <row r="184">
          <cell r="C184" t="str">
            <v>56710</v>
          </cell>
          <cell r="D184" t="str">
            <v>Manjeet Verma</v>
          </cell>
          <cell r="E184" t="str">
            <v>Subhash Chand Verma</v>
          </cell>
          <cell r="F184" t="str">
            <v>Civil</v>
          </cell>
        </row>
        <row r="185">
          <cell r="C185" t="str">
            <v>56798</v>
          </cell>
          <cell r="D185" t="str">
            <v>Pagala Munda</v>
          </cell>
          <cell r="E185" t="str">
            <v>Sankara Munda</v>
          </cell>
          <cell r="F185" t="str">
            <v>Civil</v>
          </cell>
        </row>
        <row r="186">
          <cell r="C186" t="str">
            <v>56814</v>
          </cell>
          <cell r="D186" t="str">
            <v>Indla Satyanarayana</v>
          </cell>
          <cell r="E186" t="str">
            <v>Kannaiah</v>
          </cell>
          <cell r="F186" t="str">
            <v>Civil</v>
          </cell>
        </row>
        <row r="187">
          <cell r="C187" t="str">
            <v>56870</v>
          </cell>
          <cell r="D187" t="str">
            <v>Hariballabh Verma</v>
          </cell>
          <cell r="E187" t="str">
            <v>Jankilal Verma</v>
          </cell>
          <cell r="F187" t="str">
            <v>Civil</v>
          </cell>
        </row>
        <row r="188">
          <cell r="C188" t="str">
            <v>56875</v>
          </cell>
          <cell r="D188" t="str">
            <v>Sushil Kumar Sharma</v>
          </cell>
          <cell r="E188" t="str">
            <v>Satyaram Sharma</v>
          </cell>
          <cell r="F188" t="str">
            <v>Civil</v>
          </cell>
        </row>
        <row r="189">
          <cell r="C189" t="str">
            <v>56876</v>
          </cell>
          <cell r="D189" t="str">
            <v>Keshav Dutta Sharma</v>
          </cell>
          <cell r="E189" t="str">
            <v>Gauri Shanker Sharma</v>
          </cell>
          <cell r="F189" t="str">
            <v>Civil</v>
          </cell>
        </row>
        <row r="190">
          <cell r="C190" t="str">
            <v>56877</v>
          </cell>
          <cell r="D190" t="str">
            <v>Rajvir Singh Bhadoria</v>
          </cell>
          <cell r="E190" t="str">
            <v>Darshan Singh Bhadoria</v>
          </cell>
          <cell r="F190" t="str">
            <v>Civil</v>
          </cell>
        </row>
        <row r="191">
          <cell r="C191" t="str">
            <v>56878</v>
          </cell>
          <cell r="D191" t="str">
            <v>Devdatta Sharma</v>
          </cell>
          <cell r="E191" t="str">
            <v>Brijghushan Sharma</v>
          </cell>
          <cell r="F191" t="str">
            <v>Civil</v>
          </cell>
        </row>
        <row r="192">
          <cell r="C192" t="str">
            <v>56899</v>
          </cell>
          <cell r="D192" t="str">
            <v>Gahlot Mohammed Hamza Mohd Riaz</v>
          </cell>
          <cell r="E192" t="str">
            <v>Gahlot Mohammed Riaz</v>
          </cell>
          <cell r="F192" t="str">
            <v>Civil</v>
          </cell>
        </row>
        <row r="193">
          <cell r="C193" t="str">
            <v>56957</v>
          </cell>
          <cell r="D193" t="str">
            <v>Amit Pyasi</v>
          </cell>
          <cell r="E193" t="str">
            <v>Mahesh Kumar Pyasi</v>
          </cell>
          <cell r="F193" t="str">
            <v>Civil</v>
          </cell>
        </row>
        <row r="194">
          <cell r="C194" t="str">
            <v>56995</v>
          </cell>
          <cell r="D194" t="str">
            <v>Solanki Harvinkumar Arjunsinh</v>
          </cell>
          <cell r="E194" t="str">
            <v>Arjunsingh Solanki</v>
          </cell>
          <cell r="F194" t="str">
            <v>Architecture</v>
          </cell>
        </row>
        <row r="195">
          <cell r="C195" t="str">
            <v>57000</v>
          </cell>
          <cell r="D195" t="str">
            <v>Pramod Soni</v>
          </cell>
          <cell r="E195" t="str">
            <v>Ramesh Kumar Soni</v>
          </cell>
          <cell r="F195" t="str">
            <v>Civil</v>
          </cell>
        </row>
        <row r="196">
          <cell r="C196" t="str">
            <v>57024</v>
          </cell>
          <cell r="D196" t="str">
            <v>Manas Kumar Mohapatra</v>
          </cell>
          <cell r="E196" t="str">
            <v>Kulamani Behera</v>
          </cell>
          <cell r="F196" t="str">
            <v>Civil</v>
          </cell>
        </row>
        <row r="197">
          <cell r="C197" t="str">
            <v>57095</v>
          </cell>
          <cell r="D197" t="str">
            <v>Prabhakar Vikram Singh</v>
          </cell>
          <cell r="E197" t="str">
            <v>Dinesh Pratap Singh</v>
          </cell>
          <cell r="F197" t="str">
            <v>Civil</v>
          </cell>
        </row>
        <row r="198">
          <cell r="C198" t="str">
            <v>57097</v>
          </cell>
          <cell r="D198" t="str">
            <v>Swatantra Tiwari</v>
          </cell>
          <cell r="E198" t="str">
            <v>Ram Pratap Tiwari</v>
          </cell>
          <cell r="F198" t="str">
            <v>Civil</v>
          </cell>
        </row>
        <row r="199">
          <cell r="C199" t="str">
            <v>57099</v>
          </cell>
          <cell r="D199" t="str">
            <v>Balram Kumar</v>
          </cell>
          <cell r="E199" t="str">
            <v>Ajay Kumar</v>
          </cell>
          <cell r="F199" t="str">
            <v>Civil</v>
          </cell>
        </row>
        <row r="200">
          <cell r="C200" t="str">
            <v>57182</v>
          </cell>
          <cell r="D200" t="str">
            <v>Amit Gulati</v>
          </cell>
          <cell r="E200" t="str">
            <v>Yograj Gulati</v>
          </cell>
          <cell r="F200" t="str">
            <v>Civil</v>
          </cell>
        </row>
        <row r="201">
          <cell r="C201" t="str">
            <v>57237</v>
          </cell>
          <cell r="D201" t="str">
            <v>Adity Yadav</v>
          </cell>
          <cell r="E201" t="str">
            <v>Ramesh Kumar Yadav</v>
          </cell>
          <cell r="F201" t="str">
            <v>Civil</v>
          </cell>
        </row>
        <row r="202">
          <cell r="C202" t="str">
            <v>57283</v>
          </cell>
          <cell r="D202" t="str">
            <v>Prasada Rao Arji</v>
          </cell>
          <cell r="E202" t="str">
            <v>Mohana Rao</v>
          </cell>
          <cell r="F202" t="str">
            <v>Civil</v>
          </cell>
        </row>
        <row r="203">
          <cell r="C203" t="str">
            <v>57309</v>
          </cell>
          <cell r="D203" t="str">
            <v>Tallapureddy Krishna Reddy</v>
          </cell>
          <cell r="E203" t="str">
            <v>Rami Reddy</v>
          </cell>
          <cell r="F203" t="str">
            <v>Civil</v>
          </cell>
        </row>
        <row r="204">
          <cell r="C204" t="str">
            <v>57311</v>
          </cell>
          <cell r="D204" t="str">
            <v>Jagata Venkateswarlu</v>
          </cell>
          <cell r="E204" t="str">
            <v>Rosaiah</v>
          </cell>
          <cell r="F204" t="str">
            <v>Civil</v>
          </cell>
        </row>
        <row r="205">
          <cell r="C205" t="str">
            <v>57314</v>
          </cell>
          <cell r="D205" t="str">
            <v>K Purshotham</v>
          </cell>
          <cell r="E205" t="str">
            <v>K Sudharshan Rao</v>
          </cell>
          <cell r="F205" t="str">
            <v>Civil</v>
          </cell>
        </row>
        <row r="206">
          <cell r="C206" t="str">
            <v>57363</v>
          </cell>
          <cell r="D206" t="str">
            <v>Pawan Kumar</v>
          </cell>
          <cell r="E206" t="str">
            <v>Ram Kanwar</v>
          </cell>
          <cell r="F206" t="str">
            <v>Civil</v>
          </cell>
        </row>
        <row r="207">
          <cell r="C207" t="str">
            <v>57383</v>
          </cell>
          <cell r="D207" t="str">
            <v>Brijesh Kumar Sharma</v>
          </cell>
          <cell r="E207" t="str">
            <v>Patiram Sharma</v>
          </cell>
          <cell r="F207" t="str">
            <v>Civil</v>
          </cell>
        </row>
        <row r="208">
          <cell r="C208" t="str">
            <v>57386</v>
          </cell>
          <cell r="D208" t="str">
            <v>Jagdish Bodani</v>
          </cell>
          <cell r="E208" t="str">
            <v>Kishan Chand Bodani</v>
          </cell>
          <cell r="F208" t="str">
            <v>Civil</v>
          </cell>
        </row>
        <row r="209">
          <cell r="C209" t="str">
            <v>57392</v>
          </cell>
          <cell r="D209" t="str">
            <v>Anil Kumar Mittal</v>
          </cell>
          <cell r="E209" t="str">
            <v>Chironji Lal Mittal</v>
          </cell>
          <cell r="F209" t="str">
            <v>Civil</v>
          </cell>
        </row>
        <row r="210">
          <cell r="C210" t="str">
            <v>57521</v>
          </cell>
          <cell r="D210" t="str">
            <v>Ramisetti Koteswer Rao</v>
          </cell>
          <cell r="E210" t="str">
            <v>Narayana</v>
          </cell>
          <cell r="F210" t="str">
            <v>Civil</v>
          </cell>
        </row>
        <row r="211">
          <cell r="C211" t="str">
            <v>57525</v>
          </cell>
          <cell r="D211" t="str">
            <v>Abhay.O.K</v>
          </cell>
          <cell r="E211" t="str">
            <v>Krishnan. O.K</v>
          </cell>
          <cell r="F211" t="str">
            <v>Civil</v>
          </cell>
        </row>
        <row r="212">
          <cell r="C212" t="str">
            <v>57537</v>
          </cell>
          <cell r="D212" t="str">
            <v>Bhagirathi Das</v>
          </cell>
          <cell r="E212" t="str">
            <v>Raghunatha Das</v>
          </cell>
          <cell r="F212" t="str">
            <v>Civil</v>
          </cell>
        </row>
        <row r="213">
          <cell r="C213" t="str">
            <v>57551</v>
          </cell>
          <cell r="D213" t="str">
            <v>Indra Nil Bose</v>
          </cell>
          <cell r="E213" t="str">
            <v>Debashis Bose</v>
          </cell>
          <cell r="F213" t="str">
            <v>Civil</v>
          </cell>
        </row>
        <row r="214">
          <cell r="C214" t="str">
            <v>57557</v>
          </cell>
          <cell r="D214" t="str">
            <v>Pradeep Kumar Pandey</v>
          </cell>
          <cell r="E214" t="str">
            <v>Vijay Kumar Pandey</v>
          </cell>
          <cell r="F214" t="str">
            <v>Civil</v>
          </cell>
        </row>
        <row r="215">
          <cell r="C215" t="str">
            <v>57605</v>
          </cell>
          <cell r="D215" t="str">
            <v>Usha Kumari</v>
          </cell>
          <cell r="E215" t="str">
            <v>Sita Ram Sah</v>
          </cell>
          <cell r="F215" t="str">
            <v>Civil</v>
          </cell>
        </row>
        <row r="216">
          <cell r="C216" t="str">
            <v>57628</v>
          </cell>
          <cell r="D216" t="str">
            <v>Mohd Nabeel Khan</v>
          </cell>
          <cell r="E216" t="str">
            <v>Sajid Noor</v>
          </cell>
          <cell r="F216" t="str">
            <v>Civil</v>
          </cell>
        </row>
        <row r="217">
          <cell r="C217" t="str">
            <v>57671</v>
          </cell>
          <cell r="D217" t="str">
            <v>Nikul Kumar</v>
          </cell>
          <cell r="E217" t="str">
            <v>Mohinder Kumar</v>
          </cell>
          <cell r="F217" t="str">
            <v>Civil</v>
          </cell>
        </row>
        <row r="218">
          <cell r="C218" t="str">
            <v>57788</v>
          </cell>
          <cell r="D218" t="str">
            <v>Suresh Kumar</v>
          </cell>
          <cell r="E218" t="str">
            <v>Kalpnath</v>
          </cell>
          <cell r="F218" t="str">
            <v>Civil</v>
          </cell>
        </row>
        <row r="219">
          <cell r="C219" t="str">
            <v>57808</v>
          </cell>
          <cell r="D219" t="str">
            <v>Vinod Kumar Yadav</v>
          </cell>
          <cell r="E219" t="str">
            <v>Omkar Yadav</v>
          </cell>
          <cell r="F219" t="str">
            <v>Civil</v>
          </cell>
        </row>
        <row r="220">
          <cell r="C220" t="str">
            <v>57809</v>
          </cell>
          <cell r="D220" t="str">
            <v>Vivek Kumar Pandey</v>
          </cell>
          <cell r="E220" t="str">
            <v>Jitendra Kumar Pandey</v>
          </cell>
          <cell r="F220" t="str">
            <v>Civil</v>
          </cell>
        </row>
        <row r="221">
          <cell r="C221" t="str">
            <v>57831</v>
          </cell>
          <cell r="D221" t="str">
            <v>Ramesh Babu</v>
          </cell>
          <cell r="E221" t="str">
            <v>Khem Karan</v>
          </cell>
          <cell r="F221" t="str">
            <v>Civil</v>
          </cell>
        </row>
        <row r="222">
          <cell r="C222" t="str">
            <v>57867</v>
          </cell>
          <cell r="D222" t="str">
            <v>Vishwavijay Kumar</v>
          </cell>
          <cell r="E222" t="str">
            <v>Mahesh Prasad Yadav</v>
          </cell>
          <cell r="F222" t="str">
            <v>Civil</v>
          </cell>
        </row>
        <row r="223">
          <cell r="C223" t="str">
            <v>57880</v>
          </cell>
          <cell r="D223" t="str">
            <v>Mohammad Kaleem</v>
          </cell>
          <cell r="E223" t="str">
            <v>Ikramulla</v>
          </cell>
          <cell r="F223" t="str">
            <v>Civil</v>
          </cell>
        </row>
        <row r="224">
          <cell r="C224" t="str">
            <v>57882</v>
          </cell>
          <cell r="D224" t="str">
            <v>Najar Mohammad</v>
          </cell>
          <cell r="E224" t="str">
            <v>Shrafata Ali</v>
          </cell>
          <cell r="F224" t="str">
            <v>Civil</v>
          </cell>
        </row>
        <row r="225">
          <cell r="C225" t="str">
            <v>57899</v>
          </cell>
          <cell r="D225" t="str">
            <v>Arunava Bandyopadhyay</v>
          </cell>
          <cell r="E225" t="str">
            <v>Sital Bandyopadhyay</v>
          </cell>
          <cell r="F225" t="str">
            <v>Civil</v>
          </cell>
        </row>
        <row r="226">
          <cell r="C226" t="str">
            <v>57902</v>
          </cell>
          <cell r="D226" t="str">
            <v>Shayemur Rahaman</v>
          </cell>
          <cell r="E226" t="str">
            <v>Mahfuzar Rahaman</v>
          </cell>
          <cell r="F226" t="str">
            <v>Civil</v>
          </cell>
        </row>
        <row r="227">
          <cell r="C227" t="str">
            <v>57938</v>
          </cell>
          <cell r="D227" t="str">
            <v>Mousumi Mallick</v>
          </cell>
          <cell r="E227" t="str">
            <v>Sasanka Mallick</v>
          </cell>
          <cell r="F227" t="str">
            <v>Architecture</v>
          </cell>
        </row>
        <row r="228">
          <cell r="C228" t="str">
            <v>57942</v>
          </cell>
          <cell r="D228" t="str">
            <v>Prasanta Kumar Barik</v>
          </cell>
          <cell r="E228" t="str">
            <v>Braja Mohan Barik</v>
          </cell>
          <cell r="F228" t="str">
            <v>Civil</v>
          </cell>
        </row>
        <row r="229">
          <cell r="C229" t="str">
            <v>57956</v>
          </cell>
          <cell r="D229" t="str">
            <v>Ashoka Kumar Pahan</v>
          </cell>
          <cell r="E229" t="str">
            <v>Mochirama Pahan</v>
          </cell>
          <cell r="F229" t="str">
            <v>Civil</v>
          </cell>
        </row>
        <row r="230">
          <cell r="C230" t="str">
            <v>57962</v>
          </cell>
          <cell r="D230" t="str">
            <v>Sapan Kumar Das</v>
          </cell>
          <cell r="E230" t="str">
            <v>Ramesh Chandra Das</v>
          </cell>
          <cell r="F230" t="str">
            <v>Civil</v>
          </cell>
        </row>
        <row r="231">
          <cell r="C231" t="str">
            <v>57970</v>
          </cell>
          <cell r="D231" t="str">
            <v>Rinkani Jena</v>
          </cell>
          <cell r="E231" t="str">
            <v>Anirudha Jena</v>
          </cell>
          <cell r="F231" t="str">
            <v>Civil</v>
          </cell>
        </row>
        <row r="232">
          <cell r="C232" t="str">
            <v>57999</v>
          </cell>
          <cell r="D232" t="str">
            <v>Nivedita Biswas</v>
          </cell>
          <cell r="E232" t="str">
            <v>Binay Kumar Biswas</v>
          </cell>
          <cell r="F232" t="str">
            <v>Civil</v>
          </cell>
        </row>
        <row r="233">
          <cell r="C233" t="str">
            <v>58021</v>
          </cell>
          <cell r="D233" t="str">
            <v>Parmod</v>
          </cell>
          <cell r="E233" t="str">
            <v>Vinod Kumar</v>
          </cell>
          <cell r="F233" t="str">
            <v>Civil</v>
          </cell>
        </row>
        <row r="234">
          <cell r="C234" t="str">
            <v>58024</v>
          </cell>
          <cell r="D234" t="str">
            <v>Ajju Oshan</v>
          </cell>
          <cell r="E234" t="str">
            <v>Amrik S Oshan</v>
          </cell>
          <cell r="F234" t="str">
            <v>Civil</v>
          </cell>
        </row>
        <row r="235">
          <cell r="C235" t="str">
            <v>58067</v>
          </cell>
          <cell r="D235" t="str">
            <v>Prateek Upadhyay</v>
          </cell>
          <cell r="E235" t="str">
            <v>Pradeep Upadhyay</v>
          </cell>
          <cell r="F235" t="str">
            <v>Civil</v>
          </cell>
        </row>
        <row r="236">
          <cell r="C236" t="str">
            <v>58091</v>
          </cell>
          <cell r="D236" t="str">
            <v>Mohamed Favas. K</v>
          </cell>
          <cell r="E236" t="str">
            <v>Abdurahiman. K</v>
          </cell>
          <cell r="F236" t="str">
            <v>Civil</v>
          </cell>
        </row>
        <row r="237">
          <cell r="C237" t="str">
            <v>58105</v>
          </cell>
          <cell r="D237" t="str">
            <v>Mohd Nassar Choudhary</v>
          </cell>
          <cell r="E237" t="str">
            <v>Nazir Ahmed Choudhary</v>
          </cell>
          <cell r="F237" t="str">
            <v>Civil</v>
          </cell>
        </row>
        <row r="238">
          <cell r="C238" t="str">
            <v>58131</v>
          </cell>
          <cell r="D238" t="str">
            <v>Sapna Vishvkarma</v>
          </cell>
          <cell r="E238" t="str">
            <v>Anil Kumar Vishvkarma</v>
          </cell>
          <cell r="F238" t="str">
            <v>Civil</v>
          </cell>
        </row>
        <row r="239">
          <cell r="C239" t="str">
            <v>58133</v>
          </cell>
          <cell r="D239" t="str">
            <v>Ambika Prasad Singh</v>
          </cell>
          <cell r="E239" t="str">
            <v>Ram Bihar Singh</v>
          </cell>
          <cell r="F239" t="str">
            <v>Civil</v>
          </cell>
        </row>
        <row r="240">
          <cell r="C240" t="str">
            <v>58134</v>
          </cell>
          <cell r="D240" t="str">
            <v>Anup Kumar</v>
          </cell>
          <cell r="E240" t="str">
            <v>Bhagwan Das</v>
          </cell>
          <cell r="F240" t="str">
            <v>Civil</v>
          </cell>
        </row>
        <row r="241">
          <cell r="C241" t="str">
            <v>58137</v>
          </cell>
          <cell r="D241" t="str">
            <v>Kumar Gaurav Bhashkar</v>
          </cell>
          <cell r="E241" t="str">
            <v>Sarvesh Kumar Bhashkar</v>
          </cell>
          <cell r="F241" t="str">
            <v>Civil</v>
          </cell>
        </row>
        <row r="242">
          <cell r="C242" t="str">
            <v>58139</v>
          </cell>
          <cell r="D242" t="str">
            <v>Sonu Kumar</v>
          </cell>
          <cell r="E242" t="str">
            <v>Chandra Pal Singh</v>
          </cell>
          <cell r="F242" t="str">
            <v>Civil</v>
          </cell>
        </row>
        <row r="243">
          <cell r="C243" t="str">
            <v>58148</v>
          </cell>
          <cell r="D243" t="str">
            <v>Prabhat Kumar Parida</v>
          </cell>
          <cell r="E243" t="str">
            <v>Purna Chandra Parida</v>
          </cell>
          <cell r="F243" t="str">
            <v>Civil</v>
          </cell>
        </row>
        <row r="244">
          <cell r="C244" t="str">
            <v>58150</v>
          </cell>
          <cell r="D244" t="str">
            <v>Bhagaban Sahoo</v>
          </cell>
          <cell r="E244" t="str">
            <v>Prafulla Kumar Sahoo</v>
          </cell>
          <cell r="F244" t="str">
            <v>Civil</v>
          </cell>
        </row>
        <row r="245">
          <cell r="C245" t="str">
            <v>58152</v>
          </cell>
          <cell r="D245" t="str">
            <v>Suchismita Parija</v>
          </cell>
          <cell r="E245" t="str">
            <v>Pradipt Kishore Parija</v>
          </cell>
          <cell r="F245" t="str">
            <v>Civil</v>
          </cell>
        </row>
        <row r="246">
          <cell r="C246" t="str">
            <v>58177</v>
          </cell>
          <cell r="D246" t="str">
            <v>Tao Tekhi</v>
          </cell>
          <cell r="E246" t="str">
            <v>Tao Tedi</v>
          </cell>
          <cell r="F246" t="str">
            <v>Civil</v>
          </cell>
        </row>
        <row r="247">
          <cell r="C247" t="str">
            <v>58194</v>
          </cell>
          <cell r="D247" t="str">
            <v>Sanjeev Kumar Gohain</v>
          </cell>
          <cell r="E247" t="str">
            <v>Bayan chandra Gohain</v>
          </cell>
          <cell r="F247" t="str">
            <v>Civil</v>
          </cell>
        </row>
        <row r="248">
          <cell r="C248" t="str">
            <v>58198</v>
          </cell>
          <cell r="D248" t="str">
            <v>Debasish Majumder</v>
          </cell>
          <cell r="E248" t="str">
            <v>Sudhangshu Majumder</v>
          </cell>
          <cell r="F248" t="str">
            <v>Civil</v>
          </cell>
        </row>
        <row r="249">
          <cell r="C249" t="str">
            <v>58199</v>
          </cell>
          <cell r="D249" t="str">
            <v>Ramnarayan Debnath</v>
          </cell>
          <cell r="E249" t="str">
            <v>Ananda Debanth</v>
          </cell>
          <cell r="F249" t="str">
            <v>Civil</v>
          </cell>
        </row>
        <row r="250">
          <cell r="C250" t="str">
            <v>58200</v>
          </cell>
          <cell r="D250" t="str">
            <v>Rupak Ch. Nath</v>
          </cell>
          <cell r="E250" t="str">
            <v>Atul Ch. Nath</v>
          </cell>
          <cell r="F250" t="str">
            <v>Civil</v>
          </cell>
        </row>
        <row r="251">
          <cell r="C251" t="str">
            <v>58208</v>
          </cell>
          <cell r="D251" t="str">
            <v>Manas Ranjan Panda</v>
          </cell>
          <cell r="E251" t="str">
            <v>Rabindra Mohan Panda</v>
          </cell>
          <cell r="F251" t="str">
            <v>Civil</v>
          </cell>
        </row>
        <row r="252">
          <cell r="C252" t="str">
            <v>58255</v>
          </cell>
          <cell r="D252" t="str">
            <v>Diganta Bhattacharjya</v>
          </cell>
          <cell r="E252" t="str">
            <v>Pranab Ch Battacharjya</v>
          </cell>
          <cell r="F252" t="str">
            <v>Civil</v>
          </cell>
        </row>
        <row r="253">
          <cell r="C253" t="str">
            <v>58268</v>
          </cell>
          <cell r="D253" t="str">
            <v>Pooja. V</v>
          </cell>
          <cell r="E253" t="str">
            <v>Damodaran. K.V</v>
          </cell>
          <cell r="F253" t="str">
            <v>Civil</v>
          </cell>
        </row>
        <row r="254">
          <cell r="C254" t="str">
            <v>58276</v>
          </cell>
          <cell r="D254" t="str">
            <v>Viswanathan. V.P</v>
          </cell>
          <cell r="E254" t="str">
            <v>Bhaskaran. V.P</v>
          </cell>
          <cell r="F254" t="str">
            <v>Civil</v>
          </cell>
        </row>
        <row r="255">
          <cell r="C255" t="str">
            <v>58279</v>
          </cell>
          <cell r="D255" t="str">
            <v>Jagdish</v>
          </cell>
          <cell r="E255" t="str">
            <v>Shiv Narayan</v>
          </cell>
          <cell r="F255" t="str">
            <v>Civil</v>
          </cell>
        </row>
        <row r="256">
          <cell r="C256" t="str">
            <v>58281</v>
          </cell>
          <cell r="D256" t="str">
            <v>Arbind</v>
          </cell>
          <cell r="E256" t="str">
            <v>Bhikkhu</v>
          </cell>
          <cell r="F256" t="str">
            <v>Civil</v>
          </cell>
        </row>
        <row r="257">
          <cell r="C257" t="str">
            <v>58290</v>
          </cell>
          <cell r="D257" t="str">
            <v>Manoj Kumar Shukla</v>
          </cell>
          <cell r="E257" t="str">
            <v>Prakash Narayan Shukla</v>
          </cell>
          <cell r="F257" t="str">
            <v>Civil</v>
          </cell>
        </row>
        <row r="258">
          <cell r="C258" t="str">
            <v>58318</v>
          </cell>
          <cell r="D258" t="str">
            <v>Pranab Kumar Mahakul</v>
          </cell>
          <cell r="E258" t="str">
            <v>Prabodha Kumar Mahakul</v>
          </cell>
          <cell r="F258" t="str">
            <v>Civil</v>
          </cell>
        </row>
        <row r="259">
          <cell r="C259" t="str">
            <v>58322</v>
          </cell>
          <cell r="D259" t="str">
            <v>Ganesh Chandra Mishra</v>
          </cell>
          <cell r="E259" t="str">
            <v>Jagdish Chandra Mishra</v>
          </cell>
          <cell r="F259" t="str">
            <v>Civil</v>
          </cell>
        </row>
        <row r="260">
          <cell r="C260" t="str">
            <v>58339</v>
          </cell>
          <cell r="D260" t="str">
            <v>Manoj Kumar Sharma</v>
          </cell>
          <cell r="E260" t="str">
            <v>S B Sharma</v>
          </cell>
          <cell r="F260" t="str">
            <v>Civil</v>
          </cell>
        </row>
        <row r="261">
          <cell r="C261" t="str">
            <v>58342</v>
          </cell>
          <cell r="D261" t="str">
            <v>Lasa Hembram</v>
          </cell>
          <cell r="E261" t="str">
            <v>Biram Hembram</v>
          </cell>
          <cell r="F261" t="str">
            <v>Civil</v>
          </cell>
        </row>
        <row r="262">
          <cell r="C262" t="str">
            <v>58364</v>
          </cell>
          <cell r="D262" t="str">
            <v>Surendra Kumar Yadav</v>
          </cell>
          <cell r="E262" t="str">
            <v>Rewaram Yadav</v>
          </cell>
          <cell r="F262" t="str">
            <v>Civil</v>
          </cell>
        </row>
        <row r="263">
          <cell r="C263" t="str">
            <v>58387</v>
          </cell>
          <cell r="D263" t="str">
            <v>Parveen Kumar</v>
          </cell>
          <cell r="E263" t="str">
            <v>Manphool Singh</v>
          </cell>
          <cell r="F263" t="str">
            <v>Civil</v>
          </cell>
        </row>
        <row r="264">
          <cell r="C264" t="str">
            <v>58410</v>
          </cell>
          <cell r="D264" t="str">
            <v>Anand Kumar Pathak</v>
          </cell>
          <cell r="E264" t="str">
            <v>Braj Gopal Pathak</v>
          </cell>
          <cell r="F264" t="str">
            <v>Civil</v>
          </cell>
        </row>
        <row r="265">
          <cell r="C265" t="str">
            <v>58421</v>
          </cell>
          <cell r="D265" t="str">
            <v>Mohmmed Nadim</v>
          </cell>
          <cell r="E265" t="str">
            <v>Mumtaj Khan</v>
          </cell>
          <cell r="F265" t="str">
            <v>Civil</v>
          </cell>
        </row>
        <row r="266">
          <cell r="C266" t="str">
            <v>58429</v>
          </cell>
          <cell r="D266" t="str">
            <v>Manish Kumar Agarwal</v>
          </cell>
          <cell r="E266" t="str">
            <v>Radhey Shyam Agarwal</v>
          </cell>
          <cell r="F266" t="str">
            <v>Civil</v>
          </cell>
        </row>
        <row r="267">
          <cell r="C267" t="str">
            <v>58438</v>
          </cell>
          <cell r="D267" t="str">
            <v>Puneet Singh</v>
          </cell>
          <cell r="E267" t="str">
            <v>Surendra Singh</v>
          </cell>
          <cell r="F267" t="str">
            <v>Civil</v>
          </cell>
        </row>
        <row r="268">
          <cell r="C268" t="str">
            <v>58457</v>
          </cell>
          <cell r="D268" t="str">
            <v>Nagendra Raju Y</v>
          </cell>
          <cell r="E268" t="str">
            <v>Satyanarayana Raju</v>
          </cell>
          <cell r="F268" t="str">
            <v>Civil</v>
          </cell>
        </row>
        <row r="269">
          <cell r="C269" t="str">
            <v>58475</v>
          </cell>
          <cell r="D269" t="str">
            <v>Himanshu Kumar</v>
          </cell>
          <cell r="E269" t="str">
            <v>Hakam Singh</v>
          </cell>
          <cell r="F269" t="str">
            <v>Civil</v>
          </cell>
        </row>
        <row r="270">
          <cell r="C270" t="str">
            <v>58506</v>
          </cell>
          <cell r="D270" t="str">
            <v>Shantanu Kumar Behera</v>
          </cell>
          <cell r="E270" t="str">
            <v>Aniruddha Behera</v>
          </cell>
          <cell r="F270" t="str">
            <v>Civil</v>
          </cell>
        </row>
        <row r="271">
          <cell r="C271" t="str">
            <v>58509</v>
          </cell>
          <cell r="D271" t="str">
            <v>Baladev Satapathy</v>
          </cell>
          <cell r="E271" t="str">
            <v>Bhagaban Satapathy</v>
          </cell>
          <cell r="F271" t="str">
            <v>Civil</v>
          </cell>
        </row>
        <row r="272">
          <cell r="C272" t="str">
            <v>58513</v>
          </cell>
          <cell r="D272" t="str">
            <v>Umesh Chandra Sahoo</v>
          </cell>
          <cell r="E272" t="str">
            <v>Dhadi Sahoo</v>
          </cell>
          <cell r="F272" t="str">
            <v>Civil</v>
          </cell>
        </row>
        <row r="273">
          <cell r="C273" t="str">
            <v>58516</v>
          </cell>
          <cell r="D273" t="str">
            <v>Ranjit Kumar Nayak</v>
          </cell>
          <cell r="E273" t="str">
            <v>Rama Chandra Naik</v>
          </cell>
          <cell r="F273" t="str">
            <v>Civil</v>
          </cell>
        </row>
        <row r="274">
          <cell r="C274" t="str">
            <v>58533</v>
          </cell>
          <cell r="D274" t="str">
            <v>Nipun Gogoi</v>
          </cell>
          <cell r="E274" t="str">
            <v>Bhabendra Gogoi</v>
          </cell>
          <cell r="F274" t="str">
            <v>Civil</v>
          </cell>
        </row>
        <row r="275">
          <cell r="C275" t="str">
            <v>58534</v>
          </cell>
          <cell r="D275" t="str">
            <v>Dhruba Jyoti Baruah</v>
          </cell>
          <cell r="E275" t="str">
            <v>Gobin Baruah</v>
          </cell>
          <cell r="F275" t="str">
            <v>Civil</v>
          </cell>
        </row>
        <row r="276">
          <cell r="C276" t="str">
            <v>58576</v>
          </cell>
          <cell r="D276" t="str">
            <v>Bipin Kumar Singh</v>
          </cell>
          <cell r="E276" t="str">
            <v>Anta Narayan Singh</v>
          </cell>
          <cell r="F276" t="str">
            <v>Civil</v>
          </cell>
        </row>
        <row r="277">
          <cell r="C277" t="str">
            <v>58581</v>
          </cell>
          <cell r="D277" t="str">
            <v>Naresh Mahto</v>
          </cell>
          <cell r="E277" t="str">
            <v>Rajendra Mahto</v>
          </cell>
          <cell r="F277" t="str">
            <v>Architecture</v>
          </cell>
        </row>
        <row r="278">
          <cell r="C278" t="str">
            <v>58609</v>
          </cell>
          <cell r="D278" t="str">
            <v>Agnivesh Kumar Singh</v>
          </cell>
          <cell r="E278" t="str">
            <v>Ramcharitra Mahto</v>
          </cell>
          <cell r="F278" t="str">
            <v>Civil</v>
          </cell>
        </row>
        <row r="279">
          <cell r="C279" t="str">
            <v>58670</v>
          </cell>
          <cell r="D279" t="str">
            <v>Rahul Mishra</v>
          </cell>
          <cell r="E279" t="str">
            <v>Gautam Nath Mishra</v>
          </cell>
          <cell r="F279" t="str">
            <v>Civil</v>
          </cell>
        </row>
        <row r="280">
          <cell r="C280" t="str">
            <v>58672</v>
          </cell>
          <cell r="D280" t="str">
            <v>Sanjay Kumar</v>
          </cell>
          <cell r="E280" t="str">
            <v>Tara Chand</v>
          </cell>
          <cell r="F280" t="str">
            <v>Civil</v>
          </cell>
        </row>
        <row r="281">
          <cell r="C281" t="str">
            <v>58679</v>
          </cell>
          <cell r="D281" t="str">
            <v>Arun Kumar</v>
          </cell>
          <cell r="E281" t="str">
            <v>Rajaram Das</v>
          </cell>
          <cell r="F281" t="str">
            <v>Civil</v>
          </cell>
        </row>
        <row r="282">
          <cell r="C282" t="str">
            <v>58692</v>
          </cell>
          <cell r="D282" t="str">
            <v>Subhash Kumar Thakur</v>
          </cell>
          <cell r="E282" t="str">
            <v>Yogendra Kumar Thakur</v>
          </cell>
          <cell r="F282" t="str">
            <v>Civil</v>
          </cell>
        </row>
        <row r="283">
          <cell r="C283" t="str">
            <v>58699</v>
          </cell>
          <cell r="D283" t="str">
            <v>Kumar Rajeev Ranjan</v>
          </cell>
          <cell r="E283" t="str">
            <v>Keshwa Prasad Chaudhari</v>
          </cell>
          <cell r="F283" t="str">
            <v>Civil</v>
          </cell>
        </row>
        <row r="284">
          <cell r="C284" t="str">
            <v>58700</v>
          </cell>
          <cell r="D284" t="str">
            <v>Pramendra Kumar Singh</v>
          </cell>
          <cell r="E284" t="str">
            <v>Raj Deo Singh</v>
          </cell>
          <cell r="F284" t="str">
            <v>Civil</v>
          </cell>
        </row>
        <row r="285">
          <cell r="C285" t="str">
            <v>58707</v>
          </cell>
          <cell r="D285" t="str">
            <v>Ashok Kumar</v>
          </cell>
          <cell r="E285" t="str">
            <v>Rati Lal Mahto</v>
          </cell>
          <cell r="F285" t="str">
            <v>Civil</v>
          </cell>
        </row>
        <row r="286">
          <cell r="C286" t="str">
            <v>58719</v>
          </cell>
          <cell r="D286" t="str">
            <v>Abhay Kumar Verma</v>
          </cell>
          <cell r="E286" t="str">
            <v>Kuldip Prasad</v>
          </cell>
          <cell r="F286" t="str">
            <v>Civil</v>
          </cell>
        </row>
        <row r="287">
          <cell r="C287" t="str">
            <v>58804</v>
          </cell>
          <cell r="D287" t="str">
            <v>Bokka Satyanarayana</v>
          </cell>
          <cell r="E287" t="str">
            <v>Krishna Rao</v>
          </cell>
          <cell r="F287" t="str">
            <v>Civil</v>
          </cell>
        </row>
        <row r="288">
          <cell r="C288" t="str">
            <v>58806</v>
          </cell>
          <cell r="D288" t="str">
            <v>M Subbanna</v>
          </cell>
          <cell r="E288" t="str">
            <v>Subbanna</v>
          </cell>
          <cell r="F288" t="str">
            <v>Civil</v>
          </cell>
        </row>
        <row r="289">
          <cell r="C289" t="str">
            <v>58808</v>
          </cell>
          <cell r="D289" t="str">
            <v>Mekala Venkata Subbaiah</v>
          </cell>
          <cell r="E289" t="str">
            <v>M Subba Ramaiah</v>
          </cell>
          <cell r="F289" t="str">
            <v>Civil</v>
          </cell>
        </row>
        <row r="290">
          <cell r="C290" t="str">
            <v>58853</v>
          </cell>
          <cell r="D290" t="str">
            <v>Priyambda Devi</v>
          </cell>
          <cell r="E290" t="str">
            <v>Shalikaram Tiwari</v>
          </cell>
          <cell r="F290" t="str">
            <v>Civil</v>
          </cell>
        </row>
        <row r="291">
          <cell r="C291" t="str">
            <v>58958</v>
          </cell>
          <cell r="D291" t="str">
            <v>Sukhwinder Singh</v>
          </cell>
          <cell r="E291" t="str">
            <v>Jaswant Singh</v>
          </cell>
          <cell r="F291" t="str">
            <v>Civil</v>
          </cell>
        </row>
        <row r="292">
          <cell r="C292" t="str">
            <v>58959</v>
          </cell>
          <cell r="D292" t="str">
            <v>Balbir Singh</v>
          </cell>
          <cell r="E292" t="str">
            <v>Gurjant Singh</v>
          </cell>
          <cell r="F292" t="str">
            <v>Civil</v>
          </cell>
        </row>
        <row r="293">
          <cell r="C293" t="str">
            <v>58972</v>
          </cell>
          <cell r="D293" t="str">
            <v>Sk Parbesh Ali</v>
          </cell>
          <cell r="E293" t="str">
            <v>Sk Jahangir</v>
          </cell>
          <cell r="F293" t="str">
            <v>Civil</v>
          </cell>
        </row>
        <row r="294">
          <cell r="C294" t="str">
            <v>58973</v>
          </cell>
          <cell r="D294" t="str">
            <v>Rizwanur Rahaman</v>
          </cell>
          <cell r="E294" t="str">
            <v>Hebjur Rahaman</v>
          </cell>
          <cell r="F294" t="str">
            <v>Civil</v>
          </cell>
        </row>
        <row r="295">
          <cell r="C295" t="str">
            <v>58978</v>
          </cell>
          <cell r="D295" t="str">
            <v>Notla Shyam Sagar</v>
          </cell>
          <cell r="E295" t="str">
            <v>N Venkata Ramana</v>
          </cell>
          <cell r="F295" t="str">
            <v>Civil</v>
          </cell>
        </row>
        <row r="296">
          <cell r="C296" t="str">
            <v>58981</v>
          </cell>
          <cell r="D296" t="str">
            <v>Bharat Bushan Mukhi</v>
          </cell>
          <cell r="E296" t="str">
            <v>Hira Lal Mukhi</v>
          </cell>
          <cell r="F296" t="str">
            <v>Civil</v>
          </cell>
        </row>
        <row r="297">
          <cell r="C297" t="str">
            <v>58982</v>
          </cell>
          <cell r="D297" t="str">
            <v>Rajinder Kumar Sharma</v>
          </cell>
          <cell r="E297" t="str">
            <v>Thakur Dass Sharma</v>
          </cell>
          <cell r="F297" t="str">
            <v>Civil</v>
          </cell>
        </row>
        <row r="298">
          <cell r="C298" t="str">
            <v>58983</v>
          </cell>
          <cell r="D298" t="str">
            <v>Vinod Raina</v>
          </cell>
          <cell r="E298" t="str">
            <v>Dev Raj Raina</v>
          </cell>
          <cell r="F298" t="str">
            <v>Civil</v>
          </cell>
        </row>
        <row r="299">
          <cell r="C299" t="str">
            <v>58984</v>
          </cell>
          <cell r="D299" t="str">
            <v>Pawan Singh Pathania</v>
          </cell>
          <cell r="E299" t="str">
            <v>Onkar Singh Pathania</v>
          </cell>
          <cell r="F299" t="str">
            <v>Civil</v>
          </cell>
        </row>
        <row r="300">
          <cell r="C300" t="str">
            <v>58987</v>
          </cell>
          <cell r="D300" t="str">
            <v>Satyabrata Bal</v>
          </cell>
          <cell r="E300" t="str">
            <v>Dhaneswar Bal</v>
          </cell>
          <cell r="F300" t="str">
            <v>Civil</v>
          </cell>
        </row>
        <row r="301">
          <cell r="C301" t="str">
            <v>58988</v>
          </cell>
          <cell r="D301" t="str">
            <v>Ramesh Kumar Behera</v>
          </cell>
          <cell r="E301" t="str">
            <v>Balaram Behera</v>
          </cell>
          <cell r="F301" t="str">
            <v>Civil</v>
          </cell>
        </row>
        <row r="302">
          <cell r="C302" t="str">
            <v>58998</v>
          </cell>
          <cell r="D302" t="str">
            <v>Jaya Vikram Gosala</v>
          </cell>
          <cell r="E302" t="str">
            <v>Vijaya Bhaskara Rao</v>
          </cell>
          <cell r="F302" t="str">
            <v>Civil</v>
          </cell>
        </row>
        <row r="303">
          <cell r="C303" t="str">
            <v>59010</v>
          </cell>
          <cell r="D303" t="str">
            <v>Dilip Kumar Jain</v>
          </cell>
          <cell r="E303" t="str">
            <v>Tarachand</v>
          </cell>
          <cell r="F303" t="str">
            <v>Civil</v>
          </cell>
        </row>
        <row r="304">
          <cell r="C304" t="str">
            <v>59015</v>
          </cell>
          <cell r="D304" t="str">
            <v>Pawan Kumar Verma</v>
          </cell>
          <cell r="E304" t="str">
            <v>Ram Kunwar Verma</v>
          </cell>
          <cell r="F304" t="str">
            <v>Civil</v>
          </cell>
        </row>
        <row r="305">
          <cell r="C305" t="str">
            <v>59023</v>
          </cell>
          <cell r="D305" t="str">
            <v>Kareman Soni</v>
          </cell>
          <cell r="E305" t="str">
            <v>Natthi Lal Soni</v>
          </cell>
          <cell r="F305" t="str">
            <v>Civil</v>
          </cell>
        </row>
        <row r="306">
          <cell r="C306" t="str">
            <v>59037</v>
          </cell>
          <cell r="D306" t="str">
            <v>Divakar Singh</v>
          </cell>
          <cell r="E306" t="str">
            <v>Surendra Singh</v>
          </cell>
          <cell r="F306" t="str">
            <v>Civil</v>
          </cell>
        </row>
        <row r="307">
          <cell r="C307" t="str">
            <v>59050</v>
          </cell>
          <cell r="D307" t="str">
            <v>Punai Oraon</v>
          </cell>
          <cell r="E307" t="str">
            <v>Ram Padarath Oraon</v>
          </cell>
          <cell r="F307" t="str">
            <v>Civil</v>
          </cell>
        </row>
        <row r="308">
          <cell r="C308" t="str">
            <v>59106</v>
          </cell>
          <cell r="D308" t="str">
            <v>Harish</v>
          </cell>
          <cell r="E308" t="str">
            <v>Gajender</v>
          </cell>
          <cell r="F308" t="str">
            <v>Civil</v>
          </cell>
        </row>
        <row r="309">
          <cell r="C309" t="str">
            <v>59123</v>
          </cell>
          <cell r="D309" t="str">
            <v>Rajesh</v>
          </cell>
          <cell r="E309" t="str">
            <v>Puran</v>
          </cell>
          <cell r="F309" t="str">
            <v>Civil</v>
          </cell>
        </row>
        <row r="310">
          <cell r="C310" t="str">
            <v>59124</v>
          </cell>
          <cell r="D310" t="str">
            <v>Krishna Kumar Mehta</v>
          </cell>
          <cell r="E310" t="str">
            <v>Harihar Mehta</v>
          </cell>
          <cell r="F310" t="str">
            <v>Civil</v>
          </cell>
        </row>
        <row r="311">
          <cell r="C311" t="str">
            <v>59131</v>
          </cell>
          <cell r="D311" t="str">
            <v>Mamita Chettri</v>
          </cell>
          <cell r="E311" t="str">
            <v>P C Chetri</v>
          </cell>
          <cell r="F311" t="str">
            <v>Civil</v>
          </cell>
        </row>
        <row r="312">
          <cell r="C312" t="str">
            <v>59139</v>
          </cell>
          <cell r="D312" t="str">
            <v>Krishna Mishra</v>
          </cell>
          <cell r="E312" t="str">
            <v>Bir Bahadur Mishra</v>
          </cell>
          <cell r="F312" t="str">
            <v>Civil</v>
          </cell>
        </row>
        <row r="313">
          <cell r="C313" t="str">
            <v>59148</v>
          </cell>
          <cell r="D313" t="str">
            <v>Manoj Kumar Swarnkar</v>
          </cell>
          <cell r="E313" t="str">
            <v>Tulsi Ram Swarnkar</v>
          </cell>
          <cell r="F313" t="str">
            <v>Civil</v>
          </cell>
        </row>
        <row r="314">
          <cell r="C314" t="str">
            <v>59158</v>
          </cell>
          <cell r="D314" t="str">
            <v>Manoj Kumar</v>
          </cell>
          <cell r="E314" t="str">
            <v>Munni Lal Dwivedi</v>
          </cell>
          <cell r="F314" t="str">
            <v>Civil</v>
          </cell>
        </row>
        <row r="315">
          <cell r="C315" t="str">
            <v>59174</v>
          </cell>
          <cell r="D315" t="str">
            <v>Mahendra Kumar Gupta</v>
          </cell>
          <cell r="E315" t="str">
            <v>Mohan Lal Gupta</v>
          </cell>
          <cell r="F315" t="str">
            <v>Civil</v>
          </cell>
        </row>
        <row r="316">
          <cell r="C316" t="str">
            <v>59175</v>
          </cell>
          <cell r="D316" t="str">
            <v>Kailash Chandra Jain</v>
          </cell>
          <cell r="E316" t="str">
            <v>Babulal Jain</v>
          </cell>
          <cell r="F316" t="str">
            <v>Civil</v>
          </cell>
        </row>
        <row r="317">
          <cell r="C317" t="str">
            <v>59182</v>
          </cell>
          <cell r="D317" t="str">
            <v>Amit Kumar</v>
          </cell>
          <cell r="E317" t="str">
            <v>Kailash Kumar Soni</v>
          </cell>
          <cell r="F317" t="str">
            <v>Civil</v>
          </cell>
        </row>
        <row r="318">
          <cell r="C318" t="str">
            <v>59184</v>
          </cell>
          <cell r="D318" t="str">
            <v>Ankur Nayak</v>
          </cell>
          <cell r="E318" t="str">
            <v>L. S. Nayak</v>
          </cell>
          <cell r="F318" t="str">
            <v>Civil</v>
          </cell>
        </row>
        <row r="319">
          <cell r="C319" t="str">
            <v>59196</v>
          </cell>
          <cell r="D319" t="str">
            <v>Sanjeev Tiwari</v>
          </cell>
          <cell r="E319" t="str">
            <v>Jagdish Prasad</v>
          </cell>
          <cell r="F319" t="str">
            <v>Civil</v>
          </cell>
        </row>
        <row r="320">
          <cell r="C320" t="str">
            <v>59216</v>
          </cell>
          <cell r="D320" t="str">
            <v>Sarvan Kumar</v>
          </cell>
          <cell r="E320" t="str">
            <v>Manohar Lal</v>
          </cell>
          <cell r="F320" t="str">
            <v>Civil</v>
          </cell>
        </row>
        <row r="321">
          <cell r="C321" t="str">
            <v>59223</v>
          </cell>
          <cell r="D321" t="str">
            <v>A Maraiah</v>
          </cell>
          <cell r="E321" t="str">
            <v>Papaiah</v>
          </cell>
          <cell r="F321" t="str">
            <v>Civil</v>
          </cell>
        </row>
        <row r="322">
          <cell r="C322" t="str">
            <v>59225</v>
          </cell>
          <cell r="D322" t="str">
            <v>M Shanmukha Chary</v>
          </cell>
          <cell r="E322" t="str">
            <v>M Vishvanatham</v>
          </cell>
          <cell r="F322" t="str">
            <v>Civil</v>
          </cell>
        </row>
        <row r="323">
          <cell r="C323" t="str">
            <v>59226</v>
          </cell>
          <cell r="D323" t="str">
            <v>S. A Turab</v>
          </cell>
          <cell r="E323" t="str">
            <v>Syed Ali</v>
          </cell>
          <cell r="F323" t="str">
            <v>Civil</v>
          </cell>
        </row>
        <row r="324">
          <cell r="C324" t="str">
            <v>59229</v>
          </cell>
          <cell r="D324" t="str">
            <v>Fayaz Md</v>
          </cell>
          <cell r="E324" t="str">
            <v>Lalmohammed</v>
          </cell>
          <cell r="F324" t="str">
            <v>Civil</v>
          </cell>
        </row>
        <row r="325">
          <cell r="C325" t="str">
            <v>59230</v>
          </cell>
          <cell r="D325" t="str">
            <v>Miryala Bhikshapathi</v>
          </cell>
          <cell r="E325" t="str">
            <v>M Pullaiah</v>
          </cell>
          <cell r="F325" t="str">
            <v>Civil</v>
          </cell>
        </row>
        <row r="326">
          <cell r="C326" t="str">
            <v>59231</v>
          </cell>
          <cell r="D326" t="str">
            <v>Latti Raghupathi</v>
          </cell>
          <cell r="E326" t="str">
            <v>Latti Narsaiah</v>
          </cell>
          <cell r="F326" t="str">
            <v>Civil</v>
          </cell>
        </row>
        <row r="327">
          <cell r="C327" t="str">
            <v>59249</v>
          </cell>
          <cell r="D327" t="str">
            <v>Hira Mani Singh Marabi</v>
          </cell>
          <cell r="E327" t="str">
            <v>Dev Singh Marabi</v>
          </cell>
          <cell r="F327" t="str">
            <v>Civil</v>
          </cell>
        </row>
        <row r="328">
          <cell r="C328" t="str">
            <v>59254</v>
          </cell>
          <cell r="D328" t="str">
            <v>Maroof Saif</v>
          </cell>
          <cell r="E328" t="str">
            <v>Saif Ud Din Lone</v>
          </cell>
          <cell r="F328" t="str">
            <v>Civil</v>
          </cell>
        </row>
        <row r="329">
          <cell r="C329" t="str">
            <v>59276</v>
          </cell>
          <cell r="D329" t="str">
            <v>Vanukuri Padmakaraprasad</v>
          </cell>
          <cell r="E329" t="str">
            <v>Rusheswara Rao</v>
          </cell>
          <cell r="F329" t="str">
            <v>Civil</v>
          </cell>
        </row>
        <row r="330">
          <cell r="C330" t="str">
            <v>59277</v>
          </cell>
          <cell r="D330" t="str">
            <v>P Sanjay Kumar</v>
          </cell>
          <cell r="E330" t="str">
            <v>P Laxinarayana</v>
          </cell>
          <cell r="F330" t="str">
            <v>Civil</v>
          </cell>
        </row>
        <row r="331">
          <cell r="C331" t="str">
            <v>59288</v>
          </cell>
          <cell r="D331" t="str">
            <v>Prasanta Kumar Jena</v>
          </cell>
          <cell r="E331" t="str">
            <v>Satrughna Jena</v>
          </cell>
          <cell r="F331" t="str">
            <v>Civil</v>
          </cell>
        </row>
        <row r="332">
          <cell r="C332" t="str">
            <v>59293</v>
          </cell>
          <cell r="D332" t="str">
            <v>Subrat Kumar Patnaik</v>
          </cell>
          <cell r="E332" t="str">
            <v>Damodar Patnaik</v>
          </cell>
          <cell r="F332" t="str">
            <v>Civil</v>
          </cell>
        </row>
        <row r="333">
          <cell r="C333" t="str">
            <v>59300</v>
          </cell>
          <cell r="D333" t="str">
            <v xml:space="preserve"> SK Karim</v>
          </cell>
          <cell r="E333" t="str">
            <v>SK Faruk</v>
          </cell>
          <cell r="F333" t="str">
            <v>Civil</v>
          </cell>
        </row>
        <row r="334">
          <cell r="C334" t="str">
            <v>59306</v>
          </cell>
          <cell r="D334" t="str">
            <v>Barsharani Handique</v>
          </cell>
          <cell r="E334" t="str">
            <v>Bodheswar Handique</v>
          </cell>
          <cell r="F334" t="str">
            <v>Civil</v>
          </cell>
        </row>
        <row r="335">
          <cell r="C335" t="str">
            <v>59319</v>
          </cell>
          <cell r="D335" t="str">
            <v>Suraj Ahir</v>
          </cell>
          <cell r="E335" t="str">
            <v>Parveen Ahir</v>
          </cell>
          <cell r="F335" t="str">
            <v>Civil</v>
          </cell>
        </row>
        <row r="336">
          <cell r="C336" t="str">
            <v>59340</v>
          </cell>
          <cell r="D336" t="str">
            <v>Kailash Chand</v>
          </cell>
          <cell r="E336" t="str">
            <v>Nanak Chand</v>
          </cell>
          <cell r="F336" t="str">
            <v>Civil</v>
          </cell>
        </row>
        <row r="337">
          <cell r="C337" t="str">
            <v>59346</v>
          </cell>
          <cell r="D337" t="str">
            <v>Muzaffer Rasool</v>
          </cell>
          <cell r="E337" t="str">
            <v>Ghulam Rasool</v>
          </cell>
          <cell r="F337" t="str">
            <v>Civil</v>
          </cell>
        </row>
        <row r="338">
          <cell r="C338" t="str">
            <v>59352</v>
          </cell>
          <cell r="D338" t="str">
            <v>Mohammad Salim</v>
          </cell>
          <cell r="E338" t="str">
            <v>Inayat Khan</v>
          </cell>
          <cell r="F338" t="str">
            <v>Civil</v>
          </cell>
        </row>
        <row r="339">
          <cell r="C339" t="str">
            <v>59362</v>
          </cell>
          <cell r="D339" t="str">
            <v>Patel Dhaval Amrutlal</v>
          </cell>
          <cell r="E339" t="str">
            <v>Amrutlal</v>
          </cell>
          <cell r="F339" t="str">
            <v>Civil</v>
          </cell>
        </row>
        <row r="340">
          <cell r="C340" t="str">
            <v>59367</v>
          </cell>
          <cell r="D340" t="str">
            <v>Tripathi Manisha Awadhnath</v>
          </cell>
          <cell r="E340" t="str">
            <v>Awadhnath</v>
          </cell>
          <cell r="F340" t="str">
            <v>Civil</v>
          </cell>
        </row>
        <row r="341">
          <cell r="C341" t="str">
            <v>59372</v>
          </cell>
          <cell r="D341" t="str">
            <v>Manoj Kumar Badkul</v>
          </cell>
          <cell r="E341" t="str">
            <v>Suresh Kumar Badkul</v>
          </cell>
          <cell r="F341" t="str">
            <v>Civil</v>
          </cell>
        </row>
        <row r="342">
          <cell r="C342" t="str">
            <v>59376</v>
          </cell>
          <cell r="D342" t="str">
            <v>Om Prakash Sahu</v>
          </cell>
          <cell r="E342" t="str">
            <v>Ram lal Sahu</v>
          </cell>
          <cell r="F342" t="str">
            <v>Civil</v>
          </cell>
        </row>
        <row r="343">
          <cell r="C343" t="str">
            <v>59403</v>
          </cell>
          <cell r="D343" t="str">
            <v>Sunil Munda</v>
          </cell>
          <cell r="E343" t="str">
            <v>Fagunu Munda</v>
          </cell>
          <cell r="F343" t="str">
            <v>Civil</v>
          </cell>
        </row>
        <row r="344">
          <cell r="C344" t="str">
            <v>59404</v>
          </cell>
          <cell r="D344" t="str">
            <v>Sanjay Sahu</v>
          </cell>
          <cell r="E344" t="str">
            <v>Maniram Sahu</v>
          </cell>
          <cell r="F344" t="str">
            <v>Civil</v>
          </cell>
        </row>
        <row r="345">
          <cell r="C345" t="str">
            <v>59415</v>
          </cell>
          <cell r="D345" t="str">
            <v>Bipin Pandita</v>
          </cell>
          <cell r="E345" t="str">
            <v>Shuban Jee Pandita</v>
          </cell>
          <cell r="F345" t="str">
            <v>Civil</v>
          </cell>
        </row>
        <row r="346">
          <cell r="C346" t="str">
            <v>59436</v>
          </cell>
          <cell r="D346" t="str">
            <v>Rabindra Kumar Swain</v>
          </cell>
          <cell r="E346" t="str">
            <v>Sukadev Swain</v>
          </cell>
          <cell r="F346" t="str">
            <v>Civil</v>
          </cell>
        </row>
        <row r="347">
          <cell r="C347" t="str">
            <v>59442</v>
          </cell>
          <cell r="D347" t="str">
            <v>Sunil Kumar Sahoo</v>
          </cell>
          <cell r="E347" t="str">
            <v>Pradyumna Kumar Sahoo</v>
          </cell>
          <cell r="F347" t="str">
            <v>Civil</v>
          </cell>
        </row>
        <row r="348">
          <cell r="C348" t="str">
            <v>59460</v>
          </cell>
          <cell r="D348" t="str">
            <v>Vijay Kumar</v>
          </cell>
          <cell r="E348" t="str">
            <v>Ram Singh</v>
          </cell>
          <cell r="F348" t="str">
            <v>Civil</v>
          </cell>
        </row>
        <row r="349">
          <cell r="C349" t="str">
            <v>59466</v>
          </cell>
          <cell r="D349" t="str">
            <v>Jayanta Kumar Parida</v>
          </cell>
          <cell r="E349" t="str">
            <v>Prafulla Kumar Parida</v>
          </cell>
          <cell r="F349" t="str">
            <v>Civil</v>
          </cell>
        </row>
        <row r="350">
          <cell r="C350" t="str">
            <v>59478</v>
          </cell>
          <cell r="D350" t="str">
            <v>Jaivir Singh</v>
          </cell>
          <cell r="E350" t="str">
            <v>Brij Lal</v>
          </cell>
          <cell r="F350" t="str">
            <v>Civil</v>
          </cell>
        </row>
        <row r="351">
          <cell r="C351" t="str">
            <v>59502</v>
          </cell>
          <cell r="D351" t="str">
            <v>Ashish Kumar</v>
          </cell>
          <cell r="E351" t="str">
            <v>Sunil Kumar</v>
          </cell>
          <cell r="F351" t="str">
            <v>Civil</v>
          </cell>
        </row>
        <row r="352">
          <cell r="C352" t="str">
            <v>59529</v>
          </cell>
          <cell r="D352" t="str">
            <v>Monika Sharma</v>
          </cell>
          <cell r="E352" t="str">
            <v>R P Sharma</v>
          </cell>
          <cell r="F352" t="str">
            <v>Civil</v>
          </cell>
        </row>
        <row r="353">
          <cell r="C353" t="str">
            <v>59551</v>
          </cell>
          <cell r="D353" t="str">
            <v>Pankaj Parashar</v>
          </cell>
          <cell r="E353" t="str">
            <v>Radhe Shyam Parashar</v>
          </cell>
          <cell r="F353" t="str">
            <v>Civil</v>
          </cell>
        </row>
        <row r="354">
          <cell r="C354" t="str">
            <v>59561</v>
          </cell>
          <cell r="D354" t="str">
            <v>Nekhilesh Kumar Singh</v>
          </cell>
          <cell r="E354" t="str">
            <v>Awadhesh Singh</v>
          </cell>
          <cell r="F354" t="str">
            <v>Civil</v>
          </cell>
        </row>
        <row r="355">
          <cell r="C355" t="str">
            <v>59569</v>
          </cell>
          <cell r="D355" t="str">
            <v>Ravi Kumar</v>
          </cell>
          <cell r="E355" t="str">
            <v>Krishan Kumar</v>
          </cell>
          <cell r="F355" t="str">
            <v>Civil</v>
          </cell>
        </row>
        <row r="356">
          <cell r="C356" t="str">
            <v>59596</v>
          </cell>
          <cell r="D356" t="str">
            <v>Adnan Naseem</v>
          </cell>
          <cell r="E356" t="str">
            <v>Mohammad Naseem Siddiqui</v>
          </cell>
          <cell r="F356" t="str">
            <v>Civil</v>
          </cell>
        </row>
        <row r="357">
          <cell r="C357" t="str">
            <v>59620</v>
          </cell>
          <cell r="D357" t="str">
            <v>Shiv Kant Thakur</v>
          </cell>
          <cell r="E357" t="str">
            <v>Ram Ekbal Thakur</v>
          </cell>
          <cell r="F357" t="str">
            <v>Civil</v>
          </cell>
        </row>
        <row r="358">
          <cell r="C358" t="str">
            <v>59621</v>
          </cell>
          <cell r="D358" t="str">
            <v>Santosh Kumar</v>
          </cell>
          <cell r="E358" t="str">
            <v>Suresh Chandra Pd</v>
          </cell>
          <cell r="F358" t="str">
            <v>Civil</v>
          </cell>
        </row>
        <row r="359">
          <cell r="C359" t="str">
            <v>59636</v>
          </cell>
          <cell r="D359" t="str">
            <v>Biswa Ranjan Behera</v>
          </cell>
          <cell r="E359" t="str">
            <v>Purusottam Behera</v>
          </cell>
          <cell r="F359" t="str">
            <v>Civil</v>
          </cell>
        </row>
        <row r="360">
          <cell r="C360" t="str">
            <v>59638</v>
          </cell>
          <cell r="D360" t="str">
            <v>Chandramani Behera</v>
          </cell>
          <cell r="E360" t="str">
            <v>Laxman Behera</v>
          </cell>
          <cell r="F360" t="str">
            <v>Civil</v>
          </cell>
        </row>
        <row r="361">
          <cell r="C361" t="str">
            <v>59663</v>
          </cell>
          <cell r="D361" t="str">
            <v>Guru Datt</v>
          </cell>
          <cell r="E361" t="str">
            <v>Jagdish Chander Sharma</v>
          </cell>
          <cell r="F361" t="str">
            <v>Civil</v>
          </cell>
        </row>
        <row r="362">
          <cell r="C362" t="str">
            <v>59664</v>
          </cell>
          <cell r="D362" t="str">
            <v>Maninder Singh</v>
          </cell>
          <cell r="E362" t="str">
            <v>Manmohan Singh</v>
          </cell>
          <cell r="F362" t="str">
            <v>Civil</v>
          </cell>
        </row>
        <row r="363">
          <cell r="C363" t="str">
            <v>59668</v>
          </cell>
          <cell r="D363" t="str">
            <v>Zafrul Huda Beg</v>
          </cell>
          <cell r="E363" t="str">
            <v>Fakhrul Huda Beg</v>
          </cell>
          <cell r="F363" t="str">
            <v>Civil</v>
          </cell>
        </row>
        <row r="364">
          <cell r="C364" t="str">
            <v>59671</v>
          </cell>
          <cell r="D364" t="str">
            <v>Rakesh Kumar Verma</v>
          </cell>
          <cell r="E364" t="str">
            <v>Kashinath Ram</v>
          </cell>
          <cell r="F364" t="str">
            <v>Civil</v>
          </cell>
        </row>
        <row r="365">
          <cell r="C365" t="str">
            <v>59673</v>
          </cell>
          <cell r="D365" t="str">
            <v>Rumee Rani</v>
          </cell>
          <cell r="E365" t="str">
            <v>Keshav Kumar Singh</v>
          </cell>
          <cell r="F365" t="str">
            <v>Civil</v>
          </cell>
        </row>
        <row r="366">
          <cell r="C366" t="str">
            <v>59679</v>
          </cell>
          <cell r="D366" t="str">
            <v>Meena Yadav</v>
          </cell>
          <cell r="E366" t="str">
            <v>Kuldeep Singh</v>
          </cell>
          <cell r="F366" t="str">
            <v>Civil</v>
          </cell>
        </row>
        <row r="367">
          <cell r="C367" t="str">
            <v>59699</v>
          </cell>
          <cell r="D367" t="str">
            <v>Awadhesh Pratap Singh Yadav</v>
          </cell>
          <cell r="E367" t="str">
            <v>Darshan Singh Yadav</v>
          </cell>
          <cell r="F367" t="str">
            <v>Civil</v>
          </cell>
        </row>
        <row r="368">
          <cell r="C368" t="str">
            <v>59701</v>
          </cell>
          <cell r="D368" t="str">
            <v>Rajendra Singh Kadam</v>
          </cell>
          <cell r="E368" t="str">
            <v>Baturi Lal Kadam</v>
          </cell>
          <cell r="F368" t="str">
            <v>Civil</v>
          </cell>
        </row>
        <row r="369">
          <cell r="C369" t="str">
            <v>59706</v>
          </cell>
          <cell r="D369" t="str">
            <v>Amar Nath Pattanaik</v>
          </cell>
          <cell r="E369" t="str">
            <v>Kailash Nath Pattanaik</v>
          </cell>
          <cell r="F369" t="str">
            <v>Civil</v>
          </cell>
        </row>
        <row r="370">
          <cell r="C370" t="str">
            <v>59711</v>
          </cell>
          <cell r="D370" t="str">
            <v>Nityananda Bal</v>
          </cell>
          <cell r="E370" t="str">
            <v>Niranjan Bal</v>
          </cell>
          <cell r="F370" t="str">
            <v>Civil</v>
          </cell>
        </row>
        <row r="371">
          <cell r="C371" t="str">
            <v>59712</v>
          </cell>
          <cell r="D371" t="str">
            <v>Hemender Kumar Sharma</v>
          </cell>
          <cell r="E371" t="str">
            <v>Kesho Ram Sharma</v>
          </cell>
          <cell r="F371" t="str">
            <v>Civil</v>
          </cell>
        </row>
        <row r="372">
          <cell r="C372" t="str">
            <v>59713</v>
          </cell>
          <cell r="D372" t="str">
            <v>Dharam Chand</v>
          </cell>
          <cell r="E372" t="str">
            <v>Bhuri Singh</v>
          </cell>
          <cell r="F372" t="str">
            <v>Civil</v>
          </cell>
        </row>
        <row r="373">
          <cell r="C373" t="str">
            <v>59736</v>
          </cell>
          <cell r="D373" t="str">
            <v>Y. Henjoi Phom</v>
          </cell>
          <cell r="E373" t="str">
            <v>Yungle Phom</v>
          </cell>
          <cell r="F373" t="str">
            <v>Civil</v>
          </cell>
        </row>
        <row r="374">
          <cell r="C374" t="str">
            <v>59739</v>
          </cell>
          <cell r="D374" t="str">
            <v>Diganta Saikia</v>
          </cell>
          <cell r="E374" t="str">
            <v>Sarbanonda Saikia</v>
          </cell>
          <cell r="F374" t="str">
            <v>Civil</v>
          </cell>
        </row>
        <row r="375">
          <cell r="C375" t="str">
            <v>59767</v>
          </cell>
          <cell r="D375" t="str">
            <v>Anish Yadav</v>
          </cell>
          <cell r="E375" t="str">
            <v>Vijay Singh Yadav</v>
          </cell>
          <cell r="F375" t="str">
            <v>Civil</v>
          </cell>
        </row>
        <row r="376">
          <cell r="C376" t="str">
            <v>59794</v>
          </cell>
          <cell r="D376" t="str">
            <v>Syed Mohammad Hashir</v>
          </cell>
          <cell r="E376" t="str">
            <v>Syed Ghulam Yahiya</v>
          </cell>
          <cell r="F376" t="str">
            <v>Civil</v>
          </cell>
        </row>
        <row r="377">
          <cell r="C377" t="str">
            <v>59809</v>
          </cell>
          <cell r="D377" t="str">
            <v>Rakesh Soni</v>
          </cell>
          <cell r="E377" t="str">
            <v>Krishan Chand Soni</v>
          </cell>
          <cell r="F377" t="str">
            <v>Civil</v>
          </cell>
        </row>
        <row r="378">
          <cell r="C378" t="str">
            <v>59813</v>
          </cell>
          <cell r="D378" t="str">
            <v>Raguvir Singh</v>
          </cell>
          <cell r="E378" t="str">
            <v>Surinder Singh</v>
          </cell>
          <cell r="F378" t="str">
            <v>Civil</v>
          </cell>
        </row>
        <row r="379">
          <cell r="C379" t="str">
            <v>59819</v>
          </cell>
          <cell r="D379" t="str">
            <v>Deepak Jain</v>
          </cell>
          <cell r="E379" t="str">
            <v>Prem Chand Jain</v>
          </cell>
          <cell r="F379" t="str">
            <v>Civil</v>
          </cell>
        </row>
        <row r="380">
          <cell r="C380" t="str">
            <v>59824</v>
          </cell>
          <cell r="D380" t="str">
            <v>Chenthil Bala Velavan N</v>
          </cell>
          <cell r="E380" t="str">
            <v>Natarajan</v>
          </cell>
          <cell r="F380" t="str">
            <v>Civil</v>
          </cell>
        </row>
        <row r="381">
          <cell r="C381" t="str">
            <v>59828</v>
          </cell>
          <cell r="D381" t="str">
            <v>Vijay Kumar Rai</v>
          </cell>
          <cell r="E381" t="str">
            <v>Sheshnath Rai</v>
          </cell>
          <cell r="F381" t="str">
            <v>Civil</v>
          </cell>
        </row>
        <row r="382">
          <cell r="C382" t="str">
            <v>59830</v>
          </cell>
          <cell r="D382" t="str">
            <v>Praveen Kumar Mishra</v>
          </cell>
          <cell r="E382" t="str">
            <v>Kewal Kisor Mishra</v>
          </cell>
          <cell r="F382" t="str">
            <v>Civil</v>
          </cell>
        </row>
        <row r="383">
          <cell r="C383" t="str">
            <v>59882</v>
          </cell>
          <cell r="D383" t="str">
            <v>Md Moinuddin</v>
          </cell>
          <cell r="E383" t="str">
            <v>Md Saleem</v>
          </cell>
          <cell r="F383" t="str">
            <v>Civil</v>
          </cell>
        </row>
        <row r="384">
          <cell r="C384" t="str">
            <v>59886</v>
          </cell>
          <cell r="D384" t="str">
            <v>Shantanu Dutt Gupt</v>
          </cell>
          <cell r="E384" t="str">
            <v>Utpal Dutt Gupt</v>
          </cell>
          <cell r="F384" t="str">
            <v>Civil</v>
          </cell>
        </row>
        <row r="385">
          <cell r="C385" t="str">
            <v>59891</v>
          </cell>
          <cell r="D385" t="str">
            <v>Rakesh Kumar Ranjan</v>
          </cell>
          <cell r="E385" t="str">
            <v>Vishnudev Rai</v>
          </cell>
          <cell r="F385" t="str">
            <v>Civil</v>
          </cell>
        </row>
        <row r="386">
          <cell r="C386" t="str">
            <v>59900</v>
          </cell>
          <cell r="D386" t="str">
            <v>Dipak Kumar Dash</v>
          </cell>
          <cell r="E386" t="str">
            <v>Binayak Dash</v>
          </cell>
          <cell r="F386" t="str">
            <v>Civil</v>
          </cell>
        </row>
        <row r="387">
          <cell r="C387" t="str">
            <v>59913</v>
          </cell>
          <cell r="D387" t="str">
            <v>Mukesh Kumar</v>
          </cell>
          <cell r="E387" t="str">
            <v>Lalbabu Prasad</v>
          </cell>
          <cell r="F387" t="str">
            <v>Civil</v>
          </cell>
        </row>
        <row r="388">
          <cell r="C388" t="str">
            <v>59960</v>
          </cell>
          <cell r="D388" t="str">
            <v>Amrutaprava Ray</v>
          </cell>
          <cell r="E388" t="str">
            <v>Chittaranjan Ray</v>
          </cell>
          <cell r="F388" t="str">
            <v>Civil</v>
          </cell>
        </row>
        <row r="389">
          <cell r="C389" t="str">
            <v>59961</v>
          </cell>
          <cell r="D389" t="str">
            <v>Prasant Kumar Mallick</v>
          </cell>
          <cell r="E389" t="str">
            <v>Sridhar Mallick</v>
          </cell>
          <cell r="F389" t="str">
            <v>Civil</v>
          </cell>
        </row>
        <row r="390">
          <cell r="C390" t="str">
            <v>59963</v>
          </cell>
          <cell r="D390" t="str">
            <v>Gobinda Chandra Naik</v>
          </cell>
          <cell r="E390" t="str">
            <v>Ramesh Chandra Naik</v>
          </cell>
          <cell r="F390" t="str">
            <v>Civil</v>
          </cell>
        </row>
        <row r="391">
          <cell r="C391" t="str">
            <v>59966</v>
          </cell>
          <cell r="D391" t="str">
            <v>Prasanta Kumar Sahoo</v>
          </cell>
          <cell r="E391" t="str">
            <v>Sadananda Sahoo</v>
          </cell>
          <cell r="F391" t="str">
            <v>Civil</v>
          </cell>
        </row>
        <row r="392">
          <cell r="C392" t="str">
            <v>59974</v>
          </cell>
          <cell r="D392" t="str">
            <v>Parveen Kumar</v>
          </cell>
          <cell r="E392" t="str">
            <v>Raj Kumar</v>
          </cell>
          <cell r="F392" t="str">
            <v>Civil</v>
          </cell>
        </row>
        <row r="393">
          <cell r="C393" t="str">
            <v>59976</v>
          </cell>
          <cell r="D393" t="str">
            <v>Praveen Kumar Vyas</v>
          </cell>
          <cell r="E393" t="str">
            <v>Bhoje Lal Ji Vyas</v>
          </cell>
          <cell r="F393" t="str">
            <v>Civil</v>
          </cell>
        </row>
        <row r="394">
          <cell r="C394" t="str">
            <v>59984</v>
          </cell>
          <cell r="D394" t="str">
            <v>Rajendra Kumar Rout</v>
          </cell>
          <cell r="E394" t="str">
            <v>Dhaneswar Rout</v>
          </cell>
          <cell r="F394" t="str">
            <v>Civil</v>
          </cell>
        </row>
        <row r="395">
          <cell r="C395" t="str">
            <v>59985</v>
          </cell>
          <cell r="D395" t="str">
            <v>Ashok Kumar Nayak</v>
          </cell>
          <cell r="E395" t="str">
            <v>Laxmidhar Nayak</v>
          </cell>
          <cell r="F395" t="str">
            <v>Civil</v>
          </cell>
        </row>
        <row r="396">
          <cell r="C396" t="str">
            <v>60018</v>
          </cell>
          <cell r="D396" t="str">
            <v>Karthik Kumar G</v>
          </cell>
          <cell r="E396" t="str">
            <v>D. Gunasekaran</v>
          </cell>
          <cell r="F396" t="str">
            <v>Civil</v>
          </cell>
        </row>
        <row r="397">
          <cell r="C397" t="str">
            <v>60030</v>
          </cell>
          <cell r="D397" t="str">
            <v>Mohammad Ayoob Khan</v>
          </cell>
          <cell r="E397" t="str">
            <v>Mohammad Youssof Khan</v>
          </cell>
          <cell r="F397" t="str">
            <v>Civil</v>
          </cell>
        </row>
        <row r="398">
          <cell r="C398" t="str">
            <v>60033</v>
          </cell>
          <cell r="D398" t="str">
            <v>Azeem Haider</v>
          </cell>
          <cell r="E398" t="str">
            <v>Shamim</v>
          </cell>
          <cell r="F398" t="str">
            <v>Civil</v>
          </cell>
        </row>
        <row r="399">
          <cell r="C399" t="str">
            <v>60095</v>
          </cell>
          <cell r="D399" t="str">
            <v>Rahul Singh Thakur</v>
          </cell>
          <cell r="E399" t="str">
            <v>Arun Kumar Singh</v>
          </cell>
          <cell r="F399" t="str">
            <v>Civil</v>
          </cell>
        </row>
        <row r="400">
          <cell r="C400" t="str">
            <v>60118</v>
          </cell>
          <cell r="D400" t="str">
            <v>Anup Vanawat</v>
          </cell>
          <cell r="E400" t="str">
            <v>Ramesh Chadra Vanawat</v>
          </cell>
          <cell r="F400" t="str">
            <v>Civil</v>
          </cell>
        </row>
        <row r="401">
          <cell r="C401" t="str">
            <v>60120</v>
          </cell>
          <cell r="D401" t="str">
            <v>Lalit Kumar</v>
          </cell>
          <cell r="E401" t="str">
            <v>Ram Gopal</v>
          </cell>
          <cell r="F401" t="str">
            <v>Civil</v>
          </cell>
        </row>
        <row r="402">
          <cell r="C402" t="str">
            <v>60124</v>
          </cell>
          <cell r="D402" t="str">
            <v>Harishankar Joshi</v>
          </cell>
          <cell r="E402" t="str">
            <v>Govind Ballav Joshi</v>
          </cell>
          <cell r="F402" t="str">
            <v>Civil</v>
          </cell>
        </row>
        <row r="403">
          <cell r="C403" t="str">
            <v>60128</v>
          </cell>
          <cell r="D403" t="str">
            <v>Ashwani Attri</v>
          </cell>
          <cell r="E403" t="str">
            <v>Pyar Chand Attri</v>
          </cell>
          <cell r="F403" t="str">
            <v>Civil</v>
          </cell>
        </row>
        <row r="404">
          <cell r="C404" t="str">
            <v>60134</v>
          </cell>
          <cell r="D404" t="str">
            <v>Ajay Joseph</v>
          </cell>
          <cell r="E404" t="str">
            <v>M C Joseph</v>
          </cell>
          <cell r="F404" t="str">
            <v>Civil</v>
          </cell>
        </row>
        <row r="405">
          <cell r="C405" t="str">
            <v>60151</v>
          </cell>
          <cell r="D405" t="str">
            <v>Pyare Lal</v>
          </cell>
          <cell r="E405" t="str">
            <v>Shri Ram</v>
          </cell>
          <cell r="F405" t="str">
            <v>Civil</v>
          </cell>
        </row>
        <row r="406">
          <cell r="C406" t="str">
            <v>60152</v>
          </cell>
          <cell r="D406" t="str">
            <v>Hem Raj</v>
          </cell>
          <cell r="E406" t="str">
            <v>Madan Lal</v>
          </cell>
          <cell r="F406" t="str">
            <v>Civil</v>
          </cell>
        </row>
        <row r="407">
          <cell r="C407" t="str">
            <v>60153</v>
          </cell>
          <cell r="D407" t="str">
            <v>Ishwar Singh</v>
          </cell>
          <cell r="E407" t="str">
            <v>Dharam Singh</v>
          </cell>
          <cell r="F407" t="str">
            <v>Civil</v>
          </cell>
        </row>
        <row r="408">
          <cell r="C408" t="str">
            <v>60156</v>
          </cell>
          <cell r="D408" t="str">
            <v>Anant Ram</v>
          </cell>
          <cell r="E408" t="str">
            <v>Ram Saran</v>
          </cell>
          <cell r="F408" t="str">
            <v>Civil</v>
          </cell>
        </row>
        <row r="409">
          <cell r="C409" t="str">
            <v>60176</v>
          </cell>
          <cell r="D409" t="str">
            <v>Jayachandran. P</v>
          </cell>
          <cell r="E409" t="str">
            <v>Govindan Nambiar KP</v>
          </cell>
          <cell r="F409" t="str">
            <v>Civil</v>
          </cell>
        </row>
        <row r="410">
          <cell r="C410" t="str">
            <v>60182</v>
          </cell>
          <cell r="D410" t="str">
            <v>Vijay Kumar Yadaw</v>
          </cell>
          <cell r="E410" t="str">
            <v>Manan Yadaw</v>
          </cell>
          <cell r="F410" t="str">
            <v>Civil</v>
          </cell>
        </row>
        <row r="411">
          <cell r="C411" t="str">
            <v>60183</v>
          </cell>
          <cell r="D411" t="str">
            <v>Yogendra Kumar</v>
          </cell>
          <cell r="E411" t="str">
            <v>Surendra Singh</v>
          </cell>
          <cell r="F411" t="str">
            <v>Civil</v>
          </cell>
        </row>
        <row r="412">
          <cell r="C412" t="str">
            <v>60190</v>
          </cell>
          <cell r="D412" t="str">
            <v>Adyaranajan Pattnaik</v>
          </cell>
          <cell r="E412" t="str">
            <v>Nalini Ranjan Pattnaik</v>
          </cell>
          <cell r="F412" t="str">
            <v>Civil</v>
          </cell>
        </row>
        <row r="413">
          <cell r="C413" t="str">
            <v>60197</v>
          </cell>
          <cell r="D413" t="str">
            <v>Sandeep Kumar Singh</v>
          </cell>
          <cell r="E413" t="str">
            <v>Om Prakash</v>
          </cell>
          <cell r="F413" t="str">
            <v>Civil</v>
          </cell>
        </row>
        <row r="414">
          <cell r="C414" t="str">
            <v>60199</v>
          </cell>
          <cell r="D414" t="str">
            <v>Jagrick Das</v>
          </cell>
          <cell r="E414" t="str">
            <v>Tapas Kumar Das</v>
          </cell>
          <cell r="F414" t="str">
            <v>Civil</v>
          </cell>
        </row>
        <row r="415">
          <cell r="C415" t="str">
            <v>60202</v>
          </cell>
          <cell r="D415" t="str">
            <v>Biswa Priya Sharma</v>
          </cell>
          <cell r="E415" t="str">
            <v>Bama Pada Sharma</v>
          </cell>
          <cell r="F415" t="str">
            <v>Civil</v>
          </cell>
        </row>
        <row r="416">
          <cell r="C416" t="str">
            <v>60203</v>
          </cell>
          <cell r="D416" t="str">
            <v>Rakesh Chakraborty</v>
          </cell>
          <cell r="E416" t="str">
            <v>Arun Kumar Chakraborty</v>
          </cell>
          <cell r="F416" t="str">
            <v>Civil</v>
          </cell>
        </row>
        <row r="417">
          <cell r="C417" t="str">
            <v>60204</v>
          </cell>
          <cell r="D417" t="str">
            <v>Tanmoy Manna</v>
          </cell>
          <cell r="E417" t="str">
            <v>Tapan Manna</v>
          </cell>
          <cell r="F417" t="str">
            <v>Civil</v>
          </cell>
        </row>
        <row r="418">
          <cell r="C418" t="str">
            <v>60205</v>
          </cell>
          <cell r="D418" t="str">
            <v>Nasim Aktar Hazari</v>
          </cell>
          <cell r="E418" t="str">
            <v>Sharif Hazari</v>
          </cell>
          <cell r="F418" t="str">
            <v>Civil</v>
          </cell>
        </row>
        <row r="419">
          <cell r="C419" t="str">
            <v>60206</v>
          </cell>
          <cell r="D419" t="str">
            <v>Kripa Sindhu Mandal</v>
          </cell>
          <cell r="E419" t="str">
            <v>Krishna Ranjan Mandal</v>
          </cell>
          <cell r="F419" t="str">
            <v>Civil</v>
          </cell>
        </row>
        <row r="420">
          <cell r="C420" t="str">
            <v>60207</v>
          </cell>
          <cell r="D420" t="str">
            <v>Arnab Khan</v>
          </cell>
          <cell r="E420" t="str">
            <v>Ajoy Khan</v>
          </cell>
          <cell r="F420" t="str">
            <v>Civil</v>
          </cell>
        </row>
        <row r="421">
          <cell r="C421" t="str">
            <v>60208</v>
          </cell>
          <cell r="D421" t="str">
            <v>Sujoy Patra</v>
          </cell>
          <cell r="E421" t="str">
            <v>Dipankar Patra</v>
          </cell>
          <cell r="F421" t="str">
            <v>Civil</v>
          </cell>
        </row>
        <row r="422">
          <cell r="C422" t="str">
            <v>60209</v>
          </cell>
          <cell r="D422" t="str">
            <v>Milan De</v>
          </cell>
          <cell r="E422" t="str">
            <v>Madhab Chandra De</v>
          </cell>
          <cell r="F422" t="str">
            <v>Civil</v>
          </cell>
        </row>
        <row r="423">
          <cell r="C423" t="str">
            <v>60211</v>
          </cell>
          <cell r="D423" t="str">
            <v>Sadrul Haque</v>
          </cell>
          <cell r="E423" t="str">
            <v>Asraful Haque</v>
          </cell>
          <cell r="F423" t="str">
            <v>Civil</v>
          </cell>
        </row>
        <row r="424">
          <cell r="C424" t="str">
            <v>60212</v>
          </cell>
          <cell r="D424" t="str">
            <v>Sumon Dey</v>
          </cell>
          <cell r="E424" t="str">
            <v>Paritosh Dey</v>
          </cell>
          <cell r="F424" t="str">
            <v>Civil</v>
          </cell>
        </row>
        <row r="425">
          <cell r="C425" t="str">
            <v>60213</v>
          </cell>
          <cell r="D425" t="str">
            <v>Supratim Saha</v>
          </cell>
          <cell r="E425" t="str">
            <v>Swapan Saha</v>
          </cell>
          <cell r="F425" t="str">
            <v>Civil</v>
          </cell>
        </row>
        <row r="426">
          <cell r="C426" t="str">
            <v>60214</v>
          </cell>
          <cell r="D426" t="str">
            <v>Souren Kumar Das</v>
          </cell>
          <cell r="E426" t="str">
            <v>Chand Badan Das</v>
          </cell>
          <cell r="F426" t="str">
            <v>Civil</v>
          </cell>
        </row>
        <row r="427">
          <cell r="C427" t="str">
            <v>60215</v>
          </cell>
          <cell r="D427" t="str">
            <v>Kartick Maji</v>
          </cell>
          <cell r="E427" t="str">
            <v>Nemai Chandra Maji</v>
          </cell>
          <cell r="F427" t="str">
            <v>Civil</v>
          </cell>
        </row>
        <row r="428">
          <cell r="C428" t="str">
            <v>60216</v>
          </cell>
          <cell r="D428" t="str">
            <v>Akramul Haque</v>
          </cell>
          <cell r="E428" t="str">
            <v>Shakir Ali Sardar</v>
          </cell>
          <cell r="F428" t="str">
            <v>Civil</v>
          </cell>
        </row>
        <row r="429">
          <cell r="C429" t="str">
            <v>60217</v>
          </cell>
          <cell r="D429" t="str">
            <v>Sanjoy Das</v>
          </cell>
          <cell r="E429" t="str">
            <v>Tarapada Das</v>
          </cell>
          <cell r="F429" t="str">
            <v>Civil</v>
          </cell>
        </row>
        <row r="430">
          <cell r="C430" t="str">
            <v>60218</v>
          </cell>
          <cell r="D430" t="str">
            <v>Abhijit Adhikary</v>
          </cell>
          <cell r="E430" t="str">
            <v>Ajit Adhikary</v>
          </cell>
          <cell r="F430" t="str">
            <v>Civil</v>
          </cell>
        </row>
        <row r="431">
          <cell r="C431" t="str">
            <v>60219</v>
          </cell>
          <cell r="D431" t="str">
            <v>Pranjal Das</v>
          </cell>
          <cell r="E431" t="str">
            <v>Prasanta Das</v>
          </cell>
          <cell r="F431" t="str">
            <v>Civil</v>
          </cell>
        </row>
        <row r="432">
          <cell r="C432" t="str">
            <v>60221</v>
          </cell>
          <cell r="D432" t="str">
            <v>Sujan Kumar Bala</v>
          </cell>
          <cell r="E432" t="str">
            <v>Madhu Sudan Bala</v>
          </cell>
          <cell r="F432" t="str">
            <v>Civil</v>
          </cell>
        </row>
        <row r="433">
          <cell r="C433" t="str">
            <v>60226</v>
          </cell>
          <cell r="D433" t="str">
            <v>Toushif Rahaman Biswas</v>
          </cell>
          <cell r="E433" t="str">
            <v>Habibar Rahaman Biswas</v>
          </cell>
          <cell r="F433" t="str">
            <v>Civil</v>
          </cell>
        </row>
        <row r="434">
          <cell r="C434" t="str">
            <v>60227</v>
          </cell>
          <cell r="D434" t="str">
            <v>Basanta Mahata</v>
          </cell>
          <cell r="E434" t="str">
            <v>Jaladhar Mahata</v>
          </cell>
          <cell r="F434" t="str">
            <v>Civil</v>
          </cell>
        </row>
        <row r="435">
          <cell r="C435" t="str">
            <v>60230</v>
          </cell>
          <cell r="D435" t="str">
            <v>Susmita Basu</v>
          </cell>
          <cell r="E435" t="str">
            <v>Asok Kumar Basu</v>
          </cell>
          <cell r="F435" t="str">
            <v>Civil</v>
          </cell>
        </row>
        <row r="436">
          <cell r="C436" t="str">
            <v>60231</v>
          </cell>
          <cell r="D436" t="str">
            <v>Nilima Roy</v>
          </cell>
          <cell r="E436" t="str">
            <v>Birendra Nath Roy</v>
          </cell>
          <cell r="F436" t="str">
            <v>Civil</v>
          </cell>
        </row>
        <row r="437">
          <cell r="C437" t="str">
            <v>60234</v>
          </cell>
          <cell r="D437" t="str">
            <v>Amit Roy</v>
          </cell>
          <cell r="E437" t="str">
            <v>Angsuman Roy</v>
          </cell>
          <cell r="F437" t="str">
            <v>Civil</v>
          </cell>
        </row>
        <row r="438">
          <cell r="C438" t="str">
            <v>60237</v>
          </cell>
          <cell r="D438" t="str">
            <v>Samaresh Jana</v>
          </cell>
          <cell r="E438" t="str">
            <v>Shyamapada Jana</v>
          </cell>
          <cell r="F438" t="str">
            <v>Civil</v>
          </cell>
        </row>
        <row r="439">
          <cell r="C439" t="str">
            <v>60239</v>
          </cell>
          <cell r="D439" t="str">
            <v>Ansar Ali Khan</v>
          </cell>
          <cell r="E439" t="str">
            <v>Hamid Ali Khan</v>
          </cell>
          <cell r="F439" t="str">
            <v>Civil</v>
          </cell>
        </row>
        <row r="440">
          <cell r="C440" t="str">
            <v>60242</v>
          </cell>
          <cell r="D440" t="str">
            <v>Niranjan Pal</v>
          </cell>
          <cell r="E440" t="str">
            <v>Haripada Pal</v>
          </cell>
          <cell r="F440" t="str">
            <v>Civil</v>
          </cell>
        </row>
        <row r="441">
          <cell r="C441" t="str">
            <v>60243</v>
          </cell>
          <cell r="D441" t="str">
            <v>Amit Mondal</v>
          </cell>
          <cell r="E441" t="str">
            <v>Goutam Mondal</v>
          </cell>
          <cell r="F441" t="str">
            <v>Civil</v>
          </cell>
        </row>
        <row r="442">
          <cell r="C442" t="str">
            <v>60244</v>
          </cell>
          <cell r="D442" t="str">
            <v>Prem Kumar Das</v>
          </cell>
          <cell r="E442" t="str">
            <v>Shachin Das</v>
          </cell>
          <cell r="F442" t="str">
            <v>Civil</v>
          </cell>
        </row>
        <row r="443">
          <cell r="C443" t="str">
            <v>60245</v>
          </cell>
          <cell r="D443" t="str">
            <v>Ashis Majumder</v>
          </cell>
          <cell r="E443" t="str">
            <v>Ananda Majumder</v>
          </cell>
          <cell r="F443" t="str">
            <v>Civil</v>
          </cell>
        </row>
        <row r="444">
          <cell r="C444" t="str">
            <v>60247</v>
          </cell>
          <cell r="D444" t="str">
            <v>Pallab Mondal</v>
          </cell>
          <cell r="E444" t="str">
            <v>Parimal Mondal</v>
          </cell>
          <cell r="F444" t="str">
            <v>Civil</v>
          </cell>
        </row>
        <row r="445">
          <cell r="C445" t="str">
            <v>60249</v>
          </cell>
          <cell r="D445" t="str">
            <v>Tapas Dolai</v>
          </cell>
          <cell r="E445" t="str">
            <v>Asit Dolai</v>
          </cell>
          <cell r="F445" t="str">
            <v>Civil</v>
          </cell>
        </row>
        <row r="446">
          <cell r="C446" t="str">
            <v>60250</v>
          </cell>
          <cell r="D446" t="str">
            <v>Debasis Mondal</v>
          </cell>
          <cell r="E446" t="str">
            <v>Manik Kumar Mondal</v>
          </cell>
          <cell r="F446" t="str">
            <v>Civil</v>
          </cell>
        </row>
        <row r="447">
          <cell r="C447" t="str">
            <v>60251</v>
          </cell>
          <cell r="D447" t="str">
            <v>Suvrojit Sarkar</v>
          </cell>
          <cell r="E447" t="str">
            <v>Sujit Sarkar</v>
          </cell>
          <cell r="F447" t="str">
            <v>Civil</v>
          </cell>
        </row>
        <row r="448">
          <cell r="C448" t="str">
            <v>60252</v>
          </cell>
          <cell r="D448" t="str">
            <v>Koushik Konar</v>
          </cell>
          <cell r="E448" t="str">
            <v>Joydev Konar</v>
          </cell>
          <cell r="F448" t="str">
            <v>Civil</v>
          </cell>
        </row>
        <row r="449">
          <cell r="C449" t="str">
            <v>60253</v>
          </cell>
          <cell r="D449" t="str">
            <v>Safikamal Molla</v>
          </cell>
          <cell r="E449" t="str">
            <v>Sajahan Molla</v>
          </cell>
          <cell r="F449" t="str">
            <v>Civil</v>
          </cell>
        </row>
        <row r="450">
          <cell r="C450" t="str">
            <v>60254</v>
          </cell>
          <cell r="D450" t="str">
            <v>Rajat Saha</v>
          </cell>
          <cell r="E450" t="str">
            <v>Radhakrishna Saha</v>
          </cell>
          <cell r="F450" t="str">
            <v>Civil</v>
          </cell>
        </row>
        <row r="451">
          <cell r="C451" t="str">
            <v>60256</v>
          </cell>
          <cell r="D451" t="str">
            <v>SK Abdullahil Galib</v>
          </cell>
          <cell r="E451" t="str">
            <v>SK Abdul Mohit</v>
          </cell>
          <cell r="F451" t="str">
            <v>Civil</v>
          </cell>
        </row>
        <row r="452">
          <cell r="C452" t="str">
            <v>60257</v>
          </cell>
          <cell r="D452" t="str">
            <v>Subrata Dhali</v>
          </cell>
          <cell r="E452" t="str">
            <v>Shyamal Dhali</v>
          </cell>
          <cell r="F452" t="str">
            <v>Civil</v>
          </cell>
        </row>
        <row r="453">
          <cell r="C453" t="str">
            <v>60260</v>
          </cell>
          <cell r="D453" t="str">
            <v>Biju Das</v>
          </cell>
          <cell r="E453" t="str">
            <v>Ratan Das</v>
          </cell>
          <cell r="F453" t="str">
            <v>Civil</v>
          </cell>
        </row>
        <row r="454">
          <cell r="C454" t="str">
            <v>60261</v>
          </cell>
          <cell r="D454" t="str">
            <v>SK Monir Hossain</v>
          </cell>
          <cell r="E454" t="str">
            <v>SK Nurul Islam</v>
          </cell>
          <cell r="F454" t="str">
            <v>Civil</v>
          </cell>
        </row>
        <row r="455">
          <cell r="C455" t="str">
            <v>60262</v>
          </cell>
          <cell r="D455" t="str">
            <v>Samiran Chakraborty</v>
          </cell>
          <cell r="E455" t="str">
            <v>Nirmal Chakraborty</v>
          </cell>
          <cell r="F455" t="str">
            <v>Civil</v>
          </cell>
        </row>
        <row r="456">
          <cell r="C456" t="str">
            <v>60265</v>
          </cell>
          <cell r="D456" t="str">
            <v>Susobhan Santra</v>
          </cell>
          <cell r="E456" t="str">
            <v>Mathur Mohan Santra</v>
          </cell>
          <cell r="F456" t="str">
            <v>Civil</v>
          </cell>
        </row>
        <row r="457">
          <cell r="C457" t="str">
            <v>60267</v>
          </cell>
          <cell r="D457" t="str">
            <v>Surajit Kuri</v>
          </cell>
          <cell r="E457" t="str">
            <v>Jugal Kuri</v>
          </cell>
          <cell r="F457" t="str">
            <v>Civil</v>
          </cell>
        </row>
        <row r="458">
          <cell r="C458" t="str">
            <v>60268</v>
          </cell>
          <cell r="D458" t="str">
            <v>Papun Roy</v>
          </cell>
          <cell r="E458" t="str">
            <v>Rabindra Nath Roy</v>
          </cell>
          <cell r="F458" t="str">
            <v>Civil</v>
          </cell>
        </row>
        <row r="459">
          <cell r="C459" t="str">
            <v>60278</v>
          </cell>
          <cell r="D459" t="str">
            <v>Aniruddha Pramanik</v>
          </cell>
          <cell r="E459" t="str">
            <v>Srikanta Pramanik</v>
          </cell>
          <cell r="F459" t="str">
            <v>Civil</v>
          </cell>
        </row>
        <row r="460">
          <cell r="C460" t="str">
            <v>60279</v>
          </cell>
          <cell r="D460" t="str">
            <v>Dilip Mandal</v>
          </cell>
          <cell r="E460" t="str">
            <v>Kanchan Mandal</v>
          </cell>
          <cell r="F460" t="str">
            <v>Civil</v>
          </cell>
        </row>
        <row r="461">
          <cell r="C461" t="str">
            <v>60281</v>
          </cell>
          <cell r="D461" t="str">
            <v>Mahamadul Hasan</v>
          </cell>
          <cell r="E461" t="str">
            <v>Abdur Rashid</v>
          </cell>
          <cell r="F461" t="str">
            <v>Civil</v>
          </cell>
        </row>
        <row r="462">
          <cell r="C462" t="str">
            <v>60282</v>
          </cell>
          <cell r="D462" t="str">
            <v>Nadim Ahamed</v>
          </cell>
          <cell r="E462" t="str">
            <v>Azimuddin Ahamed</v>
          </cell>
          <cell r="F462" t="str">
            <v>Civil</v>
          </cell>
        </row>
        <row r="463">
          <cell r="C463" t="str">
            <v>60283</v>
          </cell>
          <cell r="D463" t="str">
            <v>Sudip Paul</v>
          </cell>
          <cell r="E463" t="str">
            <v>Kamalendu Paul</v>
          </cell>
          <cell r="F463" t="str">
            <v>Civil</v>
          </cell>
        </row>
        <row r="464">
          <cell r="C464" t="str">
            <v>60285</v>
          </cell>
          <cell r="D464" t="str">
            <v>Supriti Chakraborty</v>
          </cell>
          <cell r="E464" t="str">
            <v>Sudhir Ranjan Chakraborty</v>
          </cell>
          <cell r="F464" t="str">
            <v>Civil</v>
          </cell>
        </row>
        <row r="465">
          <cell r="C465" t="str">
            <v>60287</v>
          </cell>
          <cell r="D465" t="str">
            <v>Sunny Kr Prasad</v>
          </cell>
          <cell r="E465" t="str">
            <v>Dharam Chand Prasad</v>
          </cell>
          <cell r="F465" t="str">
            <v>Civil</v>
          </cell>
        </row>
        <row r="466">
          <cell r="C466" t="str">
            <v>60290</v>
          </cell>
          <cell r="D466" t="str">
            <v>Goutam Datta</v>
          </cell>
          <cell r="E466" t="str">
            <v>Nitya Nanda Datta</v>
          </cell>
          <cell r="F466" t="str">
            <v>Civil</v>
          </cell>
        </row>
        <row r="467">
          <cell r="C467" t="str">
            <v>60292</v>
          </cell>
          <cell r="D467" t="str">
            <v>Sk Jamirul Islam</v>
          </cell>
          <cell r="E467" t="str">
            <v>SK Giyasuddin Ahammad</v>
          </cell>
          <cell r="F467" t="str">
            <v>Civil</v>
          </cell>
        </row>
        <row r="468">
          <cell r="C468" t="str">
            <v>60294</v>
          </cell>
          <cell r="D468" t="str">
            <v>Asimjyoti Barman</v>
          </cell>
          <cell r="E468" t="str">
            <v>Samarendra Nath Barman</v>
          </cell>
          <cell r="F468" t="str">
            <v>Civil</v>
          </cell>
        </row>
        <row r="469">
          <cell r="C469" t="str">
            <v>60296</v>
          </cell>
          <cell r="D469" t="str">
            <v>Susant Mahankur</v>
          </cell>
          <cell r="E469" t="str">
            <v>Lakshman Mahankur</v>
          </cell>
          <cell r="F469" t="str">
            <v>Civil</v>
          </cell>
        </row>
        <row r="470">
          <cell r="C470" t="str">
            <v>60297</v>
          </cell>
          <cell r="D470" t="str">
            <v>Santanu Saha</v>
          </cell>
          <cell r="E470" t="str">
            <v>Tamal CH Saha</v>
          </cell>
          <cell r="F470" t="str">
            <v>Civil</v>
          </cell>
        </row>
        <row r="471">
          <cell r="C471" t="str">
            <v>60299</v>
          </cell>
          <cell r="D471" t="str">
            <v>Subrata Karan</v>
          </cell>
          <cell r="E471" t="str">
            <v>Dulal Chandra Karan</v>
          </cell>
          <cell r="F471" t="str">
            <v>Civil</v>
          </cell>
        </row>
        <row r="472">
          <cell r="C472" t="str">
            <v>60301</v>
          </cell>
          <cell r="D472" t="str">
            <v>Rakesh Maji</v>
          </cell>
          <cell r="E472" t="str">
            <v>Nikhil Maji</v>
          </cell>
          <cell r="F472" t="str">
            <v>Civil</v>
          </cell>
        </row>
        <row r="473">
          <cell r="C473" t="str">
            <v>60302</v>
          </cell>
          <cell r="D473" t="str">
            <v>Abhijit Manna</v>
          </cell>
          <cell r="E473" t="str">
            <v>Provash Manna</v>
          </cell>
          <cell r="F473" t="str">
            <v>Civil</v>
          </cell>
        </row>
        <row r="474">
          <cell r="C474" t="str">
            <v>60303</v>
          </cell>
          <cell r="D474" t="str">
            <v>Priyatosh Chanda</v>
          </cell>
          <cell r="E474" t="str">
            <v>Paritosh Chanda</v>
          </cell>
          <cell r="F474" t="str">
            <v>Civil</v>
          </cell>
        </row>
        <row r="475">
          <cell r="C475" t="str">
            <v>60305</v>
          </cell>
          <cell r="D475" t="str">
            <v>Arya Banerjee</v>
          </cell>
          <cell r="E475" t="str">
            <v>Biswanath Banerjee</v>
          </cell>
          <cell r="F475" t="str">
            <v>Civil</v>
          </cell>
        </row>
        <row r="476">
          <cell r="C476" t="str">
            <v>60306</v>
          </cell>
          <cell r="D476" t="str">
            <v>Debnarayan Santra</v>
          </cell>
          <cell r="E476" t="str">
            <v>Mrinal Kanti Santra</v>
          </cell>
          <cell r="F476" t="str">
            <v>Civil</v>
          </cell>
        </row>
        <row r="477">
          <cell r="C477" t="str">
            <v>60309</v>
          </cell>
          <cell r="D477" t="str">
            <v>Mohammad Kafil Ansari</v>
          </cell>
          <cell r="E477" t="str">
            <v>Mohammad Seraj Ahmad</v>
          </cell>
          <cell r="F477" t="str">
            <v>Civil</v>
          </cell>
        </row>
        <row r="478">
          <cell r="C478" t="str">
            <v>60311</v>
          </cell>
          <cell r="D478" t="str">
            <v>Yeka Sumi</v>
          </cell>
          <cell r="E478" t="str">
            <v>Khuheshe Sumi</v>
          </cell>
          <cell r="F478" t="str">
            <v>Civil</v>
          </cell>
        </row>
        <row r="479">
          <cell r="C479" t="str">
            <v>60312</v>
          </cell>
          <cell r="D479" t="str">
            <v>Hekato P Kiho</v>
          </cell>
          <cell r="E479" t="str">
            <v>Pukhavi Kiho</v>
          </cell>
          <cell r="F479" t="str">
            <v>Civil</v>
          </cell>
        </row>
        <row r="480">
          <cell r="C480" t="str">
            <v>60313</v>
          </cell>
          <cell r="D480" t="str">
            <v>Hinoto Sumi</v>
          </cell>
          <cell r="E480" t="str">
            <v>Y. Obeto Sumi</v>
          </cell>
          <cell r="F480" t="str">
            <v>Civil</v>
          </cell>
        </row>
        <row r="481">
          <cell r="C481" t="str">
            <v>60314</v>
          </cell>
          <cell r="D481" t="str">
            <v>Srawan Kumar Rana</v>
          </cell>
          <cell r="E481" t="str">
            <v>P B Rana</v>
          </cell>
          <cell r="F481" t="str">
            <v>Civil</v>
          </cell>
        </row>
        <row r="482">
          <cell r="C482" t="str">
            <v>60316</v>
          </cell>
          <cell r="D482" t="str">
            <v>Bhaben Barman</v>
          </cell>
          <cell r="E482" t="str">
            <v>Kamala Kanta Deka</v>
          </cell>
          <cell r="F482" t="str">
            <v>Civil</v>
          </cell>
        </row>
        <row r="483">
          <cell r="C483" t="str">
            <v>60317</v>
          </cell>
          <cell r="D483" t="str">
            <v>Bhaskarjyoti Baruah</v>
          </cell>
          <cell r="E483" t="str">
            <v>Nareswar Baruah</v>
          </cell>
          <cell r="F483" t="str">
            <v>Civil</v>
          </cell>
        </row>
        <row r="484">
          <cell r="C484" t="str">
            <v>60320</v>
          </cell>
          <cell r="D484" t="str">
            <v>Manash Protim Khargharia</v>
          </cell>
          <cell r="E484" t="str">
            <v>Dilip Khargharia</v>
          </cell>
          <cell r="F484" t="str">
            <v>Civil</v>
          </cell>
        </row>
        <row r="485">
          <cell r="C485" t="str">
            <v>60325</v>
          </cell>
          <cell r="D485" t="str">
            <v>Priyotosh Biswas</v>
          </cell>
          <cell r="E485" t="str">
            <v>Paritosh Biswas</v>
          </cell>
          <cell r="F485" t="str">
            <v>Civil</v>
          </cell>
        </row>
        <row r="486">
          <cell r="C486" t="str">
            <v>60326</v>
          </cell>
          <cell r="D486" t="str">
            <v>Bablu Mandal</v>
          </cell>
          <cell r="E486" t="str">
            <v>Sridam Chandra Mandal</v>
          </cell>
          <cell r="F486" t="str">
            <v>Civil</v>
          </cell>
        </row>
        <row r="487">
          <cell r="C487" t="str">
            <v>60328</v>
          </cell>
          <cell r="D487" t="str">
            <v>Souvik Roy</v>
          </cell>
          <cell r="E487" t="str">
            <v>Monotosh Roy</v>
          </cell>
          <cell r="F487" t="str">
            <v>Civil</v>
          </cell>
        </row>
        <row r="488">
          <cell r="C488" t="str">
            <v>60329</v>
          </cell>
          <cell r="D488" t="str">
            <v>Tousif Rahaman</v>
          </cell>
          <cell r="E488" t="str">
            <v>MD Ziaur Rahaman</v>
          </cell>
          <cell r="F488" t="str">
            <v>Civil</v>
          </cell>
        </row>
        <row r="489">
          <cell r="C489" t="str">
            <v>60330</v>
          </cell>
          <cell r="D489" t="str">
            <v>Abdus Sattar</v>
          </cell>
          <cell r="E489" t="str">
            <v>MD Ziaur Rahaman</v>
          </cell>
          <cell r="F489" t="str">
            <v>Civil</v>
          </cell>
        </row>
        <row r="490">
          <cell r="C490" t="str">
            <v>60331</v>
          </cell>
          <cell r="D490" t="str">
            <v>Prodyut Kumar Das</v>
          </cell>
          <cell r="E490" t="str">
            <v>Binaybhusan Das</v>
          </cell>
          <cell r="F490" t="str">
            <v>Civil</v>
          </cell>
        </row>
        <row r="491">
          <cell r="C491" t="str">
            <v>60334</v>
          </cell>
          <cell r="D491" t="str">
            <v>Nozmul Haque</v>
          </cell>
          <cell r="E491" t="str">
            <v>Abdul Wohab</v>
          </cell>
          <cell r="F491" t="str">
            <v>Civil</v>
          </cell>
        </row>
        <row r="492">
          <cell r="C492" t="str">
            <v>60338</v>
          </cell>
          <cell r="D492" t="str">
            <v>Shek MD Ibbna Borhan Mondal</v>
          </cell>
          <cell r="E492" t="str">
            <v>Abdul Hakim Mondal</v>
          </cell>
          <cell r="F492" t="str">
            <v>Civil</v>
          </cell>
        </row>
        <row r="493">
          <cell r="C493" t="str">
            <v>60339</v>
          </cell>
          <cell r="D493" t="str">
            <v>Mithu Adhikary</v>
          </cell>
          <cell r="E493" t="str">
            <v>Ramani Adhikary</v>
          </cell>
          <cell r="F493" t="str">
            <v>Civil</v>
          </cell>
        </row>
        <row r="494">
          <cell r="C494" t="str">
            <v>60343</v>
          </cell>
          <cell r="D494" t="str">
            <v>Avijit Achari</v>
          </cell>
          <cell r="E494" t="str">
            <v>Biprodas Achari</v>
          </cell>
          <cell r="F494" t="str">
            <v>Civil</v>
          </cell>
        </row>
        <row r="495">
          <cell r="C495" t="str">
            <v>60347</v>
          </cell>
          <cell r="D495" t="str">
            <v>Biswajit Kisku</v>
          </cell>
          <cell r="E495" t="str">
            <v>Nandalal Kisku</v>
          </cell>
          <cell r="F495" t="str">
            <v>Civil</v>
          </cell>
        </row>
        <row r="496">
          <cell r="C496" t="str">
            <v>60348</v>
          </cell>
          <cell r="D496" t="str">
            <v>Indrajit Kar</v>
          </cell>
          <cell r="E496" t="str">
            <v>Ranjit CH Kar</v>
          </cell>
          <cell r="F496" t="str">
            <v>Civil</v>
          </cell>
        </row>
        <row r="497">
          <cell r="C497" t="str">
            <v>60349</v>
          </cell>
          <cell r="D497" t="str">
            <v>Ankur Patodia</v>
          </cell>
          <cell r="E497" t="str">
            <v>Vinod KR Patodia</v>
          </cell>
          <cell r="F497" t="str">
            <v>Civil</v>
          </cell>
        </row>
        <row r="498">
          <cell r="C498" t="str">
            <v>60350</v>
          </cell>
          <cell r="D498" t="str">
            <v>Anupam Ghosh</v>
          </cell>
          <cell r="E498" t="str">
            <v>Brindaban Ghosh</v>
          </cell>
          <cell r="F498" t="str">
            <v>Civil</v>
          </cell>
        </row>
        <row r="499">
          <cell r="C499" t="str">
            <v>60356</v>
          </cell>
          <cell r="D499" t="str">
            <v>Soumita Seal</v>
          </cell>
          <cell r="E499" t="str">
            <v>Sourav Seal</v>
          </cell>
          <cell r="F499" t="str">
            <v>Civil</v>
          </cell>
        </row>
        <row r="500">
          <cell r="C500" t="str">
            <v>60357</v>
          </cell>
          <cell r="D500" t="str">
            <v>Dibyendu Pramanik</v>
          </cell>
          <cell r="E500" t="str">
            <v>Dilip Kumar Pramanik</v>
          </cell>
          <cell r="F500" t="str">
            <v>Civil</v>
          </cell>
        </row>
        <row r="501">
          <cell r="C501" t="str">
            <v>60383</v>
          </cell>
          <cell r="D501" t="str">
            <v>Muthu Selvi C.</v>
          </cell>
          <cell r="E501" t="str">
            <v>Chandraraj P.</v>
          </cell>
          <cell r="F501" t="str">
            <v>Architecture</v>
          </cell>
        </row>
        <row r="502">
          <cell r="C502" t="str">
            <v>60390</v>
          </cell>
          <cell r="D502" t="str">
            <v>Arun Kumar Sharma</v>
          </cell>
          <cell r="E502" t="str">
            <v>Chander Kishore Sharma</v>
          </cell>
          <cell r="F502" t="str">
            <v>Civil</v>
          </cell>
        </row>
        <row r="503">
          <cell r="C503" t="str">
            <v>60392</v>
          </cell>
          <cell r="D503" t="str">
            <v>Pandey Vijay Kumar Deviprasad</v>
          </cell>
          <cell r="E503" t="str">
            <v>Devi Prasad Pandey</v>
          </cell>
          <cell r="F503" t="str">
            <v>Civil</v>
          </cell>
        </row>
        <row r="504">
          <cell r="C504" t="str">
            <v>60408</v>
          </cell>
          <cell r="D504" t="str">
            <v>Rupam Das</v>
          </cell>
          <cell r="E504" t="str">
            <v>Khagendra Nath Das</v>
          </cell>
          <cell r="F504" t="str">
            <v>Civil</v>
          </cell>
        </row>
        <row r="505">
          <cell r="C505" t="str">
            <v>60415</v>
          </cell>
          <cell r="D505" t="str">
            <v>Kabak Rajen</v>
          </cell>
          <cell r="E505" t="str">
            <v>Kabak Tapak</v>
          </cell>
          <cell r="F505" t="str">
            <v>Civil</v>
          </cell>
        </row>
        <row r="506">
          <cell r="C506" t="str">
            <v>60416</v>
          </cell>
          <cell r="D506" t="str">
            <v>Gunge Ete</v>
          </cell>
          <cell r="E506" t="str">
            <v>Jomgum Ete</v>
          </cell>
          <cell r="F506" t="str">
            <v>Civil</v>
          </cell>
        </row>
        <row r="507">
          <cell r="C507" t="str">
            <v>60417</v>
          </cell>
          <cell r="D507" t="str">
            <v>Krishnendu Nath</v>
          </cell>
          <cell r="E507" t="str">
            <v>Kshirod Chandra Nath</v>
          </cell>
          <cell r="F507" t="str">
            <v>Civil</v>
          </cell>
        </row>
        <row r="508">
          <cell r="C508" t="str">
            <v>60418</v>
          </cell>
          <cell r="D508" t="str">
            <v>Khrozo Letro</v>
          </cell>
          <cell r="E508" t="str">
            <v>Weprelhi Letro</v>
          </cell>
          <cell r="F508" t="str">
            <v>Civil</v>
          </cell>
        </row>
        <row r="509">
          <cell r="C509" t="str">
            <v>60420</v>
          </cell>
          <cell r="D509" t="str">
            <v>Santanu Sarkar</v>
          </cell>
          <cell r="E509" t="str">
            <v>Sunil Sarkar</v>
          </cell>
          <cell r="F509" t="str">
            <v>Civil</v>
          </cell>
        </row>
        <row r="510">
          <cell r="C510" t="str">
            <v>60422</v>
          </cell>
          <cell r="D510" t="str">
            <v>Shantanu Choudhury</v>
          </cell>
          <cell r="E510" t="str">
            <v>Samarendra KR. Choudhury</v>
          </cell>
          <cell r="F510" t="str">
            <v>Civil</v>
          </cell>
        </row>
        <row r="511">
          <cell r="C511" t="str">
            <v>60423</v>
          </cell>
          <cell r="D511" t="str">
            <v>Shekhar Nirwan</v>
          </cell>
          <cell r="E511" t="str">
            <v>Banwari Lal</v>
          </cell>
          <cell r="F511" t="str">
            <v>Civil</v>
          </cell>
        </row>
        <row r="512">
          <cell r="C512" t="str">
            <v>60425</v>
          </cell>
          <cell r="D512" t="str">
            <v>Surinder Singh</v>
          </cell>
          <cell r="E512" t="str">
            <v>Mahender Singh</v>
          </cell>
          <cell r="F512" t="str">
            <v>Civil</v>
          </cell>
        </row>
        <row r="513">
          <cell r="C513" t="str">
            <v>60426</v>
          </cell>
          <cell r="D513" t="str">
            <v>Surinder Pal</v>
          </cell>
          <cell r="E513" t="str">
            <v>Dharm Pal</v>
          </cell>
          <cell r="F513" t="str">
            <v>Civil</v>
          </cell>
        </row>
        <row r="514">
          <cell r="C514" t="str">
            <v>60428</v>
          </cell>
          <cell r="D514" t="str">
            <v>Seema Maurya</v>
          </cell>
          <cell r="E514" t="str">
            <v>Ashok Kumar</v>
          </cell>
          <cell r="F514" t="str">
            <v>Civil</v>
          </cell>
        </row>
        <row r="515">
          <cell r="C515" t="str">
            <v>60429</v>
          </cell>
          <cell r="D515" t="str">
            <v>Smita Rao</v>
          </cell>
          <cell r="E515" t="str">
            <v>Krishan Rao</v>
          </cell>
          <cell r="F515" t="str">
            <v>Civil</v>
          </cell>
        </row>
        <row r="516">
          <cell r="C516" t="str">
            <v>60435</v>
          </cell>
          <cell r="D516" t="str">
            <v>Vipin Negi</v>
          </cell>
          <cell r="E516" t="str">
            <v>Vijay Singh Negi</v>
          </cell>
          <cell r="F516" t="str">
            <v>Civil</v>
          </cell>
        </row>
        <row r="517">
          <cell r="C517" t="str">
            <v>60437</v>
          </cell>
          <cell r="D517" t="str">
            <v>Vipin Bisht</v>
          </cell>
          <cell r="E517" t="str">
            <v>Raghubir Singh Bisht</v>
          </cell>
          <cell r="F517" t="str">
            <v>Civil</v>
          </cell>
        </row>
        <row r="518">
          <cell r="C518" t="str">
            <v>60439</v>
          </cell>
          <cell r="D518" t="str">
            <v>Vikas</v>
          </cell>
          <cell r="E518" t="str">
            <v>Jagdish Chand</v>
          </cell>
          <cell r="F518" t="str">
            <v>Civil</v>
          </cell>
        </row>
        <row r="519">
          <cell r="C519" t="str">
            <v>60446</v>
          </cell>
          <cell r="D519" t="str">
            <v>Manish Kumar Pathick</v>
          </cell>
          <cell r="E519" t="str">
            <v>Surander Pal Pathick</v>
          </cell>
          <cell r="F519" t="str">
            <v>Civil</v>
          </cell>
        </row>
        <row r="520">
          <cell r="C520" t="str">
            <v>60447</v>
          </cell>
          <cell r="D520" t="str">
            <v>KM Meenakshi Jha</v>
          </cell>
          <cell r="E520" t="str">
            <v>Mohan Jha</v>
          </cell>
          <cell r="F520" t="str">
            <v>Civil</v>
          </cell>
        </row>
        <row r="521">
          <cell r="C521" t="str">
            <v>60449</v>
          </cell>
          <cell r="D521" t="str">
            <v>Nadim Khan</v>
          </cell>
          <cell r="E521" t="str">
            <v>Alim Khan</v>
          </cell>
          <cell r="F521" t="str">
            <v>Civil</v>
          </cell>
        </row>
        <row r="522">
          <cell r="C522" t="str">
            <v>60461</v>
          </cell>
          <cell r="D522" t="str">
            <v>Rudresh Kumar</v>
          </cell>
          <cell r="E522" t="str">
            <v>Arvind Joshi</v>
          </cell>
          <cell r="F522" t="str">
            <v>Civil</v>
          </cell>
        </row>
        <row r="523">
          <cell r="C523" t="str">
            <v>60473</v>
          </cell>
          <cell r="D523" t="str">
            <v>Syed Anas</v>
          </cell>
          <cell r="E523" t="str">
            <v>Syed Shafiq Ahmed</v>
          </cell>
          <cell r="F523" t="str">
            <v>Civil</v>
          </cell>
        </row>
        <row r="524">
          <cell r="C524" t="str">
            <v>60474</v>
          </cell>
          <cell r="D524" t="str">
            <v>Sumit Yadav</v>
          </cell>
          <cell r="E524" t="str">
            <v>Jagdish Yadav</v>
          </cell>
          <cell r="F524" t="str">
            <v>Civil</v>
          </cell>
        </row>
        <row r="525">
          <cell r="C525" t="str">
            <v>60476</v>
          </cell>
          <cell r="D525" t="str">
            <v>Subhash Bind</v>
          </cell>
          <cell r="E525" t="str">
            <v>Mahender Kumar Bind</v>
          </cell>
          <cell r="F525" t="str">
            <v>Civil</v>
          </cell>
        </row>
        <row r="526">
          <cell r="C526" t="str">
            <v>60477</v>
          </cell>
          <cell r="D526" t="str">
            <v>Shawan Saifi</v>
          </cell>
          <cell r="E526" t="str">
            <v>Islamuddin</v>
          </cell>
          <cell r="F526" t="str">
            <v>Civil</v>
          </cell>
        </row>
        <row r="527">
          <cell r="C527" t="str">
            <v>60480</v>
          </cell>
          <cell r="D527" t="str">
            <v>Ankur</v>
          </cell>
          <cell r="E527" t="str">
            <v>Madan Pal Singh</v>
          </cell>
          <cell r="F527" t="str">
            <v>Civil</v>
          </cell>
        </row>
        <row r="528">
          <cell r="C528" t="str">
            <v>60482</v>
          </cell>
          <cell r="D528" t="str">
            <v>Ashok Yadav</v>
          </cell>
          <cell r="E528" t="str">
            <v>Nagina Yadav</v>
          </cell>
          <cell r="F528" t="str">
            <v>Civil</v>
          </cell>
        </row>
        <row r="529">
          <cell r="C529" t="str">
            <v>60484</v>
          </cell>
          <cell r="D529" t="str">
            <v>Akash</v>
          </cell>
          <cell r="E529" t="str">
            <v>Ganga Ram</v>
          </cell>
          <cell r="F529" t="str">
            <v>Civil</v>
          </cell>
        </row>
        <row r="530">
          <cell r="C530" t="str">
            <v>60488</v>
          </cell>
          <cell r="D530" t="str">
            <v>Altaf Hussain</v>
          </cell>
          <cell r="E530" t="str">
            <v>A A R Ansari</v>
          </cell>
          <cell r="F530" t="str">
            <v>Civil</v>
          </cell>
        </row>
        <row r="531">
          <cell r="C531" t="str">
            <v>60493</v>
          </cell>
          <cell r="D531" t="str">
            <v>Bhanu Kumar Raman</v>
          </cell>
          <cell r="E531" t="str">
            <v>Mahesh Kumar Raman</v>
          </cell>
          <cell r="F531" t="str">
            <v>Civil</v>
          </cell>
        </row>
        <row r="532">
          <cell r="C532" t="str">
            <v>60495</v>
          </cell>
          <cell r="D532" t="str">
            <v>Bhanu Sharma</v>
          </cell>
          <cell r="E532" t="str">
            <v>Harish Chand Sharma</v>
          </cell>
          <cell r="F532" t="str">
            <v>Civil</v>
          </cell>
        </row>
        <row r="533">
          <cell r="C533" t="str">
            <v>60504</v>
          </cell>
          <cell r="D533" t="str">
            <v>Hitendra Singh Bisht</v>
          </cell>
          <cell r="E533" t="str">
            <v>Bag Singh Bisht</v>
          </cell>
          <cell r="F533" t="str">
            <v>Civil</v>
          </cell>
        </row>
        <row r="534">
          <cell r="C534" t="str">
            <v>60506</v>
          </cell>
          <cell r="D534" t="str">
            <v>Himanshu Rawat</v>
          </cell>
          <cell r="E534" t="str">
            <v>Dalbir Singh Rawat</v>
          </cell>
          <cell r="F534" t="str">
            <v>Civil</v>
          </cell>
        </row>
        <row r="535">
          <cell r="C535" t="str">
            <v>60510</v>
          </cell>
          <cell r="D535" t="str">
            <v>Jitender Meena</v>
          </cell>
          <cell r="E535" t="str">
            <v>Murari Lal Meena</v>
          </cell>
          <cell r="F535" t="str">
            <v>Civil</v>
          </cell>
        </row>
        <row r="536">
          <cell r="C536" t="str">
            <v>60513</v>
          </cell>
          <cell r="D536" t="str">
            <v>Lokender</v>
          </cell>
          <cell r="E536" t="str">
            <v>Ramlakhan</v>
          </cell>
          <cell r="F536" t="str">
            <v>Civil</v>
          </cell>
        </row>
        <row r="537">
          <cell r="C537" t="str">
            <v>60516</v>
          </cell>
          <cell r="D537" t="str">
            <v>Mujamil Khan</v>
          </cell>
          <cell r="E537" t="str">
            <v>Rafiuddin</v>
          </cell>
          <cell r="F537" t="str">
            <v>Civil</v>
          </cell>
        </row>
        <row r="538">
          <cell r="C538" t="str">
            <v>60523</v>
          </cell>
          <cell r="D538" t="str">
            <v>Amit Kumar Mondal</v>
          </cell>
          <cell r="E538" t="str">
            <v>Ashoke Kumar Mondal</v>
          </cell>
          <cell r="F538" t="str">
            <v>Civil</v>
          </cell>
        </row>
        <row r="539">
          <cell r="C539" t="str">
            <v>60525</v>
          </cell>
          <cell r="D539" t="str">
            <v>Dharmarao Gangu</v>
          </cell>
          <cell r="E539" t="str">
            <v>Simhachalam</v>
          </cell>
          <cell r="F539" t="str">
            <v>Civil</v>
          </cell>
        </row>
        <row r="540">
          <cell r="C540" t="str">
            <v>60527</v>
          </cell>
          <cell r="D540" t="str">
            <v>M. Venkateshwarlu</v>
          </cell>
          <cell r="E540" t="str">
            <v>M. Durgaiah</v>
          </cell>
          <cell r="F540" t="str">
            <v>Civil</v>
          </cell>
        </row>
        <row r="541">
          <cell r="C541" t="str">
            <v>60532</v>
          </cell>
          <cell r="D541" t="str">
            <v>Tanay Karmakar</v>
          </cell>
          <cell r="E541" t="str">
            <v>Tapan Karmakar</v>
          </cell>
          <cell r="F541" t="str">
            <v>Civil</v>
          </cell>
        </row>
        <row r="542">
          <cell r="C542" t="str">
            <v>60534</v>
          </cell>
          <cell r="D542" t="str">
            <v>Sagar Sen</v>
          </cell>
          <cell r="E542" t="str">
            <v>Ram Krishna Sen</v>
          </cell>
          <cell r="F542" t="str">
            <v>Civil</v>
          </cell>
        </row>
        <row r="543">
          <cell r="C543" t="str">
            <v>60535</v>
          </cell>
          <cell r="D543" t="str">
            <v>Joy Kumar Deb</v>
          </cell>
          <cell r="E543" t="str">
            <v>Swapan Kumar Deb</v>
          </cell>
          <cell r="F543" t="str">
            <v>Civil</v>
          </cell>
        </row>
        <row r="544">
          <cell r="C544" t="str">
            <v>60536</v>
          </cell>
          <cell r="D544" t="str">
            <v>Kunal Sarkar</v>
          </cell>
          <cell r="E544" t="str">
            <v>Bapi Sarkar</v>
          </cell>
          <cell r="F544" t="str">
            <v>Civil</v>
          </cell>
        </row>
        <row r="545">
          <cell r="C545" t="str">
            <v>60537</v>
          </cell>
          <cell r="D545" t="str">
            <v>Manas Kar</v>
          </cell>
          <cell r="E545" t="str">
            <v>Nimai Charan Kar</v>
          </cell>
          <cell r="F545" t="str">
            <v>Civil</v>
          </cell>
        </row>
        <row r="546">
          <cell r="C546" t="str">
            <v>60538</v>
          </cell>
          <cell r="D546" t="str">
            <v>MD Khaleequzzaman</v>
          </cell>
          <cell r="E546" t="str">
            <v>MD Abdul Hameed</v>
          </cell>
          <cell r="F546" t="str">
            <v>Civil</v>
          </cell>
        </row>
        <row r="547">
          <cell r="C547" t="str">
            <v>60539</v>
          </cell>
          <cell r="D547" t="str">
            <v>Prasenjit Pramanik</v>
          </cell>
          <cell r="E547" t="str">
            <v>Gopal Chandra Pramanik</v>
          </cell>
          <cell r="F547" t="str">
            <v>Civil</v>
          </cell>
        </row>
        <row r="548">
          <cell r="C548" t="str">
            <v>60540</v>
          </cell>
          <cell r="D548" t="str">
            <v>Mijanur Ali Molla</v>
          </cell>
          <cell r="E548" t="str">
            <v>Akbar Ali Molla</v>
          </cell>
          <cell r="F548" t="str">
            <v>Civil</v>
          </cell>
        </row>
        <row r="549">
          <cell r="C549" t="str">
            <v>60541</v>
          </cell>
          <cell r="D549" t="str">
            <v>Sarfaraz Nawaz</v>
          </cell>
          <cell r="E549" t="str">
            <v>Golam Mostafa</v>
          </cell>
          <cell r="F549" t="str">
            <v>Civil</v>
          </cell>
        </row>
        <row r="550">
          <cell r="C550" t="str">
            <v>60542</v>
          </cell>
          <cell r="D550" t="str">
            <v>Biswajit Bhadury</v>
          </cell>
          <cell r="E550" t="str">
            <v>Dipak Bhadury</v>
          </cell>
          <cell r="F550" t="str">
            <v>Civil</v>
          </cell>
        </row>
        <row r="551">
          <cell r="C551" t="str">
            <v>60543</v>
          </cell>
          <cell r="D551" t="str">
            <v>Ashif Rajan Mondal</v>
          </cell>
          <cell r="E551" t="str">
            <v>Aktar Hossain Mondal</v>
          </cell>
          <cell r="F551" t="str">
            <v>Civil</v>
          </cell>
        </row>
        <row r="552">
          <cell r="C552" t="str">
            <v>60545</v>
          </cell>
          <cell r="D552" t="str">
            <v>Avishek Das</v>
          </cell>
          <cell r="E552" t="str">
            <v>Bikas Das</v>
          </cell>
          <cell r="F552" t="str">
            <v>Civil</v>
          </cell>
        </row>
        <row r="553">
          <cell r="C553" t="str">
            <v>60548</v>
          </cell>
          <cell r="D553" t="str">
            <v>Sudeb Banik</v>
          </cell>
          <cell r="E553" t="str">
            <v>Parijat Banik</v>
          </cell>
          <cell r="F553" t="str">
            <v>Civil</v>
          </cell>
        </row>
        <row r="554">
          <cell r="C554" t="str">
            <v>60549</v>
          </cell>
          <cell r="D554" t="str">
            <v>Ajitava Paul</v>
          </cell>
          <cell r="E554" t="str">
            <v>Sunil Paul</v>
          </cell>
          <cell r="F554" t="str">
            <v>Civil</v>
          </cell>
        </row>
        <row r="555">
          <cell r="C555" t="str">
            <v>60550</v>
          </cell>
          <cell r="D555" t="str">
            <v>Samrat Mukherjee</v>
          </cell>
          <cell r="E555" t="str">
            <v>Subrata Mukherjee</v>
          </cell>
          <cell r="F555" t="str">
            <v>Civil</v>
          </cell>
        </row>
        <row r="556">
          <cell r="C556" t="str">
            <v>60551</v>
          </cell>
          <cell r="D556" t="str">
            <v>Debajyoti Sarkar</v>
          </cell>
          <cell r="E556" t="str">
            <v>Swapan Sarkar</v>
          </cell>
          <cell r="F556" t="str">
            <v>Civil</v>
          </cell>
        </row>
        <row r="557">
          <cell r="C557" t="str">
            <v>60552</v>
          </cell>
          <cell r="D557" t="str">
            <v>Ankan Dutta</v>
          </cell>
          <cell r="E557" t="str">
            <v>Arup Kumar Dutta</v>
          </cell>
          <cell r="F557" t="str">
            <v>Civil</v>
          </cell>
        </row>
        <row r="558">
          <cell r="C558" t="str">
            <v>60554</v>
          </cell>
          <cell r="D558" t="str">
            <v>Ujjwal Halder</v>
          </cell>
          <cell r="E558" t="str">
            <v>Swapan Kumar Halder</v>
          </cell>
          <cell r="F558" t="str">
            <v>Civil</v>
          </cell>
        </row>
        <row r="559">
          <cell r="C559" t="str">
            <v>60555</v>
          </cell>
          <cell r="D559" t="str">
            <v>Bikash Sarkar</v>
          </cell>
          <cell r="E559" t="str">
            <v>Khagendranath Sarkar</v>
          </cell>
          <cell r="F559" t="str">
            <v>Civil</v>
          </cell>
        </row>
        <row r="560">
          <cell r="C560" t="str">
            <v>60556</v>
          </cell>
          <cell r="D560" t="str">
            <v>Souvik Banerjee</v>
          </cell>
          <cell r="E560" t="str">
            <v>Umasankar Banerjee</v>
          </cell>
          <cell r="F560" t="str">
            <v>Civil</v>
          </cell>
        </row>
        <row r="561">
          <cell r="C561" t="str">
            <v>60557</v>
          </cell>
          <cell r="D561" t="str">
            <v>Ram Sanehi Shukla</v>
          </cell>
          <cell r="E561" t="str">
            <v>Shambhoo Prasad Shukla</v>
          </cell>
          <cell r="F561" t="str">
            <v>Civil</v>
          </cell>
        </row>
        <row r="562">
          <cell r="C562" t="str">
            <v>60558</v>
          </cell>
          <cell r="D562" t="str">
            <v>Santosh Kumar Jain</v>
          </cell>
          <cell r="E562" t="str">
            <v>Tek Chand Jain</v>
          </cell>
          <cell r="F562" t="str">
            <v>Civil</v>
          </cell>
        </row>
        <row r="563">
          <cell r="C563" t="str">
            <v>60562</v>
          </cell>
          <cell r="D563" t="str">
            <v>Akanksha Mishra</v>
          </cell>
          <cell r="E563" t="str">
            <v>Krishna Murari Mishra</v>
          </cell>
          <cell r="F563" t="str">
            <v>Civil</v>
          </cell>
        </row>
        <row r="564">
          <cell r="C564" t="str">
            <v>60564</v>
          </cell>
          <cell r="D564" t="str">
            <v>Kush Tiwari</v>
          </cell>
          <cell r="E564" t="str">
            <v>Ravi Tiwari</v>
          </cell>
          <cell r="F564" t="str">
            <v>Civil</v>
          </cell>
        </row>
        <row r="565">
          <cell r="C565" t="str">
            <v>60565</v>
          </cell>
          <cell r="D565" t="str">
            <v>Lav Tiwari</v>
          </cell>
          <cell r="E565" t="str">
            <v>Ravi Prakash Tiwari</v>
          </cell>
          <cell r="F565" t="str">
            <v>Civil</v>
          </cell>
        </row>
        <row r="566">
          <cell r="C566" t="str">
            <v>60567</v>
          </cell>
          <cell r="D566" t="str">
            <v>Priyanka Dwivedi</v>
          </cell>
          <cell r="E566" t="str">
            <v>Sudhir Kumar Dwivedi</v>
          </cell>
          <cell r="F566" t="str">
            <v>Civil</v>
          </cell>
        </row>
        <row r="567">
          <cell r="C567" t="str">
            <v>60569</v>
          </cell>
          <cell r="D567" t="str">
            <v>Roshan Ansari</v>
          </cell>
          <cell r="E567" t="str">
            <v>Raseed Ansari</v>
          </cell>
          <cell r="F567" t="str">
            <v>Civil</v>
          </cell>
        </row>
        <row r="568">
          <cell r="C568" t="str">
            <v>60571</v>
          </cell>
          <cell r="D568" t="str">
            <v>Sandeep Kumar</v>
          </cell>
          <cell r="E568" t="str">
            <v>Ranjeet Singh</v>
          </cell>
          <cell r="F568" t="str">
            <v>Civil</v>
          </cell>
        </row>
        <row r="569">
          <cell r="C569" t="str">
            <v>60572</v>
          </cell>
          <cell r="D569" t="str">
            <v>Satyam Yadav</v>
          </cell>
          <cell r="E569" t="str">
            <v>Rajendra Kumar Yadav</v>
          </cell>
          <cell r="F569" t="str">
            <v>Civil</v>
          </cell>
        </row>
        <row r="570">
          <cell r="C570" t="str">
            <v>60574</v>
          </cell>
          <cell r="D570" t="str">
            <v>Vijay Pal</v>
          </cell>
          <cell r="E570" t="str">
            <v>Subedar</v>
          </cell>
          <cell r="F570" t="str">
            <v>Civil</v>
          </cell>
        </row>
        <row r="571">
          <cell r="C571" t="str">
            <v>60579</v>
          </cell>
          <cell r="D571" t="str">
            <v>Sani Mandal</v>
          </cell>
          <cell r="E571" t="str">
            <v>Sunil Mandal</v>
          </cell>
          <cell r="F571" t="str">
            <v>Civil</v>
          </cell>
        </row>
        <row r="572">
          <cell r="C572" t="str">
            <v>60580</v>
          </cell>
          <cell r="D572" t="str">
            <v>Hirujit Roy</v>
          </cell>
          <cell r="E572" t="str">
            <v>Dipendra Nath Roy</v>
          </cell>
          <cell r="F572" t="str">
            <v>Civil</v>
          </cell>
        </row>
        <row r="573">
          <cell r="C573" t="str">
            <v>60581</v>
          </cell>
          <cell r="D573" t="str">
            <v>Keshab Mangrati</v>
          </cell>
          <cell r="E573" t="str">
            <v>Latchay Mangrati</v>
          </cell>
          <cell r="F573" t="str">
            <v>Civil</v>
          </cell>
        </row>
        <row r="574">
          <cell r="C574" t="str">
            <v>60582</v>
          </cell>
          <cell r="D574" t="str">
            <v>Gopal Biswas</v>
          </cell>
          <cell r="E574" t="str">
            <v>Gokul Biswas</v>
          </cell>
          <cell r="F574" t="str">
            <v>Civil</v>
          </cell>
        </row>
        <row r="575">
          <cell r="C575" t="str">
            <v>60587</v>
          </cell>
          <cell r="D575" t="str">
            <v>Hemanta Kumar Dalai</v>
          </cell>
          <cell r="E575" t="str">
            <v>Hazari Chandra Dalai</v>
          </cell>
          <cell r="F575" t="str">
            <v>Civil</v>
          </cell>
        </row>
        <row r="576">
          <cell r="C576" t="str">
            <v>60589</v>
          </cell>
          <cell r="D576" t="str">
            <v>Swati Chandrika Das</v>
          </cell>
          <cell r="E576" t="str">
            <v>Shukadev Das</v>
          </cell>
          <cell r="F576" t="str">
            <v>Civil</v>
          </cell>
        </row>
        <row r="577">
          <cell r="C577" t="str">
            <v>60591</v>
          </cell>
          <cell r="D577" t="str">
            <v>Sujay Kumar Pradhan</v>
          </cell>
          <cell r="E577" t="str">
            <v>Krupasindhu Pradhan</v>
          </cell>
          <cell r="F577" t="str">
            <v>Civil</v>
          </cell>
        </row>
        <row r="578">
          <cell r="C578" t="str">
            <v>60595</v>
          </cell>
          <cell r="D578" t="str">
            <v>Gouttam Pal</v>
          </cell>
          <cell r="E578" t="str">
            <v>Ramesh Chandra Pal</v>
          </cell>
          <cell r="F578" t="str">
            <v>Civil</v>
          </cell>
        </row>
        <row r="579">
          <cell r="C579" t="str">
            <v>60598</v>
          </cell>
          <cell r="D579" t="str">
            <v>Srimanta Kumar Tripathy</v>
          </cell>
          <cell r="E579" t="str">
            <v>Prahallad Chandra Tripathy</v>
          </cell>
          <cell r="F579" t="str">
            <v>Civil</v>
          </cell>
        </row>
        <row r="580">
          <cell r="C580" t="str">
            <v>60599</v>
          </cell>
          <cell r="D580" t="str">
            <v>Ajit Kumar Sahoo</v>
          </cell>
          <cell r="E580" t="str">
            <v>Bidyadhar Sahoo</v>
          </cell>
          <cell r="F580" t="str">
            <v>Civil</v>
          </cell>
        </row>
        <row r="581">
          <cell r="C581" t="str">
            <v>60604</v>
          </cell>
          <cell r="D581" t="str">
            <v>Santosh Behera</v>
          </cell>
          <cell r="E581" t="str">
            <v>Muralidhar Behera</v>
          </cell>
          <cell r="F581" t="str">
            <v>Civil</v>
          </cell>
        </row>
        <row r="582">
          <cell r="C582" t="str">
            <v>60606</v>
          </cell>
          <cell r="D582" t="str">
            <v>Kumarmani Kishan</v>
          </cell>
          <cell r="E582" t="str">
            <v>Harekrishna Kishan</v>
          </cell>
          <cell r="F582" t="str">
            <v>Civil</v>
          </cell>
        </row>
        <row r="583">
          <cell r="C583" t="str">
            <v>60607</v>
          </cell>
          <cell r="D583" t="str">
            <v>Arun Kumar Dubey</v>
          </cell>
          <cell r="E583" t="str">
            <v>Bhaiya Lal Dubey</v>
          </cell>
          <cell r="F583" t="str">
            <v>Civil</v>
          </cell>
        </row>
        <row r="584">
          <cell r="C584" t="str">
            <v>60615</v>
          </cell>
          <cell r="D584" t="str">
            <v>Girijesh Kumar Pandey</v>
          </cell>
          <cell r="E584" t="str">
            <v>Nawal Kishor Pandey</v>
          </cell>
          <cell r="F584" t="str">
            <v>Civil</v>
          </cell>
        </row>
        <row r="585">
          <cell r="C585" t="str">
            <v>60616</v>
          </cell>
          <cell r="D585" t="str">
            <v>Santosh Kumar Mishra</v>
          </cell>
          <cell r="E585" t="str">
            <v>Chandramani Prasad Mishra</v>
          </cell>
          <cell r="F585" t="str">
            <v>Civil</v>
          </cell>
        </row>
        <row r="586">
          <cell r="C586" t="str">
            <v>60618</v>
          </cell>
          <cell r="D586" t="str">
            <v>Devendra Kumar Namdeo</v>
          </cell>
          <cell r="E586" t="str">
            <v>Sariman Lal Namdeo</v>
          </cell>
          <cell r="F586" t="str">
            <v>Civil</v>
          </cell>
        </row>
        <row r="587">
          <cell r="C587" t="str">
            <v>60619</v>
          </cell>
          <cell r="D587" t="str">
            <v>Muneendra Prasad Pandey</v>
          </cell>
          <cell r="E587" t="str">
            <v>Mahesh Prasad Pandey</v>
          </cell>
          <cell r="F587" t="str">
            <v>Civil</v>
          </cell>
        </row>
        <row r="588">
          <cell r="C588" t="str">
            <v>60629</v>
          </cell>
          <cell r="D588" t="str">
            <v>Pooja Devi</v>
          </cell>
          <cell r="E588" t="str">
            <v>Suram Chand</v>
          </cell>
          <cell r="F588" t="str">
            <v>Civil</v>
          </cell>
        </row>
        <row r="589">
          <cell r="C589" t="str">
            <v>60631</v>
          </cell>
          <cell r="D589" t="str">
            <v>Sidhartha Shah</v>
          </cell>
          <cell r="E589" t="str">
            <v>Sudhir Shah</v>
          </cell>
          <cell r="F589" t="str">
            <v>Civil</v>
          </cell>
        </row>
        <row r="590">
          <cell r="C590" t="str">
            <v>60634</v>
          </cell>
          <cell r="D590" t="str">
            <v>Akash Mohan</v>
          </cell>
          <cell r="E590" t="str">
            <v>Jyoti Prasad Dhuliya</v>
          </cell>
          <cell r="F590" t="str">
            <v>Civil</v>
          </cell>
        </row>
        <row r="591">
          <cell r="C591" t="str">
            <v>60637</v>
          </cell>
          <cell r="D591" t="str">
            <v>Raj Kumar Mahto</v>
          </cell>
          <cell r="E591" t="str">
            <v>Ram Badan Mahto</v>
          </cell>
          <cell r="F591" t="str">
            <v>Civil</v>
          </cell>
        </row>
        <row r="592">
          <cell r="C592" t="str">
            <v>60644</v>
          </cell>
          <cell r="D592" t="str">
            <v>Niharika Yerra</v>
          </cell>
          <cell r="E592" t="str">
            <v>Prasada Rao</v>
          </cell>
          <cell r="F592" t="str">
            <v>Civil</v>
          </cell>
        </row>
        <row r="593">
          <cell r="C593" t="str">
            <v>60658</v>
          </cell>
          <cell r="D593" t="str">
            <v>Joy Ghosh Dastidar</v>
          </cell>
          <cell r="E593" t="str">
            <v>Ashoke Ghosh Dastidar</v>
          </cell>
          <cell r="F593" t="str">
            <v>Civil</v>
          </cell>
        </row>
        <row r="594">
          <cell r="C594" t="str">
            <v>60659</v>
          </cell>
          <cell r="D594" t="str">
            <v>Arindam Das</v>
          </cell>
          <cell r="E594" t="str">
            <v>Dilip Kumar Das</v>
          </cell>
          <cell r="F594" t="str">
            <v>Civil</v>
          </cell>
        </row>
        <row r="595">
          <cell r="C595" t="str">
            <v>60660</v>
          </cell>
          <cell r="D595" t="str">
            <v>Sabarna Ray</v>
          </cell>
          <cell r="E595" t="str">
            <v>Bappa Ray</v>
          </cell>
          <cell r="F595" t="str">
            <v>Civil</v>
          </cell>
        </row>
        <row r="596">
          <cell r="C596" t="str">
            <v>60661</v>
          </cell>
          <cell r="D596" t="str">
            <v>Sujit Samanta</v>
          </cell>
          <cell r="E596" t="str">
            <v>Radhanath Samanta</v>
          </cell>
          <cell r="F596" t="str">
            <v>Civil</v>
          </cell>
        </row>
        <row r="597">
          <cell r="C597" t="str">
            <v>60662</v>
          </cell>
          <cell r="D597" t="str">
            <v>Arun Maity</v>
          </cell>
          <cell r="E597" t="str">
            <v>Nityahari Maity</v>
          </cell>
          <cell r="F597" t="str">
            <v>Civil</v>
          </cell>
        </row>
        <row r="598">
          <cell r="C598" t="str">
            <v>60671</v>
          </cell>
          <cell r="D598" t="str">
            <v>Alok Kumar Sewada</v>
          </cell>
          <cell r="E598" t="str">
            <v>Pawan Kumar Sewada</v>
          </cell>
          <cell r="F598" t="str">
            <v>Civil</v>
          </cell>
        </row>
        <row r="599">
          <cell r="C599" t="str">
            <v>60673</v>
          </cell>
          <cell r="D599" t="str">
            <v>Zubair Ahmed</v>
          </cell>
          <cell r="E599" t="str">
            <v>Mohammed Kasam</v>
          </cell>
          <cell r="F599" t="str">
            <v>Civil</v>
          </cell>
        </row>
        <row r="600">
          <cell r="C600" t="str">
            <v>60674</v>
          </cell>
          <cell r="D600" t="str">
            <v>Sanjay Kumar Sharma</v>
          </cell>
          <cell r="E600" t="str">
            <v>Omprakash Sharma</v>
          </cell>
          <cell r="F600" t="str">
            <v>Civil</v>
          </cell>
        </row>
        <row r="601">
          <cell r="C601" t="str">
            <v>60675</v>
          </cell>
          <cell r="D601" t="str">
            <v>Anutosh Biswas</v>
          </cell>
          <cell r="E601" t="str">
            <v>Mani Mohan Biswas</v>
          </cell>
          <cell r="F601" t="str">
            <v>Civil</v>
          </cell>
        </row>
        <row r="602">
          <cell r="C602" t="str">
            <v>60676</v>
          </cell>
          <cell r="D602" t="str">
            <v>Pranab Sarkar</v>
          </cell>
          <cell r="E602" t="str">
            <v>Prakash Ch Sarkar</v>
          </cell>
          <cell r="F602" t="str">
            <v>Civil</v>
          </cell>
        </row>
        <row r="603">
          <cell r="C603" t="str">
            <v>60681</v>
          </cell>
          <cell r="D603" t="str">
            <v>Pandian. V</v>
          </cell>
          <cell r="E603" t="str">
            <v>Venkatesan. P. N</v>
          </cell>
          <cell r="F603" t="str">
            <v>Civil</v>
          </cell>
        </row>
        <row r="604">
          <cell r="C604" t="str">
            <v>60682</v>
          </cell>
          <cell r="D604" t="str">
            <v>Harikrishnan V</v>
          </cell>
          <cell r="E604" t="str">
            <v>K Venkatesan</v>
          </cell>
          <cell r="F604" t="str">
            <v>Civil</v>
          </cell>
        </row>
        <row r="605">
          <cell r="C605" t="str">
            <v>60685</v>
          </cell>
          <cell r="D605" t="str">
            <v>Rajesh Kumar</v>
          </cell>
          <cell r="E605" t="str">
            <v>Hari Shanker</v>
          </cell>
          <cell r="F605" t="str">
            <v>Civil</v>
          </cell>
        </row>
        <row r="606">
          <cell r="C606" t="str">
            <v>60686</v>
          </cell>
          <cell r="D606" t="str">
            <v>Chandra Kant Mishra</v>
          </cell>
          <cell r="E606" t="str">
            <v>Sabhajeet Mishra</v>
          </cell>
          <cell r="F606" t="str">
            <v>Civil</v>
          </cell>
        </row>
        <row r="607">
          <cell r="C607" t="str">
            <v>60687</v>
          </cell>
          <cell r="D607" t="str">
            <v>Arjun Tomer</v>
          </cell>
          <cell r="E607" t="str">
            <v>Ranveer Singh</v>
          </cell>
          <cell r="F607" t="str">
            <v>Civil</v>
          </cell>
        </row>
        <row r="608">
          <cell r="C608" t="str">
            <v>60690</v>
          </cell>
          <cell r="D608" t="str">
            <v>Atanu Das</v>
          </cell>
          <cell r="E608" t="str">
            <v>Brojogopal Das</v>
          </cell>
          <cell r="F608" t="str">
            <v>Civil</v>
          </cell>
        </row>
        <row r="609">
          <cell r="C609" t="str">
            <v>60708</v>
          </cell>
          <cell r="D609" t="str">
            <v>Abhaya Kumar</v>
          </cell>
          <cell r="E609" t="str">
            <v>Tulasi Yadava</v>
          </cell>
          <cell r="F609" t="str">
            <v>Civil</v>
          </cell>
        </row>
        <row r="610">
          <cell r="C610" t="str">
            <v>60709</v>
          </cell>
          <cell r="D610" t="str">
            <v>Harish C Sharma</v>
          </cell>
          <cell r="E610" t="str">
            <v>Chander B Sharma</v>
          </cell>
          <cell r="F610" t="str">
            <v>Civil</v>
          </cell>
        </row>
        <row r="611">
          <cell r="C611" t="str">
            <v>60730</v>
          </cell>
          <cell r="D611" t="str">
            <v>Jadhav Ganesh Madhukar</v>
          </cell>
          <cell r="E611" t="str">
            <v>Jadhav Madhukar</v>
          </cell>
          <cell r="F611" t="str">
            <v>Civil</v>
          </cell>
        </row>
        <row r="612">
          <cell r="C612" t="str">
            <v>60740</v>
          </cell>
          <cell r="D612" t="str">
            <v>Mudrale Pranali Vijay</v>
          </cell>
          <cell r="E612" t="str">
            <v>Mudrale Vijay</v>
          </cell>
          <cell r="F612" t="str">
            <v>Civil</v>
          </cell>
        </row>
        <row r="613">
          <cell r="C613" t="str">
            <v>60755</v>
          </cell>
          <cell r="D613" t="str">
            <v>Nand Kishore Pant</v>
          </cell>
          <cell r="E613" t="str">
            <v>K C Pant</v>
          </cell>
          <cell r="F613" t="str">
            <v>Civil</v>
          </cell>
        </row>
        <row r="614">
          <cell r="C614" t="str">
            <v>60756</v>
          </cell>
          <cell r="D614" t="str">
            <v>Kamleshwar Prasad Tiwari</v>
          </cell>
          <cell r="E614" t="str">
            <v>Ambika Prasad Tiwari</v>
          </cell>
          <cell r="F614" t="str">
            <v>Civil</v>
          </cell>
        </row>
        <row r="615">
          <cell r="C615" t="str">
            <v>60757</v>
          </cell>
          <cell r="D615" t="str">
            <v>Jitendra Prasad Mishra</v>
          </cell>
          <cell r="E615" t="str">
            <v>Ram Kumar Mishra</v>
          </cell>
          <cell r="F615" t="str">
            <v>Civil</v>
          </cell>
        </row>
        <row r="616">
          <cell r="C616" t="str">
            <v>60769</v>
          </cell>
          <cell r="D616" t="str">
            <v>Navneet Kumar Vyas</v>
          </cell>
          <cell r="E616" t="str">
            <v>Devendra Kumar Vyas</v>
          </cell>
          <cell r="F616" t="str">
            <v>Civil</v>
          </cell>
        </row>
        <row r="617">
          <cell r="C617" t="str">
            <v>60770</v>
          </cell>
          <cell r="D617" t="str">
            <v>Rakesh Kumar Prajapati</v>
          </cell>
          <cell r="E617" t="str">
            <v>Mannulal Prajapati</v>
          </cell>
          <cell r="F617" t="str">
            <v>Civil</v>
          </cell>
        </row>
        <row r="618">
          <cell r="C618" t="str">
            <v>60771</v>
          </cell>
          <cell r="D618" t="str">
            <v>Bhagchandra Prajapati</v>
          </cell>
          <cell r="E618" t="str">
            <v>Dhanju Lal Prajapati</v>
          </cell>
          <cell r="F618" t="str">
            <v>Civil</v>
          </cell>
        </row>
        <row r="619">
          <cell r="C619" t="str">
            <v>60772</v>
          </cell>
          <cell r="D619" t="str">
            <v>Vivek Kumar Rawat</v>
          </cell>
          <cell r="E619" t="str">
            <v>Ghanshyam Das Rawat</v>
          </cell>
          <cell r="F619" t="str">
            <v>Civil</v>
          </cell>
        </row>
        <row r="620">
          <cell r="C620" t="str">
            <v>60830</v>
          </cell>
          <cell r="D620" t="str">
            <v>Saiful Islam</v>
          </cell>
          <cell r="E620" t="str">
            <v>Nurul Islam</v>
          </cell>
          <cell r="F620" t="str">
            <v>Civil</v>
          </cell>
        </row>
        <row r="621">
          <cell r="C621" t="str">
            <v>60928</v>
          </cell>
          <cell r="D621" t="str">
            <v>Sarakjit Das</v>
          </cell>
          <cell r="E621" t="str">
            <v>Ashis Kumar Das</v>
          </cell>
          <cell r="F621" t="str">
            <v>Civil</v>
          </cell>
        </row>
        <row r="622">
          <cell r="C622" t="str">
            <v>60929</v>
          </cell>
          <cell r="D622" t="str">
            <v>Sujay Goswami</v>
          </cell>
          <cell r="E622" t="str">
            <v>Susanta Goswami</v>
          </cell>
          <cell r="F622" t="str">
            <v>Civil</v>
          </cell>
        </row>
        <row r="623">
          <cell r="C623" t="str">
            <v>60930</v>
          </cell>
          <cell r="D623" t="str">
            <v>Rupak Mishra</v>
          </cell>
          <cell r="E623" t="str">
            <v>Purnendu Mishra</v>
          </cell>
          <cell r="F623" t="str">
            <v>Civil</v>
          </cell>
        </row>
        <row r="624">
          <cell r="C624" t="str">
            <v>60931</v>
          </cell>
          <cell r="D624" t="str">
            <v>Kingshuk Chatterjee</v>
          </cell>
          <cell r="E624" t="str">
            <v>Kishor Chatterjee</v>
          </cell>
          <cell r="F624" t="str">
            <v>Civil</v>
          </cell>
        </row>
        <row r="625">
          <cell r="C625" t="str">
            <v>60932</v>
          </cell>
          <cell r="D625" t="str">
            <v>Suvendu Nath</v>
          </cell>
          <cell r="E625" t="str">
            <v>Krishna Chandra Nath</v>
          </cell>
          <cell r="F625" t="str">
            <v>Civil</v>
          </cell>
        </row>
        <row r="626">
          <cell r="C626" t="str">
            <v>60933</v>
          </cell>
          <cell r="D626" t="str">
            <v>Ikbal Hossain</v>
          </cell>
          <cell r="E626" t="str">
            <v>MD Moazzem Hossain</v>
          </cell>
          <cell r="F626" t="str">
            <v>Civil</v>
          </cell>
        </row>
        <row r="627">
          <cell r="C627" t="str">
            <v>60934</v>
          </cell>
          <cell r="D627" t="str">
            <v>Biswajit Sarkar</v>
          </cell>
          <cell r="E627" t="str">
            <v>Biman Behari Sarkar</v>
          </cell>
          <cell r="F627" t="str">
            <v>Civil</v>
          </cell>
        </row>
        <row r="628">
          <cell r="C628" t="str">
            <v>60937</v>
          </cell>
          <cell r="D628" t="str">
            <v>Subhajit Mondal</v>
          </cell>
          <cell r="E628" t="str">
            <v>Samarjit Mondal</v>
          </cell>
          <cell r="F628" t="str">
            <v>Civil</v>
          </cell>
        </row>
        <row r="629">
          <cell r="C629" t="str">
            <v>60938</v>
          </cell>
          <cell r="D629" t="str">
            <v>Bidyut Ghosh</v>
          </cell>
          <cell r="E629" t="str">
            <v>Kamal Ghosh</v>
          </cell>
          <cell r="F629" t="str">
            <v>Civil</v>
          </cell>
        </row>
        <row r="630">
          <cell r="C630" t="str">
            <v>60939</v>
          </cell>
          <cell r="D630" t="str">
            <v>Bhaskar Saha</v>
          </cell>
          <cell r="E630" t="str">
            <v>Shyamal Kumar Saha</v>
          </cell>
          <cell r="F630" t="str">
            <v>Civil</v>
          </cell>
        </row>
        <row r="631">
          <cell r="C631" t="str">
            <v>60940</v>
          </cell>
          <cell r="D631" t="str">
            <v>Tapas Kumar Acharjee</v>
          </cell>
          <cell r="E631" t="str">
            <v>Tapan Acharjee</v>
          </cell>
          <cell r="F631" t="str">
            <v>Civil</v>
          </cell>
        </row>
        <row r="632">
          <cell r="C632" t="str">
            <v>60941</v>
          </cell>
          <cell r="D632" t="str">
            <v>Atanu Paul</v>
          </cell>
          <cell r="E632" t="str">
            <v>Sisir Paul</v>
          </cell>
          <cell r="F632" t="str">
            <v>Civil</v>
          </cell>
        </row>
        <row r="633">
          <cell r="C633" t="str">
            <v>60943</v>
          </cell>
          <cell r="D633" t="str">
            <v>Barindra Nath Nayak</v>
          </cell>
          <cell r="E633" t="str">
            <v>Badal Chandra Nayak</v>
          </cell>
          <cell r="F633" t="str">
            <v>Civil</v>
          </cell>
        </row>
        <row r="634">
          <cell r="C634" t="str">
            <v>60960</v>
          </cell>
          <cell r="D634" t="str">
            <v>Akhil Vijay. N</v>
          </cell>
          <cell r="E634" t="str">
            <v>Vijayan. N.K</v>
          </cell>
          <cell r="F634" t="str">
            <v>Civil</v>
          </cell>
        </row>
        <row r="635">
          <cell r="C635" t="str">
            <v>60983</v>
          </cell>
          <cell r="D635" t="str">
            <v>Niyas. C.A</v>
          </cell>
          <cell r="E635" t="str">
            <v>Aliarkunju. A</v>
          </cell>
          <cell r="F635" t="str">
            <v>Civil</v>
          </cell>
        </row>
        <row r="636">
          <cell r="C636" t="str">
            <v>60998</v>
          </cell>
          <cell r="D636" t="str">
            <v>Sruthy Unnikrishnan</v>
          </cell>
          <cell r="E636" t="str">
            <v>Unnikrishnan</v>
          </cell>
          <cell r="F636" t="str">
            <v>Civil</v>
          </cell>
        </row>
        <row r="637">
          <cell r="C637" t="str">
            <v>61033</v>
          </cell>
          <cell r="D637" t="str">
            <v>Parmar Mitesh Kumar Udesinh</v>
          </cell>
          <cell r="E637" t="str">
            <v>Parmar Udesinh</v>
          </cell>
          <cell r="F637" t="str">
            <v>Civil</v>
          </cell>
        </row>
        <row r="638">
          <cell r="C638" t="str">
            <v>61041</v>
          </cell>
          <cell r="D638" t="str">
            <v>Shah Rakesh Yogendra</v>
          </cell>
          <cell r="E638" t="str">
            <v>Yogendra Shah</v>
          </cell>
          <cell r="F638" t="str">
            <v>Civil</v>
          </cell>
        </row>
        <row r="639">
          <cell r="C639" t="str">
            <v>61041</v>
          </cell>
          <cell r="D639" t="str">
            <v>Shah Rakesh Yogendra</v>
          </cell>
          <cell r="E639" t="str">
            <v>Yogendra Shah</v>
          </cell>
          <cell r="F639" t="str">
            <v>Civil</v>
          </cell>
        </row>
        <row r="640">
          <cell r="C640" t="str">
            <v>61042</v>
          </cell>
          <cell r="D640" t="str">
            <v>Shah Hardik Rajendra Prasad</v>
          </cell>
          <cell r="E640" t="str">
            <v>Rajendra Prasad</v>
          </cell>
          <cell r="F640" t="str">
            <v>Civil</v>
          </cell>
        </row>
        <row r="641">
          <cell r="C641" t="str">
            <v>61048</v>
          </cell>
          <cell r="D641" t="str">
            <v>Lakshman Pal</v>
          </cell>
          <cell r="E641" t="str">
            <v>Rajdev Pal</v>
          </cell>
          <cell r="F641" t="str">
            <v>Civil</v>
          </cell>
        </row>
        <row r="642">
          <cell r="C642" t="str">
            <v>61049</v>
          </cell>
          <cell r="D642" t="str">
            <v>Mohammad Masood</v>
          </cell>
          <cell r="E642" t="str">
            <v>Mohammad Gayyur</v>
          </cell>
          <cell r="F642" t="str">
            <v>Civil</v>
          </cell>
        </row>
        <row r="643">
          <cell r="C643" t="str">
            <v>61051</v>
          </cell>
          <cell r="D643" t="str">
            <v>Lalit Mohan Sharma</v>
          </cell>
          <cell r="E643" t="str">
            <v>Ishwari Datt Sharma</v>
          </cell>
          <cell r="F643" t="str">
            <v>Civil</v>
          </cell>
        </row>
        <row r="644">
          <cell r="C644" t="str">
            <v>61052</v>
          </cell>
          <cell r="D644" t="str">
            <v>Dinesh Kumar</v>
          </cell>
          <cell r="E644" t="str">
            <v>Ram Singh</v>
          </cell>
          <cell r="F644" t="str">
            <v>Civil</v>
          </cell>
        </row>
        <row r="645">
          <cell r="C645" t="str">
            <v>61053</v>
          </cell>
          <cell r="D645" t="str">
            <v>Sumit Rana</v>
          </cell>
          <cell r="E645" t="str">
            <v>Avatar Singh Rana</v>
          </cell>
          <cell r="F645" t="str">
            <v>Civil</v>
          </cell>
        </row>
        <row r="646">
          <cell r="C646" t="str">
            <v>61054</v>
          </cell>
          <cell r="D646" t="str">
            <v>Pradeep Kumar</v>
          </cell>
          <cell r="E646" t="str">
            <v>Anusya Prasad</v>
          </cell>
          <cell r="F646" t="str">
            <v>Civil</v>
          </cell>
        </row>
        <row r="647">
          <cell r="C647" t="str">
            <v>61077</v>
          </cell>
          <cell r="D647" t="str">
            <v>Dipumon. P.P</v>
          </cell>
          <cell r="E647" t="str">
            <v>Damodharan. P.P.</v>
          </cell>
          <cell r="F647" t="str">
            <v>Civil</v>
          </cell>
        </row>
        <row r="648">
          <cell r="C648" t="str">
            <v>61078</v>
          </cell>
          <cell r="D648" t="str">
            <v>Zakkariya. K</v>
          </cell>
          <cell r="E648" t="str">
            <v>Musthafa. K.</v>
          </cell>
          <cell r="F648" t="str">
            <v>Civil</v>
          </cell>
        </row>
        <row r="649">
          <cell r="C649" t="str">
            <v>61084</v>
          </cell>
          <cell r="D649" t="str">
            <v>Jasna.C.T</v>
          </cell>
          <cell r="E649" t="str">
            <v>C.T. Mohamedali</v>
          </cell>
          <cell r="F649" t="str">
            <v>Civil</v>
          </cell>
        </row>
        <row r="650">
          <cell r="C650" t="str">
            <v>61085</v>
          </cell>
          <cell r="D650" t="str">
            <v>Jamsheera.P.P</v>
          </cell>
          <cell r="E650" t="str">
            <v>Mammu Koya. P.P.</v>
          </cell>
          <cell r="F650" t="str">
            <v>Civil</v>
          </cell>
        </row>
        <row r="651">
          <cell r="C651" t="str">
            <v>61087</v>
          </cell>
          <cell r="D651" t="str">
            <v>Muhammad Anees. P.V</v>
          </cell>
          <cell r="E651" t="str">
            <v>Abdul Salam P.V.</v>
          </cell>
          <cell r="F651" t="str">
            <v>Civil</v>
          </cell>
        </row>
        <row r="652">
          <cell r="C652" t="str">
            <v>61088</v>
          </cell>
          <cell r="D652" t="str">
            <v>Marwan. T</v>
          </cell>
          <cell r="E652" t="str">
            <v>Usman. T.</v>
          </cell>
          <cell r="F652" t="str">
            <v>Civil</v>
          </cell>
        </row>
        <row r="653">
          <cell r="C653" t="str">
            <v>61089</v>
          </cell>
          <cell r="D653" t="str">
            <v>Ahammed Rayees. V.T</v>
          </cell>
          <cell r="E653" t="str">
            <v>Hamza Vaniyamthodi</v>
          </cell>
          <cell r="F653" t="str">
            <v>Civil</v>
          </cell>
        </row>
        <row r="654">
          <cell r="C654" t="str">
            <v>61092</v>
          </cell>
          <cell r="D654" t="str">
            <v>Randya. M.P</v>
          </cell>
          <cell r="E654" t="str">
            <v>Sreedharan. M.P.</v>
          </cell>
          <cell r="F654" t="str">
            <v>Civil</v>
          </cell>
        </row>
        <row r="655">
          <cell r="C655" t="str">
            <v>61097</v>
          </cell>
          <cell r="D655" t="str">
            <v>Hunais. M.A</v>
          </cell>
          <cell r="E655" t="str">
            <v>Abdul Kareem. M.A.</v>
          </cell>
          <cell r="F655" t="str">
            <v>Civil</v>
          </cell>
        </row>
        <row r="656">
          <cell r="C656" t="str">
            <v>61099</v>
          </cell>
          <cell r="D656" t="str">
            <v>Sruthi. K.P</v>
          </cell>
          <cell r="E656" t="str">
            <v>Muraleedharana. P</v>
          </cell>
          <cell r="F656" t="str">
            <v>Civil</v>
          </cell>
        </row>
        <row r="657">
          <cell r="C657" t="str">
            <v>61100</v>
          </cell>
          <cell r="D657" t="str">
            <v>Fathima Nasli P.T</v>
          </cell>
          <cell r="E657" t="str">
            <v>Mohamed Nazer. P.T.</v>
          </cell>
          <cell r="F657" t="str">
            <v>Civil</v>
          </cell>
        </row>
        <row r="658">
          <cell r="C658" t="str">
            <v>61101</v>
          </cell>
          <cell r="D658" t="str">
            <v>Mohamed Yunas. K.P</v>
          </cell>
          <cell r="E658" t="str">
            <v>Sidheeque. K.P.</v>
          </cell>
          <cell r="F658" t="str">
            <v>Civil</v>
          </cell>
        </row>
        <row r="659">
          <cell r="C659" t="str">
            <v>61102</v>
          </cell>
          <cell r="D659" t="str">
            <v>Muhammed Shafeeq. N</v>
          </cell>
          <cell r="E659" t="str">
            <v>Saidali. N.</v>
          </cell>
          <cell r="F659" t="str">
            <v>Civil</v>
          </cell>
        </row>
        <row r="660">
          <cell r="C660" t="str">
            <v>61108</v>
          </cell>
          <cell r="D660" t="str">
            <v>Mohamed Shameer.K</v>
          </cell>
          <cell r="E660" t="str">
            <v>Ummer. K</v>
          </cell>
          <cell r="F660" t="str">
            <v>Civil</v>
          </cell>
        </row>
        <row r="661">
          <cell r="C661" t="str">
            <v>61113</v>
          </cell>
          <cell r="D661" t="str">
            <v>Fasil.T.M</v>
          </cell>
          <cell r="E661" t="str">
            <v>Musthafa. T.E.</v>
          </cell>
          <cell r="F661" t="str">
            <v>Civil</v>
          </cell>
        </row>
        <row r="662">
          <cell r="C662" t="str">
            <v>61115</v>
          </cell>
          <cell r="D662" t="str">
            <v>Muhammed Afsal. K</v>
          </cell>
          <cell r="E662" t="str">
            <v>Abdul Latheef. K.</v>
          </cell>
          <cell r="F662" t="str">
            <v>Civil</v>
          </cell>
        </row>
        <row r="663">
          <cell r="C663" t="str">
            <v>61116</v>
          </cell>
          <cell r="D663" t="str">
            <v>Fahad.K</v>
          </cell>
          <cell r="E663" t="str">
            <v>Mohamed. K.</v>
          </cell>
          <cell r="F663" t="str">
            <v>Civil</v>
          </cell>
        </row>
        <row r="664">
          <cell r="C664" t="str">
            <v>61117</v>
          </cell>
          <cell r="D664" t="str">
            <v>Sangeetha. T.P</v>
          </cell>
          <cell r="E664" t="str">
            <v>Raman. T.P.</v>
          </cell>
          <cell r="F664" t="str">
            <v>Civil</v>
          </cell>
        </row>
        <row r="665">
          <cell r="C665" t="str">
            <v>61118</v>
          </cell>
          <cell r="D665" t="str">
            <v>Navab Shereef. O</v>
          </cell>
          <cell r="E665" t="str">
            <v>Hussain Oruvil</v>
          </cell>
          <cell r="F665" t="str">
            <v>Civil</v>
          </cell>
        </row>
        <row r="666">
          <cell r="C666" t="str">
            <v>61120</v>
          </cell>
          <cell r="D666" t="str">
            <v>Hashim Thykkadan</v>
          </cell>
          <cell r="E666" t="str">
            <v>Hamza. T</v>
          </cell>
          <cell r="F666" t="str">
            <v>Civil</v>
          </cell>
        </row>
        <row r="667">
          <cell r="C667" t="str">
            <v>61121</v>
          </cell>
          <cell r="D667" t="str">
            <v>Ranjith. K.M</v>
          </cell>
          <cell r="E667" t="str">
            <v>Ramachandran. K.P.</v>
          </cell>
          <cell r="F667" t="str">
            <v>Civil</v>
          </cell>
        </row>
        <row r="668">
          <cell r="C668" t="str">
            <v>61124</v>
          </cell>
          <cell r="D668" t="str">
            <v>Mohammed Sadiq E.k</v>
          </cell>
          <cell r="E668" t="str">
            <v>Abduppa. E.K.</v>
          </cell>
          <cell r="F668" t="str">
            <v>Civil</v>
          </cell>
        </row>
        <row r="669">
          <cell r="C669" t="str">
            <v>61125</v>
          </cell>
          <cell r="D669" t="str">
            <v>Mohammed Nawab Punnakkottil</v>
          </cell>
          <cell r="E669" t="str">
            <v>Pocker. P.K.</v>
          </cell>
          <cell r="F669" t="str">
            <v>Civil</v>
          </cell>
        </row>
        <row r="670">
          <cell r="C670" t="str">
            <v>61126</v>
          </cell>
          <cell r="D670" t="str">
            <v>Sumesh. M</v>
          </cell>
          <cell r="E670" t="str">
            <v>Subramaniam. M.</v>
          </cell>
          <cell r="F670" t="str">
            <v>Civil</v>
          </cell>
        </row>
        <row r="671">
          <cell r="C671" t="str">
            <v>61127</v>
          </cell>
          <cell r="D671" t="str">
            <v>Ashiq Subaid. M</v>
          </cell>
          <cell r="E671" t="str">
            <v>Sulaiman. M.</v>
          </cell>
          <cell r="F671" t="str">
            <v>Civil</v>
          </cell>
        </row>
        <row r="672">
          <cell r="C672" t="str">
            <v>61129</v>
          </cell>
          <cell r="D672" t="str">
            <v>Sharfudheen. K.A</v>
          </cell>
          <cell r="E672" t="str">
            <v>Abdul Rahman</v>
          </cell>
          <cell r="F672" t="str">
            <v>Civil</v>
          </cell>
        </row>
        <row r="673">
          <cell r="C673" t="str">
            <v>61131</v>
          </cell>
          <cell r="D673" t="str">
            <v>Muhamed Fasil.P.V</v>
          </cell>
          <cell r="E673" t="str">
            <v>Ummerbava. P.V.</v>
          </cell>
          <cell r="F673" t="str">
            <v>Civil</v>
          </cell>
        </row>
        <row r="674">
          <cell r="C674" t="str">
            <v>61133</v>
          </cell>
          <cell r="D674" t="str">
            <v>Abdul Kalam Azad. K</v>
          </cell>
          <cell r="E674" t="str">
            <v>Subair. K.</v>
          </cell>
          <cell r="F674" t="str">
            <v>Civil</v>
          </cell>
        </row>
        <row r="675">
          <cell r="C675" t="str">
            <v>61135</v>
          </cell>
          <cell r="D675" t="str">
            <v>Jamshad. C.K</v>
          </cell>
          <cell r="E675" t="str">
            <v>Assainar. C.K.</v>
          </cell>
          <cell r="F675" t="str">
            <v>Civil</v>
          </cell>
        </row>
        <row r="676">
          <cell r="C676" t="str">
            <v>61137</v>
          </cell>
          <cell r="D676" t="str">
            <v>Sajindas. P</v>
          </cell>
          <cell r="E676" t="str">
            <v>Mohandas.</v>
          </cell>
          <cell r="F676" t="str">
            <v>Civil</v>
          </cell>
        </row>
        <row r="677">
          <cell r="C677" t="str">
            <v>61143</v>
          </cell>
          <cell r="D677" t="str">
            <v>Shabeeb Ambalavan</v>
          </cell>
          <cell r="E677" t="str">
            <v>Abdul Majeed. A.</v>
          </cell>
          <cell r="F677" t="str">
            <v>Civil</v>
          </cell>
        </row>
        <row r="678">
          <cell r="C678" t="str">
            <v>61146</v>
          </cell>
          <cell r="D678" t="str">
            <v>Mohamed Yasin. P.K</v>
          </cell>
          <cell r="E678" t="str">
            <v>Musthafa</v>
          </cell>
          <cell r="F678" t="str">
            <v>Civil</v>
          </cell>
        </row>
        <row r="679">
          <cell r="C679" t="str">
            <v>61148</v>
          </cell>
          <cell r="D679" t="str">
            <v>Jifsil Erambathil</v>
          </cell>
          <cell r="E679" t="str">
            <v>Hassain Erambathil</v>
          </cell>
          <cell r="F679" t="str">
            <v>Civil</v>
          </cell>
        </row>
        <row r="680">
          <cell r="C680" t="str">
            <v>61152</v>
          </cell>
          <cell r="D680" t="str">
            <v>Ashhar. N.K</v>
          </cell>
          <cell r="E680" t="str">
            <v>Ahammad</v>
          </cell>
          <cell r="F680" t="str">
            <v>Civil</v>
          </cell>
        </row>
        <row r="681">
          <cell r="C681" t="str">
            <v>61155</v>
          </cell>
          <cell r="D681" t="str">
            <v>Mohamed Shahid P.</v>
          </cell>
          <cell r="E681" t="str">
            <v>Abu. P.</v>
          </cell>
          <cell r="F681" t="str">
            <v>Civil</v>
          </cell>
        </row>
        <row r="682">
          <cell r="C682" t="str">
            <v>61161</v>
          </cell>
          <cell r="D682" t="str">
            <v>Usna. V</v>
          </cell>
          <cell r="E682" t="str">
            <v>Kunhalan. V</v>
          </cell>
          <cell r="F682" t="str">
            <v>Civil</v>
          </cell>
        </row>
        <row r="683">
          <cell r="C683" t="str">
            <v>61162</v>
          </cell>
          <cell r="D683" t="str">
            <v>Mohamed Raoof. M.</v>
          </cell>
          <cell r="E683" t="str">
            <v>Mohammed. M.</v>
          </cell>
          <cell r="F683" t="str">
            <v>Civil</v>
          </cell>
        </row>
        <row r="684">
          <cell r="C684" t="str">
            <v>61163</v>
          </cell>
          <cell r="D684" t="str">
            <v>Muhammed Shameem. O.P.K.</v>
          </cell>
          <cell r="E684" t="str">
            <v>Kunhalan Kutty. O.P.K.</v>
          </cell>
          <cell r="F684" t="str">
            <v>Civil</v>
          </cell>
        </row>
        <row r="685">
          <cell r="C685" t="str">
            <v>61166</v>
          </cell>
          <cell r="D685" t="str">
            <v>Sarath Raj. M</v>
          </cell>
          <cell r="E685" t="str">
            <v>Rajan. M.</v>
          </cell>
          <cell r="F685" t="str">
            <v>Civil</v>
          </cell>
        </row>
        <row r="686">
          <cell r="C686" t="str">
            <v>61168</v>
          </cell>
          <cell r="D686" t="str">
            <v>Souda. M</v>
          </cell>
          <cell r="E686" t="str">
            <v>Abdurahiman</v>
          </cell>
          <cell r="F686" t="str">
            <v>Civil</v>
          </cell>
        </row>
        <row r="687">
          <cell r="C687" t="str">
            <v>61170</v>
          </cell>
          <cell r="D687" t="str">
            <v>Nidhisha.K.P</v>
          </cell>
          <cell r="E687" t="str">
            <v>Naryanan Kannampalli</v>
          </cell>
          <cell r="F687" t="str">
            <v>Civil</v>
          </cell>
        </row>
        <row r="688">
          <cell r="C688" t="str">
            <v>61173</v>
          </cell>
          <cell r="D688" t="str">
            <v>Anees. V.P.</v>
          </cell>
          <cell r="E688" t="str">
            <v>Moideen Kutty. V.P.</v>
          </cell>
          <cell r="F688" t="str">
            <v>Civil</v>
          </cell>
        </row>
        <row r="689">
          <cell r="C689" t="str">
            <v>61182</v>
          </cell>
          <cell r="D689" t="str">
            <v>Rubeena. V.P</v>
          </cell>
          <cell r="E689" t="str">
            <v>Avaran. V.P</v>
          </cell>
          <cell r="F689" t="str">
            <v>Civil</v>
          </cell>
        </row>
        <row r="690">
          <cell r="C690" t="str">
            <v>61184</v>
          </cell>
          <cell r="D690" t="str">
            <v>Shijina. V.P</v>
          </cell>
          <cell r="E690" t="str">
            <v>Janardhanan. V.P</v>
          </cell>
          <cell r="F690" t="str">
            <v>Civil</v>
          </cell>
        </row>
        <row r="691">
          <cell r="C691" t="str">
            <v>61185</v>
          </cell>
          <cell r="D691" t="str">
            <v>Sahid. C.P</v>
          </cell>
          <cell r="E691" t="str">
            <v>Saidalavi. C.P</v>
          </cell>
          <cell r="F691" t="str">
            <v>Civil</v>
          </cell>
        </row>
        <row r="692">
          <cell r="C692" t="str">
            <v>61186</v>
          </cell>
          <cell r="D692" t="str">
            <v>Muhammed Fahim. A. T</v>
          </cell>
          <cell r="E692" t="str">
            <v>Muhammed. A. T</v>
          </cell>
          <cell r="F692" t="str">
            <v>Civil</v>
          </cell>
        </row>
        <row r="693">
          <cell r="C693" t="str">
            <v>61187</v>
          </cell>
          <cell r="D693" t="str">
            <v>Safoora. K</v>
          </cell>
          <cell r="E693" t="str">
            <v>Moosakkutty.K</v>
          </cell>
          <cell r="F693" t="str">
            <v>Civil</v>
          </cell>
        </row>
        <row r="694">
          <cell r="C694" t="str">
            <v>61189</v>
          </cell>
          <cell r="D694" t="str">
            <v>Sadham Hussain. M</v>
          </cell>
          <cell r="E694" t="str">
            <v>Pocker Kutty Moozhikkan</v>
          </cell>
          <cell r="F694" t="str">
            <v>Civil</v>
          </cell>
        </row>
        <row r="695">
          <cell r="C695" t="str">
            <v>61190</v>
          </cell>
          <cell r="D695" t="str">
            <v>Mohammed Rashid. K.M</v>
          </cell>
          <cell r="E695" t="str">
            <v>Moideen Kutty Kuttimoochikkal</v>
          </cell>
          <cell r="F695" t="str">
            <v>Civil</v>
          </cell>
        </row>
        <row r="696">
          <cell r="C696" t="str">
            <v>61193</v>
          </cell>
          <cell r="D696" t="str">
            <v>Muhammed Afshan.K</v>
          </cell>
          <cell r="E696" t="str">
            <v>Afsal.K</v>
          </cell>
          <cell r="F696" t="str">
            <v>Civil</v>
          </cell>
        </row>
        <row r="697">
          <cell r="C697" t="str">
            <v>61194</v>
          </cell>
          <cell r="D697" t="str">
            <v>Prashob Pulimkunnath</v>
          </cell>
          <cell r="E697" t="str">
            <v>Gangadharan</v>
          </cell>
          <cell r="F697" t="str">
            <v>Civil</v>
          </cell>
        </row>
        <row r="698">
          <cell r="C698" t="str">
            <v>61199</v>
          </cell>
          <cell r="D698" t="str">
            <v>Ramsheeda. V.P</v>
          </cell>
          <cell r="E698" t="str">
            <v>Ashraf. V.P</v>
          </cell>
          <cell r="F698" t="str">
            <v>Civil</v>
          </cell>
        </row>
        <row r="699">
          <cell r="C699" t="str">
            <v>61201</v>
          </cell>
          <cell r="D699" t="str">
            <v>Sudesh Kumar</v>
          </cell>
          <cell r="E699" t="str">
            <v>Ramswaroop</v>
          </cell>
          <cell r="F699" t="str">
            <v>Civil</v>
          </cell>
        </row>
        <row r="700">
          <cell r="C700" t="str">
            <v>61202</v>
          </cell>
          <cell r="D700" t="str">
            <v>Naresh Kumar</v>
          </cell>
          <cell r="E700" t="str">
            <v>Bhagwat Singh</v>
          </cell>
          <cell r="F700" t="str">
            <v>Civil</v>
          </cell>
        </row>
        <row r="701">
          <cell r="C701" t="str">
            <v>61203</v>
          </cell>
          <cell r="D701" t="str">
            <v>Manish Pal Singh</v>
          </cell>
          <cell r="E701" t="str">
            <v>Dharam Bhikshuk</v>
          </cell>
          <cell r="F701" t="str">
            <v>Civil</v>
          </cell>
        </row>
        <row r="702">
          <cell r="C702" t="str">
            <v>61222</v>
          </cell>
          <cell r="D702" t="str">
            <v>Sandeep Kumar Suman</v>
          </cell>
          <cell r="E702" t="str">
            <v>Sukhlal Ram</v>
          </cell>
          <cell r="F702" t="str">
            <v>Civil</v>
          </cell>
        </row>
        <row r="703">
          <cell r="C703" t="str">
            <v>61223</v>
          </cell>
          <cell r="D703" t="str">
            <v>Gautam Chaudhary</v>
          </cell>
          <cell r="E703" t="str">
            <v>Suresh Chaudhary</v>
          </cell>
          <cell r="F703" t="str">
            <v>Civil</v>
          </cell>
        </row>
        <row r="704">
          <cell r="C704" t="str">
            <v>61224</v>
          </cell>
          <cell r="D704" t="str">
            <v>Jay Shish Kumar</v>
          </cell>
          <cell r="E704" t="str">
            <v>Sudhir Kumar</v>
          </cell>
          <cell r="F704" t="str">
            <v>Civil</v>
          </cell>
        </row>
        <row r="705">
          <cell r="C705" t="str">
            <v>61225</v>
          </cell>
          <cell r="D705" t="str">
            <v>Ajay Kumar</v>
          </cell>
          <cell r="E705" t="str">
            <v>Naresh Prasad</v>
          </cell>
          <cell r="F705" t="str">
            <v>Civil</v>
          </cell>
        </row>
        <row r="706">
          <cell r="C706" t="str">
            <v>61226</v>
          </cell>
          <cell r="D706" t="str">
            <v>Amitesh Kumar</v>
          </cell>
          <cell r="E706" t="str">
            <v>Ramanuj Prasad Singh</v>
          </cell>
          <cell r="F706" t="str">
            <v>Civil</v>
          </cell>
        </row>
        <row r="707">
          <cell r="C707" t="str">
            <v>61229</v>
          </cell>
          <cell r="D707" t="str">
            <v>Ansuman Kumar</v>
          </cell>
          <cell r="E707" t="str">
            <v>Krishna Deo P.D. Singh</v>
          </cell>
          <cell r="F707" t="str">
            <v>Civil</v>
          </cell>
        </row>
        <row r="708">
          <cell r="C708" t="str">
            <v>61230</v>
          </cell>
          <cell r="D708" t="str">
            <v>Alok Kumar</v>
          </cell>
          <cell r="E708" t="str">
            <v>Sharda Prasad Yadav</v>
          </cell>
          <cell r="F708" t="str">
            <v>Civil</v>
          </cell>
        </row>
        <row r="709">
          <cell r="C709" t="str">
            <v>61237</v>
          </cell>
          <cell r="D709" t="str">
            <v>Sunil Kumar Jha</v>
          </cell>
          <cell r="E709" t="str">
            <v>Liladhar Jha</v>
          </cell>
          <cell r="F709" t="str">
            <v>Civil</v>
          </cell>
        </row>
        <row r="710">
          <cell r="C710" t="str">
            <v>61238</v>
          </cell>
          <cell r="D710" t="str">
            <v>Kunal Kumar</v>
          </cell>
          <cell r="E710" t="str">
            <v>Murari Lal</v>
          </cell>
          <cell r="F710" t="str">
            <v>Civil</v>
          </cell>
        </row>
        <row r="711">
          <cell r="C711" t="str">
            <v>61243</v>
          </cell>
          <cell r="D711" t="str">
            <v>Biswajit Sarkar</v>
          </cell>
          <cell r="E711" t="str">
            <v>Sukumar Sarkar</v>
          </cell>
          <cell r="F711" t="str">
            <v>Civil</v>
          </cell>
        </row>
        <row r="712">
          <cell r="C712" t="str">
            <v>61244</v>
          </cell>
          <cell r="D712" t="str">
            <v>Milan Kumar Sarkar</v>
          </cell>
          <cell r="E712" t="str">
            <v>Baidyanath Sarkar</v>
          </cell>
          <cell r="F712" t="str">
            <v>Civil</v>
          </cell>
        </row>
        <row r="713">
          <cell r="C713" t="str">
            <v>61245</v>
          </cell>
          <cell r="D713" t="str">
            <v>Prabir Kumar Dey</v>
          </cell>
          <cell r="E713" t="str">
            <v>Jitendra Nath Dey</v>
          </cell>
          <cell r="F713" t="str">
            <v>Civil</v>
          </cell>
        </row>
        <row r="714">
          <cell r="C714" t="str">
            <v>61246</v>
          </cell>
          <cell r="D714" t="str">
            <v>Somnath Saha</v>
          </cell>
          <cell r="E714" t="str">
            <v>Partha Sarathi Saha</v>
          </cell>
          <cell r="F714" t="str">
            <v>Civil</v>
          </cell>
        </row>
        <row r="715">
          <cell r="C715" t="str">
            <v>61249</v>
          </cell>
          <cell r="D715" t="str">
            <v>Asheesh Kumar Dahibhate</v>
          </cell>
          <cell r="E715" t="str">
            <v>M.V. Dahibhate</v>
          </cell>
          <cell r="F715" t="str">
            <v>Civil</v>
          </cell>
        </row>
        <row r="716">
          <cell r="C716" t="str">
            <v>61254</v>
          </cell>
          <cell r="D716" t="str">
            <v>Jyoti</v>
          </cell>
          <cell r="E716" t="str">
            <v>Ashok Kumar</v>
          </cell>
          <cell r="F716" t="str">
            <v>Civil</v>
          </cell>
        </row>
        <row r="717">
          <cell r="C717" t="str">
            <v>61259</v>
          </cell>
          <cell r="D717" t="str">
            <v>Rathod Sanjay Mukeshbhai</v>
          </cell>
          <cell r="E717" t="str">
            <v>Mukesh Rathod</v>
          </cell>
          <cell r="F717" t="str">
            <v>Civil</v>
          </cell>
        </row>
        <row r="718">
          <cell r="C718" t="str">
            <v>61260</v>
          </cell>
          <cell r="D718" t="str">
            <v>Mohd Nadim Khan</v>
          </cell>
          <cell r="E718" t="str">
            <v>Mohd. Hanif Khan</v>
          </cell>
          <cell r="F718" t="str">
            <v>Civil</v>
          </cell>
        </row>
        <row r="719">
          <cell r="C719" t="str">
            <v>61265</v>
          </cell>
          <cell r="D719" t="str">
            <v>Karamjit Singh</v>
          </cell>
          <cell r="E719" t="str">
            <v>Joginder Singh</v>
          </cell>
          <cell r="F719" t="str">
            <v>Civil</v>
          </cell>
        </row>
        <row r="720">
          <cell r="C720" t="str">
            <v>61268</v>
          </cell>
          <cell r="D720" t="str">
            <v>Satish Kumar</v>
          </cell>
          <cell r="E720" t="str">
            <v>Chander Nath</v>
          </cell>
          <cell r="F720" t="str">
            <v>Civil</v>
          </cell>
        </row>
        <row r="721">
          <cell r="C721" t="str">
            <v>61273</v>
          </cell>
          <cell r="D721" t="str">
            <v>Shaikh Samam Riyaz Ahmad</v>
          </cell>
          <cell r="E721" t="str">
            <v>Riyaz Ahmad</v>
          </cell>
          <cell r="F721" t="str">
            <v>Civil</v>
          </cell>
        </row>
        <row r="722">
          <cell r="C722" t="str">
            <v>61292</v>
          </cell>
          <cell r="D722" t="str">
            <v>Praveen Kumar Kadambala</v>
          </cell>
          <cell r="E722" t="str">
            <v>Lokanadham</v>
          </cell>
          <cell r="F722" t="str">
            <v>Civil</v>
          </cell>
        </row>
        <row r="723">
          <cell r="C723" t="str">
            <v>61296</v>
          </cell>
          <cell r="D723" t="str">
            <v>Soma Pal</v>
          </cell>
          <cell r="E723" t="str">
            <v>Sunil Pal</v>
          </cell>
          <cell r="F723" t="str">
            <v>Civil</v>
          </cell>
        </row>
        <row r="724">
          <cell r="C724" t="str">
            <v>61300</v>
          </cell>
          <cell r="D724" t="str">
            <v>Choudhari Poonamchand Ashokbhai</v>
          </cell>
          <cell r="E724" t="str">
            <v>Ashok Bhai</v>
          </cell>
          <cell r="F724" t="str">
            <v>Civil</v>
          </cell>
        </row>
        <row r="725">
          <cell r="C725" t="str">
            <v>61310</v>
          </cell>
          <cell r="D725" t="str">
            <v>Narendra Kumar Gupta</v>
          </cell>
          <cell r="E725" t="str">
            <v>Ramcharan Lal Gupta</v>
          </cell>
          <cell r="F725" t="str">
            <v>Civil</v>
          </cell>
        </row>
        <row r="726">
          <cell r="C726" t="str">
            <v>61312</v>
          </cell>
          <cell r="D726" t="str">
            <v>Vijendra Singh</v>
          </cell>
          <cell r="E726" t="str">
            <v>Sodan Singh</v>
          </cell>
          <cell r="F726" t="str">
            <v>Civil</v>
          </cell>
        </row>
        <row r="727">
          <cell r="C727" t="str">
            <v>61313</v>
          </cell>
          <cell r="D727" t="str">
            <v>Ajay Pratap Singh Tomar</v>
          </cell>
          <cell r="E727" t="str">
            <v>Shoveran Singh Tomar</v>
          </cell>
          <cell r="F727" t="str">
            <v>Civil</v>
          </cell>
        </row>
        <row r="728">
          <cell r="C728" t="str">
            <v>61314</v>
          </cell>
          <cell r="D728" t="str">
            <v>Aravind Kumar Dubey</v>
          </cell>
          <cell r="E728" t="str">
            <v>Ram Sanehi Lal Dubey</v>
          </cell>
          <cell r="F728" t="str">
            <v>Civil</v>
          </cell>
        </row>
        <row r="729">
          <cell r="C729" t="str">
            <v>61316</v>
          </cell>
          <cell r="D729" t="str">
            <v>Atul Mathur</v>
          </cell>
          <cell r="E729" t="str">
            <v>Mohan Lal Mathur</v>
          </cell>
          <cell r="F729" t="str">
            <v>Civil</v>
          </cell>
        </row>
        <row r="730">
          <cell r="C730" t="str">
            <v>61326</v>
          </cell>
          <cell r="D730" t="str">
            <v>Vedpal Arya</v>
          </cell>
          <cell r="E730" t="str">
            <v>Ramkesh</v>
          </cell>
          <cell r="F730" t="str">
            <v>Civil</v>
          </cell>
        </row>
        <row r="731">
          <cell r="C731" t="str">
            <v>61329</v>
          </cell>
          <cell r="D731" t="str">
            <v>Virendra Kumar</v>
          </cell>
          <cell r="E731" t="str">
            <v>Dhoom Singh</v>
          </cell>
          <cell r="F731" t="str">
            <v>Civil</v>
          </cell>
        </row>
        <row r="732">
          <cell r="C732" t="str">
            <v>61358</v>
          </cell>
          <cell r="D732" t="str">
            <v>Md. Rustam Ali</v>
          </cell>
          <cell r="E732" t="str">
            <v>Muhamad Sukhari</v>
          </cell>
          <cell r="F732" t="str">
            <v>Civil</v>
          </cell>
        </row>
        <row r="733">
          <cell r="C733" t="str">
            <v>61366</v>
          </cell>
          <cell r="D733" t="str">
            <v>Ashish Chaturvedi</v>
          </cell>
          <cell r="E733" t="str">
            <v>Mithlesh Kumar Chaturvedi</v>
          </cell>
          <cell r="F733" t="str">
            <v>Civil</v>
          </cell>
        </row>
        <row r="734">
          <cell r="C734" t="str">
            <v>61382</v>
          </cell>
          <cell r="D734" t="str">
            <v>Manoharan S</v>
          </cell>
          <cell r="E734" t="str">
            <v>Singaraj A</v>
          </cell>
          <cell r="F734" t="str">
            <v>Civil</v>
          </cell>
        </row>
        <row r="735">
          <cell r="C735" t="str">
            <v>61398</v>
          </cell>
          <cell r="D735" t="str">
            <v>Sourav Bhowmik</v>
          </cell>
          <cell r="E735" t="str">
            <v>Sukumal Bhowmik</v>
          </cell>
          <cell r="F735" t="str">
            <v>Civil</v>
          </cell>
        </row>
        <row r="736">
          <cell r="C736" t="str">
            <v>61400</v>
          </cell>
          <cell r="D736" t="str">
            <v>Partha Pratim Mandal</v>
          </cell>
          <cell r="E736" t="str">
            <v>Jugal Kishor Mandal</v>
          </cell>
          <cell r="F736" t="str">
            <v>Civil</v>
          </cell>
        </row>
        <row r="737">
          <cell r="C737" t="str">
            <v>61401</v>
          </cell>
          <cell r="D737" t="str">
            <v>Sayak Sen</v>
          </cell>
          <cell r="E737" t="str">
            <v>Swapan Kumar Sen</v>
          </cell>
          <cell r="F737" t="str">
            <v>Civil</v>
          </cell>
        </row>
        <row r="738">
          <cell r="C738" t="str">
            <v>61402</v>
          </cell>
          <cell r="D738" t="str">
            <v>Prankrishna Dutta</v>
          </cell>
          <cell r="E738" t="str">
            <v>Ruhidas Dutta</v>
          </cell>
          <cell r="F738" t="str">
            <v>Civil</v>
          </cell>
        </row>
        <row r="739">
          <cell r="C739" t="str">
            <v>61403</v>
          </cell>
          <cell r="D739" t="str">
            <v>Srijib Goswami</v>
          </cell>
          <cell r="E739" t="str">
            <v>Mansa Ram Goswami</v>
          </cell>
          <cell r="F739" t="str">
            <v>Civil</v>
          </cell>
        </row>
        <row r="740">
          <cell r="C740" t="str">
            <v>61404</v>
          </cell>
          <cell r="D740" t="str">
            <v>Chiranjit Gangopadhyay</v>
          </cell>
          <cell r="E740" t="str">
            <v>Milan Kr Gangopadhyay</v>
          </cell>
          <cell r="F740" t="str">
            <v>Civil</v>
          </cell>
        </row>
        <row r="741">
          <cell r="C741" t="str">
            <v>61405</v>
          </cell>
          <cell r="D741" t="str">
            <v>Sudipta Paul</v>
          </cell>
          <cell r="E741" t="str">
            <v>Sunil Paul</v>
          </cell>
          <cell r="F741" t="str">
            <v>Civil</v>
          </cell>
        </row>
        <row r="742">
          <cell r="C742" t="str">
            <v>61406</v>
          </cell>
          <cell r="D742" t="str">
            <v>Suman Sen</v>
          </cell>
          <cell r="E742" t="str">
            <v>Bijay Krishna Sen</v>
          </cell>
          <cell r="F742" t="str">
            <v>Civil</v>
          </cell>
        </row>
        <row r="743">
          <cell r="C743" t="str">
            <v>61407</v>
          </cell>
          <cell r="D743" t="str">
            <v>Abhijit Baishnab</v>
          </cell>
          <cell r="E743" t="str">
            <v>Amal Krishna Baishnab</v>
          </cell>
          <cell r="F743" t="str">
            <v>Civil</v>
          </cell>
        </row>
        <row r="744">
          <cell r="C744" t="str">
            <v>61408</v>
          </cell>
          <cell r="D744" t="str">
            <v>Tanusree Mahato</v>
          </cell>
          <cell r="E744" t="str">
            <v>Pasupati Mahato</v>
          </cell>
          <cell r="F744" t="str">
            <v>Civil</v>
          </cell>
        </row>
        <row r="745">
          <cell r="C745" t="str">
            <v>61430</v>
          </cell>
          <cell r="D745" t="str">
            <v>Sajib Biswas</v>
          </cell>
          <cell r="E745" t="str">
            <v>Sanjiban Biswas</v>
          </cell>
          <cell r="F745" t="str">
            <v>Civil</v>
          </cell>
        </row>
        <row r="746">
          <cell r="C746" t="str">
            <v>61436</v>
          </cell>
          <cell r="D746" t="str">
            <v>Umakanta Behera</v>
          </cell>
          <cell r="E746" t="str">
            <v>Banka Bihari Behera</v>
          </cell>
          <cell r="F746" t="str">
            <v>Civil</v>
          </cell>
        </row>
        <row r="747">
          <cell r="C747" t="str">
            <v>61437</v>
          </cell>
          <cell r="D747" t="str">
            <v>Priyanka Swain</v>
          </cell>
          <cell r="E747" t="str">
            <v>Surendranath Swain</v>
          </cell>
          <cell r="F747" t="str">
            <v>Civil</v>
          </cell>
        </row>
        <row r="748">
          <cell r="C748" t="str">
            <v>61444</v>
          </cell>
          <cell r="D748" t="str">
            <v>Mohammad Iliyas</v>
          </cell>
          <cell r="E748" t="str">
            <v>Mohammed Sayeed</v>
          </cell>
          <cell r="F748" t="str">
            <v>Civil</v>
          </cell>
        </row>
        <row r="749">
          <cell r="C749" t="str">
            <v>61445</v>
          </cell>
          <cell r="D749" t="str">
            <v>Thokcham Promika Devi</v>
          </cell>
          <cell r="E749" t="str">
            <v>TH Sobhanchandra</v>
          </cell>
          <cell r="F749" t="str">
            <v>Civil</v>
          </cell>
        </row>
        <row r="750">
          <cell r="C750" t="str">
            <v>61458</v>
          </cell>
          <cell r="D750" t="str">
            <v>Tapas Roy</v>
          </cell>
          <cell r="E750" t="str">
            <v>Nityananda Roy</v>
          </cell>
          <cell r="F750" t="str">
            <v>Civil</v>
          </cell>
        </row>
        <row r="751">
          <cell r="C751" t="str">
            <v>61459</v>
          </cell>
          <cell r="D751" t="str">
            <v>Moumita Dutta</v>
          </cell>
          <cell r="E751" t="str">
            <v>Manab Dutta</v>
          </cell>
          <cell r="F751" t="str">
            <v>Civil</v>
          </cell>
        </row>
        <row r="752">
          <cell r="C752" t="str">
            <v>61460</v>
          </cell>
          <cell r="D752" t="str">
            <v>Trideb Nandi</v>
          </cell>
          <cell r="E752" t="str">
            <v>Durga Charan Nandi</v>
          </cell>
          <cell r="F752" t="str">
            <v>Civil</v>
          </cell>
        </row>
        <row r="753">
          <cell r="C753" t="str">
            <v>61462</v>
          </cell>
          <cell r="D753" t="str">
            <v>Hiranmoy Baug</v>
          </cell>
          <cell r="E753" t="str">
            <v>Tapan Kumar Baug</v>
          </cell>
          <cell r="F753" t="str">
            <v>Civil</v>
          </cell>
        </row>
        <row r="754">
          <cell r="C754" t="str">
            <v>61467</v>
          </cell>
          <cell r="D754" t="str">
            <v>Ganesh Mandal</v>
          </cell>
          <cell r="E754" t="str">
            <v>Bhaskar Chandra Mandal</v>
          </cell>
          <cell r="F754" t="str">
            <v>Civil</v>
          </cell>
        </row>
        <row r="755">
          <cell r="C755" t="str">
            <v>61468</v>
          </cell>
          <cell r="D755" t="str">
            <v>Sanjoy Nandi</v>
          </cell>
          <cell r="E755" t="str">
            <v>Swapan Nandi</v>
          </cell>
          <cell r="F755" t="str">
            <v>Civil</v>
          </cell>
        </row>
        <row r="756">
          <cell r="C756" t="str">
            <v>61469</v>
          </cell>
          <cell r="D756" t="str">
            <v>Mithun Pan</v>
          </cell>
          <cell r="E756" t="str">
            <v>Dilip Pan</v>
          </cell>
          <cell r="F756" t="str">
            <v>Civil</v>
          </cell>
        </row>
        <row r="757">
          <cell r="C757" t="str">
            <v>61476</v>
          </cell>
          <cell r="D757" t="str">
            <v>Habibur Mallick</v>
          </cell>
          <cell r="E757" t="str">
            <v>Abul Kasem Mallick</v>
          </cell>
          <cell r="F757" t="str">
            <v>Civil</v>
          </cell>
        </row>
        <row r="758">
          <cell r="C758" t="str">
            <v>61477</v>
          </cell>
          <cell r="D758" t="str">
            <v>Suman Laha</v>
          </cell>
          <cell r="E758" t="str">
            <v>Kashinath Laha</v>
          </cell>
          <cell r="F758" t="str">
            <v>Civil</v>
          </cell>
        </row>
        <row r="759">
          <cell r="C759" t="str">
            <v>61479</v>
          </cell>
          <cell r="D759" t="str">
            <v>Manko Mardi</v>
          </cell>
          <cell r="E759" t="str">
            <v>Sahadev Mardi</v>
          </cell>
          <cell r="F759" t="str">
            <v>Civil</v>
          </cell>
        </row>
        <row r="760">
          <cell r="C760" t="str">
            <v>61481</v>
          </cell>
          <cell r="D760" t="str">
            <v>Jisan Khan</v>
          </cell>
          <cell r="E760" t="str">
            <v>Jagar Ali Khan</v>
          </cell>
          <cell r="F760" t="str">
            <v>Civil</v>
          </cell>
        </row>
        <row r="761">
          <cell r="C761" t="str">
            <v>61489</v>
          </cell>
          <cell r="D761" t="str">
            <v>Subhajit Kundu</v>
          </cell>
          <cell r="E761" t="str">
            <v>Kinkar Kundu</v>
          </cell>
          <cell r="F761" t="str">
            <v>Civil</v>
          </cell>
        </row>
        <row r="762">
          <cell r="C762" t="str">
            <v>61490</v>
          </cell>
          <cell r="D762" t="str">
            <v>Gouranga Guin</v>
          </cell>
          <cell r="E762" t="str">
            <v>Nirmal Kumar Guin</v>
          </cell>
          <cell r="F762" t="str">
            <v>Civil</v>
          </cell>
        </row>
        <row r="763">
          <cell r="C763" t="str">
            <v>61491</v>
          </cell>
          <cell r="D763" t="str">
            <v>Chandan Kumar Modi</v>
          </cell>
          <cell r="E763" t="str">
            <v>Sitaram Modi</v>
          </cell>
          <cell r="F763" t="str">
            <v>Civil</v>
          </cell>
        </row>
        <row r="764">
          <cell r="C764" t="str">
            <v>61493</v>
          </cell>
          <cell r="D764" t="str">
            <v>Somnath Chakraborty</v>
          </cell>
          <cell r="E764" t="str">
            <v>Bikash Ranjan Chakraborty</v>
          </cell>
          <cell r="F764" t="str">
            <v>Civil</v>
          </cell>
        </row>
        <row r="765">
          <cell r="C765" t="str">
            <v>61517</v>
          </cell>
          <cell r="D765" t="str">
            <v>Abdul Vahab. E</v>
          </cell>
          <cell r="E765" t="str">
            <v>Mohammed</v>
          </cell>
          <cell r="F765" t="str">
            <v>Civil</v>
          </cell>
        </row>
        <row r="766">
          <cell r="C766" t="str">
            <v>61518</v>
          </cell>
          <cell r="D766" t="str">
            <v>Abdul Rafih. K P</v>
          </cell>
          <cell r="E766" t="str">
            <v>Kunhi Mohamed. K P</v>
          </cell>
          <cell r="F766" t="str">
            <v>Civil</v>
          </cell>
        </row>
        <row r="767">
          <cell r="C767" t="str">
            <v>61520</v>
          </cell>
          <cell r="D767" t="str">
            <v>Afsal. P.C.</v>
          </cell>
          <cell r="E767" t="str">
            <v>Abdul Sathar. P.C.</v>
          </cell>
          <cell r="F767" t="str">
            <v>Civil</v>
          </cell>
        </row>
        <row r="768">
          <cell r="C768" t="str">
            <v>61521</v>
          </cell>
          <cell r="D768" t="str">
            <v>Ahammed Mujthaba. T.K.</v>
          </cell>
          <cell r="E768" t="str">
            <v>Muhammed Musthafa. T.K.</v>
          </cell>
          <cell r="F768" t="str">
            <v>Civil</v>
          </cell>
        </row>
        <row r="769">
          <cell r="C769" t="str">
            <v>61522</v>
          </cell>
          <cell r="D769" t="str">
            <v>Arif Backer. A</v>
          </cell>
          <cell r="E769" t="str">
            <v>Aboobakkar</v>
          </cell>
          <cell r="F769" t="str">
            <v>Civil</v>
          </cell>
        </row>
        <row r="770">
          <cell r="C770" t="str">
            <v>61523</v>
          </cell>
          <cell r="D770" t="str">
            <v>Arshad Shemeen. P. P</v>
          </cell>
          <cell r="E770" t="str">
            <v>Hamza</v>
          </cell>
          <cell r="F770" t="str">
            <v>Civil</v>
          </cell>
        </row>
        <row r="771">
          <cell r="C771" t="str">
            <v>61524</v>
          </cell>
          <cell r="D771" t="str">
            <v>Asifmon. K</v>
          </cell>
          <cell r="E771" t="str">
            <v>Sidheeque. K</v>
          </cell>
          <cell r="F771" t="str">
            <v>Civil</v>
          </cell>
        </row>
        <row r="772">
          <cell r="C772" t="str">
            <v>61525</v>
          </cell>
          <cell r="D772" t="str">
            <v>Fasil Kareem. P.K</v>
          </cell>
          <cell r="E772" t="str">
            <v>Mohamed Ali. P.K</v>
          </cell>
          <cell r="F772" t="str">
            <v>Civil</v>
          </cell>
        </row>
        <row r="773">
          <cell r="C773" t="str">
            <v>61526</v>
          </cell>
          <cell r="D773" t="str">
            <v>Favas. T</v>
          </cell>
          <cell r="E773" t="str">
            <v>Haneefa. T</v>
          </cell>
          <cell r="F773" t="str">
            <v>Civil</v>
          </cell>
        </row>
        <row r="774">
          <cell r="C774" t="str">
            <v>61528</v>
          </cell>
          <cell r="D774" t="str">
            <v>Jinu Joseph</v>
          </cell>
          <cell r="E774" t="str">
            <v>Joseph</v>
          </cell>
          <cell r="F774" t="str">
            <v>Civil</v>
          </cell>
        </row>
        <row r="775">
          <cell r="C775" t="str">
            <v>61529</v>
          </cell>
          <cell r="D775" t="str">
            <v>Jaseer. K.P</v>
          </cell>
          <cell r="E775" t="str">
            <v>Abdu. K.P.</v>
          </cell>
          <cell r="F775" t="str">
            <v>Civil</v>
          </cell>
        </row>
        <row r="776">
          <cell r="C776" t="str">
            <v>61533</v>
          </cell>
          <cell r="D776" t="str">
            <v>Juraij. P.P</v>
          </cell>
          <cell r="E776" t="str">
            <v>Kunhimuhammed. P.P</v>
          </cell>
          <cell r="F776" t="str">
            <v>Civil</v>
          </cell>
        </row>
        <row r="777">
          <cell r="C777" t="str">
            <v>61534</v>
          </cell>
          <cell r="D777" t="str">
            <v>Krishna Mohini. P</v>
          </cell>
          <cell r="E777" t="str">
            <v>Balakrishnan. P</v>
          </cell>
          <cell r="F777" t="str">
            <v>Civil</v>
          </cell>
        </row>
        <row r="778">
          <cell r="C778" t="str">
            <v>61535</v>
          </cell>
          <cell r="D778" t="str">
            <v>Mohammed Shameem. P</v>
          </cell>
          <cell r="E778" t="str">
            <v>Mohammed Haji. P</v>
          </cell>
          <cell r="F778" t="str">
            <v>Civil</v>
          </cell>
        </row>
        <row r="779">
          <cell r="C779" t="str">
            <v>61536</v>
          </cell>
          <cell r="D779" t="str">
            <v>Mohammed Rafi. K</v>
          </cell>
          <cell r="E779" t="str">
            <v>Illiyas. K</v>
          </cell>
          <cell r="F779" t="str">
            <v>Civil</v>
          </cell>
        </row>
        <row r="780">
          <cell r="C780" t="str">
            <v>61537</v>
          </cell>
          <cell r="D780" t="str">
            <v>Muhammed Muneer. P.T</v>
          </cell>
          <cell r="E780" t="str">
            <v>Sainudheen Palakkathodi</v>
          </cell>
          <cell r="F780" t="str">
            <v>Civil</v>
          </cell>
        </row>
        <row r="781">
          <cell r="C781" t="str">
            <v>61539</v>
          </cell>
          <cell r="D781" t="str">
            <v>Muhammed Ashif. N</v>
          </cell>
          <cell r="E781" t="str">
            <v>Ummer Nalakath</v>
          </cell>
          <cell r="F781" t="str">
            <v>Civil</v>
          </cell>
        </row>
        <row r="782">
          <cell r="C782" t="str">
            <v>61540</v>
          </cell>
          <cell r="D782" t="str">
            <v>Muhammed Sarafudeen. P.K</v>
          </cell>
          <cell r="E782" t="str">
            <v>Abdul Azeez. P.K</v>
          </cell>
          <cell r="F782" t="str">
            <v>Civil</v>
          </cell>
        </row>
        <row r="783">
          <cell r="C783" t="str">
            <v>61541</v>
          </cell>
          <cell r="D783" t="str">
            <v>Mohamed Noufal K</v>
          </cell>
          <cell r="E783" t="str">
            <v>Alavi Kutty K</v>
          </cell>
          <cell r="F783" t="str">
            <v>Civil</v>
          </cell>
        </row>
        <row r="784">
          <cell r="C784" t="str">
            <v>61542</v>
          </cell>
          <cell r="D784" t="str">
            <v>Muhammed Rashik. C.A</v>
          </cell>
          <cell r="E784" t="str">
            <v>Aboobacker. C</v>
          </cell>
          <cell r="F784" t="str">
            <v>Civil</v>
          </cell>
        </row>
        <row r="785">
          <cell r="C785" t="str">
            <v>61543</v>
          </cell>
          <cell r="D785" t="str">
            <v>Muhammed Shabeeb. M.K.</v>
          </cell>
          <cell r="E785" t="str">
            <v>Hamza. M.K.</v>
          </cell>
          <cell r="F785" t="str">
            <v>Civil</v>
          </cell>
        </row>
        <row r="786">
          <cell r="C786" t="str">
            <v>61544</v>
          </cell>
          <cell r="D786" t="str">
            <v>Muhamed Imthiyas. T.K</v>
          </cell>
          <cell r="E786" t="str">
            <v>Abdul Khader. T.K</v>
          </cell>
          <cell r="F786" t="str">
            <v>Civil</v>
          </cell>
        </row>
        <row r="787">
          <cell r="C787" t="str">
            <v>61545</v>
          </cell>
          <cell r="D787" t="str">
            <v>Mohammed Suhail. K.T</v>
          </cell>
          <cell r="E787" t="str">
            <v>Usman. K.T</v>
          </cell>
          <cell r="F787" t="str">
            <v>Civil</v>
          </cell>
        </row>
        <row r="788">
          <cell r="C788" t="str">
            <v>61546</v>
          </cell>
          <cell r="D788" t="str">
            <v>Naseemudheen. V.T</v>
          </cell>
          <cell r="E788" t="str">
            <v>Hassainar. V.T</v>
          </cell>
          <cell r="F788" t="str">
            <v>Civil</v>
          </cell>
        </row>
        <row r="789">
          <cell r="C789" t="str">
            <v>61547</v>
          </cell>
          <cell r="D789" t="str">
            <v>Nazirudheen Muhammed. K</v>
          </cell>
          <cell r="E789" t="str">
            <v>Yoosaf</v>
          </cell>
          <cell r="F789" t="str">
            <v>Civil</v>
          </cell>
        </row>
        <row r="790">
          <cell r="C790" t="str">
            <v>61548</v>
          </cell>
          <cell r="D790" t="str">
            <v>Nadeem Hamza. P.T</v>
          </cell>
          <cell r="E790" t="str">
            <v>Hamza. P.T</v>
          </cell>
          <cell r="F790" t="str">
            <v>Civil</v>
          </cell>
        </row>
        <row r="791">
          <cell r="C791" t="str">
            <v>61550</v>
          </cell>
          <cell r="D791" t="str">
            <v>Nithin. P.K</v>
          </cell>
          <cell r="E791" t="str">
            <v>Vijayakumar Peringanazhikunnath</v>
          </cell>
          <cell r="F791" t="str">
            <v>Civil</v>
          </cell>
        </row>
        <row r="792">
          <cell r="C792" t="str">
            <v>61552</v>
          </cell>
          <cell r="D792" t="str">
            <v>Rakesh. P.K</v>
          </cell>
          <cell r="E792" t="str">
            <v>Radhakrishnan. P.K</v>
          </cell>
          <cell r="F792" t="str">
            <v>Civil</v>
          </cell>
        </row>
        <row r="793">
          <cell r="C793" t="str">
            <v>61553</v>
          </cell>
          <cell r="D793" t="str">
            <v>Salman Faris Madayi</v>
          </cell>
          <cell r="E793" t="str">
            <v>Saidhul Akbar. M</v>
          </cell>
          <cell r="F793" t="str">
            <v>Civil</v>
          </cell>
        </row>
        <row r="794">
          <cell r="C794" t="str">
            <v>61554</v>
          </cell>
          <cell r="D794" t="str">
            <v>Salmanul Faris. T.K</v>
          </cell>
          <cell r="E794" t="str">
            <v>Moideen Kutty. T.K</v>
          </cell>
          <cell r="F794" t="str">
            <v>Civil</v>
          </cell>
        </row>
        <row r="795">
          <cell r="C795" t="str">
            <v>61555</v>
          </cell>
          <cell r="D795" t="str">
            <v>Samoj. V</v>
          </cell>
          <cell r="E795" t="str">
            <v>Mohandas. V</v>
          </cell>
          <cell r="F795" t="str">
            <v>Civil</v>
          </cell>
        </row>
        <row r="796">
          <cell r="C796" t="str">
            <v>61557</v>
          </cell>
          <cell r="D796" t="str">
            <v>Shabeeb. K.M</v>
          </cell>
          <cell r="E796" t="str">
            <v>Sulaiman. K.M</v>
          </cell>
          <cell r="F796" t="str">
            <v>Civil</v>
          </cell>
        </row>
        <row r="797">
          <cell r="C797" t="str">
            <v>61558</v>
          </cell>
          <cell r="D797" t="str">
            <v>Shafeeq. C</v>
          </cell>
          <cell r="E797" t="str">
            <v>Mohamed Kutty</v>
          </cell>
          <cell r="F797" t="str">
            <v>Civil</v>
          </cell>
        </row>
        <row r="798">
          <cell r="C798" t="str">
            <v>61559</v>
          </cell>
          <cell r="D798" t="str">
            <v>Shibil. PP</v>
          </cell>
          <cell r="E798" t="str">
            <v>Suresh. PP</v>
          </cell>
          <cell r="F798" t="str">
            <v>Civil</v>
          </cell>
        </row>
        <row r="799">
          <cell r="C799" t="str">
            <v>61560</v>
          </cell>
          <cell r="D799" t="str">
            <v>Sreenath. V</v>
          </cell>
          <cell r="E799" t="str">
            <v>Sreedaran. V</v>
          </cell>
          <cell r="F799" t="str">
            <v>Civil</v>
          </cell>
        </row>
        <row r="800">
          <cell r="C800" t="str">
            <v>61561</v>
          </cell>
          <cell r="D800" t="str">
            <v>Sameer. A</v>
          </cell>
          <cell r="E800" t="str">
            <v>Aboobacker. A</v>
          </cell>
          <cell r="F800" t="str">
            <v>Civil</v>
          </cell>
        </row>
        <row r="801">
          <cell r="C801" t="str">
            <v>61562</v>
          </cell>
          <cell r="D801" t="str">
            <v>Anu John. J</v>
          </cell>
          <cell r="E801" t="str">
            <v>John Vilsaraj. D</v>
          </cell>
          <cell r="F801" t="str">
            <v>Civil</v>
          </cell>
        </row>
        <row r="802">
          <cell r="C802" t="str">
            <v>61564</v>
          </cell>
          <cell r="D802" t="str">
            <v>Sajad. Vattiparambath</v>
          </cell>
          <cell r="E802" t="str">
            <v>Saidali</v>
          </cell>
          <cell r="F802" t="str">
            <v>Civil</v>
          </cell>
        </row>
        <row r="803">
          <cell r="C803" t="str">
            <v>61566</v>
          </cell>
          <cell r="D803" t="str">
            <v>Muhammad Anaz. N</v>
          </cell>
          <cell r="E803" t="str">
            <v>Nasar. N</v>
          </cell>
          <cell r="F803" t="str">
            <v>Civil</v>
          </cell>
        </row>
        <row r="804">
          <cell r="C804" t="str">
            <v>61568</v>
          </cell>
          <cell r="D804" t="str">
            <v>Muhamed Shameer. V</v>
          </cell>
          <cell r="E804" t="str">
            <v>Unneankutty. V</v>
          </cell>
          <cell r="F804" t="str">
            <v>Civil</v>
          </cell>
        </row>
        <row r="805">
          <cell r="C805" t="str">
            <v>61569</v>
          </cell>
          <cell r="D805" t="str">
            <v>Nazeeb Ali K</v>
          </cell>
          <cell r="E805" t="str">
            <v>Alavi K</v>
          </cell>
          <cell r="F805" t="str">
            <v>Civil</v>
          </cell>
        </row>
        <row r="806">
          <cell r="C806" t="str">
            <v>61570</v>
          </cell>
          <cell r="D806" t="str">
            <v>Mohammed Ashraf Madambi</v>
          </cell>
          <cell r="E806" t="str">
            <v>Abdusamad.M</v>
          </cell>
          <cell r="F806" t="str">
            <v>Civil</v>
          </cell>
        </row>
        <row r="807">
          <cell r="C807" t="str">
            <v>61571</v>
          </cell>
          <cell r="D807" t="str">
            <v>Shanu Kannadikkunnu</v>
          </cell>
          <cell r="E807" t="str">
            <v>Padmanabhan.K</v>
          </cell>
          <cell r="F807" t="str">
            <v>Civil</v>
          </cell>
        </row>
        <row r="808">
          <cell r="C808" t="str">
            <v>61573</v>
          </cell>
          <cell r="D808" t="str">
            <v>Manzoor. N.T</v>
          </cell>
          <cell r="E808" t="str">
            <v>Zainudheen. N.T</v>
          </cell>
          <cell r="F808" t="str">
            <v>Civil</v>
          </cell>
        </row>
        <row r="809">
          <cell r="C809" t="str">
            <v>61574</v>
          </cell>
          <cell r="D809" t="str">
            <v>Muhammed Musthafa. P</v>
          </cell>
          <cell r="E809" t="str">
            <v>Saidalavi. P</v>
          </cell>
          <cell r="F809" t="str">
            <v>Civil</v>
          </cell>
        </row>
        <row r="810">
          <cell r="C810" t="str">
            <v>61583</v>
          </cell>
          <cell r="D810" t="str">
            <v>Mona Basar</v>
          </cell>
          <cell r="E810" t="str">
            <v>Dilip Kumar Basar</v>
          </cell>
          <cell r="F810" t="str">
            <v>Civil</v>
          </cell>
        </row>
        <row r="811">
          <cell r="C811" t="str">
            <v>61585</v>
          </cell>
          <cell r="D811" t="str">
            <v>Nyumge Bagra</v>
          </cell>
          <cell r="E811" t="str">
            <v>M Bagra</v>
          </cell>
          <cell r="F811" t="str">
            <v>Civil</v>
          </cell>
        </row>
        <row r="812">
          <cell r="C812" t="str">
            <v>61586</v>
          </cell>
          <cell r="D812" t="str">
            <v>Jhuma Bulbul Saikia</v>
          </cell>
          <cell r="E812" t="str">
            <v>Phanindra Nath Saikia</v>
          </cell>
          <cell r="F812" t="str">
            <v>Civil</v>
          </cell>
        </row>
        <row r="813">
          <cell r="C813" t="str">
            <v>61587</v>
          </cell>
          <cell r="D813" t="str">
            <v>Sangita Medhi</v>
          </cell>
          <cell r="E813" t="str">
            <v>Dhaneswar Medhi</v>
          </cell>
          <cell r="F813" t="str">
            <v>Civil</v>
          </cell>
        </row>
        <row r="814">
          <cell r="C814" t="str">
            <v>61592</v>
          </cell>
          <cell r="D814" t="str">
            <v>Tenzing Tsering Mijiji</v>
          </cell>
          <cell r="E814" t="str">
            <v>Leki Dorjee Mijiji</v>
          </cell>
          <cell r="F814" t="str">
            <v>Civil</v>
          </cell>
        </row>
        <row r="815">
          <cell r="C815" t="str">
            <v>61697</v>
          </cell>
          <cell r="D815" t="str">
            <v>Saravanan M</v>
          </cell>
          <cell r="E815" t="str">
            <v>S. Muthu</v>
          </cell>
          <cell r="F815" t="str">
            <v>Civil</v>
          </cell>
        </row>
        <row r="816">
          <cell r="C816" t="str">
            <v>61739</v>
          </cell>
          <cell r="D816" t="str">
            <v>Vikram Prasad Vishwakarma</v>
          </cell>
          <cell r="E816" t="str">
            <v>Ramesh Kumar Vishwakarma</v>
          </cell>
          <cell r="F816" t="str">
            <v>Civil</v>
          </cell>
        </row>
        <row r="817">
          <cell r="C817" t="str">
            <v>61740</v>
          </cell>
          <cell r="D817" t="str">
            <v>Kamal Kant Yadav</v>
          </cell>
          <cell r="E817" t="str">
            <v>Nand Kishor Yadav</v>
          </cell>
          <cell r="F817" t="str">
            <v>Civil</v>
          </cell>
        </row>
        <row r="818">
          <cell r="C818" t="str">
            <v>61741</v>
          </cell>
          <cell r="D818" t="str">
            <v>Suneel Kumar Raikwar</v>
          </cell>
          <cell r="E818" t="str">
            <v>Balkishan Raikwar</v>
          </cell>
          <cell r="F818" t="str">
            <v>Civil</v>
          </cell>
        </row>
        <row r="819">
          <cell r="C819" t="str">
            <v>61743</v>
          </cell>
          <cell r="D819" t="str">
            <v>Rakesh Kumar Tiwari</v>
          </cell>
          <cell r="E819" t="str">
            <v>Ram Moorti Tiwari</v>
          </cell>
          <cell r="F819" t="str">
            <v>Civil</v>
          </cell>
        </row>
        <row r="820">
          <cell r="C820" t="str">
            <v>61745</v>
          </cell>
          <cell r="D820" t="str">
            <v>Sanjeev Kumar Mishra</v>
          </cell>
          <cell r="E820" t="str">
            <v>Roshan Lal Mishra</v>
          </cell>
          <cell r="F820" t="str">
            <v>Civil</v>
          </cell>
        </row>
        <row r="821">
          <cell r="C821" t="str">
            <v>61746</v>
          </cell>
          <cell r="D821" t="str">
            <v>Brajendra Kumar Pastor</v>
          </cell>
          <cell r="E821" t="str">
            <v>Anantram Pastor</v>
          </cell>
          <cell r="F821" t="str">
            <v>Civil</v>
          </cell>
        </row>
        <row r="822">
          <cell r="C822" t="str">
            <v>61747</v>
          </cell>
          <cell r="D822" t="str">
            <v>Sharad Kumar Namdeo</v>
          </cell>
          <cell r="E822" t="str">
            <v>Laxmi Prasad Namdeo</v>
          </cell>
          <cell r="F822" t="str">
            <v>Civil</v>
          </cell>
        </row>
        <row r="823">
          <cell r="C823" t="str">
            <v>61755</v>
          </cell>
          <cell r="D823" t="str">
            <v>Dipak Senapati</v>
          </cell>
          <cell r="E823" t="str">
            <v>Sachindra Nath Senapati</v>
          </cell>
          <cell r="F823" t="str">
            <v>Civil</v>
          </cell>
        </row>
        <row r="824">
          <cell r="C824" t="str">
            <v>61756</v>
          </cell>
          <cell r="D824" t="str">
            <v>Sumit Mukherjee</v>
          </cell>
          <cell r="E824" t="str">
            <v>Sunil Mukherjee</v>
          </cell>
          <cell r="F824" t="str">
            <v>Civil</v>
          </cell>
        </row>
        <row r="825">
          <cell r="C825" t="str">
            <v>61757</v>
          </cell>
          <cell r="D825" t="str">
            <v>Indranil Bhattacharya</v>
          </cell>
          <cell r="E825" t="str">
            <v>Sanat K Bhattacharya</v>
          </cell>
          <cell r="F825" t="str">
            <v>Civil</v>
          </cell>
        </row>
        <row r="826">
          <cell r="C826" t="str">
            <v>61758</v>
          </cell>
          <cell r="D826" t="str">
            <v>Rathindra Nath Mandal</v>
          </cell>
          <cell r="E826" t="str">
            <v>Raghu Nath Mandal</v>
          </cell>
          <cell r="F826" t="str">
            <v>Civil</v>
          </cell>
        </row>
        <row r="827">
          <cell r="C827" t="str">
            <v>61765</v>
          </cell>
          <cell r="D827" t="str">
            <v>Manoj Sharma</v>
          </cell>
          <cell r="E827" t="str">
            <v>Puran Chand</v>
          </cell>
          <cell r="F827" t="str">
            <v>Civil</v>
          </cell>
        </row>
        <row r="828">
          <cell r="C828" t="str">
            <v>61773</v>
          </cell>
          <cell r="D828" t="str">
            <v>Nagarajan S</v>
          </cell>
          <cell r="E828" t="str">
            <v>V. Srinivasan</v>
          </cell>
          <cell r="F828" t="str">
            <v>Civil</v>
          </cell>
        </row>
        <row r="829">
          <cell r="C829" t="str">
            <v>61775</v>
          </cell>
          <cell r="D829" t="str">
            <v>Ashish Kumar Tandon</v>
          </cell>
          <cell r="E829" t="str">
            <v>Anil Kumar Tandon</v>
          </cell>
          <cell r="F829" t="str">
            <v>Civil</v>
          </cell>
        </row>
        <row r="830">
          <cell r="C830" t="str">
            <v>61776</v>
          </cell>
          <cell r="D830" t="str">
            <v>Rajeev Kumar</v>
          </cell>
          <cell r="E830" t="str">
            <v>Tej Pal Singh</v>
          </cell>
          <cell r="F830" t="str">
            <v>Civil</v>
          </cell>
        </row>
        <row r="831">
          <cell r="C831" t="str">
            <v>61777</v>
          </cell>
          <cell r="D831" t="str">
            <v>Pushpendra Singh</v>
          </cell>
          <cell r="E831" t="str">
            <v>Anek Singh</v>
          </cell>
          <cell r="F831" t="str">
            <v>Civil</v>
          </cell>
        </row>
        <row r="832">
          <cell r="C832" t="str">
            <v>61780</v>
          </cell>
          <cell r="D832" t="str">
            <v>Sutinder Singh</v>
          </cell>
          <cell r="E832" t="str">
            <v>Ramesh Kumar</v>
          </cell>
          <cell r="F832" t="str">
            <v>Civil</v>
          </cell>
        </row>
        <row r="833">
          <cell r="C833" t="str">
            <v>61785</v>
          </cell>
          <cell r="D833" t="str">
            <v>Idrish</v>
          </cell>
          <cell r="E833" t="str">
            <v>Abdul Rahman</v>
          </cell>
          <cell r="F833" t="str">
            <v>Civil</v>
          </cell>
        </row>
        <row r="834">
          <cell r="C834" t="str">
            <v>61787</v>
          </cell>
          <cell r="D834" t="str">
            <v>Pawan Chhawdi</v>
          </cell>
          <cell r="E834" t="str">
            <v>Ranvir Singh</v>
          </cell>
          <cell r="F834" t="str">
            <v>Civil</v>
          </cell>
        </row>
        <row r="835">
          <cell r="C835" t="str">
            <v>61790</v>
          </cell>
          <cell r="D835" t="str">
            <v>Karam Chand Kumar</v>
          </cell>
          <cell r="E835" t="str">
            <v>Umesh Kumar</v>
          </cell>
          <cell r="F835" t="str">
            <v>Civil</v>
          </cell>
        </row>
        <row r="836">
          <cell r="C836" t="str">
            <v>61793</v>
          </cell>
          <cell r="D836" t="str">
            <v>Naveen Bahuguna</v>
          </cell>
          <cell r="E836" t="str">
            <v>Kanhaiya Lal</v>
          </cell>
          <cell r="F836" t="str">
            <v>Civil</v>
          </cell>
        </row>
        <row r="837">
          <cell r="C837" t="str">
            <v>61803</v>
          </cell>
          <cell r="D837" t="str">
            <v>Sarasi Mohanty</v>
          </cell>
          <cell r="E837" t="str">
            <v>Amulya Krushna Mohanty</v>
          </cell>
          <cell r="F837" t="str">
            <v>Civil</v>
          </cell>
        </row>
        <row r="838">
          <cell r="C838" t="str">
            <v>61804</v>
          </cell>
          <cell r="D838" t="str">
            <v>Smaranika Subhadarshini</v>
          </cell>
          <cell r="E838" t="str">
            <v>Satayananda Barik</v>
          </cell>
          <cell r="F838" t="str">
            <v>Civil</v>
          </cell>
        </row>
        <row r="839">
          <cell r="C839" t="str">
            <v>61805</v>
          </cell>
          <cell r="D839" t="str">
            <v>Kulamani Bhoi</v>
          </cell>
          <cell r="E839" t="str">
            <v>Narendra Bhoi</v>
          </cell>
          <cell r="F839" t="str">
            <v>Civil</v>
          </cell>
        </row>
        <row r="840">
          <cell r="C840" t="str">
            <v>61806</v>
          </cell>
          <cell r="D840" t="str">
            <v>Rajendra Mandal</v>
          </cell>
          <cell r="E840" t="str">
            <v>Purusottam Mandal</v>
          </cell>
          <cell r="F840" t="str">
            <v>Civil</v>
          </cell>
        </row>
        <row r="841">
          <cell r="C841" t="str">
            <v>61808</v>
          </cell>
          <cell r="D841" t="str">
            <v>Pramod Kumar Mohanty</v>
          </cell>
          <cell r="E841" t="str">
            <v>Ganesh Prasad Mohanty</v>
          </cell>
          <cell r="F841" t="str">
            <v>Civil</v>
          </cell>
        </row>
        <row r="842">
          <cell r="C842" t="str">
            <v>61809</v>
          </cell>
          <cell r="D842" t="str">
            <v>Mohammed Ahmed Shariff</v>
          </cell>
          <cell r="E842" t="str">
            <v>Mohammed Ali Shariff</v>
          </cell>
          <cell r="F842" t="str">
            <v>Civil</v>
          </cell>
        </row>
        <row r="843">
          <cell r="C843" t="str">
            <v>61810</v>
          </cell>
          <cell r="D843" t="str">
            <v>Swadhino Kumar Das</v>
          </cell>
          <cell r="E843" t="str">
            <v>Bono Bihari Das</v>
          </cell>
          <cell r="F843" t="str">
            <v>Civil</v>
          </cell>
        </row>
        <row r="844">
          <cell r="C844" t="str">
            <v>61811</v>
          </cell>
          <cell r="D844" t="str">
            <v>Akhil Chandra Barik</v>
          </cell>
          <cell r="E844" t="str">
            <v>Lochan Barik</v>
          </cell>
          <cell r="F844" t="str">
            <v>Civil</v>
          </cell>
        </row>
        <row r="845">
          <cell r="C845" t="str">
            <v>61812</v>
          </cell>
          <cell r="D845" t="str">
            <v>Srinibas Das</v>
          </cell>
          <cell r="E845" t="str">
            <v>Panchanan Behera</v>
          </cell>
          <cell r="F845" t="str">
            <v>Civil</v>
          </cell>
        </row>
        <row r="846">
          <cell r="C846" t="str">
            <v>61814</v>
          </cell>
          <cell r="D846" t="str">
            <v>Kalpana Sahoo</v>
          </cell>
          <cell r="E846" t="str">
            <v>Rabinarayan Sahoo</v>
          </cell>
          <cell r="F846" t="str">
            <v>Civil</v>
          </cell>
        </row>
        <row r="847">
          <cell r="C847" t="str">
            <v>61815</v>
          </cell>
          <cell r="D847" t="str">
            <v>Neeraj Yadav</v>
          </cell>
          <cell r="E847" t="str">
            <v>Ganesh Yadav</v>
          </cell>
          <cell r="F847" t="str">
            <v>Civil</v>
          </cell>
        </row>
        <row r="848">
          <cell r="C848" t="str">
            <v>61815</v>
          </cell>
          <cell r="D848" t="str">
            <v>Neeraj Yadav</v>
          </cell>
          <cell r="E848" t="str">
            <v>Ganesh Yadav</v>
          </cell>
          <cell r="F848" t="str">
            <v>Civil</v>
          </cell>
        </row>
        <row r="849">
          <cell r="C849" t="str">
            <v>61816</v>
          </cell>
          <cell r="D849" t="str">
            <v>Patel Pankajkumar Ranchhodbhai</v>
          </cell>
          <cell r="E849" t="str">
            <v>Patel Ranchhodbhai</v>
          </cell>
          <cell r="F849" t="str">
            <v>Civil</v>
          </cell>
        </row>
        <row r="850">
          <cell r="C850" t="str">
            <v>61827</v>
          </cell>
          <cell r="D850" t="str">
            <v>Arun Kumar Patel</v>
          </cell>
          <cell r="E850" t="str">
            <v>Bhubanananda Patel</v>
          </cell>
          <cell r="F850" t="str">
            <v>Civil</v>
          </cell>
        </row>
        <row r="851">
          <cell r="C851" t="str">
            <v>61829</v>
          </cell>
          <cell r="D851" t="str">
            <v>Rabindra Kumar Baxi</v>
          </cell>
          <cell r="E851" t="str">
            <v>Satya Badi Baxi</v>
          </cell>
          <cell r="F851" t="str">
            <v>Civil</v>
          </cell>
        </row>
        <row r="852">
          <cell r="C852" t="str">
            <v>61830</v>
          </cell>
          <cell r="D852" t="str">
            <v>Chintamani Pradhan</v>
          </cell>
          <cell r="E852" t="str">
            <v>Bijay Kumar Pradhan</v>
          </cell>
          <cell r="F852" t="str">
            <v>Civil</v>
          </cell>
        </row>
        <row r="853">
          <cell r="C853" t="str">
            <v>61831</v>
          </cell>
          <cell r="D853" t="str">
            <v>Satander Kumar Upadhyaya</v>
          </cell>
          <cell r="E853" t="str">
            <v>Sarat Chandra Upadhyaya</v>
          </cell>
          <cell r="F853" t="str">
            <v>Civil</v>
          </cell>
        </row>
        <row r="854">
          <cell r="C854" t="str">
            <v>61832</v>
          </cell>
          <cell r="D854" t="str">
            <v>Sashibhusan Singh</v>
          </cell>
          <cell r="E854" t="str">
            <v>Nabe Singh</v>
          </cell>
          <cell r="F854" t="str">
            <v>Civil</v>
          </cell>
        </row>
        <row r="855">
          <cell r="C855" t="str">
            <v>61834</v>
          </cell>
          <cell r="D855" t="str">
            <v>Deepak Kumar Meher</v>
          </cell>
          <cell r="E855" t="str">
            <v>Bhubaneswar Meher</v>
          </cell>
          <cell r="F855" t="str">
            <v>Civil</v>
          </cell>
        </row>
        <row r="856">
          <cell r="C856" t="str">
            <v>61838</v>
          </cell>
          <cell r="D856" t="str">
            <v>Harekrushna  Mahanandia</v>
          </cell>
          <cell r="E856" t="str">
            <v>Bhubana Mahanandia</v>
          </cell>
          <cell r="F856" t="str">
            <v>Civil</v>
          </cell>
        </row>
        <row r="857">
          <cell r="C857" t="str">
            <v>61839</v>
          </cell>
          <cell r="D857" t="str">
            <v>Subodh Kumar Gukhura</v>
          </cell>
          <cell r="E857" t="str">
            <v>Debananda Gukhura</v>
          </cell>
          <cell r="F857" t="str">
            <v>Civil</v>
          </cell>
        </row>
        <row r="858">
          <cell r="C858" t="str">
            <v>61840</v>
          </cell>
          <cell r="D858" t="str">
            <v>Raju Nilakanth Patil</v>
          </cell>
          <cell r="E858" t="str">
            <v>Nilakanth Patil</v>
          </cell>
          <cell r="F858" t="str">
            <v>Civil</v>
          </cell>
        </row>
        <row r="859">
          <cell r="C859" t="str">
            <v>61842</v>
          </cell>
          <cell r="D859" t="str">
            <v>Tom Thomas</v>
          </cell>
          <cell r="E859" t="str">
            <v>Thomas</v>
          </cell>
          <cell r="F859" t="str">
            <v>Civil</v>
          </cell>
        </row>
        <row r="860">
          <cell r="C860" t="str">
            <v>61844</v>
          </cell>
          <cell r="D860" t="str">
            <v>Himanshu Sekhar Padhi</v>
          </cell>
          <cell r="E860" t="str">
            <v>Pitambar Padhi</v>
          </cell>
          <cell r="F860" t="str">
            <v>Civil</v>
          </cell>
        </row>
        <row r="861">
          <cell r="C861" t="str">
            <v>61845</v>
          </cell>
          <cell r="D861" t="str">
            <v>Pranabandhu Raut</v>
          </cell>
          <cell r="E861" t="str">
            <v>Nrusingha Charan Raut</v>
          </cell>
          <cell r="F861" t="str">
            <v>Civil</v>
          </cell>
        </row>
        <row r="862">
          <cell r="C862" t="str">
            <v>61848</v>
          </cell>
          <cell r="D862" t="str">
            <v>Sourav Mondal</v>
          </cell>
          <cell r="E862" t="str">
            <v>Samir Baran Mondal</v>
          </cell>
          <cell r="F862" t="str">
            <v>Civil</v>
          </cell>
        </row>
        <row r="863">
          <cell r="C863" t="str">
            <v>61849</v>
          </cell>
          <cell r="D863" t="str">
            <v>Biswarup Mandal</v>
          </cell>
          <cell r="E863" t="str">
            <v>Barada Sankar Mandal</v>
          </cell>
          <cell r="F863" t="str">
            <v>Civil</v>
          </cell>
        </row>
        <row r="864">
          <cell r="C864" t="str">
            <v>61851</v>
          </cell>
          <cell r="D864" t="str">
            <v>Sanjeev Kumar</v>
          </cell>
          <cell r="E864" t="str">
            <v>Shankar Thakur</v>
          </cell>
          <cell r="F864" t="str">
            <v>Civil</v>
          </cell>
        </row>
        <row r="865">
          <cell r="C865" t="str">
            <v>61860</v>
          </cell>
          <cell r="D865" t="str">
            <v>Shashi Ranjan</v>
          </cell>
          <cell r="E865" t="str">
            <v>Gauri Shankar Sah</v>
          </cell>
          <cell r="F865" t="str">
            <v>Civil</v>
          </cell>
        </row>
        <row r="866">
          <cell r="C866" t="str">
            <v>61864</v>
          </cell>
          <cell r="D866" t="str">
            <v>Sujeet Kumar</v>
          </cell>
          <cell r="E866" t="str">
            <v>Kamleshwar Choudhary</v>
          </cell>
          <cell r="F866" t="str">
            <v>Civil</v>
          </cell>
        </row>
        <row r="867">
          <cell r="C867" t="str">
            <v>61865</v>
          </cell>
          <cell r="D867" t="str">
            <v>Vikash Kumar Jha</v>
          </cell>
          <cell r="E867" t="str">
            <v>Badri Narayan Jha</v>
          </cell>
          <cell r="F867" t="str">
            <v>Civil</v>
          </cell>
        </row>
        <row r="868">
          <cell r="C868" t="str">
            <v>61870</v>
          </cell>
          <cell r="D868" t="str">
            <v>Deepak Kumar Sharma</v>
          </cell>
          <cell r="E868" t="str">
            <v>Gopal Prasad Sharma</v>
          </cell>
          <cell r="F868" t="str">
            <v>Civil</v>
          </cell>
        </row>
        <row r="869">
          <cell r="C869" t="str">
            <v>61872</v>
          </cell>
          <cell r="D869" t="str">
            <v>Dharmendra Kumar Amravanshi</v>
          </cell>
          <cell r="E869" t="str">
            <v>Purusottam Das Amravanshi</v>
          </cell>
          <cell r="F869" t="str">
            <v>Civil</v>
          </cell>
        </row>
        <row r="870">
          <cell r="C870" t="str">
            <v>61885</v>
          </cell>
          <cell r="D870" t="str">
            <v>Akhilesh Kumar Reja</v>
          </cell>
          <cell r="E870" t="str">
            <v>Prafulla Kumar Reja</v>
          </cell>
          <cell r="F870" t="str">
            <v>Civil</v>
          </cell>
        </row>
        <row r="871">
          <cell r="C871" t="str">
            <v>61893</v>
          </cell>
          <cell r="D871" t="str">
            <v>Anil Kumar Malvee</v>
          </cell>
          <cell r="E871" t="str">
            <v>Deendayal Malvee</v>
          </cell>
          <cell r="F871" t="str">
            <v>Civil</v>
          </cell>
        </row>
        <row r="872">
          <cell r="C872" t="str">
            <v>61894</v>
          </cell>
          <cell r="D872" t="str">
            <v>Chander Bhan</v>
          </cell>
          <cell r="E872" t="str">
            <v>Jas Ram</v>
          </cell>
          <cell r="F872" t="str">
            <v>Civil</v>
          </cell>
        </row>
        <row r="873">
          <cell r="C873" t="str">
            <v>61912</v>
          </cell>
          <cell r="D873" t="str">
            <v>Gehlot Hyder Ali Aslam</v>
          </cell>
          <cell r="E873" t="str">
            <v>Gehlot Aslam Yusuf</v>
          </cell>
          <cell r="F873" t="str">
            <v>Civil</v>
          </cell>
        </row>
        <row r="874">
          <cell r="C874" t="str">
            <v>61929</v>
          </cell>
          <cell r="D874" t="str">
            <v>Tana Abu</v>
          </cell>
          <cell r="E874" t="str">
            <v>Tana Shon</v>
          </cell>
          <cell r="F874" t="str">
            <v>Civil</v>
          </cell>
        </row>
        <row r="875">
          <cell r="C875" t="str">
            <v>61935</v>
          </cell>
          <cell r="D875" t="str">
            <v>Anuj Dhiman</v>
          </cell>
          <cell r="E875" t="str">
            <v>Kalu Ram Dhiman</v>
          </cell>
          <cell r="F875" t="str">
            <v>Civil</v>
          </cell>
        </row>
        <row r="876">
          <cell r="C876" t="str">
            <v>61948</v>
          </cell>
          <cell r="D876" t="str">
            <v>Lalit Kumar</v>
          </cell>
          <cell r="E876" t="str">
            <v>Mahesh Chand</v>
          </cell>
          <cell r="F876" t="str">
            <v>Civil</v>
          </cell>
        </row>
        <row r="877">
          <cell r="C877" t="str">
            <v>61961</v>
          </cell>
          <cell r="D877" t="str">
            <v>Abhishek Chauhan</v>
          </cell>
          <cell r="E877" t="str">
            <v>Rajender Kumar Chauhan</v>
          </cell>
          <cell r="F877" t="str">
            <v>Civil</v>
          </cell>
        </row>
        <row r="878">
          <cell r="C878" t="str">
            <v>61962</v>
          </cell>
          <cell r="D878" t="str">
            <v>Abu Obaid</v>
          </cell>
          <cell r="E878" t="str">
            <v>Alauddin</v>
          </cell>
          <cell r="F878" t="str">
            <v>Civil</v>
          </cell>
        </row>
        <row r="879">
          <cell r="C879" t="str">
            <v>61967</v>
          </cell>
          <cell r="D879" t="str">
            <v>Ankit Nagar</v>
          </cell>
          <cell r="E879" t="str">
            <v>Sanjay Nagar</v>
          </cell>
          <cell r="F879" t="str">
            <v>Civil</v>
          </cell>
        </row>
        <row r="880">
          <cell r="C880" t="str">
            <v>61968</v>
          </cell>
          <cell r="D880" t="str">
            <v>Ankit Sharma</v>
          </cell>
          <cell r="E880" t="str">
            <v>Ganesh Dutt Sharma</v>
          </cell>
          <cell r="F880" t="str">
            <v>Civil</v>
          </cell>
        </row>
        <row r="881">
          <cell r="C881" t="str">
            <v>61969</v>
          </cell>
          <cell r="D881" t="str">
            <v>Anuj Kumar</v>
          </cell>
          <cell r="E881" t="str">
            <v>Krishan</v>
          </cell>
          <cell r="F881" t="str">
            <v>Civil</v>
          </cell>
        </row>
        <row r="882">
          <cell r="C882" t="str">
            <v>61971</v>
          </cell>
          <cell r="D882" t="str">
            <v>Anurag</v>
          </cell>
          <cell r="E882" t="str">
            <v>Ishwar Chandra</v>
          </cell>
          <cell r="F882" t="str">
            <v>Civil</v>
          </cell>
        </row>
        <row r="883">
          <cell r="C883" t="str">
            <v>61972</v>
          </cell>
          <cell r="D883" t="str">
            <v>Avinash Sharma</v>
          </cell>
          <cell r="E883" t="str">
            <v>Gurudev Sharma</v>
          </cell>
          <cell r="F883" t="str">
            <v>Civil</v>
          </cell>
        </row>
        <row r="884">
          <cell r="C884" t="str">
            <v>61976</v>
          </cell>
          <cell r="D884" t="str">
            <v>Deepak Kumar</v>
          </cell>
          <cell r="E884" t="str">
            <v>Birendra Ray</v>
          </cell>
          <cell r="F884" t="str">
            <v>Civil</v>
          </cell>
        </row>
        <row r="885">
          <cell r="C885" t="str">
            <v>61977</v>
          </cell>
          <cell r="D885" t="str">
            <v>Devendra Kumar Sharma</v>
          </cell>
          <cell r="E885" t="str">
            <v>Kishanlal Sharma</v>
          </cell>
          <cell r="F885" t="str">
            <v>Civil</v>
          </cell>
        </row>
        <row r="886">
          <cell r="C886" t="str">
            <v>61978</v>
          </cell>
          <cell r="D886" t="str">
            <v>Dharmendra Shukla</v>
          </cell>
          <cell r="E886" t="str">
            <v>Shiv Darsan Parasad</v>
          </cell>
          <cell r="F886" t="str">
            <v>Civil</v>
          </cell>
        </row>
        <row r="887">
          <cell r="C887" t="str">
            <v>61979</v>
          </cell>
          <cell r="D887" t="str">
            <v>Diwakar Yadav</v>
          </cell>
          <cell r="E887" t="str">
            <v>Kunwar Singh Yadav</v>
          </cell>
          <cell r="F887" t="str">
            <v>Civil</v>
          </cell>
        </row>
        <row r="888">
          <cell r="C888" t="str">
            <v>61987</v>
          </cell>
          <cell r="D888" t="str">
            <v>Gaurav Singh</v>
          </cell>
          <cell r="E888" t="str">
            <v>Vindhyachal Singh</v>
          </cell>
          <cell r="F888" t="str">
            <v>Civil</v>
          </cell>
        </row>
        <row r="889">
          <cell r="C889" t="str">
            <v>61988</v>
          </cell>
          <cell r="D889" t="str">
            <v>Md Ishtiyaque Ahmad</v>
          </cell>
          <cell r="E889" t="str">
            <v>Md Rahmat Hussain</v>
          </cell>
          <cell r="F889" t="str">
            <v>Civil</v>
          </cell>
        </row>
        <row r="890">
          <cell r="C890" t="str">
            <v>61991</v>
          </cell>
          <cell r="D890" t="str">
            <v>Kapil Bansal</v>
          </cell>
          <cell r="E890" t="str">
            <v>Surendra Bansal</v>
          </cell>
          <cell r="F890" t="str">
            <v>Civil</v>
          </cell>
        </row>
        <row r="891">
          <cell r="C891" t="str">
            <v>62000</v>
          </cell>
          <cell r="D891" t="str">
            <v>Mohd Aamir</v>
          </cell>
          <cell r="E891" t="str">
            <v>Jauwad Ahmad</v>
          </cell>
          <cell r="F891" t="str">
            <v>Civil</v>
          </cell>
        </row>
        <row r="892">
          <cell r="C892" t="str">
            <v>62001</v>
          </cell>
          <cell r="D892" t="str">
            <v>Md. Danish Siddiqui</v>
          </cell>
          <cell r="E892" t="str">
            <v>Md Quasim Siddiqui</v>
          </cell>
          <cell r="F892" t="str">
            <v>Civil</v>
          </cell>
        </row>
        <row r="893">
          <cell r="C893" t="str">
            <v>62011</v>
          </cell>
          <cell r="D893" t="str">
            <v>Noor Mohammad</v>
          </cell>
          <cell r="E893" t="str">
            <v>Yamin Khan</v>
          </cell>
          <cell r="F893" t="str">
            <v>Civil</v>
          </cell>
        </row>
        <row r="894">
          <cell r="C894" t="str">
            <v>62014</v>
          </cell>
          <cell r="D894" t="str">
            <v>Paramjeet</v>
          </cell>
          <cell r="E894" t="str">
            <v>Moti Singh</v>
          </cell>
          <cell r="F894" t="str">
            <v>Civil</v>
          </cell>
        </row>
        <row r="895">
          <cell r="C895" t="str">
            <v>62020</v>
          </cell>
          <cell r="D895" t="str">
            <v>Rakesh Kumar</v>
          </cell>
          <cell r="E895" t="str">
            <v>Bhoori Singh</v>
          </cell>
          <cell r="F895" t="str">
            <v>Civil</v>
          </cell>
        </row>
        <row r="896">
          <cell r="C896" t="str">
            <v>62021</v>
          </cell>
          <cell r="D896" t="str">
            <v>Rakesh Kumar</v>
          </cell>
          <cell r="E896" t="str">
            <v>Sagar Singh</v>
          </cell>
          <cell r="F896" t="str">
            <v>Civil</v>
          </cell>
        </row>
        <row r="897">
          <cell r="C897" t="str">
            <v>62033</v>
          </cell>
          <cell r="D897" t="str">
            <v>Shambhu Kumar Saha</v>
          </cell>
          <cell r="E897" t="str">
            <v>Ram Chandra Saha</v>
          </cell>
          <cell r="F897" t="str">
            <v>Civil</v>
          </cell>
        </row>
        <row r="898">
          <cell r="C898" t="str">
            <v>62042</v>
          </cell>
          <cell r="D898" t="str">
            <v>Deepak Mavi</v>
          </cell>
          <cell r="E898" t="str">
            <v>Salekchand</v>
          </cell>
          <cell r="F898" t="str">
            <v>Civil</v>
          </cell>
        </row>
        <row r="899">
          <cell r="C899" t="str">
            <v>62047</v>
          </cell>
          <cell r="D899" t="str">
            <v>Nishant Kumar Choudhary</v>
          </cell>
          <cell r="E899" t="str">
            <v>Umakant Choudhary</v>
          </cell>
          <cell r="F899" t="str">
            <v>Civil</v>
          </cell>
        </row>
        <row r="900">
          <cell r="C900" t="str">
            <v>62048</v>
          </cell>
          <cell r="D900" t="str">
            <v>Baban Ram</v>
          </cell>
          <cell r="E900" t="str">
            <v>Bhogi Ram</v>
          </cell>
          <cell r="F900" t="str">
            <v>Civil</v>
          </cell>
        </row>
        <row r="901">
          <cell r="C901" t="str">
            <v>62049</v>
          </cell>
          <cell r="D901" t="str">
            <v>Arun Kumar</v>
          </cell>
          <cell r="E901" t="str">
            <v>Sidheshwar Choudhary</v>
          </cell>
          <cell r="F901" t="str">
            <v>Civil</v>
          </cell>
        </row>
        <row r="902">
          <cell r="C902" t="str">
            <v>62050</v>
          </cell>
          <cell r="D902" t="str">
            <v>Rishi Raj</v>
          </cell>
          <cell r="E902" t="str">
            <v>Girindra Kumar</v>
          </cell>
          <cell r="F902" t="str">
            <v>Civil</v>
          </cell>
        </row>
        <row r="903">
          <cell r="C903" t="str">
            <v>62051</v>
          </cell>
          <cell r="D903" t="str">
            <v>Pankaj KR Bharti</v>
          </cell>
          <cell r="E903" t="str">
            <v>Bindeshwar Baitha</v>
          </cell>
          <cell r="F903" t="str">
            <v>Civil</v>
          </cell>
        </row>
        <row r="904">
          <cell r="C904" t="str">
            <v>62052</v>
          </cell>
          <cell r="D904" t="str">
            <v>Jai Shankar Prasad</v>
          </cell>
          <cell r="E904" t="str">
            <v>Laxman Sah</v>
          </cell>
          <cell r="F904" t="str">
            <v>Civil</v>
          </cell>
        </row>
        <row r="905">
          <cell r="C905" t="str">
            <v>62053</v>
          </cell>
          <cell r="D905" t="str">
            <v>Manoj Sah</v>
          </cell>
          <cell r="E905" t="str">
            <v>Jugdeo Sah</v>
          </cell>
          <cell r="F905" t="str">
            <v>Civil</v>
          </cell>
        </row>
        <row r="906">
          <cell r="C906" t="str">
            <v>62054</v>
          </cell>
          <cell r="D906" t="str">
            <v>Manoj Ram Nirala</v>
          </cell>
          <cell r="E906" t="str">
            <v>Madan Ram</v>
          </cell>
          <cell r="F906" t="str">
            <v>Civil</v>
          </cell>
        </row>
        <row r="907">
          <cell r="C907" t="str">
            <v>62055</v>
          </cell>
          <cell r="D907" t="str">
            <v>Sunita Kumari</v>
          </cell>
          <cell r="E907" t="str">
            <v>Rameshwar Yadav</v>
          </cell>
          <cell r="F907" t="str">
            <v>Civil</v>
          </cell>
        </row>
        <row r="908">
          <cell r="C908" t="str">
            <v>62056</v>
          </cell>
          <cell r="D908" t="str">
            <v>Shambhu Prasad</v>
          </cell>
          <cell r="E908" t="str">
            <v>Baldeo Prasad</v>
          </cell>
          <cell r="F908" t="str">
            <v>Civil</v>
          </cell>
        </row>
        <row r="909">
          <cell r="C909" t="str">
            <v>62060</v>
          </cell>
          <cell r="D909" t="str">
            <v>Akhilesh Kumar</v>
          </cell>
          <cell r="E909" t="str">
            <v>Kali Ram</v>
          </cell>
          <cell r="F909" t="str">
            <v>Civil</v>
          </cell>
        </row>
        <row r="910">
          <cell r="C910" t="str">
            <v>62061</v>
          </cell>
          <cell r="D910" t="str">
            <v>Ashwani Kumar</v>
          </cell>
          <cell r="E910" t="str">
            <v>Punna Singh</v>
          </cell>
          <cell r="F910" t="str">
            <v>Civil</v>
          </cell>
        </row>
        <row r="911">
          <cell r="C911" t="str">
            <v>62062</v>
          </cell>
          <cell r="D911" t="str">
            <v>Basant Kumar Devrani</v>
          </cell>
          <cell r="E911" t="str">
            <v>Bilash Devrani</v>
          </cell>
          <cell r="F911" t="str">
            <v>Civil</v>
          </cell>
        </row>
        <row r="912">
          <cell r="C912" t="str">
            <v>62066</v>
          </cell>
          <cell r="D912" t="str">
            <v>Vipin Kant Khugshal</v>
          </cell>
          <cell r="E912" t="str">
            <v>Dinesh Chandra Khugshal</v>
          </cell>
          <cell r="F912" t="str">
            <v>Civil</v>
          </cell>
        </row>
        <row r="913">
          <cell r="C913" t="str">
            <v>62067</v>
          </cell>
          <cell r="D913" t="str">
            <v>Lalit Gaur</v>
          </cell>
          <cell r="E913" t="str">
            <v>Chandra Prakash Gaur</v>
          </cell>
          <cell r="F913" t="str">
            <v>Civil</v>
          </cell>
        </row>
        <row r="914">
          <cell r="C914" t="str">
            <v>62068</v>
          </cell>
          <cell r="D914" t="str">
            <v>Pankaj Kumar Dobhal</v>
          </cell>
          <cell r="E914" t="str">
            <v>Mahaveer Prasad Dobhal</v>
          </cell>
          <cell r="F914" t="str">
            <v>Civil</v>
          </cell>
        </row>
        <row r="915">
          <cell r="C915" t="str">
            <v>62069</v>
          </cell>
          <cell r="D915" t="str">
            <v>Sanjeev Kumar</v>
          </cell>
          <cell r="E915" t="str">
            <v>Dalbir Singh</v>
          </cell>
          <cell r="F915" t="str">
            <v>Civil</v>
          </cell>
        </row>
        <row r="916">
          <cell r="C916" t="str">
            <v>62070</v>
          </cell>
          <cell r="D916" t="str">
            <v>Trivendra Joshi</v>
          </cell>
          <cell r="E916" t="str">
            <v>Shiv Datt Joshi</v>
          </cell>
          <cell r="F916" t="str">
            <v>Civil</v>
          </cell>
        </row>
        <row r="917">
          <cell r="C917" t="str">
            <v>62071</v>
          </cell>
          <cell r="D917" t="str">
            <v>Deepak Kumar Saini</v>
          </cell>
          <cell r="E917" t="str">
            <v>Harpal Singh</v>
          </cell>
          <cell r="F917" t="str">
            <v>Civil</v>
          </cell>
        </row>
        <row r="918">
          <cell r="C918" t="str">
            <v>62073</v>
          </cell>
          <cell r="D918" t="str">
            <v>Satya Prakash</v>
          </cell>
          <cell r="E918" t="str">
            <v>Janki Prasad</v>
          </cell>
          <cell r="F918" t="str">
            <v>Civil</v>
          </cell>
        </row>
        <row r="919">
          <cell r="C919" t="str">
            <v>62075</v>
          </cell>
          <cell r="D919" t="str">
            <v>Rajkumar Agrawal</v>
          </cell>
          <cell r="E919" t="str">
            <v>Murari Lal Agrawal</v>
          </cell>
          <cell r="F919" t="str">
            <v>Civil</v>
          </cell>
        </row>
        <row r="920">
          <cell r="C920" t="str">
            <v>62113</v>
          </cell>
          <cell r="D920" t="str">
            <v>Makwana Babulbhai Laljibhai</v>
          </cell>
          <cell r="E920" t="str">
            <v>Makwana Laljibhai</v>
          </cell>
          <cell r="F920" t="str">
            <v>Civil</v>
          </cell>
        </row>
        <row r="921">
          <cell r="C921" t="str">
            <v>62114</v>
          </cell>
          <cell r="D921" t="str">
            <v>Makvana Gautambhai Damjibhai</v>
          </cell>
          <cell r="E921" t="str">
            <v>Makvana Damjibhai</v>
          </cell>
          <cell r="F921" t="str">
            <v>Civil</v>
          </cell>
        </row>
        <row r="922">
          <cell r="C922" t="str">
            <v>62125</v>
          </cell>
          <cell r="D922" t="str">
            <v>Chhapra Ramit Dineshbhai</v>
          </cell>
          <cell r="E922" t="str">
            <v>Chhapra Dineshbhai</v>
          </cell>
          <cell r="F922" t="str">
            <v>Civil</v>
          </cell>
        </row>
        <row r="923">
          <cell r="C923" t="str">
            <v>62137</v>
          </cell>
          <cell r="D923" t="str">
            <v>Bhawesh Kumar Rai</v>
          </cell>
          <cell r="E923" t="str">
            <v>Shashi Bhushan Rai</v>
          </cell>
          <cell r="F923" t="str">
            <v>Civil</v>
          </cell>
        </row>
        <row r="924">
          <cell r="C924" t="str">
            <v>62143</v>
          </cell>
          <cell r="D924" t="str">
            <v>Chheda Mukesh Virchandbhai</v>
          </cell>
          <cell r="E924" t="str">
            <v>Chheda Virchand Kunvarji</v>
          </cell>
          <cell r="F924" t="str">
            <v>Civil</v>
          </cell>
        </row>
        <row r="925">
          <cell r="C925" t="str">
            <v>62144</v>
          </cell>
          <cell r="D925" t="str">
            <v>Gupta Aniket Ajay Kumar</v>
          </cell>
          <cell r="E925" t="str">
            <v>Gupta Ajay Kumar</v>
          </cell>
          <cell r="F925" t="str">
            <v>Civil</v>
          </cell>
        </row>
        <row r="926">
          <cell r="C926" t="str">
            <v>62167</v>
          </cell>
          <cell r="D926" t="str">
            <v>Vijay Kumar Arya</v>
          </cell>
          <cell r="E926" t="str">
            <v>Jagdish Ram</v>
          </cell>
          <cell r="F926" t="str">
            <v>Civil</v>
          </cell>
        </row>
        <row r="927">
          <cell r="C927" t="str">
            <v>62168</v>
          </cell>
          <cell r="D927" t="str">
            <v>Vivek Yadav</v>
          </cell>
          <cell r="E927" t="str">
            <v>Devta Deen Yadav</v>
          </cell>
          <cell r="F927" t="str">
            <v>Civil</v>
          </cell>
        </row>
        <row r="928">
          <cell r="C928" t="str">
            <v>62181</v>
          </cell>
          <cell r="D928" t="str">
            <v>Kalyan Mukherjee</v>
          </cell>
          <cell r="E928" t="str">
            <v>Kanchan Mukherjee</v>
          </cell>
          <cell r="F928" t="str">
            <v>Civil</v>
          </cell>
        </row>
        <row r="929">
          <cell r="C929" t="str">
            <v>62185</v>
          </cell>
          <cell r="D929" t="str">
            <v>Alwin Simson</v>
          </cell>
          <cell r="E929" t="str">
            <v>Simson. P.T.</v>
          </cell>
          <cell r="F929" t="str">
            <v>Civil</v>
          </cell>
        </row>
        <row r="930">
          <cell r="C930" t="str">
            <v>62186</v>
          </cell>
          <cell r="D930" t="str">
            <v>Anjami Thilakan</v>
          </cell>
          <cell r="E930" t="str">
            <v>Thilakan. P.B.</v>
          </cell>
          <cell r="F930" t="str">
            <v>Civil</v>
          </cell>
        </row>
        <row r="931">
          <cell r="C931" t="str">
            <v>62189</v>
          </cell>
          <cell r="D931" t="str">
            <v>Aswathy Shibu</v>
          </cell>
          <cell r="E931" t="str">
            <v>Shibu. S.B</v>
          </cell>
          <cell r="F931" t="str">
            <v>Civil</v>
          </cell>
        </row>
        <row r="932">
          <cell r="C932" t="str">
            <v>62191</v>
          </cell>
          <cell r="D932" t="str">
            <v>Akhildas. K.U</v>
          </cell>
          <cell r="E932" t="str">
            <v>Unnikrishnan. K.K</v>
          </cell>
          <cell r="F932" t="str">
            <v>Civil</v>
          </cell>
        </row>
        <row r="933">
          <cell r="C933" t="str">
            <v>62192</v>
          </cell>
          <cell r="D933" t="str">
            <v>Binoy Devassy</v>
          </cell>
          <cell r="E933" t="str">
            <v>Devassy</v>
          </cell>
          <cell r="F933" t="str">
            <v>Civil</v>
          </cell>
        </row>
        <row r="934">
          <cell r="C934" t="str">
            <v>62193</v>
          </cell>
          <cell r="D934" t="str">
            <v>Deo Jose</v>
          </cell>
          <cell r="E934" t="str">
            <v>E.V. Jose</v>
          </cell>
          <cell r="F934" t="str">
            <v>Civil</v>
          </cell>
        </row>
        <row r="935">
          <cell r="C935" t="str">
            <v>62195</v>
          </cell>
          <cell r="D935" t="str">
            <v>Delphy Joy</v>
          </cell>
          <cell r="E935" t="str">
            <v>K.V. Joy</v>
          </cell>
          <cell r="F935" t="str">
            <v>Civil</v>
          </cell>
        </row>
        <row r="936">
          <cell r="C936" t="str">
            <v>62202</v>
          </cell>
          <cell r="D936" t="str">
            <v>Jerin K. Jose</v>
          </cell>
          <cell r="E936" t="str">
            <v>Jose. K.P</v>
          </cell>
          <cell r="F936" t="str">
            <v>Civil</v>
          </cell>
        </row>
        <row r="937">
          <cell r="C937" t="str">
            <v>62209</v>
          </cell>
          <cell r="D937" t="str">
            <v>Linto Lawrence</v>
          </cell>
          <cell r="E937" t="str">
            <v>Lawrence. P.T</v>
          </cell>
          <cell r="F937" t="str">
            <v>Civil</v>
          </cell>
        </row>
        <row r="938">
          <cell r="C938" t="str">
            <v>62211</v>
          </cell>
          <cell r="D938" t="str">
            <v>Melwin Paul</v>
          </cell>
          <cell r="E938" t="str">
            <v>Paul. T.L</v>
          </cell>
          <cell r="F938" t="str">
            <v>Civil</v>
          </cell>
        </row>
        <row r="939">
          <cell r="C939" t="str">
            <v>62214</v>
          </cell>
          <cell r="D939" t="str">
            <v>Nikhil George.</v>
          </cell>
          <cell r="E939" t="str">
            <v>George. K. C.</v>
          </cell>
          <cell r="F939" t="str">
            <v>Civil</v>
          </cell>
        </row>
        <row r="940">
          <cell r="C940" t="str">
            <v>62215</v>
          </cell>
          <cell r="D940" t="str">
            <v>Nikhil. P.B</v>
          </cell>
          <cell r="E940" t="str">
            <v>Babu. P.V</v>
          </cell>
          <cell r="F940" t="str">
            <v>Civil</v>
          </cell>
        </row>
        <row r="941">
          <cell r="C941" t="str">
            <v>62217</v>
          </cell>
          <cell r="D941" t="str">
            <v>Reshma Melvin</v>
          </cell>
          <cell r="E941" t="str">
            <v>Melvin. P.D</v>
          </cell>
          <cell r="F941" t="str">
            <v>Civil</v>
          </cell>
        </row>
        <row r="942">
          <cell r="C942" t="str">
            <v>62223</v>
          </cell>
          <cell r="D942" t="str">
            <v>Sarath Chandran.</v>
          </cell>
          <cell r="E942" t="str">
            <v>Valsan M.S.</v>
          </cell>
          <cell r="F942" t="str">
            <v>Civil</v>
          </cell>
        </row>
        <row r="943">
          <cell r="C943" t="str">
            <v>62226</v>
          </cell>
          <cell r="D943" t="str">
            <v>Stebin Raphy</v>
          </cell>
          <cell r="E943" t="str">
            <v>Raphy. P.A.</v>
          </cell>
          <cell r="F943" t="str">
            <v>Civil</v>
          </cell>
        </row>
        <row r="944">
          <cell r="C944" t="str">
            <v>62227</v>
          </cell>
          <cell r="D944" t="str">
            <v>Sanal. K.K</v>
          </cell>
          <cell r="E944" t="str">
            <v>Kuriakose</v>
          </cell>
          <cell r="F944" t="str">
            <v>Civil</v>
          </cell>
        </row>
        <row r="945">
          <cell r="C945" t="str">
            <v>62230</v>
          </cell>
          <cell r="D945" t="str">
            <v>Vrinda V. Balu</v>
          </cell>
          <cell r="E945" t="str">
            <v>Balakrishnan. V.K</v>
          </cell>
          <cell r="F945" t="str">
            <v>Civil</v>
          </cell>
        </row>
        <row r="946">
          <cell r="C946" t="str">
            <v>62234</v>
          </cell>
          <cell r="D946" t="str">
            <v>Anu Krishna C.U</v>
          </cell>
          <cell r="E946" t="str">
            <v>C.N. Unnikrishnan</v>
          </cell>
          <cell r="F946" t="str">
            <v>Civil</v>
          </cell>
        </row>
        <row r="947">
          <cell r="C947" t="str">
            <v>62235</v>
          </cell>
          <cell r="D947" t="str">
            <v>Anil Thomas</v>
          </cell>
          <cell r="E947" t="str">
            <v>Thomas. V.A</v>
          </cell>
          <cell r="F947" t="str">
            <v>Civil</v>
          </cell>
        </row>
        <row r="948">
          <cell r="C948" t="str">
            <v>62237</v>
          </cell>
          <cell r="D948" t="str">
            <v>Arunima Joy</v>
          </cell>
          <cell r="E948" t="str">
            <v>Joy Kattukkaran</v>
          </cell>
          <cell r="F948" t="str">
            <v>Civil</v>
          </cell>
        </row>
        <row r="949">
          <cell r="C949" t="str">
            <v>62239</v>
          </cell>
          <cell r="D949" t="str">
            <v>Bency Anto</v>
          </cell>
          <cell r="E949" t="str">
            <v>Anto. C.D</v>
          </cell>
          <cell r="F949" t="str">
            <v>Civil</v>
          </cell>
        </row>
        <row r="950">
          <cell r="C950" t="str">
            <v>62240</v>
          </cell>
          <cell r="D950" t="str">
            <v>Bahi P. Subramanian</v>
          </cell>
          <cell r="E950" t="str">
            <v>P.V. Subramanian</v>
          </cell>
          <cell r="F950" t="str">
            <v>Civil</v>
          </cell>
        </row>
        <row r="951">
          <cell r="C951" t="str">
            <v>62241</v>
          </cell>
          <cell r="D951" t="str">
            <v>Bristo Babu</v>
          </cell>
          <cell r="E951" t="str">
            <v>Babu. C.V</v>
          </cell>
          <cell r="F951" t="str">
            <v>Civil</v>
          </cell>
        </row>
        <row r="952">
          <cell r="C952" t="str">
            <v>62242</v>
          </cell>
          <cell r="D952" t="str">
            <v>Chackson J. Ollukkaran</v>
          </cell>
          <cell r="E952" t="str">
            <v>Johnson O.C</v>
          </cell>
          <cell r="F952" t="str">
            <v>Civil</v>
          </cell>
        </row>
        <row r="953">
          <cell r="C953" t="str">
            <v>62243</v>
          </cell>
          <cell r="D953" t="str">
            <v>Delvin Davis. E</v>
          </cell>
          <cell r="E953" t="str">
            <v>Davis. E.V</v>
          </cell>
          <cell r="F953" t="str">
            <v>Civil</v>
          </cell>
        </row>
        <row r="954">
          <cell r="C954" t="str">
            <v>62245</v>
          </cell>
          <cell r="D954" t="str">
            <v>Deepa M.S.</v>
          </cell>
          <cell r="E954" t="str">
            <v>M.A. Sreedharan</v>
          </cell>
          <cell r="F954" t="str">
            <v>Civil</v>
          </cell>
        </row>
        <row r="955">
          <cell r="C955" t="str">
            <v>62246</v>
          </cell>
          <cell r="D955" t="str">
            <v>Geethu. K.B</v>
          </cell>
          <cell r="E955" t="str">
            <v>Balan. K.N</v>
          </cell>
          <cell r="F955" t="str">
            <v>Civil</v>
          </cell>
        </row>
        <row r="956">
          <cell r="C956" t="str">
            <v>62248</v>
          </cell>
          <cell r="D956" t="str">
            <v>Jerin George. C</v>
          </cell>
          <cell r="E956" t="str">
            <v>C.D. George</v>
          </cell>
          <cell r="F956" t="str">
            <v>Civil</v>
          </cell>
        </row>
        <row r="957">
          <cell r="C957" t="str">
            <v>62250</v>
          </cell>
          <cell r="D957" t="str">
            <v>Joseph Mathew. A</v>
          </cell>
          <cell r="E957" t="str">
            <v>Mathew. A.K.</v>
          </cell>
          <cell r="F957" t="str">
            <v>Civil</v>
          </cell>
        </row>
        <row r="958">
          <cell r="C958" t="str">
            <v>62252</v>
          </cell>
          <cell r="D958" t="str">
            <v>Jeeshma. T.K</v>
          </cell>
          <cell r="E958" t="str">
            <v>Krishnan. T.V</v>
          </cell>
          <cell r="F958" t="str">
            <v>Civil</v>
          </cell>
        </row>
        <row r="959">
          <cell r="C959" t="str">
            <v>62253</v>
          </cell>
          <cell r="D959" t="str">
            <v>Lybin Peous</v>
          </cell>
          <cell r="E959" t="str">
            <v>Peous. M.M</v>
          </cell>
          <cell r="F959" t="str">
            <v>Civil</v>
          </cell>
        </row>
        <row r="960">
          <cell r="C960" t="str">
            <v>62254</v>
          </cell>
          <cell r="D960" t="str">
            <v>Lalkrishna. K.U</v>
          </cell>
          <cell r="E960" t="str">
            <v>Unnichekkan</v>
          </cell>
          <cell r="F960" t="str">
            <v>Civil</v>
          </cell>
        </row>
        <row r="961">
          <cell r="C961" t="str">
            <v>62257</v>
          </cell>
          <cell r="D961" t="str">
            <v>Minnu Joy</v>
          </cell>
          <cell r="E961" t="str">
            <v>Joy Joseph</v>
          </cell>
          <cell r="F961" t="str">
            <v>Civil</v>
          </cell>
        </row>
        <row r="962">
          <cell r="C962" t="str">
            <v>62261</v>
          </cell>
          <cell r="D962" t="str">
            <v>Nikhil C. Girijan</v>
          </cell>
          <cell r="E962" t="str">
            <v>Girijan</v>
          </cell>
          <cell r="F962" t="str">
            <v>Civil</v>
          </cell>
        </row>
        <row r="963">
          <cell r="C963" t="str">
            <v>62262</v>
          </cell>
          <cell r="D963" t="str">
            <v>Printo Antony</v>
          </cell>
          <cell r="E963" t="str">
            <v>Antony. K.V</v>
          </cell>
          <cell r="F963" t="str">
            <v>Civil</v>
          </cell>
        </row>
        <row r="964">
          <cell r="C964" t="str">
            <v>62264</v>
          </cell>
          <cell r="D964" t="str">
            <v>Rejin Raj. K</v>
          </cell>
          <cell r="E964" t="str">
            <v>Rajan. A.R</v>
          </cell>
          <cell r="F964" t="str">
            <v>Civil</v>
          </cell>
        </row>
        <row r="965">
          <cell r="C965" t="str">
            <v>62265</v>
          </cell>
          <cell r="D965" t="str">
            <v>Rejin C. R</v>
          </cell>
          <cell r="E965" t="str">
            <v>Raveendran C.K</v>
          </cell>
          <cell r="F965" t="str">
            <v>Civil</v>
          </cell>
        </row>
        <row r="966">
          <cell r="C966" t="str">
            <v>62268</v>
          </cell>
          <cell r="D966" t="str">
            <v>Shyam. S.</v>
          </cell>
          <cell r="E966" t="str">
            <v>Saseendran N.G.</v>
          </cell>
          <cell r="F966" t="str">
            <v>Civil</v>
          </cell>
        </row>
        <row r="967">
          <cell r="C967" t="str">
            <v>62270</v>
          </cell>
          <cell r="D967" t="str">
            <v>Shinto Johnson</v>
          </cell>
          <cell r="E967" t="str">
            <v>Johnson. T.D</v>
          </cell>
          <cell r="F967" t="str">
            <v>Civil</v>
          </cell>
        </row>
        <row r="968">
          <cell r="C968" t="str">
            <v>62271</v>
          </cell>
          <cell r="D968" t="str">
            <v>Sibi Wilson</v>
          </cell>
          <cell r="E968" t="str">
            <v>Wilson P A</v>
          </cell>
          <cell r="F968" t="str">
            <v>Civil</v>
          </cell>
        </row>
        <row r="969">
          <cell r="C969" t="str">
            <v>62274</v>
          </cell>
          <cell r="D969" t="str">
            <v>Suryalakshmy. K.S</v>
          </cell>
          <cell r="E969" t="str">
            <v>Sahadevan</v>
          </cell>
          <cell r="F969" t="str">
            <v>Civil</v>
          </cell>
        </row>
        <row r="970">
          <cell r="C970" t="str">
            <v>62275</v>
          </cell>
          <cell r="D970" t="str">
            <v>Suraj T S</v>
          </cell>
          <cell r="E970" t="str">
            <v>Sudhakaran C N</v>
          </cell>
          <cell r="F970" t="str">
            <v>Civil</v>
          </cell>
        </row>
        <row r="971">
          <cell r="C971" t="str">
            <v>62294</v>
          </cell>
          <cell r="D971" t="str">
            <v>Deepak P.P.</v>
          </cell>
          <cell r="E971" t="str">
            <v>Prakashan P.S.</v>
          </cell>
          <cell r="F971" t="str">
            <v>Civil</v>
          </cell>
        </row>
        <row r="972">
          <cell r="C972" t="str">
            <v>62324</v>
          </cell>
          <cell r="D972" t="str">
            <v>Naresh Gannabattula</v>
          </cell>
          <cell r="E972" t="str">
            <v>Surrao Gannabattula</v>
          </cell>
          <cell r="F972" t="str">
            <v>Civil</v>
          </cell>
        </row>
        <row r="973">
          <cell r="C973" t="str">
            <v>62327</v>
          </cell>
          <cell r="D973" t="str">
            <v>Rajinikanth N</v>
          </cell>
          <cell r="E973" t="str">
            <v>Siddaiah N</v>
          </cell>
          <cell r="F973" t="str">
            <v>Civil</v>
          </cell>
        </row>
        <row r="974">
          <cell r="C974" t="str">
            <v>62329</v>
          </cell>
          <cell r="D974" t="str">
            <v>Shaik Bajeeth</v>
          </cell>
          <cell r="E974" t="str">
            <v>Agavali</v>
          </cell>
          <cell r="F974" t="str">
            <v>Civil</v>
          </cell>
        </row>
        <row r="975">
          <cell r="C975" t="str">
            <v>62330</v>
          </cell>
          <cell r="D975" t="str">
            <v>Y Hemanth</v>
          </cell>
          <cell r="E975" t="str">
            <v>Manohar</v>
          </cell>
          <cell r="F975" t="str">
            <v>Civil</v>
          </cell>
        </row>
        <row r="976">
          <cell r="C976" t="str">
            <v>62331</v>
          </cell>
          <cell r="D976" t="str">
            <v>A Ramesh</v>
          </cell>
          <cell r="E976" t="str">
            <v>Narsimlu</v>
          </cell>
          <cell r="F976" t="str">
            <v>Civil</v>
          </cell>
        </row>
        <row r="977">
          <cell r="C977" t="str">
            <v>62332</v>
          </cell>
          <cell r="D977" t="str">
            <v>Manepalli C Sekhararao</v>
          </cell>
          <cell r="E977" t="str">
            <v>Koti Rama Murthy</v>
          </cell>
          <cell r="F977" t="str">
            <v>Civil</v>
          </cell>
        </row>
        <row r="978">
          <cell r="C978" t="str">
            <v>62337</v>
          </cell>
          <cell r="D978" t="str">
            <v>Viswanathan R</v>
          </cell>
          <cell r="E978" t="str">
            <v>Rengarasu K</v>
          </cell>
          <cell r="F978" t="str">
            <v>Civil</v>
          </cell>
        </row>
        <row r="979">
          <cell r="C979" t="str">
            <v>62349</v>
          </cell>
          <cell r="D979" t="str">
            <v>Saravanan D</v>
          </cell>
          <cell r="E979" t="str">
            <v>Devarayan S</v>
          </cell>
          <cell r="F979" t="str">
            <v>Civil</v>
          </cell>
        </row>
        <row r="980">
          <cell r="C980" t="str">
            <v>62353</v>
          </cell>
          <cell r="D980" t="str">
            <v>Balakrishnan S</v>
          </cell>
          <cell r="E980" t="str">
            <v>K Subrammanian</v>
          </cell>
          <cell r="F980" t="str">
            <v>Architecture</v>
          </cell>
        </row>
        <row r="981">
          <cell r="C981" t="str">
            <v>62368</v>
          </cell>
          <cell r="D981" t="str">
            <v>Arabinda Mohanty</v>
          </cell>
          <cell r="E981" t="str">
            <v>Purna Chandra Mohanty</v>
          </cell>
          <cell r="F981" t="str">
            <v>Civil</v>
          </cell>
        </row>
        <row r="982">
          <cell r="C982" t="str">
            <v>62371</v>
          </cell>
          <cell r="D982" t="str">
            <v>Rajeebkumar Patra</v>
          </cell>
          <cell r="E982" t="str">
            <v>Bhaskarchandra Patra</v>
          </cell>
          <cell r="F982" t="str">
            <v>Civil</v>
          </cell>
        </row>
        <row r="983">
          <cell r="C983" t="str">
            <v>62373</v>
          </cell>
          <cell r="D983" t="str">
            <v>Paras Kumar Behera</v>
          </cell>
          <cell r="E983" t="str">
            <v>Charan Behera</v>
          </cell>
          <cell r="F983" t="str">
            <v>Civil</v>
          </cell>
        </row>
        <row r="984">
          <cell r="C984" t="str">
            <v>62374</v>
          </cell>
          <cell r="D984" t="str">
            <v>Hara Gopal Patro</v>
          </cell>
          <cell r="E984" t="str">
            <v>Bhagaban Patro</v>
          </cell>
          <cell r="F984" t="str">
            <v>Civil</v>
          </cell>
        </row>
        <row r="985">
          <cell r="C985" t="str">
            <v>62375</v>
          </cell>
          <cell r="D985" t="str">
            <v>Diptimala Biswal</v>
          </cell>
          <cell r="E985" t="str">
            <v>Dhruba Charan Biswal</v>
          </cell>
          <cell r="F985" t="str">
            <v>Civil</v>
          </cell>
        </row>
        <row r="986">
          <cell r="C986" t="str">
            <v>62395</v>
          </cell>
          <cell r="D986" t="str">
            <v>Bibhu Prasad Mallick</v>
          </cell>
          <cell r="E986" t="str">
            <v>Kailas Chandra Mallick</v>
          </cell>
          <cell r="F986" t="str">
            <v>Civil</v>
          </cell>
        </row>
        <row r="987">
          <cell r="C987" t="str">
            <v>62396</v>
          </cell>
          <cell r="D987" t="str">
            <v>Sonali Dalabehera</v>
          </cell>
          <cell r="E987" t="str">
            <v>Sanatan Dalabehera</v>
          </cell>
          <cell r="F987" t="str">
            <v>Civil</v>
          </cell>
        </row>
        <row r="988">
          <cell r="C988" t="str">
            <v>62402</v>
          </cell>
          <cell r="D988" t="str">
            <v>Subhashree Mohanty</v>
          </cell>
          <cell r="E988" t="str">
            <v>Akshay Kumar Mohanty</v>
          </cell>
          <cell r="F988" t="str">
            <v>Civil</v>
          </cell>
        </row>
        <row r="989">
          <cell r="C989" t="str">
            <v>62404</v>
          </cell>
          <cell r="D989" t="str">
            <v>Swati Smita Patra</v>
          </cell>
          <cell r="E989" t="str">
            <v>Sudhir Kumar Patra</v>
          </cell>
          <cell r="F989" t="str">
            <v>Civil</v>
          </cell>
        </row>
        <row r="990">
          <cell r="C990" t="str">
            <v>62410</v>
          </cell>
          <cell r="D990" t="str">
            <v>Amrita Mohanty</v>
          </cell>
          <cell r="E990" t="str">
            <v>Radha Kanta Mohanty</v>
          </cell>
          <cell r="F990" t="str">
            <v>Civil</v>
          </cell>
        </row>
        <row r="991">
          <cell r="C991" t="str">
            <v>62411</v>
          </cell>
          <cell r="D991" t="str">
            <v>Chinmayee Tripathy</v>
          </cell>
          <cell r="E991" t="str">
            <v>Basanta Kumar Tripathy</v>
          </cell>
          <cell r="F991" t="str">
            <v>Civil</v>
          </cell>
        </row>
        <row r="992">
          <cell r="C992" t="str">
            <v>62415</v>
          </cell>
          <cell r="D992" t="str">
            <v>Chandra Prakash Choudhary</v>
          </cell>
          <cell r="E992" t="str">
            <v>Bajrang Lal Choudhary</v>
          </cell>
          <cell r="F992" t="str">
            <v>Civil</v>
          </cell>
        </row>
        <row r="993">
          <cell r="C993" t="str">
            <v>62418</v>
          </cell>
          <cell r="D993" t="str">
            <v>Gauri Shankar Tak</v>
          </cell>
          <cell r="E993" t="str">
            <v>Jai Narain Tak</v>
          </cell>
          <cell r="F993" t="str">
            <v>Civil</v>
          </cell>
        </row>
        <row r="994">
          <cell r="C994" t="str">
            <v>62419</v>
          </cell>
          <cell r="D994" t="str">
            <v>Chitrapal Singh</v>
          </cell>
          <cell r="E994" t="str">
            <v>Lila Singh</v>
          </cell>
          <cell r="F994" t="str">
            <v>Civil</v>
          </cell>
        </row>
        <row r="995">
          <cell r="C995" t="str">
            <v>62420</v>
          </cell>
          <cell r="D995" t="str">
            <v>Suresh Chand Sharma</v>
          </cell>
          <cell r="E995" t="str">
            <v>Bhonri Lal Sharma</v>
          </cell>
          <cell r="F995" t="str">
            <v>Civil</v>
          </cell>
        </row>
        <row r="996">
          <cell r="C996" t="str">
            <v>62421</v>
          </cell>
          <cell r="D996" t="str">
            <v>Ram Babu Sharma</v>
          </cell>
          <cell r="E996" t="str">
            <v>Suva Lal Lata</v>
          </cell>
          <cell r="F996" t="str">
            <v>Civil</v>
          </cell>
        </row>
        <row r="997">
          <cell r="C997" t="str">
            <v>62422</v>
          </cell>
          <cell r="D997" t="str">
            <v>Kaptan Singh Rajawat</v>
          </cell>
          <cell r="E997" t="str">
            <v>Shiv Singh Rajawat</v>
          </cell>
          <cell r="F997" t="str">
            <v>Civil</v>
          </cell>
        </row>
        <row r="998">
          <cell r="C998" t="str">
            <v>62423</v>
          </cell>
          <cell r="D998" t="str">
            <v>Navin Bagela</v>
          </cell>
          <cell r="E998" t="str">
            <v>Pratap Singh Bagela</v>
          </cell>
          <cell r="F998" t="str">
            <v>Civil</v>
          </cell>
        </row>
        <row r="999">
          <cell r="C999" t="str">
            <v>62425</v>
          </cell>
          <cell r="D999" t="str">
            <v>Virendar Singh Sisodhia</v>
          </cell>
          <cell r="E999" t="str">
            <v>Madan Singh Sisodhia</v>
          </cell>
          <cell r="F999" t="str">
            <v>Civil</v>
          </cell>
        </row>
        <row r="1000">
          <cell r="C1000" t="str">
            <v>62434</v>
          </cell>
          <cell r="D1000" t="str">
            <v>Divakar Kumar</v>
          </cell>
          <cell r="E1000" t="str">
            <v>Ramishavar Chaudhary</v>
          </cell>
          <cell r="F1000" t="str">
            <v>Civil</v>
          </cell>
        </row>
        <row r="1001">
          <cell r="C1001" t="str">
            <v>62435</v>
          </cell>
          <cell r="D1001" t="str">
            <v>Ravindra Kumar</v>
          </cell>
          <cell r="E1001" t="str">
            <v>Vijay Kumar Yadav</v>
          </cell>
          <cell r="F1001" t="str">
            <v>Civil</v>
          </cell>
        </row>
        <row r="1002">
          <cell r="C1002" t="str">
            <v>62454</v>
          </cell>
          <cell r="D1002" t="str">
            <v>Muntu Khimhun</v>
          </cell>
          <cell r="E1002" t="str">
            <v>Tekam Khimhun</v>
          </cell>
          <cell r="F1002" t="str">
            <v>Civil</v>
          </cell>
        </row>
        <row r="1003">
          <cell r="C1003" t="str">
            <v>62462</v>
          </cell>
          <cell r="D1003" t="str">
            <v>Bhupen Kumar Mahato</v>
          </cell>
          <cell r="E1003" t="str">
            <v>Subesh Kumar Mahato</v>
          </cell>
          <cell r="F1003" t="str">
            <v>Civil</v>
          </cell>
        </row>
        <row r="1004">
          <cell r="C1004" t="str">
            <v>62470</v>
          </cell>
          <cell r="D1004" t="str">
            <v>Dheerendra Kumar Tiwari</v>
          </cell>
          <cell r="E1004" t="str">
            <v>Sita Sharan Tiwari</v>
          </cell>
          <cell r="F1004" t="str">
            <v>Civil</v>
          </cell>
        </row>
        <row r="1005">
          <cell r="C1005" t="str">
            <v>62475</v>
          </cell>
          <cell r="D1005" t="str">
            <v>Hemant Singh Solanki</v>
          </cell>
          <cell r="E1005" t="str">
            <v>Lalsingh Solanki</v>
          </cell>
          <cell r="F1005" t="str">
            <v>Civil</v>
          </cell>
        </row>
        <row r="1006">
          <cell r="C1006" t="str">
            <v>62487</v>
          </cell>
          <cell r="D1006" t="str">
            <v>Swatantra Gupta</v>
          </cell>
          <cell r="E1006" t="str">
            <v>Ram Khelavan Gupta</v>
          </cell>
          <cell r="F1006" t="str">
            <v>Civil</v>
          </cell>
        </row>
        <row r="1007">
          <cell r="C1007" t="str">
            <v>62506</v>
          </cell>
          <cell r="D1007" t="str">
            <v>Ravi Kumar Tiwari</v>
          </cell>
          <cell r="E1007" t="str">
            <v>Ramnaresh Tiwari</v>
          </cell>
          <cell r="F1007" t="str">
            <v>Civil</v>
          </cell>
        </row>
        <row r="1008">
          <cell r="C1008" t="str">
            <v>62507</v>
          </cell>
          <cell r="D1008" t="str">
            <v>Ramakant Vishwakarma</v>
          </cell>
          <cell r="E1008" t="str">
            <v>Ram Sundar Vishwakarma</v>
          </cell>
          <cell r="F1008" t="str">
            <v>Civil</v>
          </cell>
        </row>
        <row r="1009">
          <cell r="C1009" t="str">
            <v>62517</v>
          </cell>
          <cell r="D1009" t="str">
            <v>Dori Lal Mehra</v>
          </cell>
          <cell r="E1009" t="str">
            <v>Narayan Prasad Mehra</v>
          </cell>
          <cell r="F1009" t="str">
            <v>Civil</v>
          </cell>
        </row>
        <row r="1010">
          <cell r="C1010" t="str">
            <v>62521</v>
          </cell>
          <cell r="D1010" t="str">
            <v>Rakesh Kumar Mandloi</v>
          </cell>
          <cell r="E1010" t="str">
            <v>Gopal Mandloi</v>
          </cell>
          <cell r="F1010" t="str">
            <v>Civil</v>
          </cell>
        </row>
        <row r="1011">
          <cell r="C1011" t="str">
            <v>62522</v>
          </cell>
          <cell r="D1011" t="str">
            <v>Nitesh Asati</v>
          </cell>
          <cell r="E1011" t="str">
            <v>Suresh Asati</v>
          </cell>
          <cell r="F1011" t="str">
            <v>Civil</v>
          </cell>
        </row>
        <row r="1012">
          <cell r="C1012" t="str">
            <v>62532</v>
          </cell>
          <cell r="D1012" t="str">
            <v>Prem Singh Rathore</v>
          </cell>
          <cell r="E1012" t="str">
            <v>Durjan Singh Rathore</v>
          </cell>
          <cell r="F1012" t="str">
            <v>Civil</v>
          </cell>
        </row>
        <row r="1013">
          <cell r="C1013" t="str">
            <v>62591</v>
          </cell>
          <cell r="D1013" t="str">
            <v>July Mathew Kodenkandath</v>
          </cell>
          <cell r="E1013" t="str">
            <v>Mathew Kodenkandath</v>
          </cell>
          <cell r="F1013" t="str">
            <v>Architecture</v>
          </cell>
        </row>
        <row r="1014">
          <cell r="C1014" t="str">
            <v>62594</v>
          </cell>
          <cell r="D1014" t="str">
            <v>Nelson Devassy</v>
          </cell>
          <cell r="E1014" t="str">
            <v>Devassy. E.L</v>
          </cell>
          <cell r="F1014" t="str">
            <v>Civil</v>
          </cell>
        </row>
        <row r="1015">
          <cell r="C1015" t="str">
            <v>62604</v>
          </cell>
          <cell r="D1015" t="str">
            <v>Shakeer K K</v>
          </cell>
          <cell r="E1015" t="str">
            <v>Kunju Mohammed</v>
          </cell>
          <cell r="F1015" t="str">
            <v>Civil</v>
          </cell>
        </row>
        <row r="1016">
          <cell r="C1016" t="str">
            <v>62613</v>
          </cell>
          <cell r="D1016" t="str">
            <v>Subhash</v>
          </cell>
          <cell r="E1016" t="str">
            <v>Abhey Singh</v>
          </cell>
          <cell r="F1016" t="str">
            <v>Civil</v>
          </cell>
        </row>
        <row r="1017">
          <cell r="C1017" t="str">
            <v>62615</v>
          </cell>
          <cell r="D1017" t="str">
            <v>Prashant Tirkey</v>
          </cell>
          <cell r="E1017" t="str">
            <v>Joseph Tirkey</v>
          </cell>
          <cell r="F1017" t="str">
            <v>Civil</v>
          </cell>
        </row>
        <row r="1018">
          <cell r="C1018" t="str">
            <v>62617</v>
          </cell>
          <cell r="D1018" t="str">
            <v>Abhishek Kumar</v>
          </cell>
          <cell r="E1018" t="str">
            <v>Daroga Singh</v>
          </cell>
          <cell r="F1018" t="str">
            <v>Civil</v>
          </cell>
        </row>
        <row r="1019">
          <cell r="C1019" t="str">
            <v>62619</v>
          </cell>
          <cell r="D1019" t="str">
            <v>Ranjeet Keshriyar</v>
          </cell>
          <cell r="E1019" t="str">
            <v>Sukra Keshriyar</v>
          </cell>
          <cell r="F1019" t="str">
            <v>Civil</v>
          </cell>
        </row>
        <row r="1020">
          <cell r="C1020" t="str">
            <v>62637</v>
          </cell>
          <cell r="D1020" t="str">
            <v>Dhala Ram Patel</v>
          </cell>
          <cell r="E1020" t="str">
            <v>Girdhari Ram Patel</v>
          </cell>
          <cell r="F1020" t="str">
            <v>Civil</v>
          </cell>
        </row>
        <row r="1021">
          <cell r="C1021" t="str">
            <v>62640</v>
          </cell>
          <cell r="D1021" t="str">
            <v>Mohammed Mukadder</v>
          </cell>
          <cell r="E1021" t="str">
            <v>Mohammed Haroon</v>
          </cell>
          <cell r="F1021" t="str">
            <v>Civil</v>
          </cell>
        </row>
        <row r="1022">
          <cell r="C1022" t="str">
            <v>62646</v>
          </cell>
          <cell r="D1022" t="str">
            <v>Golwin Joy</v>
          </cell>
          <cell r="E1022" t="str">
            <v>Joy. K.T</v>
          </cell>
          <cell r="F1022" t="str">
            <v>Civil</v>
          </cell>
        </row>
        <row r="1023">
          <cell r="C1023" t="str">
            <v>62648</v>
          </cell>
          <cell r="D1023" t="str">
            <v>Rixon. A.M</v>
          </cell>
          <cell r="E1023" t="str">
            <v>Marsily</v>
          </cell>
          <cell r="F1023" t="str">
            <v>Civil</v>
          </cell>
        </row>
        <row r="1024">
          <cell r="C1024" t="str">
            <v>62649</v>
          </cell>
          <cell r="D1024" t="str">
            <v>Lukman. P.E</v>
          </cell>
          <cell r="E1024" t="str">
            <v>Eanu. P.P</v>
          </cell>
          <cell r="F1024" t="str">
            <v>Civil</v>
          </cell>
        </row>
        <row r="1025">
          <cell r="C1025" t="str">
            <v>62653</v>
          </cell>
          <cell r="D1025" t="str">
            <v>Evin Antony</v>
          </cell>
          <cell r="E1025" t="str">
            <v>Antony. P.V</v>
          </cell>
          <cell r="F1025" t="str">
            <v>Civil</v>
          </cell>
        </row>
        <row r="1026">
          <cell r="C1026" t="str">
            <v>62664</v>
          </cell>
          <cell r="D1026" t="str">
            <v>Rupendra Naik</v>
          </cell>
          <cell r="E1026" t="str">
            <v>Kalia Naik</v>
          </cell>
          <cell r="F1026" t="str">
            <v>Civil</v>
          </cell>
        </row>
        <row r="1027">
          <cell r="C1027" t="str">
            <v>62665</v>
          </cell>
          <cell r="D1027" t="str">
            <v>Minati Sethi</v>
          </cell>
          <cell r="E1027" t="str">
            <v>Nabin Chandra Sethi</v>
          </cell>
          <cell r="F1027" t="str">
            <v>Civil</v>
          </cell>
        </row>
        <row r="1028">
          <cell r="C1028" t="str">
            <v>62666</v>
          </cell>
          <cell r="D1028" t="str">
            <v>Tanushree Samal</v>
          </cell>
          <cell r="E1028" t="str">
            <v>Prakash Chandra Samal</v>
          </cell>
          <cell r="F1028" t="str">
            <v>Civil</v>
          </cell>
        </row>
        <row r="1029">
          <cell r="C1029" t="str">
            <v>62672</v>
          </cell>
          <cell r="D1029" t="str">
            <v>Anil Singh</v>
          </cell>
          <cell r="E1029" t="str">
            <v>Laxman Singh</v>
          </cell>
          <cell r="F1029" t="str">
            <v>Civil</v>
          </cell>
        </row>
        <row r="1030">
          <cell r="C1030" t="str">
            <v>62674</v>
          </cell>
          <cell r="D1030" t="str">
            <v>Kamtendra Singh</v>
          </cell>
          <cell r="E1030" t="str">
            <v>Ramchandra Singh</v>
          </cell>
          <cell r="F1030" t="str">
            <v>Civil</v>
          </cell>
        </row>
        <row r="1031">
          <cell r="C1031" t="str">
            <v>62684</v>
          </cell>
          <cell r="D1031" t="str">
            <v>Rahul Agarwal</v>
          </cell>
          <cell r="E1031" t="str">
            <v>Rajendra Prasad</v>
          </cell>
          <cell r="F1031" t="str">
            <v>Civil</v>
          </cell>
        </row>
        <row r="1032">
          <cell r="C1032" t="str">
            <v>62688</v>
          </cell>
          <cell r="D1032" t="str">
            <v>Avijit Adhikary</v>
          </cell>
          <cell r="E1032" t="str">
            <v>Panchugopal Adhikary</v>
          </cell>
          <cell r="F1032" t="str">
            <v>Civil</v>
          </cell>
        </row>
        <row r="1033">
          <cell r="C1033" t="str">
            <v>62689</v>
          </cell>
          <cell r="D1033" t="str">
            <v>Avijit Das</v>
          </cell>
          <cell r="E1033" t="str">
            <v>Nirmal Das</v>
          </cell>
          <cell r="F1033" t="str">
            <v>Civil</v>
          </cell>
        </row>
        <row r="1034">
          <cell r="C1034" t="str">
            <v>62699</v>
          </cell>
          <cell r="D1034" t="str">
            <v>Suman Singh Bisht</v>
          </cell>
          <cell r="E1034" t="str">
            <v>Kunwar Singh Bisht</v>
          </cell>
          <cell r="F1034" t="str">
            <v>Civil</v>
          </cell>
        </row>
        <row r="1035">
          <cell r="C1035" t="str">
            <v>62712</v>
          </cell>
          <cell r="D1035" t="str">
            <v>Sarvesh Kumar</v>
          </cell>
          <cell r="E1035" t="str">
            <v>Avneesh Kumar</v>
          </cell>
          <cell r="F1035" t="str">
            <v>Civil</v>
          </cell>
        </row>
        <row r="1036">
          <cell r="C1036" t="str">
            <v>62713</v>
          </cell>
          <cell r="D1036" t="str">
            <v>Bilal Ahmed</v>
          </cell>
          <cell r="E1036" t="str">
            <v>Gayyur Ahmed</v>
          </cell>
          <cell r="F1036" t="str">
            <v>Civil</v>
          </cell>
        </row>
        <row r="1037">
          <cell r="C1037" t="str">
            <v>62714</v>
          </cell>
          <cell r="D1037" t="str">
            <v>Vishesh Kumar Dhiman</v>
          </cell>
          <cell r="E1037" t="str">
            <v>Anand Dhiman</v>
          </cell>
          <cell r="F1037" t="str">
            <v>Civil</v>
          </cell>
        </row>
        <row r="1038">
          <cell r="C1038" t="str">
            <v>62716</v>
          </cell>
          <cell r="D1038" t="str">
            <v>Mohd Danish</v>
          </cell>
          <cell r="E1038" t="str">
            <v>Mukarramali</v>
          </cell>
          <cell r="F1038" t="str">
            <v>Civil</v>
          </cell>
        </row>
        <row r="1039">
          <cell r="C1039" t="str">
            <v>62719</v>
          </cell>
          <cell r="D1039" t="str">
            <v>Vinay Kumar</v>
          </cell>
          <cell r="E1039" t="str">
            <v>Ram Dev</v>
          </cell>
          <cell r="F1039" t="str">
            <v>Civil</v>
          </cell>
        </row>
        <row r="1040">
          <cell r="C1040" t="str">
            <v>62729</v>
          </cell>
          <cell r="D1040" t="str">
            <v>Ajeet Singh</v>
          </cell>
          <cell r="E1040" t="str">
            <v>Harendra Singh</v>
          </cell>
          <cell r="F1040" t="str">
            <v>Civil</v>
          </cell>
        </row>
        <row r="1041">
          <cell r="C1041" t="str">
            <v>62731</v>
          </cell>
          <cell r="D1041" t="str">
            <v>Kirishan Dev Mandal</v>
          </cell>
          <cell r="E1041" t="str">
            <v>Umesh PD Mandal</v>
          </cell>
          <cell r="F1041" t="str">
            <v>Civil</v>
          </cell>
        </row>
        <row r="1042">
          <cell r="C1042" t="str">
            <v>62733</v>
          </cell>
          <cell r="D1042" t="str">
            <v>Monis Mukhtar</v>
          </cell>
          <cell r="E1042" t="str">
            <v>Mukhtar Ahmad</v>
          </cell>
          <cell r="F1042" t="str">
            <v>Civil</v>
          </cell>
        </row>
        <row r="1043">
          <cell r="C1043" t="str">
            <v>62735</v>
          </cell>
          <cell r="D1043" t="str">
            <v>Pawan Deep Singh</v>
          </cell>
          <cell r="E1043" t="str">
            <v>Kewal Singh</v>
          </cell>
          <cell r="F1043" t="str">
            <v>Civil</v>
          </cell>
        </row>
        <row r="1044">
          <cell r="C1044" t="str">
            <v>62736</v>
          </cell>
          <cell r="D1044" t="str">
            <v>Pradip Kumar Gupta</v>
          </cell>
          <cell r="E1044" t="str">
            <v>Ashok Kumar Gupta</v>
          </cell>
          <cell r="F1044" t="str">
            <v>Civil</v>
          </cell>
        </row>
        <row r="1045">
          <cell r="C1045" t="str">
            <v>62738</v>
          </cell>
          <cell r="D1045" t="str">
            <v>Rajendra Kumar Dhal</v>
          </cell>
          <cell r="E1045" t="str">
            <v>Gadadhara Dhal</v>
          </cell>
          <cell r="F1045" t="str">
            <v>Civil</v>
          </cell>
        </row>
        <row r="1046">
          <cell r="C1046" t="str">
            <v>62739</v>
          </cell>
          <cell r="D1046" t="str">
            <v>Debananda Baral</v>
          </cell>
          <cell r="E1046" t="str">
            <v>Nigamananda Baral</v>
          </cell>
          <cell r="F1046" t="str">
            <v>Civil</v>
          </cell>
        </row>
        <row r="1047">
          <cell r="C1047" t="str">
            <v>62740</v>
          </cell>
          <cell r="D1047" t="str">
            <v>S Chaman Kumar Dora</v>
          </cell>
          <cell r="E1047" t="str">
            <v>S Ramchandra Dora</v>
          </cell>
          <cell r="F1047" t="str">
            <v>Civil</v>
          </cell>
        </row>
        <row r="1048">
          <cell r="C1048" t="str">
            <v>62742</v>
          </cell>
          <cell r="D1048" t="str">
            <v>Nrupati Narayan Behera</v>
          </cell>
          <cell r="E1048" t="str">
            <v>Gangadhara Behera</v>
          </cell>
          <cell r="F1048" t="str">
            <v>Civil</v>
          </cell>
        </row>
        <row r="1049">
          <cell r="C1049" t="str">
            <v>62744</v>
          </cell>
          <cell r="D1049" t="str">
            <v>Bishnu Charan Padhi</v>
          </cell>
          <cell r="E1049" t="str">
            <v>Dhadeswar Padhi</v>
          </cell>
          <cell r="F1049" t="str">
            <v>Civil</v>
          </cell>
        </row>
        <row r="1050">
          <cell r="C1050" t="str">
            <v>62746</v>
          </cell>
          <cell r="D1050" t="str">
            <v>Debipriya Mohanty</v>
          </cell>
          <cell r="E1050" t="str">
            <v>Rahasbihari Mohanty</v>
          </cell>
          <cell r="F1050" t="str">
            <v>Civil</v>
          </cell>
        </row>
        <row r="1051">
          <cell r="C1051" t="str">
            <v>62747</v>
          </cell>
          <cell r="D1051" t="str">
            <v>Amit Saunya</v>
          </cell>
          <cell r="E1051" t="str">
            <v>Gumdi Saunya</v>
          </cell>
          <cell r="F1051" t="str">
            <v>Civil</v>
          </cell>
        </row>
        <row r="1052">
          <cell r="C1052" t="str">
            <v>62748</v>
          </cell>
          <cell r="D1052" t="str">
            <v>Rashmita Behera</v>
          </cell>
          <cell r="E1052" t="str">
            <v>Rabindra Kumar Behera</v>
          </cell>
          <cell r="F1052" t="str">
            <v>Civil</v>
          </cell>
        </row>
        <row r="1053">
          <cell r="C1053" t="str">
            <v>62749</v>
          </cell>
          <cell r="D1053" t="str">
            <v>Saumya Ranjan Dhal</v>
          </cell>
          <cell r="E1053" t="str">
            <v>Subas Chandra Dhal</v>
          </cell>
          <cell r="F1053" t="str">
            <v>Civil</v>
          </cell>
        </row>
        <row r="1054">
          <cell r="C1054" t="str">
            <v>62751</v>
          </cell>
          <cell r="D1054" t="str">
            <v>Somanath Sethy</v>
          </cell>
          <cell r="E1054" t="str">
            <v>Madhu Sudan Sethy</v>
          </cell>
          <cell r="F1054" t="str">
            <v>Civil</v>
          </cell>
        </row>
        <row r="1055">
          <cell r="C1055" t="str">
            <v>62752</v>
          </cell>
          <cell r="D1055" t="str">
            <v>Niharika Panda</v>
          </cell>
          <cell r="E1055" t="str">
            <v>Baman Chandra Panda</v>
          </cell>
          <cell r="F1055" t="str">
            <v>Civil</v>
          </cell>
        </row>
        <row r="1056">
          <cell r="C1056" t="str">
            <v>62755</v>
          </cell>
          <cell r="D1056" t="str">
            <v>Chittaranjan Baliarsingh</v>
          </cell>
          <cell r="E1056" t="str">
            <v>Duryodhan Nayak</v>
          </cell>
          <cell r="F1056" t="str">
            <v>Civil</v>
          </cell>
        </row>
        <row r="1057">
          <cell r="C1057" t="str">
            <v>62758</v>
          </cell>
          <cell r="D1057" t="str">
            <v>Kadi Krishna Rao</v>
          </cell>
          <cell r="E1057" t="str">
            <v>K. Ramayya</v>
          </cell>
          <cell r="F1057" t="str">
            <v>Civil</v>
          </cell>
        </row>
        <row r="1058">
          <cell r="C1058" t="str">
            <v>62759</v>
          </cell>
          <cell r="D1058" t="str">
            <v>Manisarani Pattanayak</v>
          </cell>
          <cell r="E1058" t="str">
            <v>Bhubana Nanda Pattanayak</v>
          </cell>
          <cell r="F1058" t="str">
            <v>Civil</v>
          </cell>
        </row>
        <row r="1059">
          <cell r="C1059" t="str">
            <v>62761</v>
          </cell>
          <cell r="D1059" t="str">
            <v>Shravan Kumar</v>
          </cell>
          <cell r="E1059" t="str">
            <v>Panna Lal</v>
          </cell>
          <cell r="F1059" t="str">
            <v>Civil</v>
          </cell>
        </row>
        <row r="1060">
          <cell r="C1060" t="str">
            <v>62762</v>
          </cell>
          <cell r="D1060" t="str">
            <v>Ashok Kumar Mishra</v>
          </cell>
          <cell r="E1060" t="str">
            <v>Siva Mohan Mishra</v>
          </cell>
          <cell r="F1060" t="str">
            <v>Civil</v>
          </cell>
        </row>
        <row r="1061">
          <cell r="C1061" t="str">
            <v>62765</v>
          </cell>
          <cell r="D1061" t="str">
            <v>Sarita Subhadarshini Mohapatra</v>
          </cell>
          <cell r="E1061" t="str">
            <v>Rabinarayan Mohapatra</v>
          </cell>
          <cell r="F1061" t="str">
            <v>Civil</v>
          </cell>
        </row>
        <row r="1062">
          <cell r="C1062" t="str">
            <v>62768</v>
          </cell>
          <cell r="D1062" t="str">
            <v>Sujit Kumar Padhan</v>
          </cell>
          <cell r="E1062" t="str">
            <v>Braja Bihari Padhan</v>
          </cell>
          <cell r="F1062" t="str">
            <v>Civil</v>
          </cell>
        </row>
        <row r="1063">
          <cell r="C1063" t="str">
            <v>62769</v>
          </cell>
          <cell r="D1063" t="str">
            <v>Amulya Kumar Behera</v>
          </cell>
          <cell r="E1063" t="str">
            <v>Dinabandhu Behera</v>
          </cell>
          <cell r="F1063" t="str">
            <v>Civil</v>
          </cell>
        </row>
        <row r="1064">
          <cell r="C1064" t="str">
            <v>62770</v>
          </cell>
          <cell r="D1064" t="str">
            <v>Syed Parvej Alam</v>
          </cell>
          <cell r="E1064" t="str">
            <v>Syed Monzur Hossain</v>
          </cell>
          <cell r="F1064" t="str">
            <v>Civil</v>
          </cell>
        </row>
        <row r="1065">
          <cell r="C1065" t="str">
            <v>62771</v>
          </cell>
          <cell r="D1065" t="str">
            <v>Rajib Kr Chanda</v>
          </cell>
          <cell r="E1065" t="str">
            <v>Nikhil Kr Chanda</v>
          </cell>
          <cell r="F1065" t="str">
            <v>Civil</v>
          </cell>
        </row>
        <row r="1066">
          <cell r="C1066" t="str">
            <v>62773</v>
          </cell>
          <cell r="D1066" t="str">
            <v>Bijay Kumar Malik</v>
          </cell>
          <cell r="E1066" t="str">
            <v>Gopinath Malik</v>
          </cell>
          <cell r="F1066" t="str">
            <v>Civil</v>
          </cell>
        </row>
        <row r="1067">
          <cell r="C1067" t="str">
            <v>62774</v>
          </cell>
          <cell r="D1067" t="str">
            <v>Ranjan Kumar Behera</v>
          </cell>
          <cell r="E1067" t="str">
            <v>Baishnab Charan Behera</v>
          </cell>
          <cell r="F1067" t="str">
            <v>Civil</v>
          </cell>
        </row>
        <row r="1068">
          <cell r="C1068" t="str">
            <v>62829</v>
          </cell>
          <cell r="D1068" t="str">
            <v>Rajesh Kumar</v>
          </cell>
          <cell r="E1068" t="str">
            <v>Chandrika Bhagat</v>
          </cell>
          <cell r="F1068" t="str">
            <v>Civil</v>
          </cell>
        </row>
        <row r="1069">
          <cell r="C1069" t="str">
            <v>62831</v>
          </cell>
          <cell r="D1069" t="str">
            <v>Samir Kumar Sethi</v>
          </cell>
          <cell r="E1069" t="str">
            <v>Bharata Sethi</v>
          </cell>
          <cell r="F1069" t="str">
            <v>Civil</v>
          </cell>
        </row>
        <row r="1070">
          <cell r="C1070" t="str">
            <v>62833</v>
          </cell>
          <cell r="D1070" t="str">
            <v>Harishchandra Naik</v>
          </cell>
          <cell r="E1070" t="str">
            <v>Baneswar Naik</v>
          </cell>
          <cell r="F1070" t="str">
            <v>Civil</v>
          </cell>
        </row>
        <row r="1071">
          <cell r="C1071" t="str">
            <v>62834</v>
          </cell>
          <cell r="D1071" t="str">
            <v>Ganapati Jena</v>
          </cell>
          <cell r="E1071" t="str">
            <v>Siva Prasad Jena</v>
          </cell>
          <cell r="F1071" t="str">
            <v>Civil</v>
          </cell>
        </row>
        <row r="1072">
          <cell r="C1072" t="str">
            <v>62835</v>
          </cell>
          <cell r="D1072" t="str">
            <v>Sushanta Kumar Padhan</v>
          </cell>
          <cell r="E1072" t="str">
            <v>Niranjan Padhan</v>
          </cell>
          <cell r="F1072" t="str">
            <v>Civil</v>
          </cell>
        </row>
        <row r="1073">
          <cell r="C1073" t="str">
            <v>62836</v>
          </cell>
          <cell r="D1073" t="str">
            <v>Bhagyashree Das</v>
          </cell>
          <cell r="E1073" t="str">
            <v>Bishnu Prasad Das</v>
          </cell>
          <cell r="F1073" t="str">
            <v>Civil</v>
          </cell>
        </row>
        <row r="1074">
          <cell r="C1074" t="str">
            <v>62839</v>
          </cell>
          <cell r="D1074" t="str">
            <v>Truptimayee Choudhury</v>
          </cell>
          <cell r="E1074" t="str">
            <v>Ashok Kumar Choudhury</v>
          </cell>
          <cell r="F1074" t="str">
            <v>Civil</v>
          </cell>
        </row>
        <row r="1075">
          <cell r="C1075" t="str">
            <v>62840</v>
          </cell>
          <cell r="D1075" t="str">
            <v>Ravi Kumar</v>
          </cell>
          <cell r="E1075" t="str">
            <v>Ramakant Roy</v>
          </cell>
          <cell r="F1075" t="str">
            <v>Civil</v>
          </cell>
        </row>
        <row r="1076">
          <cell r="C1076" t="str">
            <v>62842</v>
          </cell>
          <cell r="D1076" t="str">
            <v>Riteswari Majhi</v>
          </cell>
          <cell r="E1076" t="str">
            <v>Baideswar Majhi</v>
          </cell>
          <cell r="F1076" t="str">
            <v>Civil</v>
          </cell>
        </row>
        <row r="1077">
          <cell r="C1077" t="str">
            <v>62852</v>
          </cell>
          <cell r="D1077" t="str">
            <v>Ankur Garg</v>
          </cell>
          <cell r="E1077" t="str">
            <v>Darshan Kumar Garg</v>
          </cell>
          <cell r="F1077" t="str">
            <v>Civil</v>
          </cell>
        </row>
        <row r="1078">
          <cell r="C1078" t="str">
            <v>63026</v>
          </cell>
          <cell r="D1078" t="str">
            <v>Charanjeet Arora</v>
          </cell>
          <cell r="E1078" t="str">
            <v>Amrit Lal Arora</v>
          </cell>
          <cell r="F1078" t="str">
            <v>Civil</v>
          </cell>
        </row>
        <row r="1079">
          <cell r="C1079" t="str">
            <v>63027</v>
          </cell>
          <cell r="D1079" t="str">
            <v>Ajay Singh</v>
          </cell>
          <cell r="E1079" t="str">
            <v>Dharmbir Singh</v>
          </cell>
          <cell r="F1079" t="str">
            <v>Civil</v>
          </cell>
        </row>
        <row r="1080">
          <cell r="C1080" t="str">
            <v>63029</v>
          </cell>
          <cell r="D1080" t="str">
            <v>Mool Chandra</v>
          </cell>
          <cell r="E1080" t="str">
            <v>Puran Singh</v>
          </cell>
          <cell r="F1080" t="str">
            <v>Civil</v>
          </cell>
        </row>
        <row r="1081">
          <cell r="C1081" t="str">
            <v>63032</v>
          </cell>
          <cell r="D1081" t="str">
            <v>Harish Kumar</v>
          </cell>
          <cell r="E1081" t="str">
            <v>Darshan Lal</v>
          </cell>
          <cell r="F1081" t="str">
            <v>Civil</v>
          </cell>
        </row>
        <row r="1082">
          <cell r="C1082" t="str">
            <v>63040</v>
          </cell>
          <cell r="D1082" t="str">
            <v>Kaushal Kumar</v>
          </cell>
          <cell r="E1082" t="str">
            <v>Pooran Singh</v>
          </cell>
          <cell r="F1082" t="str">
            <v>Civil</v>
          </cell>
        </row>
        <row r="1083">
          <cell r="C1083" t="str">
            <v>63042</v>
          </cell>
          <cell r="D1083" t="str">
            <v>Dhanbeer Singh</v>
          </cell>
          <cell r="E1083" t="str">
            <v>Uday Singh</v>
          </cell>
          <cell r="F1083" t="str">
            <v>Civil</v>
          </cell>
        </row>
        <row r="1084">
          <cell r="C1084" t="str">
            <v>63043</v>
          </cell>
          <cell r="D1084" t="str">
            <v>Rashmiranjan Sethy</v>
          </cell>
          <cell r="E1084" t="str">
            <v>Ramachandra Sethy</v>
          </cell>
          <cell r="F1084" t="str">
            <v>Civil</v>
          </cell>
        </row>
        <row r="1085">
          <cell r="C1085" t="str">
            <v>63046</v>
          </cell>
          <cell r="D1085" t="str">
            <v>Laxman Kumar Mishra</v>
          </cell>
          <cell r="E1085" t="str">
            <v>Banshidhar Mishra</v>
          </cell>
          <cell r="F1085" t="str">
            <v>Civil</v>
          </cell>
        </row>
        <row r="1086">
          <cell r="C1086" t="str">
            <v>63050</v>
          </cell>
          <cell r="D1086" t="str">
            <v>Srikant Kumaar Sahoo</v>
          </cell>
          <cell r="E1086" t="str">
            <v>Mayadhar Sahoo</v>
          </cell>
          <cell r="F1086" t="str">
            <v>Civil</v>
          </cell>
        </row>
        <row r="1087">
          <cell r="C1087" t="str">
            <v>63052</v>
          </cell>
          <cell r="D1087" t="str">
            <v>Prasanth Kumar P</v>
          </cell>
          <cell r="E1087" t="str">
            <v>Prasannakumaran Pillai.</v>
          </cell>
          <cell r="F1087" t="str">
            <v>Civil</v>
          </cell>
        </row>
        <row r="1088">
          <cell r="C1088" t="str">
            <v>63056</v>
          </cell>
          <cell r="D1088" t="str">
            <v>Vishaka U</v>
          </cell>
          <cell r="E1088" t="str">
            <v>Vishwanath V</v>
          </cell>
          <cell r="F1088" t="str">
            <v>Civil</v>
          </cell>
        </row>
        <row r="1089">
          <cell r="C1089" t="str">
            <v>63057</v>
          </cell>
          <cell r="D1089" t="str">
            <v>Sabin K. Soman</v>
          </cell>
          <cell r="E1089" t="str">
            <v>Soman</v>
          </cell>
          <cell r="F1089" t="str">
            <v>Civil</v>
          </cell>
        </row>
        <row r="1090">
          <cell r="C1090" t="str">
            <v>63069</v>
          </cell>
          <cell r="D1090" t="str">
            <v>Iqbal Jakhal</v>
          </cell>
          <cell r="E1090" t="str">
            <v>Gaze Singh</v>
          </cell>
          <cell r="F1090" t="str">
            <v>Civil</v>
          </cell>
        </row>
        <row r="1091">
          <cell r="C1091" t="str">
            <v>63086</v>
          </cell>
          <cell r="D1091" t="str">
            <v>Jogender Singh</v>
          </cell>
          <cell r="E1091" t="str">
            <v>Mangat Ram</v>
          </cell>
          <cell r="F1091" t="str">
            <v>Civil</v>
          </cell>
        </row>
        <row r="1092">
          <cell r="C1092" t="str">
            <v>63089</v>
          </cell>
          <cell r="D1092" t="str">
            <v>Vikas</v>
          </cell>
          <cell r="E1092" t="str">
            <v>Zile Singh</v>
          </cell>
          <cell r="F1092" t="str">
            <v>Civil</v>
          </cell>
        </row>
        <row r="1093">
          <cell r="C1093" t="str">
            <v>63094</v>
          </cell>
          <cell r="D1093" t="str">
            <v>Rajnish Kumar Jaiswal</v>
          </cell>
          <cell r="E1093" t="str">
            <v>Ram Babu Jaiswal</v>
          </cell>
          <cell r="F1093" t="str">
            <v>Civil</v>
          </cell>
        </row>
        <row r="1094">
          <cell r="C1094" t="str">
            <v>63100</v>
          </cell>
          <cell r="D1094" t="str">
            <v>Dharmendra Kumar</v>
          </cell>
          <cell r="E1094" t="str">
            <v>Mahendra Mahto</v>
          </cell>
          <cell r="F1094" t="str">
            <v>Civil</v>
          </cell>
        </row>
        <row r="1095">
          <cell r="C1095" t="str">
            <v>63102</v>
          </cell>
          <cell r="D1095" t="str">
            <v>Sudhanshu Kumar Singh</v>
          </cell>
          <cell r="E1095" t="str">
            <v>Rajendra Prasad Singh</v>
          </cell>
          <cell r="F1095" t="str">
            <v>Civil</v>
          </cell>
        </row>
        <row r="1096">
          <cell r="C1096" t="str">
            <v>63103</v>
          </cell>
          <cell r="D1096" t="str">
            <v>Sunil Kumar</v>
          </cell>
          <cell r="E1096" t="str">
            <v>Ramswarup Sharma</v>
          </cell>
          <cell r="F1096" t="str">
            <v>Civil</v>
          </cell>
        </row>
        <row r="1097">
          <cell r="C1097" t="str">
            <v>63104</v>
          </cell>
          <cell r="D1097" t="str">
            <v>Sangam Nath Pandey</v>
          </cell>
          <cell r="E1097" t="str">
            <v>Jagdish Pandey</v>
          </cell>
          <cell r="F1097" t="str">
            <v>Civil</v>
          </cell>
        </row>
        <row r="1098">
          <cell r="C1098" t="str">
            <v>63124</v>
          </cell>
          <cell r="D1098" t="str">
            <v>Bawazir Adnan Abdul Hafiz</v>
          </cell>
          <cell r="E1098" t="str">
            <v>Abdul Hafiz</v>
          </cell>
          <cell r="F1098" t="str">
            <v>Civil</v>
          </cell>
        </row>
        <row r="1099">
          <cell r="C1099" t="str">
            <v>63129</v>
          </cell>
          <cell r="D1099" t="str">
            <v>Jangle Laxman Vijay</v>
          </cell>
          <cell r="E1099" t="str">
            <v>Vijay Shantaram Jangale</v>
          </cell>
          <cell r="F1099" t="str">
            <v>Civil</v>
          </cell>
        </row>
        <row r="1100">
          <cell r="C1100" t="str">
            <v>63133</v>
          </cell>
          <cell r="D1100" t="str">
            <v>Dawre Junaid Mohammedali</v>
          </cell>
          <cell r="E1100" t="str">
            <v>Dawre Mohammed Ali Gafoor</v>
          </cell>
          <cell r="F1100" t="str">
            <v>Civil</v>
          </cell>
        </row>
        <row r="1101">
          <cell r="C1101" t="str">
            <v>63136</v>
          </cell>
          <cell r="D1101" t="str">
            <v>Mudaliar Abhishek Ganesh</v>
          </cell>
          <cell r="E1101" t="str">
            <v>Ganesh Shanmugham Mudaliar</v>
          </cell>
          <cell r="F1101" t="str">
            <v>Civil</v>
          </cell>
        </row>
        <row r="1102">
          <cell r="C1102" t="str">
            <v>63148</v>
          </cell>
          <cell r="D1102" t="str">
            <v>Gavlwad Milind Gangaram</v>
          </cell>
          <cell r="E1102" t="str">
            <v>Gavlwad Gangaram Nagurao</v>
          </cell>
          <cell r="F1102" t="str">
            <v>Civil</v>
          </cell>
        </row>
        <row r="1103">
          <cell r="C1103" t="str">
            <v>63185</v>
          </cell>
          <cell r="D1103" t="str">
            <v>Yadav Vikas Ramakant</v>
          </cell>
          <cell r="E1103" t="str">
            <v>Ramakant Yadav</v>
          </cell>
          <cell r="F1103" t="str">
            <v>Civil</v>
          </cell>
        </row>
        <row r="1104">
          <cell r="C1104" t="str">
            <v>63186</v>
          </cell>
          <cell r="D1104" t="str">
            <v>Sahani Hemant Shekhar</v>
          </cell>
          <cell r="E1104" t="str">
            <v>Shekhar Ramlakhan Sahani</v>
          </cell>
          <cell r="F1104" t="str">
            <v>Civil</v>
          </cell>
        </row>
        <row r="1105">
          <cell r="C1105" t="str">
            <v>63195</v>
          </cell>
          <cell r="D1105" t="str">
            <v>Sunilmon. U.S</v>
          </cell>
          <cell r="E1105" t="str">
            <v>Sasi</v>
          </cell>
          <cell r="F1105" t="str">
            <v>Civil</v>
          </cell>
        </row>
        <row r="1106">
          <cell r="C1106" t="str">
            <v>63211</v>
          </cell>
          <cell r="D1106" t="str">
            <v>Sasmita Kumar Sahoo</v>
          </cell>
          <cell r="E1106" t="str">
            <v>Kailash Chandra Sahoo</v>
          </cell>
          <cell r="F1106" t="str">
            <v>Civil</v>
          </cell>
        </row>
        <row r="1107">
          <cell r="C1107" t="str">
            <v>63212</v>
          </cell>
          <cell r="D1107" t="str">
            <v>Pradipta Kumar Pradhan</v>
          </cell>
          <cell r="E1107" t="str">
            <v>Achyuta Pradhan</v>
          </cell>
          <cell r="F1107" t="str">
            <v>Civil</v>
          </cell>
        </row>
        <row r="1108">
          <cell r="C1108" t="str">
            <v>63214</v>
          </cell>
          <cell r="D1108" t="str">
            <v>Soumyaranjan Sahu</v>
          </cell>
          <cell r="E1108" t="str">
            <v>Narendra Sahu</v>
          </cell>
          <cell r="F1108" t="str">
            <v>Civil</v>
          </cell>
        </row>
        <row r="1109">
          <cell r="C1109" t="str">
            <v>63215</v>
          </cell>
          <cell r="D1109" t="str">
            <v>Begum Khalida</v>
          </cell>
          <cell r="E1109" t="str">
            <v>Sayed Abdul Jahir</v>
          </cell>
          <cell r="F1109" t="str">
            <v>Civil</v>
          </cell>
        </row>
        <row r="1110">
          <cell r="C1110" t="str">
            <v>63219</v>
          </cell>
          <cell r="D1110" t="str">
            <v>Sesadev Pradhan</v>
          </cell>
          <cell r="E1110" t="str">
            <v>Ganesh Pradhan</v>
          </cell>
          <cell r="F1110" t="str">
            <v>Civil</v>
          </cell>
        </row>
        <row r="1111">
          <cell r="C1111" t="str">
            <v>63227</v>
          </cell>
          <cell r="D1111" t="str">
            <v>Ashok Kumar</v>
          </cell>
          <cell r="E1111" t="str">
            <v>Mangal Singh</v>
          </cell>
          <cell r="F1111" t="str">
            <v>Civil</v>
          </cell>
        </row>
        <row r="1112">
          <cell r="C1112" t="str">
            <v>63231</v>
          </cell>
          <cell r="D1112" t="str">
            <v>Rajat Kumar</v>
          </cell>
          <cell r="E1112" t="str">
            <v>Somenath Kumar</v>
          </cell>
          <cell r="F1112" t="str">
            <v>Civil</v>
          </cell>
        </row>
        <row r="1113">
          <cell r="C1113" t="str">
            <v>63232</v>
          </cell>
          <cell r="D1113" t="str">
            <v>Apurba Haldar</v>
          </cell>
          <cell r="E1113" t="str">
            <v>Basudev Haldar</v>
          </cell>
          <cell r="F1113" t="str">
            <v>Civil</v>
          </cell>
        </row>
        <row r="1114">
          <cell r="C1114" t="str">
            <v>63233</v>
          </cell>
          <cell r="D1114" t="str">
            <v>Sourav Pandey</v>
          </cell>
          <cell r="E1114" t="str">
            <v>Kartick Chandra Pandey</v>
          </cell>
          <cell r="F1114" t="str">
            <v>Civil</v>
          </cell>
        </row>
        <row r="1115">
          <cell r="C1115" t="str">
            <v>63234</v>
          </cell>
          <cell r="D1115" t="str">
            <v>Somenath Chatterjee</v>
          </cell>
          <cell r="E1115" t="str">
            <v>Chunilal Chatterjee</v>
          </cell>
          <cell r="F1115" t="str">
            <v>Civil</v>
          </cell>
        </row>
        <row r="1116">
          <cell r="C1116" t="str">
            <v>63237</v>
          </cell>
          <cell r="D1116" t="str">
            <v>Hanuman</v>
          </cell>
          <cell r="E1116" t="str">
            <v>Dharam Pal</v>
          </cell>
          <cell r="F1116" t="str">
            <v>Civil</v>
          </cell>
        </row>
        <row r="1117">
          <cell r="C1117" t="str">
            <v>63239</v>
          </cell>
          <cell r="D1117" t="str">
            <v>Ram Chander</v>
          </cell>
          <cell r="E1117" t="str">
            <v>Mahender Singh</v>
          </cell>
          <cell r="F1117" t="str">
            <v>Civil</v>
          </cell>
        </row>
        <row r="1118">
          <cell r="C1118" t="str">
            <v>63241</v>
          </cell>
          <cell r="D1118" t="str">
            <v>Harjinder Singh Sethi</v>
          </cell>
          <cell r="E1118" t="str">
            <v>Amarjit Singh Sethi</v>
          </cell>
          <cell r="F1118" t="str">
            <v>Civil</v>
          </cell>
        </row>
        <row r="1119">
          <cell r="C1119" t="str">
            <v>63243</v>
          </cell>
          <cell r="D1119" t="str">
            <v>Ankur</v>
          </cell>
          <cell r="E1119" t="str">
            <v>Bhajan Lal</v>
          </cell>
          <cell r="F1119" t="str">
            <v>Civil</v>
          </cell>
        </row>
        <row r="1120">
          <cell r="C1120" t="str">
            <v>63244</v>
          </cell>
          <cell r="D1120" t="str">
            <v>Rohit Mahajan</v>
          </cell>
          <cell r="E1120" t="str">
            <v>Tilak Raj Mahajan</v>
          </cell>
          <cell r="F1120" t="str">
            <v>Civil</v>
          </cell>
        </row>
        <row r="1121">
          <cell r="C1121" t="str">
            <v>63250</v>
          </cell>
          <cell r="D1121" t="str">
            <v>Prakash Chauhan</v>
          </cell>
          <cell r="E1121" t="str">
            <v>Puran Singh</v>
          </cell>
          <cell r="F1121" t="str">
            <v>Civil</v>
          </cell>
        </row>
        <row r="1122">
          <cell r="C1122" t="str">
            <v>63251</v>
          </cell>
          <cell r="D1122" t="str">
            <v>Sandeep Singh</v>
          </cell>
          <cell r="E1122" t="str">
            <v>Bhav Singh</v>
          </cell>
          <cell r="F1122" t="str">
            <v>Civil</v>
          </cell>
        </row>
        <row r="1123">
          <cell r="C1123" t="str">
            <v>63252</v>
          </cell>
          <cell r="D1123" t="str">
            <v>Chandan Singh Gosain</v>
          </cell>
          <cell r="E1123" t="str">
            <v>Rajender Singh Gosain</v>
          </cell>
          <cell r="F1123" t="str">
            <v>Civil</v>
          </cell>
        </row>
        <row r="1124">
          <cell r="C1124" t="str">
            <v>63253</v>
          </cell>
          <cell r="D1124" t="str">
            <v>Rohit Kumar</v>
          </cell>
          <cell r="E1124" t="str">
            <v>Mam Chand</v>
          </cell>
          <cell r="F1124" t="str">
            <v>Civil</v>
          </cell>
        </row>
        <row r="1125">
          <cell r="C1125" t="str">
            <v>63254</v>
          </cell>
          <cell r="D1125" t="str">
            <v>Km Shalini Bharotiyal</v>
          </cell>
          <cell r="E1125" t="str">
            <v>Omprakash Bharotiyal</v>
          </cell>
          <cell r="F1125" t="str">
            <v>Civil</v>
          </cell>
        </row>
        <row r="1126">
          <cell r="C1126" t="str">
            <v>63255</v>
          </cell>
          <cell r="D1126" t="str">
            <v>Bheem Singh Mahar</v>
          </cell>
          <cell r="E1126" t="str">
            <v>Abbal Singh Mahar</v>
          </cell>
          <cell r="F1126" t="str">
            <v>Civil</v>
          </cell>
        </row>
        <row r="1127">
          <cell r="C1127" t="str">
            <v>63256</v>
          </cell>
          <cell r="D1127" t="str">
            <v>Sandeep Thapliyal</v>
          </cell>
          <cell r="E1127" t="str">
            <v>Mohan lal</v>
          </cell>
          <cell r="F1127" t="str">
            <v>Civil</v>
          </cell>
        </row>
        <row r="1128">
          <cell r="C1128" t="str">
            <v>63260</v>
          </cell>
          <cell r="D1128" t="str">
            <v>Kuldeep Jayara</v>
          </cell>
          <cell r="E1128" t="str">
            <v>Ram Krishan Jayara</v>
          </cell>
          <cell r="F1128" t="str">
            <v>Civil</v>
          </cell>
        </row>
        <row r="1129">
          <cell r="C1129" t="str">
            <v>63261</v>
          </cell>
          <cell r="D1129" t="str">
            <v>Mithu Das</v>
          </cell>
          <cell r="E1129" t="str">
            <v>Brojendra Chandra Das</v>
          </cell>
          <cell r="F1129" t="str">
            <v>Civil</v>
          </cell>
        </row>
        <row r="1130">
          <cell r="C1130" t="str">
            <v>63263</v>
          </cell>
          <cell r="D1130" t="str">
            <v>Elangovan. G</v>
          </cell>
          <cell r="E1130" t="str">
            <v>S.K. Govindaraj</v>
          </cell>
          <cell r="F1130" t="str">
            <v>Civil</v>
          </cell>
        </row>
        <row r="1131">
          <cell r="C1131" t="str">
            <v>63272</v>
          </cell>
          <cell r="D1131" t="str">
            <v>Pramod Kumar Moharana</v>
          </cell>
          <cell r="E1131" t="str">
            <v>Bihari Moharana</v>
          </cell>
          <cell r="F1131" t="str">
            <v>Civil</v>
          </cell>
        </row>
        <row r="1132">
          <cell r="C1132" t="str">
            <v>63273</v>
          </cell>
          <cell r="D1132" t="str">
            <v>T Sridhar Dora</v>
          </cell>
          <cell r="E1132" t="str">
            <v>Torrilaxmi Narayana</v>
          </cell>
          <cell r="F1132" t="str">
            <v>Civil</v>
          </cell>
        </row>
        <row r="1133">
          <cell r="C1133" t="str">
            <v>63275</v>
          </cell>
          <cell r="D1133" t="str">
            <v>Suresh Chandra Kisan</v>
          </cell>
          <cell r="E1133" t="str">
            <v>Daya Kisan</v>
          </cell>
          <cell r="F1133" t="str">
            <v>Civil</v>
          </cell>
        </row>
        <row r="1134">
          <cell r="C1134" t="str">
            <v>63283</v>
          </cell>
          <cell r="D1134" t="str">
            <v>Ankur Pandey</v>
          </cell>
          <cell r="E1134" t="str">
            <v>Vivekanand Pandey</v>
          </cell>
          <cell r="F1134" t="str">
            <v>Civil</v>
          </cell>
        </row>
        <row r="1135">
          <cell r="C1135" t="str">
            <v>63284</v>
          </cell>
          <cell r="D1135" t="str">
            <v>Anubhav Srivastava</v>
          </cell>
          <cell r="E1135" t="str">
            <v>Dileep Kumar Srivastava</v>
          </cell>
          <cell r="F1135" t="str">
            <v>Civil</v>
          </cell>
        </row>
        <row r="1136">
          <cell r="C1136" t="str">
            <v>63285</v>
          </cell>
          <cell r="D1136" t="str">
            <v>Avanish Kumar Srivastava</v>
          </cell>
          <cell r="E1136" t="str">
            <v>Anil Kumar Srivastava</v>
          </cell>
          <cell r="F1136" t="str">
            <v>Civil</v>
          </cell>
        </row>
        <row r="1137">
          <cell r="C1137" t="str">
            <v>63287</v>
          </cell>
          <cell r="D1137" t="str">
            <v>Basant Deo Pandey</v>
          </cell>
          <cell r="E1137" t="str">
            <v>Ram Krishn Pandey</v>
          </cell>
          <cell r="F1137" t="str">
            <v>Civil</v>
          </cell>
        </row>
        <row r="1138">
          <cell r="C1138" t="str">
            <v>63292</v>
          </cell>
          <cell r="D1138" t="str">
            <v>Lakshi Ram</v>
          </cell>
          <cell r="E1138" t="str">
            <v>Ram Ajor Verma</v>
          </cell>
          <cell r="F1138" t="str">
            <v>Civil</v>
          </cell>
        </row>
        <row r="1139">
          <cell r="C1139" t="str">
            <v>63294</v>
          </cell>
          <cell r="D1139" t="str">
            <v>Mithileesh Kumar Singh</v>
          </cell>
          <cell r="E1139" t="str">
            <v>Nirmal Prasad</v>
          </cell>
          <cell r="F1139" t="str">
            <v>Civil</v>
          </cell>
        </row>
        <row r="1140">
          <cell r="C1140" t="str">
            <v>63298</v>
          </cell>
          <cell r="D1140" t="str">
            <v>Pradeep Pal</v>
          </cell>
          <cell r="E1140" t="str">
            <v>Surendra Pal</v>
          </cell>
          <cell r="F1140" t="str">
            <v>Civil</v>
          </cell>
        </row>
        <row r="1141">
          <cell r="C1141" t="str">
            <v>63299</v>
          </cell>
          <cell r="D1141" t="str">
            <v>Prashant Choubey</v>
          </cell>
          <cell r="E1141" t="str">
            <v>Rama Kant Choubey</v>
          </cell>
          <cell r="F1141" t="str">
            <v>Civil</v>
          </cell>
        </row>
        <row r="1142">
          <cell r="C1142" t="str">
            <v>63302</v>
          </cell>
          <cell r="D1142" t="str">
            <v>Shahbaz Khan</v>
          </cell>
          <cell r="E1142" t="str">
            <v>Yunush Khan</v>
          </cell>
          <cell r="F1142" t="str">
            <v>Civil</v>
          </cell>
        </row>
        <row r="1143">
          <cell r="C1143" t="str">
            <v>63319</v>
          </cell>
          <cell r="D1143" t="str">
            <v>Omkar Patel</v>
          </cell>
          <cell r="E1143" t="str">
            <v>Madhav Prasad</v>
          </cell>
          <cell r="F1143" t="str">
            <v>Civil</v>
          </cell>
        </row>
        <row r="1144">
          <cell r="C1144" t="str">
            <v>63321</v>
          </cell>
          <cell r="D1144" t="str">
            <v>Manish Kumar Diwakar</v>
          </cell>
          <cell r="E1144" t="str">
            <v>Siya Ram</v>
          </cell>
          <cell r="F1144" t="str">
            <v>Civil</v>
          </cell>
        </row>
        <row r="1145">
          <cell r="C1145" t="str">
            <v>63323</v>
          </cell>
          <cell r="D1145" t="str">
            <v>Ashish Srivastava</v>
          </cell>
          <cell r="E1145" t="str">
            <v>Om Prakash Srivastava</v>
          </cell>
          <cell r="F1145" t="str">
            <v>Civil</v>
          </cell>
        </row>
        <row r="1146">
          <cell r="C1146" t="str">
            <v>63324</v>
          </cell>
          <cell r="D1146" t="str">
            <v>Devi Prasad Vishwakarma</v>
          </cell>
          <cell r="E1146" t="str">
            <v>Radhey Shyam Vishwakarma</v>
          </cell>
          <cell r="F1146" t="str">
            <v>Civil</v>
          </cell>
        </row>
        <row r="1147">
          <cell r="C1147" t="str">
            <v>63339</v>
          </cell>
          <cell r="D1147" t="str">
            <v>Mansur Ansari</v>
          </cell>
          <cell r="E1147" t="str">
            <v>Hakim Ansari</v>
          </cell>
          <cell r="F1147" t="str">
            <v>Civil</v>
          </cell>
        </row>
        <row r="1148">
          <cell r="C1148" t="str">
            <v>63340</v>
          </cell>
          <cell r="D1148" t="str">
            <v>Mohd Bilal</v>
          </cell>
          <cell r="E1148" t="str">
            <v>Kamran Habib</v>
          </cell>
          <cell r="F1148" t="str">
            <v>Civil</v>
          </cell>
        </row>
        <row r="1149">
          <cell r="C1149" t="str">
            <v>63341</v>
          </cell>
          <cell r="D1149" t="str">
            <v>Deepak Mishra</v>
          </cell>
          <cell r="E1149" t="str">
            <v>Shashikant Mishra</v>
          </cell>
          <cell r="F1149" t="str">
            <v>Civil</v>
          </cell>
        </row>
        <row r="1150">
          <cell r="C1150" t="str">
            <v>63344</v>
          </cell>
          <cell r="D1150" t="str">
            <v>Kundan Singh</v>
          </cell>
          <cell r="E1150" t="str">
            <v>Mithlesh Singh</v>
          </cell>
          <cell r="F1150" t="str">
            <v>Civil</v>
          </cell>
        </row>
        <row r="1151">
          <cell r="C1151" t="str">
            <v>63345</v>
          </cell>
          <cell r="D1151" t="str">
            <v>Mohd Arif</v>
          </cell>
          <cell r="E1151" t="str">
            <v>Mohd Kalim</v>
          </cell>
          <cell r="F1151" t="str">
            <v>Civil</v>
          </cell>
        </row>
        <row r="1152">
          <cell r="C1152" t="str">
            <v>63348</v>
          </cell>
          <cell r="D1152" t="str">
            <v>Swet Singh</v>
          </cell>
          <cell r="E1152" t="str">
            <v>Subhash Chandra Singh</v>
          </cell>
          <cell r="F1152" t="str">
            <v>Civil</v>
          </cell>
        </row>
        <row r="1153">
          <cell r="C1153" t="str">
            <v>63357</v>
          </cell>
          <cell r="D1153" t="str">
            <v>Biswajit Halder</v>
          </cell>
          <cell r="E1153" t="str">
            <v>Sukumar Halder</v>
          </cell>
          <cell r="F1153" t="str">
            <v>Civil</v>
          </cell>
        </row>
        <row r="1154">
          <cell r="C1154" t="str">
            <v>63361</v>
          </cell>
          <cell r="D1154" t="str">
            <v>Mohit Kumar</v>
          </cell>
          <cell r="E1154" t="str">
            <v>Gopal</v>
          </cell>
          <cell r="F1154" t="str">
            <v>Civil</v>
          </cell>
        </row>
        <row r="1155">
          <cell r="C1155" t="str">
            <v>63365</v>
          </cell>
          <cell r="D1155" t="str">
            <v>Parveen Kumar</v>
          </cell>
          <cell r="E1155" t="str">
            <v>Tilak Ram</v>
          </cell>
          <cell r="F1155" t="str">
            <v>Civil</v>
          </cell>
        </row>
        <row r="1156">
          <cell r="C1156" t="str">
            <v>63366</v>
          </cell>
          <cell r="D1156" t="str">
            <v>Satish Chander Nim</v>
          </cell>
          <cell r="E1156" t="str">
            <v>Devender Singh Nim</v>
          </cell>
          <cell r="F1156" t="str">
            <v>Civil</v>
          </cell>
        </row>
        <row r="1157">
          <cell r="C1157" t="str">
            <v>63367</v>
          </cell>
          <cell r="D1157" t="str">
            <v>Naveen Kumar</v>
          </cell>
          <cell r="E1157" t="str">
            <v>Vinod Kumar Sharma</v>
          </cell>
          <cell r="F1157" t="str">
            <v>Civil</v>
          </cell>
        </row>
        <row r="1158">
          <cell r="C1158" t="str">
            <v>63369</v>
          </cell>
          <cell r="D1158" t="str">
            <v>Sridam Adhikary</v>
          </cell>
          <cell r="E1158" t="str">
            <v>Manik Adhikary</v>
          </cell>
          <cell r="F1158" t="str">
            <v>Civil</v>
          </cell>
        </row>
        <row r="1159">
          <cell r="C1159" t="str">
            <v>63370</v>
          </cell>
          <cell r="D1159" t="str">
            <v>Kabir Hossain</v>
          </cell>
          <cell r="E1159" t="str">
            <v>Moazzem Hossain</v>
          </cell>
          <cell r="F1159" t="str">
            <v>Civil</v>
          </cell>
        </row>
        <row r="1160">
          <cell r="C1160" t="str">
            <v>63371</v>
          </cell>
          <cell r="D1160" t="str">
            <v>SM Fazlur Rahman</v>
          </cell>
          <cell r="E1160" t="str">
            <v>Kamal Uddin Ashk</v>
          </cell>
          <cell r="F1160" t="str">
            <v>Civil</v>
          </cell>
        </row>
        <row r="1161">
          <cell r="C1161" t="str">
            <v>63374</v>
          </cell>
          <cell r="D1161" t="str">
            <v>Koushik Ghosh</v>
          </cell>
          <cell r="E1161" t="str">
            <v>Goutam Ghosh</v>
          </cell>
          <cell r="F1161" t="str">
            <v>Civil</v>
          </cell>
        </row>
        <row r="1162">
          <cell r="C1162" t="str">
            <v>63375</v>
          </cell>
          <cell r="D1162" t="str">
            <v>Haidarul Haque</v>
          </cell>
          <cell r="E1162" t="str">
            <v>Naimuddin Ahmed</v>
          </cell>
          <cell r="F1162" t="str">
            <v>Civil</v>
          </cell>
        </row>
        <row r="1163">
          <cell r="C1163" t="str">
            <v>63376</v>
          </cell>
          <cell r="D1163" t="str">
            <v>Swarup Samanta</v>
          </cell>
          <cell r="E1163" t="str">
            <v>Mahadeb Samanta</v>
          </cell>
          <cell r="F1163" t="str">
            <v>Civil</v>
          </cell>
        </row>
        <row r="1164">
          <cell r="C1164" t="str">
            <v>63378</v>
          </cell>
          <cell r="D1164" t="str">
            <v>Sutapa Biswas</v>
          </cell>
          <cell r="E1164" t="str">
            <v>Sribas Ch Biswas</v>
          </cell>
          <cell r="F1164" t="str">
            <v>Civil</v>
          </cell>
        </row>
        <row r="1165">
          <cell r="C1165" t="str">
            <v>63379</v>
          </cell>
          <cell r="D1165" t="str">
            <v>Anutapa Biswas</v>
          </cell>
          <cell r="E1165" t="str">
            <v>Sirbas Ch Biswas</v>
          </cell>
          <cell r="F1165" t="str">
            <v>Civil</v>
          </cell>
        </row>
        <row r="1166">
          <cell r="C1166" t="str">
            <v>63405</v>
          </cell>
          <cell r="D1166" t="str">
            <v>Malusare Sunil Maruti</v>
          </cell>
          <cell r="E1166" t="str">
            <v>Malusare Maruti</v>
          </cell>
          <cell r="F1166" t="str">
            <v>Civil</v>
          </cell>
        </row>
        <row r="1167">
          <cell r="C1167" t="str">
            <v>63412</v>
          </cell>
          <cell r="D1167" t="str">
            <v>Anuj Kumar Bhardwaj</v>
          </cell>
          <cell r="E1167" t="str">
            <v>Satish Chand Sharma</v>
          </cell>
          <cell r="F1167" t="str">
            <v>Civil</v>
          </cell>
        </row>
        <row r="1168">
          <cell r="C1168" t="str">
            <v>63415</v>
          </cell>
          <cell r="D1168" t="str">
            <v>Rajesh Kumar</v>
          </cell>
          <cell r="E1168" t="str">
            <v>Sujan Singh</v>
          </cell>
          <cell r="F1168" t="str">
            <v>Civil</v>
          </cell>
        </row>
        <row r="1169">
          <cell r="C1169" t="str">
            <v>63418</v>
          </cell>
          <cell r="D1169" t="str">
            <v>Jai Lokesh</v>
          </cell>
          <cell r="E1169" t="str">
            <v>Madho Prasad Sharma</v>
          </cell>
          <cell r="F1169" t="str">
            <v>Civil</v>
          </cell>
        </row>
        <row r="1170">
          <cell r="C1170" t="str">
            <v>63419</v>
          </cell>
          <cell r="D1170" t="str">
            <v>Anirudha Kumar Sharma</v>
          </cell>
          <cell r="E1170" t="str">
            <v>J.N. Sharma</v>
          </cell>
          <cell r="F1170" t="str">
            <v>Civil</v>
          </cell>
        </row>
        <row r="1171">
          <cell r="C1171" t="str">
            <v>63422</v>
          </cell>
          <cell r="D1171" t="str">
            <v>Pawan Kumar</v>
          </cell>
          <cell r="E1171" t="str">
            <v>Ram Lal</v>
          </cell>
          <cell r="F1171" t="str">
            <v>Civil</v>
          </cell>
        </row>
        <row r="1172">
          <cell r="C1172" t="str">
            <v>63428</v>
          </cell>
          <cell r="D1172" t="str">
            <v>Deepak Kumar</v>
          </cell>
          <cell r="E1172" t="str">
            <v>Aman Singh</v>
          </cell>
          <cell r="F1172" t="str">
            <v>Civil</v>
          </cell>
        </row>
        <row r="1173">
          <cell r="C1173" t="str">
            <v>63429</v>
          </cell>
          <cell r="D1173" t="str">
            <v>Sunil Kumar</v>
          </cell>
          <cell r="E1173" t="str">
            <v>Ram Kumar</v>
          </cell>
          <cell r="F1173" t="str">
            <v>Civil</v>
          </cell>
        </row>
        <row r="1174">
          <cell r="C1174" t="str">
            <v>63430</v>
          </cell>
          <cell r="D1174" t="str">
            <v>Rajat Sharma</v>
          </cell>
          <cell r="E1174" t="str">
            <v>Rakesh Kumar Sharma</v>
          </cell>
          <cell r="F1174" t="str">
            <v>Civil</v>
          </cell>
        </row>
        <row r="1175">
          <cell r="C1175" t="str">
            <v>63432</v>
          </cell>
          <cell r="D1175" t="str">
            <v>Rajendra Kumar Sharma</v>
          </cell>
          <cell r="E1175" t="str">
            <v>Damodar Prasad Sharma</v>
          </cell>
          <cell r="F1175" t="str">
            <v>Civil</v>
          </cell>
        </row>
        <row r="1176">
          <cell r="C1176" t="str">
            <v>63433</v>
          </cell>
          <cell r="D1176" t="str">
            <v>Kum Trapti Sahu</v>
          </cell>
          <cell r="E1176" t="str">
            <v>Chandra Shakhar Sahu</v>
          </cell>
          <cell r="F1176" t="str">
            <v>Civil</v>
          </cell>
        </row>
        <row r="1177">
          <cell r="C1177" t="str">
            <v>63446</v>
          </cell>
          <cell r="D1177" t="str">
            <v>Bondu Issac Newton</v>
          </cell>
          <cell r="E1177" t="str">
            <v>Bondu Chinna</v>
          </cell>
          <cell r="F1177" t="str">
            <v>Civil</v>
          </cell>
        </row>
        <row r="1178">
          <cell r="C1178" t="str">
            <v>63447</v>
          </cell>
          <cell r="D1178" t="str">
            <v>Shelar Santosh Shrikrishna</v>
          </cell>
          <cell r="E1178" t="str">
            <v>Shri Krishna Nandan Shelar</v>
          </cell>
          <cell r="F1178" t="str">
            <v>Civil</v>
          </cell>
        </row>
        <row r="1179">
          <cell r="C1179" t="str">
            <v>63448</v>
          </cell>
          <cell r="D1179" t="str">
            <v>Vineet Kumar Tiwari</v>
          </cell>
          <cell r="E1179" t="str">
            <v>Sukhnandan Tiwari</v>
          </cell>
          <cell r="F1179" t="str">
            <v>Civil</v>
          </cell>
        </row>
        <row r="1180">
          <cell r="C1180" t="str">
            <v>63449</v>
          </cell>
          <cell r="D1180" t="str">
            <v>Rekha Dubey</v>
          </cell>
          <cell r="E1180" t="str">
            <v>Chaturbhuj Tripathi</v>
          </cell>
          <cell r="F1180" t="str">
            <v>Civil</v>
          </cell>
        </row>
        <row r="1181">
          <cell r="C1181" t="str">
            <v>63450</v>
          </cell>
          <cell r="D1181" t="str">
            <v>Manju Nayak</v>
          </cell>
          <cell r="E1181" t="str">
            <v>Chaturbhuja Tripathi</v>
          </cell>
          <cell r="F1181" t="str">
            <v>Civil</v>
          </cell>
        </row>
        <row r="1182">
          <cell r="C1182" t="str">
            <v>63461</v>
          </cell>
          <cell r="D1182" t="str">
            <v>Shiv Shankar Gupta</v>
          </cell>
          <cell r="E1182" t="str">
            <v>Kishori Lal Gupta</v>
          </cell>
          <cell r="F1182" t="str">
            <v>Civil</v>
          </cell>
        </row>
        <row r="1183">
          <cell r="C1183" t="str">
            <v>63462</v>
          </cell>
          <cell r="D1183" t="str">
            <v>Narayan Prasad Batham</v>
          </cell>
          <cell r="E1183" t="str">
            <v>Ram Ratan Batham</v>
          </cell>
          <cell r="F1183" t="str">
            <v>Civil</v>
          </cell>
        </row>
        <row r="1184">
          <cell r="C1184" t="str">
            <v>63463</v>
          </cell>
          <cell r="D1184" t="str">
            <v>Sarman Lal Tripathi</v>
          </cell>
          <cell r="E1184" t="str">
            <v>Rajaram</v>
          </cell>
          <cell r="F1184" t="str">
            <v>Civil</v>
          </cell>
        </row>
        <row r="1185">
          <cell r="C1185" t="str">
            <v>63464</v>
          </cell>
          <cell r="D1185" t="str">
            <v>Sanjiva Kumar Jain</v>
          </cell>
          <cell r="E1185" t="str">
            <v>Uttam Chand Jain</v>
          </cell>
          <cell r="F1185" t="str">
            <v>Civil</v>
          </cell>
        </row>
        <row r="1186">
          <cell r="C1186" t="str">
            <v>63465</v>
          </cell>
          <cell r="D1186" t="str">
            <v>Anand Kumar Tripathi</v>
          </cell>
          <cell r="E1186" t="str">
            <v>Umashankar Tripathi</v>
          </cell>
          <cell r="F1186" t="str">
            <v>Civil</v>
          </cell>
        </row>
        <row r="1187">
          <cell r="C1187" t="str">
            <v>63467</v>
          </cell>
          <cell r="D1187" t="str">
            <v>Sunil Kumar Pandey</v>
          </cell>
          <cell r="E1187" t="str">
            <v>Jai Prakash Pandey</v>
          </cell>
          <cell r="F1187" t="str">
            <v>Civil</v>
          </cell>
        </row>
        <row r="1188">
          <cell r="C1188" t="str">
            <v>63470</v>
          </cell>
          <cell r="D1188" t="str">
            <v>Pooja Nagar</v>
          </cell>
          <cell r="E1188" t="str">
            <v>Rajendra Kumar Nagar</v>
          </cell>
          <cell r="F1188" t="str">
            <v>Civil</v>
          </cell>
        </row>
        <row r="1189">
          <cell r="C1189" t="str">
            <v>63471</v>
          </cell>
          <cell r="D1189" t="str">
            <v>Mohan Lal Chaurasia</v>
          </cell>
          <cell r="E1189" t="str">
            <v>Sualal Chaurasia</v>
          </cell>
          <cell r="F1189" t="str">
            <v>Civil</v>
          </cell>
        </row>
        <row r="1190">
          <cell r="C1190" t="str">
            <v>63472</v>
          </cell>
          <cell r="D1190" t="str">
            <v>Govind Narayan Agrawal</v>
          </cell>
          <cell r="E1190" t="str">
            <v>Shriram Agrawal</v>
          </cell>
          <cell r="F1190" t="str">
            <v>Civil</v>
          </cell>
        </row>
        <row r="1191">
          <cell r="C1191" t="str">
            <v>63474</v>
          </cell>
          <cell r="D1191" t="str">
            <v>Ashish Khare</v>
          </cell>
          <cell r="E1191" t="str">
            <v>Brijgopal Khare</v>
          </cell>
          <cell r="F1191" t="str">
            <v>Civil</v>
          </cell>
        </row>
        <row r="1192">
          <cell r="C1192" t="str">
            <v>63479</v>
          </cell>
          <cell r="D1192" t="str">
            <v>Ranjana Pant</v>
          </cell>
          <cell r="E1192" t="str">
            <v>Raja Ram Pant</v>
          </cell>
          <cell r="F1192" t="str">
            <v>Civil</v>
          </cell>
        </row>
        <row r="1193">
          <cell r="C1193" t="str">
            <v>63485</v>
          </cell>
          <cell r="D1193" t="str">
            <v>Arvind Kumar Sharma</v>
          </cell>
          <cell r="E1193" t="str">
            <v>Rajesh Kumar Sharma</v>
          </cell>
          <cell r="F1193" t="str">
            <v>Civil</v>
          </cell>
        </row>
        <row r="1194">
          <cell r="C1194" t="str">
            <v>63489</v>
          </cell>
          <cell r="D1194" t="str">
            <v>Bir Devinder Singh</v>
          </cell>
          <cell r="E1194" t="str">
            <v>Pyara Singh</v>
          </cell>
          <cell r="F1194" t="str">
            <v>Civil</v>
          </cell>
        </row>
        <row r="1195">
          <cell r="C1195" t="str">
            <v>63495</v>
          </cell>
          <cell r="D1195" t="str">
            <v>Ghanashyam Sahu</v>
          </cell>
          <cell r="E1195" t="str">
            <v>Sitaram Sahu</v>
          </cell>
          <cell r="F1195" t="str">
            <v>Civil</v>
          </cell>
        </row>
        <row r="1196">
          <cell r="C1196" t="str">
            <v>63497</v>
          </cell>
          <cell r="D1196" t="str">
            <v>Bhaskar Chandra Behera</v>
          </cell>
          <cell r="E1196" t="str">
            <v>Jaladhar Behera</v>
          </cell>
          <cell r="F1196" t="str">
            <v>Civil</v>
          </cell>
        </row>
        <row r="1197">
          <cell r="C1197" t="str">
            <v>63502</v>
          </cell>
          <cell r="D1197" t="str">
            <v>Sandip Gayen</v>
          </cell>
          <cell r="E1197" t="str">
            <v>Bibekananda Gayen</v>
          </cell>
          <cell r="F1197" t="str">
            <v>Civil</v>
          </cell>
        </row>
        <row r="1198">
          <cell r="C1198" t="str">
            <v>63503</v>
          </cell>
          <cell r="D1198" t="str">
            <v>Amarendra Kumar Behera</v>
          </cell>
          <cell r="E1198" t="str">
            <v>Dhaneswar Behera</v>
          </cell>
          <cell r="F1198" t="str">
            <v>Civil</v>
          </cell>
        </row>
        <row r="1199">
          <cell r="C1199" t="str">
            <v>63504</v>
          </cell>
          <cell r="D1199" t="str">
            <v>Smruti Ranjan Pradhan</v>
          </cell>
          <cell r="E1199" t="str">
            <v>Binod Bihari Pradhan</v>
          </cell>
          <cell r="F1199" t="str">
            <v>Civil</v>
          </cell>
        </row>
        <row r="1200">
          <cell r="C1200" t="str">
            <v>63543</v>
          </cell>
          <cell r="D1200" t="str">
            <v>Anagha. MG</v>
          </cell>
          <cell r="E1200" t="str">
            <v>Govindan P</v>
          </cell>
          <cell r="F1200" t="str">
            <v>Civil</v>
          </cell>
        </row>
        <row r="1201">
          <cell r="C1201" t="str">
            <v>63545</v>
          </cell>
          <cell r="D1201" t="str">
            <v>Prajith. K.P</v>
          </cell>
          <cell r="E1201" t="str">
            <v>Gopalkrishnan</v>
          </cell>
          <cell r="F1201" t="str">
            <v>Civil</v>
          </cell>
        </row>
        <row r="1202">
          <cell r="C1202" t="str">
            <v>63547</v>
          </cell>
          <cell r="D1202" t="str">
            <v>Sruthi. T.P</v>
          </cell>
          <cell r="E1202" t="str">
            <v>Premarajan.T.P</v>
          </cell>
          <cell r="F1202" t="str">
            <v>Civil</v>
          </cell>
        </row>
        <row r="1203">
          <cell r="C1203" t="str">
            <v>63550</v>
          </cell>
          <cell r="D1203" t="str">
            <v>Nived. V</v>
          </cell>
          <cell r="E1203" t="str">
            <v>Ramakrishnan</v>
          </cell>
          <cell r="F1203" t="str">
            <v>Civil</v>
          </cell>
        </row>
        <row r="1204">
          <cell r="C1204" t="str">
            <v>63562</v>
          </cell>
          <cell r="D1204" t="str">
            <v>Siji Sunny</v>
          </cell>
          <cell r="E1204" t="str">
            <v>Sunny Chacko</v>
          </cell>
          <cell r="F1204" t="str">
            <v>Civil</v>
          </cell>
        </row>
        <row r="1205">
          <cell r="C1205" t="str">
            <v>63568</v>
          </cell>
          <cell r="D1205" t="str">
            <v>Jibin Mathew</v>
          </cell>
          <cell r="E1205" t="str">
            <v>Mathew Varghese</v>
          </cell>
          <cell r="F1205" t="str">
            <v>Civil</v>
          </cell>
        </row>
        <row r="1206">
          <cell r="C1206" t="str">
            <v>63573</v>
          </cell>
          <cell r="D1206" t="str">
            <v>Thresiyamma Antony</v>
          </cell>
          <cell r="E1206" t="str">
            <v>V.J. Antony</v>
          </cell>
          <cell r="F1206" t="str">
            <v>Civil</v>
          </cell>
        </row>
        <row r="1207">
          <cell r="C1207" t="str">
            <v>63579</v>
          </cell>
          <cell r="D1207" t="str">
            <v>Devi Krishna. T.S</v>
          </cell>
          <cell r="E1207" t="str">
            <v>Sadanandan. T.A</v>
          </cell>
          <cell r="F1207" t="str">
            <v>Civil</v>
          </cell>
        </row>
        <row r="1208">
          <cell r="C1208" t="str">
            <v>63589</v>
          </cell>
          <cell r="D1208" t="str">
            <v>Shebbin Sebastian</v>
          </cell>
          <cell r="E1208" t="str">
            <v>Devasia T.C</v>
          </cell>
          <cell r="F1208" t="str">
            <v>Civil</v>
          </cell>
        </row>
        <row r="1209">
          <cell r="C1209" t="str">
            <v>63591</v>
          </cell>
          <cell r="D1209" t="str">
            <v>Rafeek. S</v>
          </cell>
          <cell r="E1209" t="str">
            <v>Sadhique. H</v>
          </cell>
          <cell r="F1209" t="str">
            <v>Civil</v>
          </cell>
        </row>
        <row r="1210">
          <cell r="C1210" t="str">
            <v>63595</v>
          </cell>
          <cell r="D1210" t="str">
            <v>Jincy. G</v>
          </cell>
          <cell r="E1210" t="str">
            <v>George Joseph</v>
          </cell>
          <cell r="F1210" t="str">
            <v>Civil</v>
          </cell>
        </row>
        <row r="1211">
          <cell r="C1211" t="str">
            <v>63596</v>
          </cell>
          <cell r="D1211" t="str">
            <v>Vishnumon. O.R</v>
          </cell>
          <cell r="E1211" t="str">
            <v>Radhakrishnan</v>
          </cell>
          <cell r="F1211" t="str">
            <v>Civil</v>
          </cell>
        </row>
        <row r="1212">
          <cell r="C1212" t="str">
            <v>63606</v>
          </cell>
          <cell r="D1212" t="str">
            <v>Arya P. Kumar</v>
          </cell>
          <cell r="E1212" t="str">
            <v>Prasannakumar. J</v>
          </cell>
          <cell r="F1212" t="str">
            <v>Civil</v>
          </cell>
        </row>
        <row r="1213">
          <cell r="C1213" t="str">
            <v>63610</v>
          </cell>
          <cell r="D1213" t="str">
            <v>Vishnu S Panicker</v>
          </cell>
          <cell r="E1213" t="str">
            <v>Suresh Babu S</v>
          </cell>
          <cell r="F1213" t="str">
            <v>Civil</v>
          </cell>
        </row>
        <row r="1214">
          <cell r="C1214" t="str">
            <v>63614</v>
          </cell>
          <cell r="D1214" t="str">
            <v>Midhin Muraleedharan</v>
          </cell>
          <cell r="E1214" t="str">
            <v>Muraleedharan.P</v>
          </cell>
          <cell r="F1214" t="str">
            <v>Civil</v>
          </cell>
        </row>
        <row r="1215">
          <cell r="C1215" t="str">
            <v>63617</v>
          </cell>
          <cell r="D1215" t="str">
            <v>Nikhil George</v>
          </cell>
          <cell r="E1215" t="str">
            <v>K.A.George</v>
          </cell>
          <cell r="F1215" t="str">
            <v>Civil</v>
          </cell>
        </row>
        <row r="1216">
          <cell r="C1216" t="str">
            <v>63618</v>
          </cell>
          <cell r="D1216" t="str">
            <v>Nithin Sam</v>
          </cell>
          <cell r="E1216" t="str">
            <v>Sam Thomas</v>
          </cell>
          <cell r="F1216" t="str">
            <v>Civil</v>
          </cell>
        </row>
        <row r="1217">
          <cell r="C1217" t="str">
            <v>63624</v>
          </cell>
          <cell r="D1217" t="str">
            <v>Monisha Raju</v>
          </cell>
          <cell r="E1217" t="str">
            <v>Raju</v>
          </cell>
          <cell r="F1217" t="str">
            <v>Civil</v>
          </cell>
        </row>
        <row r="1218">
          <cell r="C1218" t="str">
            <v>63632</v>
          </cell>
          <cell r="D1218" t="str">
            <v>Surya Mohanan</v>
          </cell>
          <cell r="E1218" t="str">
            <v>Mohanan</v>
          </cell>
          <cell r="F1218" t="str">
            <v>Civil</v>
          </cell>
        </row>
        <row r="1219">
          <cell r="C1219" t="str">
            <v>63671</v>
          </cell>
          <cell r="D1219" t="str">
            <v>Bibin Kuriakose</v>
          </cell>
          <cell r="E1219" t="str">
            <v>Wilson Kk</v>
          </cell>
          <cell r="F1219" t="str">
            <v>Civil</v>
          </cell>
        </row>
        <row r="1220">
          <cell r="C1220" t="str">
            <v>63682</v>
          </cell>
          <cell r="D1220" t="str">
            <v>Mahabur Hossain</v>
          </cell>
          <cell r="E1220" t="str">
            <v>Anichhur Mia</v>
          </cell>
          <cell r="F1220" t="str">
            <v>Civil</v>
          </cell>
        </row>
        <row r="1221">
          <cell r="C1221" t="str">
            <v>63711</v>
          </cell>
          <cell r="D1221" t="str">
            <v>Anju Gopinath</v>
          </cell>
          <cell r="E1221" t="str">
            <v>Gopinath.K.K</v>
          </cell>
          <cell r="F1221" t="str">
            <v>Civil</v>
          </cell>
        </row>
        <row r="1222">
          <cell r="C1222" t="str">
            <v>63713</v>
          </cell>
          <cell r="D1222" t="str">
            <v>Aswani. K.V</v>
          </cell>
          <cell r="E1222" t="str">
            <v>Viswambharan. K.G</v>
          </cell>
          <cell r="F1222" t="str">
            <v>Civil</v>
          </cell>
        </row>
        <row r="1223">
          <cell r="C1223" t="str">
            <v>63719</v>
          </cell>
          <cell r="D1223" t="str">
            <v>Saipriya Subramanian</v>
          </cell>
          <cell r="E1223" t="str">
            <v>Subramanian</v>
          </cell>
          <cell r="F1223" t="str">
            <v>Civil</v>
          </cell>
        </row>
        <row r="1224">
          <cell r="C1224" t="str">
            <v>63730</v>
          </cell>
          <cell r="D1224" t="str">
            <v>Khaled Hossain Sarder</v>
          </cell>
          <cell r="E1224" t="str">
            <v>Khalil Sarder</v>
          </cell>
          <cell r="F1224" t="str">
            <v>Civil</v>
          </cell>
        </row>
        <row r="1225">
          <cell r="C1225" t="str">
            <v>63731</v>
          </cell>
          <cell r="D1225" t="str">
            <v>Pritam Ghatak</v>
          </cell>
          <cell r="E1225" t="str">
            <v>Pranab Kanti Ghatak</v>
          </cell>
          <cell r="F1225" t="str">
            <v>Civil</v>
          </cell>
        </row>
        <row r="1226">
          <cell r="C1226" t="str">
            <v>63736</v>
          </cell>
          <cell r="D1226" t="str">
            <v>Surajit Ghosh</v>
          </cell>
          <cell r="E1226" t="str">
            <v>Ajit Ghosh</v>
          </cell>
          <cell r="F1226" t="str">
            <v>Civil</v>
          </cell>
        </row>
        <row r="1227">
          <cell r="C1227" t="str">
            <v>63738</v>
          </cell>
          <cell r="D1227" t="str">
            <v>Sandip Kundu</v>
          </cell>
          <cell r="E1227" t="str">
            <v>Ananta Kr Kundu</v>
          </cell>
          <cell r="F1227" t="str">
            <v>Civil</v>
          </cell>
        </row>
        <row r="1228">
          <cell r="C1228" t="str">
            <v>63834</v>
          </cell>
          <cell r="D1228" t="str">
            <v>Poonam</v>
          </cell>
          <cell r="E1228" t="str">
            <v>Visheshwer Dayal</v>
          </cell>
          <cell r="F1228" t="str">
            <v>Civil</v>
          </cell>
        </row>
        <row r="1229">
          <cell r="C1229" t="str">
            <v>63835</v>
          </cell>
          <cell r="D1229" t="str">
            <v>Prashant Kumar</v>
          </cell>
          <cell r="E1229" t="str">
            <v>Rishi Pal</v>
          </cell>
          <cell r="F1229" t="str">
            <v>Civil</v>
          </cell>
        </row>
        <row r="1230">
          <cell r="C1230" t="str">
            <v>63836</v>
          </cell>
          <cell r="D1230" t="str">
            <v>Navin Kumar</v>
          </cell>
          <cell r="E1230" t="str">
            <v>Laxman</v>
          </cell>
          <cell r="F1230" t="str">
            <v>Civil</v>
          </cell>
        </row>
        <row r="1231">
          <cell r="C1231" t="str">
            <v>63837</v>
          </cell>
          <cell r="D1231" t="str">
            <v>Jitender Kumar Pathak</v>
          </cell>
          <cell r="E1231" t="str">
            <v>Ashok Kumar Pathak</v>
          </cell>
          <cell r="F1231" t="str">
            <v>Civil</v>
          </cell>
        </row>
        <row r="1232">
          <cell r="C1232" t="str">
            <v>63843</v>
          </cell>
          <cell r="D1232" t="str">
            <v>Mohit Sharma</v>
          </cell>
          <cell r="E1232" t="str">
            <v>Jai Prakash Sharma</v>
          </cell>
          <cell r="F1232" t="str">
            <v>Civil</v>
          </cell>
        </row>
        <row r="1233">
          <cell r="C1233" t="str">
            <v>63844</v>
          </cell>
          <cell r="D1233" t="str">
            <v>Vivek Jha</v>
          </cell>
          <cell r="E1233" t="str">
            <v>S.K. Jha</v>
          </cell>
          <cell r="F1233" t="str">
            <v>Civil</v>
          </cell>
        </row>
        <row r="1234">
          <cell r="C1234" t="str">
            <v>63846</v>
          </cell>
          <cell r="D1234" t="str">
            <v>Imran Khan B</v>
          </cell>
          <cell r="E1234" t="str">
            <v>H.Budan Khan</v>
          </cell>
          <cell r="F1234" t="str">
            <v>Civil</v>
          </cell>
        </row>
        <row r="1235">
          <cell r="C1235" t="str">
            <v>63850</v>
          </cell>
          <cell r="D1235" t="str">
            <v>Prashant Saraswat</v>
          </cell>
          <cell r="E1235" t="str">
            <v>Krishan Kant Saraswat</v>
          </cell>
          <cell r="F1235" t="str">
            <v>Civil</v>
          </cell>
        </row>
        <row r="1236">
          <cell r="C1236" t="str">
            <v>63860</v>
          </cell>
          <cell r="D1236" t="str">
            <v>Vivek Kumar Vishwakarma</v>
          </cell>
          <cell r="E1236" t="str">
            <v>Shiva Bahor Vishwakarma</v>
          </cell>
          <cell r="F1236" t="str">
            <v>Civil</v>
          </cell>
        </row>
        <row r="1237">
          <cell r="C1237" t="str">
            <v>63871</v>
          </cell>
          <cell r="D1237" t="str">
            <v>Sunil Lohar</v>
          </cell>
          <cell r="E1237" t="str">
            <v>Antu Lohar</v>
          </cell>
          <cell r="F1237" t="str">
            <v>Civil</v>
          </cell>
        </row>
        <row r="1238">
          <cell r="C1238" t="str">
            <v>63885</v>
          </cell>
          <cell r="D1238" t="str">
            <v>Km Nirmala Pandey</v>
          </cell>
          <cell r="E1238" t="str">
            <v>Budhi Shagar Pandey</v>
          </cell>
          <cell r="F1238" t="str">
            <v>Civil</v>
          </cell>
        </row>
        <row r="1239">
          <cell r="C1239" t="str">
            <v>63890</v>
          </cell>
          <cell r="D1239" t="str">
            <v>Ratnesh Pati Tripathi</v>
          </cell>
          <cell r="E1239" t="str">
            <v>Gunjeshwar Tripathi</v>
          </cell>
          <cell r="F1239" t="str">
            <v>Civil</v>
          </cell>
        </row>
        <row r="1240">
          <cell r="C1240" t="str">
            <v>63902</v>
          </cell>
          <cell r="D1240" t="str">
            <v>Mohd Sameer Ansari</v>
          </cell>
          <cell r="E1240" t="str">
            <v>Mohd Aslam Ansari</v>
          </cell>
          <cell r="F1240" t="str">
            <v>Civil</v>
          </cell>
        </row>
        <row r="1241">
          <cell r="C1241" t="str">
            <v>63915</v>
          </cell>
          <cell r="D1241" t="str">
            <v>Bhoite Nirmal Nandkumar</v>
          </cell>
          <cell r="E1241" t="str">
            <v>Bhoite Nandkumar</v>
          </cell>
          <cell r="F1241" t="str">
            <v>Civil</v>
          </cell>
        </row>
        <row r="1242">
          <cell r="C1242" t="str">
            <v>63923</v>
          </cell>
          <cell r="D1242" t="str">
            <v>Chougule Mallikarjun Appasaheb</v>
          </cell>
          <cell r="E1242" t="str">
            <v>Chougule Appasaheb</v>
          </cell>
          <cell r="F1242" t="str">
            <v>Civil</v>
          </cell>
        </row>
        <row r="1243">
          <cell r="C1243" t="str">
            <v>63936</v>
          </cell>
          <cell r="D1243" t="str">
            <v>Gaurav Verma</v>
          </cell>
          <cell r="E1243" t="str">
            <v>Brij Ratan Lal Verma</v>
          </cell>
          <cell r="F1243" t="str">
            <v>Civil</v>
          </cell>
        </row>
        <row r="1244">
          <cell r="C1244" t="str">
            <v>63937</v>
          </cell>
          <cell r="D1244" t="str">
            <v>Bakthavathchalam K</v>
          </cell>
          <cell r="E1244" t="str">
            <v>R Kaliyamoorthy</v>
          </cell>
          <cell r="F1244" t="str">
            <v>Civil</v>
          </cell>
        </row>
        <row r="1245">
          <cell r="C1245" t="str">
            <v>63965</v>
          </cell>
          <cell r="D1245" t="str">
            <v>Sankapal Sambhaji Mahadev</v>
          </cell>
          <cell r="E1245" t="str">
            <v>Mahadev</v>
          </cell>
          <cell r="F1245" t="str">
            <v>Civil</v>
          </cell>
        </row>
        <row r="1246">
          <cell r="C1246" t="str">
            <v>63970</v>
          </cell>
          <cell r="D1246" t="str">
            <v>Toley Navnit Sudhir Rao</v>
          </cell>
          <cell r="E1246" t="str">
            <v>Sudhir Rao</v>
          </cell>
          <cell r="F1246" t="str">
            <v>Civil</v>
          </cell>
        </row>
        <row r="1247">
          <cell r="C1247" t="str">
            <v>63978</v>
          </cell>
          <cell r="D1247" t="str">
            <v>Ravi Kumar. P.S</v>
          </cell>
          <cell r="E1247" t="str">
            <v>P.S Shanmugasundaram</v>
          </cell>
          <cell r="F1247" t="str">
            <v>Civil</v>
          </cell>
        </row>
        <row r="1248">
          <cell r="C1248" t="str">
            <v>63979</v>
          </cell>
          <cell r="D1248" t="str">
            <v>Alankar Sandeep Chandrakant</v>
          </cell>
          <cell r="E1248" t="str">
            <v>Alankar Chandrakant</v>
          </cell>
          <cell r="F1248" t="str">
            <v>Civil</v>
          </cell>
        </row>
        <row r="1249">
          <cell r="C1249" t="str">
            <v>63980</v>
          </cell>
          <cell r="D1249" t="str">
            <v>Omprakash Sharma</v>
          </cell>
          <cell r="E1249" t="str">
            <v>Gopal Sharma</v>
          </cell>
          <cell r="F1249" t="str">
            <v>Civil</v>
          </cell>
        </row>
        <row r="1250">
          <cell r="C1250" t="str">
            <v>63983</v>
          </cell>
          <cell r="D1250" t="str">
            <v>Amit Kumar</v>
          </cell>
          <cell r="E1250" t="str">
            <v>Har Charan Singh</v>
          </cell>
          <cell r="F1250" t="str">
            <v>Civil</v>
          </cell>
        </row>
        <row r="1251">
          <cell r="C1251" t="str">
            <v>63995</v>
          </cell>
          <cell r="D1251" t="str">
            <v>Madan</v>
          </cell>
          <cell r="E1251" t="str">
            <v>Horam Singh</v>
          </cell>
          <cell r="F1251" t="str">
            <v>Architecture</v>
          </cell>
        </row>
        <row r="1252">
          <cell r="C1252" t="str">
            <v>64004</v>
          </cell>
          <cell r="D1252" t="str">
            <v>Sakib Nayeem</v>
          </cell>
          <cell r="E1252" t="str">
            <v>Md Nayeen Ansari</v>
          </cell>
          <cell r="F1252" t="str">
            <v>Architecture</v>
          </cell>
        </row>
        <row r="1253">
          <cell r="C1253" t="str">
            <v>64011</v>
          </cell>
          <cell r="D1253" t="str">
            <v>Ajay Sharma</v>
          </cell>
          <cell r="E1253" t="str">
            <v>Ram Keval Sharma</v>
          </cell>
          <cell r="F1253" t="str">
            <v>Civil</v>
          </cell>
        </row>
        <row r="1254">
          <cell r="C1254" t="str">
            <v>64012</v>
          </cell>
          <cell r="D1254" t="str">
            <v>Aman Kumar Singh</v>
          </cell>
          <cell r="E1254" t="str">
            <v>Harendra Singh</v>
          </cell>
          <cell r="F1254" t="str">
            <v>Civil</v>
          </cell>
        </row>
        <row r="1255">
          <cell r="C1255" t="str">
            <v>64015</v>
          </cell>
          <cell r="D1255" t="str">
            <v>Deshraj Ahirwar</v>
          </cell>
          <cell r="E1255" t="str">
            <v>Halkai Ahirwar</v>
          </cell>
          <cell r="F1255" t="str">
            <v>Civil</v>
          </cell>
        </row>
        <row r="1256">
          <cell r="C1256" t="str">
            <v>64022</v>
          </cell>
          <cell r="D1256" t="str">
            <v>Manish Kumar Mishra</v>
          </cell>
          <cell r="E1256" t="str">
            <v>Manoj Kumar Mishra</v>
          </cell>
          <cell r="F1256" t="str">
            <v>Civil</v>
          </cell>
        </row>
        <row r="1257">
          <cell r="C1257" t="str">
            <v>64036</v>
          </cell>
          <cell r="D1257" t="str">
            <v>Tariq Anwer</v>
          </cell>
          <cell r="E1257" t="str">
            <v>Aqeel Ahmad</v>
          </cell>
          <cell r="F1257" t="str">
            <v>Civil</v>
          </cell>
        </row>
        <row r="1258">
          <cell r="C1258" t="str">
            <v>64037</v>
          </cell>
          <cell r="D1258" t="str">
            <v>Tasleem</v>
          </cell>
          <cell r="E1258" t="str">
            <v>Mohd Hanef</v>
          </cell>
          <cell r="F1258" t="str">
            <v>Civil</v>
          </cell>
        </row>
        <row r="1259">
          <cell r="C1259" t="str">
            <v>64038</v>
          </cell>
          <cell r="D1259" t="str">
            <v>Upkar Baliyan</v>
          </cell>
          <cell r="E1259" t="str">
            <v>Rajbeer Baliyan</v>
          </cell>
          <cell r="F1259" t="str">
            <v>Civil</v>
          </cell>
        </row>
        <row r="1260">
          <cell r="C1260" t="str">
            <v>64039</v>
          </cell>
          <cell r="D1260" t="str">
            <v>Varun Gupta</v>
          </cell>
          <cell r="E1260" t="str">
            <v>Anuj Kumar</v>
          </cell>
          <cell r="F1260" t="str">
            <v>Civil</v>
          </cell>
        </row>
        <row r="1261">
          <cell r="C1261" t="str">
            <v>64042</v>
          </cell>
          <cell r="D1261" t="str">
            <v>Vikas Arora</v>
          </cell>
          <cell r="E1261" t="str">
            <v>Raj Kumar Arora</v>
          </cell>
          <cell r="F1261" t="str">
            <v>Civil</v>
          </cell>
        </row>
        <row r="1262">
          <cell r="C1262" t="str">
            <v>64049</v>
          </cell>
          <cell r="D1262" t="str">
            <v>Yashwant</v>
          </cell>
          <cell r="E1262" t="str">
            <v>Anil Kumar</v>
          </cell>
          <cell r="F1262" t="str">
            <v>Civil</v>
          </cell>
        </row>
        <row r="1263">
          <cell r="C1263" t="str">
            <v>64052</v>
          </cell>
          <cell r="D1263" t="str">
            <v>Zavizo Kuotsu</v>
          </cell>
          <cell r="E1263" t="str">
            <v>K. Miasalhou</v>
          </cell>
          <cell r="F1263" t="str">
            <v>Civil</v>
          </cell>
        </row>
        <row r="1264">
          <cell r="C1264" t="str">
            <v>64054</v>
          </cell>
          <cell r="D1264" t="str">
            <v>Naman</v>
          </cell>
          <cell r="E1264" t="str">
            <v>Satish Kumar</v>
          </cell>
          <cell r="F1264" t="str">
            <v>Civil</v>
          </cell>
        </row>
        <row r="1265">
          <cell r="C1265" t="str">
            <v>64055</v>
          </cell>
          <cell r="D1265" t="str">
            <v>Neeraj Bidhuri</v>
          </cell>
          <cell r="E1265" t="str">
            <v>Narendra Bidhuri</v>
          </cell>
          <cell r="F1265" t="str">
            <v>Civil</v>
          </cell>
        </row>
        <row r="1266">
          <cell r="C1266" t="str">
            <v>64066</v>
          </cell>
          <cell r="D1266" t="str">
            <v>Rahul</v>
          </cell>
          <cell r="E1266" t="str">
            <v>Jaswant Singh</v>
          </cell>
          <cell r="F1266" t="str">
            <v>Civil</v>
          </cell>
        </row>
        <row r="1267">
          <cell r="C1267" t="str">
            <v>64067</v>
          </cell>
          <cell r="D1267" t="str">
            <v>Rahul Sharma</v>
          </cell>
          <cell r="E1267" t="str">
            <v>Ram Kumar Sharma</v>
          </cell>
          <cell r="F1267" t="str">
            <v>Civil</v>
          </cell>
        </row>
        <row r="1268">
          <cell r="C1268" t="str">
            <v>64068</v>
          </cell>
          <cell r="D1268" t="str">
            <v>Raja Panchal</v>
          </cell>
          <cell r="E1268" t="str">
            <v>Suresh Chand</v>
          </cell>
          <cell r="F1268" t="str">
            <v>Civil</v>
          </cell>
        </row>
        <row r="1269">
          <cell r="C1269" t="str">
            <v>64070</v>
          </cell>
          <cell r="D1269" t="str">
            <v>Ramakant Sharma</v>
          </cell>
          <cell r="E1269" t="str">
            <v>Subodh Kumar Sharma</v>
          </cell>
          <cell r="F1269" t="str">
            <v>Civil</v>
          </cell>
        </row>
        <row r="1270">
          <cell r="C1270" t="str">
            <v>64073</v>
          </cell>
          <cell r="D1270" t="str">
            <v>Renu Singh</v>
          </cell>
          <cell r="E1270" t="str">
            <v>Ram Chander Singh</v>
          </cell>
          <cell r="F1270" t="str">
            <v>Civil</v>
          </cell>
        </row>
        <row r="1271">
          <cell r="C1271" t="str">
            <v>64074</v>
          </cell>
          <cell r="D1271" t="str">
            <v>Rohit Chaurasia</v>
          </cell>
          <cell r="E1271" t="str">
            <v>Chandra Prakash Chaurasia</v>
          </cell>
          <cell r="F1271" t="str">
            <v>Civil</v>
          </cell>
        </row>
        <row r="1272">
          <cell r="C1272" t="str">
            <v>64077</v>
          </cell>
          <cell r="D1272" t="str">
            <v>Rohit Sharma</v>
          </cell>
          <cell r="E1272" t="str">
            <v>Kirpa Shankar Sharma</v>
          </cell>
          <cell r="F1272" t="str">
            <v>Civil</v>
          </cell>
        </row>
        <row r="1273">
          <cell r="C1273" t="str">
            <v>64078</v>
          </cell>
          <cell r="D1273" t="str">
            <v>Sachin Goswami</v>
          </cell>
          <cell r="E1273" t="str">
            <v>Suresh Chand Goswami</v>
          </cell>
          <cell r="F1273" t="str">
            <v>Civil</v>
          </cell>
        </row>
        <row r="1274">
          <cell r="C1274" t="str">
            <v>64079</v>
          </cell>
          <cell r="D1274" t="str">
            <v>Saif Ashraf</v>
          </cell>
          <cell r="E1274" t="str">
            <v>Ashraf Ali</v>
          </cell>
          <cell r="F1274" t="str">
            <v>Civil</v>
          </cell>
        </row>
        <row r="1275">
          <cell r="C1275" t="str">
            <v>64085</v>
          </cell>
          <cell r="D1275" t="str">
            <v>Sanjeev Rai</v>
          </cell>
          <cell r="E1275" t="str">
            <v>Bijjo Rai</v>
          </cell>
          <cell r="F1275" t="str">
            <v>Civil</v>
          </cell>
        </row>
        <row r="1276">
          <cell r="C1276" t="str">
            <v>64086</v>
          </cell>
          <cell r="D1276" t="str">
            <v>Saransh Arora</v>
          </cell>
          <cell r="E1276" t="str">
            <v>Dinesh Arora</v>
          </cell>
          <cell r="F1276" t="str">
            <v>Civil</v>
          </cell>
        </row>
        <row r="1277">
          <cell r="C1277" t="str">
            <v>64087</v>
          </cell>
          <cell r="D1277" t="str">
            <v>Saransh Bhardwaj</v>
          </cell>
          <cell r="E1277" t="str">
            <v>Sanjeev Kumar Bhardwaj</v>
          </cell>
          <cell r="F1277" t="str">
            <v>Civil</v>
          </cell>
        </row>
        <row r="1278">
          <cell r="C1278" t="str">
            <v>64090</v>
          </cell>
          <cell r="D1278" t="str">
            <v>Saurabh Kaushik</v>
          </cell>
          <cell r="E1278" t="str">
            <v>Ravindra Kaushik</v>
          </cell>
          <cell r="F1278" t="str">
            <v>Civil</v>
          </cell>
        </row>
        <row r="1279">
          <cell r="C1279" t="str">
            <v>64092</v>
          </cell>
          <cell r="D1279" t="str">
            <v>Shambhoo Kumar</v>
          </cell>
          <cell r="E1279" t="str">
            <v>Umesh Prasad</v>
          </cell>
          <cell r="F1279" t="str">
            <v>Civil</v>
          </cell>
        </row>
        <row r="1280">
          <cell r="C1280" t="str">
            <v>64098</v>
          </cell>
          <cell r="D1280" t="str">
            <v>Subhash Pundir</v>
          </cell>
          <cell r="E1280" t="str">
            <v>Bhupal Singh</v>
          </cell>
          <cell r="F1280" t="str">
            <v>Civil</v>
          </cell>
        </row>
        <row r="1281">
          <cell r="C1281" t="str">
            <v>64106</v>
          </cell>
          <cell r="D1281" t="str">
            <v>Manoj Kumar Ghalot</v>
          </cell>
          <cell r="E1281" t="str">
            <v>J P Singh</v>
          </cell>
          <cell r="F1281" t="str">
            <v>Civil</v>
          </cell>
        </row>
        <row r="1282">
          <cell r="C1282" t="str">
            <v>64107</v>
          </cell>
          <cell r="D1282" t="str">
            <v>Masood Ali</v>
          </cell>
          <cell r="E1282" t="str">
            <v>Jumma Khan</v>
          </cell>
          <cell r="F1282" t="str">
            <v>Civil</v>
          </cell>
        </row>
        <row r="1283">
          <cell r="C1283" t="str">
            <v>64111</v>
          </cell>
          <cell r="D1283" t="str">
            <v>Md Mehrab Anwar</v>
          </cell>
          <cell r="E1283" t="str">
            <v>Shahab</v>
          </cell>
          <cell r="F1283" t="str">
            <v>Civil</v>
          </cell>
        </row>
        <row r="1284">
          <cell r="C1284" t="str">
            <v>64119</v>
          </cell>
          <cell r="D1284" t="str">
            <v>Mohan Kumar</v>
          </cell>
          <cell r="E1284" t="str">
            <v>Raghubir Singh</v>
          </cell>
          <cell r="F1284" t="str">
            <v>Civil</v>
          </cell>
        </row>
        <row r="1285">
          <cell r="C1285" t="str">
            <v>64120</v>
          </cell>
          <cell r="D1285" t="str">
            <v>Mohd Fazil</v>
          </cell>
          <cell r="E1285" t="str">
            <v>Mohd Naseem</v>
          </cell>
          <cell r="F1285" t="str">
            <v>Civil</v>
          </cell>
        </row>
        <row r="1286">
          <cell r="C1286" t="str">
            <v>64121</v>
          </cell>
          <cell r="D1286" t="str">
            <v>Mohd Kashif</v>
          </cell>
          <cell r="E1286" t="str">
            <v>Saied Ahmed</v>
          </cell>
          <cell r="F1286" t="str">
            <v>Civil</v>
          </cell>
        </row>
        <row r="1287">
          <cell r="C1287" t="str">
            <v>64122</v>
          </cell>
          <cell r="D1287" t="str">
            <v>Mohd Swaleh</v>
          </cell>
          <cell r="E1287" t="str">
            <v>Rahees Ahamad</v>
          </cell>
          <cell r="F1287" t="str">
            <v>Civil</v>
          </cell>
        </row>
        <row r="1288">
          <cell r="C1288" t="str">
            <v>64126</v>
          </cell>
          <cell r="D1288" t="str">
            <v>Mukesh Verma</v>
          </cell>
          <cell r="E1288" t="str">
            <v>Narendra Verma</v>
          </cell>
          <cell r="F1288" t="str">
            <v>Civil</v>
          </cell>
        </row>
        <row r="1289">
          <cell r="C1289" t="str">
            <v>64127</v>
          </cell>
          <cell r="D1289" t="str">
            <v>Murshid Khan</v>
          </cell>
          <cell r="E1289" t="str">
            <v>Shahnawaz Khan</v>
          </cell>
          <cell r="F1289" t="str">
            <v>Civil</v>
          </cell>
        </row>
        <row r="1290">
          <cell r="C1290" t="str">
            <v>64128</v>
          </cell>
          <cell r="D1290" t="str">
            <v>Babudeen</v>
          </cell>
          <cell r="E1290" t="str">
            <v>Rahisudeen</v>
          </cell>
          <cell r="F1290" t="str">
            <v>Civil</v>
          </cell>
        </row>
        <row r="1291">
          <cell r="C1291" t="str">
            <v>64129</v>
          </cell>
          <cell r="D1291" t="str">
            <v>Bhupesh Kumar</v>
          </cell>
          <cell r="E1291" t="str">
            <v>Ghasi Ram</v>
          </cell>
          <cell r="F1291" t="str">
            <v>Civil</v>
          </cell>
        </row>
        <row r="1292">
          <cell r="C1292" t="str">
            <v>64133</v>
          </cell>
          <cell r="D1292" t="str">
            <v>Firoz Saifi</v>
          </cell>
          <cell r="E1292" t="str">
            <v>Mehtab Saifi</v>
          </cell>
          <cell r="F1292" t="str">
            <v>Civil</v>
          </cell>
        </row>
        <row r="1293">
          <cell r="C1293" t="str">
            <v>64134</v>
          </cell>
          <cell r="D1293" t="str">
            <v>Gaurav</v>
          </cell>
          <cell r="E1293" t="str">
            <v>Anil Sharma</v>
          </cell>
          <cell r="F1293" t="str">
            <v>Civil</v>
          </cell>
        </row>
        <row r="1294">
          <cell r="C1294" t="str">
            <v>64138</v>
          </cell>
          <cell r="D1294" t="str">
            <v>Gaurav Kaushik</v>
          </cell>
          <cell r="E1294" t="str">
            <v>Naresh Kaushik</v>
          </cell>
          <cell r="F1294" t="str">
            <v>Civil</v>
          </cell>
        </row>
        <row r="1295">
          <cell r="C1295" t="str">
            <v>64140</v>
          </cell>
          <cell r="D1295" t="str">
            <v>Gaurav Upadhayay</v>
          </cell>
          <cell r="E1295" t="str">
            <v>Ashok Uypadhayay</v>
          </cell>
          <cell r="F1295" t="str">
            <v>Civil</v>
          </cell>
        </row>
        <row r="1296">
          <cell r="C1296" t="str">
            <v>64142</v>
          </cell>
          <cell r="D1296" t="str">
            <v>Gurpreet Singh</v>
          </cell>
          <cell r="E1296" t="str">
            <v>Inderjeet Singh</v>
          </cell>
          <cell r="F1296" t="str">
            <v>Civil</v>
          </cell>
        </row>
        <row r="1297">
          <cell r="C1297" t="str">
            <v>64149</v>
          </cell>
          <cell r="D1297" t="str">
            <v>Jasraj Singh</v>
          </cell>
          <cell r="E1297" t="str">
            <v>Amrit Pal Singh</v>
          </cell>
          <cell r="F1297" t="str">
            <v>Civil</v>
          </cell>
        </row>
        <row r="1298">
          <cell r="C1298" t="str">
            <v>64156</v>
          </cell>
          <cell r="D1298" t="str">
            <v>Aakash</v>
          </cell>
          <cell r="E1298" t="str">
            <v>Satish Kumar</v>
          </cell>
          <cell r="F1298" t="str">
            <v>Civil</v>
          </cell>
        </row>
        <row r="1299">
          <cell r="C1299" t="str">
            <v>64157</v>
          </cell>
          <cell r="D1299" t="str">
            <v>Aamir Khan</v>
          </cell>
          <cell r="E1299" t="str">
            <v>Ashfaque Ahamed</v>
          </cell>
          <cell r="F1299" t="str">
            <v>Civil</v>
          </cell>
        </row>
        <row r="1300">
          <cell r="C1300" t="str">
            <v>64159</v>
          </cell>
          <cell r="D1300" t="str">
            <v>Abhishek Rana</v>
          </cell>
          <cell r="E1300" t="str">
            <v>Ajay Rana</v>
          </cell>
          <cell r="F1300" t="str">
            <v>Civil</v>
          </cell>
        </row>
        <row r="1301">
          <cell r="C1301" t="str">
            <v>64160</v>
          </cell>
          <cell r="D1301" t="str">
            <v>Abhishek Rawat</v>
          </cell>
          <cell r="E1301" t="str">
            <v>Jogeshwar Singh Rawat</v>
          </cell>
          <cell r="F1301" t="str">
            <v>Civil</v>
          </cell>
        </row>
        <row r="1302">
          <cell r="C1302" t="str">
            <v>64163</v>
          </cell>
          <cell r="D1302" t="str">
            <v>Ajay Kumar</v>
          </cell>
          <cell r="E1302" t="str">
            <v>Payare Lal</v>
          </cell>
          <cell r="F1302" t="str">
            <v>Civil</v>
          </cell>
        </row>
        <row r="1303">
          <cell r="C1303" t="str">
            <v>64164</v>
          </cell>
          <cell r="D1303" t="str">
            <v>Ajay Kumar Jha</v>
          </cell>
          <cell r="E1303" t="str">
            <v>Daya Shankar Jha</v>
          </cell>
          <cell r="F1303" t="str">
            <v>Civil</v>
          </cell>
        </row>
        <row r="1304">
          <cell r="C1304" t="str">
            <v>64168</v>
          </cell>
          <cell r="D1304" t="str">
            <v>Aman Jalendary</v>
          </cell>
          <cell r="E1304" t="str">
            <v>Neeraj</v>
          </cell>
          <cell r="F1304" t="str">
            <v>Civil</v>
          </cell>
        </row>
        <row r="1305">
          <cell r="C1305" t="str">
            <v>64169</v>
          </cell>
          <cell r="D1305" t="str">
            <v>Amit Bhardwaj</v>
          </cell>
          <cell r="E1305" t="str">
            <v>Dharam Pal Sharma</v>
          </cell>
          <cell r="F1305" t="str">
            <v>Civil</v>
          </cell>
        </row>
        <row r="1306">
          <cell r="C1306" t="str">
            <v>64170</v>
          </cell>
          <cell r="D1306" t="str">
            <v>Amit Kumar Singh</v>
          </cell>
          <cell r="E1306" t="str">
            <v>Bandhu Singh</v>
          </cell>
          <cell r="F1306" t="str">
            <v>Civil</v>
          </cell>
        </row>
        <row r="1307">
          <cell r="C1307" t="str">
            <v>64171</v>
          </cell>
          <cell r="D1307" t="str">
            <v>Amit Rai</v>
          </cell>
          <cell r="E1307" t="str">
            <v>Padam Bahadur Rai</v>
          </cell>
          <cell r="F1307" t="str">
            <v>Civil</v>
          </cell>
        </row>
        <row r="1308">
          <cell r="C1308" t="str">
            <v>64176</v>
          </cell>
          <cell r="D1308" t="str">
            <v>Arun Sharma</v>
          </cell>
          <cell r="E1308" t="str">
            <v>Anil Sharma</v>
          </cell>
          <cell r="F1308" t="str">
            <v>Civil</v>
          </cell>
        </row>
        <row r="1309">
          <cell r="C1309" t="str">
            <v>64178</v>
          </cell>
          <cell r="D1309" t="str">
            <v>Ashish</v>
          </cell>
          <cell r="E1309" t="str">
            <v>Neeraj</v>
          </cell>
          <cell r="F1309" t="str">
            <v>Civil</v>
          </cell>
        </row>
        <row r="1310">
          <cell r="C1310" t="str">
            <v>64179</v>
          </cell>
          <cell r="D1310" t="str">
            <v>Ashish Rawat</v>
          </cell>
          <cell r="E1310" t="str">
            <v>Dhanpal Singh Rawat</v>
          </cell>
          <cell r="F1310" t="str">
            <v>Civil</v>
          </cell>
        </row>
        <row r="1311">
          <cell r="C1311" t="str">
            <v>64181</v>
          </cell>
          <cell r="D1311" t="str">
            <v>Assad Aziz</v>
          </cell>
          <cell r="E1311" t="str">
            <v>Abdul Aziz</v>
          </cell>
          <cell r="F1311" t="str">
            <v>Civil</v>
          </cell>
        </row>
        <row r="1312">
          <cell r="C1312" t="str">
            <v>64182</v>
          </cell>
          <cell r="D1312" t="str">
            <v>Avinash Kumar</v>
          </cell>
          <cell r="E1312" t="str">
            <v>Kamta Prasad Rai</v>
          </cell>
          <cell r="F1312" t="str">
            <v>Civil</v>
          </cell>
        </row>
        <row r="1313">
          <cell r="C1313" t="str">
            <v>64183</v>
          </cell>
          <cell r="D1313" t="str">
            <v>Avinash Kumar Verma</v>
          </cell>
          <cell r="E1313" t="str">
            <v>Suresh Kumar Verma</v>
          </cell>
          <cell r="F1313" t="str">
            <v>Civil</v>
          </cell>
        </row>
        <row r="1314">
          <cell r="C1314" t="str">
            <v>64185</v>
          </cell>
          <cell r="D1314" t="str">
            <v>Subhadip Ghosh</v>
          </cell>
          <cell r="E1314" t="str">
            <v>Saroj Kumar Ghosh</v>
          </cell>
          <cell r="F1314" t="str">
            <v>Civil</v>
          </cell>
        </row>
        <row r="1315">
          <cell r="C1315" t="str">
            <v>64186</v>
          </cell>
          <cell r="D1315" t="str">
            <v>Sumit Nath</v>
          </cell>
          <cell r="E1315" t="str">
            <v>Uttam Nath</v>
          </cell>
          <cell r="F1315" t="str">
            <v>Civil</v>
          </cell>
        </row>
        <row r="1316">
          <cell r="C1316" t="str">
            <v>64188</v>
          </cell>
          <cell r="D1316" t="str">
            <v>Rahul Kumar</v>
          </cell>
          <cell r="E1316" t="str">
            <v>Kirtan Parshad</v>
          </cell>
          <cell r="F1316" t="str">
            <v>Civil</v>
          </cell>
        </row>
        <row r="1317">
          <cell r="C1317" t="str">
            <v>64191</v>
          </cell>
          <cell r="D1317" t="str">
            <v>Khilanand Sahu</v>
          </cell>
          <cell r="E1317" t="str">
            <v>Khemoo Ram Sahu</v>
          </cell>
          <cell r="F1317" t="str">
            <v>Architecture</v>
          </cell>
        </row>
        <row r="1318">
          <cell r="C1318" t="str">
            <v>64193</v>
          </cell>
          <cell r="D1318" t="str">
            <v>Raghwendra Suryawanshi</v>
          </cell>
          <cell r="E1318" t="str">
            <v>Prayag Lal</v>
          </cell>
          <cell r="F1318" t="str">
            <v>Civil</v>
          </cell>
        </row>
        <row r="1319">
          <cell r="C1319" t="str">
            <v>64194</v>
          </cell>
          <cell r="D1319" t="str">
            <v>Yogesh Kumar Khandey</v>
          </cell>
          <cell r="E1319" t="str">
            <v>Awadh Ram Khandey</v>
          </cell>
          <cell r="F1319" t="str">
            <v>Civil</v>
          </cell>
        </row>
        <row r="1320">
          <cell r="C1320" t="str">
            <v>64195</v>
          </cell>
          <cell r="D1320" t="str">
            <v>Tapan Chakresh</v>
          </cell>
          <cell r="E1320" t="str">
            <v>Nityanand Chakresh</v>
          </cell>
          <cell r="F1320" t="str">
            <v>Civil</v>
          </cell>
        </row>
        <row r="1321">
          <cell r="C1321" t="str">
            <v>64196</v>
          </cell>
          <cell r="D1321" t="str">
            <v>Kshama Madhukar</v>
          </cell>
          <cell r="E1321" t="str">
            <v>Narayan Prasad Madhukar</v>
          </cell>
          <cell r="F1321" t="str">
            <v>Civil</v>
          </cell>
        </row>
        <row r="1322">
          <cell r="C1322" t="str">
            <v>64197</v>
          </cell>
          <cell r="D1322" t="str">
            <v>Jagdish Prasad Chaudhary</v>
          </cell>
          <cell r="E1322" t="str">
            <v>Damodar Prasad Chaudhary</v>
          </cell>
          <cell r="F1322" t="str">
            <v>Civil</v>
          </cell>
        </row>
        <row r="1323">
          <cell r="C1323" t="str">
            <v>64199</v>
          </cell>
          <cell r="D1323" t="str">
            <v>Kum Priyanaka Konher</v>
          </cell>
          <cell r="E1323" t="str">
            <v>Arun Kumar Konher</v>
          </cell>
          <cell r="F1323" t="str">
            <v>Civil</v>
          </cell>
        </row>
        <row r="1324">
          <cell r="C1324" t="str">
            <v>64202</v>
          </cell>
          <cell r="D1324" t="str">
            <v>Nand Kumar Kurre</v>
          </cell>
          <cell r="E1324" t="str">
            <v>Sant Ram Kurre</v>
          </cell>
          <cell r="F1324" t="str">
            <v>Civil</v>
          </cell>
        </row>
        <row r="1325">
          <cell r="C1325" t="str">
            <v>64203</v>
          </cell>
          <cell r="D1325" t="str">
            <v>B S Suryanarayana Raju</v>
          </cell>
          <cell r="E1325" t="str">
            <v>B Rajam Raju</v>
          </cell>
          <cell r="F1325" t="str">
            <v>Civil</v>
          </cell>
        </row>
        <row r="1326">
          <cell r="C1326" t="str">
            <v>64223</v>
          </cell>
          <cell r="D1326" t="str">
            <v>Krishnamurthy Aggi</v>
          </cell>
          <cell r="E1326" t="str">
            <v>Muthaiah</v>
          </cell>
          <cell r="F1326" t="str">
            <v>Civil</v>
          </cell>
        </row>
        <row r="1327">
          <cell r="C1327" t="str">
            <v>64229</v>
          </cell>
          <cell r="D1327" t="str">
            <v>Shaik Farooq</v>
          </cell>
          <cell r="E1327" t="str">
            <v>Akhbar Basha</v>
          </cell>
          <cell r="F1327" t="str">
            <v>Civil</v>
          </cell>
        </row>
        <row r="1328">
          <cell r="C1328" t="str">
            <v>64233</v>
          </cell>
          <cell r="D1328" t="str">
            <v>Duddela Muralikrishna</v>
          </cell>
          <cell r="E1328" t="str">
            <v>D Papaiah</v>
          </cell>
          <cell r="F1328" t="str">
            <v>Civil</v>
          </cell>
        </row>
        <row r="1329">
          <cell r="C1329" t="str">
            <v>64239</v>
          </cell>
          <cell r="D1329" t="str">
            <v>Upendra J</v>
          </cell>
          <cell r="E1329" t="str">
            <v>Jayaramappa</v>
          </cell>
          <cell r="F1329" t="str">
            <v>Civil</v>
          </cell>
        </row>
        <row r="1330">
          <cell r="C1330" t="str">
            <v>64242</v>
          </cell>
          <cell r="D1330" t="str">
            <v>Subodh Agrahari</v>
          </cell>
          <cell r="E1330" t="str">
            <v>Suraj Prasad</v>
          </cell>
          <cell r="F1330" t="str">
            <v>Civil</v>
          </cell>
        </row>
        <row r="1331">
          <cell r="C1331" t="str">
            <v>64243</v>
          </cell>
          <cell r="D1331" t="str">
            <v>Dharmendra Raj</v>
          </cell>
          <cell r="E1331" t="str">
            <v>Bhagwat Prasad Raj</v>
          </cell>
          <cell r="F1331" t="str">
            <v>Civil</v>
          </cell>
        </row>
        <row r="1332">
          <cell r="C1332" t="str">
            <v>64246</v>
          </cell>
          <cell r="D1332" t="str">
            <v>Arvind Kumar Prajapati</v>
          </cell>
          <cell r="E1332" t="str">
            <v>Kanhiya Lal Prajapati</v>
          </cell>
          <cell r="F1332" t="str">
            <v>Civil</v>
          </cell>
        </row>
        <row r="1333">
          <cell r="C1333" t="str">
            <v>64248</v>
          </cell>
          <cell r="D1333" t="str">
            <v>Dishant Kumar Soni</v>
          </cell>
          <cell r="E1333" t="str">
            <v>Dileep Kumar Soni</v>
          </cell>
          <cell r="F1333" t="str">
            <v>Civil</v>
          </cell>
        </row>
        <row r="1334">
          <cell r="C1334" t="str">
            <v>64250</v>
          </cell>
          <cell r="D1334" t="str">
            <v>Harendra Singh Jadaun</v>
          </cell>
          <cell r="E1334" t="str">
            <v>Shiv Singh Jadaun</v>
          </cell>
          <cell r="F1334" t="str">
            <v>Civil</v>
          </cell>
        </row>
        <row r="1335">
          <cell r="C1335" t="str">
            <v>64251</v>
          </cell>
          <cell r="D1335" t="str">
            <v>Jitendera Babu Sahu</v>
          </cell>
          <cell r="E1335" t="str">
            <v>Babulal Sahu</v>
          </cell>
          <cell r="F1335" t="str">
            <v>Civil</v>
          </cell>
        </row>
        <row r="1336">
          <cell r="C1336" t="str">
            <v>64254</v>
          </cell>
          <cell r="D1336" t="str">
            <v>Vikrant Choube</v>
          </cell>
          <cell r="E1336" t="str">
            <v>Shantosh Kumar Choube</v>
          </cell>
          <cell r="F1336" t="str">
            <v>Civil</v>
          </cell>
        </row>
        <row r="1337">
          <cell r="C1337" t="str">
            <v>64256</v>
          </cell>
          <cell r="D1337" t="str">
            <v>Balram</v>
          </cell>
          <cell r="E1337" t="str">
            <v>Banshi Lal</v>
          </cell>
          <cell r="F1337" t="str">
            <v>Civil</v>
          </cell>
        </row>
        <row r="1338">
          <cell r="C1338" t="str">
            <v>64258</v>
          </cell>
          <cell r="D1338" t="str">
            <v>Raghvendra Pratap Singh Ghosh</v>
          </cell>
          <cell r="E1338" t="str">
            <v>Darshan Singh Ghosh</v>
          </cell>
          <cell r="F1338" t="str">
            <v>Civil</v>
          </cell>
        </row>
        <row r="1339">
          <cell r="C1339" t="str">
            <v>64259</v>
          </cell>
          <cell r="D1339" t="str">
            <v>Dilip Kumar Bramhbatt</v>
          </cell>
          <cell r="E1339" t="str">
            <v>Devendra Kumar</v>
          </cell>
          <cell r="F1339" t="str">
            <v>Civil</v>
          </cell>
        </row>
        <row r="1340">
          <cell r="C1340" t="str">
            <v>64260</v>
          </cell>
          <cell r="D1340" t="str">
            <v>Hariom Prakash Soni</v>
          </cell>
          <cell r="E1340" t="str">
            <v>Harinarayan Soni</v>
          </cell>
          <cell r="F1340" t="str">
            <v>Civil</v>
          </cell>
        </row>
        <row r="1341">
          <cell r="C1341" t="str">
            <v>64261</v>
          </cell>
          <cell r="D1341" t="str">
            <v>Nittin Kumar</v>
          </cell>
          <cell r="E1341" t="str">
            <v>Vijay Kumar Panday</v>
          </cell>
          <cell r="F1341" t="str">
            <v>Civil</v>
          </cell>
        </row>
        <row r="1342">
          <cell r="C1342" t="str">
            <v>64264</v>
          </cell>
          <cell r="D1342" t="str">
            <v>Umesh Kumar Vishwkarma</v>
          </cell>
          <cell r="E1342" t="str">
            <v>Shankar Lal Vishwkarma</v>
          </cell>
          <cell r="F1342" t="str">
            <v>Civil</v>
          </cell>
        </row>
        <row r="1343">
          <cell r="C1343" t="str">
            <v>64265</v>
          </cell>
          <cell r="D1343" t="str">
            <v>Yash Rege</v>
          </cell>
          <cell r="E1343" t="str">
            <v>Ravindra Rege</v>
          </cell>
          <cell r="F1343" t="str">
            <v>Civil</v>
          </cell>
        </row>
        <row r="1344">
          <cell r="C1344" t="str">
            <v>64268</v>
          </cell>
          <cell r="D1344" t="str">
            <v>Jitendra Singh Thakur</v>
          </cell>
          <cell r="E1344" t="str">
            <v>Bharat Singh Thakur</v>
          </cell>
          <cell r="F1344" t="str">
            <v>Civil</v>
          </cell>
        </row>
        <row r="1345">
          <cell r="C1345" t="str">
            <v>64274</v>
          </cell>
          <cell r="D1345" t="str">
            <v>Zala Virendrasinh Chandrasinh</v>
          </cell>
          <cell r="E1345" t="str">
            <v>Chandrasinh</v>
          </cell>
          <cell r="F1345" t="str">
            <v>Civil</v>
          </cell>
        </row>
        <row r="1346">
          <cell r="C1346" t="str">
            <v>64275</v>
          </cell>
          <cell r="D1346" t="str">
            <v>Patel Rashminkumar Harshadkumar</v>
          </cell>
          <cell r="E1346" t="str">
            <v>Harshad Kumar</v>
          </cell>
          <cell r="F1346" t="str">
            <v>Civil</v>
          </cell>
        </row>
        <row r="1347">
          <cell r="C1347" t="str">
            <v>64276</v>
          </cell>
          <cell r="D1347" t="str">
            <v>Varavadiya Kamleshkumar Ramabhai</v>
          </cell>
          <cell r="E1347" t="str">
            <v>Ramabhai</v>
          </cell>
          <cell r="F1347" t="str">
            <v>Civil</v>
          </cell>
        </row>
        <row r="1348">
          <cell r="C1348" t="str">
            <v>64277</v>
          </cell>
          <cell r="D1348" t="str">
            <v>Parmar Hareshkumar Nanjibhai</v>
          </cell>
          <cell r="E1348" t="str">
            <v>Nanji Bhai</v>
          </cell>
          <cell r="F1348" t="str">
            <v>Civil</v>
          </cell>
        </row>
        <row r="1349">
          <cell r="C1349" t="str">
            <v>64278</v>
          </cell>
          <cell r="D1349" t="str">
            <v>Bhavsar Krunalkumar Ashokkumar</v>
          </cell>
          <cell r="E1349" t="str">
            <v>Ashok Kumar</v>
          </cell>
          <cell r="F1349" t="str">
            <v>Civil</v>
          </cell>
        </row>
        <row r="1350">
          <cell r="C1350" t="str">
            <v>64279</v>
          </cell>
          <cell r="D1350" t="str">
            <v>Prajapati Rohitkumar Pitambarbhai</v>
          </cell>
          <cell r="E1350" t="str">
            <v>Pitambarbhai</v>
          </cell>
          <cell r="F1350" t="str">
            <v>Civil</v>
          </cell>
        </row>
        <row r="1351">
          <cell r="C1351" t="str">
            <v>64280</v>
          </cell>
          <cell r="D1351" t="str">
            <v>Karuna Verma</v>
          </cell>
          <cell r="E1351" t="str">
            <v>Chinta Ram Verma</v>
          </cell>
          <cell r="F1351" t="str">
            <v>Civil</v>
          </cell>
        </row>
        <row r="1352">
          <cell r="C1352" t="str">
            <v>64297</v>
          </cell>
          <cell r="D1352" t="str">
            <v>Jogendra Kumar</v>
          </cell>
          <cell r="E1352" t="str">
            <v>Hemant Kumar</v>
          </cell>
          <cell r="F1352" t="str">
            <v>Civil</v>
          </cell>
        </row>
        <row r="1353">
          <cell r="C1353" t="str">
            <v>64300</v>
          </cell>
          <cell r="D1353" t="str">
            <v>Jitender</v>
          </cell>
          <cell r="E1353" t="str">
            <v>Jagdish</v>
          </cell>
          <cell r="F1353" t="str">
            <v>Civil</v>
          </cell>
        </row>
        <row r="1354">
          <cell r="C1354" t="str">
            <v>64320</v>
          </cell>
          <cell r="D1354" t="str">
            <v>Md Ishaque</v>
          </cell>
          <cell r="E1354" t="str">
            <v>Mohammad Hannan</v>
          </cell>
          <cell r="F1354" t="str">
            <v>Civil</v>
          </cell>
        </row>
        <row r="1355">
          <cell r="C1355" t="str">
            <v>64321</v>
          </cell>
          <cell r="D1355" t="str">
            <v>Pathan Aslam Gulab</v>
          </cell>
          <cell r="E1355" t="str">
            <v>Pathan Gulab Hasan</v>
          </cell>
          <cell r="F1355" t="str">
            <v>Civil</v>
          </cell>
        </row>
        <row r="1356">
          <cell r="C1356" t="str">
            <v>64327</v>
          </cell>
          <cell r="D1356" t="str">
            <v>Balram Kumar Mandal</v>
          </cell>
          <cell r="E1356" t="str">
            <v>Shri Ram Jinis Mandal</v>
          </cell>
          <cell r="F1356" t="str">
            <v>Civil</v>
          </cell>
        </row>
        <row r="1357">
          <cell r="C1357" t="str">
            <v>64329</v>
          </cell>
          <cell r="D1357" t="str">
            <v>Md Mokhtar Husen</v>
          </cell>
          <cell r="E1357" t="str">
            <v>MD Sarif Nadaf</v>
          </cell>
          <cell r="F1357" t="str">
            <v>Civil</v>
          </cell>
        </row>
        <row r="1358">
          <cell r="C1358" t="str">
            <v>64330</v>
          </cell>
          <cell r="D1358" t="str">
            <v>Kumar Kunal Singh</v>
          </cell>
          <cell r="E1358" t="str">
            <v>Ramesh Kumar Singh</v>
          </cell>
          <cell r="F1358" t="str">
            <v>Civil</v>
          </cell>
        </row>
        <row r="1359">
          <cell r="C1359" t="str">
            <v>64331</v>
          </cell>
          <cell r="D1359" t="str">
            <v>Md Raja Ansari</v>
          </cell>
          <cell r="E1359" t="str">
            <v>MD Ijrail Ansari</v>
          </cell>
          <cell r="F1359" t="str">
            <v>Civil</v>
          </cell>
        </row>
        <row r="1360">
          <cell r="C1360" t="str">
            <v>64336</v>
          </cell>
          <cell r="D1360" t="str">
            <v>Amlesh Tibari</v>
          </cell>
          <cell r="E1360" t="str">
            <v>Ram Mani Tiwari</v>
          </cell>
          <cell r="F1360" t="str">
            <v>Civil</v>
          </cell>
        </row>
        <row r="1361">
          <cell r="C1361" t="str">
            <v>64337</v>
          </cell>
          <cell r="D1361" t="str">
            <v>Dharmendra Kumar Mandal</v>
          </cell>
          <cell r="E1361" t="str">
            <v>Ram Briksh Mandal</v>
          </cell>
          <cell r="F1361" t="str">
            <v>Civil</v>
          </cell>
        </row>
        <row r="1362">
          <cell r="C1362" t="str">
            <v>64338</v>
          </cell>
          <cell r="D1362" t="str">
            <v>Anil Kumar Mahto</v>
          </cell>
          <cell r="E1362" t="str">
            <v>Ram Bijay Mahto</v>
          </cell>
          <cell r="F1362" t="str">
            <v>Civil</v>
          </cell>
        </row>
        <row r="1363">
          <cell r="C1363" t="str">
            <v>64339</v>
          </cell>
          <cell r="D1363" t="str">
            <v>Prince Kumar Thakur</v>
          </cell>
          <cell r="E1363" t="str">
            <v>Devendra Thakur</v>
          </cell>
          <cell r="F1363" t="str">
            <v>Civil</v>
          </cell>
        </row>
        <row r="1364">
          <cell r="C1364" t="str">
            <v>64342</v>
          </cell>
          <cell r="D1364" t="str">
            <v>Sheeba Sarwat</v>
          </cell>
          <cell r="E1364" t="str">
            <v>Ghulam Muhammad Bhat</v>
          </cell>
          <cell r="F1364" t="str">
            <v>Civil</v>
          </cell>
        </row>
        <row r="1365">
          <cell r="C1365" t="str">
            <v>64343</v>
          </cell>
          <cell r="D1365" t="str">
            <v>Bhaskar Battala</v>
          </cell>
          <cell r="E1365" t="str">
            <v>Arjunudu.B</v>
          </cell>
          <cell r="F1365" t="str">
            <v>Civil</v>
          </cell>
        </row>
        <row r="1366">
          <cell r="C1366" t="str">
            <v>64349</v>
          </cell>
          <cell r="D1366" t="str">
            <v>Chensingh Raghuwanshi</v>
          </cell>
          <cell r="E1366" t="str">
            <v>Pooran Singh Raghuwanshi</v>
          </cell>
          <cell r="F1366" t="str">
            <v>Civil</v>
          </cell>
        </row>
        <row r="1367">
          <cell r="C1367" t="str">
            <v>64350</v>
          </cell>
          <cell r="D1367" t="str">
            <v>Deependra Singh</v>
          </cell>
          <cell r="E1367" t="str">
            <v>Ravendra Pratap</v>
          </cell>
          <cell r="F1367" t="str">
            <v>Civil</v>
          </cell>
        </row>
        <row r="1368">
          <cell r="C1368" t="str">
            <v>64351</v>
          </cell>
          <cell r="D1368" t="str">
            <v>Dileep Kumar</v>
          </cell>
          <cell r="E1368" t="str">
            <v>Prem Narayan Gupta</v>
          </cell>
          <cell r="F1368" t="str">
            <v>Civil</v>
          </cell>
        </row>
        <row r="1369">
          <cell r="C1369" t="str">
            <v>64353</v>
          </cell>
          <cell r="D1369" t="str">
            <v>Rakesh Kumar</v>
          </cell>
          <cell r="E1369" t="str">
            <v>Krishan Behari Lal Sharma</v>
          </cell>
          <cell r="F1369" t="str">
            <v>Civil</v>
          </cell>
        </row>
        <row r="1370">
          <cell r="C1370" t="str">
            <v>64355</v>
          </cell>
          <cell r="D1370" t="str">
            <v>Shoaeb Mohammad</v>
          </cell>
          <cell r="E1370" t="str">
            <v>Noor Mohammad</v>
          </cell>
          <cell r="F1370" t="str">
            <v>Civil</v>
          </cell>
        </row>
        <row r="1371">
          <cell r="C1371" t="str">
            <v>64360</v>
          </cell>
          <cell r="D1371" t="str">
            <v>Neeraj Kumar Gupta</v>
          </cell>
          <cell r="E1371" t="str">
            <v>Parshuram Saw</v>
          </cell>
          <cell r="F1371" t="str">
            <v>Civil</v>
          </cell>
        </row>
        <row r="1372">
          <cell r="C1372" t="str">
            <v>64361</v>
          </cell>
          <cell r="D1372" t="str">
            <v>Manoj Kumar</v>
          </cell>
          <cell r="E1372" t="str">
            <v>Ram Chander Singh</v>
          </cell>
          <cell r="F1372" t="str">
            <v>Civil</v>
          </cell>
        </row>
        <row r="1373">
          <cell r="C1373" t="str">
            <v>64362</v>
          </cell>
          <cell r="D1373" t="str">
            <v>Md Equbal Ahamad</v>
          </cell>
          <cell r="E1373" t="str">
            <v>MD Asgar Hussain</v>
          </cell>
          <cell r="F1373" t="str">
            <v>Civil</v>
          </cell>
        </row>
        <row r="1374">
          <cell r="C1374" t="str">
            <v>64363</v>
          </cell>
          <cell r="D1374" t="str">
            <v>Ashok Kumar Ugra</v>
          </cell>
          <cell r="E1374" t="str">
            <v>Bindeshwar Roy</v>
          </cell>
          <cell r="F1374" t="str">
            <v>Civil</v>
          </cell>
        </row>
        <row r="1375">
          <cell r="C1375" t="str">
            <v>64366</v>
          </cell>
          <cell r="D1375" t="str">
            <v>Krishna Kumar</v>
          </cell>
          <cell r="E1375" t="str">
            <v>Bindeswar Singh</v>
          </cell>
          <cell r="F1375" t="str">
            <v>Civil</v>
          </cell>
        </row>
        <row r="1376">
          <cell r="C1376" t="str">
            <v>64367</v>
          </cell>
          <cell r="D1376" t="str">
            <v>Pushpita Raman</v>
          </cell>
          <cell r="E1376" t="str">
            <v>Ramnath Raman</v>
          </cell>
          <cell r="F1376" t="str">
            <v>Civil</v>
          </cell>
        </row>
        <row r="1377">
          <cell r="C1377" t="str">
            <v>64373</v>
          </cell>
          <cell r="D1377" t="str">
            <v>Manas  P M</v>
          </cell>
          <cell r="E1377" t="str">
            <v>Moidu P M</v>
          </cell>
          <cell r="F1377" t="str">
            <v>Civil</v>
          </cell>
        </row>
        <row r="1378">
          <cell r="C1378" t="str">
            <v>64391</v>
          </cell>
          <cell r="D1378" t="str">
            <v>Mohd Bilal Latoo</v>
          </cell>
          <cell r="E1378" t="str">
            <v>Ghulam Mohd Latoo</v>
          </cell>
          <cell r="F1378" t="str">
            <v>Civil</v>
          </cell>
        </row>
        <row r="1379">
          <cell r="C1379" t="str">
            <v>64393</v>
          </cell>
          <cell r="D1379" t="str">
            <v>Suman Semwal</v>
          </cell>
          <cell r="E1379" t="str">
            <v>Devendra Prasad Semwal</v>
          </cell>
          <cell r="F1379" t="str">
            <v>Architecture</v>
          </cell>
        </row>
        <row r="1380">
          <cell r="C1380" t="str">
            <v>64394</v>
          </cell>
          <cell r="D1380" t="str">
            <v>Gayatri Sahoo</v>
          </cell>
          <cell r="E1380" t="str">
            <v>Nrusingha Charan Sahoo</v>
          </cell>
          <cell r="F1380" t="str">
            <v>Civil</v>
          </cell>
        </row>
        <row r="1381">
          <cell r="C1381" t="str">
            <v>64395</v>
          </cell>
          <cell r="D1381" t="str">
            <v>Ram Chand Hembram</v>
          </cell>
          <cell r="E1381" t="str">
            <v>Suklal Hembram</v>
          </cell>
          <cell r="F1381" t="str">
            <v>Civil</v>
          </cell>
        </row>
        <row r="1382">
          <cell r="C1382" t="str">
            <v>64397</v>
          </cell>
          <cell r="D1382" t="str">
            <v>Bhushan Chopra</v>
          </cell>
          <cell r="E1382" t="str">
            <v>Jagdish Chopra</v>
          </cell>
          <cell r="F1382" t="str">
            <v>Civil</v>
          </cell>
        </row>
        <row r="1383">
          <cell r="C1383" t="str">
            <v>64408</v>
          </cell>
          <cell r="D1383" t="str">
            <v>Pardeep Kumar</v>
          </cell>
          <cell r="E1383" t="str">
            <v>Ramesh</v>
          </cell>
          <cell r="F1383" t="str">
            <v>Civil</v>
          </cell>
        </row>
        <row r="1384">
          <cell r="C1384" t="str">
            <v>64409</v>
          </cell>
          <cell r="D1384" t="str">
            <v>Vinay Phougat</v>
          </cell>
          <cell r="E1384" t="str">
            <v>Jagveer Singh</v>
          </cell>
          <cell r="F1384" t="str">
            <v>Civil</v>
          </cell>
        </row>
        <row r="1385">
          <cell r="C1385" t="str">
            <v>64410</v>
          </cell>
          <cell r="D1385" t="str">
            <v>Om Prakash</v>
          </cell>
          <cell r="E1385" t="str">
            <v>Hari Shankar</v>
          </cell>
          <cell r="F1385" t="str">
            <v>Civil</v>
          </cell>
        </row>
        <row r="1386">
          <cell r="C1386" t="str">
            <v>64411</v>
          </cell>
          <cell r="D1386" t="str">
            <v>Yatish Rajvanshi</v>
          </cell>
          <cell r="E1386" t="str">
            <v>Kanhaiya Lal Gupta</v>
          </cell>
          <cell r="F1386" t="str">
            <v>Civil</v>
          </cell>
        </row>
        <row r="1387">
          <cell r="C1387" t="str">
            <v>64413</v>
          </cell>
          <cell r="D1387" t="str">
            <v>Jugal Kishor</v>
          </cell>
          <cell r="E1387" t="str">
            <v>Chhote Lal Gupta</v>
          </cell>
          <cell r="F1387" t="str">
            <v>Civil</v>
          </cell>
        </row>
        <row r="1388">
          <cell r="C1388" t="str">
            <v>64426</v>
          </cell>
          <cell r="D1388" t="str">
            <v>O P Monica Jesey</v>
          </cell>
          <cell r="E1388" t="str">
            <v>O J Prashanth Kumar</v>
          </cell>
          <cell r="F1388" t="str">
            <v>Civil</v>
          </cell>
        </row>
        <row r="1389">
          <cell r="C1389" t="str">
            <v>64455</v>
          </cell>
          <cell r="D1389" t="str">
            <v>Param Veer Singh</v>
          </cell>
          <cell r="E1389" t="str">
            <v>Ram Phal Singh</v>
          </cell>
          <cell r="F1389" t="str">
            <v>Civil</v>
          </cell>
        </row>
        <row r="1390">
          <cell r="C1390" t="str">
            <v>64467</v>
          </cell>
          <cell r="D1390" t="str">
            <v>Syed Muzahid Hussainy</v>
          </cell>
          <cell r="E1390" t="str">
            <v>Syed Mohammed Hussainy</v>
          </cell>
          <cell r="F1390" t="str">
            <v>Civil</v>
          </cell>
        </row>
        <row r="1391">
          <cell r="C1391" t="str">
            <v>64469</v>
          </cell>
          <cell r="D1391" t="str">
            <v>Dilip Kumar Desmukh</v>
          </cell>
          <cell r="E1391" t="str">
            <v>Krishna Rao</v>
          </cell>
          <cell r="F1391" t="str">
            <v>Civil</v>
          </cell>
        </row>
        <row r="1392">
          <cell r="C1392" t="str">
            <v>64471</v>
          </cell>
          <cell r="D1392" t="str">
            <v>Shiv Narayan Birthare</v>
          </cell>
          <cell r="E1392" t="str">
            <v>Shaligram Birthare</v>
          </cell>
          <cell r="F1392" t="str">
            <v>Civil</v>
          </cell>
        </row>
        <row r="1393">
          <cell r="C1393" t="str">
            <v>64472</v>
          </cell>
          <cell r="D1393" t="str">
            <v>Sanjay Kumar Shakya</v>
          </cell>
          <cell r="E1393" t="str">
            <v>Santoshi Lal Shakya</v>
          </cell>
          <cell r="F1393" t="str">
            <v>Civil</v>
          </cell>
        </row>
        <row r="1394">
          <cell r="C1394" t="str">
            <v>64477</v>
          </cell>
          <cell r="D1394" t="str">
            <v>Yogendra Singh</v>
          </cell>
          <cell r="E1394" t="str">
            <v>Munna Singh Kushwah</v>
          </cell>
          <cell r="F1394" t="str">
            <v>Civil</v>
          </cell>
        </row>
        <row r="1395">
          <cell r="C1395" t="str">
            <v>64482</v>
          </cell>
          <cell r="D1395" t="str">
            <v>Madan Mohan Mishra</v>
          </cell>
          <cell r="E1395" t="str">
            <v>Prabhu Dayal Kemariya</v>
          </cell>
          <cell r="F1395" t="str">
            <v>Civil</v>
          </cell>
        </row>
        <row r="1396">
          <cell r="C1396" t="str">
            <v>64483</v>
          </cell>
          <cell r="D1396" t="str">
            <v>Aditya Singh Sengar</v>
          </cell>
          <cell r="E1396" t="str">
            <v>Surendra Pratap Singh</v>
          </cell>
          <cell r="F1396" t="str">
            <v>Civil</v>
          </cell>
        </row>
        <row r="1397">
          <cell r="C1397" t="str">
            <v>64486</v>
          </cell>
          <cell r="D1397" t="str">
            <v>Megh Singh Narwariya</v>
          </cell>
          <cell r="E1397" t="str">
            <v>Asharfi Singh</v>
          </cell>
          <cell r="F1397" t="str">
            <v>Civil</v>
          </cell>
        </row>
        <row r="1398">
          <cell r="C1398" t="str">
            <v>64492</v>
          </cell>
          <cell r="D1398" t="str">
            <v>Manjunatha G</v>
          </cell>
          <cell r="E1398" t="str">
            <v>Adimurthy</v>
          </cell>
          <cell r="F1398" t="str">
            <v>Civil</v>
          </cell>
        </row>
        <row r="1399">
          <cell r="C1399" t="str">
            <v>64504</v>
          </cell>
          <cell r="D1399" t="str">
            <v>KM Silki Agrawal</v>
          </cell>
          <cell r="E1399" t="str">
            <v>Ashok Kumar Agrawal</v>
          </cell>
          <cell r="F1399" t="str">
            <v>Civil</v>
          </cell>
        </row>
        <row r="1400">
          <cell r="C1400" t="str">
            <v>64510</v>
          </cell>
          <cell r="D1400" t="str">
            <v>Ijazkhan A K</v>
          </cell>
          <cell r="E1400" t="str">
            <v>Abdul Khadar M. H</v>
          </cell>
          <cell r="F1400" t="str">
            <v>Civil</v>
          </cell>
        </row>
        <row r="1401">
          <cell r="C1401" t="str">
            <v>64515</v>
          </cell>
          <cell r="D1401" t="str">
            <v>Adugula Rajasekhar</v>
          </cell>
          <cell r="E1401" t="str">
            <v>Subrahmanyam</v>
          </cell>
          <cell r="F1401" t="str">
            <v>Civil</v>
          </cell>
        </row>
        <row r="1402">
          <cell r="C1402" t="str">
            <v>64523</v>
          </cell>
          <cell r="D1402" t="str">
            <v>Md Aaqid Hussain</v>
          </cell>
          <cell r="E1402" t="str">
            <v>Md Akmal Hussain</v>
          </cell>
          <cell r="F1402" t="str">
            <v>Civil</v>
          </cell>
        </row>
        <row r="1403">
          <cell r="C1403" t="str">
            <v>64524</v>
          </cell>
          <cell r="D1403" t="str">
            <v>Harsh Pathak</v>
          </cell>
          <cell r="E1403" t="str">
            <v>Anupum Pathak</v>
          </cell>
          <cell r="F1403" t="str">
            <v>Civil</v>
          </cell>
        </row>
        <row r="1404">
          <cell r="C1404" t="str">
            <v>64531</v>
          </cell>
          <cell r="D1404" t="str">
            <v>Md Ehtesham Ahmad</v>
          </cell>
          <cell r="E1404" t="str">
            <v>Md Mahfooz Alam</v>
          </cell>
          <cell r="F1404" t="str">
            <v>Civil</v>
          </cell>
        </row>
        <row r="1405">
          <cell r="C1405" t="str">
            <v>64538</v>
          </cell>
          <cell r="D1405" t="str">
            <v>Mukesh Kumar Sah</v>
          </cell>
          <cell r="E1405" t="str">
            <v>Munna Sah</v>
          </cell>
          <cell r="F1405" t="str">
            <v>Civil</v>
          </cell>
        </row>
        <row r="1406">
          <cell r="C1406" t="str">
            <v>64539</v>
          </cell>
          <cell r="D1406" t="str">
            <v>Mukesh Kumar</v>
          </cell>
          <cell r="E1406" t="str">
            <v>Dashai Chaudhary</v>
          </cell>
          <cell r="F1406" t="str">
            <v>Civil</v>
          </cell>
        </row>
        <row r="1407">
          <cell r="C1407" t="str">
            <v>64542</v>
          </cell>
          <cell r="D1407" t="str">
            <v>Nishant Kumar</v>
          </cell>
          <cell r="E1407" t="str">
            <v>Om Nath Choudhary</v>
          </cell>
          <cell r="F1407" t="str">
            <v>Civil</v>
          </cell>
        </row>
        <row r="1408">
          <cell r="C1408" t="str">
            <v>64543</v>
          </cell>
          <cell r="D1408" t="str">
            <v>Seema Sarswati Minz</v>
          </cell>
          <cell r="E1408" t="str">
            <v>Chandan Oraon</v>
          </cell>
          <cell r="F1408" t="str">
            <v>Civil</v>
          </cell>
        </row>
        <row r="1409">
          <cell r="C1409" t="str">
            <v>64546</v>
          </cell>
          <cell r="D1409" t="str">
            <v>Bipin Kumar</v>
          </cell>
          <cell r="E1409" t="str">
            <v>Sanjay Singh</v>
          </cell>
          <cell r="F1409" t="str">
            <v>Civil</v>
          </cell>
        </row>
        <row r="1410">
          <cell r="C1410" t="str">
            <v>64552</v>
          </cell>
          <cell r="D1410" t="str">
            <v>Richa Kumari</v>
          </cell>
          <cell r="E1410" t="str">
            <v>Bharat Prasad</v>
          </cell>
          <cell r="F1410" t="str">
            <v>Civil</v>
          </cell>
        </row>
        <row r="1411">
          <cell r="C1411" t="str">
            <v>64553</v>
          </cell>
          <cell r="D1411" t="str">
            <v>Suman Kumar</v>
          </cell>
          <cell r="E1411" t="str">
            <v>Rajendra Das</v>
          </cell>
          <cell r="F1411" t="str">
            <v>Civil</v>
          </cell>
        </row>
        <row r="1412">
          <cell r="C1412" t="str">
            <v>64555</v>
          </cell>
          <cell r="D1412" t="str">
            <v>Bhaskar Jyoti Dey</v>
          </cell>
          <cell r="E1412" t="str">
            <v>Dibakar Dey</v>
          </cell>
          <cell r="F1412" t="str">
            <v>Civil</v>
          </cell>
        </row>
        <row r="1413">
          <cell r="C1413" t="str">
            <v>64556</v>
          </cell>
          <cell r="D1413" t="str">
            <v>Virendra Kumar</v>
          </cell>
          <cell r="E1413" t="str">
            <v>Kali Mandal</v>
          </cell>
          <cell r="F1413" t="str">
            <v>Civil</v>
          </cell>
        </row>
        <row r="1414">
          <cell r="C1414" t="str">
            <v>64558</v>
          </cell>
          <cell r="D1414" t="str">
            <v>Amit Kumar</v>
          </cell>
          <cell r="E1414" t="str">
            <v>Anil Kumar</v>
          </cell>
          <cell r="F1414" t="str">
            <v>Civil</v>
          </cell>
        </row>
        <row r="1415">
          <cell r="C1415" t="str">
            <v>64563</v>
          </cell>
          <cell r="D1415" t="str">
            <v>Raj Kumar</v>
          </cell>
          <cell r="E1415" t="str">
            <v>Ganga Prasad</v>
          </cell>
          <cell r="F1415" t="str">
            <v>Civil</v>
          </cell>
        </row>
        <row r="1416">
          <cell r="C1416" t="str">
            <v>64588</v>
          </cell>
          <cell r="D1416" t="str">
            <v>Navin Kumar Singh</v>
          </cell>
          <cell r="E1416" t="str">
            <v>Chandra Bali Singh</v>
          </cell>
          <cell r="F1416" t="str">
            <v>Civil</v>
          </cell>
        </row>
        <row r="1417">
          <cell r="C1417" t="str">
            <v>64591</v>
          </cell>
          <cell r="D1417" t="str">
            <v>Riteshraj Shrivastava</v>
          </cell>
          <cell r="E1417" t="str">
            <v>Rajeshwar PD. Shrivastava</v>
          </cell>
          <cell r="F1417" t="str">
            <v>Civil</v>
          </cell>
        </row>
        <row r="1418">
          <cell r="C1418" t="str">
            <v>64592</v>
          </cell>
          <cell r="D1418" t="str">
            <v>Madan Bihari Thakur</v>
          </cell>
          <cell r="E1418" t="str">
            <v>Mukund Thakur</v>
          </cell>
          <cell r="F1418" t="str">
            <v>Civil</v>
          </cell>
        </row>
        <row r="1419">
          <cell r="C1419" t="str">
            <v>64594</v>
          </cell>
          <cell r="D1419" t="str">
            <v>Santosh Kumar</v>
          </cell>
          <cell r="E1419" t="str">
            <v>Shankar Lal</v>
          </cell>
          <cell r="F1419" t="str">
            <v>Civil</v>
          </cell>
        </row>
        <row r="1420">
          <cell r="C1420" t="str">
            <v>64597</v>
          </cell>
          <cell r="D1420" t="str">
            <v>Abdul Majid Ahanger</v>
          </cell>
          <cell r="E1420" t="str">
            <v>Abdul Samad Ahanger</v>
          </cell>
          <cell r="F1420" t="str">
            <v>Civil</v>
          </cell>
        </row>
        <row r="1421">
          <cell r="C1421" t="str">
            <v>64601</v>
          </cell>
          <cell r="D1421" t="str">
            <v>Chandra Mani Baitha</v>
          </cell>
          <cell r="E1421" t="str">
            <v>Chchatiho Baitha</v>
          </cell>
          <cell r="F1421" t="str">
            <v>Civil</v>
          </cell>
        </row>
        <row r="1422">
          <cell r="C1422" t="str">
            <v>64606</v>
          </cell>
          <cell r="D1422" t="str">
            <v>Millo Lailang</v>
          </cell>
          <cell r="E1422" t="str">
            <v>Millo Pugang</v>
          </cell>
          <cell r="F1422" t="str">
            <v>Civil</v>
          </cell>
        </row>
        <row r="1423">
          <cell r="C1423" t="str">
            <v>64636</v>
          </cell>
          <cell r="D1423" t="str">
            <v>Ravinder Kumar</v>
          </cell>
          <cell r="E1423" t="str">
            <v>Tejram</v>
          </cell>
          <cell r="F1423" t="str">
            <v>Civil</v>
          </cell>
        </row>
        <row r="1424">
          <cell r="C1424" t="str">
            <v>64646</v>
          </cell>
          <cell r="D1424" t="str">
            <v>Nijil P. Prasannan</v>
          </cell>
          <cell r="E1424" t="str">
            <v>Prasannan P.B.</v>
          </cell>
          <cell r="F1424" t="str">
            <v>Civil</v>
          </cell>
        </row>
        <row r="1425">
          <cell r="C1425" t="str">
            <v>64647</v>
          </cell>
          <cell r="D1425" t="str">
            <v>Tongam Bagra</v>
          </cell>
          <cell r="E1425" t="str">
            <v>Hento Bagra</v>
          </cell>
          <cell r="F1425" t="str">
            <v>Civil</v>
          </cell>
        </row>
        <row r="1426">
          <cell r="C1426" t="str">
            <v>64649</v>
          </cell>
          <cell r="D1426" t="str">
            <v>Hura Nyakum</v>
          </cell>
          <cell r="E1426" t="str">
            <v>Hura Tallang</v>
          </cell>
          <cell r="F1426" t="str">
            <v>Civil</v>
          </cell>
        </row>
        <row r="1427">
          <cell r="C1427" t="str">
            <v>64690</v>
          </cell>
          <cell r="D1427" t="str">
            <v>Sushil Kr. Jha</v>
          </cell>
          <cell r="E1427" t="str">
            <v>Buddinath Jha</v>
          </cell>
          <cell r="F1427" t="str">
            <v>Civil</v>
          </cell>
        </row>
        <row r="1428">
          <cell r="C1428" t="str">
            <v>64694</v>
          </cell>
          <cell r="D1428" t="str">
            <v>Smruti Samal</v>
          </cell>
          <cell r="E1428" t="str">
            <v>Surendra Nath Samal</v>
          </cell>
          <cell r="F1428" t="str">
            <v>Civil</v>
          </cell>
        </row>
        <row r="1429">
          <cell r="C1429" t="str">
            <v>64700</v>
          </cell>
          <cell r="D1429" t="str">
            <v>Bhabani Shankar Panigrahi</v>
          </cell>
          <cell r="E1429" t="str">
            <v>Ramanath Panigrahi</v>
          </cell>
          <cell r="F1429" t="str">
            <v>Civil</v>
          </cell>
        </row>
        <row r="1430">
          <cell r="C1430" t="str">
            <v>64702</v>
          </cell>
          <cell r="D1430" t="str">
            <v>Pradeep Kumar Das</v>
          </cell>
          <cell r="E1430" t="str">
            <v>Pravakar Das</v>
          </cell>
          <cell r="F1430" t="str">
            <v>Civil</v>
          </cell>
        </row>
        <row r="1431">
          <cell r="C1431" t="str">
            <v>64703</v>
          </cell>
          <cell r="D1431" t="str">
            <v>Prakash Ranjan Das</v>
          </cell>
          <cell r="E1431" t="str">
            <v>Dibakar Das</v>
          </cell>
          <cell r="F1431" t="str">
            <v>Civil</v>
          </cell>
        </row>
        <row r="1432">
          <cell r="C1432" t="str">
            <v>64710</v>
          </cell>
          <cell r="D1432" t="str">
            <v>Ankit Kumar Mishra</v>
          </cell>
          <cell r="E1432" t="str">
            <v>Mithlesh Mishra</v>
          </cell>
          <cell r="F1432" t="str">
            <v>Civil</v>
          </cell>
        </row>
        <row r="1433">
          <cell r="C1433" t="str">
            <v>64712</v>
          </cell>
          <cell r="D1433" t="str">
            <v>Mallu Krishna Reddy</v>
          </cell>
          <cell r="E1433" t="str">
            <v>M. Subba Reddy</v>
          </cell>
          <cell r="F1433" t="str">
            <v>Civil</v>
          </cell>
        </row>
        <row r="1434">
          <cell r="C1434" t="str">
            <v>64715</v>
          </cell>
          <cell r="D1434" t="str">
            <v>Aitha Naga Raju</v>
          </cell>
          <cell r="E1434" t="str">
            <v>A. Upendar</v>
          </cell>
          <cell r="F1434" t="str">
            <v>Civil</v>
          </cell>
        </row>
        <row r="1435">
          <cell r="C1435" t="str">
            <v>64716</v>
          </cell>
          <cell r="D1435" t="str">
            <v>K Dasaiah</v>
          </cell>
          <cell r="E1435" t="str">
            <v>K Subrahmanyam</v>
          </cell>
          <cell r="F1435" t="str">
            <v>Civil</v>
          </cell>
        </row>
        <row r="1436">
          <cell r="C1436" t="str">
            <v>64717</v>
          </cell>
          <cell r="D1436" t="str">
            <v>Ponnuru Venkata Gopala Rao</v>
          </cell>
          <cell r="E1436" t="str">
            <v>P Venkata Narasaiah</v>
          </cell>
          <cell r="F1436" t="str">
            <v>Civil</v>
          </cell>
        </row>
        <row r="1437">
          <cell r="C1437" t="str">
            <v>64718</v>
          </cell>
          <cell r="D1437" t="str">
            <v>Neelam Venkata Swamy</v>
          </cell>
          <cell r="E1437" t="str">
            <v>Venkata Subbaiah</v>
          </cell>
          <cell r="F1437" t="str">
            <v>Civil</v>
          </cell>
        </row>
        <row r="1438">
          <cell r="C1438" t="str">
            <v>64734</v>
          </cell>
          <cell r="D1438" t="str">
            <v>Deepak Kumar</v>
          </cell>
          <cell r="E1438" t="str">
            <v>Raj Kumar Singh Rana</v>
          </cell>
          <cell r="F1438" t="str">
            <v>Civil</v>
          </cell>
        </row>
        <row r="1439">
          <cell r="C1439" t="str">
            <v>64735</v>
          </cell>
          <cell r="D1439" t="str">
            <v>Dharmendra Bhati</v>
          </cell>
          <cell r="E1439" t="str">
            <v>Balraj</v>
          </cell>
          <cell r="F1439" t="str">
            <v>Civil</v>
          </cell>
        </row>
        <row r="1440">
          <cell r="C1440" t="str">
            <v>64757</v>
          </cell>
          <cell r="D1440" t="str">
            <v>Ankit Choudhary</v>
          </cell>
          <cell r="E1440" t="str">
            <v>Chandra Prakash</v>
          </cell>
          <cell r="F1440" t="str">
            <v>Civil</v>
          </cell>
        </row>
        <row r="1441">
          <cell r="C1441" t="str">
            <v>64758</v>
          </cell>
          <cell r="D1441" t="str">
            <v>Ashish Kumar Kaushal</v>
          </cell>
          <cell r="E1441" t="str">
            <v>Gyan Prakash Kaushal</v>
          </cell>
          <cell r="F1441" t="str">
            <v>Civil</v>
          </cell>
        </row>
        <row r="1442">
          <cell r="C1442" t="str">
            <v>64779</v>
          </cell>
          <cell r="D1442" t="str">
            <v>Vasheem Ansari</v>
          </cell>
          <cell r="E1442" t="str">
            <v>Atahar Husain</v>
          </cell>
          <cell r="F1442" t="str">
            <v>Civil</v>
          </cell>
        </row>
        <row r="1443">
          <cell r="C1443" t="str">
            <v>64800</v>
          </cell>
          <cell r="D1443" t="str">
            <v>Ankur Srivastava</v>
          </cell>
          <cell r="E1443" t="str">
            <v>Harish Chandra Srivastava</v>
          </cell>
          <cell r="F1443" t="str">
            <v>Civil</v>
          </cell>
        </row>
        <row r="1444">
          <cell r="C1444" t="str">
            <v>64801</v>
          </cell>
          <cell r="D1444" t="str">
            <v>Sumit Sharma</v>
          </cell>
          <cell r="E1444" t="str">
            <v>Harish Sharma</v>
          </cell>
          <cell r="F1444" t="str">
            <v>Civil</v>
          </cell>
        </row>
        <row r="1445">
          <cell r="C1445" t="str">
            <v>64805</v>
          </cell>
          <cell r="D1445" t="str">
            <v>N Ramesh</v>
          </cell>
          <cell r="E1445" t="str">
            <v>Pandu Ranga Chary</v>
          </cell>
          <cell r="F1445" t="str">
            <v>Civil</v>
          </cell>
        </row>
        <row r="1446">
          <cell r="C1446" t="str">
            <v>64806</v>
          </cell>
          <cell r="D1446" t="str">
            <v>Avadhesh Kumar Pandey</v>
          </cell>
          <cell r="E1446" t="str">
            <v>Sheo Kumar Pandey</v>
          </cell>
          <cell r="F1446" t="str">
            <v>Civil</v>
          </cell>
        </row>
        <row r="1447">
          <cell r="C1447" t="str">
            <v>64807</v>
          </cell>
          <cell r="D1447" t="str">
            <v>Sanjeet Kumar</v>
          </cell>
          <cell r="E1447" t="str">
            <v>Gopal Lal</v>
          </cell>
          <cell r="F1447" t="str">
            <v>Civil</v>
          </cell>
        </row>
        <row r="1448">
          <cell r="C1448" t="str">
            <v>64808</v>
          </cell>
          <cell r="D1448" t="str">
            <v>Chandroday Kumar</v>
          </cell>
          <cell r="E1448" t="str">
            <v>Vijay Kumar Verma</v>
          </cell>
          <cell r="F1448" t="str">
            <v>Civil</v>
          </cell>
        </row>
        <row r="1449">
          <cell r="C1449" t="str">
            <v>64810</v>
          </cell>
          <cell r="D1449" t="str">
            <v>Md Naushad Alam</v>
          </cell>
          <cell r="E1449" t="str">
            <v>MD Israfil Ansari</v>
          </cell>
          <cell r="F1449" t="str">
            <v>Civil</v>
          </cell>
        </row>
        <row r="1450">
          <cell r="C1450" t="str">
            <v>64812</v>
          </cell>
          <cell r="D1450" t="str">
            <v>Sudhir Kumar</v>
          </cell>
          <cell r="E1450" t="str">
            <v>Ram Lakhan Singh</v>
          </cell>
          <cell r="F1450" t="str">
            <v>Civil</v>
          </cell>
        </row>
        <row r="1451">
          <cell r="C1451" t="str">
            <v>64813</v>
          </cell>
          <cell r="D1451" t="str">
            <v>Amit Anand</v>
          </cell>
          <cell r="E1451" t="str">
            <v>Naresh Prasad</v>
          </cell>
          <cell r="F1451" t="str">
            <v>Civil</v>
          </cell>
        </row>
        <row r="1452">
          <cell r="C1452" t="str">
            <v>64814</v>
          </cell>
          <cell r="D1452" t="str">
            <v>Md Arif</v>
          </cell>
          <cell r="E1452" t="str">
            <v>MD  Salim</v>
          </cell>
          <cell r="F1452" t="str">
            <v>Civil</v>
          </cell>
        </row>
        <row r="1453">
          <cell r="C1453" t="str">
            <v>64815</v>
          </cell>
          <cell r="D1453" t="str">
            <v>Dipak Kumar</v>
          </cell>
          <cell r="E1453" t="str">
            <v>Krishna Chandra Mahato</v>
          </cell>
          <cell r="F1453" t="str">
            <v>Civil</v>
          </cell>
        </row>
        <row r="1454">
          <cell r="C1454" t="str">
            <v>64816</v>
          </cell>
          <cell r="D1454" t="str">
            <v>Deepak Kumar</v>
          </cell>
          <cell r="E1454" t="str">
            <v>Ramawatar  Ram</v>
          </cell>
          <cell r="F1454" t="str">
            <v>Civil</v>
          </cell>
        </row>
        <row r="1455">
          <cell r="C1455" t="str">
            <v>64817</v>
          </cell>
          <cell r="D1455" t="str">
            <v>Manoj Kumar</v>
          </cell>
          <cell r="E1455" t="str">
            <v>Chandra Kishore Mandal</v>
          </cell>
          <cell r="F1455" t="str">
            <v>Civil</v>
          </cell>
        </row>
        <row r="1456">
          <cell r="C1456" t="str">
            <v>64818</v>
          </cell>
          <cell r="D1456" t="str">
            <v>Ravi Rakesh</v>
          </cell>
          <cell r="E1456" t="str">
            <v>Anil Kumar</v>
          </cell>
          <cell r="F1456" t="str">
            <v>Civil</v>
          </cell>
        </row>
        <row r="1457">
          <cell r="C1457" t="str">
            <v>64819</v>
          </cell>
          <cell r="D1457" t="str">
            <v>Ram Kumar Nirala</v>
          </cell>
          <cell r="E1457" t="str">
            <v>Jay Prakash Shaw</v>
          </cell>
          <cell r="F1457" t="str">
            <v>Civil</v>
          </cell>
        </row>
        <row r="1458">
          <cell r="C1458" t="str">
            <v>64820</v>
          </cell>
          <cell r="D1458" t="str">
            <v>Arun Kumar</v>
          </cell>
          <cell r="E1458" t="str">
            <v>Jay Prakash Saw</v>
          </cell>
          <cell r="F1458" t="str">
            <v>Civil</v>
          </cell>
        </row>
        <row r="1459">
          <cell r="C1459" t="str">
            <v>64821</v>
          </cell>
          <cell r="D1459" t="str">
            <v>Mahendra Murmu</v>
          </cell>
          <cell r="E1459" t="str">
            <v>Kishun Manjhee</v>
          </cell>
          <cell r="F1459" t="str">
            <v>Civil</v>
          </cell>
        </row>
        <row r="1460">
          <cell r="C1460" t="str">
            <v>64822</v>
          </cell>
          <cell r="D1460" t="str">
            <v>Shatrudhan Prasad</v>
          </cell>
          <cell r="E1460" t="str">
            <v>Deo Narayan Pandit</v>
          </cell>
          <cell r="F1460" t="str">
            <v>Civil</v>
          </cell>
        </row>
        <row r="1461">
          <cell r="C1461" t="str">
            <v>64823</v>
          </cell>
          <cell r="D1461" t="str">
            <v>Vidya Sagar</v>
          </cell>
          <cell r="E1461" t="str">
            <v>Suresh Chandra Prasad</v>
          </cell>
          <cell r="F1461" t="str">
            <v>Civil</v>
          </cell>
        </row>
        <row r="1462">
          <cell r="C1462" t="str">
            <v>64824</v>
          </cell>
          <cell r="D1462" t="str">
            <v>Shyam Kumar</v>
          </cell>
          <cell r="E1462" t="str">
            <v>Anantu Prasad</v>
          </cell>
          <cell r="F1462" t="str">
            <v>Civil</v>
          </cell>
        </row>
        <row r="1463">
          <cell r="C1463" t="str">
            <v>64825</v>
          </cell>
          <cell r="D1463" t="str">
            <v>Dhiraj Kumar</v>
          </cell>
          <cell r="E1463" t="str">
            <v>Vijay Prasad</v>
          </cell>
          <cell r="F1463" t="str">
            <v>Civil</v>
          </cell>
        </row>
        <row r="1464">
          <cell r="C1464" t="str">
            <v>64826</v>
          </cell>
          <cell r="D1464" t="str">
            <v>Mukesh Kumar</v>
          </cell>
          <cell r="E1464" t="str">
            <v>Krishana Choudhry</v>
          </cell>
          <cell r="F1464" t="str">
            <v>Civil</v>
          </cell>
        </row>
        <row r="1465">
          <cell r="C1465" t="str">
            <v>64827</v>
          </cell>
          <cell r="D1465" t="str">
            <v>Kumar Saurav</v>
          </cell>
          <cell r="E1465" t="str">
            <v>Ravindra Singh</v>
          </cell>
          <cell r="F1465" t="str">
            <v>Civil</v>
          </cell>
        </row>
        <row r="1466">
          <cell r="C1466" t="str">
            <v>64828</v>
          </cell>
          <cell r="D1466" t="str">
            <v>Shailesh Kumar Deepak</v>
          </cell>
          <cell r="E1466" t="str">
            <v>Keshwar Prasad</v>
          </cell>
          <cell r="F1466" t="str">
            <v>Civil</v>
          </cell>
        </row>
        <row r="1467">
          <cell r="C1467" t="str">
            <v>64829</v>
          </cell>
          <cell r="D1467" t="str">
            <v>Amit Kumar</v>
          </cell>
          <cell r="E1467" t="str">
            <v>Nathuni Ram</v>
          </cell>
          <cell r="F1467" t="str">
            <v>Civil</v>
          </cell>
        </row>
        <row r="1468">
          <cell r="C1468" t="str">
            <v>64830</v>
          </cell>
          <cell r="D1468" t="str">
            <v>Lakhendra Mahto</v>
          </cell>
          <cell r="E1468" t="str">
            <v>Malu Mahto</v>
          </cell>
          <cell r="F1468" t="str">
            <v>Civil</v>
          </cell>
        </row>
        <row r="1469">
          <cell r="C1469" t="str">
            <v>64831</v>
          </cell>
          <cell r="D1469" t="str">
            <v>Dilip Kumar Thakur</v>
          </cell>
          <cell r="E1469" t="str">
            <v>Shravan Kumar</v>
          </cell>
          <cell r="F1469" t="str">
            <v>Civil</v>
          </cell>
        </row>
        <row r="1470">
          <cell r="C1470" t="str">
            <v>64833</v>
          </cell>
          <cell r="D1470" t="str">
            <v>Rahul</v>
          </cell>
          <cell r="E1470" t="str">
            <v>Om Prakash Singh</v>
          </cell>
          <cell r="F1470" t="str">
            <v>Civil</v>
          </cell>
        </row>
        <row r="1471">
          <cell r="C1471" t="str">
            <v>64835</v>
          </cell>
          <cell r="D1471" t="str">
            <v>Santosh Kumar Yadav</v>
          </cell>
          <cell r="E1471" t="str">
            <v>Shiv Nath Yadav</v>
          </cell>
          <cell r="F1471" t="str">
            <v>Civil</v>
          </cell>
        </row>
        <row r="1472">
          <cell r="C1472" t="str">
            <v>64837</v>
          </cell>
          <cell r="D1472" t="str">
            <v>Manish Ranjan</v>
          </cell>
          <cell r="E1472" t="str">
            <v>Krishna Murari PD Yadav</v>
          </cell>
          <cell r="F1472" t="str">
            <v>Civil</v>
          </cell>
        </row>
        <row r="1473">
          <cell r="C1473" t="str">
            <v>64838</v>
          </cell>
          <cell r="D1473" t="str">
            <v>Diwakar Kumar</v>
          </cell>
          <cell r="E1473" t="str">
            <v>Rajendra PD Vijayee</v>
          </cell>
          <cell r="F1473" t="str">
            <v>Civil</v>
          </cell>
        </row>
        <row r="1474">
          <cell r="C1474" t="str">
            <v>64839</v>
          </cell>
          <cell r="D1474" t="str">
            <v>Sunil Kumar</v>
          </cell>
          <cell r="E1474" t="str">
            <v>Ramsigasan Chowdhary</v>
          </cell>
          <cell r="F1474" t="str">
            <v>Civil</v>
          </cell>
        </row>
        <row r="1475">
          <cell r="C1475" t="str">
            <v>64840</v>
          </cell>
          <cell r="D1475" t="str">
            <v>Dashrath Prasad Mandal</v>
          </cell>
          <cell r="E1475" t="str">
            <v>Dhunni Prasad Mandal</v>
          </cell>
          <cell r="F1475" t="str">
            <v>Civil</v>
          </cell>
        </row>
        <row r="1476">
          <cell r="C1476" t="str">
            <v>64841</v>
          </cell>
          <cell r="D1476" t="str">
            <v>Bhramar Kumar Singh</v>
          </cell>
          <cell r="E1476" t="str">
            <v>Bhuwneshwar Prasad Singh</v>
          </cell>
          <cell r="F1476" t="str">
            <v>Civil</v>
          </cell>
        </row>
        <row r="1477">
          <cell r="C1477" t="str">
            <v>64842</v>
          </cell>
          <cell r="D1477" t="str">
            <v>Sourabh Mandal</v>
          </cell>
          <cell r="E1477" t="str">
            <v>Ratan Chandra Mandal</v>
          </cell>
          <cell r="F1477" t="str">
            <v>Civil</v>
          </cell>
        </row>
        <row r="1478">
          <cell r="C1478" t="str">
            <v>64843</v>
          </cell>
          <cell r="D1478" t="str">
            <v>Sumit Kumar</v>
          </cell>
          <cell r="E1478" t="str">
            <v>Suresh Prasad</v>
          </cell>
          <cell r="F1478" t="str">
            <v>Civil</v>
          </cell>
        </row>
        <row r="1479">
          <cell r="C1479" t="str">
            <v>64844</v>
          </cell>
          <cell r="D1479" t="str">
            <v>Md Farid Ansari</v>
          </cell>
          <cell r="E1479" t="str">
            <v>Md Suleman Ansari</v>
          </cell>
          <cell r="F1479" t="str">
            <v>Civil</v>
          </cell>
        </row>
        <row r="1480">
          <cell r="C1480" t="str">
            <v>64845</v>
          </cell>
          <cell r="D1480" t="str">
            <v>Santosh Kumar Mahato</v>
          </cell>
          <cell r="E1480" t="str">
            <v>Dukhan Mahato</v>
          </cell>
          <cell r="F1480" t="str">
            <v>Civil</v>
          </cell>
        </row>
        <row r="1481">
          <cell r="C1481" t="str">
            <v>64846</v>
          </cell>
          <cell r="D1481" t="str">
            <v>Mukesh Kumar Singh</v>
          </cell>
          <cell r="E1481" t="str">
            <v>Surendra PD Singh</v>
          </cell>
          <cell r="F1481" t="str">
            <v>Civil</v>
          </cell>
        </row>
        <row r="1482">
          <cell r="C1482" t="str">
            <v>64847</v>
          </cell>
          <cell r="D1482" t="str">
            <v>Abhijeet Kumar</v>
          </cell>
          <cell r="E1482" t="str">
            <v>Rabindra Singh</v>
          </cell>
          <cell r="F1482" t="str">
            <v>Civil</v>
          </cell>
        </row>
        <row r="1483">
          <cell r="C1483" t="str">
            <v>64848</v>
          </cell>
          <cell r="D1483" t="str">
            <v>Abhishek Kumar Rai</v>
          </cell>
          <cell r="E1483" t="str">
            <v>Akhilesh Kumar Rai</v>
          </cell>
          <cell r="F1483" t="str">
            <v>Civil</v>
          </cell>
        </row>
        <row r="1484">
          <cell r="C1484" t="str">
            <v>64850</v>
          </cell>
          <cell r="D1484" t="str">
            <v>Bikash Kumar Gupta</v>
          </cell>
          <cell r="E1484" t="str">
            <v>Umashankar Prasad Gupta</v>
          </cell>
          <cell r="F1484" t="str">
            <v>Civil</v>
          </cell>
        </row>
        <row r="1485">
          <cell r="C1485" t="str">
            <v>64851</v>
          </cell>
          <cell r="D1485" t="str">
            <v>Bishwanath Pratap Mahato</v>
          </cell>
          <cell r="E1485" t="str">
            <v>Binod Mahato</v>
          </cell>
          <cell r="F1485" t="str">
            <v>Civil</v>
          </cell>
        </row>
        <row r="1486">
          <cell r="C1486" t="str">
            <v>64852</v>
          </cell>
          <cell r="D1486" t="str">
            <v>Ramesh Kumar</v>
          </cell>
          <cell r="E1486" t="str">
            <v>Changuri Pandit</v>
          </cell>
          <cell r="F1486" t="str">
            <v>Civil</v>
          </cell>
        </row>
        <row r="1487">
          <cell r="C1487" t="str">
            <v>64853</v>
          </cell>
          <cell r="D1487" t="str">
            <v>Subodh Kumar</v>
          </cell>
          <cell r="E1487" t="str">
            <v>Laljee Sah</v>
          </cell>
          <cell r="F1487" t="str">
            <v>Civil</v>
          </cell>
        </row>
        <row r="1488">
          <cell r="C1488" t="str">
            <v>64854</v>
          </cell>
          <cell r="D1488" t="str">
            <v>Rakesh Kumar Mandal</v>
          </cell>
          <cell r="E1488" t="str">
            <v>Santlal Mandal</v>
          </cell>
          <cell r="F1488" t="str">
            <v>Civil</v>
          </cell>
        </row>
        <row r="1489">
          <cell r="C1489" t="str">
            <v>64855</v>
          </cell>
          <cell r="D1489" t="str">
            <v>Sujeet Kumar Singh</v>
          </cell>
          <cell r="E1489" t="str">
            <v>Baidya Nath Singh</v>
          </cell>
          <cell r="F1489" t="str">
            <v>Civil</v>
          </cell>
        </row>
        <row r="1490">
          <cell r="C1490" t="str">
            <v>64857</v>
          </cell>
          <cell r="D1490" t="str">
            <v>Md Irshad Hossain</v>
          </cell>
          <cell r="E1490" t="str">
            <v>Md Ilyas Hossain</v>
          </cell>
          <cell r="F1490" t="str">
            <v>Civil</v>
          </cell>
        </row>
        <row r="1491">
          <cell r="C1491" t="str">
            <v>64858</v>
          </cell>
          <cell r="D1491" t="str">
            <v>Neeraj Kumar</v>
          </cell>
          <cell r="E1491" t="str">
            <v>Surendra Nath Singh</v>
          </cell>
          <cell r="F1491" t="str">
            <v>Civil</v>
          </cell>
        </row>
        <row r="1492">
          <cell r="C1492" t="str">
            <v>64859</v>
          </cell>
          <cell r="D1492" t="str">
            <v>Kumar Pritesh</v>
          </cell>
          <cell r="E1492" t="str">
            <v>Ramesh Chandra</v>
          </cell>
          <cell r="F1492" t="str">
            <v>Civil</v>
          </cell>
        </row>
        <row r="1493">
          <cell r="C1493" t="str">
            <v>64860</v>
          </cell>
          <cell r="D1493" t="str">
            <v>Sundar Kachhap</v>
          </cell>
          <cell r="E1493" t="str">
            <v>Kalwa Kachhap</v>
          </cell>
          <cell r="F1493" t="str">
            <v>Civil</v>
          </cell>
        </row>
        <row r="1494">
          <cell r="C1494" t="str">
            <v>64861</v>
          </cell>
          <cell r="D1494" t="str">
            <v>Vikas Kumar</v>
          </cell>
          <cell r="E1494" t="str">
            <v>Raj Kumar Rai</v>
          </cell>
          <cell r="F1494" t="str">
            <v>Civil</v>
          </cell>
        </row>
        <row r="1495">
          <cell r="C1495" t="str">
            <v>64862</v>
          </cell>
          <cell r="D1495" t="str">
            <v>Md Shahbaz Akhtar</v>
          </cell>
          <cell r="E1495" t="str">
            <v>Md Imtiyaz Ansari</v>
          </cell>
          <cell r="F1495" t="str">
            <v>Civil</v>
          </cell>
        </row>
        <row r="1496">
          <cell r="C1496" t="str">
            <v>64863</v>
          </cell>
          <cell r="D1496" t="str">
            <v>Pinku Kumar Mandal</v>
          </cell>
          <cell r="E1496" t="str">
            <v>Ramesh Prasad Mandal</v>
          </cell>
          <cell r="F1496" t="str">
            <v>Civil</v>
          </cell>
        </row>
        <row r="1497">
          <cell r="C1497" t="str">
            <v>64864</v>
          </cell>
          <cell r="D1497" t="str">
            <v>Nripendra Kumar</v>
          </cell>
          <cell r="E1497" t="str">
            <v>Nagina Singh</v>
          </cell>
          <cell r="F1497" t="str">
            <v>Civil</v>
          </cell>
        </row>
        <row r="1498">
          <cell r="C1498" t="str">
            <v>64865</v>
          </cell>
          <cell r="D1498" t="str">
            <v>Rajeev Kumar</v>
          </cell>
          <cell r="E1498" t="str">
            <v>Ramji Prasad</v>
          </cell>
          <cell r="F1498" t="str">
            <v>Civil</v>
          </cell>
        </row>
        <row r="1499">
          <cell r="C1499" t="str">
            <v>64866</v>
          </cell>
          <cell r="D1499" t="str">
            <v>Manoj Kumar Keshri</v>
          </cell>
          <cell r="E1499" t="str">
            <v>Bishnu Charan Mahto</v>
          </cell>
          <cell r="F1499" t="str">
            <v>Civil</v>
          </cell>
        </row>
        <row r="1500">
          <cell r="C1500" t="str">
            <v>64867</v>
          </cell>
          <cell r="D1500" t="str">
            <v>Ravi Kant Gupta</v>
          </cell>
          <cell r="E1500" t="str">
            <v>Satya Narayan Gupta</v>
          </cell>
          <cell r="F1500" t="str">
            <v>Civil</v>
          </cell>
        </row>
        <row r="1501">
          <cell r="C1501" t="str">
            <v>64868</v>
          </cell>
          <cell r="D1501" t="str">
            <v>Manoj Kumar</v>
          </cell>
          <cell r="E1501" t="str">
            <v>Ganesh Pd. Sah</v>
          </cell>
          <cell r="F1501" t="str">
            <v>Civil</v>
          </cell>
        </row>
        <row r="1502">
          <cell r="C1502" t="str">
            <v>64869</v>
          </cell>
          <cell r="D1502" t="str">
            <v>Nitin Kumar Sah</v>
          </cell>
          <cell r="E1502" t="str">
            <v>Naresh Pd. Sah</v>
          </cell>
          <cell r="F1502" t="str">
            <v>Civil</v>
          </cell>
        </row>
        <row r="1503">
          <cell r="C1503" t="str">
            <v>64870</v>
          </cell>
          <cell r="D1503" t="str">
            <v>Mithiles Kumar</v>
          </cell>
          <cell r="E1503" t="str">
            <v>Dhrubal Kr. Mandal</v>
          </cell>
          <cell r="F1503" t="str">
            <v>Civil</v>
          </cell>
        </row>
        <row r="1504">
          <cell r="C1504" t="str">
            <v>64871</v>
          </cell>
          <cell r="D1504" t="str">
            <v>Sujit Kumar Singh</v>
          </cell>
          <cell r="E1504" t="str">
            <v>Ram Manohar Singh</v>
          </cell>
          <cell r="F1504" t="str">
            <v>Civil</v>
          </cell>
        </row>
        <row r="1505">
          <cell r="C1505" t="str">
            <v>64873</v>
          </cell>
          <cell r="D1505" t="str">
            <v>Kaushal Kishor Bhagat</v>
          </cell>
          <cell r="E1505" t="str">
            <v>Shreelal Bhagat</v>
          </cell>
          <cell r="F1505" t="str">
            <v>Civil</v>
          </cell>
        </row>
        <row r="1506">
          <cell r="C1506" t="str">
            <v>64874</v>
          </cell>
          <cell r="D1506" t="str">
            <v>Varun Kumar</v>
          </cell>
          <cell r="E1506" t="str">
            <v>R.D. Singh</v>
          </cell>
          <cell r="F1506" t="str">
            <v>Civil</v>
          </cell>
        </row>
        <row r="1507">
          <cell r="C1507" t="str">
            <v>64876</v>
          </cell>
          <cell r="D1507" t="str">
            <v>Rajesh Das</v>
          </cell>
          <cell r="E1507" t="str">
            <v>Hakim Das</v>
          </cell>
          <cell r="F1507" t="str">
            <v>Civil</v>
          </cell>
        </row>
        <row r="1508">
          <cell r="C1508" t="str">
            <v>64879</v>
          </cell>
          <cell r="D1508" t="str">
            <v>Akshay Vikram</v>
          </cell>
          <cell r="E1508" t="str">
            <v>Yugal Kishor Mahto</v>
          </cell>
          <cell r="F1508" t="str">
            <v>Civil</v>
          </cell>
        </row>
        <row r="1509">
          <cell r="C1509" t="str">
            <v>64881</v>
          </cell>
          <cell r="D1509" t="str">
            <v>Ramesh Chandra</v>
          </cell>
          <cell r="E1509" t="str">
            <v>Ram Das</v>
          </cell>
          <cell r="F1509" t="str">
            <v>Civil</v>
          </cell>
        </row>
        <row r="1510">
          <cell r="C1510" t="str">
            <v>64882</v>
          </cell>
          <cell r="D1510" t="str">
            <v>Kaushlendra Kumar</v>
          </cell>
          <cell r="E1510" t="str">
            <v>Muneshwar Prasad Singh</v>
          </cell>
          <cell r="F1510" t="str">
            <v>Civil</v>
          </cell>
        </row>
        <row r="1511">
          <cell r="C1511" t="str">
            <v>64883</v>
          </cell>
          <cell r="D1511" t="str">
            <v>Birendra Kumar</v>
          </cell>
          <cell r="E1511" t="str">
            <v>Parasnath Prasad</v>
          </cell>
          <cell r="F1511" t="str">
            <v>Civil</v>
          </cell>
        </row>
        <row r="1512">
          <cell r="C1512" t="str">
            <v>64884</v>
          </cell>
          <cell r="D1512" t="str">
            <v>Ramswarup Bhagat</v>
          </cell>
          <cell r="E1512" t="str">
            <v>Dwarika Bhagat</v>
          </cell>
          <cell r="F1512" t="str">
            <v>Civil</v>
          </cell>
        </row>
        <row r="1513">
          <cell r="C1513" t="str">
            <v>64887</v>
          </cell>
          <cell r="D1513" t="str">
            <v>Ram Baboo</v>
          </cell>
          <cell r="E1513" t="str">
            <v>Kailash Manjhi</v>
          </cell>
          <cell r="F1513" t="str">
            <v>Civil</v>
          </cell>
        </row>
        <row r="1514">
          <cell r="C1514" t="str">
            <v>64888</v>
          </cell>
          <cell r="D1514" t="str">
            <v>Sujit Kumar</v>
          </cell>
          <cell r="E1514" t="str">
            <v>Suresh Bhagat</v>
          </cell>
          <cell r="F1514" t="str">
            <v>Civil</v>
          </cell>
        </row>
        <row r="1515">
          <cell r="C1515" t="str">
            <v>64889</v>
          </cell>
          <cell r="D1515" t="str">
            <v>Rizwan Ahmad</v>
          </cell>
          <cell r="E1515" t="str">
            <v>Ali Imam</v>
          </cell>
          <cell r="F1515" t="str">
            <v>Civil</v>
          </cell>
        </row>
        <row r="1516">
          <cell r="C1516" t="str">
            <v>64894</v>
          </cell>
          <cell r="D1516" t="str">
            <v>Rajeev Ranjan Kumar</v>
          </cell>
          <cell r="E1516" t="str">
            <v>Kedar Prasad</v>
          </cell>
          <cell r="F1516" t="str">
            <v>Civil</v>
          </cell>
        </row>
        <row r="1517">
          <cell r="C1517" t="str">
            <v>64895</v>
          </cell>
          <cell r="D1517" t="str">
            <v>Nimitha P</v>
          </cell>
          <cell r="E1517" t="str">
            <v>Narayanan.P</v>
          </cell>
          <cell r="F1517" t="str">
            <v>Civil</v>
          </cell>
        </row>
        <row r="1518">
          <cell r="C1518" t="str">
            <v>64899</v>
          </cell>
          <cell r="D1518" t="str">
            <v>Mohammed Ali .M.N. P</v>
          </cell>
          <cell r="E1518" t="str">
            <v>Abdul Kalam.P.P</v>
          </cell>
          <cell r="F1518" t="str">
            <v>Civil</v>
          </cell>
        </row>
        <row r="1519">
          <cell r="C1519" t="str">
            <v>64903</v>
          </cell>
          <cell r="D1519" t="str">
            <v>Prameesh K P</v>
          </cell>
          <cell r="E1519" t="str">
            <v>Kumaran K P</v>
          </cell>
          <cell r="F1519" t="str">
            <v>Civil</v>
          </cell>
        </row>
        <row r="1520">
          <cell r="C1520" t="str">
            <v>64941</v>
          </cell>
          <cell r="D1520" t="str">
            <v>Jithin Paulose</v>
          </cell>
          <cell r="E1520" t="str">
            <v>Paulose</v>
          </cell>
          <cell r="F1520" t="str">
            <v>Civil</v>
          </cell>
        </row>
        <row r="1521">
          <cell r="C1521" t="str">
            <v>64945</v>
          </cell>
          <cell r="D1521" t="str">
            <v>Sreejesh. K</v>
          </cell>
          <cell r="E1521" t="str">
            <v>Surendran K.</v>
          </cell>
          <cell r="F1521" t="str">
            <v>Civil</v>
          </cell>
        </row>
        <row r="1522">
          <cell r="C1522" t="str">
            <v>64948</v>
          </cell>
          <cell r="D1522" t="str">
            <v>Divya M. K</v>
          </cell>
          <cell r="E1522" t="str">
            <v>Babu. M</v>
          </cell>
          <cell r="F1522" t="str">
            <v>Civil</v>
          </cell>
        </row>
        <row r="1523">
          <cell r="C1523" t="str">
            <v>64954</v>
          </cell>
          <cell r="D1523" t="str">
            <v>Fareed C H</v>
          </cell>
          <cell r="E1523" t="str">
            <v>Abdul Kareem</v>
          </cell>
          <cell r="F1523" t="str">
            <v>Civil</v>
          </cell>
        </row>
        <row r="1524">
          <cell r="C1524" t="str">
            <v>64964</v>
          </cell>
          <cell r="D1524" t="str">
            <v>Valeti Vamsikrishna</v>
          </cell>
          <cell r="E1524" t="str">
            <v>Sivarao</v>
          </cell>
          <cell r="F1524" t="str">
            <v>Civil</v>
          </cell>
        </row>
        <row r="1525">
          <cell r="C1525" t="str">
            <v>64972</v>
          </cell>
          <cell r="D1525" t="str">
            <v>Sushil P</v>
          </cell>
          <cell r="E1525" t="str">
            <v>Sureshan K</v>
          </cell>
          <cell r="F1525" t="str">
            <v>Civil</v>
          </cell>
        </row>
        <row r="1526">
          <cell r="C1526" t="str">
            <v>64985</v>
          </cell>
          <cell r="D1526" t="str">
            <v>Pawan Kumar Pandit</v>
          </cell>
          <cell r="E1526" t="str">
            <v>Kartik Pandit</v>
          </cell>
          <cell r="F1526" t="str">
            <v>Civil</v>
          </cell>
        </row>
        <row r="1527">
          <cell r="C1527" t="str">
            <v>64986</v>
          </cell>
          <cell r="D1527" t="str">
            <v>Patel Mintukumar Ishwarbhi</v>
          </cell>
          <cell r="E1527" t="str">
            <v>Patel Ishwarbhai</v>
          </cell>
          <cell r="F1527" t="str">
            <v>Architecture</v>
          </cell>
        </row>
        <row r="1528">
          <cell r="C1528" t="str">
            <v>64988</v>
          </cell>
          <cell r="D1528" t="str">
            <v>Shaikh Soyef Shaikhshahid</v>
          </cell>
          <cell r="E1528" t="str">
            <v>Shaikh Shaikhshahid</v>
          </cell>
          <cell r="F1528" t="str">
            <v>Civil</v>
          </cell>
        </row>
        <row r="1529">
          <cell r="C1529" t="str">
            <v>64994</v>
          </cell>
          <cell r="D1529" t="str">
            <v>Silpa P</v>
          </cell>
          <cell r="E1529" t="str">
            <v>Vasudevan.P</v>
          </cell>
          <cell r="F1529" t="str">
            <v>Civil</v>
          </cell>
        </row>
        <row r="1530">
          <cell r="C1530" t="str">
            <v>64998</v>
          </cell>
          <cell r="D1530" t="str">
            <v>Sunila O G</v>
          </cell>
          <cell r="E1530" t="str">
            <v>O R Gopalakrishnan</v>
          </cell>
          <cell r="F1530" t="str">
            <v>Civil</v>
          </cell>
        </row>
        <row r="1531">
          <cell r="C1531" t="str">
            <v>65001</v>
          </cell>
          <cell r="D1531" t="str">
            <v>Aflaha Farhath K</v>
          </cell>
          <cell r="E1531" t="str">
            <v>Hassan.K</v>
          </cell>
          <cell r="F1531" t="str">
            <v>Civil</v>
          </cell>
        </row>
        <row r="1532">
          <cell r="C1532" t="str">
            <v>65010</v>
          </cell>
          <cell r="D1532" t="str">
            <v>Akhil C P</v>
          </cell>
          <cell r="E1532" t="str">
            <v>Prabakaran C.P</v>
          </cell>
          <cell r="F1532" t="str">
            <v>Civil</v>
          </cell>
        </row>
        <row r="1533">
          <cell r="C1533" t="str">
            <v>65024</v>
          </cell>
          <cell r="D1533" t="str">
            <v>Geetha Lakshmi.M</v>
          </cell>
          <cell r="E1533" t="str">
            <v>K.Saravanan</v>
          </cell>
          <cell r="F1533" t="str">
            <v>Civil</v>
          </cell>
        </row>
        <row r="1534">
          <cell r="C1534" t="str">
            <v>65026</v>
          </cell>
          <cell r="D1534" t="str">
            <v>R. Arunakamalam</v>
          </cell>
          <cell r="E1534" t="str">
            <v>V.Mandharan</v>
          </cell>
          <cell r="F1534" t="str">
            <v>Civil</v>
          </cell>
        </row>
        <row r="1535">
          <cell r="C1535" t="str">
            <v>65073</v>
          </cell>
          <cell r="D1535" t="str">
            <v>Mohd Tanveer</v>
          </cell>
          <cell r="E1535" t="str">
            <v>Mohd Basheer</v>
          </cell>
          <cell r="F1535" t="str">
            <v>Civil</v>
          </cell>
        </row>
        <row r="1536">
          <cell r="C1536" t="str">
            <v>65088</v>
          </cell>
          <cell r="D1536" t="str">
            <v>Charu Sumnia</v>
          </cell>
          <cell r="E1536" t="str">
            <v>Charu Batang</v>
          </cell>
          <cell r="F1536" t="str">
            <v>Civil</v>
          </cell>
        </row>
        <row r="1537">
          <cell r="C1537" t="str">
            <v>65090</v>
          </cell>
          <cell r="D1537" t="str">
            <v>Nabam Amum</v>
          </cell>
          <cell r="E1537" t="str">
            <v>Nabam Takio</v>
          </cell>
          <cell r="F1537" t="str">
            <v>Civil</v>
          </cell>
        </row>
        <row r="1538">
          <cell r="C1538" t="str">
            <v>65094</v>
          </cell>
          <cell r="D1538" t="str">
            <v>Mathew Thomas</v>
          </cell>
          <cell r="E1538" t="str">
            <v>Thomas K.M</v>
          </cell>
          <cell r="F1538" t="str">
            <v>Civil</v>
          </cell>
        </row>
        <row r="1539">
          <cell r="C1539" t="str">
            <v>65109</v>
          </cell>
          <cell r="D1539" t="str">
            <v>Sumit Mukhia</v>
          </cell>
          <cell r="E1539" t="str">
            <v>Dik Bahadur Mukhia</v>
          </cell>
          <cell r="F1539" t="str">
            <v>Civil</v>
          </cell>
        </row>
        <row r="1540">
          <cell r="C1540" t="str">
            <v>65110</v>
          </cell>
          <cell r="D1540" t="str">
            <v>Tarkeshwari Chettri</v>
          </cell>
          <cell r="E1540" t="str">
            <v>Rama Shankar Chettri</v>
          </cell>
          <cell r="F1540" t="str">
            <v>Civil</v>
          </cell>
        </row>
        <row r="1541">
          <cell r="C1541" t="str">
            <v>65116</v>
          </cell>
          <cell r="D1541" t="str">
            <v>Bittu Bawali</v>
          </cell>
          <cell r="E1541" t="str">
            <v>Dilip Kumar Bawali</v>
          </cell>
          <cell r="F1541" t="str">
            <v>Civil</v>
          </cell>
        </row>
        <row r="1542">
          <cell r="C1542" t="str">
            <v>65117</v>
          </cell>
          <cell r="D1542" t="str">
            <v>Biplab Das</v>
          </cell>
          <cell r="E1542" t="str">
            <v>Ashoke Kumar Das</v>
          </cell>
          <cell r="F1542" t="str">
            <v>Civil</v>
          </cell>
        </row>
        <row r="1543">
          <cell r="C1543" t="str">
            <v>65118</v>
          </cell>
          <cell r="D1543" t="str">
            <v>Nilkanta Santra</v>
          </cell>
          <cell r="E1543" t="str">
            <v>Nishikanta Santra</v>
          </cell>
          <cell r="F1543" t="str">
            <v>Civil</v>
          </cell>
        </row>
        <row r="1544">
          <cell r="C1544" t="str">
            <v>65119</v>
          </cell>
          <cell r="D1544" t="str">
            <v>Kawale Shivaji Shankar</v>
          </cell>
          <cell r="E1544" t="str">
            <v>Kawale Shankar Krushnaji</v>
          </cell>
          <cell r="F1544" t="str">
            <v>Civil</v>
          </cell>
        </row>
        <row r="1545">
          <cell r="C1545" t="str">
            <v>65121</v>
          </cell>
          <cell r="D1545" t="str">
            <v>Sunil Kumar</v>
          </cell>
          <cell r="E1545" t="str">
            <v>Sri Shiva Datta Sharma</v>
          </cell>
          <cell r="F1545" t="str">
            <v>Civil</v>
          </cell>
        </row>
        <row r="1546">
          <cell r="C1546" t="str">
            <v>65122</v>
          </cell>
          <cell r="D1546" t="str">
            <v>Manoj Kumar Sharma</v>
          </cell>
          <cell r="E1546" t="str">
            <v>Shivdatt Sharma</v>
          </cell>
          <cell r="F1546" t="str">
            <v>Civil</v>
          </cell>
        </row>
        <row r="1547">
          <cell r="C1547" t="str">
            <v>65123</v>
          </cell>
          <cell r="D1547" t="str">
            <v>Arvind Singh Gaur</v>
          </cell>
          <cell r="E1547" t="str">
            <v>Bahadur Singh Gaur</v>
          </cell>
          <cell r="F1547" t="str">
            <v>Civil</v>
          </cell>
        </row>
        <row r="1548">
          <cell r="C1548" t="str">
            <v>65124</v>
          </cell>
          <cell r="D1548" t="str">
            <v>Mansoor Ahmad Rather</v>
          </cell>
          <cell r="E1548" t="str">
            <v>Gh Nabirather</v>
          </cell>
          <cell r="F1548" t="str">
            <v>Civil</v>
          </cell>
        </row>
        <row r="1549">
          <cell r="C1549" t="str">
            <v>65125</v>
          </cell>
          <cell r="D1549" t="str">
            <v>Tanveer Ali</v>
          </cell>
          <cell r="E1549" t="str">
            <v>Ali Mohammad Wani</v>
          </cell>
          <cell r="F1549" t="str">
            <v>Civil</v>
          </cell>
        </row>
        <row r="1550">
          <cell r="C1550" t="str">
            <v>65126</v>
          </cell>
          <cell r="D1550" t="str">
            <v>Mohammed Ashraf Teli</v>
          </cell>
          <cell r="E1550" t="str">
            <v>Ghulam Mohammed</v>
          </cell>
          <cell r="F1550" t="str">
            <v>Civil</v>
          </cell>
        </row>
        <row r="1551">
          <cell r="C1551" t="str">
            <v>65130</v>
          </cell>
          <cell r="D1551" t="str">
            <v>Bongu Hanuman</v>
          </cell>
          <cell r="E1551" t="str">
            <v>Bongu Ranga Rao</v>
          </cell>
          <cell r="F1551" t="str">
            <v>Civil</v>
          </cell>
        </row>
        <row r="1552">
          <cell r="C1552" t="str">
            <v>65131</v>
          </cell>
          <cell r="D1552" t="str">
            <v>Prasan Kumar Samal</v>
          </cell>
          <cell r="E1552" t="str">
            <v>Jhari Samal</v>
          </cell>
          <cell r="F1552" t="str">
            <v>Civil</v>
          </cell>
        </row>
        <row r="1553">
          <cell r="C1553" t="str">
            <v>65134</v>
          </cell>
          <cell r="D1553" t="str">
            <v>Lalit Kumar Mohanty</v>
          </cell>
          <cell r="E1553" t="str">
            <v>Bipin Bihari Mohanty</v>
          </cell>
          <cell r="F1553" t="str">
            <v>Civil</v>
          </cell>
        </row>
        <row r="1554">
          <cell r="C1554" t="str">
            <v>65135</v>
          </cell>
          <cell r="D1554" t="str">
            <v>Satya Narayan</v>
          </cell>
          <cell r="E1554" t="str">
            <v>Chutra Ram</v>
          </cell>
          <cell r="F1554" t="str">
            <v>Civil</v>
          </cell>
        </row>
        <row r="1555">
          <cell r="C1555" t="str">
            <v>65145</v>
          </cell>
          <cell r="D1555" t="str">
            <v>Sanjay Kumar Mehta</v>
          </cell>
          <cell r="E1555" t="str">
            <v>Mansu Ram</v>
          </cell>
          <cell r="F1555" t="str">
            <v>Civil</v>
          </cell>
        </row>
        <row r="1556">
          <cell r="C1556" t="str">
            <v>65155</v>
          </cell>
          <cell r="D1556" t="str">
            <v>Niranjan Kumar</v>
          </cell>
          <cell r="E1556" t="str">
            <v>Jatan Mistry</v>
          </cell>
          <cell r="F1556" t="str">
            <v>Civil</v>
          </cell>
        </row>
        <row r="1557">
          <cell r="C1557" t="str">
            <v>65157</v>
          </cell>
          <cell r="D1557" t="str">
            <v>Rajesh Singh Bisht</v>
          </cell>
          <cell r="E1557" t="str">
            <v>Nandan Singh Bisht</v>
          </cell>
          <cell r="F1557" t="str">
            <v>Civil</v>
          </cell>
        </row>
        <row r="1558">
          <cell r="C1558" t="str">
            <v>65158</v>
          </cell>
          <cell r="D1558" t="str">
            <v>Amit Kumar</v>
          </cell>
          <cell r="E1558" t="str">
            <v>Braj Bihari Prasad Thakur</v>
          </cell>
          <cell r="F1558" t="str">
            <v>Civil</v>
          </cell>
        </row>
        <row r="1559">
          <cell r="C1559" t="str">
            <v>65163</v>
          </cell>
          <cell r="D1559" t="str">
            <v>Pradip Kumar Dey</v>
          </cell>
          <cell r="E1559" t="str">
            <v>Jitendra Nath Dey</v>
          </cell>
          <cell r="F1559" t="str">
            <v>Civil</v>
          </cell>
        </row>
        <row r="1560">
          <cell r="C1560" t="str">
            <v>65174</v>
          </cell>
          <cell r="D1560" t="str">
            <v>Sudhansu Sekhar Lenka</v>
          </cell>
          <cell r="E1560" t="str">
            <v>Udayanath Lenka</v>
          </cell>
          <cell r="F1560" t="str">
            <v>Civil</v>
          </cell>
        </row>
        <row r="1561">
          <cell r="C1561" t="str">
            <v>65176</v>
          </cell>
          <cell r="D1561" t="str">
            <v>KVL Narasimha Reddy</v>
          </cell>
          <cell r="E1561" t="str">
            <v>K C V Subba Redy</v>
          </cell>
          <cell r="F1561" t="str">
            <v>Civil</v>
          </cell>
        </row>
        <row r="1562">
          <cell r="C1562" t="str">
            <v>65178</v>
          </cell>
          <cell r="D1562" t="str">
            <v>P Srinivas Rao</v>
          </cell>
          <cell r="E1562" t="str">
            <v>P Rajalingam</v>
          </cell>
          <cell r="F1562" t="str">
            <v>Civil</v>
          </cell>
        </row>
        <row r="1563">
          <cell r="C1563" t="str">
            <v>65181</v>
          </cell>
          <cell r="D1563" t="str">
            <v>Sasanka Sekhar Behera</v>
          </cell>
          <cell r="E1563" t="str">
            <v>Dasarathi Behera</v>
          </cell>
          <cell r="F1563" t="str">
            <v>Civil</v>
          </cell>
        </row>
        <row r="1564">
          <cell r="C1564" t="str">
            <v>65184</v>
          </cell>
          <cell r="D1564" t="str">
            <v>Guruprasad Sahoo</v>
          </cell>
          <cell r="E1564" t="str">
            <v>Sriram Sahoo</v>
          </cell>
          <cell r="F1564" t="str">
            <v>Civil</v>
          </cell>
        </row>
        <row r="1565">
          <cell r="C1565" t="str">
            <v>65186</v>
          </cell>
          <cell r="D1565" t="str">
            <v>Suchismita Sasmal</v>
          </cell>
          <cell r="E1565" t="str">
            <v>Kunjabihari Sasmal</v>
          </cell>
          <cell r="F1565" t="str">
            <v>Civil</v>
          </cell>
        </row>
        <row r="1566">
          <cell r="C1566" t="str">
            <v>65188</v>
          </cell>
          <cell r="D1566" t="str">
            <v>Deepak Sangwan</v>
          </cell>
          <cell r="E1566" t="str">
            <v>Dharam Pal Sangwan</v>
          </cell>
          <cell r="F1566" t="str">
            <v>Civil</v>
          </cell>
        </row>
        <row r="1567">
          <cell r="C1567" t="str">
            <v>65190</v>
          </cell>
          <cell r="D1567" t="str">
            <v>Navtej Singh</v>
          </cell>
          <cell r="E1567" t="str">
            <v>Balwinder Singh</v>
          </cell>
          <cell r="F1567" t="str">
            <v>Civil</v>
          </cell>
        </row>
        <row r="1568">
          <cell r="C1568" t="str">
            <v>65198</v>
          </cell>
          <cell r="D1568" t="str">
            <v>Manoranjan Kumar Singh</v>
          </cell>
          <cell r="E1568" t="str">
            <v>Kunja Bihari Singh</v>
          </cell>
          <cell r="F1568" t="str">
            <v>Civil</v>
          </cell>
        </row>
        <row r="1569">
          <cell r="C1569" t="str">
            <v>65199</v>
          </cell>
          <cell r="D1569" t="str">
            <v>Jayanti</v>
          </cell>
          <cell r="E1569" t="str">
            <v>Jagbir Singh</v>
          </cell>
          <cell r="F1569" t="str">
            <v>Civil</v>
          </cell>
        </row>
        <row r="1570">
          <cell r="C1570" t="str">
            <v>65202</v>
          </cell>
          <cell r="D1570" t="str">
            <v>Saranya Sasidharan</v>
          </cell>
          <cell r="E1570" t="str">
            <v>Sasidharan.</v>
          </cell>
          <cell r="F1570" t="str">
            <v>Civil</v>
          </cell>
        </row>
        <row r="1571">
          <cell r="C1571" t="str">
            <v>65207</v>
          </cell>
          <cell r="D1571" t="str">
            <v>V Vamsivardhan Reddy</v>
          </cell>
          <cell r="E1571" t="str">
            <v>V Dhrama Reddy</v>
          </cell>
          <cell r="F1571" t="str">
            <v>Civil</v>
          </cell>
        </row>
        <row r="1572">
          <cell r="C1572" t="str">
            <v>65208</v>
          </cell>
          <cell r="D1572" t="str">
            <v>Chitti Babu Devarapalli</v>
          </cell>
          <cell r="E1572" t="str">
            <v>Surya Rao</v>
          </cell>
          <cell r="F1572" t="str">
            <v>Civil</v>
          </cell>
        </row>
        <row r="1573">
          <cell r="C1573" t="str">
            <v>65209</v>
          </cell>
          <cell r="D1573" t="str">
            <v>Begari Veeresa</v>
          </cell>
          <cell r="E1573" t="str">
            <v>B Venkappa</v>
          </cell>
          <cell r="F1573" t="str">
            <v>Civil</v>
          </cell>
        </row>
        <row r="1574">
          <cell r="C1574" t="str">
            <v>65210</v>
          </cell>
          <cell r="D1574" t="str">
            <v>Ch. Shiva Shankar</v>
          </cell>
          <cell r="E1574" t="str">
            <v>Ch M Venkatanna</v>
          </cell>
          <cell r="F1574" t="str">
            <v>Civil</v>
          </cell>
        </row>
        <row r="1575">
          <cell r="C1575" t="str">
            <v>65242</v>
          </cell>
          <cell r="D1575" t="str">
            <v>Khadke Vikas Narayan</v>
          </cell>
          <cell r="E1575" t="str">
            <v>Khadke Narayan</v>
          </cell>
          <cell r="F1575" t="str">
            <v>Civil</v>
          </cell>
        </row>
        <row r="1576">
          <cell r="C1576" t="str">
            <v>65246</v>
          </cell>
          <cell r="D1576" t="str">
            <v>Renuka Rani</v>
          </cell>
          <cell r="E1576" t="str">
            <v>Brij Babu</v>
          </cell>
          <cell r="F1576" t="str">
            <v>Architecture</v>
          </cell>
        </row>
        <row r="1577">
          <cell r="C1577" t="str">
            <v>65247</v>
          </cell>
          <cell r="D1577" t="str">
            <v>Geeta</v>
          </cell>
          <cell r="E1577" t="str">
            <v>Karan Singh</v>
          </cell>
          <cell r="F1577" t="str">
            <v>Architecture</v>
          </cell>
        </row>
        <row r="1578">
          <cell r="C1578" t="str">
            <v>65261</v>
          </cell>
          <cell r="D1578" t="str">
            <v>Rukmangada Reddy C</v>
          </cell>
          <cell r="E1578" t="str">
            <v>Muni Reddy C</v>
          </cell>
          <cell r="F1578" t="str">
            <v>Civil</v>
          </cell>
        </row>
        <row r="1579">
          <cell r="C1579" t="str">
            <v>65288</v>
          </cell>
          <cell r="D1579" t="str">
            <v>Dharnala Srinivasu</v>
          </cell>
          <cell r="E1579" t="str">
            <v>Venkatraju</v>
          </cell>
          <cell r="F1579" t="str">
            <v>Civil</v>
          </cell>
        </row>
        <row r="1580">
          <cell r="C1580" t="str">
            <v>65312</v>
          </cell>
          <cell r="D1580" t="str">
            <v>Shiju K Eapen</v>
          </cell>
          <cell r="E1580" t="str">
            <v>K K Eapen</v>
          </cell>
          <cell r="F1580" t="str">
            <v>Civil</v>
          </cell>
        </row>
        <row r="1581">
          <cell r="C1581" t="str">
            <v>65316</v>
          </cell>
          <cell r="D1581" t="str">
            <v>Muzaffer Ali</v>
          </cell>
          <cell r="E1581" t="str">
            <v>Chotay Miyan</v>
          </cell>
          <cell r="F1581" t="str">
            <v>Civil</v>
          </cell>
        </row>
        <row r="1582">
          <cell r="C1582" t="str">
            <v>65318</v>
          </cell>
          <cell r="D1582" t="str">
            <v>Sudershan Singh</v>
          </cell>
          <cell r="E1582" t="str">
            <v>Mool Chand</v>
          </cell>
          <cell r="F1582" t="str">
            <v>Civil</v>
          </cell>
        </row>
        <row r="1583">
          <cell r="C1583" t="str">
            <v>65321</v>
          </cell>
          <cell r="D1583" t="str">
            <v>Deshraj Bairwa</v>
          </cell>
          <cell r="E1583" t="str">
            <v>Shobha Ram Bairwa</v>
          </cell>
          <cell r="F1583" t="str">
            <v>Civil</v>
          </cell>
        </row>
        <row r="1584">
          <cell r="C1584" t="str">
            <v>65336</v>
          </cell>
          <cell r="D1584" t="str">
            <v>Parthvi Singh</v>
          </cell>
          <cell r="E1584" t="str">
            <v>Ram Kumar</v>
          </cell>
          <cell r="F1584" t="str">
            <v>Civil</v>
          </cell>
        </row>
        <row r="1585">
          <cell r="C1585" t="str">
            <v>65340</v>
          </cell>
          <cell r="D1585" t="str">
            <v>Om Prakash Bamnia</v>
          </cell>
          <cell r="E1585" t="str">
            <v>Chaina Ram Bamnia</v>
          </cell>
          <cell r="F1585" t="str">
            <v>Civil</v>
          </cell>
        </row>
        <row r="1586">
          <cell r="C1586" t="str">
            <v>65343</v>
          </cell>
          <cell r="D1586" t="str">
            <v>Saurabh Sekhawat</v>
          </cell>
          <cell r="E1586" t="str">
            <v>Dalbir Singh Sekhawat</v>
          </cell>
          <cell r="F1586" t="str">
            <v>Civil</v>
          </cell>
        </row>
        <row r="1587">
          <cell r="C1587" t="str">
            <v>65344</v>
          </cell>
          <cell r="D1587" t="str">
            <v>Abhishek Gautam</v>
          </cell>
          <cell r="E1587" t="str">
            <v>N K Sharma</v>
          </cell>
          <cell r="F1587" t="str">
            <v>Civil</v>
          </cell>
        </row>
        <row r="1588">
          <cell r="C1588" t="str">
            <v>65348</v>
          </cell>
          <cell r="D1588" t="str">
            <v>Sarab Jeet Singh</v>
          </cell>
          <cell r="E1588" t="str">
            <v>Hardayal Singh</v>
          </cell>
          <cell r="F1588" t="str">
            <v>Civil</v>
          </cell>
        </row>
        <row r="1589">
          <cell r="C1589" t="str">
            <v>65356</v>
          </cell>
          <cell r="D1589" t="str">
            <v>Soumyashree Sahu</v>
          </cell>
          <cell r="E1589" t="str">
            <v>Panchanan Sahu</v>
          </cell>
          <cell r="F1589" t="str">
            <v>Civil</v>
          </cell>
        </row>
        <row r="1590">
          <cell r="C1590" t="str">
            <v>65357</v>
          </cell>
          <cell r="D1590" t="str">
            <v>Sindhunandini Bhuyan</v>
          </cell>
          <cell r="E1590" t="str">
            <v>Bhaba Grahi Bhuyan</v>
          </cell>
          <cell r="F1590" t="str">
            <v>Civil</v>
          </cell>
        </row>
        <row r="1591">
          <cell r="C1591" t="str">
            <v>65358</v>
          </cell>
          <cell r="D1591" t="str">
            <v>Anshuman Ray</v>
          </cell>
          <cell r="E1591" t="str">
            <v>Dhirendra Kumar Ray</v>
          </cell>
          <cell r="F1591" t="str">
            <v>Civil</v>
          </cell>
        </row>
        <row r="1592">
          <cell r="C1592" t="str">
            <v>65361</v>
          </cell>
          <cell r="D1592" t="str">
            <v>Anandhu K A</v>
          </cell>
          <cell r="E1592" t="str">
            <v>Anilkumar.K.G.</v>
          </cell>
          <cell r="F1592" t="str">
            <v>Civil</v>
          </cell>
        </row>
        <row r="1593">
          <cell r="C1593" t="str">
            <v>65368</v>
          </cell>
          <cell r="D1593" t="str">
            <v>Mohmmad Tahir</v>
          </cell>
          <cell r="E1593" t="str">
            <v>Abdul Rashid</v>
          </cell>
          <cell r="F1593" t="str">
            <v>Civil</v>
          </cell>
        </row>
        <row r="1594">
          <cell r="C1594" t="str">
            <v>65373</v>
          </cell>
          <cell r="D1594" t="str">
            <v>Chandra Bhan Prasad Vishwakarma</v>
          </cell>
          <cell r="E1594" t="str">
            <v>Triveni Prasad Vishwakarma</v>
          </cell>
          <cell r="F1594" t="str">
            <v>Civil</v>
          </cell>
        </row>
        <row r="1595">
          <cell r="C1595" t="str">
            <v>65374</v>
          </cell>
          <cell r="D1595" t="str">
            <v>Sandeep Kumar Ahirwar</v>
          </cell>
          <cell r="E1595" t="str">
            <v>Narmada Prasad</v>
          </cell>
          <cell r="F1595" t="str">
            <v>Civil</v>
          </cell>
        </row>
        <row r="1596">
          <cell r="C1596" t="str">
            <v>65393</v>
          </cell>
          <cell r="D1596" t="str">
            <v>Jini K V</v>
          </cell>
          <cell r="E1596" t="str">
            <v>Valsan.K.K</v>
          </cell>
          <cell r="F1596" t="str">
            <v>Civil</v>
          </cell>
        </row>
        <row r="1597">
          <cell r="C1597" t="str">
            <v>65399</v>
          </cell>
          <cell r="D1597" t="str">
            <v>Nithya Das M S</v>
          </cell>
          <cell r="E1597" t="str">
            <v>Sathiadas.M.S</v>
          </cell>
          <cell r="F1597" t="str">
            <v>Civil</v>
          </cell>
        </row>
        <row r="1598">
          <cell r="C1598" t="str">
            <v>65404</v>
          </cell>
          <cell r="D1598" t="str">
            <v>Vrintha M</v>
          </cell>
          <cell r="E1598" t="str">
            <v>Ramu.M</v>
          </cell>
          <cell r="F1598" t="str">
            <v>Civil</v>
          </cell>
        </row>
        <row r="1599">
          <cell r="C1599" t="str">
            <v>65430</v>
          </cell>
          <cell r="D1599" t="str">
            <v>Pankajini Patel</v>
          </cell>
          <cell r="E1599" t="str">
            <v>Dhananjay Patel</v>
          </cell>
          <cell r="F1599" t="str">
            <v>Civil</v>
          </cell>
        </row>
        <row r="1600">
          <cell r="C1600" t="str">
            <v>65431</v>
          </cell>
          <cell r="D1600" t="str">
            <v>Goutam Kumar Das</v>
          </cell>
          <cell r="E1600" t="str">
            <v>Rash Mohan Das</v>
          </cell>
          <cell r="F1600" t="str">
            <v>Civil</v>
          </cell>
        </row>
        <row r="1601">
          <cell r="C1601" t="str">
            <v>65432</v>
          </cell>
          <cell r="D1601" t="str">
            <v>Hrushikesh Mahanta</v>
          </cell>
          <cell r="E1601" t="str">
            <v>Kirtan Bihari Mahanta</v>
          </cell>
          <cell r="F1601" t="str">
            <v>Civil</v>
          </cell>
        </row>
        <row r="1602">
          <cell r="C1602" t="str">
            <v>65436</v>
          </cell>
          <cell r="D1602" t="str">
            <v>Suresh Chand Bhopariya</v>
          </cell>
          <cell r="E1602" t="str">
            <v>Parbhati Lal</v>
          </cell>
          <cell r="F1602" t="str">
            <v>Civil</v>
          </cell>
        </row>
        <row r="1603">
          <cell r="C1603" t="str">
            <v>65439</v>
          </cell>
          <cell r="D1603" t="str">
            <v>Bhavesh Kumar</v>
          </cell>
          <cell r="E1603" t="str">
            <v>Indradeo Lal Das</v>
          </cell>
          <cell r="F1603" t="str">
            <v>Civil</v>
          </cell>
        </row>
        <row r="1604">
          <cell r="C1604" t="str">
            <v>65440</v>
          </cell>
          <cell r="D1604" t="str">
            <v>Hemraj Kumar</v>
          </cell>
          <cell r="E1604" t="str">
            <v>Radhe Mahton</v>
          </cell>
          <cell r="F1604" t="str">
            <v>Civil</v>
          </cell>
        </row>
        <row r="1605">
          <cell r="C1605" t="str">
            <v>65441</v>
          </cell>
          <cell r="D1605" t="str">
            <v>Priyanshu Jangir</v>
          </cell>
          <cell r="E1605" t="str">
            <v>Dwarka Prasad Jangir</v>
          </cell>
          <cell r="F1605" t="str">
            <v>Civil</v>
          </cell>
        </row>
        <row r="1606">
          <cell r="C1606" t="str">
            <v>65446</v>
          </cell>
          <cell r="D1606" t="str">
            <v>Baijnath Tripathi</v>
          </cell>
          <cell r="E1606" t="str">
            <v>Harihar Prasad Tripathi</v>
          </cell>
          <cell r="F1606" t="str">
            <v>Civil</v>
          </cell>
        </row>
        <row r="1607">
          <cell r="C1607" t="str">
            <v>65447</v>
          </cell>
          <cell r="D1607" t="str">
            <v>Patil Pratap Jagannath</v>
          </cell>
          <cell r="E1607" t="str">
            <v>Jagannath Shamrao Patil</v>
          </cell>
          <cell r="F1607" t="str">
            <v>Civil</v>
          </cell>
        </row>
        <row r="1608">
          <cell r="C1608" t="str">
            <v>65449</v>
          </cell>
          <cell r="D1608" t="str">
            <v>Puspalata Jena</v>
          </cell>
          <cell r="E1608" t="str">
            <v>Ballav Jena</v>
          </cell>
          <cell r="F1608" t="str">
            <v>Civil</v>
          </cell>
        </row>
        <row r="1609">
          <cell r="C1609" t="str">
            <v>65450</v>
          </cell>
          <cell r="D1609" t="str">
            <v>Sairanjan Panda</v>
          </cell>
          <cell r="E1609" t="str">
            <v>Chandramani Panda</v>
          </cell>
          <cell r="F1609" t="str">
            <v>Civil</v>
          </cell>
        </row>
        <row r="1610">
          <cell r="C1610" t="str">
            <v>65451</v>
          </cell>
          <cell r="D1610" t="str">
            <v>Lopamudra Routaray</v>
          </cell>
          <cell r="E1610" t="str">
            <v>Samarbilas Routaray</v>
          </cell>
          <cell r="F1610" t="str">
            <v>Civil</v>
          </cell>
        </row>
        <row r="1611">
          <cell r="C1611" t="str">
            <v>65453</v>
          </cell>
          <cell r="D1611" t="str">
            <v>Pavan Srivastava</v>
          </cell>
          <cell r="E1611" t="str">
            <v>Rudra Pratap Singh</v>
          </cell>
          <cell r="F1611" t="str">
            <v>Civil</v>
          </cell>
        </row>
        <row r="1612">
          <cell r="C1612" t="str">
            <v>65455</v>
          </cell>
          <cell r="D1612" t="str">
            <v>Dinesh Chandra Purohit</v>
          </cell>
          <cell r="E1612" t="str">
            <v>Janki Prasad Purohit</v>
          </cell>
          <cell r="F1612" t="str">
            <v>Civil</v>
          </cell>
        </row>
        <row r="1613">
          <cell r="C1613" t="str">
            <v>65456</v>
          </cell>
          <cell r="D1613" t="str">
            <v>Anil Kumar</v>
          </cell>
          <cell r="E1613" t="str">
            <v>Mewa Lal</v>
          </cell>
          <cell r="F1613" t="str">
            <v>Civil</v>
          </cell>
        </row>
        <row r="1614">
          <cell r="C1614" t="str">
            <v>65457</v>
          </cell>
          <cell r="D1614" t="str">
            <v>Mayank Saini</v>
          </cell>
          <cell r="E1614" t="str">
            <v>Rajendra Saini</v>
          </cell>
          <cell r="F1614" t="str">
            <v>Civil</v>
          </cell>
        </row>
        <row r="1615">
          <cell r="C1615" t="str">
            <v>65461</v>
          </cell>
          <cell r="D1615" t="str">
            <v>Sushree Sangita Panda</v>
          </cell>
          <cell r="E1615" t="str">
            <v>Sunil Kumar Panda</v>
          </cell>
          <cell r="F1615" t="str">
            <v>Civil</v>
          </cell>
        </row>
        <row r="1616">
          <cell r="C1616" t="str">
            <v>65462</v>
          </cell>
          <cell r="D1616" t="str">
            <v>Bauribandhu Parida</v>
          </cell>
          <cell r="E1616" t="str">
            <v>Trailokya Parida</v>
          </cell>
          <cell r="F1616" t="str">
            <v>Civil</v>
          </cell>
        </row>
        <row r="1617">
          <cell r="C1617" t="str">
            <v>65464</v>
          </cell>
          <cell r="D1617" t="str">
            <v>Akuli Charan Sahoo</v>
          </cell>
          <cell r="E1617" t="str">
            <v>Kalandi Sahoo</v>
          </cell>
          <cell r="F1617" t="str">
            <v>Civil</v>
          </cell>
        </row>
        <row r="1618">
          <cell r="C1618" t="str">
            <v>65465</v>
          </cell>
          <cell r="D1618" t="str">
            <v>Ranjan Kumar Mohanty</v>
          </cell>
          <cell r="E1618" t="str">
            <v>Rabindra Kumar Mohanty</v>
          </cell>
          <cell r="F1618" t="str">
            <v>Civil</v>
          </cell>
        </row>
        <row r="1619">
          <cell r="C1619" t="str">
            <v>65466</v>
          </cell>
          <cell r="D1619" t="str">
            <v>Shiba Narayan Maharana</v>
          </cell>
          <cell r="E1619" t="str">
            <v>Golekha Maharana</v>
          </cell>
          <cell r="F1619" t="str">
            <v>Civil</v>
          </cell>
        </row>
        <row r="1620">
          <cell r="C1620" t="str">
            <v>65488</v>
          </cell>
          <cell r="D1620" t="str">
            <v>Athul. E</v>
          </cell>
          <cell r="E1620" t="str">
            <v>Chandran</v>
          </cell>
          <cell r="F1620" t="str">
            <v>Civil</v>
          </cell>
        </row>
        <row r="1621">
          <cell r="C1621" t="str">
            <v>65501</v>
          </cell>
          <cell r="D1621" t="str">
            <v>Anil Kumar</v>
          </cell>
          <cell r="E1621" t="str">
            <v>Ram Krishna Mandal</v>
          </cell>
          <cell r="F1621" t="str">
            <v>Civil</v>
          </cell>
        </row>
        <row r="1622">
          <cell r="C1622" t="str">
            <v>65504</v>
          </cell>
          <cell r="D1622" t="str">
            <v>Dablu Kumar</v>
          </cell>
          <cell r="E1622" t="str">
            <v>Om Prakash Keshri</v>
          </cell>
          <cell r="F1622" t="str">
            <v>Civil</v>
          </cell>
        </row>
        <row r="1623">
          <cell r="C1623" t="str">
            <v>65522</v>
          </cell>
          <cell r="D1623" t="str">
            <v>Madan Mohan Satapathy</v>
          </cell>
          <cell r="E1623" t="str">
            <v>Nityananda Satapathy</v>
          </cell>
          <cell r="F1623" t="str">
            <v>Civil</v>
          </cell>
        </row>
        <row r="1624">
          <cell r="C1624" t="str">
            <v>65524</v>
          </cell>
          <cell r="D1624" t="str">
            <v>Anandaraj A</v>
          </cell>
          <cell r="E1624" t="str">
            <v>N Arumuga</v>
          </cell>
          <cell r="F1624" t="str">
            <v>Civil</v>
          </cell>
        </row>
        <row r="1625">
          <cell r="C1625" t="str">
            <v>65539</v>
          </cell>
          <cell r="D1625" t="str">
            <v>Md Shahnawaz Ali Ahmad</v>
          </cell>
          <cell r="E1625" t="str">
            <v>Syed Mumtaz Ali Ahmad</v>
          </cell>
          <cell r="F1625" t="str">
            <v>Civil</v>
          </cell>
        </row>
        <row r="1626">
          <cell r="C1626" t="str">
            <v>65541</v>
          </cell>
          <cell r="D1626" t="str">
            <v>Ramprasad Chaturvedi</v>
          </cell>
          <cell r="E1626" t="str">
            <v>Kedarprasad Chaturvedi</v>
          </cell>
          <cell r="F1626" t="str">
            <v>Civil</v>
          </cell>
        </row>
        <row r="1627">
          <cell r="C1627" t="str">
            <v>65542</v>
          </cell>
          <cell r="D1627" t="str">
            <v>Ashok Kumar Tiwari</v>
          </cell>
          <cell r="E1627" t="str">
            <v>Ramashray Prasad Tiwari</v>
          </cell>
          <cell r="F1627" t="str">
            <v>Civil</v>
          </cell>
        </row>
        <row r="1628">
          <cell r="C1628" t="str">
            <v>65543</v>
          </cell>
          <cell r="D1628" t="str">
            <v>Dilip Singh</v>
          </cell>
          <cell r="E1628" t="str">
            <v>Raj Bhan Singh</v>
          </cell>
          <cell r="F1628" t="str">
            <v>Civil</v>
          </cell>
        </row>
        <row r="1629">
          <cell r="C1629" t="str">
            <v>65544</v>
          </cell>
          <cell r="D1629" t="str">
            <v>Sanjay Kumar Pandey</v>
          </cell>
          <cell r="E1629" t="str">
            <v>Ghanshyam Pandey</v>
          </cell>
          <cell r="F1629" t="str">
            <v>Civil</v>
          </cell>
        </row>
        <row r="1630">
          <cell r="C1630" t="str">
            <v>65545</v>
          </cell>
          <cell r="D1630" t="str">
            <v>Rajendra Prasad Sharma</v>
          </cell>
          <cell r="E1630" t="str">
            <v>Govind Prasad Dwivvedi</v>
          </cell>
          <cell r="F1630" t="str">
            <v>Civil</v>
          </cell>
        </row>
        <row r="1631">
          <cell r="C1631" t="str">
            <v>65550</v>
          </cell>
          <cell r="D1631" t="str">
            <v>Pravesh Kumar</v>
          </cell>
          <cell r="E1631" t="str">
            <v>Anand Swaroop</v>
          </cell>
          <cell r="F1631" t="str">
            <v>Civil</v>
          </cell>
        </row>
        <row r="1632">
          <cell r="C1632" t="str">
            <v>65551</v>
          </cell>
          <cell r="D1632" t="str">
            <v>Bapi Rul Mondal</v>
          </cell>
          <cell r="E1632" t="str">
            <v>Osman Mondal</v>
          </cell>
          <cell r="F1632" t="str">
            <v>Civil</v>
          </cell>
        </row>
        <row r="1633">
          <cell r="C1633" t="str">
            <v>65561</v>
          </cell>
          <cell r="D1633" t="str">
            <v>Dar Zahid Rashid</v>
          </cell>
          <cell r="E1633" t="str">
            <v>Abdul Rashid Dar</v>
          </cell>
          <cell r="F1633" t="str">
            <v>Civil</v>
          </cell>
        </row>
        <row r="1634">
          <cell r="C1634" t="str">
            <v>65565</v>
          </cell>
          <cell r="D1634" t="str">
            <v>Divya Dixit</v>
          </cell>
          <cell r="E1634" t="str">
            <v>Gyanendra Nath Dixit</v>
          </cell>
          <cell r="F1634" t="str">
            <v>Civil</v>
          </cell>
        </row>
        <row r="1635">
          <cell r="C1635" t="str">
            <v>65572</v>
          </cell>
          <cell r="D1635" t="str">
            <v>Neethu. T. S</v>
          </cell>
          <cell r="E1635" t="str">
            <v>Sreenivasan. T</v>
          </cell>
          <cell r="F1635" t="str">
            <v>Civil</v>
          </cell>
        </row>
        <row r="1636">
          <cell r="C1636" t="str">
            <v>65579</v>
          </cell>
          <cell r="D1636" t="str">
            <v>Nejeeb K. A</v>
          </cell>
          <cell r="E1636" t="str">
            <v>Abdulkhader</v>
          </cell>
          <cell r="F1636" t="str">
            <v>Civil</v>
          </cell>
        </row>
        <row r="1637">
          <cell r="C1637" t="str">
            <v>65596</v>
          </cell>
          <cell r="D1637" t="str">
            <v>Rahul Kumar Singh</v>
          </cell>
          <cell r="E1637" t="str">
            <v>Ram Binod Kumar Singh</v>
          </cell>
          <cell r="F1637" t="str">
            <v>Civil</v>
          </cell>
        </row>
        <row r="1638">
          <cell r="C1638" t="str">
            <v>65601</v>
          </cell>
          <cell r="D1638" t="str">
            <v>Md Iftekharali</v>
          </cell>
          <cell r="E1638" t="str">
            <v>Md Basir</v>
          </cell>
          <cell r="F1638" t="str">
            <v>Civil</v>
          </cell>
        </row>
        <row r="1639">
          <cell r="C1639" t="str">
            <v>65602</v>
          </cell>
          <cell r="D1639" t="str">
            <v>Bikash Kumar Shrivastava</v>
          </cell>
          <cell r="E1639" t="str">
            <v>Baleshwar Prasad Shrivastava</v>
          </cell>
          <cell r="F1639" t="str">
            <v>Civil</v>
          </cell>
        </row>
        <row r="1640">
          <cell r="C1640" t="str">
            <v>65616</v>
          </cell>
          <cell r="D1640" t="str">
            <v>Neeraj Kumar yadvandra</v>
          </cell>
          <cell r="E1640" t="str">
            <v>Satyanarayan Yadvandra</v>
          </cell>
          <cell r="F1640" t="str">
            <v>Civil</v>
          </cell>
        </row>
        <row r="1641">
          <cell r="C1641" t="str">
            <v>65617</v>
          </cell>
          <cell r="D1641" t="str">
            <v>Ravinder Kumar jain</v>
          </cell>
          <cell r="E1641" t="str">
            <v>Mehtab Rai Jain</v>
          </cell>
          <cell r="F1641" t="str">
            <v>Civil</v>
          </cell>
        </row>
        <row r="1642">
          <cell r="C1642" t="str">
            <v>65618</v>
          </cell>
          <cell r="D1642" t="str">
            <v>Purshotam Kumar Jain</v>
          </cell>
          <cell r="E1642" t="str">
            <v>Niranjan Dass Jain</v>
          </cell>
          <cell r="F1642" t="str">
            <v>Civil</v>
          </cell>
        </row>
        <row r="1643">
          <cell r="C1643" t="str">
            <v>65619</v>
          </cell>
          <cell r="D1643" t="str">
            <v>Sachin Kumar</v>
          </cell>
          <cell r="E1643" t="str">
            <v>Bigha Singh</v>
          </cell>
          <cell r="F1643" t="str">
            <v>Civil</v>
          </cell>
        </row>
        <row r="1644">
          <cell r="C1644" t="str">
            <v>65621</v>
          </cell>
          <cell r="D1644" t="str">
            <v>Satty Pal Singh</v>
          </cell>
          <cell r="E1644" t="str">
            <v>Lekhraj Singh</v>
          </cell>
          <cell r="F1644" t="str">
            <v>Civil</v>
          </cell>
        </row>
        <row r="1645">
          <cell r="C1645" t="str">
            <v>65622</v>
          </cell>
          <cell r="D1645" t="str">
            <v>Karam Chand</v>
          </cell>
          <cell r="E1645" t="str">
            <v>Desh Raj</v>
          </cell>
          <cell r="F1645" t="str">
            <v>Civil</v>
          </cell>
        </row>
        <row r="1646">
          <cell r="C1646" t="str">
            <v>65627</v>
          </cell>
          <cell r="D1646" t="str">
            <v>Jitendra Prasad</v>
          </cell>
          <cell r="E1646" t="str">
            <v>Ramesh Chandra Sharma</v>
          </cell>
          <cell r="F1646" t="str">
            <v>Civil</v>
          </cell>
        </row>
        <row r="1647">
          <cell r="C1647" t="str">
            <v>65630</v>
          </cell>
          <cell r="D1647" t="str">
            <v>Sudhir Kumar Patel</v>
          </cell>
          <cell r="E1647" t="str">
            <v>Ram Khelawan Patel</v>
          </cell>
          <cell r="F1647" t="str">
            <v>Civil</v>
          </cell>
        </row>
        <row r="1648">
          <cell r="C1648" t="str">
            <v>65644</v>
          </cell>
          <cell r="D1648" t="str">
            <v>Nalini Satapathy</v>
          </cell>
          <cell r="E1648" t="str">
            <v>Gokula Nanda Satapathy</v>
          </cell>
          <cell r="F1648" t="str">
            <v>Civil</v>
          </cell>
        </row>
        <row r="1649">
          <cell r="C1649" t="str">
            <v>65648</v>
          </cell>
          <cell r="D1649" t="str">
            <v>Sagu Naik</v>
          </cell>
          <cell r="E1649" t="str">
            <v>Ranea Naik</v>
          </cell>
          <cell r="F1649" t="str">
            <v>Civil</v>
          </cell>
        </row>
        <row r="1650">
          <cell r="C1650" t="str">
            <v>65649</v>
          </cell>
          <cell r="D1650" t="str">
            <v>Gokul Dehuri</v>
          </cell>
          <cell r="E1650" t="str">
            <v>Gajendra Dehuri</v>
          </cell>
          <cell r="F1650" t="str">
            <v>Civil</v>
          </cell>
        </row>
        <row r="1651">
          <cell r="C1651" t="str">
            <v>65652</v>
          </cell>
          <cell r="D1651" t="str">
            <v>Nabakishor Biswal</v>
          </cell>
          <cell r="E1651" t="str">
            <v>Dhruba Biswal</v>
          </cell>
          <cell r="F1651" t="str">
            <v>Civil</v>
          </cell>
        </row>
        <row r="1652">
          <cell r="C1652" t="str">
            <v>65654</v>
          </cell>
          <cell r="D1652" t="str">
            <v>Manoj Kumar Behera</v>
          </cell>
          <cell r="E1652" t="str">
            <v>Subash Chandra Behera</v>
          </cell>
          <cell r="F1652" t="str">
            <v>Civil</v>
          </cell>
        </row>
        <row r="1653">
          <cell r="C1653" t="str">
            <v>65656</v>
          </cell>
          <cell r="D1653" t="str">
            <v>Pravin Kumar Chouksey</v>
          </cell>
          <cell r="E1653" t="str">
            <v>Prabhakar Chouksey</v>
          </cell>
          <cell r="F1653" t="str">
            <v>Civil</v>
          </cell>
        </row>
        <row r="1654">
          <cell r="C1654" t="str">
            <v>65657</v>
          </cell>
          <cell r="D1654" t="str">
            <v>Subhash Kumar Mishra</v>
          </cell>
          <cell r="E1654" t="str">
            <v>Viveka Nand Mishra</v>
          </cell>
          <cell r="F1654" t="str">
            <v>Civil</v>
          </cell>
        </row>
        <row r="1655">
          <cell r="C1655" t="str">
            <v>65658</v>
          </cell>
          <cell r="D1655" t="str">
            <v>Kashi Ram Ahirwar</v>
          </cell>
          <cell r="E1655" t="str">
            <v>Ganpat Ahirwar</v>
          </cell>
          <cell r="F1655" t="str">
            <v>Civil</v>
          </cell>
        </row>
        <row r="1656">
          <cell r="C1656" t="str">
            <v>65660</v>
          </cell>
          <cell r="D1656" t="str">
            <v>Ramdas Bamne</v>
          </cell>
          <cell r="E1656" t="str">
            <v>Prahlad Bamne</v>
          </cell>
          <cell r="F1656" t="str">
            <v>Civil</v>
          </cell>
        </row>
        <row r="1657">
          <cell r="C1657" t="str">
            <v>65681</v>
          </cell>
          <cell r="D1657" t="str">
            <v>Animesh Samanta</v>
          </cell>
          <cell r="E1657" t="str">
            <v>Gobindapada Samanta</v>
          </cell>
          <cell r="F1657" t="str">
            <v>Civil</v>
          </cell>
        </row>
        <row r="1658">
          <cell r="C1658" t="str">
            <v>65684</v>
          </cell>
          <cell r="D1658" t="str">
            <v>Amit Kumar Sah</v>
          </cell>
          <cell r="E1658" t="str">
            <v>Loknath Sah</v>
          </cell>
          <cell r="F1658" t="str">
            <v>Civil</v>
          </cell>
        </row>
        <row r="1659">
          <cell r="C1659" t="str">
            <v>65685</v>
          </cell>
          <cell r="D1659" t="str">
            <v>Chhotan Mondal</v>
          </cell>
          <cell r="E1659" t="str">
            <v>Jaharlal Mondal</v>
          </cell>
          <cell r="F1659" t="str">
            <v>Civil</v>
          </cell>
        </row>
        <row r="1660">
          <cell r="C1660" t="str">
            <v>65687</v>
          </cell>
          <cell r="D1660" t="str">
            <v>MD Sahajahan Alam</v>
          </cell>
          <cell r="E1660" t="str">
            <v>Majibur Rahaman</v>
          </cell>
          <cell r="F1660" t="str">
            <v>Civil</v>
          </cell>
        </row>
        <row r="1661">
          <cell r="C1661" t="str">
            <v>65689</v>
          </cell>
          <cell r="D1661" t="str">
            <v>Manish Kumar</v>
          </cell>
          <cell r="E1661" t="str">
            <v>Rakesh Kumar</v>
          </cell>
          <cell r="F1661" t="str">
            <v>Civil</v>
          </cell>
        </row>
        <row r="1662">
          <cell r="C1662" t="str">
            <v>65699</v>
          </cell>
          <cell r="D1662" t="str">
            <v>Manhar Pashan</v>
          </cell>
          <cell r="E1662" t="str">
            <v>Kaviraj Pashan</v>
          </cell>
          <cell r="F1662" t="str">
            <v>Civil</v>
          </cell>
        </row>
        <row r="1663">
          <cell r="C1663" t="str">
            <v>65722</v>
          </cell>
          <cell r="D1663" t="str">
            <v>Kamlesh Lamba</v>
          </cell>
          <cell r="E1663" t="str">
            <v>Surajmal Lamba</v>
          </cell>
          <cell r="F1663" t="str">
            <v>Civil</v>
          </cell>
        </row>
        <row r="1664">
          <cell r="C1664" t="str">
            <v>65724</v>
          </cell>
          <cell r="D1664" t="str">
            <v>Rambhushan Dwivedi</v>
          </cell>
          <cell r="E1664" t="str">
            <v>Ramkesh Dwivedi</v>
          </cell>
          <cell r="F1664" t="str">
            <v>Civil</v>
          </cell>
        </row>
        <row r="1665">
          <cell r="C1665" t="str">
            <v>65726</v>
          </cell>
          <cell r="D1665" t="str">
            <v>Sujeet Kumar</v>
          </cell>
          <cell r="E1665" t="str">
            <v>Kuber Ram</v>
          </cell>
          <cell r="F1665" t="str">
            <v>Civil</v>
          </cell>
        </row>
        <row r="1666">
          <cell r="C1666" t="str">
            <v>65727</v>
          </cell>
          <cell r="D1666" t="str">
            <v>Rampyare Das</v>
          </cell>
          <cell r="E1666" t="str">
            <v>Ramdas Ram</v>
          </cell>
          <cell r="F1666" t="str">
            <v>Civil</v>
          </cell>
        </row>
        <row r="1667">
          <cell r="C1667" t="str">
            <v>65728</v>
          </cell>
          <cell r="D1667" t="str">
            <v>Ranjeet Kumar Mandal</v>
          </cell>
          <cell r="E1667" t="str">
            <v>Shital Prasad Mandal</v>
          </cell>
          <cell r="F1667" t="str">
            <v>Civil</v>
          </cell>
        </row>
        <row r="1668">
          <cell r="C1668" t="str">
            <v>65730</v>
          </cell>
          <cell r="D1668" t="str">
            <v>Prem Chandra Gupta</v>
          </cell>
          <cell r="E1668" t="str">
            <v>Ram Swarup Sahu</v>
          </cell>
          <cell r="F1668" t="str">
            <v>Civil</v>
          </cell>
        </row>
        <row r="1669">
          <cell r="C1669" t="str">
            <v>65732</v>
          </cell>
          <cell r="D1669" t="str">
            <v>Madan Mohan Kumar</v>
          </cell>
          <cell r="E1669" t="str">
            <v>Deo Sundar Sahu</v>
          </cell>
          <cell r="F1669" t="str">
            <v>Civil</v>
          </cell>
        </row>
        <row r="1670">
          <cell r="C1670" t="str">
            <v>65733</v>
          </cell>
          <cell r="D1670" t="str">
            <v>Chandra Shekhar Prasad</v>
          </cell>
          <cell r="E1670" t="str">
            <v>Dev Sundar Sahu</v>
          </cell>
          <cell r="F1670" t="str">
            <v>Civil</v>
          </cell>
        </row>
        <row r="1671">
          <cell r="C1671" t="str">
            <v>65734</v>
          </cell>
          <cell r="D1671" t="str">
            <v>Binod Kumar Dewari</v>
          </cell>
          <cell r="E1671" t="str">
            <v>Dalip Singh Dewari</v>
          </cell>
          <cell r="F1671" t="str">
            <v>Civil</v>
          </cell>
        </row>
        <row r="1672">
          <cell r="C1672" t="str">
            <v>65735</v>
          </cell>
          <cell r="D1672" t="str">
            <v>Subhash Chandra Jain</v>
          </cell>
          <cell r="E1672" t="str">
            <v>Munna Lal Jain</v>
          </cell>
          <cell r="F1672" t="str">
            <v>Civil</v>
          </cell>
        </row>
        <row r="1673">
          <cell r="C1673" t="str">
            <v>65743</v>
          </cell>
          <cell r="D1673" t="str">
            <v>Brijesh Patel</v>
          </cell>
          <cell r="E1673" t="str">
            <v>Nityananda Patel</v>
          </cell>
          <cell r="F1673" t="str">
            <v>Civil</v>
          </cell>
        </row>
        <row r="1674">
          <cell r="C1674" t="str">
            <v>65756</v>
          </cell>
          <cell r="D1674" t="str">
            <v>Mohd Asif Khan</v>
          </cell>
          <cell r="E1674" t="str">
            <v>Buddha Khan</v>
          </cell>
          <cell r="F1674" t="str">
            <v>Civil</v>
          </cell>
        </row>
        <row r="1675">
          <cell r="C1675" t="str">
            <v>65763</v>
          </cell>
          <cell r="D1675" t="str">
            <v>Ram Lakhan Mehra</v>
          </cell>
          <cell r="E1675" t="str">
            <v>Raghunath Mehra</v>
          </cell>
          <cell r="F1675" t="str">
            <v>Civil</v>
          </cell>
        </row>
        <row r="1676">
          <cell r="C1676" t="str">
            <v>65777</v>
          </cell>
          <cell r="D1676" t="str">
            <v>Rakesh Kumar Gupta</v>
          </cell>
          <cell r="E1676" t="str">
            <v>B.L. Gupta</v>
          </cell>
          <cell r="F1676" t="str">
            <v>Civil</v>
          </cell>
        </row>
        <row r="1677">
          <cell r="C1677" t="str">
            <v>65778</v>
          </cell>
          <cell r="D1677" t="str">
            <v>Ram Niwash Gupta</v>
          </cell>
          <cell r="E1677" t="str">
            <v>Narayan Das Gupta</v>
          </cell>
          <cell r="F1677" t="str">
            <v>Civil</v>
          </cell>
        </row>
        <row r="1678">
          <cell r="C1678" t="str">
            <v>65781</v>
          </cell>
          <cell r="D1678" t="str">
            <v>Ashok Kumar Paraste</v>
          </cell>
          <cell r="E1678" t="str">
            <v>Rewa Lal Paraste</v>
          </cell>
          <cell r="F1678" t="str">
            <v>Civil</v>
          </cell>
        </row>
        <row r="1679">
          <cell r="C1679" t="str">
            <v>65782</v>
          </cell>
          <cell r="D1679" t="str">
            <v>Jasvinder Singh</v>
          </cell>
          <cell r="E1679" t="str">
            <v>Nand Singh</v>
          </cell>
          <cell r="F1679" t="str">
            <v>Civil</v>
          </cell>
        </row>
        <row r="1680">
          <cell r="C1680" t="str">
            <v>65783</v>
          </cell>
          <cell r="D1680" t="str">
            <v>Sudhakar Tiwari</v>
          </cell>
          <cell r="E1680" t="str">
            <v>Uma Shankar Tiwari</v>
          </cell>
          <cell r="F1680" t="str">
            <v>Civil</v>
          </cell>
        </row>
        <row r="1681">
          <cell r="C1681" t="str">
            <v>65785</v>
          </cell>
          <cell r="D1681" t="str">
            <v>Manoj Kumar</v>
          </cell>
          <cell r="E1681" t="str">
            <v>Lalai Ram</v>
          </cell>
          <cell r="F1681" t="str">
            <v>Civil</v>
          </cell>
        </row>
        <row r="1682">
          <cell r="C1682" t="str">
            <v>65794</v>
          </cell>
          <cell r="D1682" t="str">
            <v>Bhimrao Dongre</v>
          </cell>
          <cell r="E1682" t="str">
            <v>Kawdu Dongre</v>
          </cell>
          <cell r="F1682" t="str">
            <v>Civil</v>
          </cell>
        </row>
        <row r="1683">
          <cell r="C1683" t="str">
            <v>65796</v>
          </cell>
          <cell r="D1683" t="str">
            <v>Vijay Kumar Jain</v>
          </cell>
          <cell r="E1683" t="str">
            <v>Inder Chand Jain</v>
          </cell>
          <cell r="F1683" t="str">
            <v>Civil</v>
          </cell>
        </row>
        <row r="1684">
          <cell r="C1684" t="str">
            <v>65802</v>
          </cell>
          <cell r="D1684" t="str">
            <v>Tarun Kumar Ghosh</v>
          </cell>
          <cell r="E1684" t="str">
            <v>Debidas Ghosh</v>
          </cell>
          <cell r="F1684" t="str">
            <v>Civil</v>
          </cell>
        </row>
        <row r="1685">
          <cell r="C1685" t="str">
            <v>65816</v>
          </cell>
          <cell r="D1685" t="str">
            <v>Pushpendra Singh Gour</v>
          </cell>
          <cell r="E1685" t="str">
            <v>Raghuwar Singh Gour</v>
          </cell>
          <cell r="F1685" t="str">
            <v>Civil</v>
          </cell>
        </row>
        <row r="1686">
          <cell r="C1686" t="str">
            <v>65820</v>
          </cell>
          <cell r="D1686" t="str">
            <v>Arjun Mandal</v>
          </cell>
          <cell r="E1686" t="str">
            <v>Bijoy Mandal</v>
          </cell>
          <cell r="F1686" t="str">
            <v>Civil</v>
          </cell>
        </row>
        <row r="1687">
          <cell r="C1687" t="str">
            <v>65821</v>
          </cell>
          <cell r="D1687" t="str">
            <v>Sanjay Mukherjee</v>
          </cell>
          <cell r="E1687" t="str">
            <v>Chandan Mukherjee</v>
          </cell>
          <cell r="F1687" t="str">
            <v>Civil</v>
          </cell>
        </row>
        <row r="1688">
          <cell r="C1688" t="str">
            <v>65822</v>
          </cell>
          <cell r="D1688" t="str">
            <v>Manoj Singh</v>
          </cell>
          <cell r="E1688" t="str">
            <v>Jai Prakash Singh</v>
          </cell>
          <cell r="F1688" t="str">
            <v>Civil</v>
          </cell>
        </row>
        <row r="1689">
          <cell r="C1689" t="str">
            <v>65823</v>
          </cell>
          <cell r="D1689" t="str">
            <v>Dharmendra Ram</v>
          </cell>
          <cell r="E1689" t="str">
            <v>Ramprit Ram</v>
          </cell>
          <cell r="F1689" t="str">
            <v>Civil</v>
          </cell>
        </row>
        <row r="1690">
          <cell r="C1690" t="str">
            <v>65824</v>
          </cell>
          <cell r="D1690" t="str">
            <v>Abhijit Das</v>
          </cell>
          <cell r="E1690" t="str">
            <v>Jayanta Das</v>
          </cell>
          <cell r="F1690" t="str">
            <v>Civil</v>
          </cell>
        </row>
        <row r="1691">
          <cell r="C1691" t="str">
            <v>65827</v>
          </cell>
          <cell r="D1691" t="str">
            <v>Mohan Kumar Sinha</v>
          </cell>
          <cell r="E1691" t="str">
            <v>Rajendra Prasad Sinha</v>
          </cell>
          <cell r="F1691" t="str">
            <v>Civil</v>
          </cell>
        </row>
        <row r="1692">
          <cell r="C1692" t="str">
            <v>65829</v>
          </cell>
          <cell r="D1692" t="str">
            <v>Om Prakash Singh</v>
          </cell>
          <cell r="E1692" t="str">
            <v>Chhabi Lal Singh</v>
          </cell>
          <cell r="F1692" t="str">
            <v>Civil</v>
          </cell>
        </row>
        <row r="1693">
          <cell r="C1693" t="str">
            <v>65830</v>
          </cell>
          <cell r="D1693" t="str">
            <v>Dudashan Ram Verma</v>
          </cell>
          <cell r="E1693" t="str">
            <v>Hukum Chand Verma</v>
          </cell>
          <cell r="F1693" t="str">
            <v>Civil</v>
          </cell>
        </row>
        <row r="1694">
          <cell r="C1694" t="str">
            <v>65840</v>
          </cell>
          <cell r="D1694" t="str">
            <v>V Sravan Kumar Reddy</v>
          </cell>
          <cell r="E1694" t="str">
            <v>Velamuri Saiprasad</v>
          </cell>
          <cell r="F1694" t="str">
            <v>Civil</v>
          </cell>
        </row>
        <row r="1695">
          <cell r="C1695" t="str">
            <v>65842</v>
          </cell>
          <cell r="D1695" t="str">
            <v>Aparna. T.</v>
          </cell>
          <cell r="E1695" t="str">
            <v>Valsan.K.K</v>
          </cell>
          <cell r="F1695" t="str">
            <v>Civil</v>
          </cell>
        </row>
        <row r="1696">
          <cell r="C1696" t="str">
            <v>65844</v>
          </cell>
          <cell r="D1696" t="str">
            <v>K K Kishore Kumar K</v>
          </cell>
          <cell r="E1696" t="str">
            <v>Kameswararao</v>
          </cell>
          <cell r="F1696" t="str">
            <v>Architecture</v>
          </cell>
        </row>
        <row r="1697">
          <cell r="C1697" t="str">
            <v>65847</v>
          </cell>
          <cell r="D1697" t="str">
            <v>Bhada Marndi</v>
          </cell>
          <cell r="E1697" t="str">
            <v>Hemendra Marndi</v>
          </cell>
          <cell r="F1697" t="str">
            <v>Civil</v>
          </cell>
        </row>
        <row r="1698">
          <cell r="C1698" t="str">
            <v>65848</v>
          </cell>
          <cell r="D1698" t="str">
            <v>Indramani Behera</v>
          </cell>
          <cell r="E1698" t="str">
            <v>Hrushikesh Behera</v>
          </cell>
          <cell r="F1698" t="str">
            <v>Civil</v>
          </cell>
        </row>
        <row r="1699">
          <cell r="C1699" t="str">
            <v>65849</v>
          </cell>
          <cell r="D1699" t="str">
            <v>Lingaraj Tarai</v>
          </cell>
          <cell r="E1699" t="str">
            <v>Parshuram Tarai</v>
          </cell>
          <cell r="F1699" t="str">
            <v>Civil</v>
          </cell>
        </row>
        <row r="1700">
          <cell r="C1700" t="str">
            <v>65850</v>
          </cell>
          <cell r="D1700" t="str">
            <v>Surya Narayan Panda</v>
          </cell>
          <cell r="E1700" t="str">
            <v>Surendra Nath Panda</v>
          </cell>
          <cell r="F1700" t="str">
            <v>Civil</v>
          </cell>
        </row>
        <row r="1701">
          <cell r="C1701" t="str">
            <v>65851</v>
          </cell>
          <cell r="D1701" t="str">
            <v>Tukuna Das</v>
          </cell>
          <cell r="E1701" t="str">
            <v>Dibakar Das</v>
          </cell>
          <cell r="F1701" t="str">
            <v>Civil</v>
          </cell>
        </row>
        <row r="1702">
          <cell r="C1702" t="str">
            <v>65853</v>
          </cell>
          <cell r="D1702" t="str">
            <v>Shazia Noor</v>
          </cell>
          <cell r="E1702" t="str">
            <v>Noor Mohd Bhat</v>
          </cell>
          <cell r="F1702" t="str">
            <v>Civil</v>
          </cell>
        </row>
        <row r="1703">
          <cell r="C1703" t="str">
            <v>65854</v>
          </cell>
          <cell r="D1703" t="str">
            <v>Neelofar Jan</v>
          </cell>
          <cell r="E1703" t="str">
            <v>Gh Mohmmad Masoodi</v>
          </cell>
          <cell r="F1703" t="str">
            <v>Civil</v>
          </cell>
        </row>
        <row r="1704">
          <cell r="C1704" t="str">
            <v>65867</v>
          </cell>
          <cell r="D1704" t="str">
            <v>Sunder Lal Prajapat</v>
          </cell>
          <cell r="E1704" t="str">
            <v>Kanaram Prajapat</v>
          </cell>
          <cell r="F1704" t="str">
            <v>Civil</v>
          </cell>
        </row>
        <row r="1705">
          <cell r="C1705" t="str">
            <v>65870</v>
          </cell>
          <cell r="D1705" t="str">
            <v>Avadhesh Kumar Sharma</v>
          </cell>
          <cell r="E1705" t="str">
            <v>Manohar Lal Sharma</v>
          </cell>
          <cell r="F1705" t="str">
            <v>Civil</v>
          </cell>
        </row>
        <row r="1706">
          <cell r="C1706" t="str">
            <v>65873</v>
          </cell>
          <cell r="D1706" t="str">
            <v>Deepak Mangla</v>
          </cell>
          <cell r="E1706" t="str">
            <v>Subash Chand Mangla</v>
          </cell>
          <cell r="F1706" t="str">
            <v>Civil</v>
          </cell>
        </row>
        <row r="1707">
          <cell r="C1707" t="str">
            <v>65876</v>
          </cell>
          <cell r="D1707" t="str">
            <v>Mahesh Debbarma</v>
          </cell>
          <cell r="E1707" t="str">
            <v>Bamkim Debbarma</v>
          </cell>
          <cell r="F1707" t="str">
            <v>Civil</v>
          </cell>
        </row>
        <row r="1708">
          <cell r="C1708" t="str">
            <v>65882</v>
          </cell>
          <cell r="D1708" t="str">
            <v>Rathod Kalpik Milan</v>
          </cell>
          <cell r="E1708" t="str">
            <v>Milan</v>
          </cell>
          <cell r="F1708" t="str">
            <v>Civil</v>
          </cell>
        </row>
        <row r="1709">
          <cell r="C1709" t="str">
            <v>65903</v>
          </cell>
          <cell r="D1709" t="str">
            <v>Hukam Singh</v>
          </cell>
          <cell r="E1709" t="str">
            <v>Hari Ram</v>
          </cell>
          <cell r="F1709" t="str">
            <v>Civil</v>
          </cell>
        </row>
        <row r="1710">
          <cell r="C1710" t="str">
            <v>65905</v>
          </cell>
          <cell r="D1710" t="str">
            <v>Birendra Prasad</v>
          </cell>
          <cell r="E1710" t="str">
            <v>Sadan Saw</v>
          </cell>
          <cell r="F1710" t="str">
            <v>Civil</v>
          </cell>
        </row>
        <row r="1711">
          <cell r="C1711" t="str">
            <v>65909</v>
          </cell>
          <cell r="D1711" t="str">
            <v>Bhupinder Singh Chana</v>
          </cell>
          <cell r="E1711" t="str">
            <v>Balbir Singh Chana</v>
          </cell>
          <cell r="F1711" t="str">
            <v>Civil</v>
          </cell>
        </row>
        <row r="1712">
          <cell r="C1712" t="str">
            <v>65911</v>
          </cell>
          <cell r="D1712" t="str">
            <v>Ranatosh Dolui</v>
          </cell>
          <cell r="E1712" t="str">
            <v>P R Dolui</v>
          </cell>
          <cell r="F1712" t="str">
            <v>Civil</v>
          </cell>
        </row>
        <row r="1713">
          <cell r="C1713" t="str">
            <v>65914</v>
          </cell>
          <cell r="D1713" t="str">
            <v>Prachi Prangya Sahoo</v>
          </cell>
          <cell r="E1713" t="str">
            <v>Surendranath Sahoo</v>
          </cell>
          <cell r="F1713" t="str">
            <v>Civil</v>
          </cell>
        </row>
        <row r="1714">
          <cell r="C1714" t="str">
            <v>65917</v>
          </cell>
          <cell r="D1714" t="str">
            <v>Kashi Nath Singh</v>
          </cell>
          <cell r="E1714" t="str">
            <v>Deo Muni Singh</v>
          </cell>
          <cell r="F1714" t="str">
            <v>Civil</v>
          </cell>
        </row>
        <row r="1715">
          <cell r="C1715" t="str">
            <v>65923</v>
          </cell>
          <cell r="D1715" t="str">
            <v>Suryvanshi Prakash Singh</v>
          </cell>
          <cell r="E1715" t="str">
            <v>Durag Singh</v>
          </cell>
          <cell r="F1715" t="str">
            <v>Civil</v>
          </cell>
        </row>
        <row r="1716">
          <cell r="C1716" t="str">
            <v>65925</v>
          </cell>
          <cell r="D1716" t="str">
            <v>Malaya Kumar Nathsharma</v>
          </cell>
          <cell r="E1716" t="str">
            <v>Bhanjakishore Nathsharma</v>
          </cell>
          <cell r="F1716" t="str">
            <v>Architecture</v>
          </cell>
        </row>
        <row r="1717">
          <cell r="C1717" t="str">
            <v>65933</v>
          </cell>
          <cell r="D1717" t="str">
            <v>Ajay Kumar Pathak</v>
          </cell>
          <cell r="E1717" t="str">
            <v>Shanker Dayal Pathak</v>
          </cell>
          <cell r="F1717" t="str">
            <v>Civil</v>
          </cell>
        </row>
        <row r="1718">
          <cell r="C1718" t="str">
            <v>65934</v>
          </cell>
          <cell r="D1718" t="str">
            <v>Anuj Kumar</v>
          </cell>
          <cell r="E1718" t="str">
            <v>Kailash Chandra</v>
          </cell>
          <cell r="F1718" t="str">
            <v>Civil</v>
          </cell>
        </row>
        <row r="1719">
          <cell r="C1719" t="str">
            <v>65937</v>
          </cell>
          <cell r="D1719" t="str">
            <v>Anoop Kumar Yadav</v>
          </cell>
          <cell r="E1719" t="str">
            <v>Dharmveer</v>
          </cell>
          <cell r="F1719" t="str">
            <v>Civil</v>
          </cell>
        </row>
        <row r="1720">
          <cell r="C1720" t="str">
            <v>65939</v>
          </cell>
          <cell r="D1720" t="str">
            <v>Prashant Tiwari</v>
          </cell>
          <cell r="E1720" t="str">
            <v>Ram Kamal Tiwari</v>
          </cell>
          <cell r="F1720" t="str">
            <v>Civil</v>
          </cell>
        </row>
        <row r="1721">
          <cell r="C1721" t="str">
            <v>65942</v>
          </cell>
          <cell r="D1721" t="str">
            <v>P Nayabrasool</v>
          </cell>
          <cell r="E1721" t="str">
            <v>P. Moulali</v>
          </cell>
          <cell r="F1721" t="str">
            <v>Civil</v>
          </cell>
        </row>
        <row r="1722">
          <cell r="C1722" t="str">
            <v>65943</v>
          </cell>
          <cell r="D1722" t="str">
            <v>Cheemala Penta Sampath Babu</v>
          </cell>
          <cell r="E1722" t="str">
            <v>C. Obanna</v>
          </cell>
          <cell r="F1722" t="str">
            <v>Civil</v>
          </cell>
        </row>
        <row r="1723">
          <cell r="C1723" t="str">
            <v>65950</v>
          </cell>
          <cell r="D1723" t="str">
            <v>Sabyasachi Mohanty</v>
          </cell>
          <cell r="E1723" t="str">
            <v>Akshaya Kumar Mohanty</v>
          </cell>
          <cell r="F1723" t="str">
            <v>Civil</v>
          </cell>
        </row>
        <row r="1724">
          <cell r="C1724" t="str">
            <v>65953</v>
          </cell>
          <cell r="D1724" t="str">
            <v>Anoop Kumar Gupta</v>
          </cell>
          <cell r="E1724" t="str">
            <v>Kamaldeo Prasad Gupta</v>
          </cell>
          <cell r="F1724" t="str">
            <v>Civil</v>
          </cell>
        </row>
        <row r="1725">
          <cell r="C1725" t="str">
            <v>65954</v>
          </cell>
          <cell r="D1725" t="str">
            <v>Sunil Kumar</v>
          </cell>
          <cell r="E1725" t="str">
            <v>Kamta Prasad</v>
          </cell>
          <cell r="F1725" t="str">
            <v>Civil</v>
          </cell>
        </row>
        <row r="1726">
          <cell r="C1726" t="str">
            <v>65965</v>
          </cell>
          <cell r="D1726" t="str">
            <v>Vikas</v>
          </cell>
          <cell r="E1726" t="str">
            <v>Prem Kumar</v>
          </cell>
          <cell r="F1726" t="str">
            <v>Civil</v>
          </cell>
        </row>
        <row r="1727">
          <cell r="C1727" t="str">
            <v>65971</v>
          </cell>
          <cell r="D1727" t="str">
            <v>Mukesh Kumar Sharma</v>
          </cell>
          <cell r="E1727" t="str">
            <v>Munna Lal Sharma</v>
          </cell>
          <cell r="F1727" t="str">
            <v>Civil</v>
          </cell>
        </row>
        <row r="1728">
          <cell r="C1728" t="str">
            <v>65972</v>
          </cell>
          <cell r="D1728" t="str">
            <v>Vikas Kalotra</v>
          </cell>
          <cell r="E1728" t="str">
            <v>Hari Dass</v>
          </cell>
          <cell r="F1728" t="str">
            <v>Civil</v>
          </cell>
        </row>
        <row r="1729">
          <cell r="C1729" t="str">
            <v>65976</v>
          </cell>
          <cell r="D1729" t="str">
            <v>Pradeep Kumar</v>
          </cell>
          <cell r="E1729" t="str">
            <v>Surender Mani</v>
          </cell>
          <cell r="F1729" t="str">
            <v>Civil</v>
          </cell>
        </row>
        <row r="1730">
          <cell r="C1730" t="str">
            <v>65983</v>
          </cell>
          <cell r="D1730" t="str">
            <v>Gopal Chandra Paul</v>
          </cell>
          <cell r="E1730" t="str">
            <v>Gour Chandra Paul</v>
          </cell>
          <cell r="F1730" t="str">
            <v>Civil</v>
          </cell>
        </row>
        <row r="1731">
          <cell r="C1731" t="str">
            <v>65984</v>
          </cell>
          <cell r="D1731" t="str">
            <v>Pradeep Mahto</v>
          </cell>
          <cell r="E1731" t="str">
            <v>Bisheshwar Mahto</v>
          </cell>
          <cell r="F1731" t="str">
            <v>Civil</v>
          </cell>
        </row>
        <row r="1732">
          <cell r="C1732" t="str">
            <v>65985</v>
          </cell>
          <cell r="D1732" t="str">
            <v>Sushil Kumar</v>
          </cell>
          <cell r="E1732" t="str">
            <v>Jagdish Paswan</v>
          </cell>
          <cell r="F1732" t="str">
            <v>Civil</v>
          </cell>
        </row>
        <row r="1733">
          <cell r="C1733" t="str">
            <v>65990</v>
          </cell>
          <cell r="D1733" t="str">
            <v>Rajib Das</v>
          </cell>
          <cell r="E1733" t="str">
            <v>Padmeswar Das</v>
          </cell>
          <cell r="F1733" t="str">
            <v>Civil</v>
          </cell>
        </row>
        <row r="1734">
          <cell r="C1734" t="str">
            <v>65993</v>
          </cell>
          <cell r="D1734" t="str">
            <v>Pawan Kumar Ghorela</v>
          </cell>
          <cell r="E1734" t="str">
            <v>Arvind Ghorela</v>
          </cell>
          <cell r="F1734" t="str">
            <v>Civil</v>
          </cell>
        </row>
        <row r="1735">
          <cell r="C1735" t="str">
            <v>66012</v>
          </cell>
          <cell r="D1735" t="str">
            <v>Gopal Krishan</v>
          </cell>
          <cell r="E1735" t="str">
            <v>Mohinder Pal</v>
          </cell>
          <cell r="F1735" t="str">
            <v>Civil</v>
          </cell>
        </row>
        <row r="1736">
          <cell r="C1736" t="str">
            <v>66013</v>
          </cell>
          <cell r="D1736" t="str">
            <v>Rakesh Kumar</v>
          </cell>
          <cell r="E1736" t="str">
            <v>Roshan Lal</v>
          </cell>
          <cell r="F1736" t="str">
            <v>Civil</v>
          </cell>
        </row>
        <row r="1737">
          <cell r="C1737" t="str">
            <v>66016</v>
          </cell>
          <cell r="D1737" t="str">
            <v>Manoj Kumar</v>
          </cell>
          <cell r="E1737" t="str">
            <v>Satpal Singh</v>
          </cell>
          <cell r="F1737" t="str">
            <v>Civil</v>
          </cell>
        </row>
        <row r="1738">
          <cell r="C1738" t="str">
            <v>66023</v>
          </cell>
          <cell r="D1738" t="str">
            <v>Benudhar Gardia</v>
          </cell>
          <cell r="E1738" t="str">
            <v>Salidram Garida</v>
          </cell>
          <cell r="F1738" t="str">
            <v>Civil</v>
          </cell>
        </row>
        <row r="1739">
          <cell r="C1739" t="str">
            <v>66025</v>
          </cell>
          <cell r="D1739" t="str">
            <v>Ashutosh Rana</v>
          </cell>
          <cell r="E1739" t="str">
            <v>Bhopal Singh</v>
          </cell>
          <cell r="F1739" t="str">
            <v>Civil</v>
          </cell>
        </row>
        <row r="1740">
          <cell r="C1740" t="str">
            <v>66027</v>
          </cell>
          <cell r="D1740" t="str">
            <v>Nirmal Tiwari</v>
          </cell>
          <cell r="E1740" t="str">
            <v>K K Tiwari</v>
          </cell>
          <cell r="F1740" t="str">
            <v>Civil</v>
          </cell>
        </row>
        <row r="1741">
          <cell r="C1741" t="str">
            <v>66030</v>
          </cell>
          <cell r="D1741" t="str">
            <v>Mohd Isa</v>
          </cell>
          <cell r="E1741" t="str">
            <v>Mushtaq Ahamad</v>
          </cell>
          <cell r="F1741" t="str">
            <v>Civil</v>
          </cell>
        </row>
        <row r="1742">
          <cell r="C1742" t="str">
            <v>66032</v>
          </cell>
          <cell r="D1742" t="str">
            <v>Abhishek Kumar Singh</v>
          </cell>
          <cell r="E1742" t="str">
            <v>Ashok Kumar Singh</v>
          </cell>
          <cell r="F1742" t="str">
            <v>Civil</v>
          </cell>
        </row>
        <row r="1743">
          <cell r="C1743" t="str">
            <v>66036</v>
          </cell>
          <cell r="D1743" t="str">
            <v>Wasim</v>
          </cell>
          <cell r="E1743" t="str">
            <v>Shamim Tyagi</v>
          </cell>
          <cell r="F1743" t="str">
            <v>Civil</v>
          </cell>
        </row>
        <row r="1744">
          <cell r="C1744" t="str">
            <v>66057</v>
          </cell>
          <cell r="D1744" t="str">
            <v>Ratnesh Kumar</v>
          </cell>
          <cell r="E1744" t="str">
            <v>Amrendra Singh</v>
          </cell>
          <cell r="F1744" t="str">
            <v>Civil</v>
          </cell>
        </row>
        <row r="1745">
          <cell r="C1745" t="str">
            <v>66064</v>
          </cell>
          <cell r="D1745" t="str">
            <v>Narender Pal</v>
          </cell>
          <cell r="E1745" t="str">
            <v>Ganga Ram</v>
          </cell>
          <cell r="F1745" t="str">
            <v>Civil</v>
          </cell>
        </row>
        <row r="1746">
          <cell r="C1746" t="str">
            <v>66065</v>
          </cell>
          <cell r="D1746" t="str">
            <v>Ashish Kumar Saiyam</v>
          </cell>
          <cell r="E1746" t="str">
            <v>Shyam Sing Saiyam</v>
          </cell>
          <cell r="F1746" t="str">
            <v>Civil</v>
          </cell>
        </row>
        <row r="1747">
          <cell r="C1747" t="str">
            <v>66066</v>
          </cell>
          <cell r="D1747" t="str">
            <v>Dinesh Kumar Shrivastava</v>
          </cell>
          <cell r="E1747" t="str">
            <v>Vishnu Dayal Shrivastava</v>
          </cell>
          <cell r="F1747" t="str">
            <v>Civil</v>
          </cell>
        </row>
        <row r="1748">
          <cell r="C1748" t="str">
            <v>66067</v>
          </cell>
          <cell r="D1748" t="str">
            <v>Brijesh Kumar Sharma</v>
          </cell>
          <cell r="E1748" t="str">
            <v>Ramautar Sharma</v>
          </cell>
          <cell r="F1748" t="str">
            <v>Civil</v>
          </cell>
        </row>
        <row r="1749">
          <cell r="C1749" t="str">
            <v>66068</v>
          </cell>
          <cell r="D1749" t="str">
            <v>Satish Kumar Ojha</v>
          </cell>
          <cell r="E1749" t="str">
            <v>Ram Kishore Ojha</v>
          </cell>
          <cell r="F1749" t="str">
            <v>Civil</v>
          </cell>
        </row>
        <row r="1750">
          <cell r="C1750" t="str">
            <v>66073</v>
          </cell>
          <cell r="D1750" t="str">
            <v>Jaswant Singh Choudhary</v>
          </cell>
          <cell r="E1750" t="str">
            <v>Chetram Choudhary</v>
          </cell>
          <cell r="F1750" t="str">
            <v>Civil</v>
          </cell>
        </row>
        <row r="1751">
          <cell r="C1751" t="str">
            <v>66078</v>
          </cell>
          <cell r="D1751" t="str">
            <v>Dilip Kumar Srivastava</v>
          </cell>
          <cell r="E1751" t="str">
            <v>Srawan Kumar Srivastava</v>
          </cell>
          <cell r="F1751" t="str">
            <v>Civil</v>
          </cell>
        </row>
        <row r="1752">
          <cell r="C1752" t="str">
            <v>66093</v>
          </cell>
          <cell r="D1752" t="str">
            <v>Pramod Gusain</v>
          </cell>
          <cell r="E1752" t="str">
            <v>Jagmohan Singh Gusain</v>
          </cell>
          <cell r="F1752" t="str">
            <v>Civil</v>
          </cell>
        </row>
        <row r="1753">
          <cell r="C1753" t="str">
            <v>66094</v>
          </cell>
          <cell r="D1753" t="str">
            <v>Praveen Mamgain</v>
          </cell>
          <cell r="E1753" t="str">
            <v>Maniram Mamgain</v>
          </cell>
          <cell r="F1753" t="str">
            <v>Civil</v>
          </cell>
        </row>
        <row r="1754">
          <cell r="C1754" t="str">
            <v>66096</v>
          </cell>
          <cell r="D1754" t="str">
            <v>Adesh Bhatt</v>
          </cell>
          <cell r="E1754" t="str">
            <v>Kamala Prasad Bhatt</v>
          </cell>
          <cell r="F1754" t="str">
            <v>Civil</v>
          </cell>
        </row>
        <row r="1755">
          <cell r="C1755" t="str">
            <v>66098</v>
          </cell>
          <cell r="D1755" t="str">
            <v>Priyaranjan Palai</v>
          </cell>
          <cell r="E1755" t="str">
            <v>Benudhar Palai</v>
          </cell>
          <cell r="F1755" t="str">
            <v>Civil</v>
          </cell>
        </row>
        <row r="1756">
          <cell r="C1756" t="str">
            <v>66099</v>
          </cell>
          <cell r="D1756" t="str">
            <v>Heramba Narayan Mall</v>
          </cell>
          <cell r="E1756" t="str">
            <v>Krishna Chandra Mall</v>
          </cell>
          <cell r="F1756" t="str">
            <v>Civil</v>
          </cell>
        </row>
        <row r="1757">
          <cell r="C1757" t="str">
            <v>66100</v>
          </cell>
          <cell r="D1757" t="str">
            <v>Ashashree Pradhan</v>
          </cell>
          <cell r="E1757" t="str">
            <v>Akshaya Kumar Pradhan</v>
          </cell>
          <cell r="F1757" t="str">
            <v>Civil</v>
          </cell>
        </row>
        <row r="1758">
          <cell r="C1758" t="str">
            <v>66101</v>
          </cell>
          <cell r="D1758" t="str">
            <v>Sharad Kumar Srivastava</v>
          </cell>
          <cell r="E1758" t="str">
            <v>Brij Nandan Saran Srivastava</v>
          </cell>
          <cell r="F1758" t="str">
            <v>Civil</v>
          </cell>
        </row>
        <row r="1759">
          <cell r="C1759" t="str">
            <v>66103</v>
          </cell>
          <cell r="D1759" t="str">
            <v>Pushpendra Kumar Srivastava</v>
          </cell>
          <cell r="E1759" t="str">
            <v>Ramkumar</v>
          </cell>
          <cell r="F1759" t="str">
            <v>Civil</v>
          </cell>
        </row>
        <row r="1760">
          <cell r="C1760" t="str">
            <v>66104</v>
          </cell>
          <cell r="D1760" t="str">
            <v>Priyanka Mondal</v>
          </cell>
          <cell r="E1760" t="str">
            <v>Rasaraj Mondal</v>
          </cell>
          <cell r="F1760" t="str">
            <v>Civil</v>
          </cell>
        </row>
        <row r="1761">
          <cell r="C1761" t="str">
            <v>66105</v>
          </cell>
          <cell r="D1761" t="str">
            <v>Sandeep Shekhar</v>
          </cell>
          <cell r="E1761" t="str">
            <v>Rajendra Prasad</v>
          </cell>
          <cell r="F1761" t="str">
            <v>Civil</v>
          </cell>
        </row>
        <row r="1762">
          <cell r="C1762" t="str">
            <v>66107</v>
          </cell>
          <cell r="D1762" t="str">
            <v>Devilal Chaudhary</v>
          </cell>
          <cell r="E1762" t="str">
            <v>Amichand</v>
          </cell>
          <cell r="F1762" t="str">
            <v>Civil</v>
          </cell>
        </row>
        <row r="1763">
          <cell r="C1763" t="str">
            <v>66111</v>
          </cell>
          <cell r="D1763" t="str">
            <v>Settipalli Krishnarjuna Rao</v>
          </cell>
          <cell r="E1763" t="str">
            <v>Appaiah</v>
          </cell>
          <cell r="F1763" t="str">
            <v>Civil</v>
          </cell>
        </row>
        <row r="1764">
          <cell r="C1764" t="str">
            <v>66113</v>
          </cell>
          <cell r="D1764" t="str">
            <v>Kakali Basak</v>
          </cell>
          <cell r="E1764" t="str">
            <v>Uday Narayan Basak</v>
          </cell>
          <cell r="F1764" t="str">
            <v>Civil</v>
          </cell>
        </row>
        <row r="1765">
          <cell r="C1765" t="str">
            <v>66114</v>
          </cell>
          <cell r="D1765" t="str">
            <v>Raju Poddar</v>
          </cell>
          <cell r="E1765" t="str">
            <v>Kalachand Poddar</v>
          </cell>
          <cell r="F1765" t="str">
            <v>Civil</v>
          </cell>
        </row>
        <row r="1766">
          <cell r="C1766" t="str">
            <v>66115</v>
          </cell>
          <cell r="D1766" t="str">
            <v>Kamaljeet Singh Gurdatta</v>
          </cell>
          <cell r="E1766" t="str">
            <v>Pritam Singh Gurdatta</v>
          </cell>
          <cell r="F1766" t="str">
            <v>Civil</v>
          </cell>
        </row>
        <row r="1767">
          <cell r="C1767" t="str">
            <v>66119</v>
          </cell>
          <cell r="D1767" t="str">
            <v>Dinesh Kumar</v>
          </cell>
          <cell r="E1767" t="str">
            <v>Rajesh Kumar</v>
          </cell>
          <cell r="F1767" t="str">
            <v>Civil</v>
          </cell>
        </row>
        <row r="1768">
          <cell r="C1768" t="str">
            <v>66121</v>
          </cell>
          <cell r="D1768" t="str">
            <v>Sudheer Kumar Akki</v>
          </cell>
          <cell r="E1768" t="str">
            <v>Uppalaiah</v>
          </cell>
          <cell r="F1768" t="str">
            <v>Civil</v>
          </cell>
        </row>
        <row r="1769">
          <cell r="C1769" t="str">
            <v>66129</v>
          </cell>
          <cell r="D1769" t="str">
            <v>Bramhdutt Sharma</v>
          </cell>
          <cell r="E1769" t="str">
            <v>Yadunath Sharma</v>
          </cell>
          <cell r="F1769" t="str">
            <v>Civil</v>
          </cell>
        </row>
        <row r="1770">
          <cell r="C1770" t="str">
            <v>66132</v>
          </cell>
          <cell r="D1770" t="str">
            <v>Pikendra Kumar Mehta</v>
          </cell>
          <cell r="E1770" t="str">
            <v>Surendra Sen Mehta</v>
          </cell>
          <cell r="F1770" t="str">
            <v>Civil</v>
          </cell>
        </row>
        <row r="1771">
          <cell r="C1771" t="str">
            <v>66137</v>
          </cell>
          <cell r="D1771" t="str">
            <v>Rakesh Pratap Singh</v>
          </cell>
          <cell r="E1771" t="str">
            <v>Akhand Pratap Singh</v>
          </cell>
          <cell r="F1771" t="str">
            <v>Civil</v>
          </cell>
        </row>
        <row r="1772">
          <cell r="C1772" t="str">
            <v>66138</v>
          </cell>
          <cell r="D1772" t="str">
            <v>Reetesh Tripathi</v>
          </cell>
          <cell r="E1772" t="str">
            <v>Saraju Prasad Tripathi</v>
          </cell>
          <cell r="F1772" t="str">
            <v>Civil</v>
          </cell>
        </row>
        <row r="1773">
          <cell r="C1773" t="str">
            <v>66139</v>
          </cell>
          <cell r="D1773" t="str">
            <v>Shahrukh Ansari</v>
          </cell>
          <cell r="E1773" t="str">
            <v>Shamim Khan</v>
          </cell>
          <cell r="F1773" t="str">
            <v>Civil</v>
          </cell>
        </row>
        <row r="1774">
          <cell r="C1774" t="str">
            <v>66140</v>
          </cell>
          <cell r="D1774" t="str">
            <v>Kamlesh Prasad Sharma</v>
          </cell>
          <cell r="E1774" t="str">
            <v>Ramgopal Sharma</v>
          </cell>
          <cell r="F1774" t="str">
            <v>Civil</v>
          </cell>
        </row>
        <row r="1775">
          <cell r="C1775" t="str">
            <v>66143</v>
          </cell>
          <cell r="D1775" t="str">
            <v>Monikant Jhabre</v>
          </cell>
          <cell r="E1775" t="str">
            <v>Bharat Lal</v>
          </cell>
          <cell r="F1775" t="str">
            <v>Civil</v>
          </cell>
        </row>
        <row r="1776">
          <cell r="C1776" t="str">
            <v>66144</v>
          </cell>
          <cell r="D1776" t="str">
            <v>Pramod Kumar Shrivastav</v>
          </cell>
          <cell r="E1776" t="str">
            <v>Raman Kumar Shrivastava</v>
          </cell>
          <cell r="F1776" t="str">
            <v>Civil</v>
          </cell>
        </row>
        <row r="1777">
          <cell r="C1777" t="str">
            <v>66147</v>
          </cell>
          <cell r="D1777" t="str">
            <v>Pradeep Kumar Vijay Vergiya</v>
          </cell>
          <cell r="E1777" t="str">
            <v>Purshottam Das</v>
          </cell>
          <cell r="F1777" t="str">
            <v>Civil</v>
          </cell>
        </row>
        <row r="1778">
          <cell r="C1778" t="str">
            <v>66148</v>
          </cell>
          <cell r="D1778" t="str">
            <v>Ajay Kumar Shrivastav</v>
          </cell>
          <cell r="E1778" t="str">
            <v>Manmohan Singh Shrivastav</v>
          </cell>
          <cell r="F1778" t="str">
            <v>Civil</v>
          </cell>
        </row>
        <row r="1779">
          <cell r="C1779" t="str">
            <v>66149</v>
          </cell>
          <cell r="D1779" t="str">
            <v>Yogesh Kumar Vijayvergiya</v>
          </cell>
          <cell r="E1779" t="str">
            <v>Purushottam Das Vijayvergiya</v>
          </cell>
          <cell r="F1779" t="str">
            <v>Civil</v>
          </cell>
        </row>
        <row r="1780">
          <cell r="C1780" t="str">
            <v>66155</v>
          </cell>
          <cell r="D1780" t="str">
            <v>Nazeer Ahmed</v>
          </cell>
          <cell r="E1780" t="str">
            <v>Chandusabu</v>
          </cell>
          <cell r="F1780" t="str">
            <v>Civil</v>
          </cell>
        </row>
        <row r="1781">
          <cell r="C1781" t="str">
            <v>66161</v>
          </cell>
          <cell r="D1781" t="str">
            <v>Venkatarao Nalabothula</v>
          </cell>
          <cell r="E1781" t="str">
            <v>Subbaiah</v>
          </cell>
          <cell r="F1781" t="str">
            <v>Civil</v>
          </cell>
        </row>
        <row r="1782">
          <cell r="C1782" t="str">
            <v>66162</v>
          </cell>
          <cell r="D1782" t="str">
            <v>Bula Srinivas</v>
          </cell>
          <cell r="E1782" t="str">
            <v>Venkata Reddi</v>
          </cell>
          <cell r="F1782" t="str">
            <v>Civil</v>
          </cell>
        </row>
        <row r="1783">
          <cell r="C1783" t="str">
            <v>66164</v>
          </cell>
          <cell r="D1783" t="str">
            <v>M Srinivas  Sharma</v>
          </cell>
          <cell r="E1783" t="str">
            <v>M L Kameshwar Rao</v>
          </cell>
          <cell r="F1783" t="str">
            <v>Civil</v>
          </cell>
        </row>
        <row r="1784">
          <cell r="C1784" t="str">
            <v>66170</v>
          </cell>
          <cell r="D1784" t="str">
            <v>Devendra Singh Yadav</v>
          </cell>
          <cell r="E1784" t="str">
            <v>Rajendra Pal Singh Yadav</v>
          </cell>
          <cell r="F1784" t="str">
            <v>Civil</v>
          </cell>
        </row>
        <row r="1785">
          <cell r="C1785" t="str">
            <v>66255</v>
          </cell>
          <cell r="D1785" t="str">
            <v>KM. Swrnima Srivastava</v>
          </cell>
          <cell r="E1785" t="str">
            <v>H.C. Srivastava</v>
          </cell>
          <cell r="F1785" t="str">
            <v>Civil</v>
          </cell>
        </row>
        <row r="1786">
          <cell r="C1786" t="str">
            <v>66269</v>
          </cell>
          <cell r="D1786" t="str">
            <v>Lalit Sharma</v>
          </cell>
          <cell r="E1786" t="str">
            <v>Madan Sharma</v>
          </cell>
          <cell r="F1786" t="str">
            <v>Civil</v>
          </cell>
        </row>
        <row r="1787">
          <cell r="C1787" t="str">
            <v>66290</v>
          </cell>
          <cell r="D1787" t="str">
            <v>Vikas Kumar</v>
          </cell>
          <cell r="E1787" t="str">
            <v>Surender Kumar</v>
          </cell>
          <cell r="F1787" t="str">
            <v>Civil</v>
          </cell>
        </row>
        <row r="1788">
          <cell r="C1788" t="str">
            <v>66291</v>
          </cell>
          <cell r="D1788" t="str">
            <v>Pankaj Katyal</v>
          </cell>
          <cell r="E1788" t="str">
            <v>Ajay Katyal</v>
          </cell>
          <cell r="F1788" t="str">
            <v>Civil</v>
          </cell>
        </row>
        <row r="1789">
          <cell r="C1789" t="str">
            <v>66293</v>
          </cell>
          <cell r="D1789" t="str">
            <v>Poulomi Pani</v>
          </cell>
          <cell r="E1789" t="str">
            <v>Sukumar Pani</v>
          </cell>
          <cell r="F1789" t="str">
            <v>Civil</v>
          </cell>
        </row>
        <row r="1790">
          <cell r="C1790" t="str">
            <v>66295</v>
          </cell>
          <cell r="D1790" t="str">
            <v>Rajender Kumar Meena</v>
          </cell>
          <cell r="E1790" t="str">
            <v>Ram Ratan Meena</v>
          </cell>
          <cell r="F1790" t="str">
            <v>Civil</v>
          </cell>
        </row>
        <row r="1791">
          <cell r="C1791" t="str">
            <v>66296</v>
          </cell>
          <cell r="D1791" t="str">
            <v>Anshul Bhola</v>
          </cell>
          <cell r="E1791" t="str">
            <v>Manmohan Bhola</v>
          </cell>
          <cell r="F1791" t="str">
            <v>Civil</v>
          </cell>
        </row>
        <row r="1792">
          <cell r="C1792" t="str">
            <v>66302</v>
          </cell>
          <cell r="D1792" t="str">
            <v>Ravi Kumar</v>
          </cell>
          <cell r="E1792" t="str">
            <v>Amar Singh</v>
          </cell>
          <cell r="F1792" t="str">
            <v>Civil</v>
          </cell>
        </row>
        <row r="1793">
          <cell r="C1793" t="str">
            <v>66333</v>
          </cell>
          <cell r="D1793" t="str">
            <v>Tasleem Arif</v>
          </cell>
          <cell r="E1793" t="str">
            <v>Mohd Shamim</v>
          </cell>
          <cell r="F1793" t="str">
            <v>Civil</v>
          </cell>
        </row>
        <row r="1794">
          <cell r="C1794" t="str">
            <v>66340</v>
          </cell>
          <cell r="D1794" t="str">
            <v>Upendra Kumar Yadav</v>
          </cell>
          <cell r="E1794" t="str">
            <v>Ramchandra Mahato</v>
          </cell>
          <cell r="F1794" t="str">
            <v>Civil</v>
          </cell>
        </row>
        <row r="1795">
          <cell r="C1795" t="str">
            <v>66346</v>
          </cell>
          <cell r="D1795" t="str">
            <v>Shanker Lal Gupta</v>
          </cell>
          <cell r="E1795" t="str">
            <v>Ram Lakhan Gupta</v>
          </cell>
          <cell r="F1795" t="str">
            <v>Civil</v>
          </cell>
        </row>
        <row r="1796">
          <cell r="C1796" t="str">
            <v>66349</v>
          </cell>
          <cell r="D1796" t="str">
            <v>Rabinarayan Ghadei</v>
          </cell>
          <cell r="E1796" t="str">
            <v>Bhramarbar Ghadei</v>
          </cell>
          <cell r="F1796" t="str">
            <v>Civil</v>
          </cell>
        </row>
        <row r="1797">
          <cell r="C1797" t="str">
            <v>66350</v>
          </cell>
          <cell r="D1797" t="str">
            <v>Sunil Kumar Samal</v>
          </cell>
          <cell r="E1797" t="str">
            <v>Baidhar Samal</v>
          </cell>
          <cell r="F1797" t="str">
            <v>Civil</v>
          </cell>
        </row>
        <row r="1798">
          <cell r="C1798" t="str">
            <v>66352</v>
          </cell>
          <cell r="D1798" t="str">
            <v>Ratnakar Sahu</v>
          </cell>
          <cell r="E1798" t="str">
            <v>Gopinath Sahu</v>
          </cell>
          <cell r="F1798" t="str">
            <v>Civil</v>
          </cell>
        </row>
        <row r="1799">
          <cell r="C1799" t="str">
            <v>66362</v>
          </cell>
          <cell r="D1799" t="str">
            <v>Rajendra Kumar Soni</v>
          </cell>
          <cell r="E1799" t="str">
            <v>Rambagas Soni</v>
          </cell>
          <cell r="F1799" t="str">
            <v>Civil</v>
          </cell>
        </row>
        <row r="1800">
          <cell r="C1800" t="str">
            <v>66363</v>
          </cell>
          <cell r="D1800" t="str">
            <v>Shiv Kumar Gilhare</v>
          </cell>
          <cell r="E1800" t="str">
            <v>Lakhan Lal Gilhare</v>
          </cell>
          <cell r="F1800" t="str">
            <v>Civil</v>
          </cell>
        </row>
        <row r="1801">
          <cell r="C1801" t="str">
            <v>66368</v>
          </cell>
          <cell r="D1801" t="str">
            <v>Babloo Choudhary</v>
          </cell>
          <cell r="E1801" t="str">
            <v>Ram Ganesh Chaudhary</v>
          </cell>
          <cell r="F1801" t="str">
            <v>Civil</v>
          </cell>
        </row>
        <row r="1802">
          <cell r="C1802" t="str">
            <v>66378</v>
          </cell>
          <cell r="D1802" t="str">
            <v>Rajnish Kumar Choudhary</v>
          </cell>
          <cell r="E1802" t="str">
            <v>Prabhash Kr Choudhary</v>
          </cell>
          <cell r="F1802" t="str">
            <v>Civil</v>
          </cell>
        </row>
        <row r="1803">
          <cell r="C1803" t="str">
            <v>66381</v>
          </cell>
          <cell r="D1803" t="str">
            <v>Abhai Kumar Yadav</v>
          </cell>
          <cell r="E1803" t="str">
            <v>Jagdish Prasad Yadav</v>
          </cell>
          <cell r="F1803" t="str">
            <v>Civil</v>
          </cell>
        </row>
        <row r="1804">
          <cell r="C1804" t="str">
            <v>66383</v>
          </cell>
          <cell r="D1804" t="str">
            <v>Anshul Kumar</v>
          </cell>
          <cell r="E1804" t="str">
            <v>Shamsher Singh</v>
          </cell>
          <cell r="F1804" t="str">
            <v>Civil</v>
          </cell>
        </row>
        <row r="1805">
          <cell r="C1805" t="str">
            <v>66384</v>
          </cell>
          <cell r="D1805" t="str">
            <v>Rajeev Kumar</v>
          </cell>
          <cell r="E1805" t="str">
            <v>Ram Singh</v>
          </cell>
          <cell r="F1805" t="str">
            <v>Civil</v>
          </cell>
        </row>
        <row r="1806">
          <cell r="C1806" t="str">
            <v>66401</v>
          </cell>
          <cell r="D1806" t="str">
            <v>Alok Guin</v>
          </cell>
          <cell r="E1806" t="str">
            <v>Akrur Pada Guin</v>
          </cell>
          <cell r="F1806" t="str">
            <v>Civil</v>
          </cell>
        </row>
        <row r="1807">
          <cell r="C1807" t="str">
            <v>66402</v>
          </cell>
          <cell r="D1807" t="str">
            <v>Deepak Kumar</v>
          </cell>
          <cell r="E1807" t="str">
            <v>Narayan Choudhary</v>
          </cell>
          <cell r="F1807" t="str">
            <v>Civil</v>
          </cell>
        </row>
        <row r="1808">
          <cell r="C1808" t="str">
            <v>66409</v>
          </cell>
          <cell r="D1808" t="str">
            <v>Susanta Kumar Sahoo</v>
          </cell>
          <cell r="E1808" t="str">
            <v>Debendra Kumar Sahoo</v>
          </cell>
          <cell r="F1808" t="str">
            <v>Civil</v>
          </cell>
        </row>
        <row r="1809">
          <cell r="C1809" t="str">
            <v>66410</v>
          </cell>
          <cell r="D1809" t="str">
            <v>Ram Prasad Meena</v>
          </cell>
          <cell r="E1809" t="str">
            <v>Saunarayan Meena</v>
          </cell>
          <cell r="F1809" t="str">
            <v>Civil</v>
          </cell>
        </row>
        <row r="1810">
          <cell r="C1810" t="str">
            <v>66424</v>
          </cell>
          <cell r="D1810" t="str">
            <v>Bate Siddik A Hamid</v>
          </cell>
          <cell r="E1810" t="str">
            <v>Bate A.Hamid.Mohammed</v>
          </cell>
          <cell r="F1810" t="str">
            <v>Architecture</v>
          </cell>
        </row>
        <row r="1811">
          <cell r="C1811" t="str">
            <v>66436</v>
          </cell>
          <cell r="D1811" t="str">
            <v>Vibin. V. P</v>
          </cell>
          <cell r="E1811" t="str">
            <v>Sadananthan. V.A.</v>
          </cell>
          <cell r="F1811" t="str">
            <v>Civil</v>
          </cell>
        </row>
        <row r="1812">
          <cell r="C1812" t="str">
            <v>66441</v>
          </cell>
          <cell r="D1812" t="str">
            <v>Ranjith. A. M</v>
          </cell>
          <cell r="E1812" t="str">
            <v>Mohanan. A.K</v>
          </cell>
          <cell r="F1812" t="str">
            <v>Civil</v>
          </cell>
        </row>
        <row r="1813">
          <cell r="C1813" t="str">
            <v>66450</v>
          </cell>
          <cell r="D1813" t="str">
            <v>Asif Ali. T</v>
          </cell>
          <cell r="E1813" t="str">
            <v>T. Muhammedali</v>
          </cell>
          <cell r="F1813" t="str">
            <v>Civil</v>
          </cell>
        </row>
        <row r="1814">
          <cell r="C1814" t="str">
            <v>66451</v>
          </cell>
          <cell r="D1814" t="str">
            <v>Salih. U. A</v>
          </cell>
          <cell r="E1814" t="str">
            <v>Abbas. U</v>
          </cell>
          <cell r="F1814" t="str">
            <v>Civil</v>
          </cell>
        </row>
        <row r="1815">
          <cell r="C1815" t="str">
            <v>66458</v>
          </cell>
          <cell r="D1815" t="str">
            <v>Etika Bhatt</v>
          </cell>
          <cell r="E1815" t="str">
            <v>Govind Prasad Bhatt</v>
          </cell>
          <cell r="F1815" t="str">
            <v>Civil</v>
          </cell>
        </row>
        <row r="1816">
          <cell r="C1816" t="str">
            <v>66459</v>
          </cell>
          <cell r="D1816" t="str">
            <v>Umesh Kumar</v>
          </cell>
          <cell r="E1816" t="str">
            <v>Tirth Ram</v>
          </cell>
          <cell r="F1816" t="str">
            <v>Civil</v>
          </cell>
        </row>
        <row r="1817">
          <cell r="C1817" t="str">
            <v>66465</v>
          </cell>
          <cell r="D1817" t="str">
            <v>Mansoor Ali Khan</v>
          </cell>
          <cell r="E1817" t="str">
            <v>Maqsood Ali Khan</v>
          </cell>
          <cell r="F1817" t="str">
            <v>Civil</v>
          </cell>
        </row>
        <row r="1818">
          <cell r="C1818" t="str">
            <v>66478</v>
          </cell>
          <cell r="D1818" t="str">
            <v>Yunus Husain Khan</v>
          </cell>
          <cell r="E1818" t="str">
            <v>Asif Husain Khan</v>
          </cell>
          <cell r="F1818" t="str">
            <v>Civil</v>
          </cell>
        </row>
        <row r="1819">
          <cell r="C1819" t="str">
            <v>66494</v>
          </cell>
          <cell r="D1819" t="str">
            <v>Sudhir Kumar Yadav</v>
          </cell>
          <cell r="E1819" t="str">
            <v>Sobindra Roy</v>
          </cell>
          <cell r="F1819" t="str">
            <v>Civil</v>
          </cell>
        </row>
        <row r="1820">
          <cell r="C1820" t="str">
            <v>66496</v>
          </cell>
          <cell r="D1820" t="str">
            <v>Rakesh Yadav</v>
          </cell>
          <cell r="E1820" t="str">
            <v>Kishori Yadav</v>
          </cell>
          <cell r="F1820" t="str">
            <v>Civil</v>
          </cell>
        </row>
        <row r="1821">
          <cell r="C1821" t="str">
            <v>66500</v>
          </cell>
          <cell r="D1821" t="str">
            <v>Dinesh Kumar Gaharwar</v>
          </cell>
          <cell r="E1821" t="str">
            <v>Punau Ram</v>
          </cell>
          <cell r="F1821" t="str">
            <v>Civil</v>
          </cell>
        </row>
        <row r="1822">
          <cell r="C1822" t="str">
            <v>66503</v>
          </cell>
          <cell r="D1822" t="str">
            <v>Rajiv Ranjan Kumar</v>
          </cell>
          <cell r="E1822" t="str">
            <v>Nagina Singh</v>
          </cell>
          <cell r="F1822" t="str">
            <v>Civil</v>
          </cell>
        </row>
        <row r="1823">
          <cell r="C1823" t="str">
            <v>66504</v>
          </cell>
          <cell r="D1823" t="str">
            <v>Jirba Kamdak</v>
          </cell>
          <cell r="E1823" t="str">
            <v>Rijjir Kamdak</v>
          </cell>
          <cell r="F1823" t="str">
            <v>Civil</v>
          </cell>
        </row>
        <row r="1824">
          <cell r="C1824" t="str">
            <v>66505</v>
          </cell>
          <cell r="D1824" t="str">
            <v>Kamlesh Kumar Yadav</v>
          </cell>
          <cell r="E1824" t="str">
            <v>Harishankar Yadav</v>
          </cell>
          <cell r="F1824" t="str">
            <v>Civil</v>
          </cell>
        </row>
        <row r="1825">
          <cell r="C1825" t="str">
            <v>66523</v>
          </cell>
          <cell r="D1825" t="str">
            <v>Vinod Chandra Nayar</v>
          </cell>
          <cell r="E1825" t="str">
            <v>Ram Chandran Nayar</v>
          </cell>
          <cell r="F1825" t="str">
            <v>Civil</v>
          </cell>
        </row>
        <row r="1826">
          <cell r="C1826" t="str">
            <v>66525</v>
          </cell>
          <cell r="D1826" t="str">
            <v>Shashank Tiwari</v>
          </cell>
          <cell r="E1826" t="str">
            <v>Brijbihari Tiwari</v>
          </cell>
          <cell r="F1826" t="str">
            <v>Civil</v>
          </cell>
        </row>
        <row r="1827">
          <cell r="C1827" t="str">
            <v>66537</v>
          </cell>
          <cell r="D1827" t="str">
            <v>Anchuri Raghu Durga Siva Subrahmanyam</v>
          </cell>
          <cell r="E1827" t="str">
            <v>Anchuri Trimutulu</v>
          </cell>
          <cell r="F1827" t="str">
            <v>Civil</v>
          </cell>
        </row>
        <row r="1828">
          <cell r="C1828" t="str">
            <v>66552</v>
          </cell>
          <cell r="D1828" t="str">
            <v>Arularasan. K.</v>
          </cell>
          <cell r="E1828" t="str">
            <v>M Karuppan</v>
          </cell>
          <cell r="F1828" t="str">
            <v>Civil</v>
          </cell>
        </row>
        <row r="1829">
          <cell r="C1829" t="str">
            <v>66562</v>
          </cell>
          <cell r="D1829" t="str">
            <v>Amit Kumar Sharma</v>
          </cell>
          <cell r="E1829" t="str">
            <v>Om Prakash</v>
          </cell>
          <cell r="F1829" t="str">
            <v>Civil</v>
          </cell>
        </row>
        <row r="1830">
          <cell r="C1830" t="str">
            <v>66563</v>
          </cell>
          <cell r="D1830" t="str">
            <v>Yogesh</v>
          </cell>
          <cell r="E1830" t="str">
            <v>Rajpal</v>
          </cell>
          <cell r="F1830" t="str">
            <v>Civil</v>
          </cell>
        </row>
        <row r="1831">
          <cell r="C1831" t="str">
            <v>66564</v>
          </cell>
          <cell r="D1831" t="str">
            <v>Rampravesh</v>
          </cell>
          <cell r="E1831" t="str">
            <v>Vinod Kumar</v>
          </cell>
          <cell r="F1831" t="str">
            <v>Civil</v>
          </cell>
        </row>
        <row r="1832">
          <cell r="C1832" t="str">
            <v>66573</v>
          </cell>
          <cell r="D1832" t="str">
            <v>Shiv Kumar Dewangan</v>
          </cell>
          <cell r="E1832" t="str">
            <v>Mangal Ram Dewangan</v>
          </cell>
          <cell r="F1832" t="str">
            <v>Civil</v>
          </cell>
        </row>
        <row r="1833">
          <cell r="C1833" t="str">
            <v>66574</v>
          </cell>
          <cell r="D1833" t="str">
            <v>Gopi Krishna Sharma</v>
          </cell>
          <cell r="E1833" t="str">
            <v>Harnarayan Sharma</v>
          </cell>
          <cell r="F1833" t="str">
            <v>Civil</v>
          </cell>
        </row>
        <row r="1834">
          <cell r="C1834" t="str">
            <v>66579</v>
          </cell>
          <cell r="D1834" t="str">
            <v>Devendra Kumar Jain</v>
          </cell>
          <cell r="E1834" t="str">
            <v>Vineshwardas Jain</v>
          </cell>
          <cell r="F1834" t="str">
            <v>Civil</v>
          </cell>
        </row>
        <row r="1835">
          <cell r="C1835" t="str">
            <v>66580</v>
          </cell>
          <cell r="D1835" t="str">
            <v>Chhote Lal Chamar</v>
          </cell>
          <cell r="E1835" t="str">
            <v>Ram Bharosha Chamar</v>
          </cell>
          <cell r="F1835" t="str">
            <v>Civil</v>
          </cell>
        </row>
        <row r="1836">
          <cell r="C1836" t="str">
            <v>66583</v>
          </cell>
          <cell r="D1836" t="str">
            <v>Bhargvandra Kumar Chaturvedi</v>
          </cell>
          <cell r="E1836" t="str">
            <v>Sukhendra Prasad Chaturvedi</v>
          </cell>
          <cell r="F1836" t="str">
            <v>Civil</v>
          </cell>
        </row>
        <row r="1837">
          <cell r="C1837" t="str">
            <v>66584</v>
          </cell>
          <cell r="D1837" t="str">
            <v>Binay Kumar</v>
          </cell>
          <cell r="E1837" t="str">
            <v>Lal Babu Singh</v>
          </cell>
          <cell r="F1837" t="str">
            <v>Civil</v>
          </cell>
        </row>
        <row r="1838">
          <cell r="C1838" t="str">
            <v>66587</v>
          </cell>
          <cell r="D1838" t="str">
            <v>Pritish Priyadarsan Dalbehera</v>
          </cell>
          <cell r="E1838" t="str">
            <v>Kunjabihari Delbehera</v>
          </cell>
          <cell r="F1838" t="str">
            <v>Civil</v>
          </cell>
        </row>
        <row r="1839">
          <cell r="C1839" t="str">
            <v>66590</v>
          </cell>
          <cell r="D1839" t="str">
            <v>Mahendraamarnath K</v>
          </cell>
          <cell r="E1839" t="str">
            <v>Thimmaraju K</v>
          </cell>
          <cell r="F1839" t="str">
            <v>Civil</v>
          </cell>
        </row>
        <row r="1840">
          <cell r="C1840" t="str">
            <v>66594</v>
          </cell>
          <cell r="D1840" t="str">
            <v>Sujit Debbarma</v>
          </cell>
          <cell r="E1840" t="str">
            <v>Sambhu Debbarma</v>
          </cell>
          <cell r="F1840" t="str">
            <v>Civil</v>
          </cell>
        </row>
        <row r="1841">
          <cell r="C1841" t="str">
            <v>66596</v>
          </cell>
          <cell r="D1841" t="str">
            <v>Vadai Nagesh</v>
          </cell>
          <cell r="E1841" t="str">
            <v>Vadai Kondu</v>
          </cell>
          <cell r="F1841" t="str">
            <v>Civil</v>
          </cell>
        </row>
        <row r="1842">
          <cell r="C1842" t="str">
            <v>66597</v>
          </cell>
          <cell r="D1842" t="str">
            <v>Balram Ji Dass</v>
          </cell>
          <cell r="E1842" t="str">
            <v>Roop Chand</v>
          </cell>
          <cell r="F1842" t="str">
            <v>Civil</v>
          </cell>
        </row>
        <row r="1843">
          <cell r="C1843" t="str">
            <v>66603</v>
          </cell>
          <cell r="D1843" t="str">
            <v>Ram Chandra Yadav</v>
          </cell>
          <cell r="E1843" t="str">
            <v>jagdish Prasad Yadav</v>
          </cell>
          <cell r="F1843" t="str">
            <v>Civil</v>
          </cell>
        </row>
        <row r="1844">
          <cell r="C1844" t="str">
            <v>66605</v>
          </cell>
          <cell r="D1844" t="str">
            <v>Manoj Kumar Sharma</v>
          </cell>
          <cell r="E1844" t="str">
            <v>Badri Prashad</v>
          </cell>
          <cell r="F1844" t="str">
            <v>Civil</v>
          </cell>
        </row>
        <row r="1845">
          <cell r="C1845" t="str">
            <v>66609</v>
          </cell>
          <cell r="D1845" t="str">
            <v>Sudhakar Mishra</v>
          </cell>
          <cell r="E1845" t="str">
            <v>Prayag Narain</v>
          </cell>
          <cell r="F1845" t="str">
            <v>Civil</v>
          </cell>
        </row>
        <row r="1846">
          <cell r="C1846" t="str">
            <v>66614</v>
          </cell>
          <cell r="D1846" t="str">
            <v>Kanhaiya Lal Tyagi</v>
          </cell>
          <cell r="E1846" t="str">
            <v>Bhagirath Prasad Tyagi</v>
          </cell>
          <cell r="F1846" t="str">
            <v>Civil</v>
          </cell>
        </row>
        <row r="1847">
          <cell r="C1847" t="str">
            <v>66618</v>
          </cell>
          <cell r="D1847" t="str">
            <v>Sandeep Kumar</v>
          </cell>
          <cell r="E1847" t="str">
            <v>Jagdish Prasad Sati</v>
          </cell>
          <cell r="F1847" t="str">
            <v>Civil</v>
          </cell>
        </row>
        <row r="1848">
          <cell r="C1848" t="str">
            <v>66621</v>
          </cell>
          <cell r="D1848" t="str">
            <v>Marella Seshagiri</v>
          </cell>
          <cell r="E1848" t="str">
            <v>Punnaiah</v>
          </cell>
          <cell r="F1848" t="str">
            <v>Civil</v>
          </cell>
        </row>
        <row r="1849">
          <cell r="C1849" t="str">
            <v>66640</v>
          </cell>
          <cell r="D1849" t="str">
            <v>Rakesh Kumar</v>
          </cell>
          <cell r="E1849" t="str">
            <v>Jagdish Prasad Sah</v>
          </cell>
          <cell r="F1849" t="str">
            <v>Civil</v>
          </cell>
        </row>
        <row r="1850">
          <cell r="C1850" t="str">
            <v>66642</v>
          </cell>
          <cell r="D1850" t="str">
            <v>Kamlesh Mishra</v>
          </cell>
          <cell r="E1850" t="str">
            <v>Ram Prasad Mishra</v>
          </cell>
          <cell r="F1850" t="str">
            <v>Civil</v>
          </cell>
        </row>
        <row r="1851">
          <cell r="C1851" t="str">
            <v>66645</v>
          </cell>
          <cell r="D1851" t="str">
            <v>Nitesh Kumar Sharma</v>
          </cell>
          <cell r="E1851" t="str">
            <v>Dinesh Kumar Sharma</v>
          </cell>
          <cell r="F1851" t="str">
            <v>Civil</v>
          </cell>
        </row>
        <row r="1852">
          <cell r="C1852" t="str">
            <v>66647</v>
          </cell>
          <cell r="D1852" t="str">
            <v>Azmat Ali</v>
          </cell>
          <cell r="E1852" t="str">
            <v>Neyamat Ali</v>
          </cell>
          <cell r="F1852" t="str">
            <v>Civil</v>
          </cell>
        </row>
        <row r="1853">
          <cell r="C1853" t="str">
            <v>66656</v>
          </cell>
          <cell r="D1853" t="str">
            <v>Lee Beyong</v>
          </cell>
          <cell r="E1853" t="str">
            <v>Dali Beyong</v>
          </cell>
          <cell r="F1853" t="str">
            <v>Civil</v>
          </cell>
        </row>
        <row r="1854">
          <cell r="C1854" t="str">
            <v>66665</v>
          </cell>
          <cell r="D1854" t="str">
            <v>Govind Hari Soni</v>
          </cell>
          <cell r="E1854" t="str">
            <v>Bihari Lal Soni</v>
          </cell>
          <cell r="F1854" t="str">
            <v>Civil</v>
          </cell>
        </row>
        <row r="1855">
          <cell r="C1855" t="str">
            <v>66666</v>
          </cell>
          <cell r="D1855" t="str">
            <v>Ashok Kumar Singh</v>
          </cell>
          <cell r="E1855" t="str">
            <v>Babu Ram Singh</v>
          </cell>
          <cell r="F1855" t="str">
            <v>Architecture</v>
          </cell>
        </row>
        <row r="1856">
          <cell r="C1856" t="str">
            <v>66667</v>
          </cell>
          <cell r="D1856" t="str">
            <v>Sukh Nandan Prasad Sahu</v>
          </cell>
          <cell r="E1856" t="str">
            <v>Nakchhed Prasad Sahu</v>
          </cell>
          <cell r="F1856" t="str">
            <v>Architecture</v>
          </cell>
        </row>
        <row r="1857">
          <cell r="C1857" t="str">
            <v>66679</v>
          </cell>
          <cell r="D1857" t="str">
            <v>Nitin Kumar Soni</v>
          </cell>
          <cell r="E1857" t="str">
            <v>Nemichand</v>
          </cell>
          <cell r="F1857" t="str">
            <v>Civil</v>
          </cell>
        </row>
        <row r="1858">
          <cell r="C1858" t="str">
            <v>66685</v>
          </cell>
          <cell r="D1858" t="str">
            <v>Shahzeb Khan</v>
          </cell>
          <cell r="E1858" t="str">
            <v>Shamshad Ahmed Khan</v>
          </cell>
          <cell r="F1858" t="str">
            <v>Civil</v>
          </cell>
        </row>
        <row r="1859">
          <cell r="C1859" t="str">
            <v>66686</v>
          </cell>
          <cell r="D1859" t="str">
            <v>Amit  Kumar Singh</v>
          </cell>
          <cell r="E1859" t="str">
            <v>C.P Singh Chauhan</v>
          </cell>
          <cell r="F1859" t="str">
            <v>Civil</v>
          </cell>
        </row>
        <row r="1860">
          <cell r="C1860" t="str">
            <v>66687</v>
          </cell>
          <cell r="D1860" t="str">
            <v>Shikha Agarwal</v>
          </cell>
          <cell r="E1860" t="str">
            <v>Pradeep Agarwal</v>
          </cell>
          <cell r="F1860" t="str">
            <v>Civil</v>
          </cell>
        </row>
        <row r="1861">
          <cell r="C1861" t="str">
            <v>66696</v>
          </cell>
          <cell r="D1861" t="str">
            <v>Mahesh Kumar Srivastava</v>
          </cell>
          <cell r="E1861" t="str">
            <v>Indra Bahadur Srivastava</v>
          </cell>
          <cell r="F1861" t="str">
            <v>Civil</v>
          </cell>
        </row>
        <row r="1862">
          <cell r="C1862" t="str">
            <v>66701</v>
          </cell>
          <cell r="D1862" t="str">
            <v>Rajesh Kumar Chaudhary</v>
          </cell>
          <cell r="E1862" t="str">
            <v>Chandra Deep Chaudhary</v>
          </cell>
          <cell r="F1862" t="str">
            <v>Civil</v>
          </cell>
        </row>
        <row r="1863">
          <cell r="C1863" t="str">
            <v>66706</v>
          </cell>
          <cell r="D1863" t="str">
            <v>Mohd Shadab</v>
          </cell>
          <cell r="E1863" t="str">
            <v>Ashfaque Ahmad</v>
          </cell>
          <cell r="F1863" t="str">
            <v>Civil</v>
          </cell>
        </row>
        <row r="1864">
          <cell r="C1864" t="str">
            <v>66709</v>
          </cell>
          <cell r="D1864" t="str">
            <v>Jatinder Singh</v>
          </cell>
          <cell r="E1864" t="str">
            <v>Dhian Singh</v>
          </cell>
          <cell r="F1864" t="str">
            <v>Civil</v>
          </cell>
        </row>
        <row r="1865">
          <cell r="C1865" t="str">
            <v>66730</v>
          </cell>
          <cell r="D1865" t="str">
            <v>Amit Singh Pawar</v>
          </cell>
          <cell r="E1865" t="str">
            <v>Jag Jeevan Singh</v>
          </cell>
          <cell r="F1865" t="str">
            <v>Civil</v>
          </cell>
        </row>
        <row r="1866">
          <cell r="C1866" t="str">
            <v>66748</v>
          </cell>
          <cell r="D1866" t="str">
            <v>Umesh Kumar</v>
          </cell>
          <cell r="E1866" t="str">
            <v>Rajendra Prasad Vishwakarma</v>
          </cell>
          <cell r="F1866" t="str">
            <v>Civil</v>
          </cell>
        </row>
        <row r="1867">
          <cell r="C1867" t="str">
            <v>66756</v>
          </cell>
          <cell r="D1867" t="str">
            <v>Anuj</v>
          </cell>
          <cell r="E1867" t="str">
            <v>Manohar Lal Soni</v>
          </cell>
          <cell r="F1867" t="str">
            <v>Civil</v>
          </cell>
        </row>
        <row r="1868">
          <cell r="C1868" t="str">
            <v>66776</v>
          </cell>
          <cell r="D1868" t="str">
            <v>Hanuman Prasad Sahu</v>
          </cell>
          <cell r="E1868" t="str">
            <v>Shivcharan Lal Sahu</v>
          </cell>
          <cell r="F1868" t="str">
            <v>Architecture</v>
          </cell>
        </row>
        <row r="1869">
          <cell r="C1869" t="str">
            <v>66782</v>
          </cell>
          <cell r="D1869" t="str">
            <v>Chhedu Ram Sahu</v>
          </cell>
          <cell r="E1869" t="str">
            <v>Rohit Ram Sahu</v>
          </cell>
          <cell r="F1869" t="str">
            <v>Civil</v>
          </cell>
        </row>
        <row r="1870">
          <cell r="C1870" t="str">
            <v>66798</v>
          </cell>
          <cell r="D1870" t="str">
            <v>Sonu</v>
          </cell>
          <cell r="E1870" t="str">
            <v>Bikram Devi</v>
          </cell>
          <cell r="F1870" t="str">
            <v>Civil</v>
          </cell>
        </row>
        <row r="1871">
          <cell r="C1871" t="str">
            <v>66807</v>
          </cell>
          <cell r="D1871" t="str">
            <v>Lokesh Kumar Goyal</v>
          </cell>
          <cell r="E1871" t="str">
            <v>Subhash Chand</v>
          </cell>
          <cell r="F1871" t="str">
            <v>Civil</v>
          </cell>
        </row>
        <row r="1872">
          <cell r="C1872" t="str">
            <v>66808</v>
          </cell>
          <cell r="D1872" t="str">
            <v>Ram Chander Yadav</v>
          </cell>
          <cell r="E1872" t="str">
            <v>Bansh Raj Yadav</v>
          </cell>
          <cell r="F1872" t="str">
            <v>Civil</v>
          </cell>
        </row>
        <row r="1873">
          <cell r="C1873" t="str">
            <v>66810</v>
          </cell>
          <cell r="D1873" t="str">
            <v>Nandan Singh</v>
          </cell>
          <cell r="E1873" t="str">
            <v>Lal Singh</v>
          </cell>
          <cell r="F1873" t="str">
            <v>Civil</v>
          </cell>
        </row>
        <row r="1874">
          <cell r="C1874" t="str">
            <v>66811</v>
          </cell>
          <cell r="D1874" t="str">
            <v>Dushyant Kumar Gupta</v>
          </cell>
          <cell r="E1874" t="str">
            <v>Suresh Kumar Gupta</v>
          </cell>
          <cell r="F1874" t="str">
            <v>Civil</v>
          </cell>
        </row>
        <row r="1875">
          <cell r="C1875" t="str">
            <v>66812</v>
          </cell>
          <cell r="D1875" t="str">
            <v>Fariuddin</v>
          </cell>
          <cell r="E1875" t="str">
            <v>Fahimuddin</v>
          </cell>
          <cell r="F1875" t="str">
            <v>Civil</v>
          </cell>
        </row>
        <row r="1876">
          <cell r="C1876" t="str">
            <v>66815</v>
          </cell>
          <cell r="D1876" t="str">
            <v>M Chandraprakasha reddy</v>
          </cell>
          <cell r="E1876" t="str">
            <v>Mohanreddy</v>
          </cell>
          <cell r="F1876" t="str">
            <v>Civil</v>
          </cell>
        </row>
        <row r="1877">
          <cell r="C1877" t="str">
            <v>66818</v>
          </cell>
          <cell r="D1877" t="str">
            <v>Saurabh Gupta</v>
          </cell>
          <cell r="E1877" t="str">
            <v>Ram Kumar Gupta</v>
          </cell>
          <cell r="F1877" t="str">
            <v>Civil</v>
          </cell>
        </row>
        <row r="1878">
          <cell r="C1878" t="str">
            <v>66819</v>
          </cell>
          <cell r="D1878" t="str">
            <v>Arun Kumar</v>
          </cell>
          <cell r="E1878" t="str">
            <v>Sitaram</v>
          </cell>
          <cell r="F1878" t="str">
            <v>Civil</v>
          </cell>
        </row>
        <row r="1879">
          <cell r="C1879" t="str">
            <v>66851</v>
          </cell>
          <cell r="D1879" t="str">
            <v>Sahil Varma</v>
          </cell>
          <cell r="E1879" t="str">
            <v>Pavan Kumar Varma</v>
          </cell>
          <cell r="F1879" t="str">
            <v>Civil</v>
          </cell>
        </row>
        <row r="1880">
          <cell r="C1880" t="str">
            <v>66864</v>
          </cell>
          <cell r="D1880" t="str">
            <v>Manapuramsateesh</v>
          </cell>
          <cell r="E1880" t="str">
            <v>Adinarayana Murthy</v>
          </cell>
          <cell r="F1880" t="str">
            <v>Civil</v>
          </cell>
        </row>
        <row r="1881">
          <cell r="C1881" t="str">
            <v>66866</v>
          </cell>
          <cell r="D1881" t="str">
            <v>Shakti Singh Tanwar</v>
          </cell>
          <cell r="E1881" t="str">
            <v>Narayan Singh Tanwar</v>
          </cell>
          <cell r="F1881" t="str">
            <v>Civil</v>
          </cell>
        </row>
        <row r="1882">
          <cell r="C1882" t="str">
            <v>66884</v>
          </cell>
          <cell r="D1882" t="str">
            <v>Sumit Thakur</v>
          </cell>
          <cell r="E1882" t="str">
            <v>Randhir Singh</v>
          </cell>
          <cell r="F1882" t="str">
            <v>Civil</v>
          </cell>
        </row>
        <row r="1883">
          <cell r="C1883" t="str">
            <v>66953</v>
          </cell>
          <cell r="D1883" t="str">
            <v>Chandan Sharma</v>
          </cell>
          <cell r="E1883" t="str">
            <v>Sarvesh Sharma</v>
          </cell>
          <cell r="F1883" t="str">
            <v>Civil</v>
          </cell>
        </row>
        <row r="1884">
          <cell r="C1884" t="str">
            <v>66955</v>
          </cell>
          <cell r="D1884" t="str">
            <v>Shuvam Putatunda</v>
          </cell>
          <cell r="E1884" t="str">
            <v>Sachindra Putatunda</v>
          </cell>
          <cell r="F1884" t="str">
            <v>Civil</v>
          </cell>
        </row>
        <row r="1885">
          <cell r="C1885" t="str">
            <v>67031</v>
          </cell>
          <cell r="D1885" t="str">
            <v>Sougata Saha</v>
          </cell>
          <cell r="E1885" t="str">
            <v>Krishnakamal Saha</v>
          </cell>
          <cell r="F1885" t="str">
            <v>Civil</v>
          </cell>
        </row>
        <row r="1886">
          <cell r="C1886" t="str">
            <v>67150</v>
          </cell>
          <cell r="D1886" t="str">
            <v>Ritu Raj Vasant</v>
          </cell>
          <cell r="E1886" t="str">
            <v>Santosh Kumar</v>
          </cell>
          <cell r="F1886" t="str">
            <v>Civil</v>
          </cell>
        </row>
        <row r="1887">
          <cell r="C1887" t="str">
            <v>67317</v>
          </cell>
          <cell r="D1887" t="str">
            <v>Ashok Kumar Malla</v>
          </cell>
          <cell r="E1887" t="str">
            <v>Antaryami Malla</v>
          </cell>
          <cell r="F1887" t="str">
            <v>Civil</v>
          </cell>
        </row>
        <row r="1888">
          <cell r="C1888" t="str">
            <v>67357</v>
          </cell>
          <cell r="D1888" t="str">
            <v>Km Jyoti</v>
          </cell>
          <cell r="E1888" t="str">
            <v>Laxmi Narayan</v>
          </cell>
          <cell r="F1888" t="str">
            <v>Civil</v>
          </cell>
        </row>
        <row r="1889">
          <cell r="C1889" t="str">
            <v>67396</v>
          </cell>
          <cell r="D1889" t="str">
            <v>Partha Mandal</v>
          </cell>
          <cell r="E1889" t="str">
            <v>Pradip Mandal</v>
          </cell>
          <cell r="F1889" t="str">
            <v>Civil</v>
          </cell>
        </row>
        <row r="1890">
          <cell r="C1890" t="str">
            <v>67397</v>
          </cell>
          <cell r="D1890" t="str">
            <v>Chinmoy Paul</v>
          </cell>
          <cell r="E1890" t="str">
            <v>Nirmal Chandra Paul</v>
          </cell>
          <cell r="F1890" t="str">
            <v>Civil</v>
          </cell>
        </row>
        <row r="1891">
          <cell r="C1891" t="str">
            <v>67419</v>
          </cell>
          <cell r="D1891" t="str">
            <v>Avinash</v>
          </cell>
          <cell r="E1891" t="str">
            <v>Ashok Varma</v>
          </cell>
          <cell r="F1891" t="str">
            <v>Civil</v>
          </cell>
        </row>
        <row r="1892">
          <cell r="C1892" t="str">
            <v>67420</v>
          </cell>
          <cell r="D1892" t="str">
            <v>Vikash Kumar</v>
          </cell>
          <cell r="E1892" t="str">
            <v>Bilat Baraik</v>
          </cell>
          <cell r="F1892" t="str">
            <v>Civil</v>
          </cell>
        </row>
        <row r="1893">
          <cell r="C1893" t="str">
            <v>67428</v>
          </cell>
          <cell r="D1893" t="str">
            <v>Harsh Vardhan Singh</v>
          </cell>
          <cell r="E1893" t="str">
            <v>Vijay Singh Yadav</v>
          </cell>
          <cell r="F1893" t="str">
            <v>Civil</v>
          </cell>
        </row>
        <row r="1894">
          <cell r="C1894" t="str">
            <v>67525</v>
          </cell>
          <cell r="D1894" t="str">
            <v>Indrajit Sahoo</v>
          </cell>
          <cell r="E1894" t="str">
            <v>Rabindra Nath Sahoo</v>
          </cell>
          <cell r="F1894" t="str">
            <v>Civil</v>
          </cell>
        </row>
        <row r="1895">
          <cell r="C1895" t="str">
            <v>67554</v>
          </cell>
          <cell r="D1895" t="str">
            <v>Surendra Singh</v>
          </cell>
          <cell r="E1895" t="str">
            <v>Subash Singh</v>
          </cell>
          <cell r="F1895" t="str">
            <v>Civil</v>
          </cell>
        </row>
        <row r="1896">
          <cell r="C1896" t="str">
            <v>67571</v>
          </cell>
          <cell r="D1896" t="str">
            <v>Shahid Hussain</v>
          </cell>
          <cell r="E1896" t="str">
            <v>Abdul Khaleeque</v>
          </cell>
          <cell r="F1896" t="str">
            <v>Civil</v>
          </cell>
        </row>
        <row r="1897">
          <cell r="C1897" t="str">
            <v>67646</v>
          </cell>
          <cell r="D1897" t="str">
            <v>Sindhu Rana</v>
          </cell>
          <cell r="E1897" t="str">
            <v>B.S Rana</v>
          </cell>
          <cell r="F1897" t="str">
            <v>Civil</v>
          </cell>
        </row>
        <row r="1898">
          <cell r="C1898" t="str">
            <v>67762</v>
          </cell>
          <cell r="D1898" t="str">
            <v>Brijesh Kant Chaturvedi</v>
          </cell>
          <cell r="E1898" t="str">
            <v>Ramji lal Chaturvedi</v>
          </cell>
          <cell r="F1898" t="str">
            <v>Civil</v>
          </cell>
        </row>
        <row r="1899">
          <cell r="C1899" t="str">
            <v>67763</v>
          </cell>
          <cell r="D1899" t="str">
            <v>Deepesh Nayak</v>
          </cell>
          <cell r="E1899" t="str">
            <v>Manohar Lal</v>
          </cell>
          <cell r="F1899" t="str">
            <v>Civil</v>
          </cell>
        </row>
        <row r="1900">
          <cell r="C1900" t="str">
            <v>67764</v>
          </cell>
          <cell r="D1900" t="str">
            <v>Pankaj Pateriya</v>
          </cell>
          <cell r="E1900" t="str">
            <v>Kishori Lal Pateriya</v>
          </cell>
          <cell r="F1900" t="str">
            <v>Civil</v>
          </cell>
        </row>
        <row r="1901">
          <cell r="C1901" t="str">
            <v>67806</v>
          </cell>
          <cell r="D1901" t="str">
            <v>Girish Kumar Verma</v>
          </cell>
          <cell r="E1901" t="str">
            <v>Ram Guni Verma</v>
          </cell>
          <cell r="F1901" t="str">
            <v>Civil</v>
          </cell>
        </row>
        <row r="1902">
          <cell r="C1902" t="str">
            <v>67807</v>
          </cell>
          <cell r="D1902" t="str">
            <v>Pravin Kumar Gupta</v>
          </cell>
          <cell r="E1902" t="str">
            <v>Ram Prasad Gupta</v>
          </cell>
          <cell r="F1902" t="str">
            <v>Civil</v>
          </cell>
        </row>
        <row r="1903">
          <cell r="C1903" t="str">
            <v>67808</v>
          </cell>
          <cell r="D1903" t="str">
            <v>Deepak Kumar Chaudhari</v>
          </cell>
          <cell r="E1903" t="str">
            <v>Shree Ram</v>
          </cell>
          <cell r="F1903" t="str">
            <v>Civil</v>
          </cell>
        </row>
        <row r="1904">
          <cell r="C1904" t="str">
            <v>67833</v>
          </cell>
          <cell r="D1904" t="str">
            <v>Maneesh Kumar</v>
          </cell>
          <cell r="E1904" t="str">
            <v>R S P Singh</v>
          </cell>
          <cell r="F1904" t="str">
            <v>Civil</v>
          </cell>
        </row>
        <row r="1905">
          <cell r="C1905" t="str">
            <v>67843</v>
          </cell>
          <cell r="D1905" t="str">
            <v>Bidyadhar Sahoo</v>
          </cell>
          <cell r="E1905" t="str">
            <v>Pabana Sahoo</v>
          </cell>
          <cell r="F1905" t="str">
            <v>Civil</v>
          </cell>
        </row>
        <row r="1906">
          <cell r="C1906" t="str">
            <v>67891</v>
          </cell>
          <cell r="D1906" t="str">
            <v>Kumar Abhishek</v>
          </cell>
          <cell r="E1906" t="str">
            <v>Akhilesh Kumar</v>
          </cell>
          <cell r="F1906" t="str">
            <v>Civil</v>
          </cell>
        </row>
        <row r="1907">
          <cell r="C1907" t="str">
            <v>67945</v>
          </cell>
          <cell r="D1907" t="str">
            <v>Salini.L.Raj</v>
          </cell>
          <cell r="E1907" t="str">
            <v>Sivarajan</v>
          </cell>
          <cell r="F1907" t="str">
            <v>Civil</v>
          </cell>
        </row>
        <row r="1908">
          <cell r="C1908" t="str">
            <v>67954</v>
          </cell>
          <cell r="D1908" t="str">
            <v>Athira Raveendran</v>
          </cell>
          <cell r="E1908" t="str">
            <v>Raveendran.M.G</v>
          </cell>
          <cell r="F1908" t="str">
            <v>Civil</v>
          </cell>
        </row>
        <row r="1909">
          <cell r="C1909" t="str">
            <v>67982</v>
          </cell>
          <cell r="D1909" t="str">
            <v>Rajesh A</v>
          </cell>
          <cell r="E1909" t="str">
            <v>A Anjaiah</v>
          </cell>
          <cell r="F1909" t="str">
            <v>Civil</v>
          </cell>
        </row>
        <row r="1910">
          <cell r="C1910" t="str">
            <v>68004</v>
          </cell>
          <cell r="D1910" t="str">
            <v>P Venkata Koteswara Rao</v>
          </cell>
          <cell r="E1910" t="str">
            <v>P Rangaiah</v>
          </cell>
          <cell r="F1910" t="str">
            <v>Civil</v>
          </cell>
        </row>
        <row r="1911">
          <cell r="C1911" t="str">
            <v>68032</v>
          </cell>
          <cell r="D1911" t="str">
            <v>Swikriti Kumari</v>
          </cell>
          <cell r="E1911" t="str">
            <v>Baleshwar Mistry</v>
          </cell>
          <cell r="F1911" t="str">
            <v>Civil</v>
          </cell>
        </row>
        <row r="1912">
          <cell r="C1912" t="str">
            <v>68068</v>
          </cell>
          <cell r="D1912" t="str">
            <v>Somnath Mondal</v>
          </cell>
          <cell r="E1912" t="str">
            <v>Amal Mondal</v>
          </cell>
          <cell r="F1912" t="str">
            <v>Civil</v>
          </cell>
        </row>
        <row r="1913">
          <cell r="C1913" t="str">
            <v>68072</v>
          </cell>
          <cell r="D1913" t="str">
            <v>Paban Kumar Das</v>
          </cell>
          <cell r="E1913" t="str">
            <v>Nimai Chandra Das</v>
          </cell>
          <cell r="F1913" t="str">
            <v>Civil</v>
          </cell>
        </row>
        <row r="1914">
          <cell r="C1914" t="str">
            <v>68073</v>
          </cell>
          <cell r="D1914" t="str">
            <v>Ajoy Samanta</v>
          </cell>
          <cell r="E1914" t="str">
            <v>Tapan Kumar Samanta</v>
          </cell>
          <cell r="F1914" t="str">
            <v>Civil</v>
          </cell>
        </row>
        <row r="1915">
          <cell r="C1915" t="str">
            <v>68074</v>
          </cell>
          <cell r="D1915" t="str">
            <v>Joymalya Basak</v>
          </cell>
          <cell r="E1915" t="str">
            <v>Dipankar Basak</v>
          </cell>
          <cell r="F1915" t="str">
            <v>Civil</v>
          </cell>
        </row>
        <row r="1916">
          <cell r="C1916" t="str">
            <v>68087</v>
          </cell>
          <cell r="D1916" t="str">
            <v>Krishanu Ballav</v>
          </cell>
          <cell r="E1916" t="str">
            <v>Dilip Ballav</v>
          </cell>
          <cell r="F1916" t="str">
            <v>Civil</v>
          </cell>
        </row>
        <row r="1917">
          <cell r="C1917" t="str">
            <v>68097</v>
          </cell>
          <cell r="D1917" t="str">
            <v>Prasenjit Ghosh</v>
          </cell>
          <cell r="E1917" t="str">
            <v>Chandan Ghosh</v>
          </cell>
          <cell r="F1917" t="str">
            <v>Civil</v>
          </cell>
        </row>
        <row r="1918">
          <cell r="C1918" t="str">
            <v>68104</v>
          </cell>
          <cell r="D1918" t="str">
            <v>Shibdas Manna</v>
          </cell>
          <cell r="E1918" t="str">
            <v>Narayan Chandra Manna</v>
          </cell>
          <cell r="F1918" t="str">
            <v>Civil</v>
          </cell>
        </row>
        <row r="1919">
          <cell r="C1919" t="str">
            <v>68105</v>
          </cell>
          <cell r="D1919" t="str">
            <v>Samiran Samanta</v>
          </cell>
          <cell r="E1919" t="str">
            <v>Ranajit Samanta</v>
          </cell>
          <cell r="F1919" t="str">
            <v>Civil</v>
          </cell>
        </row>
        <row r="1920">
          <cell r="C1920" t="str">
            <v>68117</v>
          </cell>
          <cell r="D1920" t="str">
            <v>Chintala Suresh</v>
          </cell>
          <cell r="E1920" t="str">
            <v>Chintala Vasudeva Murhty</v>
          </cell>
          <cell r="F1920" t="str">
            <v>Civil</v>
          </cell>
        </row>
        <row r="1921">
          <cell r="C1921" t="str">
            <v>68122</v>
          </cell>
          <cell r="D1921" t="str">
            <v>Modali V Srinivasu</v>
          </cell>
          <cell r="E1921" t="str">
            <v>V Chalapati Rao</v>
          </cell>
          <cell r="F1921" t="str">
            <v>Civil</v>
          </cell>
        </row>
        <row r="1922">
          <cell r="C1922" t="str">
            <v>68152</v>
          </cell>
          <cell r="D1922" t="str">
            <v>S Balakumar</v>
          </cell>
          <cell r="E1922" t="str">
            <v>Shanmuga Sundaram C M</v>
          </cell>
          <cell r="F1922" t="str">
            <v>Architecture</v>
          </cell>
        </row>
        <row r="1923">
          <cell r="C1923" t="str">
            <v>68199</v>
          </cell>
          <cell r="D1923" t="str">
            <v>Adeep S. Anandan</v>
          </cell>
          <cell r="E1923" t="str">
            <v>Anandan</v>
          </cell>
          <cell r="F1923" t="str">
            <v>Civil</v>
          </cell>
        </row>
        <row r="1924">
          <cell r="C1924" t="str">
            <v>68312</v>
          </cell>
          <cell r="D1924" t="str">
            <v>Surbajeet Das</v>
          </cell>
          <cell r="E1924" t="str">
            <v>Bhola Nath Das</v>
          </cell>
          <cell r="F1924" t="str">
            <v>Civil</v>
          </cell>
        </row>
        <row r="1925">
          <cell r="C1925" t="str">
            <v>68370</v>
          </cell>
          <cell r="D1925" t="str">
            <v>Jampa Ravindra Babu</v>
          </cell>
          <cell r="E1925" t="str">
            <v>Jampa Srinivas Rao</v>
          </cell>
          <cell r="F1925" t="str">
            <v>Civil</v>
          </cell>
        </row>
        <row r="1926">
          <cell r="C1926" t="str">
            <v>68377</v>
          </cell>
          <cell r="D1926" t="str">
            <v>Egolapu Saikiran</v>
          </cell>
          <cell r="E1926" t="str">
            <v>Egolapu Veeraiah</v>
          </cell>
          <cell r="F1926" t="str">
            <v>Civil</v>
          </cell>
        </row>
        <row r="1927">
          <cell r="C1927" t="str">
            <v>68379</v>
          </cell>
          <cell r="D1927" t="str">
            <v>Kumod Kumar Roy</v>
          </cell>
          <cell r="E1927" t="str">
            <v>Ramesh Prasad Roy</v>
          </cell>
          <cell r="F1927" t="str">
            <v>Civil</v>
          </cell>
        </row>
        <row r="1928">
          <cell r="C1928" t="str">
            <v>68393</v>
          </cell>
          <cell r="D1928" t="str">
            <v>Raju Lingam</v>
          </cell>
          <cell r="E1928" t="str">
            <v>Anandha Rao</v>
          </cell>
          <cell r="F1928" t="str">
            <v>Civil</v>
          </cell>
        </row>
        <row r="1929">
          <cell r="C1929" t="str">
            <v>68501</v>
          </cell>
          <cell r="D1929" t="str">
            <v>Sanjoy Hati</v>
          </cell>
          <cell r="E1929" t="str">
            <v>Sagar Chandra Hati</v>
          </cell>
          <cell r="F1929" t="str">
            <v>Civil</v>
          </cell>
        </row>
        <row r="1930">
          <cell r="C1930" t="str">
            <v>68502</v>
          </cell>
          <cell r="D1930" t="str">
            <v>Maheshwar Senapati</v>
          </cell>
          <cell r="E1930" t="str">
            <v>Ranjit Kr Senapati</v>
          </cell>
          <cell r="F1930" t="str">
            <v>Civil</v>
          </cell>
        </row>
        <row r="1931">
          <cell r="C1931" t="str">
            <v>68506</v>
          </cell>
          <cell r="D1931" t="str">
            <v>Parla Venu Gopal</v>
          </cell>
          <cell r="E1931" t="str">
            <v>Penchalaiah</v>
          </cell>
          <cell r="F1931" t="str">
            <v>Civil</v>
          </cell>
        </row>
        <row r="1932">
          <cell r="C1932" t="str">
            <v>68563</v>
          </cell>
          <cell r="D1932" t="str">
            <v>Satyendra Singh Parmar</v>
          </cell>
          <cell r="E1932" t="str">
            <v>Bhoopendra Singh Parmar</v>
          </cell>
          <cell r="F1932" t="str">
            <v>Civil</v>
          </cell>
        </row>
        <row r="1933">
          <cell r="C1933" t="str">
            <v>68564</v>
          </cell>
          <cell r="D1933" t="str">
            <v>Yogesh  Kumar Tiwari</v>
          </cell>
          <cell r="E1933" t="str">
            <v>Om Prakash Tiwari</v>
          </cell>
          <cell r="F1933" t="str">
            <v>Civil</v>
          </cell>
        </row>
        <row r="1934">
          <cell r="C1934" t="str">
            <v>68566</v>
          </cell>
          <cell r="D1934" t="str">
            <v>Rahana Khalid</v>
          </cell>
          <cell r="E1934" t="str">
            <v>Khalid A.P</v>
          </cell>
          <cell r="F1934" t="str">
            <v>Civil</v>
          </cell>
        </row>
        <row r="1935">
          <cell r="C1935" t="str">
            <v>68613</v>
          </cell>
          <cell r="D1935" t="str">
            <v>Sahbaj Khan</v>
          </cell>
          <cell r="E1935" t="str">
            <v>Jaheer Khan</v>
          </cell>
          <cell r="F1935" t="str">
            <v>Civil</v>
          </cell>
        </row>
        <row r="1936">
          <cell r="C1936" t="str">
            <v>68651</v>
          </cell>
          <cell r="D1936" t="str">
            <v>Molay Ghosh</v>
          </cell>
          <cell r="E1936" t="str">
            <v>Santi Ghosh</v>
          </cell>
          <cell r="F1936" t="str">
            <v>Civil</v>
          </cell>
        </row>
        <row r="1937">
          <cell r="C1937" t="str">
            <v>68660</v>
          </cell>
          <cell r="D1937" t="str">
            <v>Surapureddi Lakshmi Narayana</v>
          </cell>
          <cell r="E1937" t="str">
            <v>Surapureddi Venkata Ramana</v>
          </cell>
          <cell r="F1937" t="str">
            <v>Civil</v>
          </cell>
        </row>
        <row r="1938">
          <cell r="C1938" t="str">
            <v>68666</v>
          </cell>
          <cell r="D1938" t="str">
            <v>M Srinivasa Rao</v>
          </cell>
          <cell r="E1938" t="str">
            <v>Kondaiah</v>
          </cell>
          <cell r="F1938" t="str">
            <v>Civil</v>
          </cell>
        </row>
        <row r="1939">
          <cell r="C1939" t="str">
            <v>68681</v>
          </cell>
          <cell r="D1939" t="str">
            <v>Challagondla Nageswara Rao</v>
          </cell>
          <cell r="E1939" t="str">
            <v>Venkateswarlu</v>
          </cell>
          <cell r="F1939" t="str">
            <v>Civil</v>
          </cell>
        </row>
        <row r="1940">
          <cell r="C1940" t="str">
            <v>68685</v>
          </cell>
          <cell r="D1940" t="str">
            <v>G Nagaraju</v>
          </cell>
          <cell r="E1940" t="str">
            <v>G. Naganna</v>
          </cell>
          <cell r="F1940" t="str">
            <v>Civil</v>
          </cell>
        </row>
        <row r="1941">
          <cell r="C1941" t="str">
            <v>68699</v>
          </cell>
          <cell r="D1941" t="str">
            <v>Lomada Venugopal</v>
          </cell>
          <cell r="E1941" t="str">
            <v>L Narayana</v>
          </cell>
          <cell r="F1941" t="str">
            <v>Civil</v>
          </cell>
        </row>
        <row r="1942">
          <cell r="C1942" t="str">
            <v>68703</v>
          </cell>
          <cell r="D1942" t="str">
            <v>Prashansa</v>
          </cell>
          <cell r="E1942" t="str">
            <v>Govind Sharma</v>
          </cell>
          <cell r="F1942" t="str">
            <v>Civil</v>
          </cell>
        </row>
        <row r="1943">
          <cell r="C1943" t="str">
            <v>68708</v>
          </cell>
          <cell r="D1943" t="str">
            <v>G Deenadayal Raju</v>
          </cell>
          <cell r="E1943" t="str">
            <v>G Venkatramana Raju</v>
          </cell>
          <cell r="F1943" t="str">
            <v>Civil</v>
          </cell>
        </row>
        <row r="1944">
          <cell r="C1944" t="str">
            <v>68709</v>
          </cell>
          <cell r="D1944" t="str">
            <v>Y Venkata Reddy</v>
          </cell>
          <cell r="E1944" t="str">
            <v>Y Krishna Reddy</v>
          </cell>
          <cell r="F1944" t="str">
            <v>Civil</v>
          </cell>
        </row>
        <row r="1945">
          <cell r="C1945" t="str">
            <v>68711</v>
          </cell>
          <cell r="D1945" t="str">
            <v>M Prasad</v>
          </cell>
          <cell r="E1945" t="str">
            <v>M Madhava Naidu</v>
          </cell>
          <cell r="F1945" t="str">
            <v>Civil</v>
          </cell>
        </row>
        <row r="1946">
          <cell r="C1946" t="str">
            <v>68712</v>
          </cell>
          <cell r="D1946" t="str">
            <v>Ch Kranthignan</v>
          </cell>
          <cell r="E1946" t="str">
            <v>Mallaiah</v>
          </cell>
          <cell r="F1946" t="str">
            <v>Civil</v>
          </cell>
        </row>
        <row r="1947">
          <cell r="C1947" t="str">
            <v>68773</v>
          </cell>
          <cell r="D1947" t="str">
            <v>Nitin Karosia</v>
          </cell>
          <cell r="E1947" t="str">
            <v>Beju Karosia</v>
          </cell>
          <cell r="F1947" t="str">
            <v>Civil</v>
          </cell>
        </row>
        <row r="1948">
          <cell r="C1948" t="str">
            <v>68783</v>
          </cell>
          <cell r="D1948" t="str">
            <v>Rajesh Choudhary</v>
          </cell>
          <cell r="E1948" t="str">
            <v>Babu Lal Choudhary</v>
          </cell>
          <cell r="F1948" t="str">
            <v>Civil</v>
          </cell>
        </row>
        <row r="1949">
          <cell r="C1949" t="str">
            <v>68784</v>
          </cell>
          <cell r="D1949" t="str">
            <v>Brij Nandan Kumar</v>
          </cell>
          <cell r="E1949" t="str">
            <v>Ashok Kumar Pandey</v>
          </cell>
          <cell r="F1949" t="str">
            <v>Civil</v>
          </cell>
        </row>
        <row r="1950">
          <cell r="C1950" t="str">
            <v>68785</v>
          </cell>
          <cell r="D1950" t="str">
            <v>Dinesh Pathak</v>
          </cell>
          <cell r="E1950" t="str">
            <v>Haridwar Soti</v>
          </cell>
          <cell r="F1950" t="str">
            <v>Civil</v>
          </cell>
        </row>
        <row r="1951">
          <cell r="C1951" t="str">
            <v>68792</v>
          </cell>
          <cell r="D1951" t="str">
            <v>Ponnada Jagadheeswararao</v>
          </cell>
          <cell r="E1951" t="str">
            <v>Ramalingam</v>
          </cell>
          <cell r="F1951" t="str">
            <v>Civil</v>
          </cell>
        </row>
        <row r="1952">
          <cell r="C1952" t="str">
            <v>68818</v>
          </cell>
          <cell r="D1952" t="str">
            <v>Moh Zafar</v>
          </cell>
          <cell r="E1952" t="str">
            <v>Irshad Ali</v>
          </cell>
          <cell r="F1952" t="str">
            <v>Civil</v>
          </cell>
        </row>
        <row r="1953">
          <cell r="C1953" t="str">
            <v>68868</v>
          </cell>
          <cell r="D1953" t="str">
            <v>Biswajit Samal</v>
          </cell>
          <cell r="E1953" t="str">
            <v>Basant Kumar Samal</v>
          </cell>
          <cell r="F1953" t="str">
            <v>Civil</v>
          </cell>
        </row>
        <row r="1954">
          <cell r="C1954" t="str">
            <v>68888</v>
          </cell>
          <cell r="D1954" t="str">
            <v>Deepak P</v>
          </cell>
          <cell r="E1954" t="str">
            <v>Narayanan P</v>
          </cell>
          <cell r="F1954" t="str">
            <v>Civil</v>
          </cell>
        </row>
        <row r="1955">
          <cell r="C1955" t="str">
            <v>68896</v>
          </cell>
          <cell r="D1955" t="str">
            <v>M Nagaraju</v>
          </cell>
          <cell r="E1955" t="str">
            <v>Narsaiah</v>
          </cell>
          <cell r="F1955" t="str">
            <v>Civil</v>
          </cell>
        </row>
        <row r="1956">
          <cell r="C1956" t="str">
            <v>68900</v>
          </cell>
          <cell r="D1956" t="str">
            <v>Kuldeep</v>
          </cell>
          <cell r="E1956" t="str">
            <v>Prem Chand Sharma</v>
          </cell>
          <cell r="F1956" t="str">
            <v>Civil</v>
          </cell>
        </row>
        <row r="1957">
          <cell r="C1957" t="str">
            <v>68902</v>
          </cell>
          <cell r="D1957" t="str">
            <v>Shubham Srivastava</v>
          </cell>
          <cell r="E1957" t="str">
            <v>Rajendra Prasad Srivastava</v>
          </cell>
          <cell r="F1957" t="str">
            <v>Civil</v>
          </cell>
        </row>
        <row r="1958">
          <cell r="C1958" t="str">
            <v>68905</v>
          </cell>
          <cell r="D1958" t="str">
            <v>Sanjib Kumar Jena</v>
          </cell>
          <cell r="E1958" t="str">
            <v>Dharani Dhar Jena</v>
          </cell>
          <cell r="F1958" t="str">
            <v>Civil</v>
          </cell>
        </row>
        <row r="1959">
          <cell r="C1959" t="str">
            <v>68934</v>
          </cell>
          <cell r="D1959" t="str">
            <v>Ch. Hanumantha Rao</v>
          </cell>
          <cell r="E1959" t="str">
            <v>Satyanarayana Rao</v>
          </cell>
          <cell r="F1959" t="str">
            <v>Civil</v>
          </cell>
        </row>
        <row r="1960">
          <cell r="C1960" t="str">
            <v>68938</v>
          </cell>
          <cell r="D1960" t="str">
            <v>Achanta Jogarao</v>
          </cell>
          <cell r="E1960" t="str">
            <v>A Lakshmana Rao</v>
          </cell>
          <cell r="F1960" t="str">
            <v>Civil</v>
          </cell>
        </row>
        <row r="1961">
          <cell r="C1961" t="str">
            <v>68953</v>
          </cell>
          <cell r="D1961" t="str">
            <v>Tapas  Ranjan Adhikary</v>
          </cell>
          <cell r="E1961" t="str">
            <v>Asit Ranjan Adhikary</v>
          </cell>
          <cell r="F1961" t="str">
            <v>Civil</v>
          </cell>
        </row>
        <row r="1962">
          <cell r="C1962" t="str">
            <v>69022</v>
          </cell>
          <cell r="D1962" t="str">
            <v>Virender Pal Singh Nahar</v>
          </cell>
          <cell r="E1962" t="str">
            <v>Niranjan Singh Nahar</v>
          </cell>
          <cell r="F1962" t="str">
            <v>Civil</v>
          </cell>
        </row>
        <row r="1963">
          <cell r="C1963" t="str">
            <v>69029</v>
          </cell>
          <cell r="D1963" t="str">
            <v>Dharmendra Kumar Singh</v>
          </cell>
          <cell r="E1963" t="str">
            <v>Ashok Kumar Singh</v>
          </cell>
          <cell r="F1963" t="str">
            <v>Civil</v>
          </cell>
        </row>
        <row r="1964">
          <cell r="C1964" t="str">
            <v>69030</v>
          </cell>
          <cell r="D1964" t="str">
            <v>Anil Kumar Chauhan</v>
          </cell>
          <cell r="E1964" t="str">
            <v>Ram Badan Chauhan</v>
          </cell>
          <cell r="F1964" t="str">
            <v>Civil</v>
          </cell>
        </row>
        <row r="1965">
          <cell r="C1965" t="str">
            <v>69040</v>
          </cell>
          <cell r="D1965" t="str">
            <v>Ankit Pandey</v>
          </cell>
          <cell r="E1965" t="str">
            <v>Harish Chand Pandey</v>
          </cell>
          <cell r="F1965" t="str">
            <v>Civil</v>
          </cell>
        </row>
        <row r="1966">
          <cell r="C1966" t="str">
            <v>69047</v>
          </cell>
          <cell r="D1966" t="str">
            <v>Hari Prasad Upadhyay</v>
          </cell>
          <cell r="E1966" t="str">
            <v>Onkar Prasad Upadhyay</v>
          </cell>
          <cell r="F1966" t="str">
            <v>Civil</v>
          </cell>
        </row>
        <row r="1967">
          <cell r="C1967" t="str">
            <v>69117</v>
          </cell>
          <cell r="D1967" t="str">
            <v>Sanjay Sah</v>
          </cell>
          <cell r="E1967" t="str">
            <v>Baso Sah</v>
          </cell>
          <cell r="F1967" t="str">
            <v>Civil</v>
          </cell>
        </row>
        <row r="1968">
          <cell r="C1968" t="str">
            <v>69124</v>
          </cell>
          <cell r="D1968" t="str">
            <v>Pramod Kumar</v>
          </cell>
          <cell r="E1968" t="str">
            <v>Dina Nath Prasad</v>
          </cell>
          <cell r="F1968" t="str">
            <v>Civil</v>
          </cell>
        </row>
        <row r="1969">
          <cell r="C1969" t="str">
            <v>69132</v>
          </cell>
          <cell r="D1969" t="str">
            <v>O Yagamoorthy Naidu</v>
          </cell>
          <cell r="E1969" t="str">
            <v>O Kesavulu Naidu</v>
          </cell>
          <cell r="F1969" t="str">
            <v>Civil</v>
          </cell>
        </row>
        <row r="1970">
          <cell r="C1970" t="str">
            <v>69142</v>
          </cell>
          <cell r="D1970" t="str">
            <v>Pittala Varun Kumar</v>
          </cell>
          <cell r="E1970" t="str">
            <v>Pittala Murali</v>
          </cell>
          <cell r="F1970" t="str">
            <v>Civil</v>
          </cell>
        </row>
        <row r="1971">
          <cell r="C1971" t="str">
            <v>69181</v>
          </cell>
          <cell r="D1971" t="str">
            <v>Balineni Chandraiah</v>
          </cell>
          <cell r="E1971" t="str">
            <v>B Nadhamunaswamy Naidu</v>
          </cell>
          <cell r="F1971" t="str">
            <v>Civil</v>
          </cell>
        </row>
        <row r="1972">
          <cell r="C1972" t="str">
            <v>69188</v>
          </cell>
          <cell r="D1972" t="str">
            <v>Yogesh Mishra</v>
          </cell>
          <cell r="E1972" t="str">
            <v>Krishna Kumar Mishra</v>
          </cell>
          <cell r="F1972" t="str">
            <v>Civil</v>
          </cell>
        </row>
        <row r="1973">
          <cell r="C1973" t="str">
            <v>69194</v>
          </cell>
          <cell r="D1973" t="str">
            <v>Abhishek Singh</v>
          </cell>
          <cell r="E1973" t="str">
            <v>Ram Yadav</v>
          </cell>
          <cell r="F1973" t="str">
            <v>Civil</v>
          </cell>
        </row>
        <row r="1974">
          <cell r="C1974" t="str">
            <v>69210</v>
          </cell>
          <cell r="D1974" t="str">
            <v>Nagaraju Bangari</v>
          </cell>
          <cell r="E1974" t="str">
            <v>Pothuraju</v>
          </cell>
          <cell r="F1974" t="str">
            <v>Civil</v>
          </cell>
        </row>
        <row r="1975">
          <cell r="C1975" t="str">
            <v>69212</v>
          </cell>
          <cell r="D1975" t="str">
            <v>Mohit Kumar</v>
          </cell>
          <cell r="E1975" t="str">
            <v>Bindeshwari Prasad Singh</v>
          </cell>
          <cell r="F1975" t="str">
            <v>Civil</v>
          </cell>
        </row>
        <row r="1976">
          <cell r="C1976" t="str">
            <v>69243</v>
          </cell>
          <cell r="D1976" t="str">
            <v>Abhishek Singh</v>
          </cell>
          <cell r="E1976" t="str">
            <v>Harendar Singh</v>
          </cell>
          <cell r="F1976" t="str">
            <v>Civil</v>
          </cell>
        </row>
        <row r="1977">
          <cell r="C1977" t="str">
            <v>69260</v>
          </cell>
          <cell r="D1977" t="str">
            <v>Matta Bapi Raju</v>
          </cell>
          <cell r="E1977" t="str">
            <v>M Veera Raju</v>
          </cell>
          <cell r="F1977" t="str">
            <v>Architecture</v>
          </cell>
        </row>
        <row r="1978">
          <cell r="C1978" t="str">
            <v>69275</v>
          </cell>
          <cell r="D1978" t="str">
            <v>Rayala Pullaiah</v>
          </cell>
          <cell r="E1978" t="str">
            <v>Tirupathiah</v>
          </cell>
          <cell r="F1978" t="str">
            <v>Civil</v>
          </cell>
        </row>
        <row r="1979">
          <cell r="C1979" t="str">
            <v>69294</v>
          </cell>
          <cell r="D1979" t="str">
            <v>Khot Bahubali Gundu</v>
          </cell>
          <cell r="E1979" t="str">
            <v>Gundu Khot</v>
          </cell>
          <cell r="F1979" t="str">
            <v>Civil</v>
          </cell>
        </row>
        <row r="1980">
          <cell r="C1980" t="str">
            <v>69297</v>
          </cell>
          <cell r="D1980" t="str">
            <v>Ramji Sullere</v>
          </cell>
          <cell r="E1980" t="str">
            <v>Surendra Kumar Sharma</v>
          </cell>
          <cell r="F1980" t="str">
            <v>Civil</v>
          </cell>
        </row>
        <row r="1981">
          <cell r="C1981" t="str">
            <v>69336</v>
          </cell>
          <cell r="D1981" t="str">
            <v>Ajoy Kantha</v>
          </cell>
          <cell r="E1981" t="str">
            <v>Debasish Kantha</v>
          </cell>
          <cell r="F1981" t="str">
            <v>Civil</v>
          </cell>
        </row>
        <row r="1982">
          <cell r="C1982" t="str">
            <v>69370</v>
          </cell>
          <cell r="D1982" t="str">
            <v>Gurjeet Singh</v>
          </cell>
          <cell r="E1982" t="str">
            <v>Surinder Singh</v>
          </cell>
          <cell r="F1982" t="str">
            <v>Architecture</v>
          </cell>
        </row>
        <row r="1983">
          <cell r="C1983" t="str">
            <v>69403</v>
          </cell>
          <cell r="D1983" t="str">
            <v>Muzammil</v>
          </cell>
          <cell r="E1983" t="str">
            <v>Khurshid Alam</v>
          </cell>
          <cell r="F1983" t="str">
            <v>Architecture</v>
          </cell>
        </row>
        <row r="1984">
          <cell r="C1984" t="str">
            <v>69439</v>
          </cell>
          <cell r="D1984" t="str">
            <v>Shafkat Mehraj</v>
          </cell>
          <cell r="E1984" t="str">
            <v>Mehraj  Ud Din Bhat</v>
          </cell>
          <cell r="F1984" t="str">
            <v>Civil</v>
          </cell>
        </row>
        <row r="1985">
          <cell r="C1985" t="str">
            <v>69450</v>
          </cell>
          <cell r="D1985" t="str">
            <v>Manoj Kumar</v>
          </cell>
          <cell r="E1985" t="str">
            <v>Dharmanand Naugain</v>
          </cell>
          <cell r="F1985" t="str">
            <v>Civil</v>
          </cell>
        </row>
        <row r="1986">
          <cell r="C1986" t="str">
            <v>69451</v>
          </cell>
          <cell r="D1986" t="str">
            <v>Yogendra Singh</v>
          </cell>
          <cell r="E1986" t="str">
            <v>Sundar Singh Negi</v>
          </cell>
          <cell r="F1986" t="str">
            <v>Civil</v>
          </cell>
        </row>
        <row r="1987">
          <cell r="C1987" t="str">
            <v>69460</v>
          </cell>
          <cell r="D1987" t="str">
            <v>Mohamad Raasheed Umar Faruk</v>
          </cell>
          <cell r="E1987" t="str">
            <v>Mohmad Umar Faruk</v>
          </cell>
          <cell r="F1987" t="str">
            <v>Architecture</v>
          </cell>
        </row>
        <row r="1988">
          <cell r="C1988" t="str">
            <v>69462</v>
          </cell>
          <cell r="D1988" t="str">
            <v>Jyotirmay Mandal</v>
          </cell>
          <cell r="E1988" t="str">
            <v>Subhash Chandra Mandal</v>
          </cell>
          <cell r="F1988" t="str">
            <v>Civil</v>
          </cell>
        </row>
        <row r="1989">
          <cell r="C1989" t="str">
            <v>69479</v>
          </cell>
          <cell r="D1989" t="str">
            <v>Vishal Saxena</v>
          </cell>
          <cell r="E1989" t="str">
            <v>M S Saxena</v>
          </cell>
          <cell r="F1989" t="str">
            <v>Architecture</v>
          </cell>
        </row>
        <row r="1990">
          <cell r="C1990" t="str">
            <v>69499</v>
          </cell>
          <cell r="D1990" t="str">
            <v>Vishanudut Pandey</v>
          </cell>
          <cell r="E1990" t="str">
            <v>Mahendra Kumar Pandey</v>
          </cell>
          <cell r="F1990" t="str">
            <v>Civil</v>
          </cell>
        </row>
        <row r="1991">
          <cell r="C1991" t="str">
            <v>69508</v>
          </cell>
          <cell r="D1991" t="str">
            <v>Satinder Singh</v>
          </cell>
          <cell r="E1991" t="str">
            <v>Prem Singh Bali</v>
          </cell>
          <cell r="F1991" t="str">
            <v>Civil</v>
          </cell>
        </row>
        <row r="1992">
          <cell r="C1992" t="str">
            <v>69516</v>
          </cell>
          <cell r="D1992" t="str">
            <v>Pappu Das</v>
          </cell>
          <cell r="E1992" t="str">
            <v>Ajit Das</v>
          </cell>
          <cell r="F1992" t="str">
            <v>Civil</v>
          </cell>
        </row>
        <row r="1993">
          <cell r="C1993" t="str">
            <v>69517</v>
          </cell>
          <cell r="D1993" t="str">
            <v>Kalyan Kumar Dhara</v>
          </cell>
          <cell r="E1993" t="str">
            <v>Mansaram Dhara</v>
          </cell>
          <cell r="F1993" t="str">
            <v>Civil</v>
          </cell>
        </row>
        <row r="1994">
          <cell r="C1994" t="str">
            <v>69519</v>
          </cell>
          <cell r="D1994" t="str">
            <v>Sambaran Guha Thakurata</v>
          </cell>
          <cell r="E1994" t="str">
            <v>Ashoke Guha Thakurata</v>
          </cell>
          <cell r="F1994" t="str">
            <v>Civil</v>
          </cell>
        </row>
        <row r="1995">
          <cell r="C1995" t="str">
            <v>69539</v>
          </cell>
          <cell r="D1995" t="str">
            <v>Kinkar Sahoo</v>
          </cell>
          <cell r="E1995" t="str">
            <v>Aloke Kumar Sahoo</v>
          </cell>
          <cell r="F1995" t="str">
            <v>Civil</v>
          </cell>
        </row>
        <row r="1996">
          <cell r="C1996" t="str">
            <v>69558</v>
          </cell>
          <cell r="D1996" t="str">
            <v>Taran Kumar Pati</v>
          </cell>
          <cell r="E1996" t="str">
            <v>Kartik Chandra Pati</v>
          </cell>
          <cell r="F1996" t="str">
            <v>Civil</v>
          </cell>
        </row>
        <row r="1997">
          <cell r="C1997" t="str">
            <v>69595</v>
          </cell>
          <cell r="D1997" t="str">
            <v>Haroon</v>
          </cell>
          <cell r="E1997" t="str">
            <v>Iqbal Ahmed</v>
          </cell>
          <cell r="F1997" t="str">
            <v>Civil</v>
          </cell>
        </row>
        <row r="1998">
          <cell r="C1998" t="str">
            <v>69600</v>
          </cell>
          <cell r="D1998" t="str">
            <v>Md Hussain Ansari</v>
          </cell>
          <cell r="E1998" t="str">
            <v>Md Khalil Miyan</v>
          </cell>
          <cell r="F1998" t="str">
            <v>Civil</v>
          </cell>
        </row>
        <row r="1999">
          <cell r="C1999" t="str">
            <v>69601</v>
          </cell>
          <cell r="D1999" t="str">
            <v>Md Rashid Hussain</v>
          </cell>
          <cell r="E1999" t="str">
            <v>Md Ahmad Hussain</v>
          </cell>
          <cell r="F1999" t="str">
            <v>Civil</v>
          </cell>
        </row>
        <row r="2000">
          <cell r="C2000" t="str">
            <v>69602</v>
          </cell>
          <cell r="D2000" t="str">
            <v>Md Hephajat Ansari</v>
          </cell>
          <cell r="E2000" t="str">
            <v>Md Mukhtar Ansari</v>
          </cell>
          <cell r="F2000" t="str">
            <v>Civil</v>
          </cell>
        </row>
        <row r="2001">
          <cell r="C2001" t="str">
            <v>69702</v>
          </cell>
          <cell r="D2001" t="str">
            <v>Kamakhi Prasad Khadanga</v>
          </cell>
          <cell r="E2001" t="str">
            <v>Udaya Chandra Khadanga</v>
          </cell>
          <cell r="F2001" t="str">
            <v>Civil</v>
          </cell>
        </row>
        <row r="2002">
          <cell r="C2002" t="str">
            <v>69729</v>
          </cell>
          <cell r="D2002" t="str">
            <v>Sandip Adhya</v>
          </cell>
          <cell r="E2002" t="str">
            <v>Ashok Kumar Adhya</v>
          </cell>
          <cell r="F2002" t="str">
            <v>Civil</v>
          </cell>
        </row>
        <row r="2003">
          <cell r="C2003" t="str">
            <v>69731</v>
          </cell>
          <cell r="D2003" t="str">
            <v>Saddam Hossen Mondal</v>
          </cell>
          <cell r="E2003" t="str">
            <v>Mujaffar Mondal</v>
          </cell>
          <cell r="F2003" t="str">
            <v>Civil</v>
          </cell>
        </row>
        <row r="2004">
          <cell r="C2004" t="str">
            <v>69732</v>
          </cell>
          <cell r="D2004" t="str">
            <v>Soumen Pal</v>
          </cell>
          <cell r="E2004" t="str">
            <v>Swapan Pal</v>
          </cell>
          <cell r="F2004" t="str">
            <v>Civil</v>
          </cell>
        </row>
        <row r="2005">
          <cell r="C2005" t="str">
            <v>69733</v>
          </cell>
          <cell r="D2005" t="str">
            <v>Mukesh Kumar</v>
          </cell>
          <cell r="E2005" t="str">
            <v>Gulai Tanti</v>
          </cell>
          <cell r="F2005" t="str">
            <v>Civil</v>
          </cell>
        </row>
        <row r="2006">
          <cell r="C2006" t="str">
            <v>69748</v>
          </cell>
          <cell r="D2006" t="str">
            <v>Sumit Kumar</v>
          </cell>
          <cell r="E2006" t="str">
            <v>Ram Ekbal Prasad</v>
          </cell>
          <cell r="F2006" t="str">
            <v>Civil</v>
          </cell>
        </row>
        <row r="2007">
          <cell r="C2007" t="str">
            <v>69789</v>
          </cell>
          <cell r="D2007" t="str">
            <v>Bijaya Kumar Rout</v>
          </cell>
          <cell r="E2007" t="str">
            <v>Manibhadra Rout</v>
          </cell>
          <cell r="F2007" t="str">
            <v>Civil</v>
          </cell>
        </row>
        <row r="2008">
          <cell r="C2008" t="str">
            <v>69868</v>
          </cell>
          <cell r="D2008" t="str">
            <v>Anuj Kumar Panwar</v>
          </cell>
          <cell r="E2008" t="str">
            <v>Ajab Singh</v>
          </cell>
          <cell r="F2008" t="str">
            <v>Civil</v>
          </cell>
        </row>
        <row r="2009">
          <cell r="C2009" t="str">
            <v>69869</v>
          </cell>
          <cell r="D2009" t="str">
            <v>Subodh Kant</v>
          </cell>
          <cell r="E2009" t="str">
            <v>Ravi Datt Silori</v>
          </cell>
          <cell r="F2009" t="str">
            <v>Civil</v>
          </cell>
        </row>
        <row r="2010">
          <cell r="C2010" t="str">
            <v>69884</v>
          </cell>
          <cell r="D2010" t="str">
            <v>Lopamudra Pattnaik</v>
          </cell>
          <cell r="E2010" t="str">
            <v>Tara Prasad Pattnaik</v>
          </cell>
          <cell r="F2010" t="str">
            <v>Civil</v>
          </cell>
        </row>
        <row r="2011">
          <cell r="C2011" t="str">
            <v>69893</v>
          </cell>
          <cell r="D2011" t="str">
            <v>Sudip Chakraborty</v>
          </cell>
          <cell r="E2011" t="str">
            <v>Suhrid Ranjan Chakraborty</v>
          </cell>
          <cell r="F2011" t="str">
            <v>Civil</v>
          </cell>
        </row>
        <row r="2012">
          <cell r="C2012" t="str">
            <v>69931</v>
          </cell>
          <cell r="D2012" t="str">
            <v>Abinash Paine</v>
          </cell>
          <cell r="E2012" t="str">
            <v>Upen Paine</v>
          </cell>
          <cell r="F2012" t="str">
            <v>Civil</v>
          </cell>
        </row>
        <row r="2013">
          <cell r="C2013" t="str">
            <v>69932</v>
          </cell>
          <cell r="D2013" t="str">
            <v>Sujoy Krishna Mukherjee</v>
          </cell>
          <cell r="E2013" t="str">
            <v>Durga Das Mukherjee</v>
          </cell>
          <cell r="F2013" t="str">
            <v>Civil</v>
          </cell>
        </row>
        <row r="2014">
          <cell r="C2014" t="str">
            <v>69943</v>
          </cell>
          <cell r="D2014" t="str">
            <v>Mohit Sagar</v>
          </cell>
          <cell r="E2014" t="str">
            <v>Dinesh Sagar</v>
          </cell>
          <cell r="F2014" t="str">
            <v>Civil</v>
          </cell>
        </row>
        <row r="2015">
          <cell r="C2015" t="str">
            <v>70035</v>
          </cell>
          <cell r="D2015" t="str">
            <v>Suvodip Das</v>
          </cell>
          <cell r="E2015" t="str">
            <v>Bidyut Das</v>
          </cell>
          <cell r="F2015" t="str">
            <v>Civil</v>
          </cell>
        </row>
        <row r="2016">
          <cell r="C2016" t="str">
            <v>70036</v>
          </cell>
          <cell r="D2016" t="str">
            <v>Jalaluddin Mallick</v>
          </cell>
          <cell r="E2016" t="str">
            <v>Ismail Mallick</v>
          </cell>
          <cell r="F2016" t="str">
            <v>Civil</v>
          </cell>
        </row>
        <row r="2017">
          <cell r="C2017" t="str">
            <v>70038</v>
          </cell>
          <cell r="D2017" t="str">
            <v>Indranil Bhattacharya</v>
          </cell>
          <cell r="E2017" t="str">
            <v>Dibyendu Bhattacharya</v>
          </cell>
          <cell r="F2017" t="str">
            <v>Civil</v>
          </cell>
        </row>
        <row r="2018">
          <cell r="C2018" t="str">
            <v>70042</v>
          </cell>
          <cell r="D2018" t="str">
            <v>Shrikant Dewangan</v>
          </cell>
          <cell r="E2018" t="str">
            <v>Ram Kumar Dewangan</v>
          </cell>
          <cell r="F2018" t="str">
            <v>Civil</v>
          </cell>
        </row>
        <row r="2019">
          <cell r="C2019" t="str">
            <v>70061</v>
          </cell>
          <cell r="D2019" t="str">
            <v>Makan Singh Bisht</v>
          </cell>
          <cell r="E2019" t="str">
            <v>Puran Singh Bisht</v>
          </cell>
          <cell r="F2019" t="str">
            <v>Civil</v>
          </cell>
        </row>
        <row r="2020">
          <cell r="C2020" t="str">
            <v>70064</v>
          </cell>
          <cell r="D2020" t="str">
            <v>Vikash Kumar</v>
          </cell>
          <cell r="E2020" t="str">
            <v>Upendra Narayan Singh</v>
          </cell>
          <cell r="F2020" t="str">
            <v>Civil</v>
          </cell>
        </row>
        <row r="2021">
          <cell r="C2021" t="str">
            <v>70065</v>
          </cell>
          <cell r="D2021" t="str">
            <v>Mukesh Kumar Sinha</v>
          </cell>
          <cell r="E2021" t="str">
            <v>Krishna Prasad Sinha</v>
          </cell>
          <cell r="F2021" t="str">
            <v>Civil</v>
          </cell>
        </row>
        <row r="2022">
          <cell r="C2022" t="str">
            <v>70066</v>
          </cell>
          <cell r="D2022" t="str">
            <v>Vishwa Mohan</v>
          </cell>
          <cell r="E2022" t="str">
            <v>Anjani Pd  Singh</v>
          </cell>
          <cell r="F2022" t="str">
            <v>Civil</v>
          </cell>
        </row>
        <row r="2023">
          <cell r="C2023" t="str">
            <v>70068</v>
          </cell>
          <cell r="D2023" t="str">
            <v>Mayank Raj</v>
          </cell>
          <cell r="E2023" t="str">
            <v>Chandra Bhushan Roy</v>
          </cell>
          <cell r="F2023" t="str">
            <v>Civil</v>
          </cell>
        </row>
        <row r="2024">
          <cell r="C2024" t="str">
            <v>70084</v>
          </cell>
          <cell r="D2024" t="str">
            <v>Pankaj Kumar Shrivastava</v>
          </cell>
          <cell r="E2024" t="str">
            <v>Rajendra Prasad Shrivastava</v>
          </cell>
          <cell r="F2024" t="str">
            <v>Civil</v>
          </cell>
        </row>
        <row r="2025">
          <cell r="C2025" t="str">
            <v>70086</v>
          </cell>
          <cell r="D2025" t="str">
            <v>Dharmendra Kumar Singh</v>
          </cell>
          <cell r="E2025" t="str">
            <v>Ram Balak Singh</v>
          </cell>
          <cell r="F2025" t="str">
            <v>Civil</v>
          </cell>
        </row>
        <row r="2026">
          <cell r="C2026" t="str">
            <v>70328</v>
          </cell>
          <cell r="D2026" t="str">
            <v>Deepak Kumar</v>
          </cell>
          <cell r="E2026" t="str">
            <v>Jay Prakash Narayan Singh</v>
          </cell>
          <cell r="F2026" t="str">
            <v>Civil</v>
          </cell>
        </row>
        <row r="2027">
          <cell r="C2027" t="str">
            <v>70330</v>
          </cell>
          <cell r="D2027" t="str">
            <v>Nitesh Prasad</v>
          </cell>
          <cell r="E2027" t="str">
            <v>Suresh Prasad</v>
          </cell>
          <cell r="F2027" t="str">
            <v>Civil</v>
          </cell>
        </row>
        <row r="2028">
          <cell r="C2028" t="str">
            <v>70362</v>
          </cell>
          <cell r="D2028" t="str">
            <v>Akhilesh Kumar Sharma</v>
          </cell>
          <cell r="E2028" t="str">
            <v>Bhagwan Prasad Sharma</v>
          </cell>
          <cell r="F2028" t="str">
            <v>Civil</v>
          </cell>
        </row>
        <row r="2029">
          <cell r="C2029" t="str">
            <v>70363</v>
          </cell>
          <cell r="D2029" t="str">
            <v>Santosh Kumar</v>
          </cell>
          <cell r="E2029" t="str">
            <v>Dayanand Mandal</v>
          </cell>
          <cell r="F2029" t="str">
            <v>Civil</v>
          </cell>
        </row>
        <row r="2030">
          <cell r="C2030" t="str">
            <v>70364</v>
          </cell>
          <cell r="D2030" t="str">
            <v>Utpalkant Kumar</v>
          </cell>
          <cell r="E2030" t="str">
            <v>Kamlesh Tiwari</v>
          </cell>
          <cell r="F2030" t="str">
            <v>Civil</v>
          </cell>
        </row>
        <row r="2031">
          <cell r="C2031" t="str">
            <v>70411</v>
          </cell>
          <cell r="D2031" t="str">
            <v>Shray Goel</v>
          </cell>
          <cell r="E2031" t="str">
            <v>Pradeep Goel</v>
          </cell>
          <cell r="F2031" t="str">
            <v>Civil</v>
          </cell>
        </row>
        <row r="2032">
          <cell r="C2032" t="str">
            <v>70426</v>
          </cell>
          <cell r="D2032" t="str">
            <v>Surendra Singh</v>
          </cell>
          <cell r="E2032" t="str">
            <v>Jaggu Singh</v>
          </cell>
          <cell r="F2032" t="str">
            <v>Civil</v>
          </cell>
        </row>
        <row r="2033">
          <cell r="C2033" t="str">
            <v>70510</v>
          </cell>
          <cell r="D2033" t="str">
            <v>Raju</v>
          </cell>
          <cell r="E2033" t="str">
            <v>Yogender</v>
          </cell>
          <cell r="F2033" t="str">
            <v>Civil</v>
          </cell>
        </row>
        <row r="2034">
          <cell r="C2034" t="str">
            <v>70512</v>
          </cell>
          <cell r="D2034" t="str">
            <v>Laxman Sarkar</v>
          </cell>
          <cell r="E2034" t="str">
            <v>Harimohan Sarkar</v>
          </cell>
          <cell r="F2034" t="str">
            <v>Civil</v>
          </cell>
        </row>
        <row r="2035">
          <cell r="C2035" t="str">
            <v>70513</v>
          </cell>
          <cell r="D2035" t="str">
            <v>Abdul Hannan Laskar</v>
          </cell>
          <cell r="E2035" t="str">
            <v>Kutub Uddin Laskar</v>
          </cell>
          <cell r="F2035" t="str">
            <v>Civil</v>
          </cell>
        </row>
        <row r="2036">
          <cell r="C2036" t="str">
            <v>70515</v>
          </cell>
          <cell r="D2036" t="str">
            <v>Gulanand Choudhury</v>
          </cell>
          <cell r="E2036" t="str">
            <v>Abed Ali</v>
          </cell>
          <cell r="F2036" t="str">
            <v>Civil</v>
          </cell>
        </row>
        <row r="2037">
          <cell r="C2037" t="str">
            <v>70520</v>
          </cell>
          <cell r="D2037" t="str">
            <v>Haru Adak</v>
          </cell>
          <cell r="E2037" t="str">
            <v>Uttam Adak</v>
          </cell>
          <cell r="F2037" t="str">
            <v>Civil</v>
          </cell>
        </row>
        <row r="2038">
          <cell r="C2038" t="str">
            <v>70521</v>
          </cell>
          <cell r="D2038" t="str">
            <v>Kanai Paul</v>
          </cell>
          <cell r="E2038" t="str">
            <v>Shyama Pada Paul</v>
          </cell>
          <cell r="F2038" t="str">
            <v>Civil</v>
          </cell>
        </row>
        <row r="2039">
          <cell r="C2039" t="str">
            <v>70526</v>
          </cell>
          <cell r="D2039" t="str">
            <v>Tapas Ray</v>
          </cell>
          <cell r="E2039" t="str">
            <v>Sushil Ray</v>
          </cell>
          <cell r="F2039" t="str">
            <v>Civil</v>
          </cell>
        </row>
        <row r="2040">
          <cell r="C2040" t="str">
            <v>70527</v>
          </cell>
          <cell r="D2040" t="str">
            <v>Sujit Kumar Dey</v>
          </cell>
          <cell r="E2040" t="str">
            <v>Gokul CH Dey</v>
          </cell>
          <cell r="F2040" t="str">
            <v>Civil</v>
          </cell>
        </row>
        <row r="2041">
          <cell r="C2041" t="str">
            <v>70528</v>
          </cell>
          <cell r="D2041" t="str">
            <v>Tapas Maji</v>
          </cell>
          <cell r="E2041" t="str">
            <v>Subal Maji</v>
          </cell>
          <cell r="F2041" t="str">
            <v>Civil</v>
          </cell>
        </row>
        <row r="2042">
          <cell r="C2042" t="str">
            <v>70535</v>
          </cell>
          <cell r="D2042" t="str">
            <v>Subhajit Acharya</v>
          </cell>
          <cell r="E2042" t="str">
            <v>Joydeb Acharya</v>
          </cell>
          <cell r="F2042" t="str">
            <v>Civil</v>
          </cell>
        </row>
        <row r="2043">
          <cell r="C2043" t="str">
            <v>70540</v>
          </cell>
          <cell r="D2043" t="str">
            <v>Pratik Chowdhury</v>
          </cell>
          <cell r="E2043" t="str">
            <v>Partha Sarathi Chowdhury</v>
          </cell>
          <cell r="F2043" t="str">
            <v>Civil</v>
          </cell>
        </row>
        <row r="2044">
          <cell r="C2044" t="str">
            <v>70541</v>
          </cell>
          <cell r="D2044" t="str">
            <v>Debraj Mondal</v>
          </cell>
          <cell r="E2044" t="str">
            <v>Dulal Mondal</v>
          </cell>
          <cell r="F2044" t="str">
            <v>Civil</v>
          </cell>
        </row>
        <row r="2045">
          <cell r="C2045" t="str">
            <v>70543</v>
          </cell>
          <cell r="D2045" t="str">
            <v>Sanjib Kr Jana</v>
          </cell>
          <cell r="E2045" t="str">
            <v>Navendu Sekhar Jana</v>
          </cell>
          <cell r="F2045" t="str">
            <v>Civil</v>
          </cell>
        </row>
        <row r="2046">
          <cell r="C2046" t="str">
            <v>70547</v>
          </cell>
          <cell r="D2046" t="str">
            <v>Tanmoy Singha</v>
          </cell>
          <cell r="E2046" t="str">
            <v>Apurba Singha</v>
          </cell>
          <cell r="F2046" t="str">
            <v>Civil</v>
          </cell>
        </row>
        <row r="2047">
          <cell r="C2047" t="str">
            <v>70549</v>
          </cell>
          <cell r="D2047" t="str">
            <v>Ujjwal Roy</v>
          </cell>
          <cell r="E2047" t="str">
            <v>Haripada Roy</v>
          </cell>
          <cell r="F2047" t="str">
            <v>Civil</v>
          </cell>
        </row>
        <row r="2048">
          <cell r="C2048" t="str">
            <v>70550</v>
          </cell>
          <cell r="D2048" t="str">
            <v>Md Jahiruddin Sk</v>
          </cell>
          <cell r="E2048" t="str">
            <v>Md Jalaluddin Sk</v>
          </cell>
          <cell r="F2048" t="str">
            <v>Civil</v>
          </cell>
        </row>
        <row r="2049">
          <cell r="C2049" t="str">
            <v>70554</v>
          </cell>
          <cell r="D2049" t="str">
            <v>Biswajit Biswas</v>
          </cell>
          <cell r="E2049" t="str">
            <v>Jogendra Nath Biswas</v>
          </cell>
          <cell r="F2049" t="str">
            <v>Civil</v>
          </cell>
        </row>
        <row r="2050">
          <cell r="C2050" t="str">
            <v>70557</v>
          </cell>
          <cell r="D2050" t="str">
            <v>Sarder Nakib</v>
          </cell>
          <cell r="E2050" t="str">
            <v>Anwar Ali Sarder</v>
          </cell>
          <cell r="F2050" t="str">
            <v>Civil</v>
          </cell>
        </row>
        <row r="2051">
          <cell r="C2051" t="str">
            <v>70558</v>
          </cell>
          <cell r="D2051" t="str">
            <v>Aktar Hussain</v>
          </cell>
          <cell r="E2051" t="str">
            <v>Abbas Ali</v>
          </cell>
          <cell r="F2051" t="str">
            <v>Civil</v>
          </cell>
        </row>
        <row r="2052">
          <cell r="C2052" t="str">
            <v>70560</v>
          </cell>
          <cell r="D2052" t="str">
            <v>Mithan Mirdha</v>
          </cell>
          <cell r="E2052" t="str">
            <v>Billal Mirdha</v>
          </cell>
          <cell r="F2052" t="str">
            <v>Civil</v>
          </cell>
        </row>
        <row r="2053">
          <cell r="C2053" t="str">
            <v>70565</v>
          </cell>
          <cell r="D2053" t="str">
            <v>Suprabhat Mandal</v>
          </cell>
          <cell r="E2053" t="str">
            <v>Prabhas Mandal</v>
          </cell>
          <cell r="F2053" t="str">
            <v>Civil</v>
          </cell>
        </row>
        <row r="2054">
          <cell r="C2054" t="str">
            <v>70566</v>
          </cell>
          <cell r="D2054" t="str">
            <v>Sanjoy Ghosh</v>
          </cell>
          <cell r="E2054" t="str">
            <v>Satya Ranjan</v>
          </cell>
          <cell r="F2054" t="str">
            <v>Civil</v>
          </cell>
        </row>
        <row r="2055">
          <cell r="C2055" t="str">
            <v>70568</v>
          </cell>
          <cell r="D2055" t="str">
            <v>Faruk Ali Khan</v>
          </cell>
          <cell r="E2055" t="str">
            <v>Abdul Sattar Ali Khan</v>
          </cell>
          <cell r="F2055" t="str">
            <v>Civil</v>
          </cell>
        </row>
        <row r="2056">
          <cell r="C2056" t="str">
            <v>70569</v>
          </cell>
          <cell r="D2056" t="str">
            <v>Subrata Pal</v>
          </cell>
          <cell r="E2056" t="str">
            <v>Timir Pal</v>
          </cell>
          <cell r="F2056" t="str">
            <v>Civil</v>
          </cell>
        </row>
        <row r="2057">
          <cell r="C2057" t="str">
            <v>70570</v>
          </cell>
          <cell r="D2057" t="str">
            <v>Rupali Gorai</v>
          </cell>
          <cell r="E2057" t="str">
            <v>Dinesh Gorai</v>
          </cell>
          <cell r="F2057" t="str">
            <v>Civil</v>
          </cell>
        </row>
        <row r="2058">
          <cell r="C2058" t="str">
            <v>70572</v>
          </cell>
          <cell r="D2058" t="str">
            <v>Biswajit Mondal</v>
          </cell>
          <cell r="E2058" t="str">
            <v>Dhananjay Mondal</v>
          </cell>
          <cell r="F2058" t="str">
            <v>Civil</v>
          </cell>
        </row>
        <row r="2059">
          <cell r="C2059" t="str">
            <v>70575</v>
          </cell>
          <cell r="D2059" t="str">
            <v>Rajkumar Jana</v>
          </cell>
          <cell r="E2059" t="str">
            <v>Maheswar Jana</v>
          </cell>
          <cell r="F2059" t="str">
            <v>Civil</v>
          </cell>
        </row>
        <row r="2060">
          <cell r="C2060" t="str">
            <v>70579</v>
          </cell>
          <cell r="D2060" t="str">
            <v>Abdul Samad Biswas</v>
          </cell>
          <cell r="E2060" t="str">
            <v>Khoda Box Biswas</v>
          </cell>
          <cell r="F2060" t="str">
            <v>Civil</v>
          </cell>
        </row>
        <row r="2061">
          <cell r="C2061" t="str">
            <v>70583</v>
          </cell>
          <cell r="D2061" t="str">
            <v>Pradip De</v>
          </cell>
          <cell r="E2061" t="str">
            <v>Mahadeb De</v>
          </cell>
          <cell r="F2061" t="str">
            <v>Civil</v>
          </cell>
        </row>
        <row r="2062">
          <cell r="C2062" t="str">
            <v>70585</v>
          </cell>
          <cell r="D2062" t="str">
            <v>Arijit Podder</v>
          </cell>
          <cell r="E2062" t="str">
            <v>Shyamal Podder</v>
          </cell>
          <cell r="F2062" t="str">
            <v>Civil</v>
          </cell>
        </row>
        <row r="2063">
          <cell r="C2063" t="str">
            <v>70586</v>
          </cell>
          <cell r="D2063" t="str">
            <v>Rubia Khatun</v>
          </cell>
          <cell r="E2063" t="str">
            <v>Kazi Didar Ahmed</v>
          </cell>
          <cell r="F2063" t="str">
            <v>Civil</v>
          </cell>
        </row>
        <row r="2064">
          <cell r="C2064" t="str">
            <v>70587</v>
          </cell>
          <cell r="D2064" t="str">
            <v>Manas Chakraborty</v>
          </cell>
          <cell r="E2064" t="str">
            <v>Jubaraj Chakraborty</v>
          </cell>
          <cell r="F2064" t="str">
            <v>Civil</v>
          </cell>
        </row>
        <row r="2065">
          <cell r="C2065" t="str">
            <v>70593</v>
          </cell>
          <cell r="D2065" t="str">
            <v>Biswadip Roy</v>
          </cell>
          <cell r="E2065" t="str">
            <v>Bishnupada Roy</v>
          </cell>
          <cell r="F2065" t="str">
            <v>Civil</v>
          </cell>
        </row>
        <row r="2066">
          <cell r="C2066" t="str">
            <v>70596</v>
          </cell>
          <cell r="D2066" t="str">
            <v>Rajib Sarkar</v>
          </cell>
          <cell r="E2066" t="str">
            <v>Nibaran Sarkar</v>
          </cell>
          <cell r="F2066" t="str">
            <v>Civil</v>
          </cell>
        </row>
        <row r="2067">
          <cell r="C2067" t="str">
            <v>70597</v>
          </cell>
          <cell r="D2067" t="str">
            <v>Sanjib Kumar Nayak</v>
          </cell>
          <cell r="E2067" t="str">
            <v>Mahadev Nayak</v>
          </cell>
          <cell r="F2067" t="str">
            <v>Civil</v>
          </cell>
        </row>
        <row r="2068">
          <cell r="C2068" t="str">
            <v>70602</v>
          </cell>
          <cell r="D2068" t="str">
            <v>Abhijit Kar</v>
          </cell>
          <cell r="E2068" t="str">
            <v>Shyamal Kar</v>
          </cell>
          <cell r="F2068" t="str">
            <v>Civil</v>
          </cell>
        </row>
        <row r="2069">
          <cell r="C2069" t="str">
            <v>70605</v>
          </cell>
          <cell r="D2069" t="str">
            <v>Momrajul Mallick</v>
          </cell>
          <cell r="E2069" t="str">
            <v>Miaraj Mallick</v>
          </cell>
          <cell r="F2069" t="str">
            <v>Civil</v>
          </cell>
        </row>
        <row r="2070">
          <cell r="C2070" t="str">
            <v>70609</v>
          </cell>
          <cell r="D2070" t="str">
            <v>Hasanuzzaman</v>
          </cell>
          <cell r="E2070" t="str">
            <v>Aliuzzaman</v>
          </cell>
          <cell r="F2070" t="str">
            <v>Civil</v>
          </cell>
        </row>
        <row r="2071">
          <cell r="C2071" t="str">
            <v>70612</v>
          </cell>
          <cell r="D2071" t="str">
            <v>Bappaditya Maji</v>
          </cell>
          <cell r="E2071" t="str">
            <v>Tapan Kumar Maji</v>
          </cell>
          <cell r="F2071" t="str">
            <v>Civil</v>
          </cell>
        </row>
        <row r="2072">
          <cell r="C2072" t="str">
            <v>70616</v>
          </cell>
          <cell r="D2072" t="str">
            <v>Sakya Singha Roy</v>
          </cell>
          <cell r="E2072" t="str">
            <v>Pratima Singha Roy</v>
          </cell>
          <cell r="F2072" t="str">
            <v>Civil</v>
          </cell>
        </row>
        <row r="2073">
          <cell r="C2073" t="str">
            <v>70618</v>
          </cell>
          <cell r="D2073" t="str">
            <v>Atanu Bera</v>
          </cell>
          <cell r="E2073" t="str">
            <v>Dinesh Chandra Bera</v>
          </cell>
          <cell r="F2073" t="str">
            <v>Civil</v>
          </cell>
        </row>
        <row r="2074">
          <cell r="C2074" t="str">
            <v>70621</v>
          </cell>
          <cell r="D2074" t="str">
            <v>Obidur Rahaman</v>
          </cell>
          <cell r="E2074" t="str">
            <v>Esrafil SK</v>
          </cell>
          <cell r="F2074" t="str">
            <v>Civil</v>
          </cell>
        </row>
        <row r="2075">
          <cell r="C2075" t="str">
            <v>70624</v>
          </cell>
          <cell r="D2075" t="str">
            <v>Sudip Banduri</v>
          </cell>
          <cell r="E2075" t="str">
            <v>Subhash Banduri</v>
          </cell>
          <cell r="F2075" t="str">
            <v>Civil</v>
          </cell>
        </row>
        <row r="2076">
          <cell r="C2076" t="str">
            <v>70625</v>
          </cell>
          <cell r="D2076" t="str">
            <v>Md Imdadul Islam</v>
          </cell>
          <cell r="E2076" t="str">
            <v>Md. Ziaul Islam Siddiquee</v>
          </cell>
          <cell r="F2076" t="str">
            <v>Civil</v>
          </cell>
        </row>
        <row r="2077">
          <cell r="C2077" t="str">
            <v>70626</v>
          </cell>
          <cell r="D2077" t="str">
            <v>Satyajit Mondal</v>
          </cell>
          <cell r="E2077" t="str">
            <v>Sampatti Mondal</v>
          </cell>
          <cell r="F2077" t="str">
            <v>Civil</v>
          </cell>
        </row>
        <row r="2078">
          <cell r="C2078" t="str">
            <v>70627</v>
          </cell>
          <cell r="D2078" t="str">
            <v>Sujit Kumar Kolay</v>
          </cell>
          <cell r="E2078" t="str">
            <v>Banshibadan Kolay</v>
          </cell>
          <cell r="F2078" t="str">
            <v>Civil</v>
          </cell>
        </row>
        <row r="2079">
          <cell r="C2079" t="str">
            <v>70628</v>
          </cell>
          <cell r="D2079" t="str">
            <v>Biswapratap Karak</v>
          </cell>
          <cell r="E2079" t="str">
            <v>Dharmadas Karak</v>
          </cell>
          <cell r="F2079" t="str">
            <v>Civil</v>
          </cell>
        </row>
        <row r="2080">
          <cell r="C2080" t="str">
            <v>70630</v>
          </cell>
          <cell r="D2080" t="str">
            <v>Abdul Nazer P</v>
          </cell>
          <cell r="E2080" t="str">
            <v>Alavi Kutty P</v>
          </cell>
          <cell r="F2080" t="str">
            <v>Civil</v>
          </cell>
        </row>
        <row r="2081">
          <cell r="C2081" t="str">
            <v>70631</v>
          </cell>
          <cell r="D2081" t="str">
            <v>Ram Krishna Pramanick</v>
          </cell>
          <cell r="E2081" t="str">
            <v>Bansha Dhar Pramanick</v>
          </cell>
          <cell r="F2081" t="str">
            <v>Civil</v>
          </cell>
        </row>
        <row r="2082">
          <cell r="C2082" t="str">
            <v>70632</v>
          </cell>
          <cell r="D2082" t="str">
            <v>Rani Khatun</v>
          </cell>
          <cell r="E2082" t="str">
            <v>Masem Ali</v>
          </cell>
          <cell r="F2082" t="str">
            <v>Civil</v>
          </cell>
        </row>
        <row r="2083">
          <cell r="C2083" t="str">
            <v>70633</v>
          </cell>
          <cell r="D2083" t="str">
            <v>Pankaj Pal</v>
          </cell>
          <cell r="E2083" t="str">
            <v>Badal Pal</v>
          </cell>
          <cell r="F2083" t="str">
            <v>Civil</v>
          </cell>
        </row>
        <row r="2084">
          <cell r="C2084" t="str">
            <v>70634</v>
          </cell>
          <cell r="D2084" t="str">
            <v>Pritam Pal</v>
          </cell>
          <cell r="E2084" t="str">
            <v>Prabir Kumar Pal</v>
          </cell>
          <cell r="F2084" t="str">
            <v>Civil</v>
          </cell>
        </row>
        <row r="2085">
          <cell r="C2085" t="str">
            <v>70635</v>
          </cell>
          <cell r="D2085" t="str">
            <v>Puja Sarkar</v>
          </cell>
          <cell r="E2085" t="str">
            <v>Nirmal Sarkar</v>
          </cell>
          <cell r="F2085" t="str">
            <v>Civil</v>
          </cell>
        </row>
        <row r="2086">
          <cell r="C2086" t="str">
            <v>70636</v>
          </cell>
          <cell r="D2086" t="str">
            <v>Subhendu Bhowmick</v>
          </cell>
          <cell r="E2086" t="str">
            <v>Bhagirath Bhowmick</v>
          </cell>
          <cell r="F2086" t="str">
            <v>Civil</v>
          </cell>
        </row>
        <row r="2087">
          <cell r="C2087" t="str">
            <v>70638</v>
          </cell>
          <cell r="D2087" t="str">
            <v>Raju Dey</v>
          </cell>
          <cell r="E2087" t="str">
            <v>Pran Hari Dey</v>
          </cell>
          <cell r="F2087" t="str">
            <v>Civil</v>
          </cell>
        </row>
        <row r="2088">
          <cell r="C2088" t="str">
            <v>70639</v>
          </cell>
          <cell r="D2088" t="str">
            <v>Soumitra Kumar Mondal</v>
          </cell>
          <cell r="E2088" t="str">
            <v>Anil Kumar Mondal</v>
          </cell>
          <cell r="F2088" t="str">
            <v>Civil</v>
          </cell>
        </row>
        <row r="2089">
          <cell r="C2089" t="str">
            <v>70640</v>
          </cell>
          <cell r="D2089" t="str">
            <v>Sk  Jahirul Islam</v>
          </cell>
          <cell r="E2089" t="str">
            <v>Sk Musha Mohammad</v>
          </cell>
          <cell r="F2089" t="str">
            <v>Civil</v>
          </cell>
        </row>
        <row r="2090">
          <cell r="C2090" t="str">
            <v>70641</v>
          </cell>
          <cell r="D2090" t="str">
            <v>Gopal Chandra Jana</v>
          </cell>
          <cell r="E2090" t="str">
            <v>Narayan Chandra Jana</v>
          </cell>
          <cell r="F2090" t="str">
            <v>Civil</v>
          </cell>
        </row>
        <row r="2091">
          <cell r="C2091" t="str">
            <v>70642</v>
          </cell>
          <cell r="D2091" t="str">
            <v>Abu Bakkar Siddik</v>
          </cell>
          <cell r="E2091" t="str">
            <v>Jainal Abedin</v>
          </cell>
          <cell r="F2091" t="str">
            <v>Civil</v>
          </cell>
        </row>
        <row r="2092">
          <cell r="C2092" t="str">
            <v>70643</v>
          </cell>
          <cell r="D2092" t="str">
            <v>Dipankar Sarkar</v>
          </cell>
          <cell r="E2092" t="str">
            <v>Chittaranjan Sarkar</v>
          </cell>
          <cell r="F2092" t="str">
            <v>Civil</v>
          </cell>
        </row>
        <row r="2093">
          <cell r="C2093" t="str">
            <v>70644</v>
          </cell>
          <cell r="D2093" t="str">
            <v>Sudip Pandit</v>
          </cell>
          <cell r="E2093" t="str">
            <v>Swapan Pandit</v>
          </cell>
          <cell r="F2093" t="str">
            <v>Civil</v>
          </cell>
        </row>
        <row r="2094">
          <cell r="C2094" t="str">
            <v>70645</v>
          </cell>
          <cell r="D2094" t="str">
            <v>Namina Dakua</v>
          </cell>
          <cell r="E2094" t="str">
            <v>Kashinath Dakua</v>
          </cell>
          <cell r="F2094" t="str">
            <v>Civil</v>
          </cell>
        </row>
        <row r="2095">
          <cell r="C2095" t="str">
            <v>70646</v>
          </cell>
          <cell r="D2095" t="str">
            <v>Sarikonda Appalaraju</v>
          </cell>
          <cell r="E2095" t="str">
            <v>Sheshamraju</v>
          </cell>
          <cell r="F2095" t="str">
            <v>Civil</v>
          </cell>
        </row>
        <row r="2096">
          <cell r="C2096" t="str">
            <v>70647</v>
          </cell>
          <cell r="D2096" t="str">
            <v>Tanmoy Mondal</v>
          </cell>
          <cell r="E2096" t="str">
            <v>Rabindra Nath Mondal</v>
          </cell>
          <cell r="F2096" t="str">
            <v>Civil</v>
          </cell>
        </row>
        <row r="2097">
          <cell r="C2097" t="str">
            <v>70648</v>
          </cell>
          <cell r="D2097" t="str">
            <v>Anup Das</v>
          </cell>
          <cell r="E2097" t="str">
            <v>Sushanta Das</v>
          </cell>
          <cell r="F2097" t="str">
            <v>Civil</v>
          </cell>
        </row>
        <row r="2098">
          <cell r="C2098" t="str">
            <v>70649</v>
          </cell>
          <cell r="D2098" t="str">
            <v>Ritesh Saha</v>
          </cell>
          <cell r="E2098" t="str">
            <v>Asit Saha</v>
          </cell>
          <cell r="F2098" t="str">
            <v>Civil</v>
          </cell>
        </row>
        <row r="2099">
          <cell r="C2099" t="str">
            <v>70650</v>
          </cell>
          <cell r="D2099" t="str">
            <v>Molla Hanif</v>
          </cell>
          <cell r="E2099" t="str">
            <v>Molla Babu Hossain</v>
          </cell>
          <cell r="F2099" t="str">
            <v>Civil</v>
          </cell>
        </row>
        <row r="2100">
          <cell r="C2100" t="str">
            <v>70652</v>
          </cell>
          <cell r="D2100" t="str">
            <v>Soumen Maity</v>
          </cell>
          <cell r="E2100" t="str">
            <v>Dilip Kumar Maity</v>
          </cell>
          <cell r="F2100" t="str">
            <v>Civil</v>
          </cell>
        </row>
        <row r="2101">
          <cell r="C2101" t="str">
            <v>70653</v>
          </cell>
          <cell r="D2101" t="str">
            <v>Biplab Ghosh</v>
          </cell>
          <cell r="E2101" t="str">
            <v>Pradip Kr Ghosh</v>
          </cell>
          <cell r="F2101" t="str">
            <v>Civil</v>
          </cell>
        </row>
        <row r="2102">
          <cell r="C2102" t="str">
            <v>70654</v>
          </cell>
          <cell r="D2102" t="str">
            <v>Samrat Majumdar</v>
          </cell>
          <cell r="E2102" t="str">
            <v>Subhas Majumdar</v>
          </cell>
          <cell r="F2102" t="str">
            <v>Civil</v>
          </cell>
        </row>
        <row r="2103">
          <cell r="C2103" t="str">
            <v>70655</v>
          </cell>
          <cell r="D2103" t="str">
            <v>Arup Ratan Maiti</v>
          </cell>
          <cell r="E2103" t="str">
            <v>Gourab Bikash Maiti</v>
          </cell>
          <cell r="F2103" t="str">
            <v>Civil</v>
          </cell>
        </row>
        <row r="2104">
          <cell r="C2104" t="str">
            <v>70656</v>
          </cell>
          <cell r="D2104" t="str">
            <v>Chandra Sekhar Das</v>
          </cell>
          <cell r="E2104" t="str">
            <v>Sailendra Nath Das</v>
          </cell>
          <cell r="F2104" t="str">
            <v>Civil</v>
          </cell>
        </row>
        <row r="2105">
          <cell r="C2105" t="str">
            <v>70657</v>
          </cell>
          <cell r="D2105" t="str">
            <v>Subhendu Khan</v>
          </cell>
          <cell r="E2105" t="str">
            <v>Mayarani Khan</v>
          </cell>
          <cell r="F2105" t="str">
            <v>Civil</v>
          </cell>
        </row>
        <row r="2106">
          <cell r="C2106" t="str">
            <v>70658</v>
          </cell>
          <cell r="D2106" t="str">
            <v>Prabash Chandra Roy</v>
          </cell>
          <cell r="E2106" t="str">
            <v>Pran Ballav Roy</v>
          </cell>
          <cell r="F2106" t="str">
            <v>Civil</v>
          </cell>
        </row>
        <row r="2107">
          <cell r="C2107" t="str">
            <v>70659</v>
          </cell>
          <cell r="D2107" t="str">
            <v>Sandip Kumar Biswas</v>
          </cell>
          <cell r="E2107" t="str">
            <v>Narayan Chandra Biswas</v>
          </cell>
          <cell r="F2107" t="str">
            <v>Civil</v>
          </cell>
        </row>
        <row r="2108">
          <cell r="C2108" t="str">
            <v>70660</v>
          </cell>
          <cell r="D2108" t="str">
            <v>Prodyut Ghosh</v>
          </cell>
          <cell r="E2108" t="str">
            <v>Paban Ghosh</v>
          </cell>
          <cell r="F2108" t="str">
            <v>Civil</v>
          </cell>
        </row>
        <row r="2109">
          <cell r="C2109" t="str">
            <v>70661</v>
          </cell>
          <cell r="D2109" t="str">
            <v>Sanjib Ghosh</v>
          </cell>
          <cell r="E2109" t="str">
            <v>Sunil Kumar Ghosh</v>
          </cell>
          <cell r="F2109" t="str">
            <v>Civil</v>
          </cell>
        </row>
        <row r="2110">
          <cell r="C2110" t="str">
            <v>70662</v>
          </cell>
          <cell r="D2110" t="str">
            <v>Srikanta Mal</v>
          </cell>
          <cell r="E2110" t="str">
            <v>Mantu Mal</v>
          </cell>
          <cell r="F2110" t="str">
            <v>Civil</v>
          </cell>
        </row>
        <row r="2111">
          <cell r="C2111" t="str">
            <v>70663</v>
          </cell>
          <cell r="D2111" t="str">
            <v>Rakesh Mallick</v>
          </cell>
          <cell r="E2111" t="str">
            <v>Rabin Chandra Mallick</v>
          </cell>
          <cell r="F2111" t="str">
            <v>Civil</v>
          </cell>
        </row>
        <row r="2112">
          <cell r="C2112" t="str">
            <v>70664</v>
          </cell>
          <cell r="D2112" t="str">
            <v>Ajay Sarkar</v>
          </cell>
          <cell r="E2112" t="str">
            <v>Lakhindar Sarkar</v>
          </cell>
          <cell r="F2112" t="str">
            <v>Civil</v>
          </cell>
        </row>
        <row r="2113">
          <cell r="C2113" t="str">
            <v>70665</v>
          </cell>
          <cell r="D2113" t="str">
            <v>Pradip Khanra</v>
          </cell>
          <cell r="E2113" t="str">
            <v>Uttam Kumar Khanra</v>
          </cell>
          <cell r="F2113" t="str">
            <v>Civil</v>
          </cell>
        </row>
        <row r="2114">
          <cell r="C2114" t="str">
            <v>70666</v>
          </cell>
          <cell r="D2114" t="str">
            <v>Jayanta Mandal</v>
          </cell>
          <cell r="E2114" t="str">
            <v>Harisadhan Mandal</v>
          </cell>
          <cell r="F2114" t="str">
            <v>Civil</v>
          </cell>
        </row>
        <row r="2115">
          <cell r="C2115" t="str">
            <v>70667</v>
          </cell>
          <cell r="D2115" t="str">
            <v>Subrata Poddar</v>
          </cell>
          <cell r="E2115" t="str">
            <v>Subal Chandra Poddar</v>
          </cell>
          <cell r="F2115" t="str">
            <v>Civil</v>
          </cell>
        </row>
        <row r="2116">
          <cell r="C2116" t="str">
            <v>70668</v>
          </cell>
          <cell r="D2116" t="str">
            <v>Nirupam Panda</v>
          </cell>
          <cell r="E2116" t="str">
            <v>Pranab Kumar Panda</v>
          </cell>
          <cell r="F2116" t="str">
            <v>Civil</v>
          </cell>
        </row>
        <row r="2117">
          <cell r="C2117" t="str">
            <v>70669</v>
          </cell>
          <cell r="D2117" t="str">
            <v>Bimalendu Koner</v>
          </cell>
          <cell r="E2117" t="str">
            <v>Chandra Shekhar Koner</v>
          </cell>
          <cell r="F2117" t="str">
            <v>Civil</v>
          </cell>
        </row>
        <row r="2118">
          <cell r="C2118" t="str">
            <v>70670</v>
          </cell>
          <cell r="D2118" t="str">
            <v>Suman Kalyan Hait</v>
          </cell>
          <cell r="E2118" t="str">
            <v>Sudhir Chandra Hait</v>
          </cell>
          <cell r="F2118" t="str">
            <v>Civil</v>
          </cell>
        </row>
        <row r="2119">
          <cell r="C2119" t="str">
            <v>70671</v>
          </cell>
          <cell r="D2119" t="str">
            <v>Chandan Ghoshal</v>
          </cell>
          <cell r="E2119" t="str">
            <v>Subir Ghoshal</v>
          </cell>
          <cell r="F2119" t="str">
            <v>Civil</v>
          </cell>
        </row>
        <row r="2120">
          <cell r="C2120" t="str">
            <v>70672</v>
          </cell>
          <cell r="D2120" t="str">
            <v>Avijit Kundu</v>
          </cell>
          <cell r="E2120" t="str">
            <v>Kanai Kundu</v>
          </cell>
          <cell r="F2120" t="str">
            <v>Civil</v>
          </cell>
        </row>
        <row r="2121">
          <cell r="C2121" t="str">
            <v>70673</v>
          </cell>
          <cell r="D2121" t="str">
            <v>Debabrata Mukherjee</v>
          </cell>
          <cell r="E2121" t="str">
            <v>Prabhat Mukherjee</v>
          </cell>
          <cell r="F2121" t="str">
            <v>Civil</v>
          </cell>
        </row>
        <row r="2122">
          <cell r="C2122" t="str">
            <v>70674</v>
          </cell>
          <cell r="D2122" t="str">
            <v>Zahedi Hasan</v>
          </cell>
          <cell r="E2122" t="str">
            <v>Md Golam Sarwardi</v>
          </cell>
          <cell r="F2122" t="str">
            <v>Civil</v>
          </cell>
        </row>
        <row r="2123">
          <cell r="C2123" t="str">
            <v>70675</v>
          </cell>
          <cell r="D2123" t="str">
            <v>Soumen Adak</v>
          </cell>
          <cell r="E2123" t="str">
            <v>Ram Adak</v>
          </cell>
          <cell r="F2123" t="str">
            <v>Civil</v>
          </cell>
        </row>
        <row r="2124">
          <cell r="C2124" t="str">
            <v>70676</v>
          </cell>
          <cell r="D2124" t="str">
            <v>Chiranjit Mandal</v>
          </cell>
          <cell r="E2124" t="str">
            <v>Chaitanya Mandal</v>
          </cell>
          <cell r="F2124" t="str">
            <v>Civil</v>
          </cell>
        </row>
        <row r="2125">
          <cell r="C2125" t="str">
            <v>70677</v>
          </cell>
          <cell r="D2125" t="str">
            <v>Sudipta Singha Roy</v>
          </cell>
          <cell r="E2125" t="str">
            <v>Soumitra Singha Roy</v>
          </cell>
          <cell r="F2125" t="str">
            <v>Civil</v>
          </cell>
        </row>
        <row r="2126">
          <cell r="C2126" t="str">
            <v>70678</v>
          </cell>
          <cell r="D2126" t="str">
            <v>Indranil Modak</v>
          </cell>
          <cell r="E2126" t="str">
            <v>Amar Bandhu Modak</v>
          </cell>
          <cell r="F2126" t="str">
            <v>Civil</v>
          </cell>
        </row>
        <row r="2127">
          <cell r="C2127" t="str">
            <v>70680</v>
          </cell>
          <cell r="D2127" t="str">
            <v>Faruk Hossain</v>
          </cell>
          <cell r="E2127" t="str">
            <v>Abu Bakkar Siddique</v>
          </cell>
          <cell r="F2127" t="str">
            <v>Civil</v>
          </cell>
        </row>
        <row r="2128">
          <cell r="C2128" t="str">
            <v>70681</v>
          </cell>
          <cell r="D2128" t="str">
            <v>Gobardhan Mondal</v>
          </cell>
          <cell r="E2128" t="str">
            <v>Banarasi Mondal</v>
          </cell>
          <cell r="F2128" t="str">
            <v>Civil</v>
          </cell>
        </row>
        <row r="2129">
          <cell r="C2129" t="str">
            <v>70682</v>
          </cell>
          <cell r="D2129" t="str">
            <v>Durlav Biswas</v>
          </cell>
          <cell r="E2129" t="str">
            <v>Chittaranjan  Biswas</v>
          </cell>
          <cell r="F2129" t="str">
            <v>Civil</v>
          </cell>
        </row>
        <row r="2130">
          <cell r="C2130" t="str">
            <v>70683</v>
          </cell>
          <cell r="D2130" t="str">
            <v>Soumik Sarkar</v>
          </cell>
          <cell r="E2130" t="str">
            <v>Radhakanta Sarkar</v>
          </cell>
          <cell r="F2130" t="str">
            <v>Civil</v>
          </cell>
        </row>
        <row r="2131">
          <cell r="C2131" t="str">
            <v>70684</v>
          </cell>
          <cell r="D2131" t="str">
            <v>Biplab Mandal</v>
          </cell>
          <cell r="E2131" t="str">
            <v>Girish Ch Mandal</v>
          </cell>
          <cell r="F2131" t="str">
            <v>Civil</v>
          </cell>
        </row>
        <row r="2132">
          <cell r="C2132" t="str">
            <v>70685</v>
          </cell>
          <cell r="D2132" t="str">
            <v>Astik Dey</v>
          </cell>
          <cell r="E2132" t="str">
            <v>Chittaranjan Dey</v>
          </cell>
          <cell r="F2132" t="str">
            <v>Civil</v>
          </cell>
        </row>
        <row r="2133">
          <cell r="C2133" t="str">
            <v>70686</v>
          </cell>
          <cell r="D2133" t="str">
            <v>Rinky Dey</v>
          </cell>
          <cell r="E2133" t="str">
            <v>Mantulal Dey</v>
          </cell>
          <cell r="F2133" t="str">
            <v>Civil</v>
          </cell>
        </row>
        <row r="2134">
          <cell r="C2134" t="str">
            <v>70687</v>
          </cell>
          <cell r="D2134" t="str">
            <v>Prasenjit Das</v>
          </cell>
          <cell r="E2134" t="str">
            <v>Swapan Das</v>
          </cell>
          <cell r="F2134" t="str">
            <v>Civil</v>
          </cell>
        </row>
        <row r="2135">
          <cell r="C2135" t="str">
            <v>70738</v>
          </cell>
          <cell r="D2135" t="str">
            <v>Syed Faiz Ali</v>
          </cell>
          <cell r="E2135" t="str">
            <v>Syed Iftekhar Ali</v>
          </cell>
          <cell r="F2135" t="str">
            <v>Civil</v>
          </cell>
        </row>
        <row r="2136">
          <cell r="C2136" t="str">
            <v>70832</v>
          </cell>
          <cell r="D2136" t="str">
            <v>Biswajit Gain</v>
          </cell>
          <cell r="E2136" t="str">
            <v>Chaitanya Gain</v>
          </cell>
          <cell r="F2136" t="str">
            <v>Civil</v>
          </cell>
        </row>
        <row r="2137">
          <cell r="C2137" t="str">
            <v>70833</v>
          </cell>
          <cell r="D2137" t="str">
            <v>Priyanka Bose</v>
          </cell>
          <cell r="E2137" t="str">
            <v>Partha Bose</v>
          </cell>
          <cell r="F2137" t="str">
            <v>Civil</v>
          </cell>
        </row>
        <row r="2138">
          <cell r="C2138" t="str">
            <v>70834</v>
          </cell>
          <cell r="D2138" t="str">
            <v>Arunava Giri</v>
          </cell>
          <cell r="E2138" t="str">
            <v>Debasish Giri</v>
          </cell>
          <cell r="F2138" t="str">
            <v>Civil</v>
          </cell>
        </row>
        <row r="2139">
          <cell r="C2139" t="str">
            <v>70866</v>
          </cell>
          <cell r="D2139" t="str">
            <v>Vaibhav Mishra</v>
          </cell>
          <cell r="E2139" t="str">
            <v>Rajendra Prasad Mishra</v>
          </cell>
          <cell r="F2139" t="str">
            <v>Civil</v>
          </cell>
        </row>
        <row r="2140">
          <cell r="C2140" t="str">
            <v>70867</v>
          </cell>
          <cell r="D2140" t="str">
            <v>Gaurav Mishra</v>
          </cell>
          <cell r="E2140" t="str">
            <v>Rajendra Prasad Mishra</v>
          </cell>
          <cell r="F2140" t="str">
            <v>Civil</v>
          </cell>
        </row>
        <row r="2141">
          <cell r="C2141" t="str">
            <v>70868</v>
          </cell>
          <cell r="D2141" t="str">
            <v>Dhiraj Kumar Jain</v>
          </cell>
          <cell r="E2141" t="str">
            <v>Ravindra Kumar Jain</v>
          </cell>
          <cell r="F2141" t="str">
            <v>Civil</v>
          </cell>
        </row>
        <row r="2142">
          <cell r="C2142" t="str">
            <v>70869</v>
          </cell>
          <cell r="D2142" t="str">
            <v>Yogendra Pratap Singh</v>
          </cell>
          <cell r="E2142" t="str">
            <v>Chandra Bhan Singh</v>
          </cell>
          <cell r="F2142" t="str">
            <v>Civil</v>
          </cell>
        </row>
        <row r="2143">
          <cell r="C2143" t="str">
            <v>70870</v>
          </cell>
          <cell r="D2143" t="str">
            <v>Manoj Kumar Tiwari</v>
          </cell>
          <cell r="E2143" t="str">
            <v>Shiv Mohan Prasad Tiwari</v>
          </cell>
          <cell r="F2143" t="str">
            <v>Civil</v>
          </cell>
        </row>
        <row r="2144">
          <cell r="C2144" t="str">
            <v>70871</v>
          </cell>
          <cell r="D2144" t="str">
            <v>Gourav Sharma</v>
          </cell>
          <cell r="E2144" t="str">
            <v>Ashok Sharma</v>
          </cell>
          <cell r="F2144" t="str">
            <v>Civil</v>
          </cell>
        </row>
        <row r="2145">
          <cell r="C2145" t="str">
            <v>70880</v>
          </cell>
          <cell r="D2145" t="str">
            <v>Adwaitya Bhabak</v>
          </cell>
          <cell r="E2145" t="str">
            <v>Ramchandr Bhabak</v>
          </cell>
          <cell r="F2145" t="str">
            <v>Civil</v>
          </cell>
        </row>
        <row r="2146">
          <cell r="C2146" t="str">
            <v>70897</v>
          </cell>
          <cell r="D2146" t="str">
            <v>Panchanan Bisoyi</v>
          </cell>
          <cell r="E2146" t="str">
            <v>Banchanidhi Bisoyi</v>
          </cell>
          <cell r="F2146" t="str">
            <v>Civil</v>
          </cell>
        </row>
        <row r="2147">
          <cell r="C2147" t="str">
            <v>71022</v>
          </cell>
          <cell r="D2147" t="str">
            <v>Vivek Ranjan Tiwary</v>
          </cell>
          <cell r="E2147" t="str">
            <v>Srikant Tiwary</v>
          </cell>
          <cell r="F2147" t="str">
            <v>Civil</v>
          </cell>
        </row>
        <row r="2148">
          <cell r="C2148" t="str">
            <v>71031</v>
          </cell>
          <cell r="D2148" t="str">
            <v>Atul Gururani</v>
          </cell>
          <cell r="E2148" t="str">
            <v>Yogesh Gururani</v>
          </cell>
          <cell r="F2148" t="str">
            <v>Civil</v>
          </cell>
        </row>
        <row r="2149">
          <cell r="C2149" t="str">
            <v>71032</v>
          </cell>
          <cell r="D2149" t="str">
            <v>Jwala Prasad Yadav</v>
          </cell>
          <cell r="E2149" t="str">
            <v>Umesh Yadav</v>
          </cell>
          <cell r="F2149" t="str">
            <v>Civil</v>
          </cell>
        </row>
        <row r="2150">
          <cell r="C2150" t="str">
            <v>71034</v>
          </cell>
          <cell r="D2150" t="str">
            <v>Devender Maurya</v>
          </cell>
          <cell r="E2150" t="str">
            <v>Vishwanath Maurya</v>
          </cell>
          <cell r="F2150" t="str">
            <v>Civil</v>
          </cell>
        </row>
        <row r="2151">
          <cell r="C2151" t="str">
            <v>71035</v>
          </cell>
          <cell r="D2151" t="str">
            <v>Md Ismail</v>
          </cell>
          <cell r="E2151" t="str">
            <v>Md. Nizamuddin</v>
          </cell>
          <cell r="F2151" t="str">
            <v>Civil</v>
          </cell>
        </row>
        <row r="2152">
          <cell r="C2152" t="str">
            <v>71038</v>
          </cell>
          <cell r="D2152" t="str">
            <v>Vikas Kumar</v>
          </cell>
          <cell r="E2152" t="str">
            <v>Suresh Kumar</v>
          </cell>
          <cell r="F2152" t="str">
            <v>Civil</v>
          </cell>
        </row>
        <row r="2153">
          <cell r="C2153" t="str">
            <v>71039</v>
          </cell>
          <cell r="D2153" t="str">
            <v>Mrityunjay Singh</v>
          </cell>
          <cell r="E2153" t="str">
            <v>Satyendra Singh</v>
          </cell>
          <cell r="F2153" t="str">
            <v>Civil</v>
          </cell>
        </row>
        <row r="2154">
          <cell r="C2154" t="str">
            <v>71088</v>
          </cell>
          <cell r="D2154" t="str">
            <v>Ajit Kumar Rout</v>
          </cell>
          <cell r="E2154" t="str">
            <v>Giridhari Rout</v>
          </cell>
          <cell r="F2154" t="str">
            <v>Civil</v>
          </cell>
        </row>
        <row r="2155">
          <cell r="C2155" t="str">
            <v>71093</v>
          </cell>
          <cell r="D2155" t="str">
            <v>Nafis Quamer</v>
          </cell>
          <cell r="E2155" t="str">
            <v>Hasibur Rahman</v>
          </cell>
          <cell r="F2155" t="str">
            <v>Civil</v>
          </cell>
        </row>
        <row r="2156">
          <cell r="C2156" t="str">
            <v>71096</v>
          </cell>
          <cell r="D2156" t="str">
            <v>Santosh Kumar</v>
          </cell>
          <cell r="E2156" t="str">
            <v>Ramratan Kumar</v>
          </cell>
          <cell r="F2156" t="str">
            <v>Civil</v>
          </cell>
        </row>
        <row r="2157">
          <cell r="C2157" t="str">
            <v>71192</v>
          </cell>
          <cell r="D2157" t="str">
            <v>Raj Kumar</v>
          </cell>
          <cell r="E2157" t="str">
            <v>Ram Prakash Gupta</v>
          </cell>
          <cell r="F2157" t="str">
            <v>Civil</v>
          </cell>
        </row>
        <row r="2158">
          <cell r="C2158" t="str">
            <v>71193</v>
          </cell>
          <cell r="D2158" t="str">
            <v>Ajay Kumar Patel</v>
          </cell>
          <cell r="E2158" t="str">
            <v>Laxman Patel</v>
          </cell>
          <cell r="F2158" t="str">
            <v>Civil</v>
          </cell>
        </row>
        <row r="2159">
          <cell r="C2159" t="str">
            <v>71195</v>
          </cell>
          <cell r="D2159" t="str">
            <v>Ashish Ghore</v>
          </cell>
          <cell r="E2159" t="str">
            <v>Narayan Rao Ghore</v>
          </cell>
          <cell r="F2159" t="str">
            <v>Civil</v>
          </cell>
        </row>
        <row r="2160">
          <cell r="C2160" t="str">
            <v>71196</v>
          </cell>
          <cell r="D2160" t="str">
            <v>Ankit Kumar  Nayak</v>
          </cell>
          <cell r="E2160" t="str">
            <v>Rajkumar Nayak</v>
          </cell>
          <cell r="F2160" t="str">
            <v>Civil</v>
          </cell>
        </row>
        <row r="2161">
          <cell r="C2161" t="str">
            <v>71202</v>
          </cell>
          <cell r="D2161" t="str">
            <v>Aswani Kumar Mishra</v>
          </cell>
          <cell r="E2161" t="str">
            <v>Shambhunath Mishra</v>
          </cell>
          <cell r="F2161" t="str">
            <v>Civil</v>
          </cell>
        </row>
        <row r="2162">
          <cell r="C2162" t="str">
            <v>71210</v>
          </cell>
          <cell r="D2162" t="str">
            <v>Manoj Jana</v>
          </cell>
          <cell r="E2162" t="str">
            <v>Manik Chandra Jana</v>
          </cell>
          <cell r="F2162" t="str">
            <v>Civil</v>
          </cell>
        </row>
        <row r="2163">
          <cell r="C2163" t="str">
            <v>71221</v>
          </cell>
          <cell r="D2163" t="str">
            <v>Prabir Kumar Dhara</v>
          </cell>
          <cell r="E2163" t="str">
            <v>Sasadhar Dhara</v>
          </cell>
          <cell r="F2163" t="str">
            <v>Civil</v>
          </cell>
        </row>
        <row r="2164">
          <cell r="C2164" t="str">
            <v>71294</v>
          </cell>
          <cell r="D2164" t="str">
            <v>Bhavesh Pratap Singh</v>
          </cell>
          <cell r="E2164" t="str">
            <v>Mukteshwar Singh</v>
          </cell>
          <cell r="F2164" t="str">
            <v>Civil</v>
          </cell>
        </row>
        <row r="2165">
          <cell r="C2165" t="str">
            <v>71348</v>
          </cell>
          <cell r="D2165" t="str">
            <v>Shenoy K. Thomas</v>
          </cell>
          <cell r="E2165" t="str">
            <v>Thomas K. Alexander</v>
          </cell>
          <cell r="F2165" t="str">
            <v>Civil</v>
          </cell>
        </row>
        <row r="2166">
          <cell r="C2166" t="str">
            <v>71376</v>
          </cell>
          <cell r="D2166" t="str">
            <v>Ginu Rajan</v>
          </cell>
          <cell r="E2166" t="str">
            <v>Rajan</v>
          </cell>
          <cell r="F2166" t="str">
            <v>Civil</v>
          </cell>
        </row>
        <row r="2167">
          <cell r="C2167" t="str">
            <v>71377</v>
          </cell>
          <cell r="D2167" t="str">
            <v>Libin K. Thomas</v>
          </cell>
          <cell r="E2167" t="str">
            <v>Thomas. K</v>
          </cell>
          <cell r="F2167" t="str">
            <v>Civil</v>
          </cell>
        </row>
        <row r="2168">
          <cell r="C2168" t="str">
            <v>71390</v>
          </cell>
          <cell r="D2168" t="str">
            <v>Anish Kumar. K. S</v>
          </cell>
          <cell r="E2168" t="str">
            <v>Sathyanandan</v>
          </cell>
          <cell r="F2168" t="str">
            <v>Civil</v>
          </cell>
        </row>
        <row r="2169">
          <cell r="C2169" t="str">
            <v>71443</v>
          </cell>
          <cell r="D2169" t="str">
            <v>Rahul Badole</v>
          </cell>
          <cell r="E2169" t="str">
            <v>Dilip Badole</v>
          </cell>
          <cell r="F2169" t="str">
            <v>Civil</v>
          </cell>
        </row>
        <row r="2170">
          <cell r="C2170" t="str">
            <v>71444</v>
          </cell>
          <cell r="D2170" t="str">
            <v>Bhanupratap Rajak</v>
          </cell>
          <cell r="E2170" t="str">
            <v>Ramkrishna Rajak</v>
          </cell>
          <cell r="F2170" t="str">
            <v>Civil</v>
          </cell>
        </row>
        <row r="2171">
          <cell r="C2171" t="str">
            <v>71499</v>
          </cell>
          <cell r="D2171" t="str">
            <v>Ramesh Chandra Pant</v>
          </cell>
          <cell r="E2171" t="str">
            <v>Prem Ballabh Pant</v>
          </cell>
          <cell r="F2171" t="str">
            <v>Civil</v>
          </cell>
        </row>
        <row r="2172">
          <cell r="C2172" t="str">
            <v>71515</v>
          </cell>
          <cell r="D2172" t="str">
            <v>Mistry Bhupen Murlibhai</v>
          </cell>
          <cell r="E2172" t="str">
            <v>Mistry Murlibhai</v>
          </cell>
          <cell r="F2172" t="str">
            <v>Architecture</v>
          </cell>
        </row>
        <row r="2173">
          <cell r="C2173" t="str">
            <v>71546</v>
          </cell>
          <cell r="D2173" t="str">
            <v>B Sandeep Raj</v>
          </cell>
          <cell r="E2173" t="str">
            <v>B K Pratap</v>
          </cell>
          <cell r="F2173" t="str">
            <v>Civil</v>
          </cell>
        </row>
        <row r="2174">
          <cell r="C2174" t="str">
            <v>71554</v>
          </cell>
          <cell r="D2174" t="str">
            <v>Ramesh Prasad Chaurasia</v>
          </cell>
          <cell r="E2174" t="str">
            <v>Akbal Narain</v>
          </cell>
          <cell r="F2174" t="str">
            <v>Civil</v>
          </cell>
        </row>
        <row r="2175">
          <cell r="C2175" t="str">
            <v>71565</v>
          </cell>
          <cell r="D2175" t="str">
            <v>Biswajit Samanta</v>
          </cell>
          <cell r="E2175" t="str">
            <v>Godadhar Samanta</v>
          </cell>
          <cell r="F2175" t="str">
            <v>Civil</v>
          </cell>
        </row>
        <row r="2176">
          <cell r="C2176" t="str">
            <v>71569</v>
          </cell>
          <cell r="D2176" t="str">
            <v>Satyaranjan Das</v>
          </cell>
          <cell r="E2176" t="str">
            <v>Chittaranjan Das</v>
          </cell>
          <cell r="F2176" t="str">
            <v>Civil</v>
          </cell>
        </row>
        <row r="2177">
          <cell r="C2177" t="str">
            <v>71571</v>
          </cell>
          <cell r="D2177" t="str">
            <v>Dhananjay Ch Barman</v>
          </cell>
          <cell r="E2177" t="str">
            <v>Dhiren Ch Barman</v>
          </cell>
          <cell r="F2177" t="str">
            <v>Civil</v>
          </cell>
        </row>
        <row r="2178">
          <cell r="C2178" t="str">
            <v>71572</v>
          </cell>
          <cell r="D2178" t="str">
            <v>Prasanta Paul</v>
          </cell>
          <cell r="E2178" t="str">
            <v>Radhesyam Paul</v>
          </cell>
          <cell r="F2178" t="str">
            <v>Civil</v>
          </cell>
        </row>
        <row r="2179">
          <cell r="C2179" t="str">
            <v>71573</v>
          </cell>
          <cell r="D2179" t="str">
            <v>Ramkrishna Mondal</v>
          </cell>
          <cell r="E2179" t="str">
            <v>Phanibhusan Mondal</v>
          </cell>
          <cell r="F2179" t="str">
            <v>Civil</v>
          </cell>
        </row>
        <row r="2180">
          <cell r="C2180" t="str">
            <v>71574</v>
          </cell>
          <cell r="D2180" t="str">
            <v>Enamul Hoque</v>
          </cell>
          <cell r="E2180" t="str">
            <v>Ainul Haque</v>
          </cell>
          <cell r="F2180" t="str">
            <v>Civil</v>
          </cell>
        </row>
        <row r="2181">
          <cell r="C2181" t="str">
            <v>71575</v>
          </cell>
          <cell r="D2181" t="str">
            <v>Nimai Mandal</v>
          </cell>
          <cell r="E2181" t="str">
            <v>Bichitra Mandal</v>
          </cell>
          <cell r="F2181" t="str">
            <v>Civil</v>
          </cell>
        </row>
        <row r="2182">
          <cell r="C2182" t="str">
            <v>71576</v>
          </cell>
          <cell r="D2182" t="str">
            <v>Pradyot Kumar Bhowmik</v>
          </cell>
          <cell r="E2182" t="str">
            <v>Sakti Pada Bhowmik</v>
          </cell>
          <cell r="F2182" t="str">
            <v>Civil</v>
          </cell>
        </row>
        <row r="2183">
          <cell r="C2183" t="str">
            <v>71577</v>
          </cell>
          <cell r="D2183" t="str">
            <v>Md Jishan Ahamed</v>
          </cell>
          <cell r="E2183" t="str">
            <v>Md Murshid Ali</v>
          </cell>
          <cell r="F2183" t="str">
            <v>Civil</v>
          </cell>
        </row>
        <row r="2184">
          <cell r="C2184" t="str">
            <v>71578</v>
          </cell>
          <cell r="D2184" t="str">
            <v>Asit Kumar Ghara</v>
          </cell>
          <cell r="E2184" t="str">
            <v>Nilratan Ghara</v>
          </cell>
          <cell r="F2184" t="str">
            <v>Civil</v>
          </cell>
        </row>
        <row r="2185">
          <cell r="C2185" t="str">
            <v>71579</v>
          </cell>
          <cell r="D2185" t="str">
            <v>Indrajit Samanta</v>
          </cell>
          <cell r="E2185" t="str">
            <v>Amal Samanta</v>
          </cell>
          <cell r="F2185" t="str">
            <v>Civil</v>
          </cell>
        </row>
        <row r="2186">
          <cell r="C2186" t="str">
            <v>71580</v>
          </cell>
          <cell r="D2186" t="str">
            <v>Ramkrishna Dutta</v>
          </cell>
          <cell r="E2186" t="str">
            <v>Manick Ch Dutta</v>
          </cell>
          <cell r="F2186" t="str">
            <v>Civil</v>
          </cell>
        </row>
        <row r="2187">
          <cell r="C2187" t="str">
            <v>71581</v>
          </cell>
          <cell r="D2187" t="str">
            <v>Subhankar Halder</v>
          </cell>
          <cell r="E2187" t="str">
            <v>Satyaranjan Halder</v>
          </cell>
          <cell r="F2187" t="str">
            <v>Civil</v>
          </cell>
        </row>
        <row r="2188">
          <cell r="C2188" t="str">
            <v>71582</v>
          </cell>
          <cell r="D2188" t="str">
            <v>Anupam Jana</v>
          </cell>
          <cell r="E2188" t="str">
            <v>Loknath Jana</v>
          </cell>
          <cell r="F2188" t="str">
            <v>Civil</v>
          </cell>
        </row>
        <row r="2189">
          <cell r="C2189" t="str">
            <v>71587</v>
          </cell>
          <cell r="D2189" t="str">
            <v>Mintu Saha</v>
          </cell>
          <cell r="E2189" t="str">
            <v>Narayan Ch Saha</v>
          </cell>
          <cell r="F2189" t="str">
            <v>Civil</v>
          </cell>
        </row>
        <row r="2190">
          <cell r="C2190" t="str">
            <v>71590</v>
          </cell>
          <cell r="D2190" t="str">
            <v>Biswajit Biswas</v>
          </cell>
          <cell r="E2190" t="str">
            <v>Sarat Biswas</v>
          </cell>
          <cell r="F2190" t="str">
            <v>Civil</v>
          </cell>
        </row>
        <row r="2191">
          <cell r="C2191" t="str">
            <v>71591</v>
          </cell>
          <cell r="D2191" t="str">
            <v>Satyabrata Bhadra</v>
          </cell>
          <cell r="E2191" t="str">
            <v>Ratan Kumar Bhadra</v>
          </cell>
          <cell r="F2191" t="str">
            <v>Civil</v>
          </cell>
        </row>
        <row r="2192">
          <cell r="C2192" t="str">
            <v>71600</v>
          </cell>
          <cell r="D2192" t="str">
            <v>Debabrata Saha</v>
          </cell>
          <cell r="E2192" t="str">
            <v>Narayan Saha</v>
          </cell>
          <cell r="F2192" t="str">
            <v>Civil</v>
          </cell>
        </row>
        <row r="2193">
          <cell r="C2193" t="str">
            <v>71605</v>
          </cell>
          <cell r="D2193" t="str">
            <v>Biswajit Bera</v>
          </cell>
          <cell r="E2193" t="str">
            <v>Janmenjoy Bera</v>
          </cell>
          <cell r="F2193" t="str">
            <v>Civil</v>
          </cell>
        </row>
        <row r="2194">
          <cell r="C2194" t="str">
            <v>71608</v>
          </cell>
          <cell r="D2194" t="str">
            <v>Abhijit Ghosh</v>
          </cell>
          <cell r="E2194" t="str">
            <v>Swapan Kr Ghosh</v>
          </cell>
          <cell r="F2194" t="str">
            <v>Civil</v>
          </cell>
        </row>
        <row r="2195">
          <cell r="C2195" t="str">
            <v>71612</v>
          </cell>
          <cell r="D2195" t="str">
            <v>Sandip Roy</v>
          </cell>
          <cell r="E2195" t="str">
            <v>Ashish Kumar Roy</v>
          </cell>
          <cell r="F2195" t="str">
            <v>Civil</v>
          </cell>
        </row>
        <row r="2196">
          <cell r="C2196" t="str">
            <v>71614</v>
          </cell>
          <cell r="D2196" t="str">
            <v>Arpan Ghosh</v>
          </cell>
          <cell r="E2196" t="str">
            <v>Rabin Ghosh</v>
          </cell>
          <cell r="F2196" t="str">
            <v>Civil</v>
          </cell>
        </row>
        <row r="2197">
          <cell r="C2197" t="str">
            <v>71615</v>
          </cell>
          <cell r="D2197" t="str">
            <v>Santanu Mitra</v>
          </cell>
          <cell r="E2197" t="str">
            <v>Swapan Mitra</v>
          </cell>
          <cell r="F2197" t="str">
            <v>Civil</v>
          </cell>
        </row>
        <row r="2198">
          <cell r="C2198" t="str">
            <v>71617</v>
          </cell>
          <cell r="D2198" t="str">
            <v>Palash Biswas</v>
          </cell>
          <cell r="E2198" t="str">
            <v>Nilratan Biswas</v>
          </cell>
          <cell r="F2198" t="str">
            <v>Civil</v>
          </cell>
        </row>
        <row r="2199">
          <cell r="C2199" t="str">
            <v>71620</v>
          </cell>
          <cell r="D2199" t="str">
            <v>Nilkantha Jana</v>
          </cell>
          <cell r="E2199" t="str">
            <v>Santosh Jana</v>
          </cell>
          <cell r="F2199" t="str">
            <v>Civil</v>
          </cell>
        </row>
        <row r="2200">
          <cell r="C2200" t="str">
            <v>71621</v>
          </cell>
          <cell r="D2200" t="str">
            <v>Amit Naskar</v>
          </cell>
          <cell r="E2200" t="str">
            <v>Ramen Naskar</v>
          </cell>
          <cell r="F2200" t="str">
            <v>Civil</v>
          </cell>
        </row>
        <row r="2201">
          <cell r="C2201" t="str">
            <v>71625</v>
          </cell>
          <cell r="D2201" t="str">
            <v>Osman Goni Mondal</v>
          </cell>
          <cell r="E2201" t="str">
            <v>Nurul Haque Mondal</v>
          </cell>
          <cell r="F2201" t="str">
            <v>Civil</v>
          </cell>
        </row>
        <row r="2202">
          <cell r="C2202" t="str">
            <v>71628</v>
          </cell>
          <cell r="D2202" t="str">
            <v>Amitava Halder</v>
          </cell>
          <cell r="E2202" t="str">
            <v>Rohit Halder</v>
          </cell>
          <cell r="F2202" t="str">
            <v>Civil</v>
          </cell>
        </row>
        <row r="2203">
          <cell r="C2203" t="str">
            <v>71629</v>
          </cell>
          <cell r="D2203" t="str">
            <v>Shubhajyoti Bittel</v>
          </cell>
          <cell r="E2203" t="str">
            <v>Shyamal Kumar Bittel</v>
          </cell>
          <cell r="F2203" t="str">
            <v>Civil</v>
          </cell>
        </row>
        <row r="2204">
          <cell r="C2204" t="str">
            <v>71631</v>
          </cell>
          <cell r="D2204" t="str">
            <v>Avineesh Kumar Tripathi</v>
          </cell>
          <cell r="E2204" t="str">
            <v>Dharmendra Tripathi</v>
          </cell>
          <cell r="F2204" t="str">
            <v>Civil</v>
          </cell>
        </row>
        <row r="2205">
          <cell r="C2205" t="str">
            <v>71632</v>
          </cell>
          <cell r="D2205" t="str">
            <v>Sandeep Bhonsle</v>
          </cell>
          <cell r="E2205" t="str">
            <v>Suresh Rao Bhonsle</v>
          </cell>
          <cell r="F2205" t="str">
            <v>Civil</v>
          </cell>
        </row>
        <row r="2206">
          <cell r="C2206" t="str">
            <v>71633</v>
          </cell>
          <cell r="D2206" t="str">
            <v>Sadikh Mansoor. K</v>
          </cell>
          <cell r="E2206" t="str">
            <v>Ahamed Kutty. K</v>
          </cell>
          <cell r="F2206" t="str">
            <v>Civil</v>
          </cell>
        </row>
        <row r="2207">
          <cell r="C2207" t="str">
            <v>71634</v>
          </cell>
          <cell r="D2207" t="str">
            <v>Al Amin Hossain</v>
          </cell>
          <cell r="E2207" t="str">
            <v>Ajmal Hossain</v>
          </cell>
          <cell r="F2207" t="str">
            <v>Civil</v>
          </cell>
        </row>
        <row r="2208">
          <cell r="C2208" t="str">
            <v>71638</v>
          </cell>
          <cell r="D2208" t="str">
            <v>Saikat Mete</v>
          </cell>
          <cell r="E2208" t="str">
            <v>Lakshmi Kanta Mete</v>
          </cell>
          <cell r="F2208" t="str">
            <v>Civil</v>
          </cell>
        </row>
        <row r="2209">
          <cell r="C2209" t="str">
            <v>71640</v>
          </cell>
          <cell r="D2209" t="str">
            <v>Debabrata Giri</v>
          </cell>
          <cell r="E2209" t="str">
            <v>Rashbihari Giri</v>
          </cell>
          <cell r="F2209" t="str">
            <v>Civil</v>
          </cell>
        </row>
        <row r="2210">
          <cell r="C2210" t="str">
            <v>71643</v>
          </cell>
          <cell r="D2210" t="str">
            <v>Ashis Pal</v>
          </cell>
          <cell r="E2210" t="str">
            <v>Sourendra Nath Pal</v>
          </cell>
          <cell r="F2210" t="str">
            <v>Civil</v>
          </cell>
        </row>
        <row r="2211">
          <cell r="C2211" t="str">
            <v>71644</v>
          </cell>
          <cell r="D2211" t="str">
            <v>Rajib S I</v>
          </cell>
          <cell r="E2211" t="str">
            <v>Sunil S I</v>
          </cell>
          <cell r="F2211" t="str">
            <v>Civil</v>
          </cell>
        </row>
        <row r="2212">
          <cell r="C2212" t="str">
            <v>71671</v>
          </cell>
          <cell r="D2212" t="str">
            <v>Tilak Raj</v>
          </cell>
          <cell r="E2212" t="str">
            <v>Vikramsingh Pal</v>
          </cell>
          <cell r="F2212" t="str">
            <v>Civil</v>
          </cell>
        </row>
        <row r="2213">
          <cell r="C2213" t="str">
            <v>71673</v>
          </cell>
          <cell r="D2213" t="str">
            <v>Anuj Kumar</v>
          </cell>
          <cell r="E2213" t="str">
            <v>Rajesh Kumar</v>
          </cell>
          <cell r="F2213" t="str">
            <v>Civil</v>
          </cell>
        </row>
        <row r="2214">
          <cell r="C2214" t="str">
            <v>71674</v>
          </cell>
          <cell r="D2214" t="str">
            <v>Vinod Kumar Saini</v>
          </cell>
          <cell r="E2214" t="str">
            <v>Puran Saini</v>
          </cell>
          <cell r="F2214" t="str">
            <v>Civil</v>
          </cell>
        </row>
        <row r="2215">
          <cell r="C2215" t="str">
            <v>71681</v>
          </cell>
          <cell r="D2215" t="str">
            <v>Kumar Rajesh Ranjan</v>
          </cell>
          <cell r="E2215" t="str">
            <v>Mahendra Yadav</v>
          </cell>
          <cell r="F2215" t="str">
            <v>Civil</v>
          </cell>
        </row>
        <row r="2216">
          <cell r="C2216" t="str">
            <v>71682</v>
          </cell>
          <cell r="D2216" t="str">
            <v>Dayanand Pandey</v>
          </cell>
          <cell r="E2216" t="str">
            <v>Jhulan Pandey</v>
          </cell>
          <cell r="F2216" t="str">
            <v>Civil</v>
          </cell>
        </row>
        <row r="2217">
          <cell r="C2217" t="str">
            <v>71683</v>
          </cell>
          <cell r="D2217" t="str">
            <v>Manoj Kumar Singh</v>
          </cell>
          <cell r="E2217" t="str">
            <v>Ashok Singh</v>
          </cell>
          <cell r="F2217" t="str">
            <v>Civil</v>
          </cell>
        </row>
        <row r="2218">
          <cell r="C2218" t="str">
            <v>71710</v>
          </cell>
          <cell r="D2218" t="str">
            <v>Dora Ravikumar</v>
          </cell>
          <cell r="E2218" t="str">
            <v>Dora Sankara Rao</v>
          </cell>
          <cell r="F2218" t="str">
            <v>Civil</v>
          </cell>
        </row>
        <row r="2219">
          <cell r="C2219" t="str">
            <v>71723</v>
          </cell>
          <cell r="D2219" t="str">
            <v>Dipak Kumar Mohanty</v>
          </cell>
          <cell r="E2219" t="str">
            <v>Bhagyadhar Mohanty</v>
          </cell>
          <cell r="F2219" t="str">
            <v>Civil</v>
          </cell>
        </row>
        <row r="2220">
          <cell r="C2220" t="str">
            <v>71724</v>
          </cell>
          <cell r="D2220" t="str">
            <v>Rameswar Pattnayak</v>
          </cell>
          <cell r="E2220" t="str">
            <v>Bana Bihari Pattnayak</v>
          </cell>
          <cell r="F2220" t="str">
            <v>Civil</v>
          </cell>
        </row>
        <row r="2221">
          <cell r="C2221" t="str">
            <v>71803</v>
          </cell>
          <cell r="D2221" t="str">
            <v>Waliur Reja</v>
          </cell>
          <cell r="E2221" t="str">
            <v>Ahia Mandal</v>
          </cell>
          <cell r="F2221" t="str">
            <v>Civil</v>
          </cell>
        </row>
        <row r="2222">
          <cell r="C2222" t="str">
            <v>71904</v>
          </cell>
          <cell r="D2222" t="str">
            <v>Biswaranjan Beura</v>
          </cell>
          <cell r="E2222" t="str">
            <v>Bijoy Kumar Beura</v>
          </cell>
          <cell r="F2222" t="str">
            <v>Civil</v>
          </cell>
        </row>
        <row r="2223">
          <cell r="C2223" t="str">
            <v>71910</v>
          </cell>
          <cell r="D2223" t="str">
            <v>Mukul Kumar</v>
          </cell>
          <cell r="E2223" t="str">
            <v>Madheshwar Prasad</v>
          </cell>
          <cell r="F2223" t="str">
            <v>Civil</v>
          </cell>
        </row>
        <row r="2224">
          <cell r="C2224" t="str">
            <v>71942</v>
          </cell>
          <cell r="D2224" t="str">
            <v>Amrutha A G</v>
          </cell>
          <cell r="E2224" t="str">
            <v>Gopalan A A</v>
          </cell>
          <cell r="F2224" t="str">
            <v>Civil</v>
          </cell>
        </row>
        <row r="2225">
          <cell r="C2225" t="str">
            <v>71944</v>
          </cell>
          <cell r="D2225" t="str">
            <v>Raiby Baby</v>
          </cell>
          <cell r="E2225" t="str">
            <v>Baby M.V</v>
          </cell>
          <cell r="F2225" t="str">
            <v>Civil</v>
          </cell>
        </row>
        <row r="2226">
          <cell r="C2226" t="str">
            <v>71945</v>
          </cell>
          <cell r="D2226" t="str">
            <v>Dhanya Paul</v>
          </cell>
          <cell r="E2226" t="str">
            <v>Paul K.P</v>
          </cell>
          <cell r="F2226" t="str">
            <v>Civil</v>
          </cell>
        </row>
        <row r="2227">
          <cell r="C2227" t="str">
            <v>71969</v>
          </cell>
          <cell r="D2227" t="str">
            <v>Amit Kumar</v>
          </cell>
          <cell r="E2227" t="str">
            <v>Ompal Singh</v>
          </cell>
          <cell r="F2227" t="str">
            <v>Civil</v>
          </cell>
        </row>
        <row r="2228">
          <cell r="C2228" t="str">
            <v>71972</v>
          </cell>
          <cell r="D2228" t="str">
            <v>Krishnendu Kotal</v>
          </cell>
          <cell r="E2228" t="str">
            <v>Sukdev Kotal</v>
          </cell>
          <cell r="F2228" t="str">
            <v>Civil</v>
          </cell>
        </row>
        <row r="2229">
          <cell r="C2229" t="str">
            <v>71973</v>
          </cell>
          <cell r="D2229" t="str">
            <v>Md Athar Nawaz</v>
          </cell>
          <cell r="E2229" t="str">
            <v>Md Hasim Anwar</v>
          </cell>
          <cell r="F2229" t="str">
            <v>Civil</v>
          </cell>
        </row>
        <row r="2230">
          <cell r="C2230" t="str">
            <v>72006</v>
          </cell>
          <cell r="D2230" t="str">
            <v>Mohammad  Danish</v>
          </cell>
          <cell r="E2230" t="str">
            <v>Mustkeem Ahmad</v>
          </cell>
          <cell r="F2230" t="str">
            <v>Civil</v>
          </cell>
        </row>
        <row r="2231">
          <cell r="C2231" t="str">
            <v>72039</v>
          </cell>
          <cell r="D2231" t="str">
            <v>Md Mahtab Alam</v>
          </cell>
          <cell r="E2231" t="str">
            <v>Md Noor Alam</v>
          </cell>
          <cell r="F2231" t="str">
            <v>Civil</v>
          </cell>
        </row>
        <row r="2232">
          <cell r="C2232" t="str">
            <v>72041</v>
          </cell>
          <cell r="D2232" t="str">
            <v>Kavita</v>
          </cell>
          <cell r="E2232" t="str">
            <v>Kailash Yadav</v>
          </cell>
          <cell r="F2232" t="str">
            <v>Civil</v>
          </cell>
        </row>
        <row r="2233">
          <cell r="C2233" t="str">
            <v>72049</v>
          </cell>
          <cell r="D2233" t="str">
            <v>Pallab Pal</v>
          </cell>
          <cell r="E2233" t="str">
            <v>Arabinda Pal</v>
          </cell>
          <cell r="F2233" t="str">
            <v>Civil</v>
          </cell>
        </row>
        <row r="2234">
          <cell r="C2234" t="str">
            <v>72052</v>
          </cell>
          <cell r="D2234" t="str">
            <v>Sohorab Mallik</v>
          </cell>
          <cell r="E2234" t="str">
            <v>Saifuddin Mallik</v>
          </cell>
          <cell r="F2234" t="str">
            <v>Civil</v>
          </cell>
        </row>
        <row r="2235">
          <cell r="C2235" t="str">
            <v>72056</v>
          </cell>
          <cell r="D2235" t="str">
            <v>Aijaz Ahmad Bhat</v>
          </cell>
          <cell r="E2235" t="str">
            <v>Bashir Ahmad Bhat</v>
          </cell>
          <cell r="F2235" t="str">
            <v>Civil</v>
          </cell>
        </row>
        <row r="2236">
          <cell r="C2236" t="str">
            <v>72067</v>
          </cell>
          <cell r="D2236" t="str">
            <v>Hradesh Kumar</v>
          </cell>
          <cell r="E2236" t="str">
            <v>Har Pal Singh Yadav</v>
          </cell>
          <cell r="F2236" t="str">
            <v>Civil</v>
          </cell>
        </row>
        <row r="2237">
          <cell r="C2237" t="str">
            <v>72072</v>
          </cell>
          <cell r="D2237" t="str">
            <v>Patil Prashant Sarjerao</v>
          </cell>
          <cell r="E2237" t="str">
            <v>Sarja Rao</v>
          </cell>
          <cell r="F2237" t="str">
            <v>Civil</v>
          </cell>
        </row>
        <row r="2238">
          <cell r="C2238" t="str">
            <v>72073</v>
          </cell>
          <cell r="D2238" t="str">
            <v>Dipak Bag</v>
          </cell>
          <cell r="E2238" t="str">
            <v>Pashupati Bag</v>
          </cell>
          <cell r="F2238" t="str">
            <v>Civil</v>
          </cell>
        </row>
        <row r="2239">
          <cell r="C2239" t="str">
            <v>72075</v>
          </cell>
          <cell r="D2239" t="str">
            <v>Neetu Panwar</v>
          </cell>
          <cell r="E2239" t="str">
            <v>L S Panwar</v>
          </cell>
          <cell r="F2239" t="str">
            <v>Architecture</v>
          </cell>
        </row>
        <row r="2240">
          <cell r="C2240" t="str">
            <v>72076</v>
          </cell>
          <cell r="D2240" t="str">
            <v>Pramod Chandra Tewari</v>
          </cell>
          <cell r="E2240" t="str">
            <v>Kailash Chandra Tewari</v>
          </cell>
          <cell r="F2240" t="str">
            <v>Architecture</v>
          </cell>
        </row>
        <row r="2241">
          <cell r="C2241" t="str">
            <v>72077</v>
          </cell>
          <cell r="D2241" t="str">
            <v>MST Sultana Khatun</v>
          </cell>
          <cell r="E2241" t="str">
            <v>Sher Ali Khan</v>
          </cell>
          <cell r="F2241" t="str">
            <v>Civil</v>
          </cell>
        </row>
        <row r="2242">
          <cell r="C2242" t="str">
            <v>72082</v>
          </cell>
          <cell r="D2242" t="str">
            <v>Nakul Chandra Bera</v>
          </cell>
          <cell r="E2242" t="str">
            <v>Gopal Chandra Bera</v>
          </cell>
          <cell r="F2242" t="str">
            <v>Civil</v>
          </cell>
        </row>
        <row r="2243">
          <cell r="C2243" t="str">
            <v>72083</v>
          </cell>
          <cell r="D2243" t="str">
            <v>Biplab Chakraborty</v>
          </cell>
          <cell r="E2243" t="str">
            <v>Bholanath Chakraborty</v>
          </cell>
          <cell r="F2243" t="str">
            <v>Civil</v>
          </cell>
        </row>
        <row r="2244">
          <cell r="C2244" t="str">
            <v>72084</v>
          </cell>
          <cell r="D2244" t="str">
            <v>Debabrata Das</v>
          </cell>
          <cell r="E2244" t="str">
            <v>Basudev Das</v>
          </cell>
          <cell r="F2244" t="str">
            <v>Civil</v>
          </cell>
        </row>
        <row r="2245">
          <cell r="C2245" t="str">
            <v>72085</v>
          </cell>
          <cell r="D2245" t="str">
            <v>Dibakar Purkait</v>
          </cell>
          <cell r="E2245" t="str">
            <v>Gopal Ch Purkait</v>
          </cell>
          <cell r="F2245" t="str">
            <v>Civil</v>
          </cell>
        </row>
        <row r="2246">
          <cell r="C2246" t="str">
            <v>72086</v>
          </cell>
          <cell r="D2246" t="str">
            <v>Purna Chandra Mukherji</v>
          </cell>
          <cell r="E2246" t="str">
            <v>Debsadhan Mukherji</v>
          </cell>
          <cell r="F2246" t="str">
            <v>Civil</v>
          </cell>
        </row>
        <row r="2247">
          <cell r="C2247" t="str">
            <v>72088</v>
          </cell>
          <cell r="D2247" t="str">
            <v>Nirapada Sarkar</v>
          </cell>
          <cell r="E2247" t="str">
            <v>Sukumar Sarkar</v>
          </cell>
          <cell r="F2247" t="str">
            <v>Civil</v>
          </cell>
        </row>
        <row r="2248">
          <cell r="C2248" t="str">
            <v>72089</v>
          </cell>
          <cell r="D2248" t="str">
            <v>Suman Das</v>
          </cell>
          <cell r="E2248" t="str">
            <v>Parimal Das</v>
          </cell>
          <cell r="F2248" t="str">
            <v>Civil</v>
          </cell>
        </row>
        <row r="2249">
          <cell r="C2249" t="str">
            <v>72090</v>
          </cell>
          <cell r="D2249" t="str">
            <v>Tapas Sadhukhan</v>
          </cell>
          <cell r="E2249" t="str">
            <v>Swapan Sadhukhan</v>
          </cell>
          <cell r="F2249" t="str">
            <v>Civil</v>
          </cell>
        </row>
        <row r="2250">
          <cell r="C2250" t="str">
            <v>72093</v>
          </cell>
          <cell r="D2250" t="str">
            <v>Manas Kumar Bag</v>
          </cell>
          <cell r="E2250" t="str">
            <v>Asok Kumar Bag</v>
          </cell>
          <cell r="F2250" t="str">
            <v>Civil</v>
          </cell>
        </row>
        <row r="2251">
          <cell r="C2251" t="str">
            <v>72094</v>
          </cell>
          <cell r="D2251" t="str">
            <v>Sunendu Dalal</v>
          </cell>
          <cell r="E2251" t="str">
            <v>Sharodindu Dalal</v>
          </cell>
          <cell r="F2251" t="str">
            <v>Civil</v>
          </cell>
        </row>
        <row r="2252">
          <cell r="C2252" t="str">
            <v>72097</v>
          </cell>
          <cell r="D2252" t="str">
            <v>Amit Das</v>
          </cell>
          <cell r="E2252" t="str">
            <v>Sankar Das</v>
          </cell>
          <cell r="F2252" t="str">
            <v>Civil</v>
          </cell>
        </row>
        <row r="2253">
          <cell r="C2253" t="str">
            <v>72098</v>
          </cell>
          <cell r="D2253" t="str">
            <v>Avijit Bagdi</v>
          </cell>
          <cell r="E2253" t="str">
            <v>Joydeb Bagdi</v>
          </cell>
          <cell r="F2253" t="str">
            <v>Civil</v>
          </cell>
        </row>
        <row r="2254">
          <cell r="C2254" t="str">
            <v>72099</v>
          </cell>
          <cell r="D2254" t="str">
            <v>Nabin Chandra Roy</v>
          </cell>
          <cell r="E2254" t="str">
            <v>Narayan Ch Roy</v>
          </cell>
          <cell r="F2254" t="str">
            <v>Civil</v>
          </cell>
        </row>
        <row r="2255">
          <cell r="C2255" t="str">
            <v>72100</v>
          </cell>
          <cell r="D2255" t="str">
            <v>Arobinda Rout</v>
          </cell>
          <cell r="E2255" t="str">
            <v>Kanhu Charan Rout</v>
          </cell>
          <cell r="F2255" t="str">
            <v>Civil</v>
          </cell>
        </row>
        <row r="2256">
          <cell r="C2256" t="str">
            <v>72101</v>
          </cell>
          <cell r="D2256" t="str">
            <v>Md Feardosh Rahaman</v>
          </cell>
          <cell r="E2256" t="str">
            <v>Md Sabiar Rahaman</v>
          </cell>
          <cell r="F2256" t="str">
            <v>Civil</v>
          </cell>
        </row>
        <row r="2257">
          <cell r="C2257" t="str">
            <v>72103</v>
          </cell>
          <cell r="D2257" t="str">
            <v>Amit Kr Mandal</v>
          </cell>
          <cell r="E2257" t="str">
            <v>Tapan Kr Mandal</v>
          </cell>
          <cell r="F2257" t="str">
            <v>Civil</v>
          </cell>
        </row>
        <row r="2258">
          <cell r="C2258" t="str">
            <v>72105</v>
          </cell>
          <cell r="D2258" t="str">
            <v>Prasenjit Mondal</v>
          </cell>
          <cell r="E2258" t="str">
            <v>Swapan Kumar Mondal</v>
          </cell>
          <cell r="F2258" t="str">
            <v>Civil</v>
          </cell>
        </row>
        <row r="2259">
          <cell r="C2259" t="str">
            <v>72106</v>
          </cell>
          <cell r="D2259" t="str">
            <v>Panchugopal Mondal</v>
          </cell>
          <cell r="E2259" t="str">
            <v>Sudarson Mondal</v>
          </cell>
          <cell r="F2259" t="str">
            <v>Civil</v>
          </cell>
        </row>
        <row r="2260">
          <cell r="C2260" t="str">
            <v>72107</v>
          </cell>
          <cell r="D2260" t="str">
            <v>Rejjak Mondal</v>
          </cell>
          <cell r="E2260" t="str">
            <v>Allarakha Mondal</v>
          </cell>
          <cell r="F2260" t="str">
            <v>Civil</v>
          </cell>
        </row>
        <row r="2261">
          <cell r="C2261" t="str">
            <v>72108</v>
          </cell>
          <cell r="D2261" t="str">
            <v>Bibek Biswas</v>
          </cell>
          <cell r="E2261" t="str">
            <v>Harashit Biswas</v>
          </cell>
          <cell r="F2261" t="str">
            <v>Civil</v>
          </cell>
        </row>
        <row r="2262">
          <cell r="C2262" t="str">
            <v>72109</v>
          </cell>
          <cell r="D2262" t="str">
            <v>Gopal Manna</v>
          </cell>
          <cell r="E2262" t="str">
            <v>Asto Manna</v>
          </cell>
          <cell r="F2262" t="str">
            <v>Civil</v>
          </cell>
        </row>
        <row r="2263">
          <cell r="C2263" t="str">
            <v>72111</v>
          </cell>
          <cell r="D2263" t="str">
            <v>Souvik Halder</v>
          </cell>
          <cell r="E2263" t="str">
            <v>Nayan Ranjan Halder</v>
          </cell>
          <cell r="F2263" t="str">
            <v>Civil</v>
          </cell>
        </row>
        <row r="2264">
          <cell r="C2264" t="str">
            <v>72113</v>
          </cell>
          <cell r="D2264" t="str">
            <v>Mokammel Hossain</v>
          </cell>
          <cell r="E2264" t="str">
            <v>Md Kazi Muddin</v>
          </cell>
          <cell r="F2264" t="str">
            <v>Civil</v>
          </cell>
        </row>
        <row r="2265">
          <cell r="C2265" t="str">
            <v>72114</v>
          </cell>
          <cell r="D2265" t="str">
            <v>Dibya Sankar Pujari</v>
          </cell>
          <cell r="E2265" t="str">
            <v>Santosh Kumar Pujari</v>
          </cell>
          <cell r="F2265" t="str">
            <v>Civil</v>
          </cell>
        </row>
        <row r="2266">
          <cell r="C2266" t="str">
            <v>72122</v>
          </cell>
          <cell r="D2266" t="str">
            <v>Sandip Chakraborty</v>
          </cell>
          <cell r="E2266" t="str">
            <v>Rabindra Nath Chakraborty</v>
          </cell>
          <cell r="F2266" t="str">
            <v>Civil</v>
          </cell>
        </row>
        <row r="2267">
          <cell r="C2267" t="str">
            <v>72123</v>
          </cell>
          <cell r="D2267" t="str">
            <v>Prasenjit Manna</v>
          </cell>
          <cell r="E2267" t="str">
            <v>Ganes Chandra Manna</v>
          </cell>
          <cell r="F2267" t="str">
            <v>Civil</v>
          </cell>
        </row>
        <row r="2268">
          <cell r="C2268" t="str">
            <v>72127</v>
          </cell>
          <cell r="D2268" t="str">
            <v>Md Mafijul Islam</v>
          </cell>
          <cell r="E2268" t="str">
            <v>Hossen Ali Miah</v>
          </cell>
          <cell r="F2268" t="str">
            <v>Civil</v>
          </cell>
        </row>
        <row r="2269">
          <cell r="C2269" t="str">
            <v>72129</v>
          </cell>
          <cell r="D2269" t="str">
            <v>Shambhu Sarkar</v>
          </cell>
          <cell r="E2269" t="str">
            <v>Fanindra Nath Sarkar</v>
          </cell>
          <cell r="F2269" t="str">
            <v>Civil</v>
          </cell>
        </row>
        <row r="2270">
          <cell r="C2270" t="str">
            <v>72130</v>
          </cell>
          <cell r="D2270" t="str">
            <v>Chiranjit Purkait</v>
          </cell>
          <cell r="E2270" t="str">
            <v>Subal Purkait</v>
          </cell>
          <cell r="F2270" t="str">
            <v>Civil</v>
          </cell>
        </row>
        <row r="2271">
          <cell r="C2271" t="str">
            <v>72133</v>
          </cell>
          <cell r="D2271" t="str">
            <v>Soumen Maity</v>
          </cell>
          <cell r="E2271" t="str">
            <v>Tapan Maity</v>
          </cell>
          <cell r="F2271" t="str">
            <v>Civil</v>
          </cell>
        </row>
        <row r="2272">
          <cell r="C2272" t="str">
            <v>72144</v>
          </cell>
          <cell r="D2272" t="str">
            <v>Rahul Kumar</v>
          </cell>
          <cell r="E2272" t="str">
            <v>Shiv Prakash</v>
          </cell>
          <cell r="F2272" t="str">
            <v>Civil</v>
          </cell>
        </row>
        <row r="2273">
          <cell r="C2273" t="str">
            <v>72145</v>
          </cell>
          <cell r="D2273" t="str">
            <v>Prabhat Mishra</v>
          </cell>
          <cell r="E2273" t="str">
            <v>Parash Nath Mishra</v>
          </cell>
          <cell r="F2273" t="str">
            <v>Civil</v>
          </cell>
        </row>
        <row r="2274">
          <cell r="C2274" t="str">
            <v>72146</v>
          </cell>
          <cell r="D2274" t="str">
            <v>Indradev Pal</v>
          </cell>
          <cell r="E2274" t="str">
            <v>Sitaram Pal</v>
          </cell>
          <cell r="F2274" t="str">
            <v>Civil</v>
          </cell>
        </row>
        <row r="2275">
          <cell r="C2275" t="str">
            <v>72157</v>
          </cell>
          <cell r="D2275" t="str">
            <v>Somnath Bhowmik</v>
          </cell>
          <cell r="E2275" t="str">
            <v>Ganesh Bhowmik</v>
          </cell>
          <cell r="F2275" t="str">
            <v>Civil</v>
          </cell>
        </row>
        <row r="2276">
          <cell r="C2276" t="str">
            <v>72159</v>
          </cell>
          <cell r="D2276" t="str">
            <v>Kaushik Barman</v>
          </cell>
          <cell r="E2276" t="str">
            <v>Manindra Nath Barman</v>
          </cell>
          <cell r="F2276" t="str">
            <v>Civil</v>
          </cell>
        </row>
        <row r="2277">
          <cell r="C2277" t="str">
            <v>72269</v>
          </cell>
          <cell r="D2277" t="str">
            <v>Bhupati Barman</v>
          </cell>
          <cell r="E2277" t="str">
            <v>Nagendra Nath Barman</v>
          </cell>
          <cell r="F2277" t="str">
            <v>Civil</v>
          </cell>
        </row>
        <row r="2278">
          <cell r="C2278" t="str">
            <v>72270</v>
          </cell>
          <cell r="D2278" t="str">
            <v>Sarat Chandra Barman</v>
          </cell>
          <cell r="E2278" t="str">
            <v>Jhapalu Barman</v>
          </cell>
          <cell r="F2278" t="str">
            <v>Civil</v>
          </cell>
        </row>
        <row r="2279">
          <cell r="C2279" t="str">
            <v>72271</v>
          </cell>
          <cell r="D2279" t="str">
            <v>Avijit Bera</v>
          </cell>
          <cell r="E2279" t="str">
            <v>Arjun Chandra Bera</v>
          </cell>
          <cell r="F2279" t="str">
            <v>Civil</v>
          </cell>
        </row>
        <row r="2280">
          <cell r="C2280" t="str">
            <v>72272</v>
          </cell>
          <cell r="D2280" t="str">
            <v>Surajit Maiti</v>
          </cell>
          <cell r="E2280" t="str">
            <v>Suvendu Maiti</v>
          </cell>
          <cell r="F2280" t="str">
            <v>Civil</v>
          </cell>
        </row>
        <row r="2281">
          <cell r="C2281" t="str">
            <v>72274</v>
          </cell>
          <cell r="D2281" t="str">
            <v>Md Akbor Ali</v>
          </cell>
          <cell r="E2281" t="str">
            <v>Md Alauddin</v>
          </cell>
          <cell r="F2281" t="str">
            <v>Civil</v>
          </cell>
        </row>
        <row r="2282">
          <cell r="C2282" t="str">
            <v>72275</v>
          </cell>
          <cell r="D2282" t="str">
            <v>Md Hasibur Rahaman</v>
          </cell>
          <cell r="E2282" t="str">
            <v>Md Mohibul Islam</v>
          </cell>
          <cell r="F2282" t="str">
            <v>Civil</v>
          </cell>
        </row>
        <row r="2283">
          <cell r="C2283" t="str">
            <v>72277</v>
          </cell>
          <cell r="D2283" t="str">
            <v>Bidya Roy</v>
          </cell>
          <cell r="E2283" t="str">
            <v>Birendra Roy</v>
          </cell>
          <cell r="F2283" t="str">
            <v>Civil</v>
          </cell>
        </row>
        <row r="2284">
          <cell r="C2284" t="str">
            <v>72278</v>
          </cell>
          <cell r="D2284" t="str">
            <v>Mithun Roy</v>
          </cell>
          <cell r="E2284" t="str">
            <v>Suklal Roy</v>
          </cell>
          <cell r="F2284" t="str">
            <v>Civil</v>
          </cell>
        </row>
        <row r="2285">
          <cell r="C2285" t="str">
            <v>72280</v>
          </cell>
          <cell r="D2285" t="str">
            <v>Alamgir Hossain</v>
          </cell>
          <cell r="E2285" t="str">
            <v>Moksed Ali</v>
          </cell>
          <cell r="F2285" t="str">
            <v>Civil</v>
          </cell>
        </row>
        <row r="2286">
          <cell r="C2286" t="str">
            <v>72282</v>
          </cell>
          <cell r="D2286" t="str">
            <v>Soutrik Sahoo</v>
          </cell>
          <cell r="E2286" t="str">
            <v>Pratul Kumar Sahoo</v>
          </cell>
          <cell r="F2286" t="str">
            <v>Civil</v>
          </cell>
        </row>
        <row r="2287">
          <cell r="C2287" t="str">
            <v>72291</v>
          </cell>
          <cell r="D2287" t="str">
            <v>Bibhuda Nanda Biswal</v>
          </cell>
          <cell r="E2287" t="str">
            <v>Govinda Chandra Biswal</v>
          </cell>
          <cell r="F2287" t="str">
            <v>Civil</v>
          </cell>
        </row>
        <row r="2288">
          <cell r="C2288" t="str">
            <v>72309</v>
          </cell>
          <cell r="D2288" t="str">
            <v>Sanjay M.B</v>
          </cell>
          <cell r="E2288" t="str">
            <v>Babu M.S</v>
          </cell>
          <cell r="F2288" t="str">
            <v>Civil</v>
          </cell>
        </row>
        <row r="2289">
          <cell r="C2289" t="str">
            <v>72315</v>
          </cell>
          <cell r="D2289" t="str">
            <v>Manasa Kumar Behera</v>
          </cell>
          <cell r="E2289" t="str">
            <v>Hare Krushna Behera</v>
          </cell>
          <cell r="F2289" t="str">
            <v>Civil</v>
          </cell>
        </row>
        <row r="2290">
          <cell r="C2290" t="str">
            <v>72316</v>
          </cell>
          <cell r="D2290" t="str">
            <v>K Rameswara Reddy</v>
          </cell>
          <cell r="E2290" t="str">
            <v>K Rami Reddy</v>
          </cell>
          <cell r="F2290" t="str">
            <v>Civil</v>
          </cell>
        </row>
        <row r="2291">
          <cell r="C2291" t="str">
            <v>72348</v>
          </cell>
          <cell r="D2291" t="str">
            <v>Nikhildev M.A</v>
          </cell>
          <cell r="E2291" t="str">
            <v>Ananthakrishnan M.K</v>
          </cell>
          <cell r="F2291" t="str">
            <v>Civil</v>
          </cell>
        </row>
        <row r="2292">
          <cell r="C2292" t="str">
            <v>72349</v>
          </cell>
          <cell r="D2292" t="str">
            <v>Ashish Paulson N.P</v>
          </cell>
          <cell r="E2292" t="str">
            <v>Paulson N.D</v>
          </cell>
          <cell r="F2292" t="str">
            <v>Civil</v>
          </cell>
        </row>
        <row r="2293">
          <cell r="C2293" t="str">
            <v>72390</v>
          </cell>
          <cell r="D2293" t="str">
            <v>Inder Chand Khandelwal</v>
          </cell>
          <cell r="E2293" t="str">
            <v>Moti Lal Khandelwal</v>
          </cell>
          <cell r="F2293" t="str">
            <v>Civil</v>
          </cell>
        </row>
        <row r="2294">
          <cell r="C2294" t="str">
            <v>72391</v>
          </cell>
          <cell r="D2294" t="str">
            <v>Bhupendra Nogia</v>
          </cell>
          <cell r="E2294" t="str">
            <v>Bhagwan Nogia</v>
          </cell>
          <cell r="F2294" t="str">
            <v>Civil</v>
          </cell>
        </row>
        <row r="2295">
          <cell r="C2295" t="str">
            <v>72392</v>
          </cell>
          <cell r="D2295" t="str">
            <v>Mahesh Kumar Ajariwal</v>
          </cell>
          <cell r="E2295" t="str">
            <v>Kailash Chandra Ajariwal</v>
          </cell>
          <cell r="F2295" t="str">
            <v>Civil</v>
          </cell>
        </row>
        <row r="2296">
          <cell r="C2296" t="str">
            <v>72398</v>
          </cell>
          <cell r="D2296" t="str">
            <v>Somnath Das</v>
          </cell>
          <cell r="E2296" t="str">
            <v>Gora Das</v>
          </cell>
          <cell r="F2296" t="str">
            <v>Civil</v>
          </cell>
        </row>
        <row r="2297">
          <cell r="C2297" t="str">
            <v>72408</v>
          </cell>
          <cell r="D2297" t="str">
            <v>Lukmanul Hakeem C C</v>
          </cell>
          <cell r="E2297" t="str">
            <v>Abdulsathar C C</v>
          </cell>
          <cell r="F2297" t="str">
            <v>Civil</v>
          </cell>
        </row>
        <row r="2298">
          <cell r="C2298" t="str">
            <v>72409</v>
          </cell>
          <cell r="D2298" t="str">
            <v>Megha K</v>
          </cell>
          <cell r="E2298" t="str">
            <v>Chandran K</v>
          </cell>
          <cell r="F2298" t="str">
            <v>Civil</v>
          </cell>
        </row>
        <row r="2299">
          <cell r="C2299" t="str">
            <v>72410</v>
          </cell>
          <cell r="D2299" t="str">
            <v>Rahiba P</v>
          </cell>
          <cell r="E2299" t="str">
            <v>Hydrali P</v>
          </cell>
          <cell r="F2299" t="str">
            <v>Civil</v>
          </cell>
        </row>
        <row r="2300">
          <cell r="C2300" t="str">
            <v>72411</v>
          </cell>
          <cell r="D2300" t="str">
            <v>Prajith C K</v>
          </cell>
          <cell r="E2300" t="str">
            <v>Prabhakaran C K</v>
          </cell>
          <cell r="F2300" t="str">
            <v>Civil</v>
          </cell>
        </row>
        <row r="2301">
          <cell r="C2301" t="str">
            <v>72428</v>
          </cell>
          <cell r="D2301" t="str">
            <v>Shamshad Mon. S</v>
          </cell>
          <cell r="E2301" t="str">
            <v>Abdul Salam</v>
          </cell>
          <cell r="F2301" t="str">
            <v>Civil</v>
          </cell>
        </row>
        <row r="2302">
          <cell r="C2302" t="str">
            <v>72429</v>
          </cell>
          <cell r="D2302" t="str">
            <v>Arun. R</v>
          </cell>
          <cell r="E2302" t="str">
            <v>Ravi. D</v>
          </cell>
          <cell r="F2302" t="str">
            <v>Civil</v>
          </cell>
        </row>
        <row r="2303">
          <cell r="C2303" t="str">
            <v>72430</v>
          </cell>
          <cell r="D2303" t="str">
            <v>Aparna P. Jayan</v>
          </cell>
          <cell r="E2303" t="str">
            <v>Jayan P. T</v>
          </cell>
          <cell r="F2303" t="str">
            <v>Civil</v>
          </cell>
        </row>
        <row r="2304">
          <cell r="C2304" t="str">
            <v>72431</v>
          </cell>
          <cell r="D2304" t="str">
            <v>Visakh. V. S</v>
          </cell>
          <cell r="E2304" t="str">
            <v>Vijayan Nair. N</v>
          </cell>
          <cell r="F2304" t="str">
            <v>Civil</v>
          </cell>
        </row>
        <row r="2305">
          <cell r="C2305" t="str">
            <v>72432</v>
          </cell>
          <cell r="D2305" t="str">
            <v>Ansiya Azeez</v>
          </cell>
          <cell r="E2305" t="str">
            <v>Azeezkutty</v>
          </cell>
          <cell r="F2305" t="str">
            <v>Civil</v>
          </cell>
        </row>
        <row r="2306">
          <cell r="C2306" t="str">
            <v>72464</v>
          </cell>
          <cell r="D2306" t="str">
            <v>Prabitha K S</v>
          </cell>
          <cell r="E2306" t="str">
            <v>Kodery Suresh Babu</v>
          </cell>
          <cell r="F2306" t="str">
            <v>Civil</v>
          </cell>
        </row>
        <row r="2307">
          <cell r="C2307" t="str">
            <v>72469</v>
          </cell>
          <cell r="D2307" t="str">
            <v>Geethika Ganesh</v>
          </cell>
          <cell r="E2307" t="str">
            <v>Ganesh KS</v>
          </cell>
          <cell r="F2307" t="str">
            <v>Civil</v>
          </cell>
        </row>
        <row r="2308">
          <cell r="C2308" t="str">
            <v>72486</v>
          </cell>
          <cell r="D2308" t="str">
            <v>Shweta</v>
          </cell>
          <cell r="E2308" t="str">
            <v>Jagdish Prasad</v>
          </cell>
          <cell r="F2308" t="str">
            <v>Civil</v>
          </cell>
        </row>
        <row r="2309">
          <cell r="C2309" t="str">
            <v>72487</v>
          </cell>
          <cell r="D2309" t="str">
            <v>Amit Verma</v>
          </cell>
          <cell r="E2309" t="str">
            <v>Radhey Shyam Verma</v>
          </cell>
          <cell r="F2309" t="str">
            <v>Civil</v>
          </cell>
        </row>
        <row r="2310">
          <cell r="C2310" t="str">
            <v>72490</v>
          </cell>
          <cell r="D2310" t="str">
            <v>Gautam Kumar Bhudeo</v>
          </cell>
          <cell r="E2310" t="str">
            <v>Govind Jha</v>
          </cell>
          <cell r="F2310" t="str">
            <v>Civil</v>
          </cell>
        </row>
        <row r="2311">
          <cell r="C2311" t="str">
            <v>72491</v>
          </cell>
          <cell r="D2311" t="str">
            <v>Nitish Raj</v>
          </cell>
          <cell r="E2311" t="str">
            <v>Nagendra Prasad</v>
          </cell>
          <cell r="F2311" t="str">
            <v>Civil</v>
          </cell>
        </row>
        <row r="2312">
          <cell r="C2312" t="str">
            <v>72493</v>
          </cell>
          <cell r="D2312" t="str">
            <v>Shashi Ranjan Kumar</v>
          </cell>
          <cell r="E2312" t="str">
            <v>Kapil Dev Mahto</v>
          </cell>
          <cell r="F2312" t="str">
            <v>Civil</v>
          </cell>
        </row>
        <row r="2313">
          <cell r="C2313" t="str">
            <v>72494</v>
          </cell>
          <cell r="D2313" t="str">
            <v>Nitu Kumari</v>
          </cell>
          <cell r="E2313" t="str">
            <v>Meghlal Mahto</v>
          </cell>
          <cell r="F2313" t="str">
            <v>Civil</v>
          </cell>
        </row>
        <row r="2314">
          <cell r="C2314" t="str">
            <v>72495</v>
          </cell>
          <cell r="D2314" t="str">
            <v>Pankaj Kumar Gupta</v>
          </cell>
          <cell r="E2314" t="str">
            <v>Laxman Prasad Sah</v>
          </cell>
          <cell r="F2314" t="str">
            <v>Civil</v>
          </cell>
        </row>
        <row r="2315">
          <cell r="C2315" t="str">
            <v>72498</v>
          </cell>
          <cell r="D2315" t="str">
            <v>Manish Kumar Yadav</v>
          </cell>
          <cell r="E2315" t="str">
            <v>Shankar Prashad Yadav</v>
          </cell>
          <cell r="F2315" t="str">
            <v>Civil</v>
          </cell>
        </row>
        <row r="2316">
          <cell r="C2316" t="str">
            <v>72499</v>
          </cell>
          <cell r="D2316" t="str">
            <v>Shivam Kumar</v>
          </cell>
          <cell r="E2316" t="str">
            <v>Laddu Paswan</v>
          </cell>
          <cell r="F2316" t="str">
            <v>Civil</v>
          </cell>
        </row>
        <row r="2317">
          <cell r="C2317" t="str">
            <v>72518</v>
          </cell>
          <cell r="D2317" t="str">
            <v>Md Touhidujjaman</v>
          </cell>
          <cell r="E2317" t="str">
            <v>Abdus Samad</v>
          </cell>
          <cell r="F2317" t="str">
            <v>Civil</v>
          </cell>
        </row>
        <row r="2318">
          <cell r="C2318" t="str">
            <v>72519</v>
          </cell>
          <cell r="D2318" t="str">
            <v>Subhajit Nayak</v>
          </cell>
          <cell r="E2318" t="str">
            <v>Sanjib Nayak</v>
          </cell>
          <cell r="F2318" t="str">
            <v>Civil</v>
          </cell>
        </row>
        <row r="2319">
          <cell r="C2319" t="str">
            <v>72520</v>
          </cell>
          <cell r="D2319" t="str">
            <v>Ezaz Ahmed</v>
          </cell>
          <cell r="E2319" t="str">
            <v>Sk Oli Ahmed</v>
          </cell>
          <cell r="F2319" t="str">
            <v>Civil</v>
          </cell>
        </row>
        <row r="2320">
          <cell r="C2320" t="str">
            <v>72568</v>
          </cell>
          <cell r="D2320" t="str">
            <v>Sebin Thomas</v>
          </cell>
          <cell r="E2320" t="str">
            <v>James K.O</v>
          </cell>
          <cell r="F2320" t="str">
            <v>Civil</v>
          </cell>
        </row>
        <row r="2321">
          <cell r="C2321" t="str">
            <v>72576</v>
          </cell>
          <cell r="D2321" t="str">
            <v>Vishnu Raj R</v>
          </cell>
          <cell r="E2321" t="str">
            <v>Raju A.K</v>
          </cell>
          <cell r="F2321" t="str">
            <v>Civil</v>
          </cell>
        </row>
        <row r="2322">
          <cell r="C2322" t="str">
            <v>72583</v>
          </cell>
          <cell r="D2322" t="str">
            <v>Aswathy Ram</v>
          </cell>
          <cell r="E2322" t="str">
            <v>Ramankutty</v>
          </cell>
          <cell r="F2322" t="str">
            <v>Civil</v>
          </cell>
        </row>
        <row r="2323">
          <cell r="C2323" t="str">
            <v>72584</v>
          </cell>
          <cell r="D2323" t="str">
            <v>Anjisha Babu V</v>
          </cell>
          <cell r="E2323" t="str">
            <v>V.T Babu</v>
          </cell>
          <cell r="F2323" t="str">
            <v>Civil</v>
          </cell>
        </row>
        <row r="2324">
          <cell r="C2324" t="str">
            <v>72589</v>
          </cell>
          <cell r="D2324" t="str">
            <v>Linto Mathew</v>
          </cell>
          <cell r="E2324" t="str">
            <v>Mathew Joseph</v>
          </cell>
          <cell r="F2324" t="str">
            <v>Civil</v>
          </cell>
        </row>
        <row r="2325">
          <cell r="C2325" t="str">
            <v>72590</v>
          </cell>
          <cell r="D2325" t="str">
            <v>Praveen Kumar</v>
          </cell>
          <cell r="E2325" t="str">
            <v>R Prasad</v>
          </cell>
          <cell r="F2325" t="str">
            <v>Civil</v>
          </cell>
        </row>
        <row r="2326">
          <cell r="C2326" t="str">
            <v>72598</v>
          </cell>
          <cell r="D2326" t="str">
            <v>Haniya Zakkir</v>
          </cell>
          <cell r="E2326" t="str">
            <v>Zakkir Hussain</v>
          </cell>
          <cell r="F2326" t="str">
            <v>Civil</v>
          </cell>
        </row>
        <row r="2327">
          <cell r="C2327" t="str">
            <v>72599</v>
          </cell>
          <cell r="D2327" t="str">
            <v>Raphy Augusty</v>
          </cell>
          <cell r="E2327" t="str">
            <v>Augusty</v>
          </cell>
          <cell r="F2327" t="str">
            <v>Civil</v>
          </cell>
        </row>
        <row r="2328">
          <cell r="C2328" t="str">
            <v>72600</v>
          </cell>
          <cell r="D2328" t="str">
            <v>Salim.  P. A</v>
          </cell>
          <cell r="E2328" t="str">
            <v>Aboobakkar</v>
          </cell>
          <cell r="F2328" t="str">
            <v>Civil</v>
          </cell>
        </row>
        <row r="2329">
          <cell r="C2329" t="str">
            <v>72624</v>
          </cell>
          <cell r="D2329" t="str">
            <v>Yallamati Eswara Rao</v>
          </cell>
          <cell r="E2329" t="str">
            <v>Purushottamu</v>
          </cell>
          <cell r="F2329" t="str">
            <v>Civil</v>
          </cell>
        </row>
        <row r="2330">
          <cell r="C2330" t="str">
            <v>72626</v>
          </cell>
          <cell r="D2330" t="str">
            <v>Dinesh Chander Solanki</v>
          </cell>
          <cell r="E2330" t="str">
            <v>Jaithu Ram Solanki</v>
          </cell>
          <cell r="F2330" t="str">
            <v>Civil</v>
          </cell>
        </row>
        <row r="2331">
          <cell r="C2331" t="str">
            <v>72668</v>
          </cell>
          <cell r="D2331" t="str">
            <v>Faisal Sulaiman</v>
          </cell>
          <cell r="E2331" t="str">
            <v>Sulaiman T.H</v>
          </cell>
          <cell r="F2331" t="str">
            <v>Civil</v>
          </cell>
        </row>
        <row r="2332">
          <cell r="C2332" t="str">
            <v>72670</v>
          </cell>
          <cell r="D2332" t="str">
            <v>Jagabandhu Bebartha</v>
          </cell>
          <cell r="E2332" t="str">
            <v>Purnachandra Bebartha</v>
          </cell>
          <cell r="F2332" t="str">
            <v>Civil</v>
          </cell>
        </row>
        <row r="2333">
          <cell r="C2333" t="str">
            <v>72744</v>
          </cell>
          <cell r="D2333" t="str">
            <v>Dilshad Khan Pathan</v>
          </cell>
          <cell r="E2333" t="str">
            <v>S K Pathan</v>
          </cell>
          <cell r="F2333" t="str">
            <v>Civil</v>
          </cell>
        </row>
        <row r="2334">
          <cell r="C2334" t="str">
            <v>72764</v>
          </cell>
          <cell r="D2334" t="str">
            <v>Akhitha E</v>
          </cell>
          <cell r="E2334" t="str">
            <v>Ashokan E</v>
          </cell>
          <cell r="F2334" t="str">
            <v>Civil</v>
          </cell>
        </row>
        <row r="2335">
          <cell r="C2335" t="str">
            <v>72765</v>
          </cell>
          <cell r="D2335" t="str">
            <v>Ammar A</v>
          </cell>
          <cell r="E2335" t="str">
            <v>Abubacker</v>
          </cell>
          <cell r="F2335" t="str">
            <v>Civil</v>
          </cell>
        </row>
        <row r="2336">
          <cell r="C2336" t="str">
            <v>72766</v>
          </cell>
          <cell r="D2336" t="str">
            <v>Anjali R</v>
          </cell>
          <cell r="E2336" t="str">
            <v>Raveendran</v>
          </cell>
          <cell r="F2336" t="str">
            <v>Civil</v>
          </cell>
        </row>
        <row r="2337">
          <cell r="C2337" t="str">
            <v>72767</v>
          </cell>
          <cell r="D2337" t="str">
            <v>Joseph D</v>
          </cell>
          <cell r="E2337" t="str">
            <v>David K P</v>
          </cell>
          <cell r="F2337" t="str">
            <v>Civil</v>
          </cell>
        </row>
        <row r="2338">
          <cell r="C2338" t="str">
            <v>72768</v>
          </cell>
          <cell r="D2338" t="str">
            <v>Maya M</v>
          </cell>
          <cell r="E2338" t="str">
            <v>Mani K</v>
          </cell>
          <cell r="F2338" t="str">
            <v>Civil</v>
          </cell>
        </row>
        <row r="2339">
          <cell r="C2339" t="str">
            <v>72769</v>
          </cell>
          <cell r="D2339" t="str">
            <v>Priya E P</v>
          </cell>
          <cell r="E2339" t="str">
            <v>Prasodharan E K</v>
          </cell>
          <cell r="F2339" t="str">
            <v>Civil</v>
          </cell>
        </row>
        <row r="2340">
          <cell r="C2340" t="str">
            <v>72770</v>
          </cell>
          <cell r="D2340" t="str">
            <v>Muhammed Ashif Unni</v>
          </cell>
          <cell r="E2340" t="str">
            <v>Unni O A</v>
          </cell>
          <cell r="F2340" t="str">
            <v>Civil</v>
          </cell>
        </row>
        <row r="2341">
          <cell r="C2341" t="str">
            <v>72809</v>
          </cell>
          <cell r="D2341" t="str">
            <v>Naween Kumar Arya</v>
          </cell>
          <cell r="E2341" t="str">
            <v>Ram Balak Yadav</v>
          </cell>
          <cell r="F2341" t="str">
            <v>Civil</v>
          </cell>
        </row>
        <row r="2342">
          <cell r="C2342" t="str">
            <v>72810</v>
          </cell>
          <cell r="D2342" t="str">
            <v>Shashi Bhushan</v>
          </cell>
          <cell r="E2342" t="str">
            <v>Shatrughan Tiwari</v>
          </cell>
          <cell r="F2342" t="str">
            <v>Civil</v>
          </cell>
        </row>
        <row r="2343">
          <cell r="C2343" t="str">
            <v>72819</v>
          </cell>
          <cell r="D2343" t="str">
            <v>Akhil V U</v>
          </cell>
          <cell r="E2343" t="str">
            <v>Uthaman</v>
          </cell>
          <cell r="F2343" t="str">
            <v>Civil</v>
          </cell>
        </row>
        <row r="2344">
          <cell r="C2344" t="str">
            <v>72907</v>
          </cell>
          <cell r="D2344" t="str">
            <v>Raman Kumar Sahu</v>
          </cell>
          <cell r="E2344" t="str">
            <v>Ganesh Prasad Sahu</v>
          </cell>
          <cell r="F2344" t="str">
            <v>Civil</v>
          </cell>
        </row>
        <row r="2345">
          <cell r="C2345" t="str">
            <v>72909</v>
          </cell>
          <cell r="D2345" t="str">
            <v>Sanjeet Kumar Sahu</v>
          </cell>
          <cell r="E2345" t="str">
            <v>Ganesh  Sahu</v>
          </cell>
          <cell r="F2345" t="str">
            <v>Civil</v>
          </cell>
        </row>
        <row r="2346">
          <cell r="C2346" t="str">
            <v>72959</v>
          </cell>
          <cell r="D2346" t="str">
            <v>Ankita Sharma</v>
          </cell>
          <cell r="E2346" t="str">
            <v>Virender Kumar Sharma</v>
          </cell>
          <cell r="F2346" t="str">
            <v>Civil</v>
          </cell>
        </row>
        <row r="2347">
          <cell r="C2347" t="str">
            <v>72969</v>
          </cell>
          <cell r="D2347" t="str">
            <v>Bhagyaraj P. V</v>
          </cell>
          <cell r="E2347" t="str">
            <v>Govindan P</v>
          </cell>
          <cell r="F2347" t="str">
            <v>Civil</v>
          </cell>
        </row>
        <row r="2348">
          <cell r="C2348" t="str">
            <v>72984</v>
          </cell>
          <cell r="D2348" t="str">
            <v>Ragesh T K</v>
          </cell>
          <cell r="E2348" t="str">
            <v>Raveendran</v>
          </cell>
          <cell r="F2348" t="str">
            <v>Civil</v>
          </cell>
        </row>
        <row r="2349">
          <cell r="C2349" t="str">
            <v>73097</v>
          </cell>
          <cell r="D2349" t="str">
            <v>Habeeb T P</v>
          </cell>
          <cell r="E2349" t="str">
            <v>Muhammadali  T P</v>
          </cell>
          <cell r="F2349" t="str">
            <v>Civil</v>
          </cell>
        </row>
        <row r="2350">
          <cell r="C2350" t="str">
            <v>73148</v>
          </cell>
          <cell r="D2350" t="str">
            <v>Sayed Shameem Haidrose</v>
          </cell>
          <cell r="E2350" t="str">
            <v>Sayed Ibrahim</v>
          </cell>
          <cell r="F2350" t="str">
            <v>Civil</v>
          </cell>
        </row>
        <row r="2351">
          <cell r="C2351" t="str">
            <v>73152</v>
          </cell>
          <cell r="D2351" t="str">
            <v>Remya Krishnan</v>
          </cell>
          <cell r="E2351" t="str">
            <v>Krishnan K S</v>
          </cell>
          <cell r="F2351" t="str">
            <v>Civil</v>
          </cell>
        </row>
        <row r="2352">
          <cell r="C2352" t="str">
            <v>73231</v>
          </cell>
          <cell r="D2352" t="str">
            <v>Shaikh Nazrealam Imam Ali</v>
          </cell>
          <cell r="E2352" t="str">
            <v>Shaikh Imam Ali</v>
          </cell>
          <cell r="F2352" t="str">
            <v>Civil</v>
          </cell>
        </row>
        <row r="2353">
          <cell r="C2353" t="str">
            <v>73241</v>
          </cell>
          <cell r="D2353" t="str">
            <v>Mohd Sarfaraz Ansari Saddam</v>
          </cell>
          <cell r="E2353" t="str">
            <v>Sarfarazb Ansari</v>
          </cell>
          <cell r="F2353" t="str">
            <v>Civil</v>
          </cell>
        </row>
        <row r="2354">
          <cell r="C2354" t="str">
            <v>73257</v>
          </cell>
          <cell r="D2354" t="str">
            <v>Vishnu G</v>
          </cell>
          <cell r="E2354" t="str">
            <v>Gopalakrishna Pillai P</v>
          </cell>
          <cell r="F2354" t="str">
            <v>Civil</v>
          </cell>
        </row>
        <row r="2355">
          <cell r="C2355" t="str">
            <v>73258</v>
          </cell>
          <cell r="D2355" t="str">
            <v>Shijo K Thomas</v>
          </cell>
          <cell r="E2355" t="str">
            <v>Thomas Mathai</v>
          </cell>
          <cell r="F2355" t="str">
            <v>Civil</v>
          </cell>
        </row>
        <row r="2356">
          <cell r="C2356" t="str">
            <v>73260</v>
          </cell>
          <cell r="D2356" t="str">
            <v>Suja Sundaresan</v>
          </cell>
          <cell r="E2356" t="str">
            <v>Sundaresan P P</v>
          </cell>
          <cell r="F2356" t="str">
            <v>Civil</v>
          </cell>
        </row>
        <row r="2357">
          <cell r="C2357" t="str">
            <v>73261</v>
          </cell>
          <cell r="D2357" t="str">
            <v>Tiju P John</v>
          </cell>
          <cell r="E2357" t="str">
            <v>John Mathew</v>
          </cell>
          <cell r="F2357" t="str">
            <v>Civil</v>
          </cell>
        </row>
        <row r="2358">
          <cell r="C2358" t="str">
            <v>73276</v>
          </cell>
          <cell r="D2358" t="str">
            <v>Arabalkar Jeevan Baburao</v>
          </cell>
          <cell r="E2358" t="str">
            <v>Baburao Arabalkar</v>
          </cell>
          <cell r="F2358" t="str">
            <v>Civil</v>
          </cell>
        </row>
        <row r="2359">
          <cell r="C2359" t="str">
            <v>73278</v>
          </cell>
          <cell r="D2359" t="str">
            <v>Shaikh Aftab Ahmed Riyaz Ahmed</v>
          </cell>
          <cell r="E2359" t="str">
            <v>Shaikh Riyaz Ahmed</v>
          </cell>
          <cell r="F2359" t="str">
            <v>Civil</v>
          </cell>
        </row>
        <row r="2360">
          <cell r="C2360" t="str">
            <v>73279</v>
          </cell>
          <cell r="D2360" t="str">
            <v>Khan Najmul Haque Noorul Haque</v>
          </cell>
          <cell r="E2360" t="str">
            <v>Khan Noorul Haque</v>
          </cell>
          <cell r="F2360" t="str">
            <v>Civil</v>
          </cell>
        </row>
        <row r="2361">
          <cell r="C2361" t="str">
            <v>73282</v>
          </cell>
          <cell r="D2361" t="str">
            <v>Mohd Asif Mohd Akhtar</v>
          </cell>
          <cell r="E2361" t="str">
            <v>Shaikh Mohammad Akhtar</v>
          </cell>
          <cell r="F2361" t="str">
            <v>Civil</v>
          </cell>
        </row>
        <row r="2362">
          <cell r="C2362" t="str">
            <v>73283</v>
          </cell>
          <cell r="D2362" t="str">
            <v>Sharma Amarpati Allakh</v>
          </cell>
          <cell r="E2362" t="str">
            <v>Allakh Shivpujan Sharma</v>
          </cell>
          <cell r="F2362" t="str">
            <v>Civil</v>
          </cell>
        </row>
        <row r="2363">
          <cell r="C2363" t="str">
            <v>73285</v>
          </cell>
          <cell r="D2363" t="str">
            <v>Jha Nandan Vidyakumar</v>
          </cell>
          <cell r="E2363" t="str">
            <v>Jha Vidya Kumar</v>
          </cell>
          <cell r="F2363" t="str">
            <v>Civil</v>
          </cell>
        </row>
        <row r="2364">
          <cell r="C2364" t="str">
            <v>73286</v>
          </cell>
          <cell r="D2364" t="str">
            <v>Mishra Krishna Kumar Vinod Kumar</v>
          </cell>
          <cell r="E2364" t="str">
            <v>Mishra Vinod</v>
          </cell>
          <cell r="F2364" t="str">
            <v>Civil</v>
          </cell>
        </row>
        <row r="2365">
          <cell r="C2365" t="str">
            <v>73288</v>
          </cell>
          <cell r="D2365" t="str">
            <v>Yadav Tribhuvan Rajendraprasad</v>
          </cell>
          <cell r="E2365" t="str">
            <v>Rajendraprasad Yadav</v>
          </cell>
          <cell r="F2365" t="str">
            <v>Civil</v>
          </cell>
        </row>
        <row r="2366">
          <cell r="C2366" t="str">
            <v>73289</v>
          </cell>
          <cell r="D2366" t="str">
            <v>Yadav Abhimanyu Bhupendra</v>
          </cell>
          <cell r="E2366" t="str">
            <v>Bhupendra Yadav</v>
          </cell>
          <cell r="F2366" t="str">
            <v>Civil</v>
          </cell>
        </row>
        <row r="2367">
          <cell r="C2367" t="str">
            <v>73290</v>
          </cell>
          <cell r="D2367" t="str">
            <v>Khan Sahil Gulam</v>
          </cell>
          <cell r="E2367" t="str">
            <v>Gulamdastgir Khan</v>
          </cell>
          <cell r="F2367" t="str">
            <v>Civil</v>
          </cell>
        </row>
        <row r="2368">
          <cell r="C2368" t="str">
            <v>73292</v>
          </cell>
          <cell r="D2368" t="str">
            <v>Ahmed Jahmeel Mohddin</v>
          </cell>
          <cell r="E2368" t="str">
            <v>Mohddin</v>
          </cell>
          <cell r="F2368" t="str">
            <v>Civil</v>
          </cell>
        </row>
        <row r="2369">
          <cell r="C2369" t="str">
            <v>73293</v>
          </cell>
          <cell r="D2369" t="str">
            <v>Shaikh Salman Umar</v>
          </cell>
          <cell r="E2369" t="str">
            <v>Umar Shaikh</v>
          </cell>
          <cell r="F2369" t="str">
            <v>Civil</v>
          </cell>
        </row>
        <row r="2370">
          <cell r="C2370" t="str">
            <v>73295</v>
          </cell>
          <cell r="D2370" t="str">
            <v>Siddiqui Mohd Mujahid Shahid</v>
          </cell>
          <cell r="E2370" t="str">
            <v>Shahid Siddiqui</v>
          </cell>
          <cell r="F2370" t="str">
            <v>Civil</v>
          </cell>
        </row>
        <row r="2371">
          <cell r="C2371" t="str">
            <v>73298</v>
          </cell>
          <cell r="D2371" t="str">
            <v>Khan M Adil Mohamedhasib</v>
          </cell>
          <cell r="E2371" t="str">
            <v>Khan Mohd Hasib</v>
          </cell>
          <cell r="F2371" t="str">
            <v>Civil</v>
          </cell>
        </row>
        <row r="2372">
          <cell r="C2372" t="str">
            <v>73302</v>
          </cell>
          <cell r="D2372" t="str">
            <v>Amalesh Giri</v>
          </cell>
          <cell r="E2372" t="str">
            <v>Debabrata Giri</v>
          </cell>
          <cell r="F2372" t="str">
            <v>Civil</v>
          </cell>
        </row>
        <row r="2373">
          <cell r="C2373" t="str">
            <v>73306</v>
          </cell>
          <cell r="D2373" t="str">
            <v>Saswati Dey</v>
          </cell>
          <cell r="E2373" t="str">
            <v>Sunil Ranjan Dey</v>
          </cell>
          <cell r="F2373" t="str">
            <v>Civil</v>
          </cell>
        </row>
        <row r="2374">
          <cell r="C2374" t="str">
            <v>73307</v>
          </cell>
          <cell r="D2374" t="str">
            <v>Asdar Ali</v>
          </cell>
          <cell r="E2374" t="str">
            <v>Akbar Ali</v>
          </cell>
          <cell r="F2374" t="str">
            <v>Civil</v>
          </cell>
        </row>
        <row r="2375">
          <cell r="C2375" t="str">
            <v>73308</v>
          </cell>
          <cell r="D2375" t="str">
            <v>Swapan Majumdar</v>
          </cell>
          <cell r="E2375" t="str">
            <v>Goutam Majumdar</v>
          </cell>
          <cell r="F2375" t="str">
            <v>Civil</v>
          </cell>
        </row>
        <row r="2376">
          <cell r="C2376" t="str">
            <v>73309</v>
          </cell>
          <cell r="D2376" t="str">
            <v>Sutanu Maity</v>
          </cell>
          <cell r="E2376" t="str">
            <v>Arun Maity</v>
          </cell>
          <cell r="F2376" t="str">
            <v>Civil</v>
          </cell>
        </row>
        <row r="2377">
          <cell r="C2377" t="str">
            <v>73310</v>
          </cell>
          <cell r="D2377" t="str">
            <v>Rajesh Chakrabortty</v>
          </cell>
          <cell r="E2377" t="str">
            <v>Mekhanath Chakrabortty</v>
          </cell>
          <cell r="F2377" t="str">
            <v>Civil</v>
          </cell>
        </row>
        <row r="2378">
          <cell r="C2378" t="str">
            <v>73343</v>
          </cell>
          <cell r="D2378" t="str">
            <v>Ashish Kumar Gulrajani</v>
          </cell>
          <cell r="E2378" t="str">
            <v>Ashok Kumar Gulrajani</v>
          </cell>
          <cell r="F2378" t="str">
            <v>Civil</v>
          </cell>
        </row>
        <row r="2379">
          <cell r="C2379" t="str">
            <v>73372</v>
          </cell>
          <cell r="D2379" t="str">
            <v>Ankit Bhati</v>
          </cell>
          <cell r="E2379" t="str">
            <v>Omveer Singh</v>
          </cell>
          <cell r="F2379" t="str">
            <v>Civil</v>
          </cell>
        </row>
        <row r="2380">
          <cell r="C2380" t="str">
            <v>73373</v>
          </cell>
          <cell r="D2380" t="str">
            <v>Ankit Kumar</v>
          </cell>
          <cell r="E2380" t="str">
            <v>Mahi Pal</v>
          </cell>
          <cell r="F2380" t="str">
            <v>Civil</v>
          </cell>
        </row>
        <row r="2381">
          <cell r="C2381" t="str">
            <v>73374</v>
          </cell>
          <cell r="D2381" t="str">
            <v>Ankit Kumar Payal</v>
          </cell>
          <cell r="E2381" t="str">
            <v>Jagat Singh</v>
          </cell>
          <cell r="F2381" t="str">
            <v>Civil</v>
          </cell>
        </row>
        <row r="2382">
          <cell r="C2382" t="str">
            <v>73376</v>
          </cell>
          <cell r="D2382" t="str">
            <v>Asif Ali</v>
          </cell>
          <cell r="E2382" t="str">
            <v>Shaukeen Ali</v>
          </cell>
          <cell r="F2382" t="str">
            <v>Civil</v>
          </cell>
        </row>
        <row r="2383">
          <cell r="C2383" t="str">
            <v>73378</v>
          </cell>
          <cell r="D2383" t="str">
            <v>Bhagwati Prasad</v>
          </cell>
          <cell r="E2383" t="str">
            <v>Ram Gopal Singh</v>
          </cell>
          <cell r="F2383" t="str">
            <v>Civil</v>
          </cell>
        </row>
        <row r="2384">
          <cell r="C2384" t="str">
            <v>73381</v>
          </cell>
          <cell r="D2384" t="str">
            <v>Devendra Kumar</v>
          </cell>
          <cell r="E2384" t="str">
            <v>Har Pal Singh</v>
          </cell>
          <cell r="F2384" t="str">
            <v>Civil</v>
          </cell>
        </row>
        <row r="2385">
          <cell r="C2385" t="str">
            <v>73385</v>
          </cell>
          <cell r="D2385" t="str">
            <v>Kapil Kumar</v>
          </cell>
          <cell r="E2385" t="str">
            <v>Rewati Prasad</v>
          </cell>
          <cell r="F2385" t="str">
            <v>Civil</v>
          </cell>
        </row>
        <row r="2386">
          <cell r="C2386" t="str">
            <v>73388</v>
          </cell>
          <cell r="D2386" t="str">
            <v>Muzahid Khan</v>
          </cell>
          <cell r="E2386" t="str">
            <v>Zalil Ahmad</v>
          </cell>
          <cell r="F2386" t="str">
            <v>Civil</v>
          </cell>
        </row>
        <row r="2387">
          <cell r="C2387" t="str">
            <v>73389</v>
          </cell>
          <cell r="D2387" t="str">
            <v>Neetesh Kumar</v>
          </cell>
          <cell r="E2387" t="str">
            <v>Kamta Prasad</v>
          </cell>
          <cell r="F2387" t="str">
            <v>Civil</v>
          </cell>
        </row>
        <row r="2388">
          <cell r="C2388" t="str">
            <v>73396</v>
          </cell>
          <cell r="D2388" t="str">
            <v>Satyam Dhiman</v>
          </cell>
          <cell r="E2388" t="str">
            <v>Surendra</v>
          </cell>
          <cell r="F2388" t="str">
            <v>Civil</v>
          </cell>
        </row>
        <row r="2389">
          <cell r="C2389" t="str">
            <v>73398</v>
          </cell>
          <cell r="D2389" t="str">
            <v>Shahzab Khan</v>
          </cell>
          <cell r="E2389" t="str">
            <v>Babu Khan</v>
          </cell>
          <cell r="F2389" t="str">
            <v>Civil</v>
          </cell>
        </row>
        <row r="2390">
          <cell r="C2390" t="str">
            <v>73399</v>
          </cell>
          <cell r="D2390" t="str">
            <v>Suraj Mishra</v>
          </cell>
          <cell r="E2390" t="str">
            <v>Avdesh Mishra</v>
          </cell>
          <cell r="F2390" t="str">
            <v>Civil</v>
          </cell>
        </row>
        <row r="2391">
          <cell r="C2391" t="str">
            <v>73401</v>
          </cell>
          <cell r="D2391" t="str">
            <v>Vinit Shukla</v>
          </cell>
          <cell r="E2391" t="str">
            <v>Pramod Kumar</v>
          </cell>
          <cell r="F2391" t="str">
            <v>Civil</v>
          </cell>
        </row>
        <row r="2392">
          <cell r="C2392" t="str">
            <v>73402</v>
          </cell>
          <cell r="D2392" t="str">
            <v>Vipin Vashishtha</v>
          </cell>
          <cell r="E2392" t="str">
            <v>Radha Krishan Sharma</v>
          </cell>
          <cell r="F2392" t="str">
            <v>Civil</v>
          </cell>
        </row>
        <row r="2393">
          <cell r="C2393" t="str">
            <v>73451</v>
          </cell>
          <cell r="D2393" t="str">
            <v>Suneel Kumar</v>
          </cell>
          <cell r="E2393" t="str">
            <v>Jaidev Singh</v>
          </cell>
          <cell r="F2393" t="str">
            <v>Civil</v>
          </cell>
        </row>
        <row r="2394">
          <cell r="C2394" t="str">
            <v>73452</v>
          </cell>
          <cell r="D2394" t="str">
            <v>Deepak Chandra</v>
          </cell>
          <cell r="E2394" t="str">
            <v>Suresh Chandra</v>
          </cell>
          <cell r="F2394" t="str">
            <v>Civil</v>
          </cell>
        </row>
        <row r="2395">
          <cell r="C2395" t="str">
            <v>73453</v>
          </cell>
          <cell r="D2395" t="str">
            <v>Md Rashid Kamar</v>
          </cell>
          <cell r="E2395" t="str">
            <v>Md Umar Faruk</v>
          </cell>
          <cell r="F2395" t="str">
            <v>Civil</v>
          </cell>
        </row>
        <row r="2396">
          <cell r="C2396" t="str">
            <v>73455</v>
          </cell>
          <cell r="D2396" t="str">
            <v>Justin Mathew</v>
          </cell>
          <cell r="E2396" t="str">
            <v>Mathew Abraham</v>
          </cell>
          <cell r="F2396" t="str">
            <v>Civil</v>
          </cell>
        </row>
        <row r="2397">
          <cell r="C2397" t="str">
            <v>73456</v>
          </cell>
          <cell r="D2397" t="str">
            <v>Sahira A K</v>
          </cell>
          <cell r="E2397" t="str">
            <v>Musthafa A K</v>
          </cell>
          <cell r="F2397" t="str">
            <v>Civil</v>
          </cell>
        </row>
        <row r="2398">
          <cell r="C2398" t="str">
            <v>73457</v>
          </cell>
          <cell r="D2398" t="str">
            <v>Salmathmol. K</v>
          </cell>
          <cell r="E2398" t="str">
            <v>Abdulla. K</v>
          </cell>
          <cell r="F2398" t="str">
            <v>Civil</v>
          </cell>
        </row>
        <row r="2399">
          <cell r="C2399" t="str">
            <v>73460</v>
          </cell>
          <cell r="D2399" t="str">
            <v>Yousaf. T. T</v>
          </cell>
          <cell r="E2399" t="str">
            <v>Muhammed Alias Bapputty</v>
          </cell>
          <cell r="F2399" t="str">
            <v>Civil</v>
          </cell>
        </row>
        <row r="2400">
          <cell r="C2400" t="str">
            <v>73461</v>
          </cell>
          <cell r="D2400" t="str">
            <v>Muhammed Shaheer. P</v>
          </cell>
          <cell r="E2400" t="str">
            <v>Basheer. P</v>
          </cell>
          <cell r="F2400" t="str">
            <v>Civil</v>
          </cell>
        </row>
        <row r="2401">
          <cell r="C2401" t="str">
            <v>73462</v>
          </cell>
          <cell r="D2401" t="str">
            <v>Shameema P T</v>
          </cell>
          <cell r="E2401" t="str">
            <v>Yoosaf. P. T</v>
          </cell>
          <cell r="F2401" t="str">
            <v>Civil</v>
          </cell>
        </row>
        <row r="2402">
          <cell r="C2402" t="str">
            <v>73463</v>
          </cell>
          <cell r="D2402" t="str">
            <v>Muhammed Shameem K P</v>
          </cell>
          <cell r="E2402" t="str">
            <v>Moidutty. K. P</v>
          </cell>
          <cell r="F2402" t="str">
            <v>Civil</v>
          </cell>
        </row>
        <row r="2403">
          <cell r="C2403" t="str">
            <v>73464</v>
          </cell>
          <cell r="D2403" t="str">
            <v>Muhammed Haris. T</v>
          </cell>
          <cell r="E2403" t="str">
            <v>Abdul Azeez. T</v>
          </cell>
          <cell r="F2403" t="str">
            <v>Civil</v>
          </cell>
        </row>
        <row r="2404">
          <cell r="C2404" t="str">
            <v>73465</v>
          </cell>
          <cell r="D2404" t="str">
            <v>Suhaib K</v>
          </cell>
          <cell r="E2404" t="str">
            <v>Kunhimuhammed</v>
          </cell>
          <cell r="F2404" t="str">
            <v>Civil</v>
          </cell>
        </row>
        <row r="2405">
          <cell r="C2405" t="str">
            <v>73466</v>
          </cell>
          <cell r="D2405" t="str">
            <v>Mohammed Fayis. T</v>
          </cell>
          <cell r="E2405" t="str">
            <v>Liyakkathali T</v>
          </cell>
          <cell r="F2405" t="str">
            <v>Civil</v>
          </cell>
        </row>
        <row r="2406">
          <cell r="C2406" t="str">
            <v>73467</v>
          </cell>
          <cell r="D2406" t="str">
            <v>Ranjith. C</v>
          </cell>
          <cell r="E2406" t="str">
            <v>Ramadas Chalil</v>
          </cell>
          <cell r="F2406" t="str">
            <v>Civil</v>
          </cell>
        </row>
        <row r="2407">
          <cell r="C2407" t="str">
            <v>73468</v>
          </cell>
          <cell r="D2407" t="str">
            <v>Vaseel. M</v>
          </cell>
          <cell r="E2407" t="str">
            <v>Kunhimuhammed. M</v>
          </cell>
          <cell r="F2407" t="str">
            <v>Civil</v>
          </cell>
        </row>
        <row r="2408">
          <cell r="C2408" t="str">
            <v>73469</v>
          </cell>
          <cell r="D2408" t="str">
            <v>Anzil. V. T</v>
          </cell>
          <cell r="E2408" t="str">
            <v>Rasheed. V. T</v>
          </cell>
          <cell r="F2408" t="str">
            <v>Civil</v>
          </cell>
        </row>
        <row r="2409">
          <cell r="C2409" t="str">
            <v>73471</v>
          </cell>
          <cell r="D2409" t="str">
            <v>Mohammed Irfan. K.P</v>
          </cell>
          <cell r="E2409" t="str">
            <v>Mohammed Ashraf. K.P</v>
          </cell>
          <cell r="F2409" t="str">
            <v>Civil</v>
          </cell>
        </row>
        <row r="2410">
          <cell r="C2410" t="str">
            <v>73524</v>
          </cell>
          <cell r="D2410" t="str">
            <v>Shyam S Anand</v>
          </cell>
          <cell r="E2410" t="str">
            <v>Sivanandan</v>
          </cell>
          <cell r="F2410" t="str">
            <v>Civil</v>
          </cell>
        </row>
        <row r="2411">
          <cell r="C2411" t="str">
            <v>73558</v>
          </cell>
          <cell r="D2411" t="str">
            <v>Md Tousif Ahammed</v>
          </cell>
          <cell r="E2411" t="str">
            <v>Humayun Kabir</v>
          </cell>
          <cell r="F2411" t="str">
            <v>Civil</v>
          </cell>
        </row>
        <row r="2412">
          <cell r="C2412" t="str">
            <v>73563</v>
          </cell>
          <cell r="D2412" t="str">
            <v>Manijul Hoque</v>
          </cell>
          <cell r="E2412" t="str">
            <v>Samsul Huda</v>
          </cell>
          <cell r="F2412" t="str">
            <v>Civil</v>
          </cell>
        </row>
        <row r="2413">
          <cell r="C2413" t="str">
            <v>73564</v>
          </cell>
          <cell r="D2413" t="str">
            <v>Palash Majumder</v>
          </cell>
          <cell r="E2413" t="str">
            <v>Budhimanta Majumder</v>
          </cell>
          <cell r="F2413" t="str">
            <v>Civil</v>
          </cell>
        </row>
        <row r="2414">
          <cell r="C2414" t="str">
            <v>73565</v>
          </cell>
          <cell r="D2414" t="str">
            <v>Alok Sarkar</v>
          </cell>
          <cell r="E2414" t="str">
            <v>Sankar Prasad Sarkar</v>
          </cell>
          <cell r="F2414" t="str">
            <v>Civil</v>
          </cell>
        </row>
        <row r="2415">
          <cell r="C2415" t="str">
            <v>73566</v>
          </cell>
          <cell r="D2415" t="str">
            <v>Swapan Shaikh</v>
          </cell>
          <cell r="E2415" t="str">
            <v>Mator Shaikh</v>
          </cell>
          <cell r="F2415" t="str">
            <v>Civil</v>
          </cell>
        </row>
        <row r="2416">
          <cell r="C2416" t="str">
            <v>73567</v>
          </cell>
          <cell r="D2416" t="str">
            <v>Md Ali Farhad</v>
          </cell>
          <cell r="E2416" t="str">
            <v>Md Golam Mostofa</v>
          </cell>
          <cell r="F2416" t="str">
            <v>Civil</v>
          </cell>
        </row>
        <row r="2417">
          <cell r="C2417" t="str">
            <v>73568</v>
          </cell>
          <cell r="D2417" t="str">
            <v>Anupam Pramanik</v>
          </cell>
          <cell r="E2417" t="str">
            <v>Rakhal Ch Pramanik</v>
          </cell>
          <cell r="F2417" t="str">
            <v>Civil</v>
          </cell>
        </row>
        <row r="2418">
          <cell r="C2418" t="str">
            <v>73570</v>
          </cell>
          <cell r="D2418" t="str">
            <v>Subhankar Mukherjee</v>
          </cell>
          <cell r="E2418" t="str">
            <v>Nilratan Mukherjee</v>
          </cell>
          <cell r="F2418" t="str">
            <v>Civil</v>
          </cell>
        </row>
        <row r="2419">
          <cell r="C2419" t="str">
            <v>73572</v>
          </cell>
          <cell r="D2419" t="str">
            <v>Suhrid Baran Maji</v>
          </cell>
          <cell r="E2419" t="str">
            <v>Binode Krishna Maji</v>
          </cell>
          <cell r="F2419" t="str">
            <v>Civil</v>
          </cell>
        </row>
        <row r="2420">
          <cell r="C2420" t="str">
            <v>73573</v>
          </cell>
          <cell r="D2420" t="str">
            <v>Dipak Pal</v>
          </cell>
          <cell r="E2420" t="str">
            <v>Surajit Pal</v>
          </cell>
          <cell r="F2420" t="str">
            <v>Civil</v>
          </cell>
        </row>
        <row r="2421">
          <cell r="C2421" t="str">
            <v>73574</v>
          </cell>
          <cell r="D2421" t="str">
            <v>Bappaditya Pal</v>
          </cell>
          <cell r="E2421" t="str">
            <v>Dibakar Pal</v>
          </cell>
          <cell r="F2421" t="str">
            <v>Civil</v>
          </cell>
        </row>
        <row r="2422">
          <cell r="C2422" t="str">
            <v>73575</v>
          </cell>
          <cell r="D2422" t="str">
            <v>Ujjal Mozumdar</v>
          </cell>
          <cell r="E2422" t="str">
            <v>Dilip Mozumdar</v>
          </cell>
          <cell r="F2422" t="str">
            <v>Civil</v>
          </cell>
        </row>
        <row r="2423">
          <cell r="C2423" t="str">
            <v>73576</v>
          </cell>
          <cell r="D2423" t="str">
            <v>Gokul Chandra Sarkar</v>
          </cell>
          <cell r="E2423" t="str">
            <v>Suresh Chandra Sarkar</v>
          </cell>
          <cell r="F2423" t="str">
            <v>Civil</v>
          </cell>
        </row>
        <row r="2424">
          <cell r="C2424" t="str">
            <v>73584</v>
          </cell>
          <cell r="D2424" t="str">
            <v>Md Saidur Rahaman</v>
          </cell>
          <cell r="E2424" t="str">
            <v>Md Anikul Islam</v>
          </cell>
          <cell r="F2424" t="str">
            <v>Civil</v>
          </cell>
        </row>
        <row r="2425">
          <cell r="C2425" t="str">
            <v>73585</v>
          </cell>
          <cell r="D2425" t="str">
            <v>Munsur Ali</v>
          </cell>
          <cell r="E2425" t="str">
            <v>Emajuddin</v>
          </cell>
          <cell r="F2425" t="str">
            <v>Civil</v>
          </cell>
        </row>
        <row r="2426">
          <cell r="C2426" t="str">
            <v>73586</v>
          </cell>
          <cell r="D2426" t="str">
            <v>Sinarul Hoque</v>
          </cell>
          <cell r="E2426" t="str">
            <v>Sukurdi SK</v>
          </cell>
          <cell r="F2426" t="str">
            <v>Civil</v>
          </cell>
        </row>
        <row r="2427">
          <cell r="C2427" t="str">
            <v>73588</v>
          </cell>
          <cell r="D2427" t="str">
            <v>Maleque Hossain</v>
          </cell>
          <cell r="E2427" t="str">
            <v>Khademul Hoque</v>
          </cell>
          <cell r="F2427" t="str">
            <v>Civil</v>
          </cell>
        </row>
        <row r="2428">
          <cell r="C2428" t="str">
            <v>73589</v>
          </cell>
          <cell r="D2428" t="str">
            <v>Susmita Singha</v>
          </cell>
          <cell r="E2428" t="str">
            <v>Sadhan Chandra Singha</v>
          </cell>
          <cell r="F2428" t="str">
            <v>Civil</v>
          </cell>
        </row>
        <row r="2429">
          <cell r="C2429" t="str">
            <v>73594</v>
          </cell>
          <cell r="D2429" t="str">
            <v>Md Badsa</v>
          </cell>
          <cell r="E2429" t="str">
            <v>Ataur Rahaman</v>
          </cell>
          <cell r="F2429" t="str">
            <v>Civil</v>
          </cell>
        </row>
        <row r="2430">
          <cell r="C2430" t="str">
            <v>73596</v>
          </cell>
          <cell r="D2430" t="str">
            <v>Manoj Kumar Mondal</v>
          </cell>
          <cell r="E2430" t="str">
            <v>Profulla Mondal</v>
          </cell>
          <cell r="F2430" t="str">
            <v>Civil</v>
          </cell>
        </row>
        <row r="2431">
          <cell r="C2431" t="str">
            <v>73601</v>
          </cell>
          <cell r="D2431" t="str">
            <v>Kate Archana Mohanrao</v>
          </cell>
          <cell r="E2431" t="str">
            <v>Kate Mohan Narayan</v>
          </cell>
          <cell r="F2431" t="str">
            <v>Architecture</v>
          </cell>
        </row>
        <row r="2432">
          <cell r="C2432" t="str">
            <v>73606</v>
          </cell>
          <cell r="D2432" t="str">
            <v>Adarsh. S. V</v>
          </cell>
          <cell r="E2432" t="str">
            <v>Sukesan. P</v>
          </cell>
          <cell r="F2432" t="str">
            <v>Civil</v>
          </cell>
        </row>
        <row r="2433">
          <cell r="C2433" t="str">
            <v>73607</v>
          </cell>
          <cell r="D2433" t="str">
            <v>Maneesh Kumar. M</v>
          </cell>
          <cell r="E2433" t="str">
            <v>C. P. Muraleedharan Pillai</v>
          </cell>
          <cell r="F2433" t="str">
            <v>Civil</v>
          </cell>
        </row>
        <row r="2434">
          <cell r="C2434" t="str">
            <v>73610</v>
          </cell>
          <cell r="D2434" t="str">
            <v>Amit Kumar</v>
          </cell>
          <cell r="E2434" t="str">
            <v>Hans Raj</v>
          </cell>
          <cell r="F2434" t="str">
            <v>Civil</v>
          </cell>
        </row>
        <row r="2435">
          <cell r="C2435" t="str">
            <v>73611</v>
          </cell>
          <cell r="D2435" t="str">
            <v>Nitin Kumar</v>
          </cell>
          <cell r="E2435" t="str">
            <v>Prem Chand</v>
          </cell>
          <cell r="F2435" t="str">
            <v>Civil</v>
          </cell>
        </row>
        <row r="2436">
          <cell r="C2436" t="str">
            <v>73613</v>
          </cell>
          <cell r="D2436" t="str">
            <v>Shailesh Rawat</v>
          </cell>
          <cell r="E2436" t="str">
            <v>Ram Singh Rawat</v>
          </cell>
          <cell r="F2436" t="str">
            <v>Civil</v>
          </cell>
        </row>
        <row r="2437">
          <cell r="C2437" t="str">
            <v>73615</v>
          </cell>
          <cell r="D2437" t="str">
            <v>Sreelatha S R</v>
          </cell>
          <cell r="E2437" t="str">
            <v>K Sasidharan Nair</v>
          </cell>
          <cell r="F2437" t="str">
            <v>Civil</v>
          </cell>
        </row>
        <row r="2438">
          <cell r="C2438" t="str">
            <v>73619</v>
          </cell>
          <cell r="D2438" t="str">
            <v>Anishkumar K M</v>
          </cell>
          <cell r="E2438" t="str">
            <v>Mani</v>
          </cell>
          <cell r="F2438" t="str">
            <v>Civil</v>
          </cell>
        </row>
        <row r="2439">
          <cell r="C2439" t="str">
            <v>73620</v>
          </cell>
          <cell r="D2439" t="str">
            <v>Shihaj S</v>
          </cell>
          <cell r="E2439" t="str">
            <v>Sherif</v>
          </cell>
          <cell r="F2439" t="str">
            <v>Civil</v>
          </cell>
        </row>
        <row r="2440">
          <cell r="C2440" t="str">
            <v>73626</v>
          </cell>
          <cell r="D2440" t="str">
            <v>Rajeesh K Kallullakandiyil</v>
          </cell>
          <cell r="E2440" t="str">
            <v>Sankaran</v>
          </cell>
          <cell r="F2440" t="str">
            <v>Civil</v>
          </cell>
        </row>
        <row r="2441">
          <cell r="C2441" t="str">
            <v>73627</v>
          </cell>
          <cell r="D2441" t="str">
            <v>Justin Antony</v>
          </cell>
          <cell r="E2441" t="str">
            <v>Antony</v>
          </cell>
          <cell r="F2441" t="str">
            <v>Civil</v>
          </cell>
        </row>
        <row r="2442">
          <cell r="C2442" t="str">
            <v>73708</v>
          </cell>
          <cell r="D2442" t="str">
            <v>Abhay Kumar Pandit</v>
          </cell>
          <cell r="E2442" t="str">
            <v>Kanhaiya Pandit</v>
          </cell>
          <cell r="F2442" t="str">
            <v>Civil</v>
          </cell>
        </row>
        <row r="2443">
          <cell r="C2443" t="str">
            <v>73721</v>
          </cell>
          <cell r="D2443" t="str">
            <v>Yelchuri Ramanjaneyulu</v>
          </cell>
          <cell r="E2443" t="str">
            <v>Venkateswarlu</v>
          </cell>
          <cell r="F2443" t="str">
            <v>Civil</v>
          </cell>
        </row>
        <row r="2444">
          <cell r="C2444" t="str">
            <v>73752</v>
          </cell>
          <cell r="D2444" t="str">
            <v>Aenukonti Bharath</v>
          </cell>
          <cell r="E2444" t="str">
            <v>A  Laxmi Narayana</v>
          </cell>
          <cell r="F2444" t="str">
            <v>Civil</v>
          </cell>
        </row>
        <row r="2445">
          <cell r="C2445" t="str">
            <v>73753</v>
          </cell>
          <cell r="D2445" t="str">
            <v>Kareemuddin Md</v>
          </cell>
          <cell r="E2445" t="str">
            <v>Yousufuddin</v>
          </cell>
          <cell r="F2445" t="str">
            <v>Civil</v>
          </cell>
        </row>
        <row r="2446">
          <cell r="C2446" t="str">
            <v>73772</v>
          </cell>
          <cell r="D2446" t="str">
            <v>Ravi Kumar</v>
          </cell>
          <cell r="E2446" t="str">
            <v>Bhagawan Prasad Gupta</v>
          </cell>
          <cell r="F2446" t="str">
            <v>Civil</v>
          </cell>
        </row>
        <row r="2447">
          <cell r="C2447" t="str">
            <v>73790</v>
          </cell>
          <cell r="D2447" t="str">
            <v>Snehashish Mondal</v>
          </cell>
          <cell r="E2447" t="str">
            <v>Sisir Mondal</v>
          </cell>
          <cell r="F2447" t="str">
            <v>Civil</v>
          </cell>
        </row>
        <row r="2448">
          <cell r="C2448" t="str">
            <v>73791</v>
          </cell>
          <cell r="D2448" t="str">
            <v>Sk Omar Faruk</v>
          </cell>
          <cell r="E2448" t="str">
            <v>Sk Farid Ali</v>
          </cell>
          <cell r="F2448" t="str">
            <v>Civil</v>
          </cell>
        </row>
        <row r="2449">
          <cell r="C2449" t="str">
            <v>73794</v>
          </cell>
          <cell r="D2449" t="str">
            <v>A T M Samsuzzaman Gazi</v>
          </cell>
          <cell r="E2449" t="str">
            <v>Noormohammad Gazi</v>
          </cell>
          <cell r="F2449" t="str">
            <v>Civil</v>
          </cell>
        </row>
        <row r="2450">
          <cell r="C2450" t="str">
            <v>73812</v>
          </cell>
          <cell r="D2450" t="str">
            <v>Shankar Kumar</v>
          </cell>
          <cell r="E2450" t="str">
            <v>Deewan Ram</v>
          </cell>
          <cell r="F2450" t="str">
            <v>Civil</v>
          </cell>
        </row>
        <row r="2451">
          <cell r="C2451" t="str">
            <v>73824</v>
          </cell>
          <cell r="D2451" t="str">
            <v>Vinayak Makwana</v>
          </cell>
          <cell r="E2451" t="str">
            <v>Sevaram</v>
          </cell>
          <cell r="F2451" t="str">
            <v>Civil</v>
          </cell>
        </row>
        <row r="2452">
          <cell r="C2452" t="str">
            <v>73826</v>
          </cell>
          <cell r="D2452" t="str">
            <v>Dharmendra Sharma</v>
          </cell>
          <cell r="E2452" t="str">
            <v>Ram Niwas Sharma</v>
          </cell>
          <cell r="F2452" t="str">
            <v>Civil</v>
          </cell>
        </row>
        <row r="2453">
          <cell r="C2453" t="str">
            <v>73845</v>
          </cell>
          <cell r="D2453" t="str">
            <v>Abhijith C R</v>
          </cell>
          <cell r="E2453" t="str">
            <v>Rajananda Govindan. C.P</v>
          </cell>
          <cell r="F2453" t="str">
            <v>Civil</v>
          </cell>
        </row>
        <row r="2454">
          <cell r="C2454" t="str">
            <v>73846</v>
          </cell>
          <cell r="D2454" t="str">
            <v>Sijo P Devasya</v>
          </cell>
          <cell r="E2454" t="str">
            <v>Devasya</v>
          </cell>
          <cell r="F2454" t="str">
            <v>Civil</v>
          </cell>
        </row>
        <row r="2455">
          <cell r="C2455" t="str">
            <v>73849</v>
          </cell>
          <cell r="D2455" t="str">
            <v>Md Quamre Alam</v>
          </cell>
          <cell r="E2455" t="str">
            <v>Md Nazir Alam</v>
          </cell>
          <cell r="F2455" t="str">
            <v>Civil</v>
          </cell>
        </row>
        <row r="2456">
          <cell r="C2456" t="str">
            <v>73862</v>
          </cell>
          <cell r="D2456" t="str">
            <v>Delson Davis</v>
          </cell>
          <cell r="E2456" t="str">
            <v>Davis. P.A</v>
          </cell>
          <cell r="F2456" t="str">
            <v>Civil</v>
          </cell>
        </row>
        <row r="2457">
          <cell r="C2457" t="str">
            <v>73864</v>
          </cell>
          <cell r="D2457" t="str">
            <v>Pradip Kumar Chakraborty</v>
          </cell>
          <cell r="E2457" t="str">
            <v>Ajit Kumar Chakraborty</v>
          </cell>
          <cell r="F2457" t="str">
            <v>Civil</v>
          </cell>
        </row>
        <row r="2458">
          <cell r="C2458" t="str">
            <v>73871</v>
          </cell>
          <cell r="D2458" t="str">
            <v>Vijay Kumar Gautam</v>
          </cell>
          <cell r="E2458" t="str">
            <v>Durga Prasad</v>
          </cell>
          <cell r="F2458" t="str">
            <v>Civil</v>
          </cell>
        </row>
        <row r="2459">
          <cell r="C2459" t="str">
            <v>73877</v>
          </cell>
          <cell r="D2459" t="str">
            <v>Izhar Ahmad Kokeb</v>
          </cell>
          <cell r="E2459" t="str">
            <v>Abdur Rahman</v>
          </cell>
          <cell r="F2459" t="str">
            <v>Civil</v>
          </cell>
        </row>
        <row r="2460">
          <cell r="C2460" t="str">
            <v>73923</v>
          </cell>
          <cell r="D2460" t="str">
            <v>Firoz Yoosaf</v>
          </cell>
          <cell r="E2460" t="str">
            <v>Yoosaf K S</v>
          </cell>
          <cell r="F2460" t="str">
            <v>Civil</v>
          </cell>
        </row>
        <row r="2461">
          <cell r="C2461" t="str">
            <v>73949</v>
          </cell>
          <cell r="D2461" t="str">
            <v>Subair K</v>
          </cell>
          <cell r="E2461" t="str">
            <v>Hameed K</v>
          </cell>
          <cell r="F2461" t="str">
            <v>Civil</v>
          </cell>
        </row>
        <row r="2462">
          <cell r="C2462" t="str">
            <v>73951</v>
          </cell>
          <cell r="D2462" t="str">
            <v>Mohamed Ashir P A</v>
          </cell>
          <cell r="E2462" t="str">
            <v>Abdulla P</v>
          </cell>
          <cell r="F2462" t="str">
            <v>Civil</v>
          </cell>
        </row>
        <row r="2463">
          <cell r="C2463" t="str">
            <v>73952</v>
          </cell>
          <cell r="D2463" t="str">
            <v>Jihesh K P</v>
          </cell>
          <cell r="E2463" t="str">
            <v>Haridasan K P</v>
          </cell>
          <cell r="F2463" t="str">
            <v>Civil</v>
          </cell>
        </row>
        <row r="2464">
          <cell r="C2464" t="str">
            <v>73954</v>
          </cell>
          <cell r="D2464" t="str">
            <v>Anas K</v>
          </cell>
          <cell r="E2464" t="str">
            <v>Abdulsalam K</v>
          </cell>
          <cell r="F2464" t="str">
            <v>Civil</v>
          </cell>
        </row>
        <row r="2465">
          <cell r="C2465" t="str">
            <v>73982</v>
          </cell>
          <cell r="D2465" t="str">
            <v>Amarnath Tiwari</v>
          </cell>
          <cell r="E2465" t="str">
            <v>Ramakant Tiwari</v>
          </cell>
          <cell r="F2465" t="str">
            <v>Civil</v>
          </cell>
        </row>
        <row r="2466">
          <cell r="C2466" t="str">
            <v>73998</v>
          </cell>
          <cell r="D2466" t="str">
            <v>Deepak Rawat</v>
          </cell>
          <cell r="E2466" t="str">
            <v>Manohar Singh Rawat</v>
          </cell>
          <cell r="F2466" t="str">
            <v>Civil</v>
          </cell>
        </row>
        <row r="2467">
          <cell r="C2467" t="str">
            <v>74029</v>
          </cell>
          <cell r="D2467" t="str">
            <v>Mukesh Rathore</v>
          </cell>
          <cell r="E2467" t="str">
            <v>Shivcharan Rathore</v>
          </cell>
          <cell r="F2467" t="str">
            <v>Civil</v>
          </cell>
        </row>
        <row r="2468">
          <cell r="C2468" t="str">
            <v>74063</v>
          </cell>
          <cell r="D2468" t="str">
            <v>Ampolu Srinivasarao</v>
          </cell>
          <cell r="E2468" t="str">
            <v>Rammurty</v>
          </cell>
          <cell r="F2468" t="str">
            <v>Civil</v>
          </cell>
        </row>
        <row r="2469">
          <cell r="C2469" t="str">
            <v>74064</v>
          </cell>
          <cell r="D2469" t="str">
            <v>Kuldeep Singh</v>
          </cell>
          <cell r="E2469" t="str">
            <v>Ramendra Singh</v>
          </cell>
          <cell r="F2469" t="str">
            <v>Civil</v>
          </cell>
        </row>
        <row r="2470">
          <cell r="C2470" t="str">
            <v>74193</v>
          </cell>
          <cell r="D2470" t="str">
            <v>S Hajivali</v>
          </cell>
          <cell r="E2470" t="str">
            <v>S Chandbasha</v>
          </cell>
          <cell r="F2470" t="str">
            <v>Civil</v>
          </cell>
        </row>
        <row r="2471">
          <cell r="C2471" t="str">
            <v>74221</v>
          </cell>
          <cell r="D2471" t="str">
            <v>Joshi Pranav Surendra</v>
          </cell>
          <cell r="E2471" t="str">
            <v>Surender Joshi</v>
          </cell>
          <cell r="F2471" t="str">
            <v>Civil</v>
          </cell>
        </row>
        <row r="2472">
          <cell r="C2472" t="str">
            <v>74238</v>
          </cell>
          <cell r="D2472" t="str">
            <v>Rachna Arora</v>
          </cell>
          <cell r="E2472" t="str">
            <v>Nandlal Arora</v>
          </cell>
          <cell r="F2472" t="str">
            <v>Civil</v>
          </cell>
        </row>
        <row r="2473">
          <cell r="C2473" t="str">
            <v>74300</v>
          </cell>
          <cell r="D2473" t="str">
            <v>Vivek Singh Bhadoriya</v>
          </cell>
          <cell r="E2473" t="str">
            <v>Bhawani Singh Bhadoriya</v>
          </cell>
          <cell r="F2473" t="str">
            <v>Civil</v>
          </cell>
        </row>
        <row r="2474">
          <cell r="C2474" t="str">
            <v>74312</v>
          </cell>
          <cell r="D2474" t="str">
            <v>Chinmoy Adak</v>
          </cell>
          <cell r="E2474" t="str">
            <v>Kasi Nath Adak</v>
          </cell>
          <cell r="F2474" t="str">
            <v>Civil</v>
          </cell>
        </row>
        <row r="2475">
          <cell r="C2475" t="str">
            <v>74448</v>
          </cell>
          <cell r="D2475" t="str">
            <v>Debi Prasada Tripathy</v>
          </cell>
          <cell r="E2475" t="str">
            <v>Dillip Kumar Tripathy</v>
          </cell>
          <cell r="F2475" t="str">
            <v>Civil</v>
          </cell>
        </row>
        <row r="2476">
          <cell r="C2476" t="str">
            <v>74485</v>
          </cell>
          <cell r="D2476" t="str">
            <v>Sibina M</v>
          </cell>
          <cell r="E2476" t="str">
            <v>Sivadasan M</v>
          </cell>
          <cell r="F2476" t="str">
            <v>Civil</v>
          </cell>
        </row>
        <row r="2477">
          <cell r="C2477" t="str">
            <v>74500</v>
          </cell>
          <cell r="D2477" t="str">
            <v>Naveen Kumar Sharma</v>
          </cell>
          <cell r="E2477" t="str">
            <v>Hari Krishan Sharma</v>
          </cell>
          <cell r="F2477" t="str">
            <v>Civil</v>
          </cell>
        </row>
        <row r="2478">
          <cell r="C2478" t="str">
            <v>74507</v>
          </cell>
          <cell r="D2478" t="str">
            <v>Ashish Verma</v>
          </cell>
          <cell r="E2478" t="str">
            <v>Rajesh Verma</v>
          </cell>
          <cell r="F2478" t="str">
            <v>Civil</v>
          </cell>
        </row>
        <row r="2479">
          <cell r="C2479" t="str">
            <v>74508</v>
          </cell>
          <cell r="D2479" t="str">
            <v>Nauratan Prasad Jangde</v>
          </cell>
          <cell r="E2479" t="str">
            <v>Sant Ram Jangde</v>
          </cell>
          <cell r="F2479" t="str">
            <v>Civil</v>
          </cell>
        </row>
        <row r="2480">
          <cell r="C2480" t="str">
            <v>74514</v>
          </cell>
          <cell r="D2480" t="str">
            <v>Purnendra Kumar Netam</v>
          </cell>
          <cell r="E2480" t="str">
            <v>Maya Ram Netam</v>
          </cell>
          <cell r="F2480" t="str">
            <v>Civil</v>
          </cell>
        </row>
        <row r="2481">
          <cell r="C2481" t="str">
            <v>74524</v>
          </cell>
          <cell r="D2481" t="str">
            <v>Santosh Kumar Pandit</v>
          </cell>
          <cell r="E2481" t="str">
            <v>Indrashan Pandit</v>
          </cell>
          <cell r="F2481" t="str">
            <v>Civil</v>
          </cell>
        </row>
        <row r="2482">
          <cell r="C2482" t="str">
            <v>74584</v>
          </cell>
          <cell r="D2482" t="str">
            <v>Somnath Kar</v>
          </cell>
          <cell r="E2482" t="str">
            <v>Manik Kar</v>
          </cell>
          <cell r="F2482" t="str">
            <v>Civil</v>
          </cell>
        </row>
        <row r="2483">
          <cell r="C2483" t="str">
            <v>74610</v>
          </cell>
          <cell r="D2483" t="str">
            <v>Arya Shoji</v>
          </cell>
          <cell r="E2483" t="str">
            <v>Shoji. A. R</v>
          </cell>
          <cell r="F2483" t="str">
            <v>Civil</v>
          </cell>
        </row>
        <row r="2484">
          <cell r="C2484" t="str">
            <v>74631</v>
          </cell>
          <cell r="D2484" t="str">
            <v>Sumesh S</v>
          </cell>
          <cell r="E2484" t="str">
            <v>Sudhakaran P K</v>
          </cell>
          <cell r="F2484" t="str">
            <v>Civil</v>
          </cell>
        </row>
        <row r="2485">
          <cell r="C2485" t="str">
            <v>74665</v>
          </cell>
          <cell r="D2485" t="str">
            <v>Md Salahuddin</v>
          </cell>
          <cell r="E2485" t="str">
            <v>Md.Moinuddin</v>
          </cell>
          <cell r="F2485" t="str">
            <v>Architecture</v>
          </cell>
        </row>
        <row r="2486">
          <cell r="C2486" t="str">
            <v>74670</v>
          </cell>
          <cell r="D2486" t="str">
            <v>Kumar Gaurav Shrivastav</v>
          </cell>
          <cell r="E2486" t="str">
            <v>Ashok Kumar Srivastav</v>
          </cell>
          <cell r="F2486" t="str">
            <v>Civil</v>
          </cell>
        </row>
        <row r="2487">
          <cell r="C2487" t="str">
            <v>74684</v>
          </cell>
          <cell r="D2487" t="str">
            <v>Prahlad Patel</v>
          </cell>
          <cell r="E2487" t="str">
            <v>Biran Lal Patel</v>
          </cell>
          <cell r="F2487" t="str">
            <v>Civil</v>
          </cell>
        </row>
        <row r="2488">
          <cell r="C2488" t="str">
            <v>74697</v>
          </cell>
          <cell r="D2488" t="str">
            <v>Jay Prakash Kesharwani</v>
          </cell>
          <cell r="E2488" t="str">
            <v>D P Kesharwani</v>
          </cell>
          <cell r="F2488" t="str">
            <v>Civil</v>
          </cell>
        </row>
        <row r="2489">
          <cell r="C2489" t="str">
            <v>74699</v>
          </cell>
          <cell r="D2489" t="str">
            <v>Yogesh Pal Singh Rajput</v>
          </cell>
          <cell r="E2489" t="str">
            <v>Puran Singh Rajput</v>
          </cell>
          <cell r="F2489" t="str">
            <v>Civil</v>
          </cell>
        </row>
        <row r="2490">
          <cell r="C2490" t="str">
            <v>74703</v>
          </cell>
          <cell r="D2490" t="str">
            <v>Vikash Chauhan</v>
          </cell>
          <cell r="E2490" t="str">
            <v>Subhash Chauhan</v>
          </cell>
          <cell r="F2490" t="str">
            <v>Civil</v>
          </cell>
        </row>
        <row r="2491">
          <cell r="C2491" t="str">
            <v>74704</v>
          </cell>
          <cell r="D2491" t="str">
            <v>Deepak Singh</v>
          </cell>
          <cell r="E2491" t="str">
            <v>Feary Singh</v>
          </cell>
          <cell r="F2491" t="str">
            <v>Civil</v>
          </cell>
        </row>
        <row r="2492">
          <cell r="C2492" t="str">
            <v>74723</v>
          </cell>
          <cell r="D2492" t="str">
            <v>Mundru Sivaram</v>
          </cell>
          <cell r="E2492" t="str">
            <v>Mundru Satiswara Rao</v>
          </cell>
          <cell r="F2492" t="str">
            <v>Civil</v>
          </cell>
        </row>
        <row r="2493">
          <cell r="C2493" t="str">
            <v>74788</v>
          </cell>
          <cell r="D2493" t="str">
            <v>Jakkampudi Pramod Kumar</v>
          </cell>
          <cell r="E2493" t="str">
            <v>Jakkampudi Ramesh Babu</v>
          </cell>
          <cell r="F2493" t="str">
            <v>Civil</v>
          </cell>
        </row>
        <row r="2494">
          <cell r="C2494" t="str">
            <v>74791</v>
          </cell>
          <cell r="D2494" t="str">
            <v>Amrutha. P</v>
          </cell>
          <cell r="E2494" t="str">
            <v>Mohandas. P</v>
          </cell>
          <cell r="F2494" t="str">
            <v>Civil</v>
          </cell>
        </row>
        <row r="2495">
          <cell r="C2495" t="str">
            <v>74792</v>
          </cell>
          <cell r="D2495" t="str">
            <v>Prajapati Ashwin Maganbhai</v>
          </cell>
          <cell r="E2495" t="str">
            <v>Prajapati Maganbhai</v>
          </cell>
          <cell r="F2495" t="str">
            <v>Civil</v>
          </cell>
        </row>
        <row r="2496">
          <cell r="C2496" t="str">
            <v>74797</v>
          </cell>
          <cell r="D2496" t="str">
            <v>Paramita Datta</v>
          </cell>
          <cell r="E2496" t="str">
            <v>Manasranjan Datta</v>
          </cell>
          <cell r="F2496" t="str">
            <v>Civil</v>
          </cell>
        </row>
        <row r="2497">
          <cell r="C2497" t="str">
            <v>74798</v>
          </cell>
          <cell r="D2497" t="str">
            <v>Leena Singh</v>
          </cell>
          <cell r="E2497" t="str">
            <v>Chattar Singh</v>
          </cell>
          <cell r="F2497" t="str">
            <v>Civil</v>
          </cell>
        </row>
        <row r="2498">
          <cell r="C2498" t="str">
            <v>74801</v>
          </cell>
          <cell r="D2498" t="str">
            <v>Ramkrishna Pramanik</v>
          </cell>
          <cell r="E2498" t="str">
            <v>Nagendra Nath Pramanik</v>
          </cell>
          <cell r="F2498" t="str">
            <v>Civil</v>
          </cell>
        </row>
        <row r="2499">
          <cell r="C2499" t="str">
            <v>74804</v>
          </cell>
          <cell r="D2499" t="str">
            <v>Sumesh V.M</v>
          </cell>
          <cell r="E2499" t="str">
            <v>Murali</v>
          </cell>
          <cell r="F2499" t="str">
            <v>Civil</v>
          </cell>
        </row>
        <row r="2500">
          <cell r="C2500" t="str">
            <v>74805</v>
          </cell>
          <cell r="D2500" t="str">
            <v>Arunkumar P.H</v>
          </cell>
          <cell r="E2500" t="str">
            <v>Haridas P.M</v>
          </cell>
          <cell r="F2500" t="str">
            <v>Civil</v>
          </cell>
        </row>
        <row r="2501">
          <cell r="C2501" t="str">
            <v>74821</v>
          </cell>
          <cell r="D2501" t="str">
            <v>Rahul Ranjan</v>
          </cell>
          <cell r="E2501" t="str">
            <v>Subodh Singh</v>
          </cell>
          <cell r="F2501" t="str">
            <v>Civil</v>
          </cell>
        </row>
        <row r="2502">
          <cell r="C2502" t="str">
            <v>74822</v>
          </cell>
          <cell r="D2502" t="str">
            <v>Vimildas. V.V</v>
          </cell>
          <cell r="E2502" t="str">
            <v>Vijayan</v>
          </cell>
          <cell r="F2502" t="str">
            <v>Civil</v>
          </cell>
        </row>
        <row r="2503">
          <cell r="C2503" t="str">
            <v>74826</v>
          </cell>
          <cell r="D2503" t="str">
            <v>Jithun K S</v>
          </cell>
          <cell r="E2503" t="str">
            <v>Suresh</v>
          </cell>
          <cell r="F2503" t="str">
            <v>Civil</v>
          </cell>
        </row>
        <row r="2504">
          <cell r="C2504" t="str">
            <v>74827</v>
          </cell>
          <cell r="D2504" t="str">
            <v>Thasneem. K.A</v>
          </cell>
          <cell r="E2504" t="str">
            <v>Abdul Gafoor</v>
          </cell>
          <cell r="F2504" t="str">
            <v>Civil</v>
          </cell>
        </row>
        <row r="2505">
          <cell r="C2505" t="str">
            <v>74828</v>
          </cell>
          <cell r="D2505" t="str">
            <v>Afsalul Asif. T. P</v>
          </cell>
          <cell r="E2505" t="str">
            <v>Kunhimuhammed. T.P</v>
          </cell>
          <cell r="F2505" t="str">
            <v>Civil</v>
          </cell>
        </row>
        <row r="2506">
          <cell r="C2506" t="str">
            <v>74829</v>
          </cell>
          <cell r="D2506" t="str">
            <v>Shihabudheen. C. K</v>
          </cell>
          <cell r="E2506" t="str">
            <v>Abdul Latheef. C. K</v>
          </cell>
          <cell r="F2506" t="str">
            <v>Civil</v>
          </cell>
        </row>
        <row r="2507">
          <cell r="C2507" t="str">
            <v>74831</v>
          </cell>
          <cell r="D2507" t="str">
            <v>Ahamad Suhail M</v>
          </cell>
          <cell r="E2507" t="str">
            <v>Abduljaleel. M</v>
          </cell>
          <cell r="F2507" t="str">
            <v>Civil</v>
          </cell>
        </row>
        <row r="2508">
          <cell r="C2508" t="str">
            <v>74832</v>
          </cell>
          <cell r="D2508" t="str">
            <v>Shibin Babu. P</v>
          </cell>
          <cell r="E2508" t="str">
            <v>Babu</v>
          </cell>
          <cell r="F2508" t="str">
            <v>Civil</v>
          </cell>
        </row>
        <row r="2509">
          <cell r="C2509" t="str">
            <v>74834</v>
          </cell>
          <cell r="D2509" t="str">
            <v>Bapan Das</v>
          </cell>
          <cell r="E2509" t="str">
            <v>Kanailal Das</v>
          </cell>
          <cell r="F2509" t="str">
            <v>Civil</v>
          </cell>
        </row>
        <row r="2510">
          <cell r="C2510" t="str">
            <v>74838</v>
          </cell>
          <cell r="D2510" t="str">
            <v>Bivash Maity</v>
          </cell>
          <cell r="E2510" t="str">
            <v>Suchibrata Maity</v>
          </cell>
          <cell r="F2510" t="str">
            <v>Civil</v>
          </cell>
        </row>
        <row r="2511">
          <cell r="C2511" t="str">
            <v>74839</v>
          </cell>
          <cell r="D2511" t="str">
            <v>Mohan Ray</v>
          </cell>
          <cell r="E2511" t="str">
            <v>Gobinda Ray</v>
          </cell>
          <cell r="F2511" t="str">
            <v>Civil</v>
          </cell>
        </row>
        <row r="2512">
          <cell r="C2512" t="str">
            <v>74840</v>
          </cell>
          <cell r="D2512" t="str">
            <v>Pintu Shil</v>
          </cell>
          <cell r="E2512" t="str">
            <v>Gourchandra  Shil</v>
          </cell>
          <cell r="F2512" t="str">
            <v>Civil</v>
          </cell>
        </row>
        <row r="2513">
          <cell r="C2513" t="str">
            <v>74841</v>
          </cell>
          <cell r="D2513" t="str">
            <v>Manik Chakraborty</v>
          </cell>
          <cell r="E2513" t="str">
            <v>Ratan Chakraborty</v>
          </cell>
          <cell r="F2513" t="str">
            <v>Civil</v>
          </cell>
        </row>
        <row r="2514">
          <cell r="C2514" t="str">
            <v>74844</v>
          </cell>
          <cell r="D2514" t="str">
            <v>Sirajudheen K K</v>
          </cell>
          <cell r="E2514" t="str">
            <v>Kunhimon K K</v>
          </cell>
          <cell r="F2514" t="str">
            <v>Civil</v>
          </cell>
        </row>
        <row r="2515">
          <cell r="C2515" t="str">
            <v>74845</v>
          </cell>
          <cell r="D2515" t="str">
            <v>Shafeek N P</v>
          </cell>
          <cell r="E2515" t="str">
            <v>Shamsudheen N P</v>
          </cell>
          <cell r="F2515" t="str">
            <v>Civil</v>
          </cell>
        </row>
        <row r="2516">
          <cell r="C2516" t="str">
            <v>74846</v>
          </cell>
          <cell r="D2516" t="str">
            <v>Arun Kumar Gautam</v>
          </cell>
          <cell r="E2516" t="str">
            <v>Rajendra Prasad Gautam</v>
          </cell>
          <cell r="F2516" t="str">
            <v>Civil</v>
          </cell>
        </row>
        <row r="2517">
          <cell r="C2517" t="str">
            <v>74848</v>
          </cell>
          <cell r="D2517" t="str">
            <v>Jayanth Babu T</v>
          </cell>
          <cell r="E2517" t="str">
            <v>T Gopal Rao</v>
          </cell>
          <cell r="F2517" t="str">
            <v>Civil</v>
          </cell>
        </row>
        <row r="2518">
          <cell r="C2518" t="str">
            <v>74854</v>
          </cell>
          <cell r="D2518" t="str">
            <v>Ayan Bag</v>
          </cell>
          <cell r="E2518" t="str">
            <v>Anup Bag</v>
          </cell>
          <cell r="F2518" t="str">
            <v>Civil</v>
          </cell>
        </row>
        <row r="2519">
          <cell r="C2519" t="str">
            <v>74860</v>
          </cell>
          <cell r="D2519" t="str">
            <v>Shinu Dan Samuel</v>
          </cell>
          <cell r="E2519" t="str">
            <v>Samuel. E.D</v>
          </cell>
          <cell r="F2519" t="str">
            <v>Civil</v>
          </cell>
        </row>
        <row r="2520">
          <cell r="C2520" t="str">
            <v>74861</v>
          </cell>
          <cell r="D2520" t="str">
            <v>Akhil. R</v>
          </cell>
          <cell r="E2520" t="str">
            <v>Ravi. T.S</v>
          </cell>
          <cell r="F2520" t="str">
            <v>Civil</v>
          </cell>
        </row>
        <row r="2521">
          <cell r="C2521" t="str">
            <v>74862</v>
          </cell>
          <cell r="D2521" t="str">
            <v>Arun. C. P</v>
          </cell>
          <cell r="E2521" t="str">
            <v>Purushothaman. C.R</v>
          </cell>
          <cell r="F2521" t="str">
            <v>Civil</v>
          </cell>
        </row>
        <row r="2522">
          <cell r="C2522" t="str">
            <v>74864</v>
          </cell>
          <cell r="D2522" t="str">
            <v>Chinmoy Chakraborty</v>
          </cell>
          <cell r="E2522" t="str">
            <v>Kamal Chakraborty</v>
          </cell>
          <cell r="F2522" t="str">
            <v>Civil</v>
          </cell>
        </row>
        <row r="2523">
          <cell r="C2523" t="str">
            <v>74865</v>
          </cell>
          <cell r="D2523" t="str">
            <v>Bidyut Kumar Chaudhuri</v>
          </cell>
          <cell r="E2523" t="str">
            <v>Bibhas Kumar Chaudhuri</v>
          </cell>
          <cell r="F2523" t="str">
            <v>Civil</v>
          </cell>
        </row>
        <row r="2524">
          <cell r="C2524" t="str">
            <v>74867</v>
          </cell>
          <cell r="D2524" t="str">
            <v>Vishnu. M</v>
          </cell>
          <cell r="E2524" t="str">
            <v>Mohanan Nair</v>
          </cell>
          <cell r="F2524" t="str">
            <v>Civil</v>
          </cell>
        </row>
        <row r="2525">
          <cell r="C2525" t="str">
            <v>74893</v>
          </cell>
          <cell r="D2525" t="str">
            <v>Tarak Nath Hazra</v>
          </cell>
          <cell r="E2525" t="str">
            <v>Biswanath Hazra</v>
          </cell>
          <cell r="F2525" t="str">
            <v>Civil</v>
          </cell>
        </row>
        <row r="2526">
          <cell r="C2526" t="str">
            <v>74894</v>
          </cell>
          <cell r="D2526" t="str">
            <v>Archutyanand  Mal</v>
          </cell>
          <cell r="E2526" t="str">
            <v>Sankar Prasad Mal</v>
          </cell>
          <cell r="F2526" t="str">
            <v>Civil</v>
          </cell>
        </row>
        <row r="2527">
          <cell r="C2527" t="str">
            <v>74898</v>
          </cell>
          <cell r="D2527" t="str">
            <v>Nishad V</v>
          </cell>
          <cell r="E2527" t="str">
            <v>Moidutty</v>
          </cell>
          <cell r="F2527" t="str">
            <v>Civil</v>
          </cell>
        </row>
        <row r="2528">
          <cell r="C2528" t="str">
            <v>74901</v>
          </cell>
          <cell r="D2528" t="str">
            <v>Hydarali E P</v>
          </cell>
          <cell r="E2528" t="str">
            <v>Mohammed Haji E P</v>
          </cell>
          <cell r="F2528" t="str">
            <v>Civil</v>
          </cell>
        </row>
        <row r="2529">
          <cell r="C2529" t="str">
            <v>74904</v>
          </cell>
          <cell r="D2529" t="str">
            <v>Abdul Rahoof P P</v>
          </cell>
          <cell r="E2529" t="str">
            <v>Moidunni P P</v>
          </cell>
          <cell r="F2529" t="str">
            <v>Civil</v>
          </cell>
        </row>
        <row r="2530">
          <cell r="C2530" t="str">
            <v>74908</v>
          </cell>
          <cell r="D2530" t="str">
            <v>Sachin Thomas</v>
          </cell>
          <cell r="E2530" t="str">
            <v>Thomas Sebastian</v>
          </cell>
          <cell r="F2530" t="str">
            <v>Civil</v>
          </cell>
        </row>
        <row r="2531">
          <cell r="C2531" t="str">
            <v>74910</v>
          </cell>
          <cell r="D2531" t="str">
            <v>Gokul Gopinath</v>
          </cell>
          <cell r="E2531" t="str">
            <v>Gopinathan Nair P V</v>
          </cell>
          <cell r="F2531" t="str">
            <v>Civil</v>
          </cell>
        </row>
        <row r="2532">
          <cell r="C2532" t="str">
            <v>74912</v>
          </cell>
          <cell r="D2532" t="str">
            <v>Khageshwar</v>
          </cell>
          <cell r="E2532" t="str">
            <v>Banmali Bemal</v>
          </cell>
          <cell r="F2532" t="str">
            <v>Civil</v>
          </cell>
        </row>
        <row r="2533">
          <cell r="C2533" t="str">
            <v>74913</v>
          </cell>
          <cell r="D2533" t="str">
            <v>Santhoshkumar V</v>
          </cell>
          <cell r="E2533" t="str">
            <v>Vijayaraman V</v>
          </cell>
          <cell r="F2533" t="str">
            <v>Civil</v>
          </cell>
        </row>
        <row r="2534">
          <cell r="C2534" t="str">
            <v>74920</v>
          </cell>
          <cell r="D2534" t="str">
            <v>Elango V</v>
          </cell>
          <cell r="E2534" t="str">
            <v>K Veeramuthu</v>
          </cell>
          <cell r="F2534" t="str">
            <v>Civil</v>
          </cell>
        </row>
        <row r="2535">
          <cell r="C2535" t="str">
            <v>74923</v>
          </cell>
          <cell r="D2535" t="str">
            <v>Maddela Sudheer Royalu</v>
          </cell>
          <cell r="E2535" t="str">
            <v>Maddela Subramanyam</v>
          </cell>
          <cell r="F2535" t="str">
            <v>Civil</v>
          </cell>
        </row>
        <row r="2536">
          <cell r="C2536" t="str">
            <v>74924</v>
          </cell>
          <cell r="D2536" t="str">
            <v>D Chandra Babu</v>
          </cell>
          <cell r="E2536" t="str">
            <v>D Venkata Chalapathi</v>
          </cell>
          <cell r="F2536" t="str">
            <v>Civil</v>
          </cell>
        </row>
        <row r="2537">
          <cell r="C2537" t="str">
            <v>74928</v>
          </cell>
          <cell r="D2537" t="str">
            <v>Bapi Halder</v>
          </cell>
          <cell r="E2537" t="str">
            <v>Anil Halder</v>
          </cell>
          <cell r="F2537" t="str">
            <v>Civil</v>
          </cell>
        </row>
        <row r="2538">
          <cell r="C2538" t="str">
            <v>74956</v>
          </cell>
          <cell r="D2538" t="str">
            <v>Pavan Kumar</v>
          </cell>
          <cell r="E2538" t="str">
            <v>Sanwarmal Jangid</v>
          </cell>
          <cell r="F2538" t="str">
            <v>Civil</v>
          </cell>
        </row>
        <row r="2539">
          <cell r="C2539" t="str">
            <v>74969</v>
          </cell>
          <cell r="D2539" t="str">
            <v>Pradeep Kumar</v>
          </cell>
          <cell r="E2539" t="str">
            <v>Om Prakash Yadav</v>
          </cell>
          <cell r="F2539" t="str">
            <v>Civil</v>
          </cell>
        </row>
        <row r="2540">
          <cell r="C2540" t="str">
            <v>74983</v>
          </cell>
          <cell r="D2540" t="str">
            <v>Ankush Sharma</v>
          </cell>
          <cell r="E2540" t="str">
            <v>Rajinder Parsad</v>
          </cell>
          <cell r="F2540" t="str">
            <v>Civil</v>
          </cell>
        </row>
        <row r="2541">
          <cell r="C2541" t="str">
            <v>74996</v>
          </cell>
          <cell r="D2541" t="str">
            <v>Koushik Das</v>
          </cell>
          <cell r="E2541" t="str">
            <v>Jhantu Kumar Das</v>
          </cell>
          <cell r="F2541" t="str">
            <v>Civil</v>
          </cell>
        </row>
        <row r="2542">
          <cell r="C2542" t="str">
            <v>74997</v>
          </cell>
          <cell r="D2542" t="str">
            <v>Suresh Kumar Tandon</v>
          </cell>
          <cell r="E2542" t="str">
            <v>Ganesh Ram Tandon</v>
          </cell>
          <cell r="F2542" t="str">
            <v>Civil</v>
          </cell>
        </row>
        <row r="2543">
          <cell r="C2543" t="str">
            <v>75102</v>
          </cell>
          <cell r="D2543" t="str">
            <v>Jiwan Lal</v>
          </cell>
          <cell r="E2543" t="str">
            <v>Mangat Rai</v>
          </cell>
          <cell r="F2543" t="str">
            <v>Civil</v>
          </cell>
        </row>
        <row r="2544">
          <cell r="C2544" t="str">
            <v>75105</v>
          </cell>
          <cell r="D2544" t="str">
            <v>Mirza Sameer Ahmad Baig</v>
          </cell>
          <cell r="E2544" t="str">
            <v>Iqbal Ahmed Baig</v>
          </cell>
          <cell r="F2544" t="str">
            <v>Civil</v>
          </cell>
        </row>
        <row r="2545">
          <cell r="C2545" t="str">
            <v>75126</v>
          </cell>
          <cell r="D2545" t="str">
            <v>Vijay Singh Shakya</v>
          </cell>
          <cell r="E2545" t="str">
            <v>Ramswaraoop Shakya</v>
          </cell>
          <cell r="F2545" t="str">
            <v>Civil</v>
          </cell>
        </row>
        <row r="2546">
          <cell r="C2546" t="str">
            <v>75127</v>
          </cell>
          <cell r="D2546" t="str">
            <v>Abhimanu Singh Chouhan</v>
          </cell>
          <cell r="E2546" t="str">
            <v>Arjun Singh Chouhan</v>
          </cell>
          <cell r="F2546" t="str">
            <v>Civil</v>
          </cell>
        </row>
        <row r="2547">
          <cell r="C2547" t="str">
            <v>75133</v>
          </cell>
          <cell r="D2547" t="str">
            <v>Sanjay Mahato</v>
          </cell>
          <cell r="E2547" t="str">
            <v>Ganesh Mahato</v>
          </cell>
          <cell r="F2547" t="str">
            <v>Civil</v>
          </cell>
        </row>
        <row r="2548">
          <cell r="C2548" t="str">
            <v>75153</v>
          </cell>
          <cell r="D2548" t="str">
            <v>Aniruddha Sinha</v>
          </cell>
          <cell r="E2548" t="str">
            <v>Sunil Kumar  Sinha</v>
          </cell>
          <cell r="F2548" t="str">
            <v>Civil</v>
          </cell>
        </row>
        <row r="2549">
          <cell r="C2549" t="str">
            <v>75175</v>
          </cell>
          <cell r="D2549" t="str">
            <v>Md Zullur Rahman</v>
          </cell>
          <cell r="E2549" t="str">
            <v>Md Noorul Islam</v>
          </cell>
          <cell r="F2549" t="str">
            <v>Civil</v>
          </cell>
        </row>
        <row r="2550">
          <cell r="C2550" t="str">
            <v>75176</v>
          </cell>
          <cell r="D2550" t="str">
            <v>Akshay Anand</v>
          </cell>
          <cell r="E2550" t="str">
            <v>Premanand Jha</v>
          </cell>
          <cell r="F2550" t="str">
            <v>Civil</v>
          </cell>
        </row>
        <row r="2551">
          <cell r="C2551" t="str">
            <v>75178</v>
          </cell>
          <cell r="D2551" t="str">
            <v>Joygobinda Bhattacharjee</v>
          </cell>
          <cell r="E2551" t="str">
            <v>Nityagopal Bhattacharjee</v>
          </cell>
          <cell r="F2551" t="str">
            <v>Civil</v>
          </cell>
        </row>
        <row r="2552">
          <cell r="C2552" t="str">
            <v>75184</v>
          </cell>
          <cell r="D2552" t="str">
            <v>Sunil Kanta Mishra</v>
          </cell>
          <cell r="E2552" t="str">
            <v>Birupakshya Mishra</v>
          </cell>
          <cell r="F2552" t="str">
            <v>Civil</v>
          </cell>
        </row>
        <row r="2553">
          <cell r="C2553" t="str">
            <v>75204</v>
          </cell>
          <cell r="D2553" t="str">
            <v>Saurabh Srivastava</v>
          </cell>
          <cell r="E2553" t="str">
            <v>Virendra Nath Srivastava</v>
          </cell>
          <cell r="F2553" t="str">
            <v>Civil</v>
          </cell>
        </row>
        <row r="2554">
          <cell r="C2554" t="str">
            <v>75205</v>
          </cell>
          <cell r="D2554" t="str">
            <v>Mohd Saquib</v>
          </cell>
          <cell r="E2554" t="str">
            <v>Rahat Ali Khan</v>
          </cell>
          <cell r="F2554" t="str">
            <v>Civil</v>
          </cell>
        </row>
        <row r="2555">
          <cell r="C2555" t="str">
            <v>75206</v>
          </cell>
          <cell r="D2555" t="str">
            <v>Brijesh Kumar Srivastwa</v>
          </cell>
          <cell r="E2555" t="str">
            <v>Yadunathlal Srivastava</v>
          </cell>
          <cell r="F2555" t="str">
            <v>Civil</v>
          </cell>
        </row>
        <row r="2556">
          <cell r="C2556" t="str">
            <v>75207</v>
          </cell>
          <cell r="D2556" t="str">
            <v>Himanshu Patel</v>
          </cell>
          <cell r="E2556" t="str">
            <v>Ram Sharan</v>
          </cell>
          <cell r="F2556" t="str">
            <v>Civil</v>
          </cell>
        </row>
        <row r="2557">
          <cell r="C2557" t="str">
            <v>75213</v>
          </cell>
          <cell r="D2557" t="str">
            <v>Mohit Kumar Kudeshia</v>
          </cell>
          <cell r="E2557" t="str">
            <v>Shashi Kumar Kudeshia</v>
          </cell>
          <cell r="F2557" t="str">
            <v>Civil</v>
          </cell>
        </row>
        <row r="2558">
          <cell r="C2558" t="str">
            <v>75214</v>
          </cell>
          <cell r="D2558" t="str">
            <v>Yogendra Kumar Rawat</v>
          </cell>
          <cell r="E2558" t="str">
            <v>Krishna Kumar Rawat</v>
          </cell>
          <cell r="F2558" t="str">
            <v>Civil</v>
          </cell>
        </row>
        <row r="2559">
          <cell r="C2559" t="str">
            <v>75217</v>
          </cell>
          <cell r="D2559" t="str">
            <v>Mahendra Pratap Gautam</v>
          </cell>
          <cell r="E2559" t="str">
            <v>Ranjeet</v>
          </cell>
          <cell r="F2559" t="str">
            <v>Civil</v>
          </cell>
        </row>
        <row r="2560">
          <cell r="C2560" t="str">
            <v>75218</v>
          </cell>
          <cell r="D2560" t="str">
            <v>Rishi Bir Srivastava</v>
          </cell>
          <cell r="E2560" t="str">
            <v>Chandra Bir Srivastava</v>
          </cell>
          <cell r="F2560" t="str">
            <v>Civil</v>
          </cell>
        </row>
        <row r="2561">
          <cell r="C2561" t="str">
            <v>75223</v>
          </cell>
          <cell r="D2561" t="str">
            <v>Kamlesh Singh</v>
          </cell>
          <cell r="E2561" t="str">
            <v>Raj Ballabh Singh</v>
          </cell>
          <cell r="F2561" t="str">
            <v>Civil</v>
          </cell>
        </row>
        <row r="2562">
          <cell r="C2562" t="str">
            <v>75233</v>
          </cell>
          <cell r="D2562" t="str">
            <v>Janarthanan. S</v>
          </cell>
          <cell r="E2562" t="str">
            <v>K. Shanmugam</v>
          </cell>
          <cell r="F2562" t="str">
            <v>Civil</v>
          </cell>
        </row>
        <row r="2563">
          <cell r="C2563" t="str">
            <v>75236</v>
          </cell>
          <cell r="D2563" t="str">
            <v>Rajnath Singh Chauhan</v>
          </cell>
          <cell r="E2563" t="str">
            <v>Nayak Chauhan</v>
          </cell>
          <cell r="F2563" t="str">
            <v>Civil</v>
          </cell>
        </row>
        <row r="2564">
          <cell r="C2564" t="str">
            <v>75246</v>
          </cell>
          <cell r="D2564" t="str">
            <v>Jasmi. U</v>
          </cell>
          <cell r="E2564" t="str">
            <v>Usman Kunju</v>
          </cell>
          <cell r="F2564" t="str">
            <v>Civil</v>
          </cell>
        </row>
        <row r="2565">
          <cell r="C2565" t="str">
            <v>75250</v>
          </cell>
          <cell r="D2565" t="str">
            <v>Mahender Gupta</v>
          </cell>
          <cell r="E2565" t="str">
            <v>Girdhari Lal Gupta</v>
          </cell>
          <cell r="F2565" t="str">
            <v>Civil</v>
          </cell>
        </row>
        <row r="2566">
          <cell r="C2566" t="str">
            <v>75251</v>
          </cell>
          <cell r="D2566" t="str">
            <v>Abdul Salam A</v>
          </cell>
          <cell r="E2566" t="str">
            <v>Alavi A</v>
          </cell>
          <cell r="F2566" t="str">
            <v>Civil</v>
          </cell>
        </row>
        <row r="2567">
          <cell r="C2567" t="str">
            <v>75253</v>
          </cell>
          <cell r="D2567" t="str">
            <v>Abdulla A M</v>
          </cell>
          <cell r="E2567" t="str">
            <v>Mammy Athimannil</v>
          </cell>
          <cell r="F2567" t="str">
            <v>Civil</v>
          </cell>
        </row>
        <row r="2568">
          <cell r="C2568" t="str">
            <v>75255</v>
          </cell>
          <cell r="D2568" t="str">
            <v>Bidesh Maity</v>
          </cell>
          <cell r="E2568" t="str">
            <v>Bimalendu Maity</v>
          </cell>
          <cell r="F2568" t="str">
            <v>Civil</v>
          </cell>
        </row>
        <row r="2569">
          <cell r="C2569" t="str">
            <v>75261</v>
          </cell>
          <cell r="D2569" t="str">
            <v>Pradeep Kumar</v>
          </cell>
          <cell r="E2569" t="str">
            <v>Mishri Lal</v>
          </cell>
          <cell r="F2569" t="str">
            <v>Civil</v>
          </cell>
        </row>
        <row r="2570">
          <cell r="C2570" t="str">
            <v>75269</v>
          </cell>
          <cell r="D2570" t="str">
            <v>Mohammed Ashif C P</v>
          </cell>
          <cell r="E2570" t="str">
            <v>Moideen Kutty C.P</v>
          </cell>
          <cell r="F2570" t="str">
            <v>Civil</v>
          </cell>
        </row>
        <row r="2571">
          <cell r="C2571" t="str">
            <v>75275</v>
          </cell>
          <cell r="D2571" t="str">
            <v>N Lalitha</v>
          </cell>
          <cell r="E2571" t="str">
            <v>N. Teekya</v>
          </cell>
          <cell r="F2571" t="str">
            <v>Civil</v>
          </cell>
        </row>
        <row r="2572">
          <cell r="C2572" t="str">
            <v>75276</v>
          </cell>
          <cell r="D2572" t="str">
            <v>K Ramakumarreddy</v>
          </cell>
          <cell r="E2572" t="str">
            <v>K V Narayanareddy</v>
          </cell>
          <cell r="F2572" t="str">
            <v>Civil</v>
          </cell>
        </row>
        <row r="2573">
          <cell r="C2573" t="str">
            <v>75277</v>
          </cell>
          <cell r="D2573" t="str">
            <v>T Nagasekhar</v>
          </cell>
          <cell r="E2573" t="str">
            <v>T Venkata Subbaiah</v>
          </cell>
          <cell r="F2573" t="str">
            <v>Civil</v>
          </cell>
        </row>
        <row r="2574">
          <cell r="C2574" t="str">
            <v>75279</v>
          </cell>
          <cell r="D2574" t="str">
            <v>Bharath Kumar C</v>
          </cell>
          <cell r="E2574" t="str">
            <v>Bala Prakash C</v>
          </cell>
          <cell r="F2574" t="str">
            <v>Civil</v>
          </cell>
        </row>
        <row r="2575">
          <cell r="C2575" t="str">
            <v>75280</v>
          </cell>
          <cell r="D2575" t="str">
            <v>K. Chennaiah</v>
          </cell>
          <cell r="E2575" t="str">
            <v>K Pentaiah</v>
          </cell>
          <cell r="F2575" t="str">
            <v>Civil</v>
          </cell>
        </row>
        <row r="2576">
          <cell r="C2576" t="str">
            <v>75282</v>
          </cell>
          <cell r="D2576" t="str">
            <v>Ramayanam Vidyasagar</v>
          </cell>
          <cell r="E2576" t="str">
            <v>R V Ranga Raju</v>
          </cell>
          <cell r="F2576" t="str">
            <v>Civil</v>
          </cell>
        </row>
        <row r="2577">
          <cell r="C2577" t="str">
            <v>75296</v>
          </cell>
          <cell r="D2577" t="str">
            <v>Yogesh Kurwe</v>
          </cell>
          <cell r="E2577" t="str">
            <v>Madan Gopal Kurwe</v>
          </cell>
          <cell r="F2577" t="str">
            <v>Civil</v>
          </cell>
        </row>
        <row r="2578">
          <cell r="C2578" t="str">
            <v>75303</v>
          </cell>
          <cell r="D2578" t="str">
            <v>Satish Kumar Rathore</v>
          </cell>
          <cell r="E2578" t="str">
            <v>Chhedi Lal Rathore</v>
          </cell>
          <cell r="F2578" t="str">
            <v>Civil</v>
          </cell>
        </row>
        <row r="2579">
          <cell r="C2579" t="str">
            <v>75322</v>
          </cell>
          <cell r="D2579" t="str">
            <v>Tinsen Thankachan</v>
          </cell>
          <cell r="E2579" t="str">
            <v>M O Thankachan</v>
          </cell>
          <cell r="F2579" t="str">
            <v>Civil</v>
          </cell>
        </row>
        <row r="2580">
          <cell r="C2580" t="str">
            <v>75327</v>
          </cell>
          <cell r="D2580" t="str">
            <v>Ajit Kumar Tripathi</v>
          </cell>
          <cell r="E2580" t="str">
            <v>Raghubansh Prasad Tiwari</v>
          </cell>
          <cell r="F2580" t="str">
            <v>Civil</v>
          </cell>
        </row>
        <row r="2581">
          <cell r="C2581" t="str">
            <v>75350</v>
          </cell>
          <cell r="D2581" t="str">
            <v>Suresh Babu Dhanekula</v>
          </cell>
          <cell r="E2581" t="str">
            <v>Purnachandra Rao</v>
          </cell>
          <cell r="F2581" t="str">
            <v>Civil</v>
          </cell>
        </row>
        <row r="2582">
          <cell r="C2582" t="str">
            <v>75354</v>
          </cell>
          <cell r="D2582" t="str">
            <v>Gulam Yazdani</v>
          </cell>
          <cell r="E2582" t="str">
            <v>Gulam Jeelani</v>
          </cell>
          <cell r="F2582" t="str">
            <v>Architecture</v>
          </cell>
        </row>
        <row r="2583">
          <cell r="C2583" t="str">
            <v>75359</v>
          </cell>
          <cell r="D2583" t="str">
            <v>Nitin Tripathi</v>
          </cell>
          <cell r="E2583" t="str">
            <v>S. L. Tripathi</v>
          </cell>
          <cell r="F2583" t="str">
            <v>Civil</v>
          </cell>
        </row>
        <row r="2584">
          <cell r="C2584" t="str">
            <v>75397</v>
          </cell>
          <cell r="D2584" t="str">
            <v>Ravi Inder</v>
          </cell>
          <cell r="E2584" t="str">
            <v>Joginder Lal</v>
          </cell>
          <cell r="F2584" t="str">
            <v>Civil</v>
          </cell>
        </row>
        <row r="2585">
          <cell r="C2585" t="str">
            <v>75403</v>
          </cell>
          <cell r="D2585" t="str">
            <v>Bhawesh Kumar Rajak</v>
          </cell>
          <cell r="E2585" t="str">
            <v>Bachchi Kant Rajak</v>
          </cell>
          <cell r="F2585" t="str">
            <v>Civil</v>
          </cell>
        </row>
        <row r="2586">
          <cell r="C2586" t="str">
            <v>75435</v>
          </cell>
          <cell r="D2586" t="str">
            <v>Sumit Sharma</v>
          </cell>
          <cell r="E2586" t="str">
            <v>Radhey Shyam Sharma</v>
          </cell>
          <cell r="F2586" t="str">
            <v>Civil</v>
          </cell>
        </row>
        <row r="2587">
          <cell r="C2587" t="str">
            <v>75482</v>
          </cell>
          <cell r="D2587" t="str">
            <v>Nayan Mehra</v>
          </cell>
          <cell r="E2587" t="str">
            <v>Yogendra Mehra</v>
          </cell>
          <cell r="F2587" t="str">
            <v>Civil</v>
          </cell>
        </row>
        <row r="2588">
          <cell r="C2588" t="str">
            <v>75491</v>
          </cell>
          <cell r="D2588" t="str">
            <v>Thanedar Sonali Suresh</v>
          </cell>
          <cell r="E2588" t="str">
            <v>Thanedar Suresh Rammya</v>
          </cell>
          <cell r="F2588" t="str">
            <v>Architecture</v>
          </cell>
        </row>
        <row r="2589">
          <cell r="C2589" t="str">
            <v>75492</v>
          </cell>
          <cell r="D2589" t="str">
            <v>Bawankule Sujit Ramdas</v>
          </cell>
          <cell r="E2589" t="str">
            <v>Ramdas Atmaramji Bawankule</v>
          </cell>
          <cell r="F2589" t="str">
            <v>Civil</v>
          </cell>
        </row>
        <row r="2590">
          <cell r="C2590" t="str">
            <v>75494</v>
          </cell>
          <cell r="D2590" t="str">
            <v>Pawar Prakash Raghunath</v>
          </cell>
          <cell r="E2590" t="str">
            <v>Raghunath</v>
          </cell>
          <cell r="F2590" t="str">
            <v>Civil</v>
          </cell>
        </row>
        <row r="2591">
          <cell r="C2591" t="str">
            <v>75495</v>
          </cell>
          <cell r="D2591" t="str">
            <v>Judhistir Sahu</v>
          </cell>
          <cell r="E2591" t="str">
            <v>Purna Chandra Sahu</v>
          </cell>
          <cell r="F2591" t="str">
            <v>Civil</v>
          </cell>
        </row>
        <row r="2592">
          <cell r="C2592" t="str">
            <v>75496</v>
          </cell>
          <cell r="D2592" t="str">
            <v>Kamble Akshay Dilip</v>
          </cell>
          <cell r="E2592" t="str">
            <v>Dilip Santram Kamble</v>
          </cell>
          <cell r="F2592" t="str">
            <v>Civil</v>
          </cell>
        </row>
        <row r="2593">
          <cell r="C2593" t="str">
            <v>75503</v>
          </cell>
          <cell r="D2593" t="str">
            <v>Gautam Kumar Chaudhary</v>
          </cell>
          <cell r="E2593" t="str">
            <v>Prem Chandra Chaudhary</v>
          </cell>
          <cell r="F2593" t="str">
            <v>Civil</v>
          </cell>
        </row>
        <row r="2594">
          <cell r="C2594" t="str">
            <v>75510</v>
          </cell>
          <cell r="D2594" t="str">
            <v>Nisha K S</v>
          </cell>
          <cell r="E2594" t="str">
            <v>K Somanadhan Nair</v>
          </cell>
          <cell r="F2594" t="str">
            <v>Civil</v>
          </cell>
        </row>
        <row r="2595">
          <cell r="C2595" t="str">
            <v>75538</v>
          </cell>
          <cell r="D2595" t="str">
            <v>Deepak Kumar Singh</v>
          </cell>
          <cell r="E2595" t="str">
            <v>Jagdish  Singh</v>
          </cell>
          <cell r="F2595" t="str">
            <v>Civil</v>
          </cell>
        </row>
        <row r="2596">
          <cell r="C2596" t="str">
            <v>75584</v>
          </cell>
          <cell r="D2596" t="str">
            <v>Sumit Nandan Thakur</v>
          </cell>
          <cell r="E2596" t="str">
            <v>Shivshankar Thakur</v>
          </cell>
          <cell r="F2596" t="str">
            <v>Civil</v>
          </cell>
        </row>
        <row r="2597">
          <cell r="C2597" t="str">
            <v>75586</v>
          </cell>
          <cell r="D2597" t="str">
            <v>Satyendra Kumar</v>
          </cell>
          <cell r="E2597" t="str">
            <v>Ganga Mandal</v>
          </cell>
          <cell r="F2597" t="str">
            <v>Civil</v>
          </cell>
        </row>
        <row r="2598">
          <cell r="C2598" t="str">
            <v>75590</v>
          </cell>
          <cell r="D2598" t="str">
            <v>Vikash Kumar Sinha</v>
          </cell>
          <cell r="E2598" t="str">
            <v>Sideshwar Prasad Sinha</v>
          </cell>
          <cell r="F2598" t="str">
            <v>Civil</v>
          </cell>
        </row>
        <row r="2599">
          <cell r="C2599" t="str">
            <v>75598</v>
          </cell>
          <cell r="D2599" t="str">
            <v>Sooraj M</v>
          </cell>
          <cell r="E2599" t="str">
            <v>Bhakthavalsan</v>
          </cell>
          <cell r="F2599" t="str">
            <v>Civil</v>
          </cell>
        </row>
        <row r="2600">
          <cell r="C2600" t="str">
            <v>75599</v>
          </cell>
          <cell r="D2600" t="str">
            <v>Sreejith P K</v>
          </cell>
          <cell r="E2600" t="str">
            <v>Sivasankaran P K</v>
          </cell>
          <cell r="F2600" t="str">
            <v>Civil</v>
          </cell>
        </row>
        <row r="2601">
          <cell r="C2601" t="str">
            <v>75613</v>
          </cell>
          <cell r="D2601" t="str">
            <v>Jitender Kumar Chouhan</v>
          </cell>
          <cell r="E2601" t="str">
            <v>Devram Chouhan</v>
          </cell>
          <cell r="F2601" t="str">
            <v>Civil</v>
          </cell>
        </row>
        <row r="2602">
          <cell r="C2602" t="str">
            <v>75615</v>
          </cell>
          <cell r="D2602" t="str">
            <v>Neelam Chauhan</v>
          </cell>
          <cell r="E2602" t="str">
            <v>Chhiddi Mal Chauhan</v>
          </cell>
          <cell r="F2602" t="str">
            <v>Civil</v>
          </cell>
        </row>
        <row r="2603">
          <cell r="C2603" t="str">
            <v>75618</v>
          </cell>
          <cell r="D2603" t="str">
            <v>Akhil. V. S</v>
          </cell>
          <cell r="E2603" t="str">
            <v>Subrahamanyan.V.N</v>
          </cell>
          <cell r="F2603" t="str">
            <v>Civil</v>
          </cell>
        </row>
        <row r="2604">
          <cell r="C2604" t="str">
            <v>75620</v>
          </cell>
          <cell r="D2604" t="str">
            <v>Anoop C P</v>
          </cell>
          <cell r="E2604" t="str">
            <v>Purushothaman C R</v>
          </cell>
          <cell r="F2604" t="str">
            <v>Civil</v>
          </cell>
        </row>
        <row r="2605">
          <cell r="C2605" t="str">
            <v>75631</v>
          </cell>
          <cell r="D2605" t="str">
            <v>H Bhaskar</v>
          </cell>
          <cell r="E2605" t="str">
            <v>H Deva Raju</v>
          </cell>
          <cell r="F2605" t="str">
            <v>Civil</v>
          </cell>
        </row>
        <row r="2606">
          <cell r="C2606" t="str">
            <v>75637</v>
          </cell>
          <cell r="D2606" t="str">
            <v>Samson K J</v>
          </cell>
          <cell r="E2606" t="str">
            <v>Joseph</v>
          </cell>
          <cell r="F2606" t="str">
            <v>Civil</v>
          </cell>
        </row>
        <row r="2607">
          <cell r="C2607" t="str">
            <v>75638</v>
          </cell>
          <cell r="D2607" t="str">
            <v>Rajeev. M. G</v>
          </cell>
          <cell r="E2607" t="str">
            <v>Gangadharan</v>
          </cell>
          <cell r="F2607" t="str">
            <v>Civil</v>
          </cell>
        </row>
        <row r="2608">
          <cell r="C2608" t="str">
            <v>75639</v>
          </cell>
          <cell r="D2608" t="str">
            <v>Shaheem A R</v>
          </cell>
          <cell r="E2608" t="str">
            <v>Razak. A. R</v>
          </cell>
          <cell r="F2608" t="str">
            <v>Civil</v>
          </cell>
        </row>
        <row r="2609">
          <cell r="C2609" t="str">
            <v>75641</v>
          </cell>
          <cell r="D2609" t="str">
            <v>Silja. K. S</v>
          </cell>
          <cell r="E2609" t="str">
            <v>Sivaraman. K. K</v>
          </cell>
          <cell r="F2609" t="str">
            <v>Civil</v>
          </cell>
        </row>
        <row r="2610">
          <cell r="C2610" t="str">
            <v>75647</v>
          </cell>
          <cell r="D2610" t="str">
            <v>Syamily Sivan</v>
          </cell>
          <cell r="E2610" t="str">
            <v>Sivan</v>
          </cell>
          <cell r="F2610" t="str">
            <v>Civil</v>
          </cell>
        </row>
        <row r="2611">
          <cell r="C2611" t="str">
            <v>75697</v>
          </cell>
          <cell r="D2611" t="str">
            <v>Shamin S</v>
          </cell>
          <cell r="E2611" t="str">
            <v>Shanmughan G</v>
          </cell>
          <cell r="F2611" t="str">
            <v>Civil</v>
          </cell>
        </row>
        <row r="2612">
          <cell r="C2612" t="str">
            <v>75701</v>
          </cell>
          <cell r="D2612" t="str">
            <v>Abhishek Gautam</v>
          </cell>
          <cell r="E2612" t="str">
            <v>Murari Lal</v>
          </cell>
          <cell r="F2612" t="str">
            <v>Civil</v>
          </cell>
        </row>
        <row r="2613">
          <cell r="C2613" t="str">
            <v>75718</v>
          </cell>
          <cell r="D2613" t="str">
            <v>Vidya Bhushan</v>
          </cell>
          <cell r="E2613" t="str">
            <v>Ghanshyam</v>
          </cell>
          <cell r="F2613" t="str">
            <v>Civil</v>
          </cell>
        </row>
        <row r="2614">
          <cell r="C2614" t="str">
            <v>75729</v>
          </cell>
          <cell r="D2614" t="str">
            <v>Rudra Prakash</v>
          </cell>
          <cell r="E2614" t="str">
            <v>R D P Kapri</v>
          </cell>
          <cell r="F2614" t="str">
            <v>Civil</v>
          </cell>
        </row>
        <row r="2615">
          <cell r="C2615" t="str">
            <v>75730</v>
          </cell>
          <cell r="D2615" t="str">
            <v>Satyendra Kumar Singh</v>
          </cell>
          <cell r="E2615" t="str">
            <v>Kasturi Prasad  Singh</v>
          </cell>
          <cell r="F2615" t="str">
            <v>Civil</v>
          </cell>
        </row>
        <row r="2616">
          <cell r="C2616" t="str">
            <v>75744</v>
          </cell>
          <cell r="D2616" t="str">
            <v>Abhay Kumar Tiwari</v>
          </cell>
          <cell r="E2616" t="str">
            <v>Ravi Shankar Tiwari</v>
          </cell>
          <cell r="F2616" t="str">
            <v>Civil</v>
          </cell>
        </row>
        <row r="2617">
          <cell r="C2617" t="str">
            <v>75800</v>
          </cell>
          <cell r="D2617" t="str">
            <v>Dipankar Bagdi</v>
          </cell>
          <cell r="E2617" t="str">
            <v>Nemai Ch Bagdi</v>
          </cell>
          <cell r="F2617" t="str">
            <v>Civil</v>
          </cell>
        </row>
        <row r="2618">
          <cell r="C2618" t="str">
            <v>75802</v>
          </cell>
          <cell r="D2618" t="str">
            <v>Sujeet Kumar Tamrakar</v>
          </cell>
          <cell r="E2618" t="str">
            <v>H G Tamrakar</v>
          </cell>
          <cell r="F2618" t="str">
            <v>Civil</v>
          </cell>
        </row>
        <row r="2619">
          <cell r="C2619" t="str">
            <v>75810</v>
          </cell>
          <cell r="D2619" t="str">
            <v>Mrityunjay Kumar Singh</v>
          </cell>
          <cell r="E2619" t="str">
            <v>Arabind Kumar Singh</v>
          </cell>
          <cell r="F2619" t="str">
            <v>Civil</v>
          </cell>
        </row>
        <row r="2620">
          <cell r="C2620" t="str">
            <v>75811</v>
          </cell>
          <cell r="D2620" t="str">
            <v>Roshan Kumar</v>
          </cell>
          <cell r="E2620" t="str">
            <v>Mahesh Kumar Singh</v>
          </cell>
          <cell r="F2620" t="str">
            <v>Civil</v>
          </cell>
        </row>
        <row r="2621">
          <cell r="C2621" t="str">
            <v>75814</v>
          </cell>
          <cell r="D2621" t="str">
            <v>Sefali Mahato</v>
          </cell>
          <cell r="E2621" t="str">
            <v>Janardan Mahato</v>
          </cell>
          <cell r="F2621" t="str">
            <v>Civil</v>
          </cell>
        </row>
        <row r="2622">
          <cell r="C2622" t="str">
            <v>75815</v>
          </cell>
          <cell r="D2622" t="str">
            <v>Utpal Kumar</v>
          </cell>
          <cell r="E2622" t="str">
            <v>Manoj Kumar</v>
          </cell>
          <cell r="F2622" t="str">
            <v>Civil</v>
          </cell>
        </row>
        <row r="2623">
          <cell r="C2623" t="str">
            <v>75857</v>
          </cell>
          <cell r="D2623" t="str">
            <v>Ritwik Sahu</v>
          </cell>
          <cell r="E2623" t="str">
            <v>Girija Shankar Sahu</v>
          </cell>
          <cell r="F2623" t="str">
            <v>Civil</v>
          </cell>
        </row>
        <row r="2624">
          <cell r="C2624" t="str">
            <v>75865</v>
          </cell>
          <cell r="D2624" t="str">
            <v>Bhola Yadav</v>
          </cell>
          <cell r="E2624" t="str">
            <v>Ramayadi Yadav</v>
          </cell>
          <cell r="F2624" t="str">
            <v>Civil</v>
          </cell>
        </row>
        <row r="2625">
          <cell r="C2625" t="str">
            <v>75866</v>
          </cell>
          <cell r="D2625" t="str">
            <v>Keshaw Pati Tiwari</v>
          </cell>
          <cell r="E2625" t="str">
            <v>Hridya Nand Tiwari</v>
          </cell>
          <cell r="F2625" t="str">
            <v>Civil</v>
          </cell>
        </row>
        <row r="2626">
          <cell r="C2626" t="str">
            <v>75901</v>
          </cell>
          <cell r="D2626" t="str">
            <v>H Sabeena</v>
          </cell>
          <cell r="E2626" t="str">
            <v>S Haneeta  Rawther</v>
          </cell>
          <cell r="F2626" t="str">
            <v>Civil</v>
          </cell>
        </row>
        <row r="2627">
          <cell r="C2627" t="str">
            <v>75904</v>
          </cell>
          <cell r="D2627" t="str">
            <v>Malini S</v>
          </cell>
          <cell r="E2627" t="str">
            <v>Thankappan</v>
          </cell>
          <cell r="F2627" t="str">
            <v>Civil</v>
          </cell>
        </row>
        <row r="2628">
          <cell r="C2628" t="str">
            <v>75913</v>
          </cell>
          <cell r="D2628" t="str">
            <v>Kingshuk Giri</v>
          </cell>
          <cell r="E2628" t="str">
            <v>Pulakesh Giri</v>
          </cell>
          <cell r="F2628" t="str">
            <v>Civil</v>
          </cell>
        </row>
        <row r="2629">
          <cell r="C2629" t="str">
            <v>75915</v>
          </cell>
          <cell r="D2629" t="str">
            <v>Sanjay Das</v>
          </cell>
          <cell r="E2629" t="str">
            <v>Bimal Chandra Das</v>
          </cell>
          <cell r="F2629" t="str">
            <v>Civil</v>
          </cell>
        </row>
        <row r="2630">
          <cell r="C2630" t="str">
            <v>75920</v>
          </cell>
          <cell r="D2630" t="str">
            <v>Hemanth Gopal</v>
          </cell>
          <cell r="E2630" t="str">
            <v>K Gopala Krishnan</v>
          </cell>
          <cell r="F2630" t="str">
            <v>Civil</v>
          </cell>
        </row>
        <row r="2631">
          <cell r="C2631" t="str">
            <v>75926</v>
          </cell>
          <cell r="D2631" t="str">
            <v>Deepika Rani</v>
          </cell>
          <cell r="E2631" t="str">
            <v>Balveer Singh Solanki</v>
          </cell>
          <cell r="F2631" t="str">
            <v>Civil</v>
          </cell>
        </row>
        <row r="2632">
          <cell r="C2632" t="str">
            <v>75940</v>
          </cell>
          <cell r="D2632" t="str">
            <v>Brajesh Kumar Pandey</v>
          </cell>
          <cell r="E2632" t="str">
            <v>Kanti La Pandey</v>
          </cell>
          <cell r="F2632" t="str">
            <v>Civil</v>
          </cell>
        </row>
        <row r="2633">
          <cell r="C2633" t="str">
            <v>75950</v>
          </cell>
          <cell r="D2633" t="str">
            <v>Atul Kumar Rana</v>
          </cell>
          <cell r="E2633" t="str">
            <v>Ompal Singh Rana</v>
          </cell>
          <cell r="F2633" t="str">
            <v>Civil</v>
          </cell>
        </row>
        <row r="2634">
          <cell r="C2634" t="str">
            <v>75954</v>
          </cell>
          <cell r="D2634" t="str">
            <v>Girindra Pratap Singh Kushwaha</v>
          </cell>
          <cell r="E2634" t="str">
            <v>Jay Prakash Singh Kushwaha</v>
          </cell>
          <cell r="F2634" t="str">
            <v>Civil</v>
          </cell>
        </row>
        <row r="2635">
          <cell r="C2635" t="str">
            <v>76007</v>
          </cell>
          <cell r="D2635" t="str">
            <v>Anuj Kumar</v>
          </cell>
          <cell r="E2635" t="str">
            <v>Kamal Deo Pandit</v>
          </cell>
          <cell r="F2635" t="str">
            <v>Civil</v>
          </cell>
        </row>
        <row r="2636">
          <cell r="C2636" t="str">
            <v>76026</v>
          </cell>
          <cell r="D2636" t="str">
            <v>Mohammed Ramshad P T</v>
          </cell>
          <cell r="E2636" t="str">
            <v>P T Sidheeque</v>
          </cell>
          <cell r="F2636" t="str">
            <v>Civil</v>
          </cell>
        </row>
        <row r="2637">
          <cell r="C2637" t="str">
            <v>76027</v>
          </cell>
          <cell r="D2637" t="str">
            <v>Greeshma K</v>
          </cell>
          <cell r="E2637" t="str">
            <v>Narayanan Kutty K</v>
          </cell>
          <cell r="F2637" t="str">
            <v>Civil</v>
          </cell>
        </row>
        <row r="2638">
          <cell r="C2638" t="str">
            <v>76030</v>
          </cell>
          <cell r="D2638" t="str">
            <v>Abdul Hameed C H</v>
          </cell>
          <cell r="E2638" t="str">
            <v>Hamza C</v>
          </cell>
          <cell r="F2638" t="str">
            <v>Civil</v>
          </cell>
        </row>
        <row r="2639">
          <cell r="C2639" t="str">
            <v>76032</v>
          </cell>
          <cell r="D2639" t="str">
            <v>Abdul Jaseel T</v>
          </cell>
          <cell r="E2639" t="str">
            <v>Davood T</v>
          </cell>
          <cell r="F2639" t="str">
            <v>Civil</v>
          </cell>
        </row>
        <row r="2640">
          <cell r="C2640" t="str">
            <v>76033</v>
          </cell>
          <cell r="D2640" t="str">
            <v>Ajith K T</v>
          </cell>
          <cell r="E2640" t="str">
            <v>Achuthan K T</v>
          </cell>
          <cell r="F2640" t="str">
            <v>Civil</v>
          </cell>
        </row>
        <row r="2641">
          <cell r="C2641" t="str">
            <v>76036</v>
          </cell>
          <cell r="D2641" t="str">
            <v>Shijini T A</v>
          </cell>
          <cell r="E2641" t="str">
            <v>Ramakrishnan T A</v>
          </cell>
          <cell r="F2641" t="str">
            <v>Civil</v>
          </cell>
        </row>
        <row r="2642">
          <cell r="C2642" t="str">
            <v>76037</v>
          </cell>
          <cell r="D2642" t="str">
            <v>Sayeed V K</v>
          </cell>
          <cell r="E2642" t="str">
            <v>Kunhumuhammed</v>
          </cell>
          <cell r="F2642" t="str">
            <v>Civil</v>
          </cell>
        </row>
        <row r="2643">
          <cell r="C2643" t="str">
            <v>76039</v>
          </cell>
          <cell r="D2643" t="str">
            <v>Jayanta Sikder</v>
          </cell>
          <cell r="E2643" t="str">
            <v>Jahar Lal Sikder</v>
          </cell>
          <cell r="F2643" t="str">
            <v>Civil</v>
          </cell>
        </row>
        <row r="2644">
          <cell r="C2644" t="str">
            <v>76046</v>
          </cell>
          <cell r="D2644" t="str">
            <v>Aman Kumar Takkar</v>
          </cell>
          <cell r="E2644" t="str">
            <v>Ramji Das Takkar</v>
          </cell>
          <cell r="F2644" t="str">
            <v>Civil</v>
          </cell>
        </row>
        <row r="2645">
          <cell r="C2645" t="str">
            <v>76047</v>
          </cell>
          <cell r="D2645" t="str">
            <v>Mukesh Kumar Pal</v>
          </cell>
          <cell r="E2645" t="str">
            <v>Shyam Lal Pal</v>
          </cell>
          <cell r="F2645" t="str">
            <v>Civil</v>
          </cell>
        </row>
        <row r="2646">
          <cell r="C2646" t="str">
            <v>76068</v>
          </cell>
          <cell r="D2646" t="str">
            <v>Sakshi Singh</v>
          </cell>
          <cell r="E2646" t="str">
            <v>Janardan Singh</v>
          </cell>
          <cell r="F2646" t="str">
            <v>Civil</v>
          </cell>
        </row>
        <row r="2647">
          <cell r="C2647" t="str">
            <v>76097</v>
          </cell>
          <cell r="D2647" t="str">
            <v>Durgam Chandrashekhar</v>
          </cell>
          <cell r="E2647" t="str">
            <v>Durgam Venkati</v>
          </cell>
          <cell r="F2647" t="str">
            <v>Civil</v>
          </cell>
        </row>
        <row r="2648">
          <cell r="C2648" t="str">
            <v>76111</v>
          </cell>
          <cell r="D2648" t="str">
            <v>Dinesh Tanwar</v>
          </cell>
          <cell r="E2648" t="str">
            <v>Umrao Singh Tanwar</v>
          </cell>
          <cell r="F2648" t="str">
            <v>Civil</v>
          </cell>
        </row>
        <row r="2649">
          <cell r="C2649" t="str">
            <v>76114</v>
          </cell>
          <cell r="D2649" t="str">
            <v>Pradeep Kumar Sharma</v>
          </cell>
          <cell r="E2649" t="str">
            <v>Rohini Kumar Sharma</v>
          </cell>
          <cell r="F2649" t="str">
            <v>Civil</v>
          </cell>
        </row>
        <row r="2650">
          <cell r="C2650" t="str">
            <v>76119</v>
          </cell>
          <cell r="D2650" t="str">
            <v>Niyasmon. C.P</v>
          </cell>
          <cell r="E2650" t="str">
            <v>Mohammed . C.P.</v>
          </cell>
          <cell r="F2650" t="str">
            <v>Civil</v>
          </cell>
        </row>
        <row r="2651">
          <cell r="C2651" t="str">
            <v>76120</v>
          </cell>
          <cell r="D2651" t="str">
            <v>Santanu Batabyal</v>
          </cell>
          <cell r="E2651" t="str">
            <v>Kalyan Kumar Batabyal</v>
          </cell>
          <cell r="F2651" t="str">
            <v>Civil</v>
          </cell>
        </row>
        <row r="2652">
          <cell r="C2652" t="str">
            <v>76121</v>
          </cell>
          <cell r="D2652" t="str">
            <v>Narugopal Ballav</v>
          </cell>
          <cell r="E2652" t="str">
            <v>Santi Prosad Ballav</v>
          </cell>
          <cell r="F2652" t="str">
            <v>Civil</v>
          </cell>
        </row>
        <row r="2653">
          <cell r="C2653" t="str">
            <v>76125</v>
          </cell>
          <cell r="D2653" t="str">
            <v>P Rajkumar</v>
          </cell>
          <cell r="E2653" t="str">
            <v>P Lakshminarayana</v>
          </cell>
          <cell r="F2653" t="str">
            <v>Civil</v>
          </cell>
        </row>
        <row r="2654">
          <cell r="C2654" t="str">
            <v>76133</v>
          </cell>
          <cell r="D2654" t="str">
            <v>Md Najmul Haque</v>
          </cell>
          <cell r="E2654" t="str">
            <v>Md Ejajul Hoque</v>
          </cell>
          <cell r="F2654" t="str">
            <v>Civil</v>
          </cell>
        </row>
        <row r="2655">
          <cell r="C2655" t="str">
            <v>76135</v>
          </cell>
          <cell r="D2655" t="str">
            <v>Raj Kumar Sharma</v>
          </cell>
          <cell r="E2655" t="str">
            <v>Kanhaiya Lal Sharma</v>
          </cell>
          <cell r="F2655" t="str">
            <v>Civil</v>
          </cell>
        </row>
        <row r="2656">
          <cell r="C2656" t="str">
            <v>76145</v>
          </cell>
          <cell r="D2656" t="str">
            <v>Uday Pratap Narain Singh</v>
          </cell>
          <cell r="E2656" t="str">
            <v>Drap Narain Singh</v>
          </cell>
          <cell r="F2656" t="str">
            <v>Civil</v>
          </cell>
        </row>
        <row r="2657">
          <cell r="C2657" t="str">
            <v>76146</v>
          </cell>
          <cell r="D2657" t="str">
            <v>Bablu Kumar Singh</v>
          </cell>
          <cell r="E2657" t="str">
            <v>Raghunath Singh</v>
          </cell>
          <cell r="F2657" t="str">
            <v>Civil</v>
          </cell>
        </row>
        <row r="2658">
          <cell r="C2658" t="str">
            <v>76158</v>
          </cell>
          <cell r="D2658" t="str">
            <v>Himanshu Singh</v>
          </cell>
          <cell r="E2658" t="str">
            <v>Pratap Singh</v>
          </cell>
          <cell r="F2658" t="str">
            <v>Civil</v>
          </cell>
        </row>
        <row r="2659">
          <cell r="C2659" t="str">
            <v>76201</v>
          </cell>
          <cell r="D2659" t="str">
            <v>Altaf Hussain</v>
          </cell>
          <cell r="E2659" t="str">
            <v>Gh. Mohamad Wagay</v>
          </cell>
          <cell r="F2659" t="str">
            <v>Civil</v>
          </cell>
        </row>
        <row r="2660">
          <cell r="C2660" t="str">
            <v>76205</v>
          </cell>
          <cell r="D2660" t="str">
            <v>E Vidhya Rani</v>
          </cell>
          <cell r="E2660" t="str">
            <v>E Limba Reddy</v>
          </cell>
          <cell r="F2660" t="str">
            <v>Civil</v>
          </cell>
        </row>
        <row r="2661">
          <cell r="C2661" t="str">
            <v>76206</v>
          </cell>
          <cell r="D2661" t="str">
            <v>Abdul Jilani</v>
          </cell>
          <cell r="E2661" t="str">
            <v>Abdul Rajack</v>
          </cell>
          <cell r="F2661" t="str">
            <v>Civil</v>
          </cell>
        </row>
        <row r="2662">
          <cell r="C2662" t="str">
            <v>76216</v>
          </cell>
          <cell r="D2662" t="str">
            <v>Surya Theja Mallarapu</v>
          </cell>
          <cell r="E2662" t="str">
            <v>Venkateswara Rao M</v>
          </cell>
          <cell r="F2662" t="str">
            <v>Civil</v>
          </cell>
        </row>
        <row r="2663">
          <cell r="C2663" t="str">
            <v>76220</v>
          </cell>
          <cell r="D2663" t="str">
            <v>Naveen Kumar Patel</v>
          </cell>
          <cell r="E2663" t="str">
            <v>Ratansingh patel</v>
          </cell>
          <cell r="F2663" t="str">
            <v>Civil</v>
          </cell>
        </row>
        <row r="2664">
          <cell r="C2664" t="str">
            <v>76221</v>
          </cell>
          <cell r="D2664" t="str">
            <v>Kunisetti Siva</v>
          </cell>
          <cell r="E2664" t="str">
            <v>Kunisetti Koteswarrao</v>
          </cell>
          <cell r="F2664" t="str">
            <v>Civil</v>
          </cell>
        </row>
        <row r="2665">
          <cell r="C2665" t="str">
            <v>76223</v>
          </cell>
          <cell r="D2665" t="str">
            <v>Md Arif</v>
          </cell>
          <cell r="E2665" t="str">
            <v>Md Abdulrazak</v>
          </cell>
          <cell r="F2665" t="str">
            <v>Civil</v>
          </cell>
        </row>
        <row r="2666">
          <cell r="C2666" t="str">
            <v>76224</v>
          </cell>
          <cell r="D2666" t="str">
            <v>Ch Naganna N</v>
          </cell>
          <cell r="E2666" t="str">
            <v>Ch Linganna N</v>
          </cell>
          <cell r="F2666" t="str">
            <v>Civil</v>
          </cell>
        </row>
        <row r="2667">
          <cell r="C2667" t="str">
            <v>76225</v>
          </cell>
          <cell r="D2667" t="str">
            <v>Mohammed Ameer Shaik</v>
          </cell>
          <cell r="E2667" t="str">
            <v>Ali Saheb</v>
          </cell>
          <cell r="F2667" t="str">
            <v>Civil</v>
          </cell>
        </row>
        <row r="2668">
          <cell r="C2668" t="str">
            <v>76228</v>
          </cell>
          <cell r="D2668" t="str">
            <v>Shekhar Choudhary</v>
          </cell>
          <cell r="E2668" t="str">
            <v>Gouri Shanker Choudhary</v>
          </cell>
          <cell r="F2668" t="str">
            <v>Civil</v>
          </cell>
        </row>
        <row r="2669">
          <cell r="C2669" t="str">
            <v>76232</v>
          </cell>
          <cell r="D2669" t="str">
            <v>Bibhu Sharma</v>
          </cell>
          <cell r="E2669" t="str">
            <v>Madhu Sudan Sharma</v>
          </cell>
          <cell r="F2669" t="str">
            <v>Civil</v>
          </cell>
        </row>
        <row r="2670">
          <cell r="C2670" t="str">
            <v>76246</v>
          </cell>
          <cell r="D2670" t="str">
            <v>Mahesh Kumar</v>
          </cell>
          <cell r="E2670" t="str">
            <v>Gaj Raj Singh</v>
          </cell>
          <cell r="F2670" t="str">
            <v>Civil</v>
          </cell>
        </row>
        <row r="2671">
          <cell r="C2671" t="str">
            <v>76261</v>
          </cell>
          <cell r="D2671" t="str">
            <v>Arvind Kumar Sharma</v>
          </cell>
          <cell r="E2671" t="str">
            <v>Raghuvir Singh Sharma</v>
          </cell>
          <cell r="F2671" t="str">
            <v>Civil</v>
          </cell>
        </row>
        <row r="2672">
          <cell r="C2672" t="str">
            <v>76277</v>
          </cell>
          <cell r="D2672" t="str">
            <v>Nikhildas K</v>
          </cell>
          <cell r="E2672" t="str">
            <v>Sureshbabu Kalarikkal</v>
          </cell>
          <cell r="F2672" t="str">
            <v>Civil</v>
          </cell>
        </row>
        <row r="2673">
          <cell r="C2673" t="str">
            <v>76302</v>
          </cell>
          <cell r="D2673" t="str">
            <v>Mohammed Akram</v>
          </cell>
          <cell r="E2673" t="str">
            <v>Mohammed Ali</v>
          </cell>
          <cell r="F2673" t="str">
            <v>Civil</v>
          </cell>
        </row>
        <row r="2674">
          <cell r="C2674" t="str">
            <v>76310</v>
          </cell>
          <cell r="D2674" t="str">
            <v>Gundabhattu Venkateshwar Raju</v>
          </cell>
          <cell r="E2674" t="str">
            <v>Pratap Raju</v>
          </cell>
          <cell r="F2674" t="str">
            <v>Civil</v>
          </cell>
        </row>
        <row r="2675">
          <cell r="C2675" t="str">
            <v>76318</v>
          </cell>
          <cell r="D2675" t="str">
            <v>Vikash Kumar</v>
          </cell>
          <cell r="E2675" t="str">
            <v>Rajendra Prasad</v>
          </cell>
          <cell r="F2675" t="str">
            <v>Civil</v>
          </cell>
        </row>
        <row r="2676">
          <cell r="C2676" t="str">
            <v>76324</v>
          </cell>
          <cell r="D2676" t="str">
            <v>Umesh Kumar</v>
          </cell>
          <cell r="E2676" t="str">
            <v>Tara Chand</v>
          </cell>
          <cell r="F2676" t="str">
            <v>Civil</v>
          </cell>
        </row>
        <row r="2677">
          <cell r="C2677" t="str">
            <v>76325</v>
          </cell>
          <cell r="D2677" t="str">
            <v>Sarath Babu C P</v>
          </cell>
          <cell r="E2677" t="str">
            <v>Balakrishnan C.P</v>
          </cell>
          <cell r="F2677" t="str">
            <v>Civil</v>
          </cell>
        </row>
        <row r="2678">
          <cell r="C2678" t="str">
            <v>76331</v>
          </cell>
          <cell r="D2678" t="str">
            <v>Perayadili Sampathkumar</v>
          </cell>
          <cell r="E2678" t="str">
            <v>P Obaiah</v>
          </cell>
          <cell r="F2678" t="str">
            <v>Civil</v>
          </cell>
        </row>
        <row r="2679">
          <cell r="C2679" t="str">
            <v>76341</v>
          </cell>
          <cell r="D2679" t="str">
            <v>Kuldeep Dubey</v>
          </cell>
          <cell r="E2679" t="str">
            <v>Om Prakash Dubey</v>
          </cell>
          <cell r="F2679" t="str">
            <v>Civil</v>
          </cell>
        </row>
        <row r="2680">
          <cell r="C2680" t="str">
            <v>76342</v>
          </cell>
          <cell r="D2680" t="str">
            <v>Amit Bhardwaj</v>
          </cell>
          <cell r="E2680" t="str">
            <v>Ram Maher Sharma</v>
          </cell>
          <cell r="F2680" t="str">
            <v>Civil</v>
          </cell>
        </row>
      </sheetData>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s>
    <sheetDataSet>
      <sheetData sheetId="0">
        <row r="3">
          <cell r="C3">
            <v>50030</v>
          </cell>
          <cell r="D3" t="str">
            <v>Ravi Salgotra</v>
          </cell>
        </row>
        <row r="4">
          <cell r="C4">
            <v>50084</v>
          </cell>
          <cell r="D4" t="str">
            <v>Arun Kumar</v>
          </cell>
        </row>
        <row r="5">
          <cell r="C5">
            <v>50162</v>
          </cell>
          <cell r="D5" t="str">
            <v>Mohd Shafi Khan</v>
          </cell>
        </row>
        <row r="6">
          <cell r="C6">
            <v>50170</v>
          </cell>
          <cell r="D6" t="str">
            <v>Senavir Singh</v>
          </cell>
        </row>
        <row r="7">
          <cell r="C7">
            <v>50288</v>
          </cell>
          <cell r="D7" t="str">
            <v>Devesh Kumar Dixit</v>
          </cell>
        </row>
        <row r="8">
          <cell r="C8">
            <v>50454</v>
          </cell>
          <cell r="D8" t="str">
            <v>Sanjay Kumar</v>
          </cell>
        </row>
        <row r="9">
          <cell r="C9">
            <v>50728</v>
          </cell>
          <cell r="D9" t="str">
            <v>Ajay Kumar Samdiya</v>
          </cell>
        </row>
        <row r="10">
          <cell r="C10">
            <v>50837</v>
          </cell>
          <cell r="D10" t="str">
            <v>Satchidananda Dash</v>
          </cell>
        </row>
        <row r="11">
          <cell r="C11">
            <v>50876</v>
          </cell>
          <cell r="D11" t="str">
            <v>Feroz Ahmad Ahangar</v>
          </cell>
        </row>
        <row r="12">
          <cell r="C12">
            <v>50877</v>
          </cell>
          <cell r="D12" t="str">
            <v>Showket Ahmed Hakeem</v>
          </cell>
        </row>
        <row r="13">
          <cell r="C13">
            <v>50897</v>
          </cell>
          <cell r="D13" t="str">
            <v>Wasim Ahmed.T.P.</v>
          </cell>
        </row>
        <row r="14">
          <cell r="C14">
            <v>50924</v>
          </cell>
          <cell r="D14" t="str">
            <v>Lakshmana Rao Kilari</v>
          </cell>
        </row>
        <row r="15">
          <cell r="C15">
            <v>51086</v>
          </cell>
          <cell r="D15" t="str">
            <v>Ramoliya Paresh Maganlal</v>
          </cell>
        </row>
        <row r="16">
          <cell r="C16">
            <v>51094</v>
          </cell>
          <cell r="D16" t="str">
            <v>Patel Himanshu Jayeshbhai</v>
          </cell>
        </row>
        <row r="17">
          <cell r="C17">
            <v>51095</v>
          </cell>
          <cell r="D17" t="str">
            <v>Gediya Ketankumar Nagajibhai</v>
          </cell>
        </row>
        <row r="18">
          <cell r="C18">
            <v>51097</v>
          </cell>
          <cell r="D18" t="str">
            <v>Dhiren Makawana</v>
          </cell>
        </row>
        <row r="19">
          <cell r="C19">
            <v>51232</v>
          </cell>
          <cell r="D19" t="str">
            <v>Ram Lakhan Chaturvedi</v>
          </cell>
        </row>
        <row r="20">
          <cell r="C20">
            <v>51233</v>
          </cell>
          <cell r="D20" t="str">
            <v>Sanjay Kumar Jauhari</v>
          </cell>
        </row>
        <row r="21">
          <cell r="C21">
            <v>51271</v>
          </cell>
          <cell r="D21" t="str">
            <v>Anuj Kumar Das</v>
          </cell>
        </row>
        <row r="22">
          <cell r="C22">
            <v>51315</v>
          </cell>
          <cell r="D22" t="str">
            <v>Manish Prakash</v>
          </cell>
        </row>
        <row r="23">
          <cell r="C23">
            <v>51318</v>
          </cell>
          <cell r="D23" t="str">
            <v>Shiv Samdarshi</v>
          </cell>
        </row>
        <row r="24">
          <cell r="C24">
            <v>51431</v>
          </cell>
          <cell r="D24" t="str">
            <v>Mukesh Kumar Shukla</v>
          </cell>
        </row>
        <row r="25">
          <cell r="C25">
            <v>51460</v>
          </cell>
          <cell r="D25" t="str">
            <v>Abdul Latief Bhat</v>
          </cell>
        </row>
        <row r="26">
          <cell r="C26">
            <v>51601</v>
          </cell>
          <cell r="D26" t="str">
            <v>Babloo Kumar Dehri</v>
          </cell>
        </row>
        <row r="27">
          <cell r="C27">
            <v>51615</v>
          </cell>
          <cell r="D27" t="str">
            <v>Devender</v>
          </cell>
        </row>
        <row r="28">
          <cell r="C28">
            <v>51691</v>
          </cell>
          <cell r="D28" t="str">
            <v>Rishi Kumar</v>
          </cell>
        </row>
        <row r="29">
          <cell r="C29">
            <v>51741</v>
          </cell>
          <cell r="D29" t="str">
            <v>Suman Sarkar</v>
          </cell>
        </row>
        <row r="30">
          <cell r="C30">
            <v>51767</v>
          </cell>
          <cell r="D30" t="str">
            <v>Divyanshu Chaudhary</v>
          </cell>
        </row>
        <row r="31">
          <cell r="C31">
            <v>51841</v>
          </cell>
          <cell r="D31" t="str">
            <v>Sirikonda Lakshmi Khyathi</v>
          </cell>
        </row>
        <row r="32">
          <cell r="C32">
            <v>51843</v>
          </cell>
          <cell r="D32" t="str">
            <v>Dachepalli Madhavi</v>
          </cell>
        </row>
        <row r="33">
          <cell r="C33">
            <v>51961</v>
          </cell>
          <cell r="D33" t="str">
            <v>Bhuwneshwar Dev Prajapat</v>
          </cell>
        </row>
        <row r="34">
          <cell r="C34">
            <v>52075</v>
          </cell>
          <cell r="D34" t="str">
            <v>Ali Mohmad Dar</v>
          </cell>
        </row>
        <row r="35">
          <cell r="C35">
            <v>52187</v>
          </cell>
          <cell r="D35" t="str">
            <v>Velpuri Satyanarayana</v>
          </cell>
        </row>
        <row r="36">
          <cell r="C36">
            <v>52188</v>
          </cell>
          <cell r="D36" t="str">
            <v>P. Balananda Swamy</v>
          </cell>
        </row>
        <row r="37">
          <cell r="C37">
            <v>52234</v>
          </cell>
          <cell r="D37" t="str">
            <v>Rakesh Kumar</v>
          </cell>
        </row>
        <row r="38">
          <cell r="C38">
            <v>52325</v>
          </cell>
          <cell r="D38" t="str">
            <v>Vysakh V</v>
          </cell>
        </row>
        <row r="39">
          <cell r="C39">
            <v>52379</v>
          </cell>
          <cell r="D39" t="str">
            <v>Prabeesh Kopparambil</v>
          </cell>
        </row>
        <row r="40">
          <cell r="C40">
            <v>52656</v>
          </cell>
          <cell r="D40" t="str">
            <v>Manish Shah</v>
          </cell>
        </row>
        <row r="41">
          <cell r="C41">
            <v>52704</v>
          </cell>
          <cell r="D41" t="str">
            <v>Abhishek Saxena</v>
          </cell>
        </row>
        <row r="42">
          <cell r="C42">
            <v>52821</v>
          </cell>
          <cell r="D42" t="str">
            <v>Telukala Hema Sundara Rao</v>
          </cell>
        </row>
        <row r="43">
          <cell r="C43">
            <v>52842</v>
          </cell>
          <cell r="D43" t="str">
            <v>Bimala Pillai</v>
          </cell>
        </row>
        <row r="44">
          <cell r="C44">
            <v>52868</v>
          </cell>
          <cell r="D44" t="str">
            <v>Govind Singh Mehra</v>
          </cell>
        </row>
        <row r="45">
          <cell r="C45">
            <v>52893</v>
          </cell>
          <cell r="D45" t="str">
            <v>Sanjeev Kumar</v>
          </cell>
        </row>
        <row r="46">
          <cell r="C46">
            <v>52897</v>
          </cell>
          <cell r="D46" t="str">
            <v>Dinesh Kumar Sharma</v>
          </cell>
        </row>
        <row r="47">
          <cell r="C47">
            <v>52902</v>
          </cell>
          <cell r="D47" t="str">
            <v>K. Sathyanarayana</v>
          </cell>
        </row>
        <row r="48">
          <cell r="C48">
            <v>52903</v>
          </cell>
          <cell r="D48" t="str">
            <v>Narsimulu N</v>
          </cell>
        </row>
        <row r="49">
          <cell r="C49">
            <v>52905</v>
          </cell>
          <cell r="D49" t="str">
            <v>G. Ramesh</v>
          </cell>
        </row>
        <row r="50">
          <cell r="C50">
            <v>52912</v>
          </cell>
          <cell r="D50" t="str">
            <v>MD Azeezuddin</v>
          </cell>
        </row>
        <row r="51">
          <cell r="C51">
            <v>53089</v>
          </cell>
          <cell r="D51" t="str">
            <v>Penmetsa V. Sitarama Raju</v>
          </cell>
        </row>
        <row r="52">
          <cell r="C52">
            <v>53139</v>
          </cell>
          <cell r="D52" t="str">
            <v>Shyam Narayan</v>
          </cell>
        </row>
        <row r="53">
          <cell r="C53">
            <v>53194</v>
          </cell>
          <cell r="D53" t="str">
            <v>Gopi Krishna Jha</v>
          </cell>
        </row>
        <row r="54">
          <cell r="C54">
            <v>53214</v>
          </cell>
          <cell r="D54" t="str">
            <v>Vikas Kaloria</v>
          </cell>
        </row>
        <row r="55">
          <cell r="C55">
            <v>53398</v>
          </cell>
          <cell r="D55" t="str">
            <v>Rajan Agnihotri</v>
          </cell>
        </row>
        <row r="56">
          <cell r="C56">
            <v>53426</v>
          </cell>
          <cell r="D56" t="str">
            <v>Anil Shrivastava</v>
          </cell>
        </row>
        <row r="57">
          <cell r="C57">
            <v>53430</v>
          </cell>
          <cell r="D57" t="str">
            <v>Rajesh Babu Shrivastav</v>
          </cell>
        </row>
        <row r="58">
          <cell r="C58">
            <v>53441</v>
          </cell>
          <cell r="D58" t="str">
            <v>Yogendra Singh</v>
          </cell>
        </row>
        <row r="59">
          <cell r="C59">
            <v>53450</v>
          </cell>
          <cell r="D59" t="str">
            <v>Ranjan Das</v>
          </cell>
        </row>
        <row r="60">
          <cell r="C60">
            <v>53465</v>
          </cell>
          <cell r="D60" t="str">
            <v>Ameer Ali C.A.</v>
          </cell>
        </row>
        <row r="61">
          <cell r="C61">
            <v>53553</v>
          </cell>
          <cell r="D61" t="str">
            <v>Shameem Abdulla P A</v>
          </cell>
        </row>
        <row r="62">
          <cell r="C62">
            <v>53560</v>
          </cell>
          <cell r="D62" t="str">
            <v>Muneer M.</v>
          </cell>
        </row>
        <row r="63">
          <cell r="C63">
            <v>53621</v>
          </cell>
          <cell r="D63" t="str">
            <v>Kumaresh Ghorai</v>
          </cell>
        </row>
        <row r="64">
          <cell r="C64">
            <v>53700</v>
          </cell>
          <cell r="D64" t="str">
            <v>Anoop Yadav</v>
          </cell>
        </row>
        <row r="65">
          <cell r="C65">
            <v>53723</v>
          </cell>
          <cell r="D65" t="str">
            <v>Paramjit Singh</v>
          </cell>
        </row>
        <row r="66">
          <cell r="C66">
            <v>53733</v>
          </cell>
          <cell r="D66" t="str">
            <v>Ahir Bhartiben Mavjibhai</v>
          </cell>
        </row>
        <row r="67">
          <cell r="C67">
            <v>53793</v>
          </cell>
          <cell r="D67" t="str">
            <v>Arvind Joshi</v>
          </cell>
        </row>
        <row r="68">
          <cell r="C68">
            <v>53808</v>
          </cell>
          <cell r="D68" t="str">
            <v>Devendra Kumar</v>
          </cell>
        </row>
        <row r="69">
          <cell r="C69">
            <v>53821</v>
          </cell>
          <cell r="D69" t="str">
            <v>Mohammad Aadil</v>
          </cell>
        </row>
        <row r="70">
          <cell r="C70">
            <v>53823</v>
          </cell>
          <cell r="D70" t="str">
            <v>Manoj Kumar</v>
          </cell>
        </row>
        <row r="71">
          <cell r="C71">
            <v>53828</v>
          </cell>
          <cell r="D71" t="str">
            <v>Neeraj</v>
          </cell>
        </row>
        <row r="72">
          <cell r="C72">
            <v>53833</v>
          </cell>
          <cell r="D72" t="str">
            <v>Rajan</v>
          </cell>
        </row>
        <row r="73">
          <cell r="C73">
            <v>53835</v>
          </cell>
          <cell r="D73" t="str">
            <v>Ranjeet Kumar</v>
          </cell>
        </row>
        <row r="74">
          <cell r="C74">
            <v>53836</v>
          </cell>
          <cell r="D74" t="str">
            <v>Rukamkesh Meena</v>
          </cell>
        </row>
        <row r="75">
          <cell r="C75">
            <v>53840</v>
          </cell>
          <cell r="D75" t="str">
            <v>Sunny Chaudhary</v>
          </cell>
        </row>
        <row r="76">
          <cell r="C76">
            <v>53854</v>
          </cell>
          <cell r="D76" t="str">
            <v>Khushboo Kumari</v>
          </cell>
        </row>
        <row r="77">
          <cell r="C77">
            <v>53855</v>
          </cell>
          <cell r="D77" t="str">
            <v>Aryan</v>
          </cell>
        </row>
        <row r="78">
          <cell r="C78">
            <v>53868</v>
          </cell>
          <cell r="D78" t="str">
            <v>Mohd Shafi Bhat</v>
          </cell>
        </row>
        <row r="79">
          <cell r="C79">
            <v>53913</v>
          </cell>
          <cell r="D79" t="str">
            <v>Manoj Kumar Paul</v>
          </cell>
        </row>
        <row r="80">
          <cell r="C80">
            <v>53940</v>
          </cell>
          <cell r="D80" t="str">
            <v>Safeer N.S.</v>
          </cell>
        </row>
        <row r="81">
          <cell r="C81">
            <v>53986</v>
          </cell>
          <cell r="D81" t="str">
            <v>Khan Badrealan</v>
          </cell>
        </row>
        <row r="82">
          <cell r="C82">
            <v>54009</v>
          </cell>
          <cell r="D82" t="str">
            <v>Shaikh Asif Mohammed Afzal</v>
          </cell>
        </row>
        <row r="83">
          <cell r="C83">
            <v>54020</v>
          </cell>
          <cell r="D83" t="str">
            <v>Satyavijay Gamaprasad Yadav</v>
          </cell>
        </row>
        <row r="84">
          <cell r="C84">
            <v>54080</v>
          </cell>
          <cell r="D84" t="str">
            <v>Darpan Ramdas Mhatre</v>
          </cell>
        </row>
        <row r="85">
          <cell r="C85">
            <v>54102</v>
          </cell>
          <cell r="D85" t="str">
            <v>Kamarudheen CM</v>
          </cell>
        </row>
        <row r="86">
          <cell r="C86">
            <v>54103</v>
          </cell>
          <cell r="D86" t="str">
            <v>Mohammed Shafeeq Koyikramattil</v>
          </cell>
        </row>
        <row r="87">
          <cell r="C87">
            <v>54114</v>
          </cell>
          <cell r="D87" t="str">
            <v>Sreejith. K.</v>
          </cell>
        </row>
        <row r="88">
          <cell r="C88">
            <v>54137</v>
          </cell>
          <cell r="D88" t="str">
            <v>Nashid Ali. P.P</v>
          </cell>
        </row>
        <row r="89">
          <cell r="C89">
            <v>54144</v>
          </cell>
          <cell r="D89" t="str">
            <v>Rahul A</v>
          </cell>
        </row>
        <row r="90">
          <cell r="C90">
            <v>54157</v>
          </cell>
          <cell r="D90" t="str">
            <v>Zubair Ahmad Sheikh</v>
          </cell>
        </row>
        <row r="91">
          <cell r="C91">
            <v>54158</v>
          </cell>
          <cell r="D91" t="str">
            <v>Anup Kumar</v>
          </cell>
        </row>
        <row r="92">
          <cell r="C92">
            <v>54175</v>
          </cell>
          <cell r="D92" t="str">
            <v>Prem Kumar Chandan</v>
          </cell>
        </row>
        <row r="93">
          <cell r="C93">
            <v>54191</v>
          </cell>
          <cell r="D93" t="str">
            <v>Patel Bhaveshkumar Khandubhai</v>
          </cell>
        </row>
        <row r="94">
          <cell r="C94">
            <v>54253</v>
          </cell>
          <cell r="D94" t="str">
            <v>MD Nurul Imam</v>
          </cell>
        </row>
        <row r="95">
          <cell r="C95">
            <v>54288</v>
          </cell>
          <cell r="D95" t="str">
            <v>Saranya T.K</v>
          </cell>
        </row>
        <row r="96">
          <cell r="C96">
            <v>54454</v>
          </cell>
          <cell r="D96" t="str">
            <v>Meshram Megha Ramesh</v>
          </cell>
          <cell r="E96" t="str">
            <v>57144/C1493</v>
          </cell>
        </row>
        <row r="97">
          <cell r="C97">
            <v>54466</v>
          </cell>
          <cell r="D97" t="str">
            <v>Vikram Singh</v>
          </cell>
        </row>
        <row r="98">
          <cell r="C98">
            <v>54470</v>
          </cell>
          <cell r="D98" t="str">
            <v>Aditya Nand</v>
          </cell>
        </row>
        <row r="99">
          <cell r="C99">
            <v>54480</v>
          </cell>
          <cell r="D99" t="str">
            <v>Aijaz</v>
          </cell>
        </row>
        <row r="100">
          <cell r="C100">
            <v>54482</v>
          </cell>
          <cell r="D100" t="str">
            <v>Dhun Bharti Yadav</v>
          </cell>
        </row>
        <row r="101">
          <cell r="C101">
            <v>54483</v>
          </cell>
          <cell r="D101" t="str">
            <v>Danish Naqvi</v>
          </cell>
        </row>
        <row r="102">
          <cell r="C102">
            <v>54494</v>
          </cell>
          <cell r="D102" t="str">
            <v>Saima</v>
          </cell>
        </row>
        <row r="103">
          <cell r="C103">
            <v>54541</v>
          </cell>
          <cell r="D103" t="str">
            <v>Vikas Kumar</v>
          </cell>
        </row>
        <row r="104">
          <cell r="C104">
            <v>54543</v>
          </cell>
          <cell r="D104" t="str">
            <v>Vishal</v>
          </cell>
        </row>
        <row r="105">
          <cell r="C105">
            <v>54548</v>
          </cell>
          <cell r="D105" t="str">
            <v>Saurabh Kumar Choudhary</v>
          </cell>
        </row>
        <row r="106">
          <cell r="C106">
            <v>54558</v>
          </cell>
          <cell r="D106" t="str">
            <v>Shahbaz Alam</v>
          </cell>
        </row>
        <row r="107">
          <cell r="C107">
            <v>54586</v>
          </cell>
          <cell r="D107" t="str">
            <v>Rajesh Rai</v>
          </cell>
        </row>
        <row r="108">
          <cell r="C108">
            <v>54604</v>
          </cell>
          <cell r="D108" t="str">
            <v>Nishant Kumar Sharma</v>
          </cell>
        </row>
        <row r="109">
          <cell r="C109">
            <v>54606</v>
          </cell>
          <cell r="D109" t="str">
            <v>Neeraj Kumar Sagar</v>
          </cell>
        </row>
        <row r="110">
          <cell r="C110">
            <v>54631</v>
          </cell>
          <cell r="D110" t="str">
            <v>Jaideep</v>
          </cell>
        </row>
        <row r="111">
          <cell r="C111">
            <v>54634</v>
          </cell>
          <cell r="D111" t="str">
            <v>Jitender</v>
          </cell>
        </row>
        <row r="112">
          <cell r="C112">
            <v>54645</v>
          </cell>
          <cell r="D112" t="str">
            <v>Harmeet Singh</v>
          </cell>
        </row>
        <row r="113">
          <cell r="C113">
            <v>54762</v>
          </cell>
          <cell r="D113" t="str">
            <v>Susama Sahoo</v>
          </cell>
        </row>
        <row r="114">
          <cell r="C114">
            <v>54763</v>
          </cell>
          <cell r="D114" t="str">
            <v>Ambika Prasad Sethy</v>
          </cell>
        </row>
        <row r="115">
          <cell r="C115">
            <v>54889</v>
          </cell>
          <cell r="D115" t="str">
            <v>Tawar Zuber Aslam</v>
          </cell>
        </row>
        <row r="116">
          <cell r="C116">
            <v>54890</v>
          </cell>
          <cell r="D116" t="str">
            <v>Shaikh Vasi Akhtar Shakil Akhtar</v>
          </cell>
        </row>
        <row r="117">
          <cell r="C117">
            <v>54926</v>
          </cell>
          <cell r="D117" t="str">
            <v>Sajith. K.B</v>
          </cell>
        </row>
        <row r="118">
          <cell r="C118">
            <v>54948</v>
          </cell>
          <cell r="D118" t="str">
            <v>Krishna Kumar. V.B</v>
          </cell>
        </row>
        <row r="119">
          <cell r="C119">
            <v>54957</v>
          </cell>
          <cell r="D119" t="str">
            <v>Praveen. T.S</v>
          </cell>
        </row>
        <row r="120">
          <cell r="C120">
            <v>54959</v>
          </cell>
          <cell r="D120" t="str">
            <v>Linesh. T.V</v>
          </cell>
        </row>
        <row r="121">
          <cell r="C121">
            <v>55045</v>
          </cell>
          <cell r="D121" t="str">
            <v>Tapshi</v>
          </cell>
        </row>
        <row r="122">
          <cell r="C122">
            <v>55100</v>
          </cell>
          <cell r="D122" t="str">
            <v>Gaurav Tyagi</v>
          </cell>
        </row>
        <row r="123">
          <cell r="C123">
            <v>55105</v>
          </cell>
          <cell r="D123" t="str">
            <v>Gaurav Kumar Chauhan</v>
          </cell>
        </row>
        <row r="124">
          <cell r="C124">
            <v>55132</v>
          </cell>
          <cell r="D124" t="str">
            <v>Merin Jose</v>
          </cell>
        </row>
        <row r="125">
          <cell r="C125">
            <v>55155</v>
          </cell>
          <cell r="D125" t="str">
            <v>Balakrishnan M</v>
          </cell>
        </row>
        <row r="126">
          <cell r="C126">
            <v>55156</v>
          </cell>
          <cell r="D126" t="str">
            <v>M. Karuppaiah</v>
          </cell>
        </row>
        <row r="127">
          <cell r="C127">
            <v>55157</v>
          </cell>
          <cell r="D127" t="str">
            <v>Ravinderjit Singh</v>
          </cell>
        </row>
        <row r="128">
          <cell r="C128">
            <v>55160</v>
          </cell>
          <cell r="D128" t="str">
            <v>Sanjeev Kumar</v>
          </cell>
        </row>
        <row r="129">
          <cell r="C129">
            <v>55168</v>
          </cell>
          <cell r="D129" t="str">
            <v>Raj Kumar Yadav</v>
          </cell>
        </row>
        <row r="130">
          <cell r="C130">
            <v>55172</v>
          </cell>
          <cell r="D130" t="str">
            <v>Manoj Kumar</v>
          </cell>
        </row>
        <row r="131">
          <cell r="C131">
            <v>55191</v>
          </cell>
          <cell r="D131" t="str">
            <v>Ajit Kumar</v>
          </cell>
        </row>
        <row r="132">
          <cell r="C132">
            <v>55208</v>
          </cell>
          <cell r="D132" t="str">
            <v>Srinivasu Gorasa</v>
          </cell>
        </row>
        <row r="133">
          <cell r="C133">
            <v>55210</v>
          </cell>
          <cell r="D133" t="str">
            <v>Ravindranadh Padagala</v>
          </cell>
        </row>
        <row r="134">
          <cell r="C134">
            <v>55223</v>
          </cell>
          <cell r="D134" t="str">
            <v>Krishna Chandra</v>
          </cell>
        </row>
        <row r="135">
          <cell r="C135">
            <v>55224</v>
          </cell>
          <cell r="D135" t="str">
            <v>Abhimanyu Kr Kashyap</v>
          </cell>
        </row>
        <row r="136">
          <cell r="C136">
            <v>55227</v>
          </cell>
          <cell r="D136" t="str">
            <v>Varundeo Kumar</v>
          </cell>
        </row>
        <row r="137">
          <cell r="C137">
            <v>55234</v>
          </cell>
          <cell r="D137" t="str">
            <v>Krishna Kumar Jagne</v>
          </cell>
        </row>
        <row r="138">
          <cell r="C138">
            <v>55281</v>
          </cell>
          <cell r="D138" t="str">
            <v>Surendra Kumar Agrawal</v>
          </cell>
        </row>
        <row r="139">
          <cell r="C139">
            <v>55290</v>
          </cell>
          <cell r="D139" t="str">
            <v>Govind Singh Bundela</v>
          </cell>
        </row>
        <row r="140">
          <cell r="C140">
            <v>55323</v>
          </cell>
          <cell r="D140" t="str">
            <v>Somveer</v>
          </cell>
        </row>
        <row r="141">
          <cell r="C141">
            <v>55354</v>
          </cell>
          <cell r="D141" t="str">
            <v>Sheo Shankar</v>
          </cell>
        </row>
        <row r="142">
          <cell r="C142">
            <v>55363</v>
          </cell>
          <cell r="D142" t="str">
            <v>Jaswant Singh Dhillon</v>
          </cell>
        </row>
        <row r="143">
          <cell r="C143">
            <v>55428</v>
          </cell>
          <cell r="D143" t="str">
            <v>Raviraj Shivedi</v>
          </cell>
        </row>
        <row r="144">
          <cell r="C144">
            <v>55585</v>
          </cell>
          <cell r="D144" t="str">
            <v>Ravindra Kumar Paswan</v>
          </cell>
        </row>
        <row r="145">
          <cell r="C145">
            <v>55653</v>
          </cell>
          <cell r="D145" t="str">
            <v>Toko Budh</v>
          </cell>
        </row>
        <row r="146">
          <cell r="C146">
            <v>55665</v>
          </cell>
          <cell r="D146" t="str">
            <v>Abhay Kumar Chandan</v>
          </cell>
        </row>
        <row r="147">
          <cell r="C147">
            <v>55666</v>
          </cell>
          <cell r="D147" t="str">
            <v>Manoj Kumar Sangam</v>
          </cell>
        </row>
        <row r="148">
          <cell r="C148">
            <v>55682</v>
          </cell>
          <cell r="D148" t="str">
            <v>Kamal Kumar Mahato</v>
          </cell>
        </row>
        <row r="149">
          <cell r="C149">
            <v>55687</v>
          </cell>
          <cell r="D149" t="str">
            <v>Arbind Kumar Sah</v>
          </cell>
        </row>
        <row r="150">
          <cell r="C150">
            <v>55704</v>
          </cell>
          <cell r="D150" t="str">
            <v>Ashutosh Tripathi</v>
          </cell>
        </row>
        <row r="151">
          <cell r="C151">
            <v>55720</v>
          </cell>
          <cell r="D151" t="str">
            <v>Anil Kumar Neeraj</v>
          </cell>
        </row>
        <row r="152">
          <cell r="C152">
            <v>55771</v>
          </cell>
          <cell r="D152" t="str">
            <v>Mahadeo Mahato</v>
          </cell>
        </row>
        <row r="153">
          <cell r="C153">
            <v>55775</v>
          </cell>
          <cell r="D153" t="str">
            <v>Ranjeet Singh</v>
          </cell>
        </row>
        <row r="154">
          <cell r="C154">
            <v>55781</v>
          </cell>
          <cell r="D154" t="str">
            <v>Kumar Einstin</v>
          </cell>
        </row>
        <row r="155">
          <cell r="C155">
            <v>55887</v>
          </cell>
          <cell r="D155" t="str">
            <v>Manish Sharma</v>
          </cell>
        </row>
        <row r="156">
          <cell r="C156">
            <v>55906</v>
          </cell>
          <cell r="D156" t="str">
            <v>Amit Kumar</v>
          </cell>
        </row>
        <row r="157">
          <cell r="C157">
            <v>55918</v>
          </cell>
          <cell r="D157" t="str">
            <v>Manisha Sharma</v>
          </cell>
        </row>
        <row r="158">
          <cell r="C158">
            <v>55928</v>
          </cell>
          <cell r="D158" t="str">
            <v>Sumit Kumar Nag</v>
          </cell>
        </row>
        <row r="159">
          <cell r="C159">
            <v>55941</v>
          </cell>
          <cell r="D159" t="str">
            <v>Brajesh Kumar Singh</v>
          </cell>
        </row>
        <row r="160">
          <cell r="C160">
            <v>55965</v>
          </cell>
          <cell r="D160" t="str">
            <v>Ashwani Kumar Fotidar</v>
          </cell>
        </row>
        <row r="161">
          <cell r="C161">
            <v>55966</v>
          </cell>
          <cell r="D161" t="str">
            <v>Balwinder Singh</v>
          </cell>
        </row>
        <row r="162">
          <cell r="C162">
            <v>56004</v>
          </cell>
          <cell r="D162" t="str">
            <v>Sushant Kumar Pattnaik</v>
          </cell>
        </row>
        <row r="163">
          <cell r="C163">
            <v>56108</v>
          </cell>
          <cell r="D163" t="str">
            <v>Mohd Saqib Zakir Husain Tainwala</v>
          </cell>
        </row>
        <row r="164">
          <cell r="C164">
            <v>56162</v>
          </cell>
          <cell r="D164" t="str">
            <v>Adarsh Yadav</v>
          </cell>
        </row>
        <row r="165">
          <cell r="C165">
            <v>56171</v>
          </cell>
          <cell r="D165" t="str">
            <v>Jayprakash Bharti</v>
          </cell>
        </row>
        <row r="166">
          <cell r="C166">
            <v>56172</v>
          </cell>
          <cell r="D166" t="str">
            <v>Ravi Shankar Mahto</v>
          </cell>
        </row>
        <row r="167">
          <cell r="C167">
            <v>56173</v>
          </cell>
          <cell r="D167" t="str">
            <v>MD. Saqib Ayaz</v>
          </cell>
        </row>
        <row r="168">
          <cell r="C168">
            <v>56195</v>
          </cell>
          <cell r="D168" t="str">
            <v>Sukanta Mondal</v>
          </cell>
        </row>
        <row r="169">
          <cell r="C169">
            <v>56260</v>
          </cell>
          <cell r="D169" t="str">
            <v>Soubina. C.V</v>
          </cell>
        </row>
        <row r="170">
          <cell r="C170">
            <v>56271</v>
          </cell>
          <cell r="D170" t="str">
            <v>Jitender Kumar</v>
          </cell>
        </row>
        <row r="171">
          <cell r="C171">
            <v>56272</v>
          </cell>
          <cell r="D171" t="str">
            <v>Joginder Kumar</v>
          </cell>
        </row>
        <row r="172">
          <cell r="C172">
            <v>56571</v>
          </cell>
          <cell r="D172" t="str">
            <v>Surendra Kumar</v>
          </cell>
        </row>
        <row r="173">
          <cell r="C173">
            <v>56574</v>
          </cell>
          <cell r="D173" t="str">
            <v>Robin Kumar</v>
          </cell>
        </row>
        <row r="174">
          <cell r="C174">
            <v>56620</v>
          </cell>
          <cell r="D174" t="str">
            <v>M Surender</v>
          </cell>
        </row>
        <row r="175">
          <cell r="C175">
            <v>56635</v>
          </cell>
          <cell r="D175" t="str">
            <v>Bagathariya Himanshukumar Kishorkumar</v>
          </cell>
        </row>
        <row r="176">
          <cell r="C176">
            <v>56636</v>
          </cell>
          <cell r="D176" t="str">
            <v>Menpara Vishal Vallabhbhai</v>
          </cell>
        </row>
        <row r="177">
          <cell r="C177">
            <v>56643</v>
          </cell>
          <cell r="D177" t="str">
            <v>Rahulkumarchauhan  Sh Ransingh</v>
          </cell>
        </row>
        <row r="178">
          <cell r="C178">
            <v>56646</v>
          </cell>
          <cell r="D178" t="str">
            <v>Malek aamirbilal Munafkhan</v>
          </cell>
        </row>
        <row r="179">
          <cell r="C179">
            <v>56648</v>
          </cell>
          <cell r="D179" t="str">
            <v>Dave Nachiket Rajesh</v>
          </cell>
        </row>
        <row r="180">
          <cell r="C180">
            <v>56651</v>
          </cell>
          <cell r="D180" t="str">
            <v>David Debbarma</v>
          </cell>
        </row>
        <row r="181">
          <cell r="C181">
            <v>56657</v>
          </cell>
          <cell r="D181" t="str">
            <v>Meman Mahammadjuned Aiyubbhai</v>
          </cell>
        </row>
        <row r="182">
          <cell r="C182">
            <v>56710</v>
          </cell>
          <cell r="D182" t="str">
            <v>Manjeet Verma</v>
          </cell>
        </row>
        <row r="183">
          <cell r="C183">
            <v>56798</v>
          </cell>
          <cell r="D183" t="str">
            <v>Pagala Munda</v>
          </cell>
        </row>
        <row r="184">
          <cell r="C184">
            <v>56814</v>
          </cell>
          <cell r="D184" t="str">
            <v>Indla Satyanarayana</v>
          </cell>
        </row>
        <row r="185">
          <cell r="C185">
            <v>56870</v>
          </cell>
          <cell r="D185" t="str">
            <v>Hariballabh Verma</v>
          </cell>
        </row>
        <row r="186">
          <cell r="C186">
            <v>56875</v>
          </cell>
          <cell r="D186" t="str">
            <v>Sushil Kumar Sharma</v>
          </cell>
        </row>
        <row r="187">
          <cell r="C187">
            <v>56876</v>
          </cell>
          <cell r="D187" t="str">
            <v>Keshav Dutta Sharma</v>
          </cell>
        </row>
        <row r="188">
          <cell r="C188">
            <v>56877</v>
          </cell>
          <cell r="D188" t="str">
            <v>Rajvir Singh Bhadoria</v>
          </cell>
        </row>
        <row r="189">
          <cell r="C189">
            <v>56878</v>
          </cell>
          <cell r="D189" t="str">
            <v>Devdatta Sharma</v>
          </cell>
        </row>
        <row r="190">
          <cell r="C190">
            <v>56899</v>
          </cell>
          <cell r="D190" t="str">
            <v>Gahlot Mohammed Hamza Mohd Riaz</v>
          </cell>
        </row>
        <row r="191">
          <cell r="C191">
            <v>56957</v>
          </cell>
          <cell r="D191" t="str">
            <v>Amit Pyasi</v>
          </cell>
        </row>
        <row r="192">
          <cell r="C192">
            <v>56995</v>
          </cell>
          <cell r="D192" t="str">
            <v>Solanki Harvinkumar Arjunsinh</v>
          </cell>
        </row>
        <row r="193">
          <cell r="C193">
            <v>57000</v>
          </cell>
          <cell r="D193" t="str">
            <v>Pramod Soni</v>
          </cell>
        </row>
        <row r="194">
          <cell r="C194">
            <v>57024</v>
          </cell>
          <cell r="D194" t="str">
            <v>Manas Kumar Mohapatra</v>
          </cell>
        </row>
        <row r="195">
          <cell r="C195">
            <v>57095</v>
          </cell>
          <cell r="D195" t="str">
            <v>Prabhakar Vikram Singh</v>
          </cell>
        </row>
        <row r="196">
          <cell r="C196">
            <v>57097</v>
          </cell>
          <cell r="D196" t="str">
            <v>Swatantra Tiwari</v>
          </cell>
        </row>
        <row r="197">
          <cell r="C197">
            <v>57099</v>
          </cell>
          <cell r="D197" t="str">
            <v>Balram Kumar</v>
          </cell>
        </row>
        <row r="198">
          <cell r="C198">
            <v>57182</v>
          </cell>
          <cell r="D198" t="str">
            <v>Amit Gulati</v>
          </cell>
        </row>
        <row r="199">
          <cell r="C199">
            <v>57237</v>
          </cell>
          <cell r="D199" t="str">
            <v>Adity Yadav</v>
          </cell>
        </row>
        <row r="200">
          <cell r="C200">
            <v>57283</v>
          </cell>
          <cell r="D200" t="str">
            <v>Prasada Rao Arji</v>
          </cell>
        </row>
        <row r="201">
          <cell r="C201">
            <v>57309</v>
          </cell>
          <cell r="D201" t="str">
            <v>Tallapureddy Krishna Reddy</v>
          </cell>
        </row>
        <row r="202">
          <cell r="C202">
            <v>57311</v>
          </cell>
          <cell r="D202" t="str">
            <v>Jagata Venkateswarlu</v>
          </cell>
        </row>
        <row r="203">
          <cell r="C203">
            <v>57314</v>
          </cell>
          <cell r="D203" t="str">
            <v>K Purshotham</v>
          </cell>
        </row>
        <row r="204">
          <cell r="C204">
            <v>57363</v>
          </cell>
          <cell r="D204" t="str">
            <v>Pawan Kumar</v>
          </cell>
        </row>
        <row r="205">
          <cell r="C205">
            <v>57383</v>
          </cell>
          <cell r="D205" t="str">
            <v>Brijesh Kumar Sharma</v>
          </cell>
        </row>
        <row r="206">
          <cell r="C206">
            <v>57386</v>
          </cell>
          <cell r="D206" t="str">
            <v>Jagdish Bodani</v>
          </cell>
        </row>
        <row r="207">
          <cell r="C207">
            <v>57392</v>
          </cell>
          <cell r="D207" t="str">
            <v>Anil Kumar Mittal</v>
          </cell>
        </row>
        <row r="208">
          <cell r="C208">
            <v>57521</v>
          </cell>
          <cell r="D208" t="str">
            <v>Ramisetti Koteswer Rao</v>
          </cell>
        </row>
        <row r="209">
          <cell r="C209">
            <v>57525</v>
          </cell>
          <cell r="D209" t="str">
            <v>Abhay.O.K</v>
          </cell>
        </row>
        <row r="210">
          <cell r="C210">
            <v>57537</v>
          </cell>
          <cell r="D210" t="str">
            <v>Bhagirathi Das</v>
          </cell>
        </row>
        <row r="211">
          <cell r="C211">
            <v>57551</v>
          </cell>
          <cell r="D211" t="str">
            <v>Indra Nil Bose</v>
          </cell>
        </row>
        <row r="212">
          <cell r="C212">
            <v>57557</v>
          </cell>
          <cell r="D212" t="str">
            <v>Pradeep Kumar Pandey</v>
          </cell>
        </row>
        <row r="213">
          <cell r="C213">
            <v>57605</v>
          </cell>
          <cell r="D213" t="str">
            <v>Usha Kumari</v>
          </cell>
        </row>
        <row r="214">
          <cell r="C214">
            <v>57628</v>
          </cell>
          <cell r="D214" t="str">
            <v>Mohd Nabeel Khan</v>
          </cell>
        </row>
        <row r="215">
          <cell r="C215">
            <v>57671</v>
          </cell>
          <cell r="D215" t="str">
            <v>Nikul Kumar</v>
          </cell>
        </row>
        <row r="216">
          <cell r="C216">
            <v>57788</v>
          </cell>
          <cell r="D216" t="str">
            <v>Suresh Kumar</v>
          </cell>
        </row>
        <row r="217">
          <cell r="C217">
            <v>57808</v>
          </cell>
          <cell r="D217" t="str">
            <v>Vinod Kumar Yadav</v>
          </cell>
        </row>
        <row r="218">
          <cell r="C218">
            <v>57809</v>
          </cell>
          <cell r="D218" t="str">
            <v>Vivek Kumar Pandey</v>
          </cell>
        </row>
        <row r="219">
          <cell r="C219">
            <v>57831</v>
          </cell>
          <cell r="D219" t="str">
            <v>Ramesh Babu</v>
          </cell>
        </row>
        <row r="220">
          <cell r="C220">
            <v>57867</v>
          </cell>
          <cell r="D220" t="str">
            <v>Vishwavijay Kumar</v>
          </cell>
        </row>
        <row r="221">
          <cell r="C221">
            <v>57880</v>
          </cell>
          <cell r="D221" t="str">
            <v>Mohammad Kaleem</v>
          </cell>
        </row>
        <row r="222">
          <cell r="C222">
            <v>57882</v>
          </cell>
          <cell r="D222" t="str">
            <v>Najar Mohammad</v>
          </cell>
        </row>
        <row r="223">
          <cell r="C223">
            <v>57899</v>
          </cell>
          <cell r="D223" t="str">
            <v>Arunava Bandyopadhyay</v>
          </cell>
        </row>
        <row r="224">
          <cell r="C224">
            <v>57902</v>
          </cell>
          <cell r="D224" t="str">
            <v>Shayemur Rahaman</v>
          </cell>
        </row>
        <row r="225">
          <cell r="C225">
            <v>57942</v>
          </cell>
          <cell r="D225" t="str">
            <v>Prasanta Kumar Barik</v>
          </cell>
        </row>
        <row r="226">
          <cell r="C226">
            <v>57956</v>
          </cell>
          <cell r="D226" t="str">
            <v>Ashoka Kumar Pahan</v>
          </cell>
        </row>
        <row r="227">
          <cell r="C227">
            <v>57962</v>
          </cell>
          <cell r="D227" t="str">
            <v>Sapan Kumar Das</v>
          </cell>
        </row>
        <row r="228">
          <cell r="C228">
            <v>57970</v>
          </cell>
          <cell r="D228" t="str">
            <v>Rinkani Jena</v>
          </cell>
        </row>
        <row r="229">
          <cell r="C229">
            <v>57999</v>
          </cell>
          <cell r="D229" t="str">
            <v>Nivedita Biswas</v>
          </cell>
        </row>
        <row r="230">
          <cell r="C230">
            <v>58021</v>
          </cell>
          <cell r="D230" t="str">
            <v>Parmod</v>
          </cell>
        </row>
        <row r="231">
          <cell r="C231">
            <v>58024</v>
          </cell>
          <cell r="D231" t="str">
            <v>Ajju Oshan</v>
          </cell>
        </row>
        <row r="232">
          <cell r="C232">
            <v>58067</v>
          </cell>
          <cell r="D232" t="str">
            <v>Prateek Upadhyay</v>
          </cell>
          <cell r="E232" t="str">
            <v>57142/C1492</v>
          </cell>
        </row>
        <row r="233">
          <cell r="C233">
            <v>58091</v>
          </cell>
          <cell r="D233" t="str">
            <v>Mohamed Favas. K</v>
          </cell>
        </row>
        <row r="234">
          <cell r="C234">
            <v>58105</v>
          </cell>
          <cell r="D234" t="str">
            <v>Mohd Nassar Choudhary</v>
          </cell>
        </row>
        <row r="235">
          <cell r="C235">
            <v>58131</v>
          </cell>
          <cell r="D235" t="str">
            <v>Sapna Vishvkarma</v>
          </cell>
        </row>
        <row r="236">
          <cell r="C236">
            <v>58133</v>
          </cell>
          <cell r="D236" t="str">
            <v>Ambika Prasad Singh</v>
          </cell>
        </row>
        <row r="237">
          <cell r="C237">
            <v>58134</v>
          </cell>
          <cell r="D237" t="str">
            <v>Anup Kumar</v>
          </cell>
        </row>
        <row r="238">
          <cell r="C238">
            <v>58137</v>
          </cell>
          <cell r="D238" t="str">
            <v>Kumar Gaurav Bhashkar</v>
          </cell>
        </row>
        <row r="239">
          <cell r="C239">
            <v>58139</v>
          </cell>
          <cell r="D239" t="str">
            <v>Sonu Kumar</v>
          </cell>
        </row>
        <row r="240">
          <cell r="C240">
            <v>58148</v>
          </cell>
          <cell r="D240" t="str">
            <v>Prabhat Kumar Parida</v>
          </cell>
        </row>
        <row r="241">
          <cell r="C241">
            <v>58150</v>
          </cell>
          <cell r="D241" t="str">
            <v>Bhagaban Sahoo</v>
          </cell>
        </row>
        <row r="242">
          <cell r="C242">
            <v>58152</v>
          </cell>
          <cell r="D242" t="str">
            <v>Suchismita Parija</v>
          </cell>
        </row>
        <row r="243">
          <cell r="C243">
            <v>58177</v>
          </cell>
          <cell r="D243" t="str">
            <v>Tao Tekhi</v>
          </cell>
        </row>
        <row r="244">
          <cell r="C244">
            <v>58194</v>
          </cell>
          <cell r="D244" t="str">
            <v>Sanjeev Kumar Gohain</v>
          </cell>
        </row>
        <row r="245">
          <cell r="C245">
            <v>58198</v>
          </cell>
          <cell r="D245" t="str">
            <v>Debasish Majumder</v>
          </cell>
        </row>
        <row r="246">
          <cell r="C246">
            <v>58199</v>
          </cell>
          <cell r="D246" t="str">
            <v>Ramnarayan Debnath</v>
          </cell>
        </row>
        <row r="247">
          <cell r="C247">
            <v>58200</v>
          </cell>
          <cell r="D247" t="str">
            <v>Rupak Ch. Nath</v>
          </cell>
        </row>
        <row r="248">
          <cell r="C248">
            <v>58208</v>
          </cell>
          <cell r="D248" t="str">
            <v>Manas Ranjan Panda</v>
          </cell>
        </row>
        <row r="249">
          <cell r="C249">
            <v>58255</v>
          </cell>
          <cell r="D249" t="str">
            <v>Diganta Bhattacharjya</v>
          </cell>
        </row>
        <row r="250">
          <cell r="C250">
            <v>58268</v>
          </cell>
          <cell r="D250" t="str">
            <v>Pooja. V</v>
          </cell>
        </row>
        <row r="251">
          <cell r="C251">
            <v>58276</v>
          </cell>
          <cell r="D251" t="str">
            <v>Viswanathan. V.P</v>
          </cell>
        </row>
        <row r="252">
          <cell r="C252">
            <v>58279</v>
          </cell>
          <cell r="D252" t="str">
            <v>Jagdish</v>
          </cell>
        </row>
        <row r="253">
          <cell r="C253">
            <v>58281</v>
          </cell>
          <cell r="D253" t="str">
            <v>Arbind</v>
          </cell>
        </row>
        <row r="254">
          <cell r="C254">
            <v>58290</v>
          </cell>
          <cell r="D254" t="str">
            <v>Manoj Kumar Shukla</v>
          </cell>
        </row>
        <row r="255">
          <cell r="C255">
            <v>58318</v>
          </cell>
          <cell r="D255" t="str">
            <v>Pranab Kumar Mahakul</v>
          </cell>
        </row>
        <row r="256">
          <cell r="C256">
            <v>58322</v>
          </cell>
          <cell r="D256" t="str">
            <v>Ganesh Chandra Mishra</v>
          </cell>
        </row>
        <row r="257">
          <cell r="C257">
            <v>58339</v>
          </cell>
          <cell r="D257" t="str">
            <v>Manoj Kumar Sharma</v>
          </cell>
          <cell r="E257" t="str">
            <v>57222/C1523</v>
          </cell>
        </row>
        <row r="258">
          <cell r="C258">
            <v>58342</v>
          </cell>
          <cell r="D258" t="str">
            <v>Lasa Hembram</v>
          </cell>
        </row>
        <row r="259">
          <cell r="C259">
            <v>58364</v>
          </cell>
          <cell r="D259" t="str">
            <v>Surendra Kumar Yadav</v>
          </cell>
        </row>
        <row r="260">
          <cell r="C260">
            <v>58387</v>
          </cell>
          <cell r="D260" t="str">
            <v>Parveen Kumar</v>
          </cell>
        </row>
        <row r="261">
          <cell r="C261">
            <v>58410</v>
          </cell>
          <cell r="D261" t="str">
            <v>Anand Kumar Pathak</v>
          </cell>
        </row>
        <row r="262">
          <cell r="C262">
            <v>58421</v>
          </cell>
          <cell r="D262" t="str">
            <v>Mohmmed Nadim</v>
          </cell>
        </row>
        <row r="263">
          <cell r="C263">
            <v>58429</v>
          </cell>
          <cell r="D263" t="str">
            <v>Manish Kumar Agarwal</v>
          </cell>
        </row>
        <row r="264">
          <cell r="C264">
            <v>58438</v>
          </cell>
          <cell r="D264" t="str">
            <v>Puneet Singh</v>
          </cell>
        </row>
        <row r="265">
          <cell r="C265">
            <v>58457</v>
          </cell>
          <cell r="D265" t="str">
            <v>Nagendra Raju Y</v>
          </cell>
        </row>
        <row r="266">
          <cell r="C266">
            <v>58475</v>
          </cell>
          <cell r="D266" t="str">
            <v>Himanshu Kumar</v>
          </cell>
        </row>
        <row r="267">
          <cell r="C267">
            <v>58506</v>
          </cell>
          <cell r="D267" t="str">
            <v>Shantanu Kumar Behera</v>
          </cell>
        </row>
        <row r="268">
          <cell r="C268">
            <v>58509</v>
          </cell>
          <cell r="D268" t="str">
            <v>Baladev Satapathy</v>
          </cell>
        </row>
        <row r="269">
          <cell r="C269">
            <v>58513</v>
          </cell>
          <cell r="D269" t="str">
            <v>Umesh Chandra Sahoo</v>
          </cell>
        </row>
        <row r="270">
          <cell r="C270">
            <v>58516</v>
          </cell>
          <cell r="D270" t="str">
            <v>Ranjit Kumar Nayak</v>
          </cell>
        </row>
        <row r="271">
          <cell r="C271">
            <v>58533</v>
          </cell>
          <cell r="D271" t="str">
            <v>Nipun Gogoi</v>
          </cell>
        </row>
        <row r="272">
          <cell r="C272">
            <v>58534</v>
          </cell>
          <cell r="D272" t="str">
            <v>Dhruba Jyoti Baruah</v>
          </cell>
        </row>
        <row r="273">
          <cell r="C273">
            <v>58576</v>
          </cell>
          <cell r="D273" t="str">
            <v>Bipin Kumar Singh</v>
          </cell>
        </row>
        <row r="274">
          <cell r="C274">
            <v>58581</v>
          </cell>
          <cell r="D274" t="str">
            <v>Naresh Mahto</v>
          </cell>
        </row>
        <row r="275">
          <cell r="C275">
            <v>58609</v>
          </cell>
          <cell r="D275" t="str">
            <v>Agnivesh Kumar Singh</v>
          </cell>
        </row>
        <row r="276">
          <cell r="C276">
            <v>58670</v>
          </cell>
          <cell r="D276" t="str">
            <v>Rahul Mishra</v>
          </cell>
        </row>
        <row r="277">
          <cell r="C277">
            <v>58672</v>
          </cell>
          <cell r="D277" t="str">
            <v>Sanjay Kumar</v>
          </cell>
        </row>
        <row r="278">
          <cell r="C278">
            <v>58679</v>
          </cell>
          <cell r="D278" t="str">
            <v>Arun Kumar</v>
          </cell>
        </row>
        <row r="279">
          <cell r="C279">
            <v>58692</v>
          </cell>
          <cell r="D279" t="str">
            <v>Subhash Kumar Thakur</v>
          </cell>
        </row>
        <row r="280">
          <cell r="C280">
            <v>58699</v>
          </cell>
          <cell r="D280" t="str">
            <v>Kumar Rajeev Ranjan</v>
          </cell>
        </row>
        <row r="281">
          <cell r="C281">
            <v>58700</v>
          </cell>
          <cell r="D281" t="str">
            <v>Pramendra Kumar Singh</v>
          </cell>
        </row>
        <row r="282">
          <cell r="C282">
            <v>58707</v>
          </cell>
          <cell r="D282" t="str">
            <v>Ashok Kumar</v>
          </cell>
        </row>
        <row r="283">
          <cell r="C283">
            <v>58719</v>
          </cell>
          <cell r="D283" t="str">
            <v>Abhay Kumar Verma</v>
          </cell>
        </row>
        <row r="284">
          <cell r="C284">
            <v>58804</v>
          </cell>
          <cell r="D284" t="str">
            <v>Bokka Satyanarayana</v>
          </cell>
        </row>
        <row r="285">
          <cell r="C285">
            <v>58806</v>
          </cell>
          <cell r="D285" t="str">
            <v>M Subbanna</v>
          </cell>
        </row>
        <row r="286">
          <cell r="C286">
            <v>58808</v>
          </cell>
          <cell r="D286" t="str">
            <v>Mekala Venkata Subbaiah</v>
          </cell>
        </row>
        <row r="287">
          <cell r="C287">
            <v>58853</v>
          </cell>
          <cell r="D287" t="str">
            <v>Priyambda Devi</v>
          </cell>
        </row>
        <row r="288">
          <cell r="C288">
            <v>58958</v>
          </cell>
          <cell r="D288" t="str">
            <v>Sukhwinder Singh</v>
          </cell>
        </row>
        <row r="289">
          <cell r="C289">
            <v>58959</v>
          </cell>
          <cell r="D289" t="str">
            <v>Balbir Singh</v>
          </cell>
        </row>
        <row r="290">
          <cell r="C290">
            <v>58972</v>
          </cell>
          <cell r="D290" t="str">
            <v>Sk Parbesh Ali</v>
          </cell>
        </row>
        <row r="291">
          <cell r="C291">
            <v>58973</v>
          </cell>
          <cell r="D291" t="str">
            <v>Rizwanur Rahaman</v>
          </cell>
        </row>
        <row r="292">
          <cell r="C292">
            <v>58978</v>
          </cell>
          <cell r="D292" t="str">
            <v>Notla Shyam Sagar</v>
          </cell>
        </row>
        <row r="293">
          <cell r="C293">
            <v>58981</v>
          </cell>
          <cell r="D293" t="str">
            <v>Bharat Bushan Mukhi</v>
          </cell>
        </row>
        <row r="294">
          <cell r="C294">
            <v>58982</v>
          </cell>
          <cell r="D294" t="str">
            <v>Rajinder Kumar Sharma</v>
          </cell>
        </row>
        <row r="295">
          <cell r="C295">
            <v>58983</v>
          </cell>
          <cell r="D295" t="str">
            <v>Vinod Raina</v>
          </cell>
        </row>
        <row r="296">
          <cell r="C296">
            <v>58984</v>
          </cell>
          <cell r="D296" t="str">
            <v>Pawan Singh Pathania</v>
          </cell>
        </row>
        <row r="297">
          <cell r="C297">
            <v>58987</v>
          </cell>
          <cell r="D297" t="str">
            <v>Satyabrata Bal</v>
          </cell>
        </row>
        <row r="298">
          <cell r="C298">
            <v>58988</v>
          </cell>
          <cell r="D298" t="str">
            <v>Ramesh Kumar Behera</v>
          </cell>
        </row>
        <row r="299">
          <cell r="C299">
            <v>58998</v>
          </cell>
          <cell r="D299" t="str">
            <v>Jaya Vikram Gosala</v>
          </cell>
        </row>
        <row r="300">
          <cell r="C300">
            <v>59010</v>
          </cell>
          <cell r="D300" t="str">
            <v>Dilip Kumar Jain</v>
          </cell>
        </row>
        <row r="301">
          <cell r="C301">
            <v>59015</v>
          </cell>
          <cell r="D301" t="str">
            <v>Pawan Kumar Verma</v>
          </cell>
        </row>
        <row r="302">
          <cell r="C302">
            <v>59023</v>
          </cell>
          <cell r="D302" t="str">
            <v>Kareman Soni</v>
          </cell>
        </row>
        <row r="303">
          <cell r="C303">
            <v>59037</v>
          </cell>
          <cell r="D303" t="str">
            <v>Divakar Singh</v>
          </cell>
        </row>
        <row r="304">
          <cell r="C304">
            <v>59050</v>
          </cell>
          <cell r="D304" t="str">
            <v>Punai Oraon</v>
          </cell>
        </row>
        <row r="305">
          <cell r="C305">
            <v>59106</v>
          </cell>
          <cell r="D305" t="str">
            <v>Harish</v>
          </cell>
        </row>
        <row r="306">
          <cell r="C306">
            <v>59123</v>
          </cell>
          <cell r="D306" t="str">
            <v>Rajesh</v>
          </cell>
        </row>
        <row r="307">
          <cell r="C307">
            <v>59124</v>
          </cell>
          <cell r="D307" t="str">
            <v>Krishna Kumar Mehta</v>
          </cell>
        </row>
        <row r="308">
          <cell r="C308">
            <v>59131</v>
          </cell>
          <cell r="D308" t="str">
            <v>Mamita Chettri</v>
          </cell>
        </row>
        <row r="309">
          <cell r="C309">
            <v>59139</v>
          </cell>
          <cell r="D309" t="str">
            <v>Krishna Mishra</v>
          </cell>
        </row>
        <row r="310">
          <cell r="C310">
            <v>59148</v>
          </cell>
          <cell r="D310" t="str">
            <v>Manoj Kumar Swarnkar</v>
          </cell>
        </row>
        <row r="311">
          <cell r="C311">
            <v>59158</v>
          </cell>
          <cell r="D311" t="str">
            <v>Manoj Kumar</v>
          </cell>
        </row>
        <row r="312">
          <cell r="C312">
            <v>59174</v>
          </cell>
          <cell r="D312" t="str">
            <v>Mahendra Kumar Gupta</v>
          </cell>
        </row>
        <row r="313">
          <cell r="C313">
            <v>59175</v>
          </cell>
          <cell r="D313" t="str">
            <v>Kailash Chandra Jain</v>
          </cell>
        </row>
        <row r="314">
          <cell r="C314">
            <v>59182</v>
          </cell>
          <cell r="D314" t="str">
            <v>Amit Kumar</v>
          </cell>
        </row>
        <row r="315">
          <cell r="C315">
            <v>59184</v>
          </cell>
          <cell r="D315" t="str">
            <v>Ankur Nayak</v>
          </cell>
        </row>
        <row r="316">
          <cell r="C316">
            <v>59196</v>
          </cell>
          <cell r="D316" t="str">
            <v>Sanjeev Tiwari</v>
          </cell>
        </row>
        <row r="317">
          <cell r="C317">
            <v>59216</v>
          </cell>
          <cell r="D317" t="str">
            <v>Sarvan Kumar</v>
          </cell>
        </row>
        <row r="318">
          <cell r="C318">
            <v>59223</v>
          </cell>
          <cell r="D318" t="str">
            <v>A Maraiah</v>
          </cell>
        </row>
        <row r="319">
          <cell r="C319">
            <v>59225</v>
          </cell>
          <cell r="D319" t="str">
            <v>M Shanmukha Chary</v>
          </cell>
        </row>
        <row r="320">
          <cell r="C320">
            <v>59226</v>
          </cell>
          <cell r="D320" t="str">
            <v>S. A Turab</v>
          </cell>
        </row>
        <row r="321">
          <cell r="C321">
            <v>59229</v>
          </cell>
          <cell r="D321" t="str">
            <v>Fayaz Md</v>
          </cell>
        </row>
        <row r="322">
          <cell r="C322">
            <v>59230</v>
          </cell>
          <cell r="D322" t="str">
            <v>Miryala Bhikshapathi</v>
          </cell>
        </row>
        <row r="323">
          <cell r="C323">
            <v>59231</v>
          </cell>
          <cell r="D323" t="str">
            <v>Latti Raghupathi</v>
          </cell>
        </row>
        <row r="324">
          <cell r="C324">
            <v>59249</v>
          </cell>
          <cell r="D324" t="str">
            <v>Hira Mani Singh Marabi</v>
          </cell>
        </row>
        <row r="325">
          <cell r="C325">
            <v>59254</v>
          </cell>
          <cell r="D325" t="str">
            <v>Maroof Saif</v>
          </cell>
        </row>
        <row r="326">
          <cell r="C326">
            <v>59276</v>
          </cell>
          <cell r="D326" t="str">
            <v>Vanukuri Padmakaraprasad</v>
          </cell>
        </row>
        <row r="327">
          <cell r="C327">
            <v>59277</v>
          </cell>
          <cell r="D327" t="str">
            <v>P Sanjay Kumar</v>
          </cell>
        </row>
        <row r="328">
          <cell r="C328">
            <v>59288</v>
          </cell>
          <cell r="D328" t="str">
            <v>Prasanta Kumar Jena</v>
          </cell>
        </row>
        <row r="329">
          <cell r="C329">
            <v>59293</v>
          </cell>
          <cell r="D329" t="str">
            <v>Subrat Kumar Patnaik</v>
          </cell>
        </row>
        <row r="330">
          <cell r="C330">
            <v>59300</v>
          </cell>
          <cell r="D330" t="str">
            <v xml:space="preserve"> SK Karim</v>
          </cell>
        </row>
        <row r="331">
          <cell r="C331">
            <v>59306</v>
          </cell>
          <cell r="D331" t="str">
            <v>Barsharani Handique</v>
          </cell>
        </row>
        <row r="332">
          <cell r="C332">
            <v>59319</v>
          </cell>
          <cell r="D332" t="str">
            <v>Suraj Ahir</v>
          </cell>
        </row>
        <row r="333">
          <cell r="C333">
            <v>59340</v>
          </cell>
          <cell r="D333" t="str">
            <v>Kailash Chand</v>
          </cell>
        </row>
        <row r="334">
          <cell r="C334">
            <v>59346</v>
          </cell>
          <cell r="D334" t="str">
            <v>Muzaffer Rasool</v>
          </cell>
        </row>
        <row r="335">
          <cell r="C335">
            <v>59352</v>
          </cell>
          <cell r="D335" t="str">
            <v>Mohammad Salim</v>
          </cell>
        </row>
        <row r="336">
          <cell r="C336">
            <v>59362</v>
          </cell>
          <cell r="D336" t="str">
            <v>Patel Dhaval Amrutlal</v>
          </cell>
        </row>
        <row r="337">
          <cell r="C337">
            <v>59367</v>
          </cell>
          <cell r="D337" t="str">
            <v>Tripathi Manisha Awadhnath</v>
          </cell>
        </row>
        <row r="338">
          <cell r="C338">
            <v>59372</v>
          </cell>
          <cell r="D338" t="str">
            <v>Manoj Kumar Badkul</v>
          </cell>
        </row>
        <row r="339">
          <cell r="C339">
            <v>59376</v>
          </cell>
          <cell r="D339" t="str">
            <v>Om Prakash Sahu</v>
          </cell>
        </row>
        <row r="340">
          <cell r="C340">
            <v>59403</v>
          </cell>
          <cell r="D340" t="str">
            <v>Sunil Munda</v>
          </cell>
        </row>
        <row r="341">
          <cell r="C341">
            <v>59404</v>
          </cell>
          <cell r="D341" t="str">
            <v>Sanjay Sahu</v>
          </cell>
        </row>
        <row r="342">
          <cell r="C342">
            <v>59415</v>
          </cell>
          <cell r="D342" t="str">
            <v>Bipin Pandita</v>
          </cell>
        </row>
        <row r="343">
          <cell r="C343">
            <v>59436</v>
          </cell>
          <cell r="D343" t="str">
            <v>Rabindra Kumar Swain</v>
          </cell>
        </row>
        <row r="344">
          <cell r="C344">
            <v>59442</v>
          </cell>
          <cell r="D344" t="str">
            <v>Sunil Kumar Sahoo</v>
          </cell>
        </row>
        <row r="345">
          <cell r="C345">
            <v>59460</v>
          </cell>
          <cell r="D345" t="str">
            <v>Vijay Kumar</v>
          </cell>
        </row>
        <row r="346">
          <cell r="C346">
            <v>59466</v>
          </cell>
          <cell r="D346" t="str">
            <v>Jayanta Kumar Parida</v>
          </cell>
        </row>
        <row r="347">
          <cell r="C347">
            <v>59478</v>
          </cell>
          <cell r="D347" t="str">
            <v>Jaivir Singh</v>
          </cell>
        </row>
        <row r="348">
          <cell r="C348">
            <v>59502</v>
          </cell>
          <cell r="D348" t="str">
            <v>Ashish Kumar</v>
          </cell>
        </row>
        <row r="349">
          <cell r="C349">
            <v>59529</v>
          </cell>
          <cell r="D349" t="str">
            <v>Monika Sharma</v>
          </cell>
        </row>
        <row r="350">
          <cell r="C350">
            <v>59551</v>
          </cell>
          <cell r="D350" t="str">
            <v>Pankaj Parashar</v>
          </cell>
        </row>
        <row r="351">
          <cell r="C351">
            <v>59561</v>
          </cell>
          <cell r="D351" t="str">
            <v>Nekhilesh Kumar Singh</v>
          </cell>
        </row>
        <row r="352">
          <cell r="C352">
            <v>59569</v>
          </cell>
          <cell r="D352" t="str">
            <v>Ravi Kumar</v>
          </cell>
        </row>
        <row r="353">
          <cell r="C353">
            <v>59596</v>
          </cell>
          <cell r="D353" t="str">
            <v>Adnan Naseem</v>
          </cell>
        </row>
        <row r="354">
          <cell r="C354">
            <v>59620</v>
          </cell>
          <cell r="D354" t="str">
            <v>Shiv Kant Thakur</v>
          </cell>
        </row>
        <row r="355">
          <cell r="C355">
            <v>59621</v>
          </cell>
          <cell r="D355" t="str">
            <v>Santosh Kumar</v>
          </cell>
        </row>
        <row r="356">
          <cell r="C356">
            <v>59636</v>
          </cell>
          <cell r="D356" t="str">
            <v>Biswa Ranjan Behera</v>
          </cell>
        </row>
        <row r="357">
          <cell r="C357">
            <v>59638</v>
          </cell>
          <cell r="D357" t="str">
            <v>Chandramani Behera</v>
          </cell>
        </row>
        <row r="358">
          <cell r="C358">
            <v>59663</v>
          </cell>
          <cell r="D358" t="str">
            <v>Guru Datt</v>
          </cell>
        </row>
        <row r="359">
          <cell r="C359">
            <v>59664</v>
          </cell>
          <cell r="D359" t="str">
            <v>Maninder Singh</v>
          </cell>
        </row>
        <row r="360">
          <cell r="C360">
            <v>59668</v>
          </cell>
          <cell r="D360" t="str">
            <v>Zafrul Huda Beg</v>
          </cell>
        </row>
        <row r="361">
          <cell r="C361">
            <v>59671</v>
          </cell>
          <cell r="D361" t="str">
            <v>Rakesh Kumar Verma</v>
          </cell>
        </row>
        <row r="362">
          <cell r="C362">
            <v>59673</v>
          </cell>
          <cell r="D362" t="str">
            <v>Rumee Rani</v>
          </cell>
        </row>
        <row r="363">
          <cell r="C363">
            <v>59679</v>
          </cell>
          <cell r="D363" t="str">
            <v>Meena Yadav</v>
          </cell>
        </row>
        <row r="364">
          <cell r="C364">
            <v>59699</v>
          </cell>
          <cell r="D364" t="str">
            <v>Awadhesh Pratap Singh Yadav</v>
          </cell>
        </row>
        <row r="365">
          <cell r="C365">
            <v>59701</v>
          </cell>
          <cell r="D365" t="str">
            <v>Rajendra Singh Kadam</v>
          </cell>
        </row>
        <row r="366">
          <cell r="C366">
            <v>59706</v>
          </cell>
          <cell r="D366" t="str">
            <v>Amar Nath Pattanaik</v>
          </cell>
        </row>
        <row r="367">
          <cell r="C367">
            <v>59711</v>
          </cell>
          <cell r="D367" t="str">
            <v>Nityananda Bal</v>
          </cell>
        </row>
        <row r="368">
          <cell r="C368">
            <v>59712</v>
          </cell>
          <cell r="D368" t="str">
            <v>Hemender Kumar Sharma</v>
          </cell>
        </row>
        <row r="369">
          <cell r="C369">
            <v>59713</v>
          </cell>
          <cell r="D369" t="str">
            <v>Dharam Chand</v>
          </cell>
        </row>
        <row r="370">
          <cell r="C370">
            <v>59736</v>
          </cell>
          <cell r="D370" t="str">
            <v>Y. Henjoi Phom</v>
          </cell>
        </row>
        <row r="371">
          <cell r="C371">
            <v>59739</v>
          </cell>
          <cell r="D371" t="str">
            <v>Diganta Saikia</v>
          </cell>
        </row>
        <row r="372">
          <cell r="C372">
            <v>59767</v>
          </cell>
          <cell r="D372" t="str">
            <v>Anish Yadav</v>
          </cell>
        </row>
        <row r="373">
          <cell r="C373">
            <v>59794</v>
          </cell>
          <cell r="D373" t="str">
            <v>Syed Mohammad Hashir</v>
          </cell>
        </row>
        <row r="374">
          <cell r="C374">
            <v>59809</v>
          </cell>
          <cell r="D374" t="str">
            <v>Rakesh Soni</v>
          </cell>
        </row>
        <row r="375">
          <cell r="C375">
            <v>59813</v>
          </cell>
          <cell r="D375" t="str">
            <v>Raguvir Singh</v>
          </cell>
        </row>
        <row r="376">
          <cell r="C376">
            <v>59819</v>
          </cell>
          <cell r="D376" t="str">
            <v>Deepak Jain</v>
          </cell>
        </row>
        <row r="377">
          <cell r="C377">
            <v>59828</v>
          </cell>
          <cell r="D377" t="str">
            <v>Vijay Kumar Rai</v>
          </cell>
        </row>
        <row r="378">
          <cell r="C378">
            <v>59830</v>
          </cell>
          <cell r="D378" t="str">
            <v>Praveen Kumar Mishra</v>
          </cell>
        </row>
        <row r="379">
          <cell r="C379">
            <v>59882</v>
          </cell>
          <cell r="D379" t="str">
            <v>Md Moinuddin</v>
          </cell>
          <cell r="E379" t="str">
            <v>57223/C1524</v>
          </cell>
        </row>
        <row r="380">
          <cell r="C380">
            <v>59886</v>
          </cell>
          <cell r="D380" t="str">
            <v>Shantanu Dutt Gupt</v>
          </cell>
        </row>
        <row r="381">
          <cell r="C381">
            <v>59891</v>
          </cell>
          <cell r="D381" t="str">
            <v>Rakesh Kumar Ranjan</v>
          </cell>
        </row>
        <row r="382">
          <cell r="C382">
            <v>59900</v>
          </cell>
          <cell r="D382" t="str">
            <v>Dipak Kumar Dash</v>
          </cell>
        </row>
        <row r="383">
          <cell r="C383">
            <v>59913</v>
          </cell>
          <cell r="D383" t="str">
            <v>Mukesh Kumar</v>
          </cell>
        </row>
        <row r="384">
          <cell r="C384">
            <v>59960</v>
          </cell>
          <cell r="D384" t="str">
            <v>Amrutaprava Ray</v>
          </cell>
        </row>
        <row r="385">
          <cell r="C385">
            <v>59961</v>
          </cell>
          <cell r="D385" t="str">
            <v>Prasant Kumar Mallick</v>
          </cell>
        </row>
        <row r="386">
          <cell r="C386">
            <v>59963</v>
          </cell>
          <cell r="D386" t="str">
            <v>Gobinda Chandra Naik</v>
          </cell>
        </row>
        <row r="387">
          <cell r="C387">
            <v>59966</v>
          </cell>
          <cell r="D387" t="str">
            <v>Prasanta Kumar Sahoo</v>
          </cell>
        </row>
        <row r="388">
          <cell r="C388">
            <v>59974</v>
          </cell>
          <cell r="D388" t="str">
            <v>Parveen Kumar</v>
          </cell>
        </row>
        <row r="389">
          <cell r="C389">
            <v>59976</v>
          </cell>
          <cell r="D389" t="str">
            <v>Praveen Kumar Vyas</v>
          </cell>
        </row>
        <row r="390">
          <cell r="C390">
            <v>59984</v>
          </cell>
          <cell r="D390" t="str">
            <v>Rajendra Kumar Rout</v>
          </cell>
        </row>
        <row r="391">
          <cell r="C391">
            <v>59985</v>
          </cell>
          <cell r="D391" t="str">
            <v>Ashok Kumar Nayak</v>
          </cell>
        </row>
        <row r="392">
          <cell r="C392">
            <v>60018</v>
          </cell>
          <cell r="D392" t="str">
            <v>Karthik Kumar G</v>
          </cell>
        </row>
        <row r="393">
          <cell r="C393">
            <v>60030</v>
          </cell>
          <cell r="D393" t="str">
            <v>Mohammad Ayoob Khan</v>
          </cell>
        </row>
        <row r="394">
          <cell r="C394">
            <v>60033</v>
          </cell>
          <cell r="D394" t="str">
            <v>Azeem Haider</v>
          </cell>
        </row>
        <row r="395">
          <cell r="C395">
            <v>60095</v>
          </cell>
          <cell r="D395" t="str">
            <v>Rahul Singh Thakur</v>
          </cell>
        </row>
        <row r="396">
          <cell r="C396">
            <v>60118</v>
          </cell>
          <cell r="D396" t="str">
            <v>Anup Vanawat</v>
          </cell>
        </row>
        <row r="397">
          <cell r="C397">
            <v>60120</v>
          </cell>
          <cell r="D397" t="str">
            <v>Lalit Kumar</v>
          </cell>
        </row>
        <row r="398">
          <cell r="C398">
            <v>60124</v>
          </cell>
          <cell r="D398" t="str">
            <v>Harishankar Joshi</v>
          </cell>
        </row>
        <row r="399">
          <cell r="C399">
            <v>60128</v>
          </cell>
          <cell r="D399" t="str">
            <v>Ashwani Attri</v>
          </cell>
        </row>
        <row r="400">
          <cell r="C400">
            <v>60134</v>
          </cell>
          <cell r="D400" t="str">
            <v>Ajay Joseph</v>
          </cell>
        </row>
        <row r="401">
          <cell r="C401">
            <v>60151</v>
          </cell>
          <cell r="D401" t="str">
            <v>Pyare Lal</v>
          </cell>
        </row>
        <row r="402">
          <cell r="C402">
            <v>60152</v>
          </cell>
          <cell r="D402" t="str">
            <v>Hem Raj</v>
          </cell>
        </row>
        <row r="403">
          <cell r="C403">
            <v>60153</v>
          </cell>
          <cell r="D403" t="str">
            <v>Ishwar Singh</v>
          </cell>
        </row>
        <row r="404">
          <cell r="C404">
            <v>60156</v>
          </cell>
          <cell r="D404" t="str">
            <v>Anant Ram</v>
          </cell>
        </row>
        <row r="405">
          <cell r="C405">
            <v>60176</v>
          </cell>
          <cell r="D405" t="str">
            <v>Jayachandran. P</v>
          </cell>
        </row>
        <row r="406">
          <cell r="C406">
            <v>60182</v>
          </cell>
          <cell r="D406" t="str">
            <v>Vijay Kumar Yadaw</v>
          </cell>
        </row>
        <row r="407">
          <cell r="C407">
            <v>60183</v>
          </cell>
          <cell r="D407" t="str">
            <v>Yogendra Kumar</v>
          </cell>
        </row>
        <row r="408">
          <cell r="C408">
            <v>60190</v>
          </cell>
          <cell r="D408" t="str">
            <v>Adyaranajan Pattnaik</v>
          </cell>
        </row>
        <row r="409">
          <cell r="C409">
            <v>60197</v>
          </cell>
          <cell r="D409" t="str">
            <v>Sandeep Kumar Singh</v>
          </cell>
        </row>
        <row r="410">
          <cell r="C410">
            <v>60199</v>
          </cell>
          <cell r="D410" t="str">
            <v>Jagrick Das</v>
          </cell>
        </row>
        <row r="411">
          <cell r="C411">
            <v>60202</v>
          </cell>
          <cell r="D411" t="str">
            <v>Biswa Priya Sharma</v>
          </cell>
        </row>
        <row r="412">
          <cell r="C412">
            <v>60203</v>
          </cell>
          <cell r="D412" t="str">
            <v>Rakesh Chakraborty</v>
          </cell>
        </row>
        <row r="413">
          <cell r="C413">
            <v>60204</v>
          </cell>
          <cell r="D413" t="str">
            <v>Tanmoy Manna</v>
          </cell>
        </row>
        <row r="414">
          <cell r="C414">
            <v>60205</v>
          </cell>
          <cell r="D414" t="str">
            <v>Nasim Aktar Hazari</v>
          </cell>
        </row>
        <row r="415">
          <cell r="C415">
            <v>60206</v>
          </cell>
          <cell r="D415" t="str">
            <v>Kripa Sindhu Mandal</v>
          </cell>
        </row>
        <row r="416">
          <cell r="C416">
            <v>60207</v>
          </cell>
          <cell r="D416" t="str">
            <v>Arnab Khan</v>
          </cell>
        </row>
        <row r="417">
          <cell r="C417">
            <v>60208</v>
          </cell>
          <cell r="D417" t="str">
            <v>Sujoy Patra</v>
          </cell>
        </row>
        <row r="418">
          <cell r="C418">
            <v>60209</v>
          </cell>
          <cell r="D418" t="str">
            <v>Milan De</v>
          </cell>
        </row>
        <row r="419">
          <cell r="C419">
            <v>60211</v>
          </cell>
          <cell r="D419" t="str">
            <v>Sadrul Haque</v>
          </cell>
        </row>
        <row r="420">
          <cell r="C420">
            <v>60212</v>
          </cell>
          <cell r="D420" t="str">
            <v>Sumon Dey</v>
          </cell>
        </row>
        <row r="421">
          <cell r="C421">
            <v>60213</v>
          </cell>
          <cell r="D421" t="str">
            <v>Supratim Saha</v>
          </cell>
        </row>
        <row r="422">
          <cell r="C422">
            <v>60214</v>
          </cell>
          <cell r="D422" t="str">
            <v>Souren Kumar Das</v>
          </cell>
        </row>
        <row r="423">
          <cell r="C423">
            <v>60215</v>
          </cell>
          <cell r="D423" t="str">
            <v>Kartick Maji</v>
          </cell>
        </row>
        <row r="424">
          <cell r="C424">
            <v>60216</v>
          </cell>
          <cell r="D424" t="str">
            <v>Akramul Haque</v>
          </cell>
        </row>
        <row r="425">
          <cell r="C425">
            <v>60217</v>
          </cell>
          <cell r="D425" t="str">
            <v>Sanjoy Das</v>
          </cell>
        </row>
        <row r="426">
          <cell r="C426">
            <v>60218</v>
          </cell>
          <cell r="D426" t="str">
            <v>Abhijit Adhikary</v>
          </cell>
        </row>
        <row r="427">
          <cell r="C427">
            <v>60219</v>
          </cell>
          <cell r="D427" t="str">
            <v>Pranjal Das</v>
          </cell>
        </row>
        <row r="428">
          <cell r="C428">
            <v>60221</v>
          </cell>
          <cell r="D428" t="str">
            <v>Sujan Kumar Bala</v>
          </cell>
        </row>
        <row r="429">
          <cell r="C429">
            <v>60226</v>
          </cell>
          <cell r="D429" t="str">
            <v>Toushif Rahaman Biswas</v>
          </cell>
        </row>
        <row r="430">
          <cell r="C430">
            <v>60227</v>
          </cell>
          <cell r="D430" t="str">
            <v>Basanta Mahata</v>
          </cell>
        </row>
        <row r="431">
          <cell r="C431">
            <v>60230</v>
          </cell>
          <cell r="D431" t="str">
            <v>Susmita Basu</v>
          </cell>
        </row>
        <row r="432">
          <cell r="C432">
            <v>60231</v>
          </cell>
          <cell r="D432" t="str">
            <v>Nilima Roy</v>
          </cell>
        </row>
        <row r="433">
          <cell r="C433">
            <v>60234</v>
          </cell>
          <cell r="D433" t="str">
            <v>Amit Roy</v>
          </cell>
        </row>
        <row r="434">
          <cell r="C434">
            <v>60237</v>
          </cell>
          <cell r="D434" t="str">
            <v>Samaresh Jana</v>
          </cell>
        </row>
        <row r="435">
          <cell r="C435">
            <v>60239</v>
          </cell>
          <cell r="D435" t="str">
            <v>Ansar Ali Khan</v>
          </cell>
        </row>
        <row r="436">
          <cell r="C436">
            <v>60242</v>
          </cell>
          <cell r="D436" t="str">
            <v>Niranjan Pal</v>
          </cell>
        </row>
        <row r="437">
          <cell r="C437">
            <v>60243</v>
          </cell>
          <cell r="D437" t="str">
            <v>Amit Mondal</v>
          </cell>
        </row>
        <row r="438">
          <cell r="C438">
            <v>60244</v>
          </cell>
          <cell r="D438" t="str">
            <v>Prem Kumar Das</v>
          </cell>
        </row>
        <row r="439">
          <cell r="C439">
            <v>60245</v>
          </cell>
          <cell r="D439" t="str">
            <v>Ashis Majumder</v>
          </cell>
        </row>
        <row r="440">
          <cell r="C440">
            <v>60247</v>
          </cell>
          <cell r="D440" t="str">
            <v>Pallab Mondal</v>
          </cell>
        </row>
        <row r="441">
          <cell r="C441">
            <v>60249</v>
          </cell>
          <cell r="D441" t="str">
            <v>Tapas Dolai</v>
          </cell>
        </row>
        <row r="442">
          <cell r="C442">
            <v>60250</v>
          </cell>
          <cell r="D442" t="str">
            <v>Debasis Mondal</v>
          </cell>
        </row>
        <row r="443">
          <cell r="C443">
            <v>60251</v>
          </cell>
          <cell r="D443" t="str">
            <v>Suvrojit Sarkar</v>
          </cell>
        </row>
        <row r="444">
          <cell r="C444">
            <v>60252</v>
          </cell>
          <cell r="D444" t="str">
            <v>Koushik Konar</v>
          </cell>
        </row>
        <row r="445">
          <cell r="C445">
            <v>60253</v>
          </cell>
          <cell r="D445" t="str">
            <v>Safikamal Molla</v>
          </cell>
        </row>
        <row r="446">
          <cell r="C446">
            <v>60254</v>
          </cell>
          <cell r="D446" t="str">
            <v>Rajat Saha</v>
          </cell>
        </row>
        <row r="447">
          <cell r="C447">
            <v>60256</v>
          </cell>
          <cell r="D447" t="str">
            <v>SK Abdullahil Galib</v>
          </cell>
        </row>
        <row r="448">
          <cell r="C448">
            <v>60257</v>
          </cell>
          <cell r="D448" t="str">
            <v>Subrata Dhali</v>
          </cell>
        </row>
        <row r="449">
          <cell r="C449">
            <v>60260</v>
          </cell>
          <cell r="D449" t="str">
            <v>Biju Das</v>
          </cell>
        </row>
        <row r="450">
          <cell r="C450">
            <v>60261</v>
          </cell>
          <cell r="D450" t="str">
            <v>SK Monir Hossain</v>
          </cell>
        </row>
        <row r="451">
          <cell r="C451">
            <v>60262</v>
          </cell>
          <cell r="D451" t="str">
            <v>Samiran Chakraborty</v>
          </cell>
        </row>
        <row r="452">
          <cell r="C452">
            <v>60265</v>
          </cell>
          <cell r="D452" t="str">
            <v>Susobhan Santra</v>
          </cell>
        </row>
        <row r="453">
          <cell r="C453">
            <v>60267</v>
          </cell>
          <cell r="D453" t="str">
            <v>Surajit Kuri</v>
          </cell>
        </row>
        <row r="454">
          <cell r="C454">
            <v>60268</v>
          </cell>
          <cell r="D454" t="str">
            <v>Papun Roy</v>
          </cell>
        </row>
        <row r="455">
          <cell r="C455">
            <v>60278</v>
          </cell>
          <cell r="D455" t="str">
            <v>Aniruddha Pramanik</v>
          </cell>
        </row>
        <row r="456">
          <cell r="C456">
            <v>60279</v>
          </cell>
          <cell r="D456" t="str">
            <v>Dilip Mandal</v>
          </cell>
        </row>
        <row r="457">
          <cell r="C457">
            <v>60281</v>
          </cell>
          <cell r="D457" t="str">
            <v>Mahamadul Hasan</v>
          </cell>
        </row>
        <row r="458">
          <cell r="C458">
            <v>60282</v>
          </cell>
          <cell r="D458" t="str">
            <v>Nadim Ahamed</v>
          </cell>
        </row>
        <row r="459">
          <cell r="C459">
            <v>60283</v>
          </cell>
          <cell r="D459" t="str">
            <v>Sudip Paul</v>
          </cell>
        </row>
        <row r="460">
          <cell r="C460">
            <v>60285</v>
          </cell>
          <cell r="D460" t="str">
            <v>Supriti Chakraborty</v>
          </cell>
        </row>
        <row r="461">
          <cell r="C461">
            <v>60287</v>
          </cell>
          <cell r="D461" t="str">
            <v>Sunny Kr Prasad</v>
          </cell>
        </row>
        <row r="462">
          <cell r="C462">
            <v>60290</v>
          </cell>
          <cell r="D462" t="str">
            <v>Goutam Datta</v>
          </cell>
        </row>
        <row r="463">
          <cell r="C463">
            <v>60292</v>
          </cell>
          <cell r="D463" t="str">
            <v>Sk Jamirul Islam</v>
          </cell>
        </row>
        <row r="464">
          <cell r="C464">
            <v>60294</v>
          </cell>
          <cell r="D464" t="str">
            <v>Asimjyoti Barman</v>
          </cell>
        </row>
        <row r="465">
          <cell r="C465">
            <v>60296</v>
          </cell>
          <cell r="D465" t="str">
            <v>Susant Mahankur</v>
          </cell>
        </row>
        <row r="466">
          <cell r="C466">
            <v>60297</v>
          </cell>
          <cell r="D466" t="str">
            <v>Santanu Saha</v>
          </cell>
        </row>
        <row r="467">
          <cell r="C467">
            <v>60299</v>
          </cell>
          <cell r="D467" t="str">
            <v>Subrata Karan</v>
          </cell>
        </row>
        <row r="468">
          <cell r="C468">
            <v>60301</v>
          </cell>
          <cell r="D468" t="str">
            <v>Rakesh Maji</v>
          </cell>
        </row>
        <row r="469">
          <cell r="C469">
            <v>60302</v>
          </cell>
          <cell r="D469" t="str">
            <v>Abhijit Manna</v>
          </cell>
        </row>
        <row r="470">
          <cell r="C470">
            <v>60303</v>
          </cell>
          <cell r="D470" t="str">
            <v>Priyatosh Chanda</v>
          </cell>
        </row>
        <row r="471">
          <cell r="C471">
            <v>60305</v>
          </cell>
          <cell r="D471" t="str">
            <v>Arya Banerjee</v>
          </cell>
        </row>
        <row r="472">
          <cell r="C472">
            <v>60306</v>
          </cell>
          <cell r="D472" t="str">
            <v>Debnarayan Santra</v>
          </cell>
        </row>
        <row r="473">
          <cell r="C473">
            <v>60309</v>
          </cell>
          <cell r="D473" t="str">
            <v>Mohammad Kafil Ansari</v>
          </cell>
        </row>
        <row r="474">
          <cell r="C474">
            <v>60311</v>
          </cell>
          <cell r="D474" t="str">
            <v>Yeka Sumi</v>
          </cell>
        </row>
        <row r="475">
          <cell r="C475">
            <v>60312</v>
          </cell>
          <cell r="D475" t="str">
            <v>Hekato P Kiho</v>
          </cell>
        </row>
        <row r="476">
          <cell r="C476">
            <v>60313</v>
          </cell>
          <cell r="D476" t="str">
            <v>Hinoto Sumi</v>
          </cell>
        </row>
        <row r="477">
          <cell r="C477">
            <v>60314</v>
          </cell>
          <cell r="D477" t="str">
            <v>Srawan Kumar Rana</v>
          </cell>
        </row>
        <row r="478">
          <cell r="C478">
            <v>60316</v>
          </cell>
          <cell r="D478" t="str">
            <v>Bhaben Barman</v>
          </cell>
        </row>
        <row r="479">
          <cell r="C479">
            <v>60317</v>
          </cell>
          <cell r="D479" t="str">
            <v>Bhaskarjyoti Baruah</v>
          </cell>
        </row>
        <row r="480">
          <cell r="C480">
            <v>60320</v>
          </cell>
          <cell r="D480" t="str">
            <v>Manash Protim Khargharia</v>
          </cell>
        </row>
        <row r="481">
          <cell r="C481">
            <v>60325</v>
          </cell>
          <cell r="D481" t="str">
            <v>Priyotosh Biswas</v>
          </cell>
        </row>
        <row r="482">
          <cell r="C482">
            <v>60326</v>
          </cell>
          <cell r="D482" t="str">
            <v>Bablu Mandal</v>
          </cell>
        </row>
        <row r="483">
          <cell r="C483">
            <v>60328</v>
          </cell>
          <cell r="D483" t="str">
            <v>Souvik Roy</v>
          </cell>
        </row>
        <row r="484">
          <cell r="C484">
            <v>60329</v>
          </cell>
          <cell r="D484" t="str">
            <v>Tousif Rahaman</v>
          </cell>
        </row>
        <row r="485">
          <cell r="C485">
            <v>60330</v>
          </cell>
          <cell r="D485" t="str">
            <v>Abdus Sattar</v>
          </cell>
        </row>
        <row r="486">
          <cell r="C486">
            <v>60331</v>
          </cell>
          <cell r="D486" t="str">
            <v>Prodyut Kumar Das</v>
          </cell>
        </row>
        <row r="487">
          <cell r="C487">
            <v>60334</v>
          </cell>
          <cell r="D487" t="str">
            <v>Nozmul Haque</v>
          </cell>
        </row>
        <row r="488">
          <cell r="C488">
            <v>60338</v>
          </cell>
          <cell r="D488" t="str">
            <v>Shek MD Ibbna Borhan Mondal</v>
          </cell>
        </row>
        <row r="489">
          <cell r="C489">
            <v>60339</v>
          </cell>
          <cell r="D489" t="str">
            <v>Mithu Adhikary</v>
          </cell>
        </row>
        <row r="490">
          <cell r="C490">
            <v>60343</v>
          </cell>
          <cell r="D490" t="str">
            <v>Avijit Achari</v>
          </cell>
        </row>
        <row r="491">
          <cell r="C491">
            <v>60347</v>
          </cell>
          <cell r="D491" t="str">
            <v>Biswajit Kisku</v>
          </cell>
        </row>
        <row r="492">
          <cell r="C492">
            <v>60348</v>
          </cell>
          <cell r="D492" t="str">
            <v>Indrajit Kar</v>
          </cell>
        </row>
        <row r="493">
          <cell r="C493">
            <v>60349</v>
          </cell>
          <cell r="D493" t="str">
            <v>Ankur Patodia</v>
          </cell>
        </row>
        <row r="494">
          <cell r="C494">
            <v>60350</v>
          </cell>
          <cell r="D494" t="str">
            <v>Anupam Ghosh</v>
          </cell>
        </row>
        <row r="495">
          <cell r="C495">
            <v>60356</v>
          </cell>
          <cell r="D495" t="str">
            <v>Soumita Seal</v>
          </cell>
        </row>
        <row r="496">
          <cell r="C496">
            <v>60357</v>
          </cell>
          <cell r="D496" t="str">
            <v>Dibyendu Pramanik</v>
          </cell>
        </row>
        <row r="497">
          <cell r="C497">
            <v>60383</v>
          </cell>
          <cell r="D497" t="str">
            <v>Muthu Selvi C.</v>
          </cell>
        </row>
        <row r="498">
          <cell r="C498">
            <v>60390</v>
          </cell>
          <cell r="D498" t="str">
            <v>Arun Kumar Sharma</v>
          </cell>
        </row>
        <row r="499">
          <cell r="C499">
            <v>60392</v>
          </cell>
          <cell r="D499" t="str">
            <v>Pandey Vijay Kumar Deviprasad</v>
          </cell>
        </row>
        <row r="500">
          <cell r="C500">
            <v>60408</v>
          </cell>
          <cell r="D500" t="str">
            <v>Rupam Das</v>
          </cell>
        </row>
        <row r="501">
          <cell r="C501">
            <v>60415</v>
          </cell>
          <cell r="D501" t="str">
            <v>Kabak Rajen</v>
          </cell>
        </row>
        <row r="502">
          <cell r="C502">
            <v>60416</v>
          </cell>
          <cell r="D502" t="str">
            <v>Gunge Ete</v>
          </cell>
        </row>
        <row r="503">
          <cell r="C503">
            <v>60417</v>
          </cell>
          <cell r="D503" t="str">
            <v>Krishnendu Nath</v>
          </cell>
        </row>
        <row r="504">
          <cell r="C504">
            <v>60418</v>
          </cell>
          <cell r="D504" t="str">
            <v>Khrozo Letro</v>
          </cell>
        </row>
        <row r="505">
          <cell r="C505">
            <v>60420</v>
          </cell>
          <cell r="D505" t="str">
            <v>Santanu Sarkar</v>
          </cell>
        </row>
        <row r="506">
          <cell r="C506">
            <v>60422</v>
          </cell>
          <cell r="D506" t="str">
            <v>Shantanu Choudhury</v>
          </cell>
        </row>
        <row r="507">
          <cell r="C507">
            <v>60423</v>
          </cell>
          <cell r="D507" t="str">
            <v>Shekhar Nirwan</v>
          </cell>
        </row>
        <row r="508">
          <cell r="C508">
            <v>60425</v>
          </cell>
          <cell r="D508" t="str">
            <v>Surinder Singh</v>
          </cell>
        </row>
        <row r="509">
          <cell r="C509">
            <v>60426</v>
          </cell>
          <cell r="D509" t="str">
            <v>Surinder Pal</v>
          </cell>
        </row>
        <row r="510">
          <cell r="C510">
            <v>60428</v>
          </cell>
          <cell r="D510" t="str">
            <v>Seema Maurya</v>
          </cell>
        </row>
        <row r="511">
          <cell r="C511">
            <v>60429</v>
          </cell>
          <cell r="D511" t="str">
            <v>Smita Rao</v>
          </cell>
        </row>
        <row r="512">
          <cell r="C512">
            <v>60435</v>
          </cell>
          <cell r="D512" t="str">
            <v>Vipin Negi</v>
          </cell>
        </row>
        <row r="513">
          <cell r="C513">
            <v>60437</v>
          </cell>
          <cell r="D513" t="str">
            <v>Vipin Bisht</v>
          </cell>
        </row>
        <row r="514">
          <cell r="C514">
            <v>60439</v>
          </cell>
          <cell r="D514" t="str">
            <v>Vikas</v>
          </cell>
        </row>
        <row r="515">
          <cell r="C515">
            <v>60446</v>
          </cell>
          <cell r="D515" t="str">
            <v>Manish Kumar Pathick</v>
          </cell>
        </row>
        <row r="516">
          <cell r="C516">
            <v>60447</v>
          </cell>
          <cell r="D516" t="str">
            <v>KM Meenakshi Jha</v>
          </cell>
        </row>
        <row r="517">
          <cell r="C517">
            <v>60449</v>
          </cell>
          <cell r="D517" t="str">
            <v>Nadim Khan</v>
          </cell>
        </row>
        <row r="518">
          <cell r="C518">
            <v>60461</v>
          </cell>
          <cell r="D518" t="str">
            <v>Rudresh Kumar</v>
          </cell>
        </row>
        <row r="519">
          <cell r="C519">
            <v>60473</v>
          </cell>
          <cell r="D519" t="str">
            <v>Syed Anas</v>
          </cell>
        </row>
        <row r="520">
          <cell r="C520">
            <v>60474</v>
          </cell>
          <cell r="D520" t="str">
            <v>Sumit Yadav</v>
          </cell>
        </row>
        <row r="521">
          <cell r="C521">
            <v>60476</v>
          </cell>
          <cell r="D521" t="str">
            <v>Subhash Bind</v>
          </cell>
        </row>
        <row r="522">
          <cell r="C522">
            <v>60477</v>
          </cell>
          <cell r="D522" t="str">
            <v>Shawan Saifi</v>
          </cell>
        </row>
        <row r="523">
          <cell r="C523">
            <v>60480</v>
          </cell>
          <cell r="D523" t="str">
            <v>Ankur</v>
          </cell>
        </row>
        <row r="524">
          <cell r="C524">
            <v>60482</v>
          </cell>
          <cell r="D524" t="str">
            <v>Ashok Yadav</v>
          </cell>
        </row>
        <row r="525">
          <cell r="C525">
            <v>60484</v>
          </cell>
          <cell r="D525" t="str">
            <v>Akash</v>
          </cell>
        </row>
        <row r="526">
          <cell r="C526">
            <v>60488</v>
          </cell>
          <cell r="D526" t="str">
            <v>Altaf Hussain</v>
          </cell>
        </row>
        <row r="527">
          <cell r="C527">
            <v>60493</v>
          </cell>
          <cell r="D527" t="str">
            <v>Bhanu Kumar Raman</v>
          </cell>
        </row>
        <row r="528">
          <cell r="C528">
            <v>60495</v>
          </cell>
          <cell r="D528" t="str">
            <v>Bhanu Sharma</v>
          </cell>
        </row>
        <row r="529">
          <cell r="C529">
            <v>60504</v>
          </cell>
          <cell r="D529" t="str">
            <v>Hitendra Singh Bisht</v>
          </cell>
        </row>
        <row r="530">
          <cell r="C530">
            <v>60506</v>
          </cell>
          <cell r="D530" t="str">
            <v>Himanshu Rawat</v>
          </cell>
        </row>
        <row r="531">
          <cell r="C531">
            <v>60510</v>
          </cell>
          <cell r="D531" t="str">
            <v>Jitender Meena</v>
          </cell>
        </row>
        <row r="532">
          <cell r="C532">
            <v>60513</v>
          </cell>
          <cell r="D532" t="str">
            <v>Lokender</v>
          </cell>
        </row>
        <row r="533">
          <cell r="C533">
            <v>60516</v>
          </cell>
          <cell r="D533" t="str">
            <v>Mujamil Khan</v>
          </cell>
        </row>
        <row r="534">
          <cell r="C534">
            <v>60523</v>
          </cell>
          <cell r="D534" t="str">
            <v>Amit Kumar Mondal</v>
          </cell>
        </row>
        <row r="535">
          <cell r="C535">
            <v>60525</v>
          </cell>
          <cell r="D535" t="str">
            <v>Dharmarao Gangu</v>
          </cell>
        </row>
        <row r="536">
          <cell r="C536">
            <v>60527</v>
          </cell>
          <cell r="D536" t="str">
            <v>M. Venkateshwarlu</v>
          </cell>
        </row>
        <row r="537">
          <cell r="C537">
            <v>60532</v>
          </cell>
          <cell r="D537" t="str">
            <v>Tanay Karmakar</v>
          </cell>
        </row>
        <row r="538">
          <cell r="C538">
            <v>60534</v>
          </cell>
          <cell r="D538" t="str">
            <v>Sagar Sen</v>
          </cell>
        </row>
        <row r="539">
          <cell r="C539">
            <v>60535</v>
          </cell>
          <cell r="D539" t="str">
            <v>Joy Kumar Deb</v>
          </cell>
        </row>
        <row r="540">
          <cell r="C540">
            <v>60536</v>
          </cell>
          <cell r="D540" t="str">
            <v>Kunal Sarkar</v>
          </cell>
        </row>
        <row r="541">
          <cell r="C541">
            <v>60537</v>
          </cell>
          <cell r="D541" t="str">
            <v>Manas Kar</v>
          </cell>
        </row>
        <row r="542">
          <cell r="C542">
            <v>60538</v>
          </cell>
          <cell r="D542" t="str">
            <v>MD Khaleequzzaman</v>
          </cell>
        </row>
        <row r="543">
          <cell r="C543">
            <v>60539</v>
          </cell>
          <cell r="D543" t="str">
            <v>Prasenjit Pramanik</v>
          </cell>
        </row>
        <row r="544">
          <cell r="C544">
            <v>60540</v>
          </cell>
          <cell r="D544" t="str">
            <v>Mijanur Ali Molla</v>
          </cell>
        </row>
        <row r="545">
          <cell r="C545">
            <v>60541</v>
          </cell>
          <cell r="D545" t="str">
            <v>Sarfaraz Nawaz</v>
          </cell>
        </row>
        <row r="546">
          <cell r="C546">
            <v>60542</v>
          </cell>
          <cell r="D546" t="str">
            <v>Biswajit Bhadury</v>
          </cell>
        </row>
        <row r="547">
          <cell r="C547">
            <v>60543</v>
          </cell>
          <cell r="D547" t="str">
            <v>Ashif Rajan Mondal</v>
          </cell>
        </row>
        <row r="548">
          <cell r="C548">
            <v>60545</v>
          </cell>
          <cell r="D548" t="str">
            <v>Avishek Das</v>
          </cell>
        </row>
        <row r="549">
          <cell r="C549">
            <v>60548</v>
          </cell>
          <cell r="D549" t="str">
            <v>Sudeb Banik</v>
          </cell>
        </row>
        <row r="550">
          <cell r="C550">
            <v>60549</v>
          </cell>
          <cell r="D550" t="str">
            <v>Ajitava Paul</v>
          </cell>
        </row>
        <row r="551">
          <cell r="C551">
            <v>60550</v>
          </cell>
          <cell r="D551" t="str">
            <v>Samrat Mukherjee</v>
          </cell>
        </row>
        <row r="552">
          <cell r="C552">
            <v>60551</v>
          </cell>
          <cell r="D552" t="str">
            <v>Debajyoti Sarkar</v>
          </cell>
        </row>
        <row r="553">
          <cell r="C553">
            <v>60552</v>
          </cell>
          <cell r="D553" t="str">
            <v>Ankan Dutta</v>
          </cell>
        </row>
        <row r="554">
          <cell r="C554">
            <v>60554</v>
          </cell>
          <cell r="D554" t="str">
            <v>Ujjwal Halder</v>
          </cell>
        </row>
        <row r="555">
          <cell r="C555">
            <v>60555</v>
          </cell>
          <cell r="D555" t="str">
            <v>Bikash Sarkar</v>
          </cell>
        </row>
        <row r="556">
          <cell r="C556">
            <v>60556</v>
          </cell>
          <cell r="D556" t="str">
            <v>Souvik Banerjee</v>
          </cell>
        </row>
        <row r="557">
          <cell r="C557">
            <v>60557</v>
          </cell>
          <cell r="D557" t="str">
            <v>Ram Sanehi Shukla</v>
          </cell>
        </row>
        <row r="558">
          <cell r="C558">
            <v>60558</v>
          </cell>
          <cell r="D558" t="str">
            <v>Santosh Kumar Jain</v>
          </cell>
        </row>
        <row r="559">
          <cell r="C559">
            <v>60562</v>
          </cell>
          <cell r="D559" t="str">
            <v>Akanksha Mishra</v>
          </cell>
        </row>
        <row r="560">
          <cell r="C560">
            <v>60564</v>
          </cell>
          <cell r="D560" t="str">
            <v>Kush Tiwari</v>
          </cell>
        </row>
        <row r="561">
          <cell r="C561">
            <v>60565</v>
          </cell>
          <cell r="D561" t="str">
            <v>Lav Tiwari</v>
          </cell>
        </row>
        <row r="562">
          <cell r="C562">
            <v>60567</v>
          </cell>
          <cell r="D562" t="str">
            <v>Priyanka Dwivedi</v>
          </cell>
        </row>
        <row r="563">
          <cell r="C563">
            <v>60569</v>
          </cell>
          <cell r="D563" t="str">
            <v>Roshan Ansari</v>
          </cell>
        </row>
        <row r="564">
          <cell r="C564">
            <v>60571</v>
          </cell>
          <cell r="D564" t="str">
            <v>Sandeep Kumar</v>
          </cell>
        </row>
        <row r="565">
          <cell r="C565">
            <v>60572</v>
          </cell>
          <cell r="D565" t="str">
            <v>Satyam Yadav</v>
          </cell>
        </row>
        <row r="566">
          <cell r="C566">
            <v>60574</v>
          </cell>
          <cell r="D566" t="str">
            <v>Vijay Pal</v>
          </cell>
        </row>
        <row r="567">
          <cell r="C567">
            <v>60579</v>
          </cell>
          <cell r="D567" t="str">
            <v>Sani Mandal</v>
          </cell>
        </row>
        <row r="568">
          <cell r="C568">
            <v>60580</v>
          </cell>
          <cell r="D568" t="str">
            <v>Hirujit Roy</v>
          </cell>
        </row>
        <row r="569">
          <cell r="C569">
            <v>60581</v>
          </cell>
          <cell r="D569" t="str">
            <v>Keshab Mangrati</v>
          </cell>
        </row>
        <row r="570">
          <cell r="C570">
            <v>60582</v>
          </cell>
          <cell r="D570" t="str">
            <v>Gopal Biswas</v>
          </cell>
        </row>
        <row r="571">
          <cell r="C571">
            <v>60587</v>
          </cell>
          <cell r="D571" t="str">
            <v>Hemanta Kumar Dalai</v>
          </cell>
        </row>
        <row r="572">
          <cell r="C572">
            <v>60589</v>
          </cell>
          <cell r="D572" t="str">
            <v>Swati Chandrika Das</v>
          </cell>
        </row>
        <row r="573">
          <cell r="C573">
            <v>60591</v>
          </cell>
          <cell r="D573" t="str">
            <v>Sujay Kumar Pradhan</v>
          </cell>
        </row>
        <row r="574">
          <cell r="C574">
            <v>60595</v>
          </cell>
          <cell r="D574" t="str">
            <v>Gouttam Pal</v>
          </cell>
        </row>
        <row r="575">
          <cell r="C575">
            <v>60598</v>
          </cell>
          <cell r="D575" t="str">
            <v>Srimanta Kumar Tripathy</v>
          </cell>
        </row>
        <row r="576">
          <cell r="C576">
            <v>60599</v>
          </cell>
          <cell r="D576" t="str">
            <v>Ajit Kumar Sahoo</v>
          </cell>
        </row>
        <row r="577">
          <cell r="C577">
            <v>60604</v>
          </cell>
          <cell r="D577" t="str">
            <v>Santosh Behera</v>
          </cell>
        </row>
        <row r="578">
          <cell r="C578">
            <v>60606</v>
          </cell>
          <cell r="D578" t="str">
            <v>Kumarmani Kishan</v>
          </cell>
        </row>
        <row r="579">
          <cell r="C579">
            <v>60607</v>
          </cell>
          <cell r="D579" t="str">
            <v>Arun Kumar Dubey</v>
          </cell>
        </row>
        <row r="580">
          <cell r="C580">
            <v>60615</v>
          </cell>
          <cell r="D580" t="str">
            <v>Girijesh Kumar Pandey</v>
          </cell>
        </row>
        <row r="581">
          <cell r="C581">
            <v>60616</v>
          </cell>
          <cell r="D581" t="str">
            <v>Santosh Kumar Mishra</v>
          </cell>
        </row>
        <row r="582">
          <cell r="C582">
            <v>60618</v>
          </cell>
          <cell r="D582" t="str">
            <v>Devendra Kumar Namdeo</v>
          </cell>
        </row>
        <row r="583">
          <cell r="C583">
            <v>60619</v>
          </cell>
          <cell r="D583" t="str">
            <v>Muneendra Prasad Pandey</v>
          </cell>
        </row>
        <row r="584">
          <cell r="C584">
            <v>60629</v>
          </cell>
          <cell r="D584" t="str">
            <v>Pooja Devi</v>
          </cell>
        </row>
        <row r="585">
          <cell r="C585">
            <v>60631</v>
          </cell>
          <cell r="D585" t="str">
            <v>Sidhartha Shah</v>
          </cell>
        </row>
        <row r="586">
          <cell r="C586">
            <v>60634</v>
          </cell>
          <cell r="D586" t="str">
            <v>Akash Mohan</v>
          </cell>
        </row>
        <row r="587">
          <cell r="C587">
            <v>60637</v>
          </cell>
          <cell r="D587" t="str">
            <v>Raj Kumar Mahto</v>
          </cell>
        </row>
        <row r="588">
          <cell r="C588">
            <v>60644</v>
          </cell>
          <cell r="D588" t="str">
            <v>Niharika Yerra</v>
          </cell>
        </row>
        <row r="589">
          <cell r="C589">
            <v>60658</v>
          </cell>
          <cell r="D589" t="str">
            <v>Joy Ghosh Dastidar</v>
          </cell>
        </row>
        <row r="590">
          <cell r="C590">
            <v>60659</v>
          </cell>
          <cell r="D590" t="str">
            <v>Arindam Das</v>
          </cell>
        </row>
        <row r="591">
          <cell r="C591">
            <v>60660</v>
          </cell>
          <cell r="D591" t="str">
            <v>Sabarna Ray</v>
          </cell>
        </row>
        <row r="592">
          <cell r="C592">
            <v>60661</v>
          </cell>
          <cell r="D592" t="str">
            <v>Sujit Samanta</v>
          </cell>
        </row>
        <row r="593">
          <cell r="C593">
            <v>60662</v>
          </cell>
          <cell r="D593" t="str">
            <v>Arun Maity</v>
          </cell>
        </row>
        <row r="594">
          <cell r="C594">
            <v>60671</v>
          </cell>
          <cell r="D594" t="str">
            <v>Alok Kumar Sewada</v>
          </cell>
        </row>
        <row r="595">
          <cell r="C595">
            <v>60673</v>
          </cell>
          <cell r="D595" t="str">
            <v>Zubair Ahmed</v>
          </cell>
        </row>
        <row r="596">
          <cell r="C596">
            <v>60674</v>
          </cell>
          <cell r="D596" t="str">
            <v>Sanjay Kumar Sharma</v>
          </cell>
        </row>
        <row r="597">
          <cell r="C597">
            <v>60675</v>
          </cell>
          <cell r="D597" t="str">
            <v>Anutosh Biswas</v>
          </cell>
        </row>
        <row r="598">
          <cell r="C598">
            <v>60676</v>
          </cell>
          <cell r="D598" t="str">
            <v>Pranab Sarkar</v>
          </cell>
        </row>
        <row r="599">
          <cell r="C599">
            <v>60681</v>
          </cell>
          <cell r="D599" t="str">
            <v>Pandian. V</v>
          </cell>
        </row>
        <row r="600">
          <cell r="C600">
            <v>60682</v>
          </cell>
          <cell r="D600" t="str">
            <v>Harikrishnan V</v>
          </cell>
        </row>
        <row r="601">
          <cell r="C601">
            <v>60685</v>
          </cell>
          <cell r="D601" t="str">
            <v>Rajesh Kumar</v>
          </cell>
        </row>
        <row r="602">
          <cell r="C602">
            <v>60686</v>
          </cell>
          <cell r="D602" t="str">
            <v>Chandra Kant Mishra</v>
          </cell>
        </row>
        <row r="603">
          <cell r="C603">
            <v>60687</v>
          </cell>
          <cell r="D603" t="str">
            <v>Arjun Tomer</v>
          </cell>
        </row>
        <row r="604">
          <cell r="C604">
            <v>60690</v>
          </cell>
          <cell r="D604" t="str">
            <v>Atanu Das</v>
          </cell>
        </row>
        <row r="605">
          <cell r="C605">
            <v>60708</v>
          </cell>
          <cell r="D605" t="str">
            <v>Abhaya Kumar</v>
          </cell>
          <cell r="E605" t="str">
            <v>57210/C1511</v>
          </cell>
        </row>
        <row r="606">
          <cell r="C606">
            <v>60709</v>
          </cell>
          <cell r="D606" t="str">
            <v>Harish C Sharma</v>
          </cell>
          <cell r="E606" t="str">
            <v>57224/C1525</v>
          </cell>
        </row>
        <row r="607">
          <cell r="C607">
            <v>60730</v>
          </cell>
          <cell r="D607" t="str">
            <v>Jadhav Ganesh Madhukar</v>
          </cell>
        </row>
        <row r="608">
          <cell r="C608">
            <v>60740</v>
          </cell>
          <cell r="D608" t="str">
            <v>Mudrale Pranali Vijay</v>
          </cell>
        </row>
        <row r="609">
          <cell r="C609">
            <v>60755</v>
          </cell>
          <cell r="D609" t="str">
            <v>Nand Kishore Pant</v>
          </cell>
        </row>
        <row r="610">
          <cell r="C610">
            <v>60756</v>
          </cell>
          <cell r="D610" t="str">
            <v>Kamleshwar Prasad Tiwari</v>
          </cell>
        </row>
        <row r="611">
          <cell r="C611">
            <v>60757</v>
          </cell>
          <cell r="D611" t="str">
            <v>Jitendra Prasad Mishra</v>
          </cell>
        </row>
        <row r="612">
          <cell r="C612">
            <v>60769</v>
          </cell>
          <cell r="D612" t="str">
            <v>Navneet Kumar Vyas</v>
          </cell>
        </row>
        <row r="613">
          <cell r="C613">
            <v>60770</v>
          </cell>
          <cell r="D613" t="str">
            <v>Rakesh Kumar Prajapati</v>
          </cell>
        </row>
        <row r="614">
          <cell r="C614">
            <v>60771</v>
          </cell>
          <cell r="D614" t="str">
            <v>Bhagchandra Prajapati</v>
          </cell>
        </row>
        <row r="615">
          <cell r="C615">
            <v>60772</v>
          </cell>
          <cell r="D615" t="str">
            <v>Vivek Kumar Rawat</v>
          </cell>
        </row>
        <row r="616">
          <cell r="C616">
            <v>60830</v>
          </cell>
          <cell r="D616" t="str">
            <v>Saiful Islam</v>
          </cell>
        </row>
        <row r="617">
          <cell r="C617">
            <v>60928</v>
          </cell>
          <cell r="D617" t="str">
            <v>Sarakjit Das</v>
          </cell>
        </row>
        <row r="618">
          <cell r="C618">
            <v>60929</v>
          </cell>
          <cell r="D618" t="str">
            <v>Sujay Goswami</v>
          </cell>
        </row>
        <row r="619">
          <cell r="C619">
            <v>60930</v>
          </cell>
          <cell r="D619" t="str">
            <v>Rupak Mishra</v>
          </cell>
        </row>
        <row r="620">
          <cell r="C620">
            <v>60931</v>
          </cell>
          <cell r="D620" t="str">
            <v>Kingshuk Chatterjee</v>
          </cell>
        </row>
        <row r="621">
          <cell r="C621">
            <v>60932</v>
          </cell>
          <cell r="D621" t="str">
            <v>Suvendu Nath</v>
          </cell>
        </row>
        <row r="622">
          <cell r="C622">
            <v>60933</v>
          </cell>
          <cell r="D622" t="str">
            <v>Ikbal Hossain</v>
          </cell>
        </row>
        <row r="623">
          <cell r="C623">
            <v>60934</v>
          </cell>
          <cell r="D623" t="str">
            <v>Biswajit Sarkar</v>
          </cell>
        </row>
        <row r="624">
          <cell r="C624">
            <v>60937</v>
          </cell>
          <cell r="D624" t="str">
            <v>Subhajit Mondal</v>
          </cell>
        </row>
        <row r="625">
          <cell r="C625">
            <v>60938</v>
          </cell>
          <cell r="D625" t="str">
            <v>Bidyut Ghosh</v>
          </cell>
        </row>
        <row r="626">
          <cell r="C626">
            <v>60939</v>
          </cell>
          <cell r="D626" t="str">
            <v>Bhaskar Saha</v>
          </cell>
        </row>
        <row r="627">
          <cell r="C627">
            <v>60940</v>
          </cell>
          <cell r="D627" t="str">
            <v>Tapas Kumar Acharjee</v>
          </cell>
        </row>
        <row r="628">
          <cell r="C628">
            <v>60941</v>
          </cell>
          <cell r="D628" t="str">
            <v>Atanu Paul</v>
          </cell>
        </row>
        <row r="629">
          <cell r="C629">
            <v>60943</v>
          </cell>
          <cell r="D629" t="str">
            <v>Barindra Nath Nayak</v>
          </cell>
        </row>
        <row r="630">
          <cell r="C630">
            <v>60960</v>
          </cell>
          <cell r="D630" t="str">
            <v>Akhil Vijay. N</v>
          </cell>
        </row>
        <row r="631">
          <cell r="C631">
            <v>60983</v>
          </cell>
          <cell r="D631" t="str">
            <v>Niyas. C.A</v>
          </cell>
        </row>
        <row r="632">
          <cell r="C632">
            <v>60998</v>
          </cell>
          <cell r="D632" t="str">
            <v>Sruthy Unnikrishnan</v>
          </cell>
        </row>
        <row r="633">
          <cell r="C633">
            <v>61033</v>
          </cell>
          <cell r="D633" t="str">
            <v>Parmar Mitesh Kumar Udesinh</v>
          </cell>
        </row>
        <row r="634">
          <cell r="C634">
            <v>61041</v>
          </cell>
          <cell r="D634" t="str">
            <v>Shah Rakesh Yogendra</v>
          </cell>
        </row>
        <row r="635">
          <cell r="C635">
            <v>61041</v>
          </cell>
          <cell r="D635" t="str">
            <v>Shah Rakesh Yogendra</v>
          </cell>
        </row>
        <row r="636">
          <cell r="C636">
            <v>61042</v>
          </cell>
          <cell r="D636" t="str">
            <v>Shah Hardik Rajendra Prasad</v>
          </cell>
        </row>
        <row r="637">
          <cell r="C637">
            <v>61048</v>
          </cell>
          <cell r="D637" t="str">
            <v>Lakshman Pal</v>
          </cell>
        </row>
        <row r="638">
          <cell r="C638">
            <v>61049</v>
          </cell>
          <cell r="D638" t="str">
            <v>Mohammad Masood</v>
          </cell>
        </row>
        <row r="639">
          <cell r="C639">
            <v>61051</v>
          </cell>
          <cell r="D639" t="str">
            <v>Lalit Mohan Sharma</v>
          </cell>
        </row>
        <row r="640">
          <cell r="C640">
            <v>61052</v>
          </cell>
          <cell r="D640" t="str">
            <v>Dinesh Kumar</v>
          </cell>
        </row>
        <row r="641">
          <cell r="C641">
            <v>61053</v>
          </cell>
          <cell r="D641" t="str">
            <v>Sumit Rana</v>
          </cell>
        </row>
        <row r="642">
          <cell r="C642">
            <v>61054</v>
          </cell>
          <cell r="D642" t="str">
            <v>Pradeep Kumar</v>
          </cell>
        </row>
        <row r="643">
          <cell r="C643">
            <v>61077</v>
          </cell>
          <cell r="D643" t="str">
            <v>Dipumon. P.P</v>
          </cell>
        </row>
        <row r="644">
          <cell r="C644">
            <v>61078</v>
          </cell>
          <cell r="D644" t="str">
            <v>Zakkariya. K</v>
          </cell>
        </row>
        <row r="645">
          <cell r="C645">
            <v>61084</v>
          </cell>
          <cell r="D645" t="str">
            <v>Jasna.C.T</v>
          </cell>
        </row>
        <row r="646">
          <cell r="C646">
            <v>61085</v>
          </cell>
          <cell r="D646" t="str">
            <v>Jamsheera.P.P</v>
          </cell>
        </row>
        <row r="647">
          <cell r="C647">
            <v>61087</v>
          </cell>
          <cell r="D647" t="str">
            <v>Muhammad Anees. P.V</v>
          </cell>
        </row>
        <row r="648">
          <cell r="C648">
            <v>61088</v>
          </cell>
          <cell r="D648" t="str">
            <v>Marwan. T</v>
          </cell>
        </row>
        <row r="649">
          <cell r="C649">
            <v>61089</v>
          </cell>
          <cell r="D649" t="str">
            <v>Ahammed Rayees. V.T</v>
          </cell>
        </row>
        <row r="650">
          <cell r="C650">
            <v>61092</v>
          </cell>
          <cell r="D650" t="str">
            <v>Randya. M.P</v>
          </cell>
        </row>
        <row r="651">
          <cell r="C651">
            <v>61097</v>
          </cell>
          <cell r="D651" t="str">
            <v>Hunais. M.A</v>
          </cell>
        </row>
        <row r="652">
          <cell r="C652">
            <v>61099</v>
          </cell>
          <cell r="D652" t="str">
            <v>Sruthi. K.P</v>
          </cell>
        </row>
        <row r="653">
          <cell r="C653">
            <v>61100</v>
          </cell>
          <cell r="D653" t="str">
            <v>Fathima Nasli P.T</v>
          </cell>
        </row>
        <row r="654">
          <cell r="C654">
            <v>61101</v>
          </cell>
          <cell r="D654" t="str">
            <v>Mohamed Yunas. K.P</v>
          </cell>
        </row>
        <row r="655">
          <cell r="C655">
            <v>61102</v>
          </cell>
          <cell r="D655" t="str">
            <v>Muhammed Shafeeq. N</v>
          </cell>
        </row>
        <row r="656">
          <cell r="C656">
            <v>61108</v>
          </cell>
          <cell r="D656" t="str">
            <v>Mohamed Shameer.K</v>
          </cell>
        </row>
        <row r="657">
          <cell r="C657">
            <v>61113</v>
          </cell>
          <cell r="D657" t="str">
            <v>Fasil.T.M</v>
          </cell>
        </row>
        <row r="658">
          <cell r="C658">
            <v>61115</v>
          </cell>
          <cell r="D658" t="str">
            <v>Muhammed Afsal. K</v>
          </cell>
        </row>
        <row r="659">
          <cell r="C659">
            <v>61116</v>
          </cell>
          <cell r="D659" t="str">
            <v>Fahad.K</v>
          </cell>
        </row>
        <row r="660">
          <cell r="C660">
            <v>61117</v>
          </cell>
          <cell r="D660" t="str">
            <v>Sangeetha. T.P</v>
          </cell>
        </row>
        <row r="661">
          <cell r="C661">
            <v>61118</v>
          </cell>
          <cell r="D661" t="str">
            <v>Navab Shereef. O</v>
          </cell>
        </row>
        <row r="662">
          <cell r="C662">
            <v>61120</v>
          </cell>
          <cell r="D662" t="str">
            <v>Hashim Thykkadan</v>
          </cell>
        </row>
        <row r="663">
          <cell r="C663">
            <v>61121</v>
          </cell>
          <cell r="D663" t="str">
            <v>Ranjith. K.M</v>
          </cell>
        </row>
        <row r="664">
          <cell r="C664">
            <v>61124</v>
          </cell>
          <cell r="D664" t="str">
            <v>Mohammed Sadiq E.k</v>
          </cell>
        </row>
        <row r="665">
          <cell r="C665">
            <v>61125</v>
          </cell>
          <cell r="D665" t="str">
            <v>Mohammed Nawab Punnakkottil</v>
          </cell>
        </row>
        <row r="666">
          <cell r="C666">
            <v>61126</v>
          </cell>
          <cell r="D666" t="str">
            <v>Sumesh. M</v>
          </cell>
        </row>
        <row r="667">
          <cell r="C667">
            <v>61127</v>
          </cell>
          <cell r="D667" t="str">
            <v>Ashiq Subaid. M</v>
          </cell>
        </row>
        <row r="668">
          <cell r="C668">
            <v>61129</v>
          </cell>
          <cell r="D668" t="str">
            <v>Sharfudheen. K.A</v>
          </cell>
        </row>
        <row r="669">
          <cell r="C669">
            <v>61131</v>
          </cell>
          <cell r="D669" t="str">
            <v>Muhamed Fasil.P.V</v>
          </cell>
        </row>
        <row r="670">
          <cell r="C670">
            <v>61133</v>
          </cell>
          <cell r="D670" t="str">
            <v>Abdul Kalam Azad. K</v>
          </cell>
        </row>
        <row r="671">
          <cell r="C671">
            <v>61135</v>
          </cell>
          <cell r="D671" t="str">
            <v>Jamshad. C.K</v>
          </cell>
        </row>
        <row r="672">
          <cell r="C672">
            <v>61137</v>
          </cell>
          <cell r="D672" t="str">
            <v>Sajindas. P</v>
          </cell>
        </row>
        <row r="673">
          <cell r="C673">
            <v>61143</v>
          </cell>
          <cell r="D673" t="str">
            <v>Shabeeb Ambalavan</v>
          </cell>
        </row>
        <row r="674">
          <cell r="C674">
            <v>61146</v>
          </cell>
          <cell r="D674" t="str">
            <v>Mohamed Yasin. P.K</v>
          </cell>
        </row>
        <row r="675">
          <cell r="C675">
            <v>61148</v>
          </cell>
          <cell r="D675" t="str">
            <v>Jifsil Erambathil</v>
          </cell>
        </row>
        <row r="676">
          <cell r="C676">
            <v>61152</v>
          </cell>
          <cell r="D676" t="str">
            <v>Ashhar. N.K</v>
          </cell>
        </row>
        <row r="677">
          <cell r="C677">
            <v>61155</v>
          </cell>
          <cell r="D677" t="str">
            <v>Mohamed Shahid P.</v>
          </cell>
        </row>
        <row r="678">
          <cell r="C678">
            <v>61161</v>
          </cell>
          <cell r="D678" t="str">
            <v>Usna. V</v>
          </cell>
        </row>
        <row r="679">
          <cell r="C679">
            <v>61162</v>
          </cell>
          <cell r="D679" t="str">
            <v>Mohamed Raoof. M.</v>
          </cell>
        </row>
        <row r="680">
          <cell r="C680">
            <v>61163</v>
          </cell>
          <cell r="D680" t="str">
            <v>Muhammed Shameem. O.P.K.</v>
          </cell>
        </row>
        <row r="681">
          <cell r="C681">
            <v>61166</v>
          </cell>
          <cell r="D681" t="str">
            <v>Sarath Raj. M</v>
          </cell>
        </row>
        <row r="682">
          <cell r="C682">
            <v>61168</v>
          </cell>
          <cell r="D682" t="str">
            <v>Souda. M</v>
          </cell>
        </row>
        <row r="683">
          <cell r="C683">
            <v>61170</v>
          </cell>
          <cell r="D683" t="str">
            <v>Nidhisha.K.P</v>
          </cell>
        </row>
        <row r="684">
          <cell r="C684">
            <v>61173</v>
          </cell>
          <cell r="D684" t="str">
            <v>Anees. V.P.</v>
          </cell>
        </row>
        <row r="685">
          <cell r="C685">
            <v>61182</v>
          </cell>
          <cell r="D685" t="str">
            <v>Rubeena. V.P</v>
          </cell>
        </row>
        <row r="686">
          <cell r="C686">
            <v>61184</v>
          </cell>
          <cell r="D686" t="str">
            <v>Shijina. V.P</v>
          </cell>
        </row>
        <row r="687">
          <cell r="C687">
            <v>61185</v>
          </cell>
          <cell r="D687" t="str">
            <v>Sahid. C.P</v>
          </cell>
        </row>
        <row r="688">
          <cell r="C688">
            <v>61186</v>
          </cell>
          <cell r="D688" t="str">
            <v>Muhammed Fahim. A. T</v>
          </cell>
        </row>
        <row r="689">
          <cell r="C689">
            <v>61187</v>
          </cell>
          <cell r="D689" t="str">
            <v>Safoora. K</v>
          </cell>
        </row>
        <row r="690">
          <cell r="C690">
            <v>61189</v>
          </cell>
          <cell r="D690" t="str">
            <v>Sadham Hussain. M</v>
          </cell>
        </row>
        <row r="691">
          <cell r="C691">
            <v>61190</v>
          </cell>
          <cell r="D691" t="str">
            <v>Mohammed Rashid. K.M</v>
          </cell>
        </row>
        <row r="692">
          <cell r="C692">
            <v>61193</v>
          </cell>
          <cell r="D692" t="str">
            <v>Muhammed Afshan.K</v>
          </cell>
        </row>
        <row r="693">
          <cell r="C693">
            <v>61194</v>
          </cell>
          <cell r="D693" t="str">
            <v>Prashob Pulimkunnath</v>
          </cell>
        </row>
        <row r="694">
          <cell r="C694">
            <v>61199</v>
          </cell>
          <cell r="D694" t="str">
            <v>Ramsheeda. V.P</v>
          </cell>
        </row>
        <row r="695">
          <cell r="C695">
            <v>61201</v>
          </cell>
          <cell r="D695" t="str">
            <v>Sudesh Kumar</v>
          </cell>
        </row>
        <row r="696">
          <cell r="C696">
            <v>61202</v>
          </cell>
          <cell r="D696" t="str">
            <v>Naresh Kumar</v>
          </cell>
        </row>
        <row r="697">
          <cell r="C697">
            <v>61203</v>
          </cell>
          <cell r="D697" t="str">
            <v>Manish Pal Singh</v>
          </cell>
        </row>
        <row r="698">
          <cell r="C698">
            <v>61222</v>
          </cell>
          <cell r="D698" t="str">
            <v>Sandeep Kumar Suman</v>
          </cell>
        </row>
        <row r="699">
          <cell r="C699">
            <v>61223</v>
          </cell>
          <cell r="D699" t="str">
            <v>Gautam Chaudhary</v>
          </cell>
        </row>
        <row r="700">
          <cell r="C700">
            <v>61224</v>
          </cell>
          <cell r="D700" t="str">
            <v>Jay Shish Kumar</v>
          </cell>
        </row>
        <row r="701">
          <cell r="C701">
            <v>61225</v>
          </cell>
          <cell r="D701" t="str">
            <v>Ajay Kumar</v>
          </cell>
        </row>
        <row r="702">
          <cell r="C702">
            <v>61226</v>
          </cell>
          <cell r="D702" t="str">
            <v>Amitesh Kumar</v>
          </cell>
        </row>
        <row r="703">
          <cell r="C703">
            <v>61229</v>
          </cell>
          <cell r="D703" t="str">
            <v>Ansuman Kumar</v>
          </cell>
        </row>
        <row r="704">
          <cell r="C704">
            <v>61230</v>
          </cell>
          <cell r="D704" t="str">
            <v>Alok Kumar</v>
          </cell>
        </row>
        <row r="705">
          <cell r="C705">
            <v>61237</v>
          </cell>
          <cell r="D705" t="str">
            <v>Sunil Kumar Jha</v>
          </cell>
        </row>
        <row r="706">
          <cell r="C706">
            <v>61238</v>
          </cell>
          <cell r="D706" t="str">
            <v>Kunal Kumar</v>
          </cell>
        </row>
        <row r="707">
          <cell r="C707">
            <v>61243</v>
          </cell>
          <cell r="D707" t="str">
            <v>Biswajit Sarkar</v>
          </cell>
        </row>
        <row r="708">
          <cell r="C708">
            <v>61244</v>
          </cell>
          <cell r="D708" t="str">
            <v>Milan Kumar Sarkar</v>
          </cell>
        </row>
        <row r="709">
          <cell r="C709">
            <v>61245</v>
          </cell>
          <cell r="D709" t="str">
            <v>Prabir Kumar Dey</v>
          </cell>
        </row>
        <row r="710">
          <cell r="C710">
            <v>61246</v>
          </cell>
          <cell r="D710" t="str">
            <v>Somnath Saha</v>
          </cell>
        </row>
        <row r="711">
          <cell r="C711">
            <v>61249</v>
          </cell>
          <cell r="D711" t="str">
            <v>Asheesh Kumar Dahibhate</v>
          </cell>
        </row>
        <row r="712">
          <cell r="C712">
            <v>61254</v>
          </cell>
          <cell r="D712" t="str">
            <v>Jyoti</v>
          </cell>
        </row>
        <row r="713">
          <cell r="C713">
            <v>61259</v>
          </cell>
          <cell r="D713" t="str">
            <v>Rathod Sanjay Mukeshbhai</v>
          </cell>
        </row>
        <row r="714">
          <cell r="C714">
            <v>61260</v>
          </cell>
          <cell r="D714" t="str">
            <v>Mohd Nadim Khan</v>
          </cell>
        </row>
        <row r="715">
          <cell r="C715">
            <v>61265</v>
          </cell>
          <cell r="D715" t="str">
            <v>Karamjit Singh</v>
          </cell>
        </row>
        <row r="716">
          <cell r="C716">
            <v>61268</v>
          </cell>
          <cell r="D716" t="str">
            <v>Satish Kumar</v>
          </cell>
        </row>
        <row r="717">
          <cell r="C717">
            <v>61273</v>
          </cell>
          <cell r="D717" t="str">
            <v>Shaikh Samam Riyaz Ahmad</v>
          </cell>
        </row>
        <row r="718">
          <cell r="C718">
            <v>61292</v>
          </cell>
          <cell r="D718" t="str">
            <v>Praveen Kumar Kadambala</v>
          </cell>
        </row>
        <row r="719">
          <cell r="C719">
            <v>61296</v>
          </cell>
          <cell r="D719" t="str">
            <v>Soma Pal</v>
          </cell>
        </row>
        <row r="720">
          <cell r="C720">
            <v>61300</v>
          </cell>
          <cell r="D720" t="str">
            <v>Choudhari Poonamchand Ashokbhai</v>
          </cell>
        </row>
        <row r="721">
          <cell r="C721">
            <v>61310</v>
          </cell>
          <cell r="D721" t="str">
            <v>Narendra Kumar Gupta</v>
          </cell>
        </row>
        <row r="722">
          <cell r="C722">
            <v>61312</v>
          </cell>
          <cell r="D722" t="str">
            <v>Vijendra Singh</v>
          </cell>
        </row>
        <row r="723">
          <cell r="C723">
            <v>61313</v>
          </cell>
          <cell r="D723" t="str">
            <v>Ajay Pratap Singh Tomar</v>
          </cell>
        </row>
        <row r="724">
          <cell r="C724">
            <v>61314</v>
          </cell>
          <cell r="D724" t="str">
            <v>Aravind Kumar Dubey</v>
          </cell>
        </row>
        <row r="725">
          <cell r="C725">
            <v>61316</v>
          </cell>
          <cell r="D725" t="str">
            <v>Atul Mathur</v>
          </cell>
        </row>
        <row r="726">
          <cell r="C726">
            <v>61326</v>
          </cell>
          <cell r="D726" t="str">
            <v>Vedpal Arya</v>
          </cell>
        </row>
        <row r="727">
          <cell r="C727">
            <v>61329</v>
          </cell>
          <cell r="D727" t="str">
            <v>Virendra Kumar</v>
          </cell>
        </row>
        <row r="728">
          <cell r="C728">
            <v>61358</v>
          </cell>
          <cell r="D728" t="str">
            <v>Md. Rustam Ali</v>
          </cell>
        </row>
        <row r="729">
          <cell r="C729">
            <v>61366</v>
          </cell>
          <cell r="D729" t="str">
            <v>Ashish Chaturvedi</v>
          </cell>
        </row>
        <row r="730">
          <cell r="C730">
            <v>61382</v>
          </cell>
          <cell r="D730" t="str">
            <v>Manoharan S</v>
          </cell>
        </row>
        <row r="731">
          <cell r="C731">
            <v>61398</v>
          </cell>
          <cell r="D731" t="str">
            <v>Sourav Bhowmik</v>
          </cell>
        </row>
        <row r="732">
          <cell r="C732">
            <v>61400</v>
          </cell>
          <cell r="D732" t="str">
            <v>Partha Pratim Mandal</v>
          </cell>
        </row>
        <row r="733">
          <cell r="C733">
            <v>61401</v>
          </cell>
          <cell r="D733" t="str">
            <v>Sayak Sen</v>
          </cell>
        </row>
        <row r="734">
          <cell r="C734">
            <v>61402</v>
          </cell>
          <cell r="D734" t="str">
            <v>Prankrishna Dutta</v>
          </cell>
        </row>
        <row r="735">
          <cell r="C735">
            <v>61403</v>
          </cell>
          <cell r="D735" t="str">
            <v>Srijib Goswami</v>
          </cell>
        </row>
        <row r="736">
          <cell r="C736">
            <v>61404</v>
          </cell>
          <cell r="D736" t="str">
            <v>Chiranjit Gangopadhyay</v>
          </cell>
        </row>
        <row r="737">
          <cell r="C737">
            <v>61405</v>
          </cell>
          <cell r="D737" t="str">
            <v>Sudipta Paul</v>
          </cell>
        </row>
        <row r="738">
          <cell r="C738">
            <v>61406</v>
          </cell>
          <cell r="D738" t="str">
            <v>Suman Sen</v>
          </cell>
        </row>
        <row r="739">
          <cell r="C739">
            <v>61407</v>
          </cell>
          <cell r="D739" t="str">
            <v>Abhijit Baishnab</v>
          </cell>
        </row>
        <row r="740">
          <cell r="C740">
            <v>61408</v>
          </cell>
          <cell r="D740" t="str">
            <v>Tanusree Mahato</v>
          </cell>
        </row>
        <row r="741">
          <cell r="C741">
            <v>61430</v>
          </cell>
          <cell r="D741" t="str">
            <v>Sajib Biswas</v>
          </cell>
        </row>
        <row r="742">
          <cell r="C742">
            <v>61436</v>
          </cell>
          <cell r="D742" t="str">
            <v>Umakanta Behera</v>
          </cell>
        </row>
        <row r="743">
          <cell r="C743">
            <v>61437</v>
          </cell>
          <cell r="D743" t="str">
            <v>Priyanka Swain</v>
          </cell>
        </row>
        <row r="744">
          <cell r="C744">
            <v>61444</v>
          </cell>
          <cell r="D744" t="str">
            <v>Mohammad Iliyas</v>
          </cell>
        </row>
        <row r="745">
          <cell r="C745">
            <v>61445</v>
          </cell>
          <cell r="D745" t="str">
            <v>Thokcham Promika Devi</v>
          </cell>
        </row>
        <row r="746">
          <cell r="C746">
            <v>61458</v>
          </cell>
          <cell r="D746" t="str">
            <v>Tapas Roy</v>
          </cell>
        </row>
        <row r="747">
          <cell r="C747">
            <v>61459</v>
          </cell>
          <cell r="D747" t="str">
            <v>Moumita Dutta</v>
          </cell>
        </row>
        <row r="748">
          <cell r="C748">
            <v>61460</v>
          </cell>
          <cell r="D748" t="str">
            <v>Trideb Nandi</v>
          </cell>
        </row>
        <row r="749">
          <cell r="C749">
            <v>61462</v>
          </cell>
          <cell r="D749" t="str">
            <v>Hiranmoy Baug</v>
          </cell>
        </row>
        <row r="750">
          <cell r="C750">
            <v>61467</v>
          </cell>
          <cell r="D750" t="str">
            <v>Ganesh Mandal</v>
          </cell>
        </row>
        <row r="751">
          <cell r="C751">
            <v>61468</v>
          </cell>
          <cell r="D751" t="str">
            <v>Sanjoy Nandi</v>
          </cell>
        </row>
        <row r="752">
          <cell r="C752">
            <v>61469</v>
          </cell>
          <cell r="D752" t="str">
            <v>Mithun Pan</v>
          </cell>
        </row>
        <row r="753">
          <cell r="C753">
            <v>61476</v>
          </cell>
          <cell r="D753" t="str">
            <v>Habibur Mallick</v>
          </cell>
        </row>
        <row r="754">
          <cell r="C754">
            <v>61477</v>
          </cell>
          <cell r="D754" t="str">
            <v>Suman Laha</v>
          </cell>
        </row>
        <row r="755">
          <cell r="C755">
            <v>61479</v>
          </cell>
          <cell r="D755" t="str">
            <v>Manko Mardi</v>
          </cell>
        </row>
        <row r="756">
          <cell r="C756">
            <v>61489</v>
          </cell>
          <cell r="D756" t="str">
            <v>Subhajit Kundu</v>
          </cell>
        </row>
        <row r="757">
          <cell r="C757">
            <v>61490</v>
          </cell>
          <cell r="D757" t="str">
            <v>Gouranga Guin</v>
          </cell>
        </row>
        <row r="758">
          <cell r="C758">
            <v>61491</v>
          </cell>
          <cell r="D758" t="str">
            <v>Chandan Kumar Modi</v>
          </cell>
        </row>
        <row r="759">
          <cell r="C759">
            <v>61493</v>
          </cell>
          <cell r="D759" t="str">
            <v>Somnath Chakraborty</v>
          </cell>
        </row>
        <row r="760">
          <cell r="C760">
            <v>61517</v>
          </cell>
          <cell r="D760" t="str">
            <v>Abdul Vahab. E</v>
          </cell>
        </row>
        <row r="761">
          <cell r="C761">
            <v>61518</v>
          </cell>
          <cell r="D761" t="str">
            <v>Abdul Rafih. K P</v>
          </cell>
        </row>
        <row r="762">
          <cell r="C762">
            <v>61520</v>
          </cell>
          <cell r="D762" t="str">
            <v>Afsal. P.C.</v>
          </cell>
        </row>
        <row r="763">
          <cell r="C763">
            <v>61521</v>
          </cell>
          <cell r="D763" t="str">
            <v>Ahammed Mujthaba. T.K.</v>
          </cell>
        </row>
        <row r="764">
          <cell r="C764">
            <v>61522</v>
          </cell>
          <cell r="D764" t="str">
            <v>Arif Backer. A</v>
          </cell>
        </row>
        <row r="765">
          <cell r="C765">
            <v>61523</v>
          </cell>
          <cell r="D765" t="str">
            <v>Arshad Shemeen. P. P</v>
          </cell>
        </row>
        <row r="766">
          <cell r="C766">
            <v>61524</v>
          </cell>
          <cell r="D766" t="str">
            <v>Asifmon. K</v>
          </cell>
        </row>
        <row r="767">
          <cell r="C767">
            <v>61525</v>
          </cell>
          <cell r="D767" t="str">
            <v>Fasil Kareem. P.K</v>
          </cell>
        </row>
        <row r="768">
          <cell r="C768">
            <v>61526</v>
          </cell>
          <cell r="D768" t="str">
            <v>Favas. T</v>
          </cell>
        </row>
        <row r="769">
          <cell r="C769">
            <v>61528</v>
          </cell>
          <cell r="D769" t="str">
            <v>Jinu Joseph</v>
          </cell>
        </row>
        <row r="770">
          <cell r="C770">
            <v>61529</v>
          </cell>
          <cell r="D770" t="str">
            <v>Jaseer. K.P</v>
          </cell>
        </row>
        <row r="771">
          <cell r="C771">
            <v>61533</v>
          </cell>
          <cell r="D771" t="str">
            <v>Juraij. P.P</v>
          </cell>
        </row>
        <row r="772">
          <cell r="C772">
            <v>61534</v>
          </cell>
          <cell r="D772" t="str">
            <v>Krishna Mohini. P</v>
          </cell>
        </row>
        <row r="773">
          <cell r="C773">
            <v>61535</v>
          </cell>
          <cell r="D773" t="str">
            <v>Mohammed Shameem. P</v>
          </cell>
        </row>
        <row r="774">
          <cell r="C774">
            <v>61536</v>
          </cell>
          <cell r="D774" t="str">
            <v>Mohammed Rafi. K</v>
          </cell>
        </row>
        <row r="775">
          <cell r="C775">
            <v>61537</v>
          </cell>
          <cell r="D775" t="str">
            <v>Muhammed Muneer. P.T</v>
          </cell>
        </row>
        <row r="776">
          <cell r="C776">
            <v>61539</v>
          </cell>
          <cell r="D776" t="str">
            <v>Muhammed Ashif. N</v>
          </cell>
        </row>
        <row r="777">
          <cell r="C777">
            <v>61540</v>
          </cell>
          <cell r="D777" t="str">
            <v>Muhammed Sarafudeen. P.K</v>
          </cell>
        </row>
        <row r="778">
          <cell r="C778">
            <v>61541</v>
          </cell>
          <cell r="D778" t="str">
            <v>Mohamed Noufal K</v>
          </cell>
        </row>
        <row r="779">
          <cell r="C779">
            <v>61542</v>
          </cell>
          <cell r="D779" t="str">
            <v>Muhammed Rashik. C.A</v>
          </cell>
        </row>
        <row r="780">
          <cell r="C780">
            <v>61543</v>
          </cell>
          <cell r="D780" t="str">
            <v>Muhammed Shabeeb. M.K.</v>
          </cell>
        </row>
        <row r="781">
          <cell r="C781">
            <v>61544</v>
          </cell>
          <cell r="D781" t="str">
            <v>Muhamed Imthiyas. T.K</v>
          </cell>
        </row>
        <row r="782">
          <cell r="C782">
            <v>61545</v>
          </cell>
          <cell r="D782" t="str">
            <v>Mohammed Suhail. K.T</v>
          </cell>
        </row>
        <row r="783">
          <cell r="C783">
            <v>61546</v>
          </cell>
          <cell r="D783" t="str">
            <v>Naseemudheen. V.T</v>
          </cell>
        </row>
        <row r="784">
          <cell r="C784">
            <v>61547</v>
          </cell>
          <cell r="D784" t="str">
            <v>Nazirudheen Muhammed. K</v>
          </cell>
        </row>
        <row r="785">
          <cell r="C785">
            <v>61548</v>
          </cell>
          <cell r="D785" t="str">
            <v>Nadeem Hamza. P.T</v>
          </cell>
        </row>
        <row r="786">
          <cell r="C786">
            <v>61550</v>
          </cell>
          <cell r="D786" t="str">
            <v>Nithin. P.K</v>
          </cell>
        </row>
        <row r="787">
          <cell r="C787">
            <v>61552</v>
          </cell>
          <cell r="D787" t="str">
            <v>Rakesh. P.K</v>
          </cell>
        </row>
        <row r="788">
          <cell r="C788">
            <v>61553</v>
          </cell>
          <cell r="D788" t="str">
            <v>Salman Faris Madayi</v>
          </cell>
        </row>
        <row r="789">
          <cell r="C789">
            <v>61554</v>
          </cell>
          <cell r="D789" t="str">
            <v>Salmanul Faris. T.K</v>
          </cell>
        </row>
        <row r="790">
          <cell r="C790">
            <v>61555</v>
          </cell>
          <cell r="D790" t="str">
            <v>Samoj. V</v>
          </cell>
        </row>
        <row r="791">
          <cell r="C791">
            <v>61557</v>
          </cell>
          <cell r="D791" t="str">
            <v>Shabeeb. K.M</v>
          </cell>
        </row>
        <row r="792">
          <cell r="C792">
            <v>61558</v>
          </cell>
          <cell r="D792" t="str">
            <v>Shafeeq. C</v>
          </cell>
        </row>
        <row r="793">
          <cell r="C793">
            <v>61559</v>
          </cell>
          <cell r="D793" t="str">
            <v>Shibil. PP</v>
          </cell>
        </row>
        <row r="794">
          <cell r="C794">
            <v>61560</v>
          </cell>
          <cell r="D794" t="str">
            <v>Sreenath. V</v>
          </cell>
        </row>
        <row r="795">
          <cell r="C795">
            <v>61561</v>
          </cell>
          <cell r="D795" t="str">
            <v>Sameer. A</v>
          </cell>
        </row>
        <row r="796">
          <cell r="C796">
            <v>61562</v>
          </cell>
          <cell r="D796" t="str">
            <v>Anu John. J</v>
          </cell>
        </row>
        <row r="797">
          <cell r="C797">
            <v>61564</v>
          </cell>
          <cell r="D797" t="str">
            <v>Sajad. Vattiparambath</v>
          </cell>
        </row>
        <row r="798">
          <cell r="C798">
            <v>61566</v>
          </cell>
          <cell r="D798" t="str">
            <v>Muhammad Anaz. N</v>
          </cell>
        </row>
        <row r="799">
          <cell r="C799">
            <v>61568</v>
          </cell>
          <cell r="D799" t="str">
            <v>Muhamed Shameer. V</v>
          </cell>
        </row>
        <row r="800">
          <cell r="C800">
            <v>61569</v>
          </cell>
          <cell r="D800" t="str">
            <v>Nazeeb Ali K</v>
          </cell>
        </row>
        <row r="801">
          <cell r="C801">
            <v>61570</v>
          </cell>
          <cell r="D801" t="str">
            <v>Mohammed Ashraf Madambi</v>
          </cell>
        </row>
        <row r="802">
          <cell r="C802">
            <v>61571</v>
          </cell>
          <cell r="D802" t="str">
            <v>Shanu Kannadikkunnu</v>
          </cell>
        </row>
        <row r="803">
          <cell r="C803">
            <v>61573</v>
          </cell>
          <cell r="D803" t="str">
            <v>Manzoor. N.T</v>
          </cell>
        </row>
        <row r="804">
          <cell r="C804">
            <v>61574</v>
          </cell>
          <cell r="D804" t="str">
            <v>Muhammed Musthafa. P</v>
          </cell>
        </row>
        <row r="805">
          <cell r="C805">
            <v>61583</v>
          </cell>
          <cell r="D805" t="str">
            <v>Mona Basar</v>
          </cell>
        </row>
        <row r="806">
          <cell r="C806">
            <v>61585</v>
          </cell>
          <cell r="D806" t="str">
            <v>Nyumge Bagra</v>
          </cell>
        </row>
        <row r="807">
          <cell r="C807">
            <v>61586</v>
          </cell>
          <cell r="D807" t="str">
            <v>Jhuma Bulbul Saikia</v>
          </cell>
        </row>
        <row r="808">
          <cell r="C808">
            <v>61587</v>
          </cell>
          <cell r="D808" t="str">
            <v>Sangita Medhi</v>
          </cell>
        </row>
        <row r="809">
          <cell r="C809">
            <v>61592</v>
          </cell>
          <cell r="D809" t="str">
            <v>Tenzing Tsering Mijiji</v>
          </cell>
        </row>
        <row r="810">
          <cell r="C810">
            <v>61697</v>
          </cell>
          <cell r="D810" t="str">
            <v>Saravanan M</v>
          </cell>
        </row>
        <row r="811">
          <cell r="C811">
            <v>61739</v>
          </cell>
          <cell r="D811" t="str">
            <v>Vikram Prasad Vishwakarma</v>
          </cell>
        </row>
        <row r="812">
          <cell r="C812">
            <v>61740</v>
          </cell>
          <cell r="D812" t="str">
            <v>Kamal Kant Yadav</v>
          </cell>
        </row>
        <row r="813">
          <cell r="C813">
            <v>61741</v>
          </cell>
          <cell r="D813" t="str">
            <v>Suneel Kumar Raikwar</v>
          </cell>
        </row>
        <row r="814">
          <cell r="C814">
            <v>61743</v>
          </cell>
          <cell r="D814" t="str">
            <v>Rakesh Kumar Tiwari</v>
          </cell>
        </row>
        <row r="815">
          <cell r="C815">
            <v>61745</v>
          </cell>
          <cell r="D815" t="str">
            <v>Sanjeev Kumar Mishra</v>
          </cell>
        </row>
        <row r="816">
          <cell r="C816">
            <v>61746</v>
          </cell>
          <cell r="D816" t="str">
            <v>Brajendra Kumar Pastor</v>
          </cell>
        </row>
        <row r="817">
          <cell r="C817">
            <v>61747</v>
          </cell>
          <cell r="D817" t="str">
            <v>Sharad Kumar Namdeo</v>
          </cell>
        </row>
        <row r="818">
          <cell r="C818">
            <v>61755</v>
          </cell>
          <cell r="D818" t="str">
            <v>Dipak Senapati</v>
          </cell>
        </row>
        <row r="819">
          <cell r="C819">
            <v>61756</v>
          </cell>
          <cell r="D819" t="str">
            <v>Sumit Mukherjee</v>
          </cell>
        </row>
        <row r="820">
          <cell r="C820">
            <v>61757</v>
          </cell>
          <cell r="D820" t="str">
            <v>Indranil Bhattacharya</v>
          </cell>
        </row>
        <row r="821">
          <cell r="C821">
            <v>61758</v>
          </cell>
          <cell r="D821" t="str">
            <v>Rathindra Nath Mandal</v>
          </cell>
        </row>
        <row r="822">
          <cell r="C822">
            <v>61765</v>
          </cell>
          <cell r="D822" t="str">
            <v>Manoj Sharma</v>
          </cell>
        </row>
        <row r="823">
          <cell r="C823">
            <v>61773</v>
          </cell>
          <cell r="D823" t="str">
            <v>Nagarajan S</v>
          </cell>
        </row>
        <row r="824">
          <cell r="C824">
            <v>61775</v>
          </cell>
          <cell r="D824" t="str">
            <v>Ashish Kumar Tandon</v>
          </cell>
        </row>
        <row r="825">
          <cell r="C825">
            <v>61776</v>
          </cell>
          <cell r="D825" t="str">
            <v>Rajeev Kumar</v>
          </cell>
        </row>
        <row r="826">
          <cell r="C826">
            <v>61777</v>
          </cell>
          <cell r="D826" t="str">
            <v>Pushpendra Singh</v>
          </cell>
        </row>
        <row r="827">
          <cell r="C827">
            <v>61780</v>
          </cell>
          <cell r="D827" t="str">
            <v>Sutinder Singh</v>
          </cell>
        </row>
        <row r="828">
          <cell r="C828">
            <v>61785</v>
          </cell>
          <cell r="D828" t="str">
            <v>Idrish</v>
          </cell>
        </row>
        <row r="829">
          <cell r="C829">
            <v>61787</v>
          </cell>
          <cell r="D829" t="str">
            <v>Pawan Chhawdi</v>
          </cell>
        </row>
        <row r="830">
          <cell r="C830">
            <v>61790</v>
          </cell>
          <cell r="D830" t="str">
            <v>Karam Chand Kumar</v>
          </cell>
        </row>
        <row r="831">
          <cell r="C831">
            <v>61793</v>
          </cell>
          <cell r="D831" t="str">
            <v>Naveen Bahuguna</v>
          </cell>
        </row>
        <row r="832">
          <cell r="C832">
            <v>61803</v>
          </cell>
          <cell r="D832" t="str">
            <v>Sarasi Mohanty</v>
          </cell>
        </row>
        <row r="833">
          <cell r="C833">
            <v>61804</v>
          </cell>
          <cell r="D833" t="str">
            <v>Smaranika Subhadarshini</v>
          </cell>
        </row>
        <row r="834">
          <cell r="C834">
            <v>61805</v>
          </cell>
          <cell r="D834" t="str">
            <v>Kulamani Bhoi</v>
          </cell>
        </row>
        <row r="835">
          <cell r="C835">
            <v>61806</v>
          </cell>
          <cell r="D835" t="str">
            <v>Rajendra Mandal</v>
          </cell>
        </row>
        <row r="836">
          <cell r="C836">
            <v>61808</v>
          </cell>
          <cell r="D836" t="str">
            <v>Pramod Kumar Mohanty</v>
          </cell>
        </row>
        <row r="837">
          <cell r="C837">
            <v>61809</v>
          </cell>
          <cell r="D837" t="str">
            <v>Mohammed Ahmed Shariff</v>
          </cell>
        </row>
        <row r="838">
          <cell r="C838">
            <v>61810</v>
          </cell>
          <cell r="D838" t="str">
            <v>Swadhino Kumar Das</v>
          </cell>
        </row>
        <row r="839">
          <cell r="C839">
            <v>61811</v>
          </cell>
          <cell r="D839" t="str">
            <v>Akhil Chandra Barik</v>
          </cell>
        </row>
        <row r="840">
          <cell r="C840">
            <v>61812</v>
          </cell>
          <cell r="D840" t="str">
            <v>Srinibas Das</v>
          </cell>
        </row>
        <row r="841">
          <cell r="C841">
            <v>61814</v>
          </cell>
          <cell r="D841" t="str">
            <v>Kalpana Sahoo</v>
          </cell>
        </row>
        <row r="842">
          <cell r="C842">
            <v>61815</v>
          </cell>
          <cell r="D842" t="str">
            <v>Neeraj Yadav</v>
          </cell>
        </row>
        <row r="843">
          <cell r="C843">
            <v>61816</v>
          </cell>
          <cell r="D843" t="str">
            <v>Patel Pankajkumar Ranchhodbhai</v>
          </cell>
        </row>
        <row r="844">
          <cell r="C844">
            <v>61827</v>
          </cell>
          <cell r="D844" t="str">
            <v>Arun Kumar Patel</v>
          </cell>
        </row>
        <row r="845">
          <cell r="C845">
            <v>61829</v>
          </cell>
          <cell r="D845" t="str">
            <v>Rabindra Kumar Baxi</v>
          </cell>
        </row>
        <row r="846">
          <cell r="C846">
            <v>61830</v>
          </cell>
          <cell r="D846" t="str">
            <v>Chintamani Pradhan</v>
          </cell>
        </row>
        <row r="847">
          <cell r="C847">
            <v>61831</v>
          </cell>
          <cell r="D847" t="str">
            <v>Satander Kumar Upadhyaya</v>
          </cell>
        </row>
        <row r="848">
          <cell r="C848">
            <v>61832</v>
          </cell>
          <cell r="D848" t="str">
            <v>Sashibhusan Singh</v>
          </cell>
        </row>
        <row r="849">
          <cell r="C849">
            <v>61834</v>
          </cell>
          <cell r="D849" t="str">
            <v>Deepak Kumar Meher</v>
          </cell>
        </row>
        <row r="850">
          <cell r="C850">
            <v>61838</v>
          </cell>
          <cell r="D850" t="str">
            <v>Harekrushna  Mahanandia</v>
          </cell>
        </row>
        <row r="851">
          <cell r="C851">
            <v>61839</v>
          </cell>
          <cell r="D851" t="str">
            <v>Subodh Kumar Gukhura</v>
          </cell>
        </row>
        <row r="852">
          <cell r="C852">
            <v>61840</v>
          </cell>
          <cell r="D852" t="str">
            <v>Raju Nilakanth Patil</v>
          </cell>
        </row>
        <row r="853">
          <cell r="C853">
            <v>61842</v>
          </cell>
          <cell r="D853" t="str">
            <v>Tom Thomas</v>
          </cell>
        </row>
        <row r="854">
          <cell r="C854">
            <v>61844</v>
          </cell>
          <cell r="D854" t="str">
            <v>Himanshu Sekhar Padhi</v>
          </cell>
        </row>
        <row r="855">
          <cell r="C855">
            <v>61845</v>
          </cell>
          <cell r="D855" t="str">
            <v>Pranabandhu Raut</v>
          </cell>
        </row>
        <row r="856">
          <cell r="C856">
            <v>61848</v>
          </cell>
          <cell r="D856" t="str">
            <v>Sourav Mondal</v>
          </cell>
        </row>
        <row r="857">
          <cell r="C857">
            <v>61849</v>
          </cell>
          <cell r="D857" t="str">
            <v>Biswarup Mandal</v>
          </cell>
        </row>
        <row r="858">
          <cell r="C858">
            <v>61851</v>
          </cell>
          <cell r="D858" t="str">
            <v>Sanjeev Kumar</v>
          </cell>
        </row>
        <row r="859">
          <cell r="C859">
            <v>61860</v>
          </cell>
          <cell r="D859" t="str">
            <v>Shashi Ranjan</v>
          </cell>
        </row>
        <row r="860">
          <cell r="C860">
            <v>61864</v>
          </cell>
          <cell r="D860" t="str">
            <v>Sujeet Kumar</v>
          </cell>
        </row>
        <row r="861">
          <cell r="C861">
            <v>61865</v>
          </cell>
          <cell r="D861" t="str">
            <v>Vikash Kumar Jha</v>
          </cell>
        </row>
        <row r="862">
          <cell r="C862">
            <v>61870</v>
          </cell>
          <cell r="D862" t="str">
            <v>Deepak Kumar Sharma</v>
          </cell>
        </row>
        <row r="863">
          <cell r="C863">
            <v>61872</v>
          </cell>
          <cell r="D863" t="str">
            <v>Dharmendra Kumar Amravanshi</v>
          </cell>
        </row>
        <row r="864">
          <cell r="C864">
            <v>61885</v>
          </cell>
          <cell r="D864" t="str">
            <v>Akhilesh Kumar Reja</v>
          </cell>
        </row>
        <row r="865">
          <cell r="C865">
            <v>61893</v>
          </cell>
          <cell r="D865" t="str">
            <v>Anil Kumar Malvee</v>
          </cell>
        </row>
        <row r="866">
          <cell r="C866">
            <v>61894</v>
          </cell>
          <cell r="D866" t="str">
            <v>Chander Bhan</v>
          </cell>
        </row>
        <row r="867">
          <cell r="C867">
            <v>61912</v>
          </cell>
          <cell r="D867" t="str">
            <v>Gehlot Hyder Ali Aslam</v>
          </cell>
        </row>
        <row r="868">
          <cell r="C868">
            <v>61929</v>
          </cell>
          <cell r="D868" t="str">
            <v>Tana Abu</v>
          </cell>
        </row>
        <row r="869">
          <cell r="C869">
            <v>61935</v>
          </cell>
          <cell r="D869" t="str">
            <v>Anuj Dhiman</v>
          </cell>
        </row>
        <row r="870">
          <cell r="C870">
            <v>61961</v>
          </cell>
          <cell r="D870" t="str">
            <v>Abhishek Chauhan</v>
          </cell>
        </row>
        <row r="871">
          <cell r="C871">
            <v>61962</v>
          </cell>
          <cell r="D871" t="str">
            <v>Abu Obaid</v>
          </cell>
        </row>
        <row r="872">
          <cell r="C872">
            <v>61967</v>
          </cell>
          <cell r="D872" t="str">
            <v>Ankit Nagar</v>
          </cell>
        </row>
        <row r="873">
          <cell r="C873">
            <v>61968</v>
          </cell>
          <cell r="D873" t="str">
            <v>Ankit Sharma</v>
          </cell>
        </row>
        <row r="874">
          <cell r="C874">
            <v>61969</v>
          </cell>
          <cell r="D874" t="str">
            <v>Anuj Kumar</v>
          </cell>
        </row>
        <row r="875">
          <cell r="C875">
            <v>61971</v>
          </cell>
          <cell r="D875" t="str">
            <v>Anurag</v>
          </cell>
        </row>
        <row r="876">
          <cell r="C876">
            <v>61972</v>
          </cell>
          <cell r="D876" t="str">
            <v>Avinash Sharma</v>
          </cell>
        </row>
        <row r="877">
          <cell r="C877">
            <v>61976</v>
          </cell>
          <cell r="D877" t="str">
            <v>Deepak Kumar</v>
          </cell>
        </row>
        <row r="878">
          <cell r="C878">
            <v>61977</v>
          </cell>
          <cell r="D878" t="str">
            <v>Devendra Kumar Sharma</v>
          </cell>
        </row>
        <row r="879">
          <cell r="C879">
            <v>61978</v>
          </cell>
          <cell r="D879" t="str">
            <v>Dharmendra Shukla</v>
          </cell>
        </row>
        <row r="880">
          <cell r="C880">
            <v>61979</v>
          </cell>
          <cell r="D880" t="str">
            <v>Diwakar Yadav</v>
          </cell>
        </row>
        <row r="881">
          <cell r="C881">
            <v>61987</v>
          </cell>
          <cell r="D881" t="str">
            <v>Gaurav Singh</v>
          </cell>
        </row>
        <row r="882">
          <cell r="C882">
            <v>61988</v>
          </cell>
          <cell r="D882" t="str">
            <v>Md Ishtiyaque Ahmad</v>
          </cell>
        </row>
        <row r="883">
          <cell r="C883">
            <v>61991</v>
          </cell>
          <cell r="D883" t="str">
            <v>Kapil Bansal</v>
          </cell>
        </row>
        <row r="884">
          <cell r="C884">
            <v>62000</v>
          </cell>
          <cell r="D884" t="str">
            <v>Mohd Aamir</v>
          </cell>
        </row>
        <row r="885">
          <cell r="C885">
            <v>62001</v>
          </cell>
          <cell r="D885" t="str">
            <v>Md. Danish Siddiqui</v>
          </cell>
        </row>
        <row r="886">
          <cell r="C886">
            <v>62011</v>
          </cell>
          <cell r="D886" t="str">
            <v>Noor Mohammad</v>
          </cell>
        </row>
        <row r="887">
          <cell r="C887">
            <v>62014</v>
          </cell>
          <cell r="D887" t="str">
            <v>Paramjeet</v>
          </cell>
        </row>
        <row r="888">
          <cell r="C888">
            <v>62020</v>
          </cell>
          <cell r="D888" t="str">
            <v>Rakesh Kumar</v>
          </cell>
        </row>
        <row r="889">
          <cell r="C889">
            <v>62021</v>
          </cell>
          <cell r="D889" t="str">
            <v>Rakesh Kumar</v>
          </cell>
        </row>
        <row r="890">
          <cell r="C890">
            <v>62033</v>
          </cell>
          <cell r="D890" t="str">
            <v>Shambhu Kumar Saha</v>
          </cell>
        </row>
        <row r="891">
          <cell r="C891">
            <v>62042</v>
          </cell>
          <cell r="D891" t="str">
            <v>Deepak Mavi</v>
          </cell>
        </row>
        <row r="892">
          <cell r="C892">
            <v>62047</v>
          </cell>
          <cell r="D892" t="str">
            <v>Nishant Kumar Choudhary</v>
          </cell>
        </row>
        <row r="893">
          <cell r="C893">
            <v>62048</v>
          </cell>
          <cell r="D893" t="str">
            <v>Baban Ram</v>
          </cell>
        </row>
        <row r="894">
          <cell r="C894">
            <v>62049</v>
          </cell>
          <cell r="D894" t="str">
            <v>Arun Kumar</v>
          </cell>
        </row>
        <row r="895">
          <cell r="C895">
            <v>62050</v>
          </cell>
          <cell r="D895" t="str">
            <v>Rishi Raj</v>
          </cell>
        </row>
        <row r="896">
          <cell r="C896">
            <v>62051</v>
          </cell>
          <cell r="D896" t="str">
            <v>Pankaj KR Bharti</v>
          </cell>
        </row>
        <row r="897">
          <cell r="C897">
            <v>62052</v>
          </cell>
          <cell r="D897" t="str">
            <v>Jai Shankar Prasad</v>
          </cell>
        </row>
        <row r="898">
          <cell r="C898">
            <v>62053</v>
          </cell>
          <cell r="D898" t="str">
            <v>Manoj Sah</v>
          </cell>
        </row>
        <row r="899">
          <cell r="C899">
            <v>62054</v>
          </cell>
          <cell r="D899" t="str">
            <v>Manoj Ram Nirala</v>
          </cell>
        </row>
        <row r="900">
          <cell r="C900">
            <v>62055</v>
          </cell>
          <cell r="D900" t="str">
            <v>Sunita Kumari</v>
          </cell>
        </row>
        <row r="901">
          <cell r="C901">
            <v>62056</v>
          </cell>
          <cell r="D901" t="str">
            <v>Shambhu Prasad</v>
          </cell>
        </row>
        <row r="902">
          <cell r="C902">
            <v>62060</v>
          </cell>
          <cell r="D902" t="str">
            <v>Akhilesh Kumar</v>
          </cell>
        </row>
        <row r="903">
          <cell r="C903">
            <v>62061</v>
          </cell>
          <cell r="D903" t="str">
            <v>Ashwani Kumar</v>
          </cell>
        </row>
        <row r="904">
          <cell r="C904">
            <v>62062</v>
          </cell>
          <cell r="D904" t="str">
            <v>Basant Kumar Devrani</v>
          </cell>
        </row>
        <row r="905">
          <cell r="C905">
            <v>62066</v>
          </cell>
          <cell r="D905" t="str">
            <v>Vipin Kant Khugshal</v>
          </cell>
        </row>
        <row r="906">
          <cell r="C906">
            <v>62067</v>
          </cell>
          <cell r="D906" t="str">
            <v>Lalit Gaur</v>
          </cell>
        </row>
        <row r="907">
          <cell r="C907">
            <v>62068</v>
          </cell>
          <cell r="D907" t="str">
            <v>Pankaj Kumar Dobhal</v>
          </cell>
        </row>
        <row r="908">
          <cell r="C908">
            <v>62069</v>
          </cell>
          <cell r="D908" t="str">
            <v>Sanjeev Kumar</v>
          </cell>
        </row>
        <row r="909">
          <cell r="C909">
            <v>62070</v>
          </cell>
          <cell r="D909" t="str">
            <v>Trivendra Joshi</v>
          </cell>
        </row>
        <row r="910">
          <cell r="C910">
            <v>62071</v>
          </cell>
          <cell r="D910" t="str">
            <v>Deepak Kumar Saini</v>
          </cell>
        </row>
        <row r="911">
          <cell r="C911">
            <v>62073</v>
          </cell>
          <cell r="D911" t="str">
            <v>Satya Prakash</v>
          </cell>
        </row>
        <row r="912">
          <cell r="C912">
            <v>62075</v>
          </cell>
          <cell r="D912" t="str">
            <v>Rajkumar Agrawal</v>
          </cell>
        </row>
        <row r="913">
          <cell r="C913">
            <v>62113</v>
          </cell>
          <cell r="D913" t="str">
            <v>Makwana Babulbhai Laljibhai</v>
          </cell>
        </row>
        <row r="914">
          <cell r="C914">
            <v>62114</v>
          </cell>
          <cell r="D914" t="str">
            <v>Makvana Gautambhai Damjibhai</v>
          </cell>
        </row>
        <row r="915">
          <cell r="C915">
            <v>62125</v>
          </cell>
          <cell r="D915" t="str">
            <v>Chhapra Ramit Dineshbhai</v>
          </cell>
        </row>
        <row r="916">
          <cell r="C916">
            <v>62137</v>
          </cell>
          <cell r="D916" t="str">
            <v>Bhawesh Kumar Rai</v>
          </cell>
        </row>
        <row r="917">
          <cell r="C917">
            <v>62143</v>
          </cell>
          <cell r="D917" t="str">
            <v>Chheda Mukesh Virchandbhai</v>
          </cell>
        </row>
        <row r="918">
          <cell r="C918">
            <v>62144</v>
          </cell>
          <cell r="D918" t="str">
            <v>Gupta Aniket Ajay Kumar</v>
          </cell>
        </row>
        <row r="919">
          <cell r="C919">
            <v>62167</v>
          </cell>
          <cell r="D919" t="str">
            <v>Vijay Kumar Arya</v>
          </cell>
        </row>
        <row r="920">
          <cell r="C920">
            <v>62168</v>
          </cell>
          <cell r="D920" t="str">
            <v>Vivek Yadav</v>
          </cell>
        </row>
        <row r="921">
          <cell r="C921">
            <v>62181</v>
          </cell>
          <cell r="D921" t="str">
            <v>Kalyan Mukherjee</v>
          </cell>
        </row>
        <row r="922">
          <cell r="C922">
            <v>62185</v>
          </cell>
          <cell r="D922" t="str">
            <v>Alwin Simson</v>
          </cell>
        </row>
        <row r="923">
          <cell r="C923">
            <v>62186</v>
          </cell>
          <cell r="D923" t="str">
            <v>Anjami Thilakan</v>
          </cell>
        </row>
        <row r="924">
          <cell r="C924">
            <v>62189</v>
          </cell>
          <cell r="D924" t="str">
            <v>Aswathy Shibu</v>
          </cell>
        </row>
        <row r="925">
          <cell r="C925">
            <v>62191</v>
          </cell>
          <cell r="D925" t="str">
            <v>Akhildas. K.U</v>
          </cell>
        </row>
        <row r="926">
          <cell r="C926">
            <v>62192</v>
          </cell>
          <cell r="D926" t="str">
            <v>Binoy Devassy</v>
          </cell>
        </row>
        <row r="927">
          <cell r="C927">
            <v>62193</v>
          </cell>
          <cell r="D927" t="str">
            <v>Deo Jose</v>
          </cell>
        </row>
        <row r="928">
          <cell r="C928">
            <v>62195</v>
          </cell>
          <cell r="D928" t="str">
            <v>Delphy Joy</v>
          </cell>
        </row>
        <row r="929">
          <cell r="C929">
            <v>62202</v>
          </cell>
          <cell r="D929" t="str">
            <v>Jerin K. Jose</v>
          </cell>
        </row>
        <row r="930">
          <cell r="C930">
            <v>62209</v>
          </cell>
          <cell r="D930" t="str">
            <v>Linto Lawrence</v>
          </cell>
        </row>
        <row r="931">
          <cell r="C931">
            <v>62211</v>
          </cell>
          <cell r="D931" t="str">
            <v>Melwin Paul</v>
          </cell>
        </row>
        <row r="932">
          <cell r="C932">
            <v>62214</v>
          </cell>
          <cell r="D932" t="str">
            <v>Nikhil George.</v>
          </cell>
        </row>
        <row r="933">
          <cell r="C933">
            <v>62215</v>
          </cell>
          <cell r="D933" t="str">
            <v>Nikhil. P.B</v>
          </cell>
        </row>
        <row r="934">
          <cell r="C934">
            <v>62217</v>
          </cell>
          <cell r="D934" t="str">
            <v>Reshma Melvin</v>
          </cell>
        </row>
        <row r="935">
          <cell r="C935">
            <v>62223</v>
          </cell>
          <cell r="D935" t="str">
            <v>Sarath Chandran.</v>
          </cell>
        </row>
        <row r="936">
          <cell r="C936">
            <v>62226</v>
          </cell>
          <cell r="D936" t="str">
            <v>Stebin Raphy</v>
          </cell>
        </row>
        <row r="937">
          <cell r="C937">
            <v>62227</v>
          </cell>
          <cell r="D937" t="str">
            <v>Sanal. K.K</v>
          </cell>
        </row>
        <row r="938">
          <cell r="C938">
            <v>62230</v>
          </cell>
          <cell r="D938" t="str">
            <v>Vrinda V. Balu</v>
          </cell>
        </row>
        <row r="939">
          <cell r="C939">
            <v>62234</v>
          </cell>
          <cell r="D939" t="str">
            <v>Anu Krishna C.U</v>
          </cell>
        </row>
        <row r="940">
          <cell r="C940">
            <v>62235</v>
          </cell>
          <cell r="D940" t="str">
            <v>Anil Thomas</v>
          </cell>
        </row>
        <row r="941">
          <cell r="C941">
            <v>62237</v>
          </cell>
          <cell r="D941" t="str">
            <v>Arunima Joy</v>
          </cell>
        </row>
        <row r="942">
          <cell r="C942">
            <v>62239</v>
          </cell>
          <cell r="D942" t="str">
            <v>Bency Anto</v>
          </cell>
        </row>
        <row r="943">
          <cell r="C943">
            <v>62240</v>
          </cell>
          <cell r="D943" t="str">
            <v>Bahi P. Subramanian</v>
          </cell>
        </row>
        <row r="944">
          <cell r="C944">
            <v>62241</v>
          </cell>
          <cell r="D944" t="str">
            <v>Bristo Babu</v>
          </cell>
        </row>
        <row r="945">
          <cell r="C945">
            <v>62242</v>
          </cell>
          <cell r="D945" t="str">
            <v>Chackson J. Ollukkaran</v>
          </cell>
        </row>
        <row r="946">
          <cell r="C946">
            <v>62243</v>
          </cell>
          <cell r="D946" t="str">
            <v>Delvin Davis. E</v>
          </cell>
        </row>
        <row r="947">
          <cell r="C947">
            <v>62245</v>
          </cell>
          <cell r="D947" t="str">
            <v>Deepa M.S.</v>
          </cell>
        </row>
        <row r="948">
          <cell r="C948">
            <v>62246</v>
          </cell>
          <cell r="D948" t="str">
            <v>Geethu. K.B</v>
          </cell>
        </row>
        <row r="949">
          <cell r="C949">
            <v>62248</v>
          </cell>
          <cell r="D949" t="str">
            <v>Jerin George. C</v>
          </cell>
        </row>
        <row r="950">
          <cell r="C950">
            <v>62250</v>
          </cell>
          <cell r="D950" t="str">
            <v>Joseph Mathew. A</v>
          </cell>
        </row>
        <row r="951">
          <cell r="C951">
            <v>62252</v>
          </cell>
          <cell r="D951" t="str">
            <v>Jeeshma. T.K</v>
          </cell>
        </row>
        <row r="952">
          <cell r="C952">
            <v>62253</v>
          </cell>
          <cell r="D952" t="str">
            <v>Lybin Peous</v>
          </cell>
        </row>
        <row r="953">
          <cell r="C953">
            <v>62254</v>
          </cell>
          <cell r="D953" t="str">
            <v>Lalkrishna. K.U</v>
          </cell>
        </row>
        <row r="954">
          <cell r="C954">
            <v>62257</v>
          </cell>
          <cell r="D954" t="str">
            <v>Minnu Joy</v>
          </cell>
        </row>
        <row r="955">
          <cell r="C955">
            <v>62261</v>
          </cell>
          <cell r="D955" t="str">
            <v>Nikhil C. Girijan</v>
          </cell>
        </row>
        <row r="956">
          <cell r="C956">
            <v>62262</v>
          </cell>
          <cell r="D956" t="str">
            <v>Printo Antony</v>
          </cell>
        </row>
        <row r="957">
          <cell r="C957">
            <v>62264</v>
          </cell>
          <cell r="D957" t="str">
            <v>Rejin Raj. K</v>
          </cell>
        </row>
        <row r="958">
          <cell r="C958">
            <v>62265</v>
          </cell>
          <cell r="D958" t="str">
            <v>Rejin C. R</v>
          </cell>
        </row>
        <row r="959">
          <cell r="C959">
            <v>62268</v>
          </cell>
          <cell r="D959" t="str">
            <v>Shyam. S.</v>
          </cell>
        </row>
        <row r="960">
          <cell r="C960">
            <v>62270</v>
          </cell>
          <cell r="D960" t="str">
            <v>Shinto Johnson</v>
          </cell>
        </row>
        <row r="961">
          <cell r="C961">
            <v>62271</v>
          </cell>
          <cell r="D961" t="str">
            <v>Sibi Wilson</v>
          </cell>
        </row>
        <row r="962">
          <cell r="C962">
            <v>62274</v>
          </cell>
          <cell r="D962" t="str">
            <v>Suryalakshmy. K.S</v>
          </cell>
        </row>
        <row r="963">
          <cell r="C963">
            <v>62275</v>
          </cell>
          <cell r="D963" t="str">
            <v>Suraj T S</v>
          </cell>
        </row>
        <row r="964">
          <cell r="C964">
            <v>62294</v>
          </cell>
          <cell r="D964" t="str">
            <v>Deepak P.P.</v>
          </cell>
        </row>
        <row r="965">
          <cell r="C965">
            <v>62324</v>
          </cell>
          <cell r="D965" t="str">
            <v>Naresh Gannabattula</v>
          </cell>
        </row>
        <row r="966">
          <cell r="C966">
            <v>62327</v>
          </cell>
          <cell r="D966" t="str">
            <v>Rajinikanth N</v>
          </cell>
        </row>
        <row r="967">
          <cell r="C967">
            <v>62329</v>
          </cell>
          <cell r="D967" t="str">
            <v>Shaik Bajeeth</v>
          </cell>
        </row>
        <row r="968">
          <cell r="C968">
            <v>62330</v>
          </cell>
          <cell r="D968" t="str">
            <v>Y Hemanth</v>
          </cell>
        </row>
        <row r="969">
          <cell r="C969">
            <v>62331</v>
          </cell>
          <cell r="D969" t="str">
            <v>A Ramesh</v>
          </cell>
        </row>
        <row r="970">
          <cell r="C970">
            <v>62332</v>
          </cell>
          <cell r="D970" t="str">
            <v>Manepalli C Sekhararao</v>
          </cell>
        </row>
        <row r="971">
          <cell r="C971">
            <v>62337</v>
          </cell>
          <cell r="D971" t="str">
            <v>Viswanathan R</v>
          </cell>
        </row>
        <row r="972">
          <cell r="C972">
            <v>62349</v>
          </cell>
          <cell r="D972" t="str">
            <v>Saravanan D</v>
          </cell>
        </row>
        <row r="973">
          <cell r="C973">
            <v>62353</v>
          </cell>
          <cell r="D973" t="str">
            <v>Balakrishnan S</v>
          </cell>
        </row>
        <row r="974">
          <cell r="C974">
            <v>62368</v>
          </cell>
          <cell r="D974" t="str">
            <v>Arabinda Mohanty</v>
          </cell>
        </row>
        <row r="975">
          <cell r="C975">
            <v>62371</v>
          </cell>
          <cell r="D975" t="str">
            <v>Rajeebkumar Patra</v>
          </cell>
        </row>
        <row r="976">
          <cell r="C976">
            <v>62373</v>
          </cell>
          <cell r="D976" t="str">
            <v>Paras Kumar Behera</v>
          </cell>
        </row>
        <row r="977">
          <cell r="C977">
            <v>62374</v>
          </cell>
          <cell r="D977" t="str">
            <v>Hara Gopal Patro</v>
          </cell>
        </row>
        <row r="978">
          <cell r="C978">
            <v>62375</v>
          </cell>
          <cell r="D978" t="str">
            <v>Diptimala Biswal</v>
          </cell>
        </row>
        <row r="979">
          <cell r="C979">
            <v>62395</v>
          </cell>
          <cell r="D979" t="str">
            <v>Bibhu Prasad Mallick</v>
          </cell>
        </row>
        <row r="980">
          <cell r="C980">
            <v>62396</v>
          </cell>
          <cell r="D980" t="str">
            <v>Sonali Dalabehera</v>
          </cell>
        </row>
        <row r="981">
          <cell r="C981">
            <v>62402</v>
          </cell>
          <cell r="D981" t="str">
            <v>Subhashree Mohanty</v>
          </cell>
        </row>
        <row r="982">
          <cell r="C982">
            <v>62404</v>
          </cell>
          <cell r="D982" t="str">
            <v>Swati Smita Patra</v>
          </cell>
        </row>
        <row r="983">
          <cell r="C983">
            <v>62410</v>
          </cell>
          <cell r="D983" t="str">
            <v>Amrita Mohanty</v>
          </cell>
        </row>
        <row r="984">
          <cell r="C984">
            <v>62411</v>
          </cell>
          <cell r="D984" t="str">
            <v>Chinmayee Tripathy</v>
          </cell>
        </row>
        <row r="985">
          <cell r="C985">
            <v>62415</v>
          </cell>
          <cell r="D985" t="str">
            <v>Chandra Prakash Choudhary</v>
          </cell>
          <cell r="E985" t="str">
            <v>57212/C1513</v>
          </cell>
        </row>
        <row r="986">
          <cell r="C986">
            <v>62418</v>
          </cell>
          <cell r="D986" t="str">
            <v>Gauri Shankar Tak</v>
          </cell>
          <cell r="E986" t="str">
            <v>57218/C1519</v>
          </cell>
        </row>
        <row r="987">
          <cell r="C987">
            <v>62419</v>
          </cell>
          <cell r="D987" t="str">
            <v>Chitrapal Singh</v>
          </cell>
          <cell r="E987" t="str">
            <v>57204/C1505</v>
          </cell>
        </row>
        <row r="988">
          <cell r="C988">
            <v>62420</v>
          </cell>
          <cell r="D988" t="str">
            <v>Suresh Chand Sharma</v>
          </cell>
          <cell r="E988" t="str">
            <v>57205/C1506</v>
          </cell>
        </row>
        <row r="989">
          <cell r="C989">
            <v>62421</v>
          </cell>
          <cell r="D989" t="str">
            <v>Ram Babu Sharma</v>
          </cell>
          <cell r="E989" t="str">
            <v>57206/C1507</v>
          </cell>
        </row>
        <row r="990">
          <cell r="C990">
            <v>62422</v>
          </cell>
          <cell r="D990" t="str">
            <v>Kaptan Singh Rajawat</v>
          </cell>
          <cell r="E990" t="str">
            <v>57207/C1508</v>
          </cell>
        </row>
        <row r="991">
          <cell r="C991">
            <v>62423</v>
          </cell>
          <cell r="D991" t="str">
            <v>Navin Bagela</v>
          </cell>
          <cell r="E991" t="str">
            <v>57202/C1503</v>
          </cell>
        </row>
        <row r="992">
          <cell r="C992">
            <v>62425</v>
          </cell>
          <cell r="D992" t="str">
            <v>Virendar Singh Sisodhia</v>
          </cell>
          <cell r="E992" t="str">
            <v>57203/C1504</v>
          </cell>
        </row>
        <row r="993">
          <cell r="C993">
            <v>62434</v>
          </cell>
          <cell r="D993" t="str">
            <v>Divakar Kumar</v>
          </cell>
        </row>
        <row r="994">
          <cell r="C994">
            <v>62435</v>
          </cell>
          <cell r="D994" t="str">
            <v>Ravindra Kumar</v>
          </cell>
        </row>
        <row r="995">
          <cell r="C995">
            <v>62454</v>
          </cell>
          <cell r="D995" t="str">
            <v>Muntu Khimhun</v>
          </cell>
        </row>
        <row r="996">
          <cell r="C996">
            <v>62462</v>
          </cell>
          <cell r="D996" t="str">
            <v>Bhupen Kumar Mahato</v>
          </cell>
        </row>
        <row r="997">
          <cell r="C997">
            <v>62470</v>
          </cell>
          <cell r="D997" t="str">
            <v>Dheerendra Kumar Tiwari</v>
          </cell>
        </row>
        <row r="998">
          <cell r="C998">
            <v>62475</v>
          </cell>
          <cell r="D998" t="str">
            <v>Hemant Singh Solanki</v>
          </cell>
        </row>
        <row r="999">
          <cell r="C999">
            <v>62487</v>
          </cell>
          <cell r="D999" t="str">
            <v>Swatantra Gupta</v>
          </cell>
        </row>
        <row r="1000">
          <cell r="C1000">
            <v>62506</v>
          </cell>
          <cell r="D1000" t="str">
            <v>Ravi Kumar Tiwari</v>
          </cell>
        </row>
        <row r="1001">
          <cell r="C1001">
            <v>62507</v>
          </cell>
          <cell r="D1001" t="str">
            <v>Ramakant Vishwakarma</v>
          </cell>
        </row>
        <row r="1002">
          <cell r="C1002">
            <v>62517</v>
          </cell>
          <cell r="D1002" t="str">
            <v>Dori Lal Mehra</v>
          </cell>
        </row>
        <row r="1003">
          <cell r="C1003">
            <v>62521</v>
          </cell>
          <cell r="D1003" t="str">
            <v>Rakesh Kumar Mandloi</v>
          </cell>
        </row>
        <row r="1004">
          <cell r="C1004">
            <v>62522</v>
          </cell>
          <cell r="D1004" t="str">
            <v>Nitesh Asati</v>
          </cell>
        </row>
        <row r="1005">
          <cell r="C1005">
            <v>62532</v>
          </cell>
          <cell r="D1005" t="str">
            <v>Prem Singh Rathore</v>
          </cell>
          <cell r="E1005" t="str">
            <v>57214/C1515</v>
          </cell>
        </row>
        <row r="1006">
          <cell r="C1006">
            <v>62591</v>
          </cell>
          <cell r="D1006" t="str">
            <v>July Mathew Kodenkandath</v>
          </cell>
        </row>
        <row r="1007">
          <cell r="C1007">
            <v>62594</v>
          </cell>
          <cell r="D1007" t="str">
            <v>Nelson Devassy</v>
          </cell>
        </row>
        <row r="1008">
          <cell r="C1008">
            <v>62604</v>
          </cell>
          <cell r="D1008" t="str">
            <v>Shakeer K K</v>
          </cell>
        </row>
        <row r="1009">
          <cell r="C1009">
            <v>62613</v>
          </cell>
          <cell r="D1009" t="str">
            <v>Subhash</v>
          </cell>
          <cell r="E1009" t="str">
            <v>57228/C1529</v>
          </cell>
        </row>
        <row r="1010">
          <cell r="C1010">
            <v>62615</v>
          </cell>
          <cell r="D1010" t="str">
            <v>Prashant Tirkey</v>
          </cell>
        </row>
        <row r="1011">
          <cell r="C1011">
            <v>62617</v>
          </cell>
          <cell r="D1011" t="str">
            <v>Abhishek Kumar</v>
          </cell>
        </row>
        <row r="1012">
          <cell r="C1012">
            <v>62619</v>
          </cell>
          <cell r="D1012" t="str">
            <v>Ranjeet Keshriyar</v>
          </cell>
        </row>
        <row r="1013">
          <cell r="C1013">
            <v>62637</v>
          </cell>
          <cell r="D1013" t="str">
            <v>Dhala Ram Patel</v>
          </cell>
        </row>
        <row r="1014">
          <cell r="C1014">
            <v>62640</v>
          </cell>
          <cell r="D1014" t="str">
            <v>Mohammed Mukadder</v>
          </cell>
        </row>
        <row r="1015">
          <cell r="C1015">
            <v>62646</v>
          </cell>
          <cell r="D1015" t="str">
            <v>Golwin Joy</v>
          </cell>
        </row>
        <row r="1016">
          <cell r="C1016">
            <v>62648</v>
          </cell>
          <cell r="D1016" t="str">
            <v>Rixon. A.M</v>
          </cell>
        </row>
        <row r="1017">
          <cell r="C1017">
            <v>62649</v>
          </cell>
          <cell r="D1017" t="str">
            <v>Lukman. P.E</v>
          </cell>
        </row>
        <row r="1018">
          <cell r="C1018">
            <v>62653</v>
          </cell>
          <cell r="D1018" t="str">
            <v>Evin Antony</v>
          </cell>
        </row>
        <row r="1019">
          <cell r="C1019">
            <v>62664</v>
          </cell>
          <cell r="D1019" t="str">
            <v>Rupendra Naik</v>
          </cell>
        </row>
        <row r="1020">
          <cell r="C1020">
            <v>62665</v>
          </cell>
          <cell r="D1020" t="str">
            <v>Minati Sethi</v>
          </cell>
        </row>
        <row r="1021">
          <cell r="C1021">
            <v>62666</v>
          </cell>
          <cell r="D1021" t="str">
            <v>Tanushree Samal</v>
          </cell>
        </row>
        <row r="1022">
          <cell r="C1022">
            <v>62672</v>
          </cell>
          <cell r="D1022" t="str">
            <v>Anil Singh</v>
          </cell>
        </row>
        <row r="1023">
          <cell r="C1023">
            <v>62674</v>
          </cell>
          <cell r="D1023" t="str">
            <v>Kamtendra Singh</v>
          </cell>
        </row>
        <row r="1024">
          <cell r="C1024">
            <v>62684</v>
          </cell>
          <cell r="D1024" t="str">
            <v>Rahul Agarwal</v>
          </cell>
        </row>
        <row r="1025">
          <cell r="C1025">
            <v>62688</v>
          </cell>
          <cell r="D1025" t="str">
            <v>Avijit Adhikary</v>
          </cell>
        </row>
        <row r="1026">
          <cell r="C1026">
            <v>62689</v>
          </cell>
          <cell r="D1026" t="str">
            <v>Avijit Das</v>
          </cell>
        </row>
        <row r="1027">
          <cell r="C1027">
            <v>62699</v>
          </cell>
          <cell r="D1027" t="str">
            <v>Suman Singh Bisht</v>
          </cell>
        </row>
        <row r="1028">
          <cell r="C1028">
            <v>62712</v>
          </cell>
          <cell r="D1028" t="str">
            <v>Sarvesh Kumar</v>
          </cell>
        </row>
        <row r="1029">
          <cell r="C1029">
            <v>62713</v>
          </cell>
          <cell r="D1029" t="str">
            <v>Bilal Ahmed</v>
          </cell>
        </row>
        <row r="1030">
          <cell r="C1030">
            <v>62714</v>
          </cell>
          <cell r="D1030" t="str">
            <v>Vishesh Kumar Dhiman</v>
          </cell>
        </row>
        <row r="1031">
          <cell r="C1031">
            <v>62716</v>
          </cell>
          <cell r="D1031" t="str">
            <v>Mohd Danish</v>
          </cell>
        </row>
        <row r="1032">
          <cell r="C1032">
            <v>62719</v>
          </cell>
          <cell r="D1032" t="str">
            <v>Vinay Kumar</v>
          </cell>
        </row>
        <row r="1033">
          <cell r="C1033">
            <v>62729</v>
          </cell>
          <cell r="D1033" t="str">
            <v>Ajeet Singh</v>
          </cell>
        </row>
        <row r="1034">
          <cell r="C1034">
            <v>62731</v>
          </cell>
          <cell r="D1034" t="str">
            <v>Kirishan Dev Mandal</v>
          </cell>
        </row>
        <row r="1035">
          <cell r="C1035">
            <v>62733</v>
          </cell>
          <cell r="D1035" t="str">
            <v>Monis Mukhtar</v>
          </cell>
        </row>
        <row r="1036">
          <cell r="C1036">
            <v>62735</v>
          </cell>
          <cell r="D1036" t="str">
            <v>Pawan Deep Singh</v>
          </cell>
        </row>
        <row r="1037">
          <cell r="C1037">
            <v>62736</v>
          </cell>
          <cell r="D1037" t="str">
            <v>Pradip Kumar Gupta</v>
          </cell>
        </row>
        <row r="1038">
          <cell r="C1038">
            <v>62738</v>
          </cell>
          <cell r="D1038" t="str">
            <v>Rajendra Kumar Dhal</v>
          </cell>
        </row>
        <row r="1039">
          <cell r="C1039">
            <v>62739</v>
          </cell>
          <cell r="D1039" t="str">
            <v>Debananda Baral</v>
          </cell>
        </row>
        <row r="1040">
          <cell r="C1040">
            <v>62740</v>
          </cell>
          <cell r="D1040" t="str">
            <v>S Chaman Kumar Dora</v>
          </cell>
        </row>
        <row r="1041">
          <cell r="C1041">
            <v>62742</v>
          </cell>
          <cell r="D1041" t="str">
            <v>Nrupati Narayan Behera</v>
          </cell>
        </row>
        <row r="1042">
          <cell r="C1042">
            <v>62744</v>
          </cell>
          <cell r="D1042" t="str">
            <v>Bishnu Charan Padhi</v>
          </cell>
        </row>
        <row r="1043">
          <cell r="C1043">
            <v>62746</v>
          </cell>
          <cell r="D1043" t="str">
            <v>Debipriya Mohanty</v>
          </cell>
        </row>
        <row r="1044">
          <cell r="C1044">
            <v>62747</v>
          </cell>
          <cell r="D1044" t="str">
            <v>Amit Saunya</v>
          </cell>
        </row>
        <row r="1045">
          <cell r="C1045">
            <v>62748</v>
          </cell>
          <cell r="D1045" t="str">
            <v>Rashmita Behera</v>
          </cell>
        </row>
        <row r="1046">
          <cell r="C1046">
            <v>62749</v>
          </cell>
          <cell r="D1046" t="str">
            <v>Saumya Ranjan Dhal</v>
          </cell>
        </row>
        <row r="1047">
          <cell r="C1047">
            <v>62751</v>
          </cell>
          <cell r="D1047" t="str">
            <v>Somanath Sethy</v>
          </cell>
        </row>
        <row r="1048">
          <cell r="C1048">
            <v>62752</v>
          </cell>
          <cell r="D1048" t="str">
            <v>Niharika Panda</v>
          </cell>
        </row>
        <row r="1049">
          <cell r="C1049">
            <v>62755</v>
          </cell>
          <cell r="D1049" t="str">
            <v>Chittaranjan Baliarsingh</v>
          </cell>
        </row>
        <row r="1050">
          <cell r="C1050">
            <v>62758</v>
          </cell>
          <cell r="D1050" t="str">
            <v>Kadi Krishna Rao</v>
          </cell>
        </row>
        <row r="1051">
          <cell r="C1051">
            <v>62759</v>
          </cell>
          <cell r="D1051" t="str">
            <v>Manisarani Pattanayak</v>
          </cell>
        </row>
        <row r="1052">
          <cell r="C1052">
            <v>62761</v>
          </cell>
          <cell r="D1052" t="str">
            <v>Shravan Kumar</v>
          </cell>
        </row>
        <row r="1053">
          <cell r="C1053">
            <v>62762</v>
          </cell>
          <cell r="D1053" t="str">
            <v>Ashok Kumar Mishra</v>
          </cell>
        </row>
        <row r="1054">
          <cell r="C1054">
            <v>62765</v>
          </cell>
          <cell r="D1054" t="str">
            <v>Sarita Subhadarshini Mohapatra</v>
          </cell>
        </row>
        <row r="1055">
          <cell r="C1055">
            <v>62768</v>
          </cell>
          <cell r="D1055" t="str">
            <v>Sujit Kumar Padhan</v>
          </cell>
        </row>
        <row r="1056">
          <cell r="C1056">
            <v>62769</v>
          </cell>
          <cell r="D1056" t="str">
            <v>Amulya Kumar Behera</v>
          </cell>
        </row>
        <row r="1057">
          <cell r="C1057">
            <v>62770</v>
          </cell>
          <cell r="D1057" t="str">
            <v>Syed Parvej Alam</v>
          </cell>
        </row>
        <row r="1058">
          <cell r="C1058">
            <v>62771</v>
          </cell>
          <cell r="D1058" t="str">
            <v>Rajib Kr Chanda</v>
          </cell>
        </row>
        <row r="1059">
          <cell r="C1059">
            <v>62773</v>
          </cell>
          <cell r="D1059" t="str">
            <v>Bijay Kumar Malik</v>
          </cell>
        </row>
        <row r="1060">
          <cell r="C1060">
            <v>62774</v>
          </cell>
          <cell r="D1060" t="str">
            <v>Ranjan Kumar Behera</v>
          </cell>
        </row>
        <row r="1061">
          <cell r="C1061">
            <v>62829</v>
          </cell>
          <cell r="D1061" t="str">
            <v>Rajesh Kumar</v>
          </cell>
        </row>
        <row r="1062">
          <cell r="C1062">
            <v>62831</v>
          </cell>
          <cell r="D1062" t="str">
            <v>Samir Kumar Sethi</v>
          </cell>
        </row>
        <row r="1063">
          <cell r="C1063">
            <v>62833</v>
          </cell>
          <cell r="D1063" t="str">
            <v>Harishchandra Naik</v>
          </cell>
        </row>
        <row r="1064">
          <cell r="C1064">
            <v>62834</v>
          </cell>
          <cell r="D1064" t="str">
            <v>Ganapati Jena</v>
          </cell>
        </row>
        <row r="1065">
          <cell r="C1065">
            <v>62835</v>
          </cell>
          <cell r="D1065" t="str">
            <v>Sushanta Kumar Padhan</v>
          </cell>
        </row>
        <row r="1066">
          <cell r="C1066">
            <v>62836</v>
          </cell>
          <cell r="D1066" t="str">
            <v>Bhagyashree Das</v>
          </cell>
        </row>
        <row r="1067">
          <cell r="C1067">
            <v>62839</v>
          </cell>
          <cell r="D1067" t="str">
            <v>Truptimayee Choudhury</v>
          </cell>
        </row>
        <row r="1068">
          <cell r="C1068">
            <v>62840</v>
          </cell>
          <cell r="D1068" t="str">
            <v>Ravi Kumar</v>
          </cell>
        </row>
        <row r="1069">
          <cell r="C1069">
            <v>62842</v>
          </cell>
          <cell r="D1069" t="str">
            <v>Riteswari Majhi</v>
          </cell>
        </row>
        <row r="1070">
          <cell r="C1070">
            <v>62852</v>
          </cell>
          <cell r="D1070" t="str">
            <v>Ankur Garg</v>
          </cell>
        </row>
        <row r="1071">
          <cell r="C1071">
            <v>63026</v>
          </cell>
          <cell r="D1071" t="str">
            <v>Charanjeet Arora</v>
          </cell>
        </row>
        <row r="1072">
          <cell r="C1072">
            <v>63027</v>
          </cell>
          <cell r="D1072" t="str">
            <v>Ajay Singh</v>
          </cell>
        </row>
        <row r="1073">
          <cell r="C1073">
            <v>63029</v>
          </cell>
          <cell r="D1073" t="str">
            <v>Mool Chandra</v>
          </cell>
        </row>
        <row r="1074">
          <cell r="C1074">
            <v>63032</v>
          </cell>
          <cell r="D1074" t="str">
            <v>Harish Kumar</v>
          </cell>
        </row>
        <row r="1075">
          <cell r="C1075">
            <v>63040</v>
          </cell>
          <cell r="D1075" t="str">
            <v>Kaushal Kumar</v>
          </cell>
        </row>
        <row r="1076">
          <cell r="C1076">
            <v>63042</v>
          </cell>
          <cell r="D1076" t="str">
            <v>Dhanbeer Singh</v>
          </cell>
        </row>
        <row r="1077">
          <cell r="C1077">
            <v>63043</v>
          </cell>
          <cell r="D1077" t="str">
            <v>Rashmiranjan Sethy</v>
          </cell>
        </row>
        <row r="1078">
          <cell r="C1078">
            <v>63046</v>
          </cell>
          <cell r="D1078" t="str">
            <v>Laxman Kumar Mishra</v>
          </cell>
        </row>
        <row r="1079">
          <cell r="C1079">
            <v>63050</v>
          </cell>
          <cell r="D1079" t="str">
            <v>Srikant Kumaar Sahoo</v>
          </cell>
        </row>
        <row r="1080">
          <cell r="C1080">
            <v>63052</v>
          </cell>
          <cell r="D1080" t="str">
            <v>Prasanth Kumar P</v>
          </cell>
        </row>
        <row r="1081">
          <cell r="C1081">
            <v>63056</v>
          </cell>
          <cell r="D1081" t="str">
            <v>Vishaka U</v>
          </cell>
        </row>
        <row r="1082">
          <cell r="C1082">
            <v>63057</v>
          </cell>
          <cell r="D1082" t="str">
            <v>Sabin K. Soman</v>
          </cell>
        </row>
        <row r="1083">
          <cell r="C1083">
            <v>63069</v>
          </cell>
          <cell r="D1083" t="str">
            <v>Iqbal Jakhal</v>
          </cell>
        </row>
        <row r="1084">
          <cell r="C1084">
            <v>63086</v>
          </cell>
          <cell r="D1084" t="str">
            <v>Jogender Singh</v>
          </cell>
        </row>
        <row r="1085">
          <cell r="C1085">
            <v>63089</v>
          </cell>
          <cell r="D1085" t="str">
            <v>Vikas</v>
          </cell>
        </row>
        <row r="1086">
          <cell r="C1086">
            <v>63094</v>
          </cell>
          <cell r="D1086" t="str">
            <v>Rajnish Kumar Jaiswal</v>
          </cell>
        </row>
        <row r="1087">
          <cell r="C1087">
            <v>63100</v>
          </cell>
          <cell r="D1087" t="str">
            <v>Dharmendra Kumar</v>
          </cell>
        </row>
        <row r="1088">
          <cell r="C1088">
            <v>63102</v>
          </cell>
          <cell r="D1088" t="str">
            <v>Sudhanshu Kumar Singh</v>
          </cell>
        </row>
        <row r="1089">
          <cell r="C1089">
            <v>63103</v>
          </cell>
          <cell r="D1089" t="str">
            <v>Sunil Kumar</v>
          </cell>
        </row>
        <row r="1090">
          <cell r="C1090">
            <v>63104</v>
          </cell>
          <cell r="D1090" t="str">
            <v>Sangam Nath Pandey</v>
          </cell>
        </row>
        <row r="1091">
          <cell r="C1091">
            <v>63124</v>
          </cell>
          <cell r="D1091" t="str">
            <v>Bawazir Adnan Abdul Hafiz</v>
          </cell>
        </row>
        <row r="1092">
          <cell r="C1092">
            <v>63129</v>
          </cell>
          <cell r="D1092" t="str">
            <v>Jangle Laxman Vijay</v>
          </cell>
        </row>
        <row r="1093">
          <cell r="C1093">
            <v>63133</v>
          </cell>
          <cell r="D1093" t="str">
            <v>Dawre Junaid Mohammedali</v>
          </cell>
        </row>
        <row r="1094">
          <cell r="C1094">
            <v>63136</v>
          </cell>
          <cell r="D1094" t="str">
            <v>Mudaliar Abhishek Ganesh</v>
          </cell>
        </row>
        <row r="1095">
          <cell r="C1095">
            <v>63148</v>
          </cell>
          <cell r="D1095" t="str">
            <v>Gavlwad Milind Gangaram</v>
          </cell>
        </row>
        <row r="1096">
          <cell r="C1096">
            <v>63185</v>
          </cell>
          <cell r="D1096" t="str">
            <v>Yadav Vikas Ramakant</v>
          </cell>
        </row>
        <row r="1097">
          <cell r="C1097">
            <v>63186</v>
          </cell>
          <cell r="D1097" t="str">
            <v>Sahani Hemant Shekhar</v>
          </cell>
        </row>
        <row r="1098">
          <cell r="C1098">
            <v>63195</v>
          </cell>
          <cell r="D1098" t="str">
            <v>Sunilmon. U.S</v>
          </cell>
        </row>
        <row r="1099">
          <cell r="C1099">
            <v>63211</v>
          </cell>
          <cell r="D1099" t="str">
            <v>Sasmita Kumar Sahoo</v>
          </cell>
        </row>
        <row r="1100">
          <cell r="C1100">
            <v>63212</v>
          </cell>
          <cell r="D1100" t="str">
            <v>Pradipta Kumar Pradhan</v>
          </cell>
        </row>
        <row r="1101">
          <cell r="C1101">
            <v>63214</v>
          </cell>
          <cell r="D1101" t="str">
            <v>Soumyaranjan Sahu</v>
          </cell>
        </row>
        <row r="1102">
          <cell r="C1102">
            <v>63215</v>
          </cell>
          <cell r="D1102" t="str">
            <v>Begum Khalida</v>
          </cell>
        </row>
        <row r="1103">
          <cell r="C1103">
            <v>63219</v>
          </cell>
          <cell r="D1103" t="str">
            <v>Sesadev Pradhan</v>
          </cell>
        </row>
        <row r="1104">
          <cell r="C1104">
            <v>63227</v>
          </cell>
          <cell r="D1104" t="str">
            <v>Ashok Kumar</v>
          </cell>
        </row>
        <row r="1105">
          <cell r="C1105">
            <v>63231</v>
          </cell>
          <cell r="D1105" t="str">
            <v>Rajat Kumar</v>
          </cell>
        </row>
        <row r="1106">
          <cell r="C1106">
            <v>63232</v>
          </cell>
          <cell r="D1106" t="str">
            <v>Apurba Haldar</v>
          </cell>
        </row>
        <row r="1107">
          <cell r="C1107">
            <v>63233</v>
          </cell>
          <cell r="D1107" t="str">
            <v>Sourav Pandey</v>
          </cell>
        </row>
        <row r="1108">
          <cell r="C1108">
            <v>63234</v>
          </cell>
          <cell r="D1108" t="str">
            <v>Somenath Chatterjee</v>
          </cell>
        </row>
        <row r="1109">
          <cell r="C1109">
            <v>63237</v>
          </cell>
          <cell r="D1109" t="str">
            <v>Hanuman</v>
          </cell>
        </row>
        <row r="1110">
          <cell r="C1110">
            <v>63239</v>
          </cell>
          <cell r="D1110" t="str">
            <v>Ram Chander</v>
          </cell>
        </row>
        <row r="1111">
          <cell r="C1111">
            <v>63241</v>
          </cell>
          <cell r="D1111" t="str">
            <v>Harjinder Singh Sethi</v>
          </cell>
        </row>
        <row r="1112">
          <cell r="C1112">
            <v>63243</v>
          </cell>
          <cell r="D1112" t="str">
            <v>Ankur</v>
          </cell>
        </row>
        <row r="1113">
          <cell r="C1113">
            <v>63244</v>
          </cell>
          <cell r="D1113" t="str">
            <v>Rohit Mahajan</v>
          </cell>
        </row>
        <row r="1114">
          <cell r="C1114">
            <v>63250</v>
          </cell>
          <cell r="D1114" t="str">
            <v>Prakash Chauhan</v>
          </cell>
        </row>
        <row r="1115">
          <cell r="C1115">
            <v>63251</v>
          </cell>
          <cell r="D1115" t="str">
            <v>Sandeep Singh</v>
          </cell>
        </row>
        <row r="1116">
          <cell r="C1116">
            <v>63252</v>
          </cell>
          <cell r="D1116" t="str">
            <v>Chandan Singh Gosain</v>
          </cell>
        </row>
        <row r="1117">
          <cell r="C1117">
            <v>63253</v>
          </cell>
          <cell r="D1117" t="str">
            <v>Rohit Kumar</v>
          </cell>
        </row>
        <row r="1118">
          <cell r="C1118">
            <v>63254</v>
          </cell>
          <cell r="D1118" t="str">
            <v>Km Shalini Bharotiyal</v>
          </cell>
        </row>
        <row r="1119">
          <cell r="C1119">
            <v>63255</v>
          </cell>
          <cell r="D1119" t="str">
            <v>Bheem Singh Mahar</v>
          </cell>
        </row>
        <row r="1120">
          <cell r="C1120">
            <v>63256</v>
          </cell>
          <cell r="D1120" t="str">
            <v>Sandeep Thapliyal</v>
          </cell>
        </row>
        <row r="1121">
          <cell r="C1121">
            <v>63260</v>
          </cell>
          <cell r="D1121" t="str">
            <v>Kuldeep Jayara</v>
          </cell>
        </row>
        <row r="1122">
          <cell r="C1122">
            <v>63261</v>
          </cell>
          <cell r="D1122" t="str">
            <v>Mithu Das</v>
          </cell>
        </row>
        <row r="1123">
          <cell r="C1123">
            <v>63263</v>
          </cell>
          <cell r="D1123" t="str">
            <v>Elangovan. G</v>
          </cell>
        </row>
        <row r="1124">
          <cell r="C1124">
            <v>63272</v>
          </cell>
          <cell r="D1124" t="str">
            <v>Pramod Kumar Moharana</v>
          </cell>
        </row>
        <row r="1125">
          <cell r="C1125">
            <v>63273</v>
          </cell>
          <cell r="D1125" t="str">
            <v>T Sridhar Dora</v>
          </cell>
        </row>
        <row r="1126">
          <cell r="C1126">
            <v>63275</v>
          </cell>
          <cell r="D1126" t="str">
            <v>Suresh Chandra Kisan</v>
          </cell>
        </row>
        <row r="1127">
          <cell r="C1127">
            <v>63283</v>
          </cell>
          <cell r="D1127" t="str">
            <v>Ankur Pandey</v>
          </cell>
        </row>
        <row r="1128">
          <cell r="C1128">
            <v>63284</v>
          </cell>
          <cell r="D1128" t="str">
            <v>Anubhav Srivastava</v>
          </cell>
        </row>
        <row r="1129">
          <cell r="C1129">
            <v>63285</v>
          </cell>
          <cell r="D1129" t="str">
            <v>Avanish Kumar Srivastava</v>
          </cell>
        </row>
        <row r="1130">
          <cell r="C1130">
            <v>63287</v>
          </cell>
          <cell r="D1130" t="str">
            <v>Basant Deo Pandey</v>
          </cell>
        </row>
        <row r="1131">
          <cell r="C1131">
            <v>63292</v>
          </cell>
          <cell r="D1131" t="str">
            <v>Lakshi Ram</v>
          </cell>
        </row>
        <row r="1132">
          <cell r="C1132">
            <v>63294</v>
          </cell>
          <cell r="D1132" t="str">
            <v>Mithileesh Kumar Singh</v>
          </cell>
        </row>
        <row r="1133">
          <cell r="C1133">
            <v>63298</v>
          </cell>
          <cell r="D1133" t="str">
            <v>Pradeep Pal</v>
          </cell>
        </row>
        <row r="1134">
          <cell r="C1134">
            <v>63299</v>
          </cell>
          <cell r="D1134" t="str">
            <v>Prashant Choubey</v>
          </cell>
        </row>
        <row r="1135">
          <cell r="C1135">
            <v>63302</v>
          </cell>
          <cell r="D1135" t="str">
            <v>Shahbaz Khan</v>
          </cell>
        </row>
        <row r="1136">
          <cell r="C1136">
            <v>63319</v>
          </cell>
          <cell r="D1136" t="str">
            <v>Omkar Patel</v>
          </cell>
        </row>
        <row r="1137">
          <cell r="C1137">
            <v>63321</v>
          </cell>
          <cell r="D1137" t="str">
            <v>Manish Kumar Diwakar</v>
          </cell>
        </row>
        <row r="1138">
          <cell r="C1138">
            <v>63323</v>
          </cell>
          <cell r="D1138" t="str">
            <v>Ashish Srivastava</v>
          </cell>
        </row>
        <row r="1139">
          <cell r="C1139">
            <v>63324</v>
          </cell>
          <cell r="D1139" t="str">
            <v>Devi Prasad Vishwakarma</v>
          </cell>
        </row>
        <row r="1140">
          <cell r="C1140">
            <v>63339</v>
          </cell>
          <cell r="D1140" t="str">
            <v>Mansur Ansari</v>
          </cell>
        </row>
        <row r="1141">
          <cell r="C1141">
            <v>63340</v>
          </cell>
          <cell r="D1141" t="str">
            <v>Mohd Bilal</v>
          </cell>
        </row>
        <row r="1142">
          <cell r="C1142">
            <v>63341</v>
          </cell>
          <cell r="D1142" t="str">
            <v>Deepak Mishra</v>
          </cell>
        </row>
        <row r="1143">
          <cell r="C1143">
            <v>63344</v>
          </cell>
          <cell r="D1143" t="str">
            <v>Kundan Singh</v>
          </cell>
        </row>
        <row r="1144">
          <cell r="C1144">
            <v>63345</v>
          </cell>
          <cell r="D1144" t="str">
            <v>Mohd Arif</v>
          </cell>
        </row>
        <row r="1145">
          <cell r="C1145">
            <v>63348</v>
          </cell>
          <cell r="D1145" t="str">
            <v>Swet Singh</v>
          </cell>
        </row>
        <row r="1146">
          <cell r="C1146">
            <v>63357</v>
          </cell>
          <cell r="D1146" t="str">
            <v>Biswajit Halder</v>
          </cell>
        </row>
        <row r="1147">
          <cell r="C1147">
            <v>63361</v>
          </cell>
          <cell r="D1147" t="str">
            <v>Mohit Kumar</v>
          </cell>
        </row>
        <row r="1148">
          <cell r="C1148">
            <v>63365</v>
          </cell>
          <cell r="D1148" t="str">
            <v>Parveen Kumar</v>
          </cell>
        </row>
        <row r="1149">
          <cell r="C1149">
            <v>63366</v>
          </cell>
          <cell r="D1149" t="str">
            <v>Satish Chander Nim</v>
          </cell>
        </row>
        <row r="1150">
          <cell r="C1150">
            <v>63367</v>
          </cell>
          <cell r="D1150" t="str">
            <v>Naveen Kumar</v>
          </cell>
        </row>
        <row r="1151">
          <cell r="C1151">
            <v>63369</v>
          </cell>
          <cell r="D1151" t="str">
            <v>Sridam Adhikary</v>
          </cell>
        </row>
        <row r="1152">
          <cell r="C1152">
            <v>63370</v>
          </cell>
          <cell r="D1152" t="str">
            <v>Kabir Hossain</v>
          </cell>
        </row>
        <row r="1153">
          <cell r="C1153">
            <v>63371</v>
          </cell>
          <cell r="D1153" t="str">
            <v>SM Fazlur Rahman</v>
          </cell>
        </row>
        <row r="1154">
          <cell r="C1154">
            <v>63374</v>
          </cell>
          <cell r="D1154" t="str">
            <v>Koushik Ghosh</v>
          </cell>
        </row>
        <row r="1155">
          <cell r="C1155">
            <v>63375</v>
          </cell>
          <cell r="D1155" t="str">
            <v>Haidarul Haque</v>
          </cell>
        </row>
        <row r="1156">
          <cell r="C1156">
            <v>63376</v>
          </cell>
          <cell r="D1156" t="str">
            <v>Swarup Samanta</v>
          </cell>
        </row>
        <row r="1157">
          <cell r="C1157">
            <v>63378</v>
          </cell>
          <cell r="D1157" t="str">
            <v>Sutapa Biswas</v>
          </cell>
        </row>
        <row r="1158">
          <cell r="C1158">
            <v>63379</v>
          </cell>
          <cell r="D1158" t="str">
            <v>Anutapa Biswas</v>
          </cell>
        </row>
        <row r="1159">
          <cell r="C1159">
            <v>63405</v>
          </cell>
          <cell r="D1159" t="str">
            <v>Malusare Sunil Maruti</v>
          </cell>
        </row>
        <row r="1160">
          <cell r="C1160">
            <v>63412</v>
          </cell>
          <cell r="D1160" t="str">
            <v>Anuj Kumar Bhardwaj</v>
          </cell>
        </row>
        <row r="1161">
          <cell r="C1161">
            <v>63415</v>
          </cell>
          <cell r="D1161" t="str">
            <v>Rajesh Kumar</v>
          </cell>
        </row>
        <row r="1162">
          <cell r="C1162">
            <v>63418</v>
          </cell>
          <cell r="D1162" t="str">
            <v>Jai Lokesh</v>
          </cell>
        </row>
        <row r="1163">
          <cell r="C1163">
            <v>63419</v>
          </cell>
          <cell r="D1163" t="str">
            <v>Anirudha Kumar Sharma</v>
          </cell>
          <cell r="E1163" t="str">
            <v>55663/C1274</v>
          </cell>
        </row>
        <row r="1164">
          <cell r="C1164">
            <v>63422</v>
          </cell>
          <cell r="D1164" t="str">
            <v>Pawan Kumar</v>
          </cell>
        </row>
        <row r="1165">
          <cell r="C1165">
            <v>63428</v>
          </cell>
          <cell r="D1165" t="str">
            <v>Deepak Kumar</v>
          </cell>
          <cell r="E1165" t="str">
            <v>55755/C1299</v>
          </cell>
        </row>
        <row r="1166">
          <cell r="C1166">
            <v>63429</v>
          </cell>
          <cell r="D1166" t="str">
            <v>Sunil Kumar</v>
          </cell>
        </row>
        <row r="1167">
          <cell r="C1167">
            <v>63430</v>
          </cell>
          <cell r="D1167" t="str">
            <v>Rajat Sharma</v>
          </cell>
        </row>
        <row r="1168">
          <cell r="C1168">
            <v>63432</v>
          </cell>
          <cell r="D1168" t="str">
            <v>Rajendra Kumar Sharma</v>
          </cell>
        </row>
        <row r="1169">
          <cell r="C1169">
            <v>63433</v>
          </cell>
          <cell r="D1169" t="str">
            <v>Kum Trapti Sahu</v>
          </cell>
        </row>
        <row r="1170">
          <cell r="C1170">
            <v>63446</v>
          </cell>
          <cell r="D1170" t="str">
            <v>Bondu Issac Newton</v>
          </cell>
        </row>
        <row r="1171">
          <cell r="C1171">
            <v>63447</v>
          </cell>
          <cell r="D1171" t="str">
            <v>Shelar Santosh Shrikrishna</v>
          </cell>
        </row>
        <row r="1172">
          <cell r="C1172">
            <v>63448</v>
          </cell>
          <cell r="D1172" t="str">
            <v>Vineet Kumar Tiwari</v>
          </cell>
        </row>
        <row r="1173">
          <cell r="C1173">
            <v>63449</v>
          </cell>
          <cell r="D1173" t="str">
            <v>Rekha Dubey</v>
          </cell>
        </row>
        <row r="1174">
          <cell r="C1174">
            <v>63450</v>
          </cell>
          <cell r="D1174" t="str">
            <v>Manju Nayak</v>
          </cell>
        </row>
        <row r="1175">
          <cell r="C1175">
            <v>63461</v>
          </cell>
          <cell r="D1175" t="str">
            <v>Shiv Shankar Gupta</v>
          </cell>
        </row>
        <row r="1176">
          <cell r="C1176">
            <v>63462</v>
          </cell>
          <cell r="D1176" t="str">
            <v>Narayan Prasad Batham</v>
          </cell>
        </row>
        <row r="1177">
          <cell r="C1177">
            <v>63463</v>
          </cell>
          <cell r="D1177" t="str">
            <v>Sarman Lal Tripathi</v>
          </cell>
        </row>
        <row r="1178">
          <cell r="C1178">
            <v>63464</v>
          </cell>
          <cell r="D1178" t="str">
            <v>Sanjiva Kumar Jain</v>
          </cell>
        </row>
        <row r="1179">
          <cell r="C1179">
            <v>63465</v>
          </cell>
          <cell r="D1179" t="str">
            <v>Anand Kumar Tripathi</v>
          </cell>
        </row>
        <row r="1180">
          <cell r="C1180">
            <v>63467</v>
          </cell>
          <cell r="D1180" t="str">
            <v>Sunil Kumar Pandey</v>
          </cell>
        </row>
        <row r="1181">
          <cell r="C1181">
            <v>63470</v>
          </cell>
          <cell r="D1181" t="str">
            <v>Pooja Nagar</v>
          </cell>
        </row>
        <row r="1182">
          <cell r="C1182">
            <v>63471</v>
          </cell>
          <cell r="D1182" t="str">
            <v>Mohan Lal Chaurasia</v>
          </cell>
        </row>
        <row r="1183">
          <cell r="C1183">
            <v>63472</v>
          </cell>
          <cell r="D1183" t="str">
            <v>Govind Narayan Agrawal</v>
          </cell>
        </row>
        <row r="1184">
          <cell r="C1184">
            <v>63474</v>
          </cell>
          <cell r="D1184" t="str">
            <v>Ashish Khare</v>
          </cell>
        </row>
        <row r="1185">
          <cell r="C1185">
            <v>63479</v>
          </cell>
          <cell r="D1185" t="str">
            <v>Ranjana Pant</v>
          </cell>
        </row>
        <row r="1186">
          <cell r="C1186">
            <v>63485</v>
          </cell>
          <cell r="D1186" t="str">
            <v>Arvind Kumar Sharma</v>
          </cell>
        </row>
        <row r="1187">
          <cell r="C1187">
            <v>63489</v>
          </cell>
          <cell r="D1187" t="str">
            <v>Bir Devinder Singh</v>
          </cell>
        </row>
        <row r="1188">
          <cell r="C1188">
            <v>63495</v>
          </cell>
          <cell r="D1188" t="str">
            <v>Ghanashyam Sahu</v>
          </cell>
        </row>
        <row r="1189">
          <cell r="C1189">
            <v>63497</v>
          </cell>
          <cell r="D1189" t="str">
            <v>Bhaskar Chandra Behera</v>
          </cell>
        </row>
        <row r="1190">
          <cell r="C1190">
            <v>63502</v>
          </cell>
          <cell r="D1190" t="str">
            <v>Sandip Gayen</v>
          </cell>
        </row>
        <row r="1191">
          <cell r="C1191">
            <v>63503</v>
          </cell>
          <cell r="D1191" t="str">
            <v>Amarendra Kumar Behera</v>
          </cell>
        </row>
        <row r="1192">
          <cell r="C1192">
            <v>63504</v>
          </cell>
          <cell r="D1192" t="str">
            <v>Smruti Ranjan Pradhan</v>
          </cell>
        </row>
        <row r="1193">
          <cell r="C1193">
            <v>63543</v>
          </cell>
          <cell r="D1193" t="str">
            <v>Anagha. MG</v>
          </cell>
        </row>
        <row r="1194">
          <cell r="C1194">
            <v>63545</v>
          </cell>
          <cell r="D1194" t="str">
            <v>Prajith. K.P</v>
          </cell>
        </row>
        <row r="1195">
          <cell r="C1195">
            <v>63547</v>
          </cell>
          <cell r="D1195" t="str">
            <v>Sruthi. T.P</v>
          </cell>
        </row>
        <row r="1196">
          <cell r="C1196">
            <v>63550</v>
          </cell>
          <cell r="D1196" t="str">
            <v>Nived. V</v>
          </cell>
        </row>
        <row r="1197">
          <cell r="C1197">
            <v>63562</v>
          </cell>
          <cell r="D1197" t="str">
            <v>Siji Sunny</v>
          </cell>
        </row>
        <row r="1198">
          <cell r="C1198">
            <v>63568</v>
          </cell>
          <cell r="D1198" t="str">
            <v>Jibin Mathew</v>
          </cell>
        </row>
        <row r="1199">
          <cell r="C1199">
            <v>63573</v>
          </cell>
          <cell r="D1199" t="str">
            <v>Thresiyamma Antony</v>
          </cell>
        </row>
        <row r="1200">
          <cell r="C1200">
            <v>63579</v>
          </cell>
          <cell r="D1200" t="str">
            <v>Devi Krishna. T.S</v>
          </cell>
        </row>
        <row r="1201">
          <cell r="C1201">
            <v>63589</v>
          </cell>
          <cell r="D1201" t="str">
            <v>Shebbin Sebastian</v>
          </cell>
        </row>
        <row r="1202">
          <cell r="C1202">
            <v>63591</v>
          </cell>
          <cell r="D1202" t="str">
            <v>Rafeek. S</v>
          </cell>
        </row>
        <row r="1203">
          <cell r="C1203">
            <v>63595</v>
          </cell>
          <cell r="D1203" t="str">
            <v>Jincy. G</v>
          </cell>
        </row>
        <row r="1204">
          <cell r="C1204">
            <v>63596</v>
          </cell>
          <cell r="D1204" t="str">
            <v>Vishnumon. O.R</v>
          </cell>
        </row>
        <row r="1205">
          <cell r="C1205">
            <v>63606</v>
          </cell>
          <cell r="D1205" t="str">
            <v>Arya P. Kumar</v>
          </cell>
        </row>
        <row r="1206">
          <cell r="C1206">
            <v>63610</v>
          </cell>
          <cell r="D1206" t="str">
            <v>Vishnu S Panicker</v>
          </cell>
        </row>
        <row r="1207">
          <cell r="C1207">
            <v>63614</v>
          </cell>
          <cell r="D1207" t="str">
            <v>Midhin Muraleedharan</v>
          </cell>
        </row>
        <row r="1208">
          <cell r="C1208">
            <v>63617</v>
          </cell>
          <cell r="D1208" t="str">
            <v>Nikhil George</v>
          </cell>
        </row>
        <row r="1209">
          <cell r="C1209">
            <v>63618</v>
          </cell>
          <cell r="D1209" t="str">
            <v>Nithin Sam</v>
          </cell>
        </row>
        <row r="1210">
          <cell r="C1210">
            <v>63624</v>
          </cell>
          <cell r="D1210" t="str">
            <v>Monisha Raju</v>
          </cell>
        </row>
        <row r="1211">
          <cell r="C1211">
            <v>63632</v>
          </cell>
          <cell r="D1211" t="str">
            <v>Surya Mohanan</v>
          </cell>
        </row>
        <row r="1212">
          <cell r="C1212">
            <v>63671</v>
          </cell>
          <cell r="D1212" t="str">
            <v>Bibin Kuriakose</v>
          </cell>
        </row>
        <row r="1213">
          <cell r="C1213">
            <v>63682</v>
          </cell>
          <cell r="D1213" t="str">
            <v>Mahabur Hossain</v>
          </cell>
        </row>
        <row r="1214">
          <cell r="C1214">
            <v>63711</v>
          </cell>
          <cell r="D1214" t="str">
            <v>Anju Gopinath</v>
          </cell>
        </row>
        <row r="1215">
          <cell r="C1215">
            <v>63713</v>
          </cell>
          <cell r="D1215" t="str">
            <v>Aswani. K.V</v>
          </cell>
        </row>
        <row r="1216">
          <cell r="C1216">
            <v>63719</v>
          </cell>
          <cell r="D1216" t="str">
            <v>Saipriya Subramanian</v>
          </cell>
        </row>
        <row r="1217">
          <cell r="C1217">
            <v>63730</v>
          </cell>
          <cell r="D1217" t="str">
            <v>Khaled Hossain Sarder</v>
          </cell>
        </row>
        <row r="1218">
          <cell r="C1218">
            <v>63731</v>
          </cell>
          <cell r="D1218" t="str">
            <v>Pritam Ghatak</v>
          </cell>
        </row>
        <row r="1219">
          <cell r="C1219">
            <v>63736</v>
          </cell>
          <cell r="D1219" t="str">
            <v>Surajit Ghosh</v>
          </cell>
        </row>
        <row r="1220">
          <cell r="C1220">
            <v>63738</v>
          </cell>
          <cell r="D1220" t="str">
            <v>Sandip Kundu</v>
          </cell>
        </row>
        <row r="1221">
          <cell r="C1221">
            <v>63834</v>
          </cell>
          <cell r="D1221" t="str">
            <v>Poonam</v>
          </cell>
        </row>
        <row r="1222">
          <cell r="C1222">
            <v>63835</v>
          </cell>
          <cell r="D1222" t="str">
            <v>Prashant Kumar</v>
          </cell>
        </row>
        <row r="1223">
          <cell r="C1223">
            <v>63836</v>
          </cell>
          <cell r="D1223" t="str">
            <v>Navin Kumar</v>
          </cell>
        </row>
        <row r="1224">
          <cell r="C1224">
            <v>63837</v>
          </cell>
          <cell r="D1224" t="str">
            <v>Jitender Kumar Pathak</v>
          </cell>
        </row>
        <row r="1225">
          <cell r="C1225">
            <v>63843</v>
          </cell>
          <cell r="D1225" t="str">
            <v>Mohit Sharma</v>
          </cell>
        </row>
        <row r="1226">
          <cell r="C1226">
            <v>63844</v>
          </cell>
          <cell r="D1226" t="str">
            <v>Vivek Jha</v>
          </cell>
        </row>
        <row r="1227">
          <cell r="C1227">
            <v>63846</v>
          </cell>
          <cell r="D1227" t="str">
            <v>Imran Khan B</v>
          </cell>
        </row>
        <row r="1228">
          <cell r="C1228">
            <v>63850</v>
          </cell>
          <cell r="D1228" t="str">
            <v>Prashant Saraswat</v>
          </cell>
        </row>
        <row r="1229">
          <cell r="C1229">
            <v>63860</v>
          </cell>
          <cell r="D1229" t="str">
            <v>Vivek Kumar Vishwakarma</v>
          </cell>
        </row>
        <row r="1230">
          <cell r="C1230">
            <v>63871</v>
          </cell>
          <cell r="D1230" t="str">
            <v>Sunil Lohar</v>
          </cell>
        </row>
        <row r="1231">
          <cell r="C1231">
            <v>63885</v>
          </cell>
          <cell r="D1231" t="str">
            <v>Km Nirmala Pandey</v>
          </cell>
        </row>
        <row r="1232">
          <cell r="C1232">
            <v>63890</v>
          </cell>
          <cell r="D1232" t="str">
            <v>Ratnesh Pati Tripathi</v>
          </cell>
        </row>
        <row r="1233">
          <cell r="C1233">
            <v>63902</v>
          </cell>
          <cell r="D1233" t="str">
            <v>Mohd Sameer Ansari</v>
          </cell>
        </row>
        <row r="1234">
          <cell r="C1234">
            <v>63915</v>
          </cell>
          <cell r="D1234" t="str">
            <v>Bhoite Nirmal Nandkumar</v>
          </cell>
        </row>
        <row r="1235">
          <cell r="C1235">
            <v>63923</v>
          </cell>
          <cell r="D1235" t="str">
            <v>Chougule Mallikarjun Appasaheb</v>
          </cell>
        </row>
        <row r="1236">
          <cell r="C1236">
            <v>63936</v>
          </cell>
          <cell r="D1236" t="str">
            <v>Gaurav Verma</v>
          </cell>
        </row>
        <row r="1237">
          <cell r="C1237">
            <v>63937</v>
          </cell>
          <cell r="D1237" t="str">
            <v>Bakthavathchalam K</v>
          </cell>
        </row>
        <row r="1238">
          <cell r="C1238">
            <v>63965</v>
          </cell>
          <cell r="D1238" t="str">
            <v>Sankapal Sambhaji Mahadev</v>
          </cell>
        </row>
        <row r="1239">
          <cell r="C1239">
            <v>63970</v>
          </cell>
          <cell r="D1239" t="str">
            <v>Toley Navnit Sudhir Rao</v>
          </cell>
        </row>
        <row r="1240">
          <cell r="C1240">
            <v>63978</v>
          </cell>
          <cell r="D1240" t="str">
            <v>Ravi Kumar. P.S</v>
          </cell>
        </row>
        <row r="1241">
          <cell r="C1241">
            <v>63979</v>
          </cell>
          <cell r="D1241" t="str">
            <v>Alankar Sandeep Chandrakant</v>
          </cell>
        </row>
        <row r="1242">
          <cell r="C1242">
            <v>63980</v>
          </cell>
          <cell r="D1242" t="str">
            <v>Omprakash Sharma</v>
          </cell>
          <cell r="E1242" t="str">
            <v>57209/C1510</v>
          </cell>
        </row>
        <row r="1243">
          <cell r="C1243">
            <v>63983</v>
          </cell>
          <cell r="D1243" t="str">
            <v>Amit Kumar</v>
          </cell>
        </row>
        <row r="1244">
          <cell r="C1244">
            <v>63995</v>
          </cell>
          <cell r="D1244" t="str">
            <v>Madan</v>
          </cell>
        </row>
        <row r="1245">
          <cell r="C1245">
            <v>64004</v>
          </cell>
          <cell r="D1245" t="str">
            <v>Sakib Nayeem</v>
          </cell>
        </row>
        <row r="1246">
          <cell r="C1246">
            <v>64011</v>
          </cell>
          <cell r="D1246" t="str">
            <v>Ajay Sharma</v>
          </cell>
        </row>
        <row r="1247">
          <cell r="C1247">
            <v>64012</v>
          </cell>
          <cell r="D1247" t="str">
            <v>Aman Kumar Singh</v>
          </cell>
        </row>
        <row r="1248">
          <cell r="C1248">
            <v>64015</v>
          </cell>
          <cell r="D1248" t="str">
            <v>Deshraj Ahirwar</v>
          </cell>
        </row>
        <row r="1249">
          <cell r="C1249">
            <v>64022</v>
          </cell>
          <cell r="D1249" t="str">
            <v>Manish Kumar Mishra</v>
          </cell>
        </row>
        <row r="1250">
          <cell r="C1250">
            <v>64036</v>
          </cell>
          <cell r="D1250" t="str">
            <v>Tariq Anwer</v>
          </cell>
        </row>
        <row r="1251">
          <cell r="C1251">
            <v>64037</v>
          </cell>
          <cell r="D1251" t="str">
            <v>Tasleem</v>
          </cell>
        </row>
        <row r="1252">
          <cell r="C1252">
            <v>64038</v>
          </cell>
          <cell r="D1252" t="str">
            <v>Upkar Baliyan</v>
          </cell>
        </row>
        <row r="1253">
          <cell r="C1253">
            <v>64039</v>
          </cell>
          <cell r="D1253" t="str">
            <v>Varun Gupta</v>
          </cell>
        </row>
        <row r="1254">
          <cell r="C1254">
            <v>64042</v>
          </cell>
          <cell r="D1254" t="str">
            <v>Vikas Arora</v>
          </cell>
        </row>
        <row r="1255">
          <cell r="C1255">
            <v>64049</v>
          </cell>
          <cell r="D1255" t="str">
            <v>Yashwant</v>
          </cell>
        </row>
        <row r="1256">
          <cell r="C1256">
            <v>64052</v>
          </cell>
          <cell r="D1256" t="str">
            <v>Zavizo Kuotsu</v>
          </cell>
        </row>
        <row r="1257">
          <cell r="C1257">
            <v>64054</v>
          </cell>
          <cell r="D1257" t="str">
            <v>Naman</v>
          </cell>
        </row>
        <row r="1258">
          <cell r="C1258">
            <v>64055</v>
          </cell>
          <cell r="D1258" t="str">
            <v>Neeraj Bidhuri</v>
          </cell>
        </row>
        <row r="1259">
          <cell r="C1259">
            <v>64066</v>
          </cell>
          <cell r="D1259" t="str">
            <v>Rahul</v>
          </cell>
        </row>
        <row r="1260">
          <cell r="C1260">
            <v>64067</v>
          </cell>
          <cell r="D1260" t="str">
            <v>Rahul Sharma</v>
          </cell>
        </row>
        <row r="1261">
          <cell r="C1261">
            <v>64068</v>
          </cell>
          <cell r="D1261" t="str">
            <v>Raja Panchal</v>
          </cell>
        </row>
        <row r="1262">
          <cell r="C1262">
            <v>64070</v>
          </cell>
          <cell r="D1262" t="str">
            <v>Ramakant Sharma</v>
          </cell>
        </row>
        <row r="1263">
          <cell r="C1263">
            <v>64073</v>
          </cell>
          <cell r="D1263" t="str">
            <v>Renu Singh</v>
          </cell>
        </row>
        <row r="1264">
          <cell r="C1264">
            <v>64074</v>
          </cell>
          <cell r="D1264" t="str">
            <v>Rohit Chaurasia</v>
          </cell>
        </row>
        <row r="1265">
          <cell r="C1265">
            <v>64077</v>
          </cell>
          <cell r="D1265" t="str">
            <v>Rohit Sharma</v>
          </cell>
        </row>
        <row r="1266">
          <cell r="C1266">
            <v>64078</v>
          </cell>
          <cell r="D1266" t="str">
            <v>Sachin Goswami</v>
          </cell>
        </row>
        <row r="1267">
          <cell r="C1267">
            <v>64079</v>
          </cell>
          <cell r="D1267" t="str">
            <v>Saif Ashraf</v>
          </cell>
        </row>
        <row r="1268">
          <cell r="C1268">
            <v>64085</v>
          </cell>
          <cell r="D1268" t="str">
            <v>Sanjeev Rai</v>
          </cell>
        </row>
        <row r="1269">
          <cell r="C1269">
            <v>64086</v>
          </cell>
          <cell r="D1269" t="str">
            <v>Saransh Arora</v>
          </cell>
        </row>
        <row r="1270">
          <cell r="C1270">
            <v>64087</v>
          </cell>
          <cell r="D1270" t="str">
            <v>Saransh Bhardwaj</v>
          </cell>
        </row>
        <row r="1271">
          <cell r="C1271">
            <v>64090</v>
          </cell>
          <cell r="D1271" t="str">
            <v>Saurabh Kaushik</v>
          </cell>
        </row>
        <row r="1272">
          <cell r="C1272">
            <v>64092</v>
          </cell>
          <cell r="D1272" t="str">
            <v>Shambhoo Kumar</v>
          </cell>
        </row>
        <row r="1273">
          <cell r="C1273">
            <v>64098</v>
          </cell>
          <cell r="D1273" t="str">
            <v>Subhash Pundir</v>
          </cell>
        </row>
        <row r="1274">
          <cell r="C1274">
            <v>64106</v>
          </cell>
          <cell r="D1274" t="str">
            <v>Manoj Kumar Ghalot</v>
          </cell>
        </row>
        <row r="1275">
          <cell r="C1275">
            <v>64107</v>
          </cell>
          <cell r="D1275" t="str">
            <v>Masood Ali</v>
          </cell>
        </row>
        <row r="1276">
          <cell r="C1276">
            <v>64111</v>
          </cell>
          <cell r="D1276" t="str">
            <v>Md Mehrab Anwar</v>
          </cell>
        </row>
        <row r="1277">
          <cell r="C1277">
            <v>64119</v>
          </cell>
          <cell r="D1277" t="str">
            <v>Mohan Kumar</v>
          </cell>
        </row>
        <row r="1278">
          <cell r="C1278">
            <v>64120</v>
          </cell>
          <cell r="D1278" t="str">
            <v>Mohd Fazil</v>
          </cell>
        </row>
        <row r="1279">
          <cell r="C1279">
            <v>64121</v>
          </cell>
          <cell r="D1279" t="str">
            <v>Mohd Kashif</v>
          </cell>
        </row>
        <row r="1280">
          <cell r="C1280">
            <v>64122</v>
          </cell>
          <cell r="D1280" t="str">
            <v>Mohd Swaleh</v>
          </cell>
        </row>
        <row r="1281">
          <cell r="C1281">
            <v>64126</v>
          </cell>
          <cell r="D1281" t="str">
            <v>Mukesh Verma</v>
          </cell>
        </row>
        <row r="1282">
          <cell r="C1282">
            <v>64127</v>
          </cell>
          <cell r="D1282" t="str">
            <v>Murshid Khan</v>
          </cell>
        </row>
        <row r="1283">
          <cell r="C1283">
            <v>64128</v>
          </cell>
          <cell r="D1283" t="str">
            <v>Babudeen</v>
          </cell>
        </row>
        <row r="1284">
          <cell r="C1284">
            <v>64129</v>
          </cell>
          <cell r="D1284" t="str">
            <v>Bhupesh Kumar</v>
          </cell>
        </row>
        <row r="1285">
          <cell r="C1285">
            <v>64133</v>
          </cell>
          <cell r="D1285" t="str">
            <v>Firoz Saifi</v>
          </cell>
        </row>
        <row r="1286">
          <cell r="C1286">
            <v>64134</v>
          </cell>
          <cell r="D1286" t="str">
            <v>Gaurav</v>
          </cell>
        </row>
        <row r="1287">
          <cell r="C1287">
            <v>64138</v>
          </cell>
          <cell r="D1287" t="str">
            <v>Gaurav Kaushik</v>
          </cell>
        </row>
        <row r="1288">
          <cell r="C1288">
            <v>64140</v>
          </cell>
          <cell r="D1288" t="str">
            <v>Gaurav Upadhayay</v>
          </cell>
        </row>
        <row r="1289">
          <cell r="C1289">
            <v>64142</v>
          </cell>
          <cell r="D1289" t="str">
            <v>Gurpreet Singh</v>
          </cell>
        </row>
        <row r="1290">
          <cell r="C1290">
            <v>64149</v>
          </cell>
          <cell r="D1290" t="str">
            <v>Jasraj Singh</v>
          </cell>
        </row>
        <row r="1291">
          <cell r="C1291">
            <v>64156</v>
          </cell>
          <cell r="D1291" t="str">
            <v>Aakash</v>
          </cell>
        </row>
        <row r="1292">
          <cell r="C1292">
            <v>64157</v>
          </cell>
          <cell r="D1292" t="str">
            <v>Aamir Khan</v>
          </cell>
        </row>
        <row r="1293">
          <cell r="C1293">
            <v>64159</v>
          </cell>
          <cell r="D1293" t="str">
            <v>Abhishek Rana</v>
          </cell>
        </row>
        <row r="1294">
          <cell r="C1294">
            <v>64160</v>
          </cell>
          <cell r="D1294" t="str">
            <v>Abhishek Rawat</v>
          </cell>
        </row>
        <row r="1295">
          <cell r="C1295">
            <v>64163</v>
          </cell>
          <cell r="D1295" t="str">
            <v>Ajay Kumar</v>
          </cell>
        </row>
        <row r="1296">
          <cell r="C1296">
            <v>64164</v>
          </cell>
          <cell r="D1296" t="str">
            <v>Ajay Kumar Jha</v>
          </cell>
        </row>
        <row r="1297">
          <cell r="C1297">
            <v>64168</v>
          </cell>
          <cell r="D1297" t="str">
            <v>Aman Jalendary</v>
          </cell>
        </row>
        <row r="1298">
          <cell r="C1298">
            <v>64169</v>
          </cell>
          <cell r="D1298" t="str">
            <v>Amit Bhardwaj</v>
          </cell>
        </row>
        <row r="1299">
          <cell r="C1299">
            <v>64170</v>
          </cell>
          <cell r="D1299" t="str">
            <v>Amit Kumar Singh</v>
          </cell>
        </row>
        <row r="1300">
          <cell r="C1300">
            <v>64171</v>
          </cell>
          <cell r="D1300" t="str">
            <v>Amit Rai</v>
          </cell>
        </row>
        <row r="1301">
          <cell r="C1301">
            <v>64176</v>
          </cell>
          <cell r="D1301" t="str">
            <v>Arun Sharma</v>
          </cell>
        </row>
        <row r="1302">
          <cell r="C1302">
            <v>64178</v>
          </cell>
          <cell r="D1302" t="str">
            <v>Ashish</v>
          </cell>
        </row>
        <row r="1303">
          <cell r="C1303">
            <v>64179</v>
          </cell>
          <cell r="D1303" t="str">
            <v>Ashish Rawat</v>
          </cell>
        </row>
        <row r="1304">
          <cell r="C1304">
            <v>64181</v>
          </cell>
          <cell r="D1304" t="str">
            <v>Assad Aziz</v>
          </cell>
        </row>
        <row r="1305">
          <cell r="C1305">
            <v>64182</v>
          </cell>
          <cell r="D1305" t="str">
            <v>Avinash Kumar</v>
          </cell>
        </row>
        <row r="1306">
          <cell r="C1306">
            <v>64183</v>
          </cell>
          <cell r="D1306" t="str">
            <v>Avinash Kumar Verma</v>
          </cell>
        </row>
        <row r="1307">
          <cell r="C1307">
            <v>64185</v>
          </cell>
          <cell r="D1307" t="str">
            <v>Subhadip Ghosh</v>
          </cell>
        </row>
        <row r="1308">
          <cell r="C1308">
            <v>64186</v>
          </cell>
          <cell r="D1308" t="str">
            <v>Sumit Nath</v>
          </cell>
        </row>
        <row r="1309">
          <cell r="C1309">
            <v>64188</v>
          </cell>
          <cell r="D1309" t="str">
            <v>Rahul Kumar</v>
          </cell>
        </row>
        <row r="1310">
          <cell r="C1310">
            <v>64191</v>
          </cell>
          <cell r="D1310" t="str">
            <v>Khilanand Sahu</v>
          </cell>
        </row>
        <row r="1311">
          <cell r="C1311">
            <v>64193</v>
          </cell>
          <cell r="D1311" t="str">
            <v>Raghwendra Suryawanshi</v>
          </cell>
        </row>
        <row r="1312">
          <cell r="C1312">
            <v>64194</v>
          </cell>
          <cell r="D1312" t="str">
            <v>Yogesh Kumar Khandey</v>
          </cell>
        </row>
        <row r="1313">
          <cell r="C1313">
            <v>64195</v>
          </cell>
          <cell r="D1313" t="str">
            <v>Tapan Chakresh</v>
          </cell>
        </row>
        <row r="1314">
          <cell r="C1314">
            <v>64196</v>
          </cell>
          <cell r="D1314" t="str">
            <v>Kshama Madhukar</v>
          </cell>
        </row>
        <row r="1315">
          <cell r="C1315">
            <v>64197</v>
          </cell>
          <cell r="D1315" t="str">
            <v>Jagdish Prasad Chaudhary</v>
          </cell>
        </row>
        <row r="1316">
          <cell r="C1316">
            <v>64199</v>
          </cell>
          <cell r="D1316" t="str">
            <v>Kum Priyanaka Konher</v>
          </cell>
        </row>
        <row r="1317">
          <cell r="C1317">
            <v>64202</v>
          </cell>
          <cell r="D1317" t="str">
            <v>Nand Kumar Kurre</v>
          </cell>
        </row>
        <row r="1318">
          <cell r="C1318">
            <v>64203</v>
          </cell>
          <cell r="D1318" t="str">
            <v>B S Suryanarayana Raju</v>
          </cell>
        </row>
        <row r="1319">
          <cell r="C1319">
            <v>64223</v>
          </cell>
          <cell r="D1319" t="str">
            <v>Krishnamurthy Aggi</v>
          </cell>
        </row>
        <row r="1320">
          <cell r="C1320">
            <v>64229</v>
          </cell>
          <cell r="D1320" t="str">
            <v>Shaik Farooq</v>
          </cell>
        </row>
        <row r="1321">
          <cell r="C1321">
            <v>64233</v>
          </cell>
          <cell r="D1321" t="str">
            <v>Duddela Muralikrishna</v>
          </cell>
        </row>
        <row r="1322">
          <cell r="C1322">
            <v>64239</v>
          </cell>
          <cell r="D1322" t="str">
            <v>Upendra J</v>
          </cell>
        </row>
        <row r="1323">
          <cell r="C1323">
            <v>64242</v>
          </cell>
          <cell r="D1323" t="str">
            <v>Subodh Agrahari</v>
          </cell>
        </row>
        <row r="1324">
          <cell r="C1324">
            <v>64243</v>
          </cell>
          <cell r="D1324" t="str">
            <v>Dharmendra Raj</v>
          </cell>
        </row>
        <row r="1325">
          <cell r="C1325">
            <v>64246</v>
          </cell>
          <cell r="D1325" t="str">
            <v>Arvind Kumar Prajapati</v>
          </cell>
        </row>
        <row r="1326">
          <cell r="C1326">
            <v>64248</v>
          </cell>
          <cell r="D1326" t="str">
            <v>Dishant Kumar Soni</v>
          </cell>
        </row>
        <row r="1327">
          <cell r="C1327">
            <v>64250</v>
          </cell>
          <cell r="D1327" t="str">
            <v>Harendra Singh Jadaun</v>
          </cell>
        </row>
        <row r="1328">
          <cell r="C1328">
            <v>64251</v>
          </cell>
          <cell r="D1328" t="str">
            <v>Jitendera Babu Sahu</v>
          </cell>
        </row>
        <row r="1329">
          <cell r="C1329">
            <v>64254</v>
          </cell>
          <cell r="D1329" t="str">
            <v>Vikrant Choube</v>
          </cell>
        </row>
        <row r="1330">
          <cell r="C1330">
            <v>64256</v>
          </cell>
          <cell r="D1330" t="str">
            <v>Balram</v>
          </cell>
        </row>
        <row r="1331">
          <cell r="C1331">
            <v>64258</v>
          </cell>
          <cell r="D1331" t="str">
            <v>Raghvendra Pratap Singh Ghosh</v>
          </cell>
        </row>
        <row r="1332">
          <cell r="C1332">
            <v>64259</v>
          </cell>
          <cell r="D1332" t="str">
            <v>Dilip Kumar Bramhbatt</v>
          </cell>
        </row>
        <row r="1333">
          <cell r="C1333">
            <v>64260</v>
          </cell>
          <cell r="D1333" t="str">
            <v>Hariom Prakash Soni</v>
          </cell>
        </row>
        <row r="1334">
          <cell r="C1334">
            <v>64261</v>
          </cell>
          <cell r="D1334" t="str">
            <v>Nittin Kumar</v>
          </cell>
        </row>
        <row r="1335">
          <cell r="C1335">
            <v>64264</v>
          </cell>
          <cell r="D1335" t="str">
            <v>Umesh Kumar Vishwkarma</v>
          </cell>
        </row>
        <row r="1336">
          <cell r="C1336">
            <v>64265</v>
          </cell>
          <cell r="D1336" t="str">
            <v>Yash Rege</v>
          </cell>
        </row>
        <row r="1337">
          <cell r="C1337">
            <v>64268</v>
          </cell>
          <cell r="D1337" t="str">
            <v>Jitendra Singh Thakur</v>
          </cell>
        </row>
        <row r="1338">
          <cell r="C1338">
            <v>64274</v>
          </cell>
          <cell r="D1338" t="str">
            <v>Zala Virendrasinh Chandrasinh</v>
          </cell>
        </row>
        <row r="1339">
          <cell r="C1339">
            <v>64275</v>
          </cell>
          <cell r="D1339" t="str">
            <v>Patel Rashminkumar Harshadkumar</v>
          </cell>
        </row>
        <row r="1340">
          <cell r="C1340">
            <v>64276</v>
          </cell>
          <cell r="D1340" t="str">
            <v>Varavadiya Kamleshkumar Ramabhai</v>
          </cell>
        </row>
        <row r="1341">
          <cell r="C1341">
            <v>64277</v>
          </cell>
          <cell r="D1341" t="str">
            <v>Parmar Hareshkumar Nanjibhai</v>
          </cell>
        </row>
        <row r="1342">
          <cell r="C1342">
            <v>64278</v>
          </cell>
          <cell r="D1342" t="str">
            <v>Bhavsar Krunalkumar Ashokkumar</v>
          </cell>
        </row>
        <row r="1343">
          <cell r="C1343">
            <v>64279</v>
          </cell>
          <cell r="D1343" t="str">
            <v>Prajapati Rohitkumar Pitambarbhai</v>
          </cell>
        </row>
        <row r="1344">
          <cell r="C1344">
            <v>64280</v>
          </cell>
          <cell r="D1344" t="str">
            <v>Karuna Verma</v>
          </cell>
        </row>
        <row r="1345">
          <cell r="C1345">
            <v>64297</v>
          </cell>
          <cell r="D1345" t="str">
            <v>Jogendra Kumar</v>
          </cell>
        </row>
        <row r="1346">
          <cell r="C1346">
            <v>64300</v>
          </cell>
          <cell r="D1346" t="str">
            <v>Jitender</v>
          </cell>
        </row>
        <row r="1347">
          <cell r="C1347">
            <v>64320</v>
          </cell>
          <cell r="D1347" t="str">
            <v>Md Ishaque</v>
          </cell>
        </row>
        <row r="1348">
          <cell r="C1348">
            <v>64321</v>
          </cell>
          <cell r="D1348" t="str">
            <v>Pathan Aslam Gulab</v>
          </cell>
        </row>
        <row r="1349">
          <cell r="C1349">
            <v>64327</v>
          </cell>
          <cell r="D1349" t="str">
            <v>Balram Kumar Mandal</v>
          </cell>
        </row>
        <row r="1350">
          <cell r="C1350">
            <v>64329</v>
          </cell>
          <cell r="D1350" t="str">
            <v>Md Mokhtar Husen</v>
          </cell>
        </row>
        <row r="1351">
          <cell r="C1351">
            <v>64330</v>
          </cell>
          <cell r="D1351" t="str">
            <v>Kumar Kunal Singh</v>
          </cell>
        </row>
        <row r="1352">
          <cell r="C1352">
            <v>64331</v>
          </cell>
          <cell r="D1352" t="str">
            <v>Md Raja Ansari</v>
          </cell>
        </row>
        <row r="1353">
          <cell r="C1353">
            <v>64336</v>
          </cell>
          <cell r="D1353" t="str">
            <v>Amlesh Tibari</v>
          </cell>
        </row>
        <row r="1354">
          <cell r="C1354">
            <v>64337</v>
          </cell>
          <cell r="D1354" t="str">
            <v>Dharmendra Kumar Mandal</v>
          </cell>
        </row>
        <row r="1355">
          <cell r="C1355">
            <v>64338</v>
          </cell>
          <cell r="D1355" t="str">
            <v>Anil Kumar Mahto</v>
          </cell>
        </row>
        <row r="1356">
          <cell r="C1356">
            <v>64339</v>
          </cell>
          <cell r="D1356" t="str">
            <v>Prince Kumar Thakur</v>
          </cell>
        </row>
        <row r="1357">
          <cell r="C1357">
            <v>64342</v>
          </cell>
          <cell r="D1357" t="str">
            <v>Sheeba Sarwat</v>
          </cell>
        </row>
        <row r="1358">
          <cell r="C1358">
            <v>64343</v>
          </cell>
          <cell r="D1358" t="str">
            <v>Bhaskar Battala</v>
          </cell>
        </row>
        <row r="1359">
          <cell r="C1359">
            <v>64349</v>
          </cell>
          <cell r="D1359" t="str">
            <v>Chensingh Raghuwanshi</v>
          </cell>
        </row>
        <row r="1360">
          <cell r="C1360">
            <v>64350</v>
          </cell>
          <cell r="D1360" t="str">
            <v>Deependra Singh</v>
          </cell>
        </row>
        <row r="1361">
          <cell r="C1361">
            <v>64351</v>
          </cell>
          <cell r="D1361" t="str">
            <v>Dileep Kumar</v>
          </cell>
        </row>
        <row r="1362">
          <cell r="C1362">
            <v>64353</v>
          </cell>
          <cell r="D1362" t="str">
            <v>Rakesh Kumar</v>
          </cell>
        </row>
        <row r="1363">
          <cell r="C1363">
            <v>64355</v>
          </cell>
          <cell r="D1363" t="str">
            <v>Shoaeb Mohammad</v>
          </cell>
        </row>
        <row r="1364">
          <cell r="C1364">
            <v>64360</v>
          </cell>
          <cell r="D1364" t="str">
            <v>Neeraj Kumar Gupta</v>
          </cell>
        </row>
        <row r="1365">
          <cell r="C1365">
            <v>64361</v>
          </cell>
          <cell r="D1365" t="str">
            <v>Manoj Kumar</v>
          </cell>
        </row>
        <row r="1366">
          <cell r="C1366">
            <v>64362</v>
          </cell>
          <cell r="D1366" t="str">
            <v>Md Equbal Ahamad</v>
          </cell>
        </row>
        <row r="1367">
          <cell r="C1367">
            <v>64363</v>
          </cell>
          <cell r="D1367" t="str">
            <v>Ashok Kumar Ugra</v>
          </cell>
        </row>
        <row r="1368">
          <cell r="C1368">
            <v>64366</v>
          </cell>
          <cell r="D1368" t="str">
            <v>Krishna Kumar</v>
          </cell>
        </row>
        <row r="1369">
          <cell r="C1369">
            <v>64367</v>
          </cell>
          <cell r="D1369" t="str">
            <v>Pushpita Raman</v>
          </cell>
        </row>
        <row r="1370">
          <cell r="C1370">
            <v>64373</v>
          </cell>
          <cell r="D1370" t="str">
            <v>Manas  P M</v>
          </cell>
        </row>
        <row r="1371">
          <cell r="C1371">
            <v>64391</v>
          </cell>
          <cell r="D1371" t="str">
            <v>Mohd Bilal Latoo</v>
          </cell>
        </row>
        <row r="1372">
          <cell r="C1372">
            <v>64394</v>
          </cell>
          <cell r="D1372" t="str">
            <v>Gayatri Sahoo</v>
          </cell>
        </row>
        <row r="1373">
          <cell r="C1373">
            <v>64395</v>
          </cell>
          <cell r="D1373" t="str">
            <v>Ram Chand Hembram</v>
          </cell>
        </row>
        <row r="1374">
          <cell r="C1374">
            <v>64397</v>
          </cell>
          <cell r="D1374" t="str">
            <v>Bhushan Chopra</v>
          </cell>
        </row>
        <row r="1375">
          <cell r="C1375">
            <v>64408</v>
          </cell>
          <cell r="D1375" t="str">
            <v>Pardeep Kumar</v>
          </cell>
        </row>
        <row r="1376">
          <cell r="C1376">
            <v>64409</v>
          </cell>
          <cell r="D1376" t="str">
            <v>Vinay Phougat</v>
          </cell>
        </row>
        <row r="1377">
          <cell r="C1377">
            <v>64410</v>
          </cell>
          <cell r="D1377" t="str">
            <v>Om Prakash</v>
          </cell>
        </row>
        <row r="1378">
          <cell r="C1378">
            <v>64411</v>
          </cell>
          <cell r="D1378" t="str">
            <v>Yatish Rajvanshi</v>
          </cell>
        </row>
        <row r="1379">
          <cell r="C1379">
            <v>64413</v>
          </cell>
          <cell r="D1379" t="str">
            <v>Jugal Kishor</v>
          </cell>
        </row>
        <row r="1380">
          <cell r="C1380">
            <v>64426</v>
          </cell>
          <cell r="D1380" t="str">
            <v>O P Monica Jesey</v>
          </cell>
        </row>
        <row r="1381">
          <cell r="C1381">
            <v>64455</v>
          </cell>
          <cell r="D1381" t="str">
            <v>Param Veer Singh</v>
          </cell>
        </row>
        <row r="1382">
          <cell r="C1382">
            <v>64467</v>
          </cell>
          <cell r="D1382" t="str">
            <v>Syed Muzahid Hussainy</v>
          </cell>
        </row>
        <row r="1383">
          <cell r="C1383">
            <v>64469</v>
          </cell>
          <cell r="D1383" t="str">
            <v>Dilip Kumar Desmukh</v>
          </cell>
        </row>
        <row r="1384">
          <cell r="C1384">
            <v>64471</v>
          </cell>
          <cell r="D1384" t="str">
            <v>Shiv Narayan Birthare</v>
          </cell>
        </row>
        <row r="1385">
          <cell r="C1385">
            <v>64472</v>
          </cell>
          <cell r="D1385" t="str">
            <v>Sanjay Kumar Shakya</v>
          </cell>
        </row>
        <row r="1386">
          <cell r="C1386">
            <v>64477</v>
          </cell>
          <cell r="D1386" t="str">
            <v>Yogendra Singh</v>
          </cell>
        </row>
        <row r="1387">
          <cell r="C1387">
            <v>64482</v>
          </cell>
          <cell r="D1387" t="str">
            <v>Madan Mohan Mishra</v>
          </cell>
        </row>
        <row r="1388">
          <cell r="C1388">
            <v>64483</v>
          </cell>
          <cell r="D1388" t="str">
            <v>Aditya Singh Sengar</v>
          </cell>
        </row>
        <row r="1389">
          <cell r="C1389">
            <v>64486</v>
          </cell>
          <cell r="D1389" t="str">
            <v>Megh Singh Narwariya</v>
          </cell>
        </row>
        <row r="1390">
          <cell r="C1390">
            <v>64492</v>
          </cell>
          <cell r="D1390" t="str">
            <v>Manjunatha G</v>
          </cell>
        </row>
        <row r="1391">
          <cell r="C1391">
            <v>64504</v>
          </cell>
          <cell r="D1391" t="str">
            <v>KM Silki Agrawal</v>
          </cell>
        </row>
        <row r="1392">
          <cell r="C1392">
            <v>64510</v>
          </cell>
          <cell r="D1392" t="str">
            <v>Ijazkhan A K</v>
          </cell>
        </row>
        <row r="1393">
          <cell r="C1393">
            <v>64515</v>
          </cell>
          <cell r="D1393" t="str">
            <v>Adugula Rajasekhar</v>
          </cell>
        </row>
        <row r="1394">
          <cell r="C1394">
            <v>64523</v>
          </cell>
          <cell r="D1394" t="str">
            <v>Md Aaqid Hussain</v>
          </cell>
        </row>
        <row r="1395">
          <cell r="C1395">
            <v>64524</v>
          </cell>
          <cell r="D1395" t="str">
            <v>Harsh Pathak</v>
          </cell>
        </row>
        <row r="1396">
          <cell r="C1396">
            <v>64531</v>
          </cell>
          <cell r="D1396" t="str">
            <v>Md Ehtesham Ahmad</v>
          </cell>
        </row>
        <row r="1397">
          <cell r="C1397">
            <v>64538</v>
          </cell>
          <cell r="D1397" t="str">
            <v>Mukesh Kumar Sah</v>
          </cell>
        </row>
        <row r="1398">
          <cell r="C1398">
            <v>64539</v>
          </cell>
          <cell r="D1398" t="str">
            <v>Mukesh Kumar</v>
          </cell>
        </row>
        <row r="1399">
          <cell r="C1399">
            <v>64542</v>
          </cell>
          <cell r="D1399" t="str">
            <v>Nishant Kumar</v>
          </cell>
        </row>
        <row r="1400">
          <cell r="C1400">
            <v>64543</v>
          </cell>
          <cell r="D1400" t="str">
            <v>Seema Sarswati Minz</v>
          </cell>
        </row>
        <row r="1401">
          <cell r="C1401">
            <v>64546</v>
          </cell>
          <cell r="D1401" t="str">
            <v>Bipin Kumar</v>
          </cell>
        </row>
        <row r="1402">
          <cell r="C1402">
            <v>64552</v>
          </cell>
          <cell r="D1402" t="str">
            <v>Richa Kumari</v>
          </cell>
        </row>
        <row r="1403">
          <cell r="C1403">
            <v>64553</v>
          </cell>
          <cell r="D1403" t="str">
            <v>Suman Kumar</v>
          </cell>
        </row>
        <row r="1404">
          <cell r="C1404">
            <v>64555</v>
          </cell>
          <cell r="D1404" t="str">
            <v>Bhaskar Jyoti Dey</v>
          </cell>
        </row>
        <row r="1405">
          <cell r="C1405">
            <v>64556</v>
          </cell>
          <cell r="D1405" t="str">
            <v>Virendra Kumar</v>
          </cell>
        </row>
        <row r="1406">
          <cell r="C1406">
            <v>64558</v>
          </cell>
          <cell r="D1406" t="str">
            <v>Amit Kumar</v>
          </cell>
        </row>
        <row r="1407">
          <cell r="C1407">
            <v>64563</v>
          </cell>
          <cell r="D1407" t="str">
            <v>Raj Kumar</v>
          </cell>
        </row>
        <row r="1408">
          <cell r="C1408">
            <v>64588</v>
          </cell>
          <cell r="D1408" t="str">
            <v>Navin Kumar Singh</v>
          </cell>
        </row>
        <row r="1409">
          <cell r="C1409">
            <v>64591</v>
          </cell>
          <cell r="D1409" t="str">
            <v>Riteshraj Shrivastava</v>
          </cell>
        </row>
        <row r="1410">
          <cell r="C1410">
            <v>64592</v>
          </cell>
          <cell r="D1410" t="str">
            <v>Madan Bihari Thakur</v>
          </cell>
        </row>
        <row r="1411">
          <cell r="C1411">
            <v>64594</v>
          </cell>
          <cell r="D1411" t="str">
            <v>Santosh Kumar</v>
          </cell>
        </row>
        <row r="1412">
          <cell r="C1412">
            <v>64597</v>
          </cell>
          <cell r="D1412" t="str">
            <v>Abdul Majid Ahanger</v>
          </cell>
        </row>
        <row r="1413">
          <cell r="C1413">
            <v>64601</v>
          </cell>
          <cell r="D1413" t="str">
            <v>Chandra Mani Baitha</v>
          </cell>
        </row>
        <row r="1414">
          <cell r="C1414">
            <v>64606</v>
          </cell>
          <cell r="D1414" t="str">
            <v>Millo Lailang</v>
          </cell>
        </row>
        <row r="1415">
          <cell r="C1415">
            <v>64636</v>
          </cell>
          <cell r="D1415" t="str">
            <v>Ravinder Kumar</v>
          </cell>
        </row>
        <row r="1416">
          <cell r="C1416">
            <v>64646</v>
          </cell>
          <cell r="D1416" t="str">
            <v>Nijil P. Prasannan</v>
          </cell>
        </row>
        <row r="1417">
          <cell r="C1417">
            <v>64647</v>
          </cell>
          <cell r="D1417" t="str">
            <v>Tongam Bagra</v>
          </cell>
        </row>
        <row r="1418">
          <cell r="C1418">
            <v>64649</v>
          </cell>
          <cell r="D1418" t="str">
            <v>Hura Nyakum</v>
          </cell>
        </row>
        <row r="1419">
          <cell r="C1419">
            <v>64690</v>
          </cell>
          <cell r="D1419" t="str">
            <v>Sushil Kr. Jha</v>
          </cell>
          <cell r="E1419" t="str">
            <v>57216/C1517</v>
          </cell>
        </row>
        <row r="1420">
          <cell r="C1420">
            <v>64694</v>
          </cell>
          <cell r="D1420" t="str">
            <v>Smruti Samal</v>
          </cell>
        </row>
        <row r="1421">
          <cell r="C1421">
            <v>64700</v>
          </cell>
          <cell r="D1421" t="str">
            <v>Bhabani Shankar Panigrahi</v>
          </cell>
        </row>
        <row r="1422">
          <cell r="C1422">
            <v>64702</v>
          </cell>
          <cell r="D1422" t="str">
            <v>Pradeep Kumar Das</v>
          </cell>
        </row>
        <row r="1423">
          <cell r="C1423">
            <v>64703</v>
          </cell>
          <cell r="D1423" t="str">
            <v>Prakash Ranjan Das</v>
          </cell>
        </row>
        <row r="1424">
          <cell r="C1424">
            <v>64710</v>
          </cell>
          <cell r="D1424" t="str">
            <v>Ankit Kumar Mishra</v>
          </cell>
        </row>
        <row r="1425">
          <cell r="C1425">
            <v>64712</v>
          </cell>
          <cell r="D1425" t="str">
            <v>Mallu Krishna Reddy</v>
          </cell>
        </row>
        <row r="1426">
          <cell r="C1426">
            <v>64715</v>
          </cell>
          <cell r="D1426" t="str">
            <v>Aitha Naga Raju</v>
          </cell>
        </row>
        <row r="1427">
          <cell r="C1427">
            <v>64716</v>
          </cell>
          <cell r="D1427" t="str">
            <v>K Dasaiah</v>
          </cell>
        </row>
        <row r="1428">
          <cell r="C1428">
            <v>64717</v>
          </cell>
          <cell r="D1428" t="str">
            <v>Ponnuru Venkata Gopala Rao</v>
          </cell>
        </row>
        <row r="1429">
          <cell r="C1429">
            <v>64718</v>
          </cell>
          <cell r="D1429" t="str">
            <v>Neelam Venkata Swamy</v>
          </cell>
        </row>
        <row r="1430">
          <cell r="C1430">
            <v>64734</v>
          </cell>
          <cell r="D1430" t="str">
            <v>Deepak Kumar</v>
          </cell>
        </row>
        <row r="1431">
          <cell r="C1431">
            <v>64735</v>
          </cell>
          <cell r="D1431" t="str">
            <v>Dharmendra Bhati</v>
          </cell>
        </row>
        <row r="1432">
          <cell r="C1432">
            <v>64757</v>
          </cell>
          <cell r="D1432" t="str">
            <v>Ankit Choudhary</v>
          </cell>
        </row>
        <row r="1433">
          <cell r="C1433">
            <v>64758</v>
          </cell>
          <cell r="D1433" t="str">
            <v>Ashish Kumar Kaushal</v>
          </cell>
        </row>
        <row r="1434">
          <cell r="C1434">
            <v>64779</v>
          </cell>
          <cell r="D1434" t="str">
            <v>Vasheem Ansari</v>
          </cell>
        </row>
        <row r="1435">
          <cell r="C1435">
            <v>64800</v>
          </cell>
          <cell r="D1435" t="str">
            <v>Ankur Srivastava</v>
          </cell>
        </row>
        <row r="1436">
          <cell r="C1436">
            <v>64801</v>
          </cell>
          <cell r="D1436" t="str">
            <v>Sumit Sharma</v>
          </cell>
        </row>
        <row r="1437">
          <cell r="C1437">
            <v>64805</v>
          </cell>
          <cell r="D1437" t="str">
            <v>N Ramesh</v>
          </cell>
        </row>
        <row r="1438">
          <cell r="C1438">
            <v>64806</v>
          </cell>
          <cell r="D1438" t="str">
            <v>Avadhesh Kumar Pandey</v>
          </cell>
        </row>
        <row r="1439">
          <cell r="C1439">
            <v>64807</v>
          </cell>
          <cell r="D1439" t="str">
            <v>Sanjeet Kumar</v>
          </cell>
        </row>
        <row r="1440">
          <cell r="C1440">
            <v>64808</v>
          </cell>
          <cell r="D1440" t="str">
            <v>Chandroday Kumar</v>
          </cell>
        </row>
        <row r="1441">
          <cell r="C1441">
            <v>64810</v>
          </cell>
          <cell r="D1441" t="str">
            <v>Md Naushad Alam</v>
          </cell>
        </row>
        <row r="1442">
          <cell r="C1442">
            <v>64812</v>
          </cell>
          <cell r="D1442" t="str">
            <v>Sudhir Kumar</v>
          </cell>
        </row>
        <row r="1443">
          <cell r="C1443">
            <v>64813</v>
          </cell>
          <cell r="D1443" t="str">
            <v>Amit Anand</v>
          </cell>
        </row>
        <row r="1444">
          <cell r="C1444">
            <v>64814</v>
          </cell>
          <cell r="D1444" t="str">
            <v>Md Arif</v>
          </cell>
        </row>
        <row r="1445">
          <cell r="C1445">
            <v>64815</v>
          </cell>
          <cell r="D1445" t="str">
            <v>Dipak Kumar</v>
          </cell>
        </row>
        <row r="1446">
          <cell r="C1446">
            <v>64816</v>
          </cell>
          <cell r="D1446" t="str">
            <v>Deepak Kumar</v>
          </cell>
        </row>
        <row r="1447">
          <cell r="C1447">
            <v>64817</v>
          </cell>
          <cell r="D1447" t="str">
            <v>Manoj Kumar</v>
          </cell>
        </row>
        <row r="1448">
          <cell r="C1448">
            <v>64818</v>
          </cell>
          <cell r="D1448" t="str">
            <v>Ravi Rakesh</v>
          </cell>
        </row>
        <row r="1449">
          <cell r="C1449">
            <v>64819</v>
          </cell>
          <cell r="D1449" t="str">
            <v>Ram Kumar Nirala</v>
          </cell>
        </row>
        <row r="1450">
          <cell r="C1450">
            <v>64820</v>
          </cell>
          <cell r="D1450" t="str">
            <v>Arun Kumar</v>
          </cell>
        </row>
        <row r="1451">
          <cell r="C1451">
            <v>64821</v>
          </cell>
          <cell r="D1451" t="str">
            <v>Mahendra Murmu</v>
          </cell>
        </row>
        <row r="1452">
          <cell r="C1452">
            <v>64822</v>
          </cell>
          <cell r="D1452" t="str">
            <v>Shatrudhan Prasad</v>
          </cell>
        </row>
        <row r="1453">
          <cell r="C1453">
            <v>64823</v>
          </cell>
          <cell r="D1453" t="str">
            <v>Vidya Sagar</v>
          </cell>
        </row>
        <row r="1454">
          <cell r="C1454">
            <v>64824</v>
          </cell>
          <cell r="D1454" t="str">
            <v>Shyam Kumar</v>
          </cell>
        </row>
        <row r="1455">
          <cell r="C1455">
            <v>64825</v>
          </cell>
          <cell r="D1455" t="str">
            <v>Dhiraj Kumar</v>
          </cell>
        </row>
        <row r="1456">
          <cell r="C1456">
            <v>64826</v>
          </cell>
          <cell r="D1456" t="str">
            <v>Mukesh Kumar</v>
          </cell>
        </row>
        <row r="1457">
          <cell r="C1457">
            <v>64827</v>
          </cell>
          <cell r="D1457" t="str">
            <v>Kumar Saurav</v>
          </cell>
        </row>
        <row r="1458">
          <cell r="C1458">
            <v>64828</v>
          </cell>
          <cell r="D1458" t="str">
            <v>Shailesh Kumar Deepak</v>
          </cell>
        </row>
        <row r="1459">
          <cell r="C1459">
            <v>64829</v>
          </cell>
          <cell r="D1459" t="str">
            <v>Amit Kumar</v>
          </cell>
        </row>
        <row r="1460">
          <cell r="C1460">
            <v>64830</v>
          </cell>
          <cell r="D1460" t="str">
            <v>Lakhendra Mahto</v>
          </cell>
        </row>
        <row r="1461">
          <cell r="C1461">
            <v>64831</v>
          </cell>
          <cell r="D1461" t="str">
            <v>Dilip Kumar Thakur</v>
          </cell>
        </row>
        <row r="1462">
          <cell r="C1462">
            <v>64833</v>
          </cell>
          <cell r="D1462" t="str">
            <v>Rahul</v>
          </cell>
        </row>
        <row r="1463">
          <cell r="C1463">
            <v>64835</v>
          </cell>
          <cell r="D1463" t="str">
            <v>Santosh Kumar Yadav</v>
          </cell>
        </row>
        <row r="1464">
          <cell r="C1464">
            <v>64837</v>
          </cell>
          <cell r="D1464" t="str">
            <v>Manish Ranjan</v>
          </cell>
        </row>
        <row r="1465">
          <cell r="C1465">
            <v>64838</v>
          </cell>
          <cell r="D1465" t="str">
            <v>Diwakar Kumar</v>
          </cell>
        </row>
        <row r="1466">
          <cell r="C1466">
            <v>64839</v>
          </cell>
          <cell r="D1466" t="str">
            <v>Sunil Kumar</v>
          </cell>
        </row>
        <row r="1467">
          <cell r="C1467">
            <v>64840</v>
          </cell>
          <cell r="D1467" t="str">
            <v>Dashrath Prasad Mandal</v>
          </cell>
        </row>
        <row r="1468">
          <cell r="C1468">
            <v>64841</v>
          </cell>
          <cell r="D1468" t="str">
            <v>Bhramar Kumar Singh</v>
          </cell>
        </row>
        <row r="1469">
          <cell r="C1469">
            <v>64842</v>
          </cell>
          <cell r="D1469" t="str">
            <v>Sourabh Mandal</v>
          </cell>
        </row>
        <row r="1470">
          <cell r="C1470">
            <v>64843</v>
          </cell>
          <cell r="D1470" t="str">
            <v>Sumit Kumar</v>
          </cell>
        </row>
        <row r="1471">
          <cell r="C1471">
            <v>64844</v>
          </cell>
          <cell r="D1471" t="str">
            <v>Md Farid Ansari</v>
          </cell>
        </row>
        <row r="1472">
          <cell r="C1472">
            <v>64845</v>
          </cell>
          <cell r="D1472" t="str">
            <v>Santosh Kumar Mahato</v>
          </cell>
        </row>
        <row r="1473">
          <cell r="C1473">
            <v>64846</v>
          </cell>
          <cell r="D1473" t="str">
            <v>Mukesh Kumar Singh</v>
          </cell>
        </row>
        <row r="1474">
          <cell r="C1474">
            <v>64847</v>
          </cell>
          <cell r="D1474" t="str">
            <v>Abhijeet Kumar</v>
          </cell>
        </row>
        <row r="1475">
          <cell r="C1475">
            <v>64848</v>
          </cell>
          <cell r="D1475" t="str">
            <v>Abhishek Kumar Rai</v>
          </cell>
        </row>
        <row r="1476">
          <cell r="C1476">
            <v>64850</v>
          </cell>
          <cell r="D1476" t="str">
            <v>Bikash Kumar Gupta</v>
          </cell>
        </row>
        <row r="1477">
          <cell r="C1477">
            <v>64851</v>
          </cell>
          <cell r="D1477" t="str">
            <v>Bishwanath Pratap Mahato</v>
          </cell>
        </row>
        <row r="1478">
          <cell r="C1478">
            <v>64852</v>
          </cell>
          <cell r="D1478" t="str">
            <v>Ramesh Kumar</v>
          </cell>
        </row>
        <row r="1479">
          <cell r="C1479">
            <v>64853</v>
          </cell>
          <cell r="D1479" t="str">
            <v>Subodh Kumar</v>
          </cell>
        </row>
        <row r="1480">
          <cell r="C1480">
            <v>64854</v>
          </cell>
          <cell r="D1480" t="str">
            <v>Rakesh Kumar Mandal</v>
          </cell>
        </row>
        <row r="1481">
          <cell r="C1481">
            <v>64855</v>
          </cell>
          <cell r="D1481" t="str">
            <v>Sujeet Kumar Singh</v>
          </cell>
        </row>
        <row r="1482">
          <cell r="C1482">
            <v>64857</v>
          </cell>
          <cell r="D1482" t="str">
            <v>Md Irshad Hossain</v>
          </cell>
        </row>
        <row r="1483">
          <cell r="C1483">
            <v>64858</v>
          </cell>
          <cell r="D1483" t="str">
            <v>Neeraj Kumar</v>
          </cell>
        </row>
        <row r="1484">
          <cell r="C1484">
            <v>64859</v>
          </cell>
          <cell r="D1484" t="str">
            <v>Kumar Pritesh</v>
          </cell>
        </row>
        <row r="1485">
          <cell r="C1485">
            <v>64860</v>
          </cell>
          <cell r="D1485" t="str">
            <v>Sundar Kachhap</v>
          </cell>
        </row>
        <row r="1486">
          <cell r="C1486">
            <v>64861</v>
          </cell>
          <cell r="D1486" t="str">
            <v>Vikas Kumar</v>
          </cell>
        </row>
        <row r="1487">
          <cell r="C1487">
            <v>64862</v>
          </cell>
          <cell r="D1487" t="str">
            <v>Md Shahbaz Akhtar</v>
          </cell>
        </row>
        <row r="1488">
          <cell r="C1488">
            <v>64863</v>
          </cell>
          <cell r="D1488" t="str">
            <v>Pinku Kumar Mandal</v>
          </cell>
        </row>
        <row r="1489">
          <cell r="C1489">
            <v>64864</v>
          </cell>
          <cell r="D1489" t="str">
            <v>Nripendra Kumar</v>
          </cell>
        </row>
        <row r="1490">
          <cell r="C1490">
            <v>64865</v>
          </cell>
          <cell r="D1490" t="str">
            <v>Rajeev Kumar</v>
          </cell>
        </row>
        <row r="1491">
          <cell r="C1491">
            <v>64866</v>
          </cell>
          <cell r="D1491" t="str">
            <v>Manoj Kumar Keshri</v>
          </cell>
        </row>
        <row r="1492">
          <cell r="C1492">
            <v>64867</v>
          </cell>
          <cell r="D1492" t="str">
            <v>Ravi Kant Gupta</v>
          </cell>
        </row>
        <row r="1493">
          <cell r="C1493">
            <v>64868</v>
          </cell>
          <cell r="D1493" t="str">
            <v>Manoj Kumar</v>
          </cell>
        </row>
        <row r="1494">
          <cell r="C1494">
            <v>64869</v>
          </cell>
          <cell r="D1494" t="str">
            <v>Nitin Kumar Sah</v>
          </cell>
        </row>
        <row r="1495">
          <cell r="C1495">
            <v>64870</v>
          </cell>
          <cell r="D1495" t="str">
            <v>Mithiles Kumar</v>
          </cell>
        </row>
        <row r="1496">
          <cell r="C1496">
            <v>64871</v>
          </cell>
          <cell r="D1496" t="str">
            <v>Sujit Kumar Singh</v>
          </cell>
        </row>
        <row r="1497">
          <cell r="C1497">
            <v>64873</v>
          </cell>
          <cell r="D1497" t="str">
            <v>Kaushal Kishor Bhagat</v>
          </cell>
        </row>
        <row r="1498">
          <cell r="C1498">
            <v>64874</v>
          </cell>
          <cell r="D1498" t="str">
            <v>Varun Kumar</v>
          </cell>
        </row>
        <row r="1499">
          <cell r="C1499">
            <v>64876</v>
          </cell>
          <cell r="D1499" t="str">
            <v>Rajesh Das</v>
          </cell>
        </row>
        <row r="1500">
          <cell r="C1500">
            <v>64879</v>
          </cell>
          <cell r="D1500" t="str">
            <v>Akshay Vikram</v>
          </cell>
        </row>
        <row r="1501">
          <cell r="C1501">
            <v>64881</v>
          </cell>
          <cell r="D1501" t="str">
            <v>Ramesh Chandra</v>
          </cell>
        </row>
        <row r="1502">
          <cell r="C1502">
            <v>64882</v>
          </cell>
          <cell r="D1502" t="str">
            <v>Kaushlendra Kumar</v>
          </cell>
        </row>
        <row r="1503">
          <cell r="C1503">
            <v>64883</v>
          </cell>
          <cell r="D1503" t="str">
            <v>Birendra Kumar</v>
          </cell>
        </row>
        <row r="1504">
          <cell r="C1504">
            <v>64884</v>
          </cell>
          <cell r="D1504" t="str">
            <v>Ramswarup Bhagat</v>
          </cell>
        </row>
        <row r="1505">
          <cell r="C1505">
            <v>64887</v>
          </cell>
          <cell r="D1505" t="str">
            <v>Ram Baboo</v>
          </cell>
        </row>
        <row r="1506">
          <cell r="C1506">
            <v>64888</v>
          </cell>
          <cell r="D1506" t="str">
            <v>Sujit Kumar</v>
          </cell>
        </row>
        <row r="1507">
          <cell r="C1507">
            <v>64889</v>
          </cell>
          <cell r="D1507" t="str">
            <v>Rizwan Ahmad</v>
          </cell>
        </row>
        <row r="1508">
          <cell r="C1508">
            <v>64894</v>
          </cell>
          <cell r="D1508" t="str">
            <v>Rajeev Ranjan Kumar</v>
          </cell>
        </row>
        <row r="1509">
          <cell r="C1509">
            <v>64895</v>
          </cell>
          <cell r="D1509" t="str">
            <v>Nimitha P</v>
          </cell>
        </row>
        <row r="1510">
          <cell r="C1510">
            <v>64899</v>
          </cell>
          <cell r="D1510" t="str">
            <v>Mohammed Ali .M.N. P</v>
          </cell>
        </row>
        <row r="1511">
          <cell r="C1511">
            <v>64903</v>
          </cell>
          <cell r="D1511" t="str">
            <v>Prameesh K P</v>
          </cell>
        </row>
        <row r="1512">
          <cell r="C1512">
            <v>64941</v>
          </cell>
          <cell r="D1512" t="str">
            <v>Jithin Paulose</v>
          </cell>
        </row>
        <row r="1513">
          <cell r="C1513">
            <v>64945</v>
          </cell>
          <cell r="D1513" t="str">
            <v>Sreejesh. K</v>
          </cell>
        </row>
        <row r="1514">
          <cell r="C1514">
            <v>64948</v>
          </cell>
          <cell r="D1514" t="str">
            <v>Divya M. K</v>
          </cell>
        </row>
        <row r="1515">
          <cell r="C1515">
            <v>64954</v>
          </cell>
          <cell r="D1515" t="str">
            <v>Fareed C H</v>
          </cell>
        </row>
        <row r="1516">
          <cell r="C1516">
            <v>64964</v>
          </cell>
          <cell r="D1516" t="str">
            <v>Valeti Vamsikrishna</v>
          </cell>
        </row>
        <row r="1517">
          <cell r="C1517">
            <v>64972</v>
          </cell>
          <cell r="D1517" t="str">
            <v>Sushil P</v>
          </cell>
        </row>
        <row r="1518">
          <cell r="C1518">
            <v>64985</v>
          </cell>
          <cell r="D1518" t="str">
            <v>Pawan Kumar Pandit</v>
          </cell>
        </row>
        <row r="1519">
          <cell r="C1519">
            <v>64986</v>
          </cell>
          <cell r="D1519" t="str">
            <v>Patel Mintukumar Ishwarbhi</v>
          </cell>
        </row>
        <row r="1520">
          <cell r="C1520">
            <v>64988</v>
          </cell>
          <cell r="D1520" t="str">
            <v>Shaikh Soyef Shaikhshahid</v>
          </cell>
        </row>
        <row r="1521">
          <cell r="C1521">
            <v>64994</v>
          </cell>
          <cell r="D1521" t="str">
            <v>Silpa P</v>
          </cell>
        </row>
        <row r="1522">
          <cell r="C1522">
            <v>64998</v>
          </cell>
          <cell r="D1522" t="str">
            <v>Sunila O G</v>
          </cell>
        </row>
        <row r="1523">
          <cell r="C1523">
            <v>65001</v>
          </cell>
          <cell r="D1523" t="str">
            <v>Aflaha Farhath K</v>
          </cell>
        </row>
        <row r="1524">
          <cell r="C1524">
            <v>65010</v>
          </cell>
          <cell r="D1524" t="str">
            <v>Akhil C P</v>
          </cell>
        </row>
        <row r="1525">
          <cell r="C1525">
            <v>65024</v>
          </cell>
          <cell r="D1525" t="str">
            <v>Geetha Lakshmi.M</v>
          </cell>
        </row>
        <row r="1526">
          <cell r="C1526">
            <v>65026</v>
          </cell>
          <cell r="D1526" t="str">
            <v>R. Arunakamalam</v>
          </cell>
        </row>
        <row r="1527">
          <cell r="C1527">
            <v>65073</v>
          </cell>
          <cell r="D1527" t="str">
            <v>Mohd Tanveer</v>
          </cell>
        </row>
        <row r="1528">
          <cell r="C1528">
            <v>65088</v>
          </cell>
          <cell r="D1528" t="str">
            <v>Charu Sumnia</v>
          </cell>
        </row>
        <row r="1529">
          <cell r="C1529">
            <v>65090</v>
          </cell>
          <cell r="D1529" t="str">
            <v>Nabam Amum</v>
          </cell>
        </row>
        <row r="1530">
          <cell r="C1530">
            <v>65094</v>
          </cell>
          <cell r="D1530" t="str">
            <v>Mathew Thomas</v>
          </cell>
        </row>
        <row r="1531">
          <cell r="C1531">
            <v>65109</v>
          </cell>
          <cell r="D1531" t="str">
            <v>Sumit Mukhia</v>
          </cell>
        </row>
        <row r="1532">
          <cell r="C1532">
            <v>65110</v>
          </cell>
          <cell r="D1532" t="str">
            <v>Tarkeshwari Chettri</v>
          </cell>
        </row>
        <row r="1533">
          <cell r="C1533">
            <v>65116</v>
          </cell>
          <cell r="D1533" t="str">
            <v>Bittu Bawali</v>
          </cell>
        </row>
        <row r="1534">
          <cell r="C1534">
            <v>65117</v>
          </cell>
          <cell r="D1534" t="str">
            <v>Biplab Das</v>
          </cell>
        </row>
        <row r="1535">
          <cell r="C1535">
            <v>65118</v>
          </cell>
          <cell r="D1535" t="str">
            <v>Nilkanta Santra</v>
          </cell>
        </row>
        <row r="1536">
          <cell r="C1536">
            <v>65119</v>
          </cell>
          <cell r="D1536" t="str">
            <v>Kawale Shivaji Shankar</v>
          </cell>
        </row>
        <row r="1537">
          <cell r="C1537">
            <v>65121</v>
          </cell>
          <cell r="D1537" t="str">
            <v>Sunil Kumar</v>
          </cell>
        </row>
        <row r="1538">
          <cell r="C1538">
            <v>65122</v>
          </cell>
          <cell r="D1538" t="str">
            <v>Manoj Kumar Sharma</v>
          </cell>
        </row>
        <row r="1539">
          <cell r="C1539">
            <v>65123</v>
          </cell>
          <cell r="D1539" t="str">
            <v>Arvind Singh Gaur</v>
          </cell>
        </row>
        <row r="1540">
          <cell r="C1540">
            <v>65124</v>
          </cell>
          <cell r="D1540" t="str">
            <v>Mansoor Ahmad Rather</v>
          </cell>
        </row>
        <row r="1541">
          <cell r="C1541">
            <v>65125</v>
          </cell>
          <cell r="D1541" t="str">
            <v>Tanveer Ali</v>
          </cell>
        </row>
        <row r="1542">
          <cell r="C1542">
            <v>65126</v>
          </cell>
          <cell r="D1542" t="str">
            <v>Mohammed Ashraf Teli</v>
          </cell>
        </row>
        <row r="1543">
          <cell r="C1543">
            <v>65130</v>
          </cell>
          <cell r="D1543" t="str">
            <v>Bongu Hanuman</v>
          </cell>
        </row>
        <row r="1544">
          <cell r="C1544">
            <v>65131</v>
          </cell>
          <cell r="D1544" t="str">
            <v>Prasan Kumar Samal</v>
          </cell>
        </row>
        <row r="1545">
          <cell r="C1545">
            <v>65134</v>
          </cell>
          <cell r="D1545" t="str">
            <v>Lalit Kumar Mohanty</v>
          </cell>
        </row>
        <row r="1546">
          <cell r="C1546">
            <v>65135</v>
          </cell>
          <cell r="D1546" t="str">
            <v>Satya Narayan</v>
          </cell>
        </row>
        <row r="1547">
          <cell r="C1547">
            <v>65145</v>
          </cell>
          <cell r="D1547" t="str">
            <v>Sanjay Kumar Mehta</v>
          </cell>
        </row>
        <row r="1548">
          <cell r="C1548">
            <v>65155</v>
          </cell>
          <cell r="D1548" t="str">
            <v>Niranjan Kumar</v>
          </cell>
        </row>
        <row r="1549">
          <cell r="C1549">
            <v>65157</v>
          </cell>
          <cell r="D1549" t="str">
            <v>Rajesh Singh Bisht</v>
          </cell>
        </row>
        <row r="1550">
          <cell r="C1550">
            <v>65158</v>
          </cell>
          <cell r="D1550" t="str">
            <v>Amit Kumar</v>
          </cell>
        </row>
        <row r="1551">
          <cell r="C1551">
            <v>65163</v>
          </cell>
          <cell r="D1551" t="str">
            <v>Pradip Kumar Dey</v>
          </cell>
        </row>
        <row r="1552">
          <cell r="C1552">
            <v>65174</v>
          </cell>
          <cell r="D1552" t="str">
            <v>Sudhansu Sekhar Lenka</v>
          </cell>
        </row>
        <row r="1553">
          <cell r="C1553">
            <v>65176</v>
          </cell>
          <cell r="D1553" t="str">
            <v>KVL Narasimha Reddy</v>
          </cell>
        </row>
        <row r="1554">
          <cell r="C1554">
            <v>65178</v>
          </cell>
          <cell r="D1554" t="str">
            <v>P Srinivas Rao</v>
          </cell>
        </row>
        <row r="1555">
          <cell r="C1555">
            <v>65181</v>
          </cell>
          <cell r="D1555" t="str">
            <v>Sasanka Sekhar Behera</v>
          </cell>
        </row>
        <row r="1556">
          <cell r="C1556">
            <v>65184</v>
          </cell>
          <cell r="D1556" t="str">
            <v>Guruprasad Sahoo</v>
          </cell>
        </row>
        <row r="1557">
          <cell r="C1557">
            <v>65186</v>
          </cell>
          <cell r="D1557" t="str">
            <v>Suchismita Sasmal</v>
          </cell>
        </row>
        <row r="1558">
          <cell r="C1558">
            <v>65188</v>
          </cell>
          <cell r="D1558" t="str">
            <v>Deepak Sangwan</v>
          </cell>
        </row>
        <row r="1559">
          <cell r="C1559">
            <v>65190</v>
          </cell>
          <cell r="D1559" t="str">
            <v>Navtej Singh</v>
          </cell>
        </row>
        <row r="1560">
          <cell r="C1560">
            <v>65198</v>
          </cell>
          <cell r="D1560" t="str">
            <v>Manoranjan Kumar Singh</v>
          </cell>
        </row>
        <row r="1561">
          <cell r="C1561">
            <v>65199</v>
          </cell>
          <cell r="D1561" t="str">
            <v>Jayanti</v>
          </cell>
        </row>
        <row r="1562">
          <cell r="C1562">
            <v>65202</v>
          </cell>
          <cell r="D1562" t="str">
            <v>Saranya Sasidharan</v>
          </cell>
        </row>
        <row r="1563">
          <cell r="C1563">
            <v>65207</v>
          </cell>
          <cell r="D1563" t="str">
            <v>V Vamsivardhan Reddy</v>
          </cell>
        </row>
        <row r="1564">
          <cell r="C1564">
            <v>65208</v>
          </cell>
          <cell r="D1564" t="str">
            <v>Chitti Babu Devarapalli</v>
          </cell>
        </row>
        <row r="1565">
          <cell r="C1565">
            <v>65209</v>
          </cell>
          <cell r="D1565" t="str">
            <v>Begari Veeresa</v>
          </cell>
        </row>
        <row r="1566">
          <cell r="C1566">
            <v>65210</v>
          </cell>
          <cell r="D1566" t="str">
            <v>Ch. Shiva Shankar</v>
          </cell>
        </row>
        <row r="1567">
          <cell r="C1567">
            <v>65242</v>
          </cell>
          <cell r="D1567" t="str">
            <v>Khadke Vikas Narayan</v>
          </cell>
        </row>
        <row r="1568">
          <cell r="C1568">
            <v>65246</v>
          </cell>
          <cell r="D1568" t="str">
            <v>Renuka Rani</v>
          </cell>
        </row>
        <row r="1569">
          <cell r="C1569">
            <v>65247</v>
          </cell>
          <cell r="D1569" t="str">
            <v>Geeta</v>
          </cell>
        </row>
        <row r="1570">
          <cell r="C1570">
            <v>65261</v>
          </cell>
          <cell r="D1570" t="str">
            <v>Rukmangada Reddy C</v>
          </cell>
        </row>
        <row r="1571">
          <cell r="C1571">
            <v>65288</v>
          </cell>
          <cell r="D1571" t="str">
            <v>Dharnala Srinivasu</v>
          </cell>
        </row>
        <row r="1572">
          <cell r="C1572">
            <v>65312</v>
          </cell>
          <cell r="D1572" t="str">
            <v>Shiju K Eapen</v>
          </cell>
        </row>
        <row r="1573">
          <cell r="C1573">
            <v>65316</v>
          </cell>
          <cell r="D1573" t="str">
            <v>Muzaffer Ali</v>
          </cell>
        </row>
        <row r="1574">
          <cell r="C1574">
            <v>65318</v>
          </cell>
          <cell r="D1574" t="str">
            <v>Sudershan Singh</v>
          </cell>
        </row>
        <row r="1575">
          <cell r="C1575">
            <v>65321</v>
          </cell>
          <cell r="D1575" t="str">
            <v>Deshraj Bairwa</v>
          </cell>
          <cell r="E1575" t="str">
            <v>57225/C1526</v>
          </cell>
        </row>
        <row r="1576">
          <cell r="C1576">
            <v>65336</v>
          </cell>
          <cell r="D1576" t="str">
            <v>Parthvi Singh</v>
          </cell>
        </row>
        <row r="1577">
          <cell r="C1577">
            <v>65340</v>
          </cell>
          <cell r="D1577" t="str">
            <v>Om Prakash Bamnia</v>
          </cell>
        </row>
        <row r="1578">
          <cell r="C1578">
            <v>65343</v>
          </cell>
          <cell r="D1578" t="str">
            <v>Saurabh Sekhawat</v>
          </cell>
        </row>
        <row r="1579">
          <cell r="C1579">
            <v>65344</v>
          </cell>
          <cell r="D1579" t="str">
            <v>Abhishek Gautam</v>
          </cell>
        </row>
        <row r="1580">
          <cell r="C1580">
            <v>65348</v>
          </cell>
          <cell r="D1580" t="str">
            <v>Sarab Jeet Singh</v>
          </cell>
        </row>
        <row r="1581">
          <cell r="C1581">
            <v>65356</v>
          </cell>
          <cell r="D1581" t="str">
            <v>Soumyashree Sahu</v>
          </cell>
        </row>
        <row r="1582">
          <cell r="C1582">
            <v>65357</v>
          </cell>
          <cell r="D1582" t="str">
            <v>Sindhunandini Bhuyan</v>
          </cell>
        </row>
        <row r="1583">
          <cell r="C1583">
            <v>65358</v>
          </cell>
          <cell r="D1583" t="str">
            <v>Anshuman Ray</v>
          </cell>
        </row>
        <row r="1584">
          <cell r="C1584">
            <v>65361</v>
          </cell>
          <cell r="D1584" t="str">
            <v>Anandhu K A</v>
          </cell>
        </row>
        <row r="1585">
          <cell r="C1585">
            <v>65368</v>
          </cell>
          <cell r="D1585" t="str">
            <v>Mohmmad Tahir</v>
          </cell>
        </row>
        <row r="1586">
          <cell r="C1586">
            <v>65373</v>
          </cell>
          <cell r="D1586" t="str">
            <v>Chandra Bhan Prasad Vishwakarma</v>
          </cell>
        </row>
        <row r="1587">
          <cell r="C1587">
            <v>65374</v>
          </cell>
          <cell r="D1587" t="str">
            <v>Sandeep Kumar Ahirwar</v>
          </cell>
        </row>
        <row r="1588">
          <cell r="C1588">
            <v>65393</v>
          </cell>
          <cell r="D1588" t="str">
            <v>Jini K V</v>
          </cell>
        </row>
        <row r="1589">
          <cell r="C1589">
            <v>65399</v>
          </cell>
          <cell r="D1589" t="str">
            <v>Nithya Das M S</v>
          </cell>
        </row>
        <row r="1590">
          <cell r="C1590">
            <v>65404</v>
          </cell>
          <cell r="D1590" t="str">
            <v>Vrintha M</v>
          </cell>
        </row>
        <row r="1591">
          <cell r="C1591">
            <v>65430</v>
          </cell>
          <cell r="D1591" t="str">
            <v>Pankajini Patel</v>
          </cell>
        </row>
        <row r="1592">
          <cell r="C1592">
            <v>65431</v>
          </cell>
          <cell r="D1592" t="str">
            <v>Goutam Kumar Das</v>
          </cell>
        </row>
        <row r="1593">
          <cell r="C1593">
            <v>65432</v>
          </cell>
          <cell r="D1593" t="str">
            <v>Hrushikesh Mahanta</v>
          </cell>
        </row>
        <row r="1594">
          <cell r="C1594">
            <v>65436</v>
          </cell>
          <cell r="D1594" t="str">
            <v>Suresh Chand Bhopariya</v>
          </cell>
          <cell r="E1594" t="str">
            <v>57226/C1527</v>
          </cell>
        </row>
        <row r="1595">
          <cell r="C1595">
            <v>65439</v>
          </cell>
          <cell r="D1595" t="str">
            <v>Bhavesh Kumar</v>
          </cell>
        </row>
        <row r="1596">
          <cell r="C1596">
            <v>65440</v>
          </cell>
          <cell r="D1596" t="str">
            <v>Hemraj Kumar</v>
          </cell>
        </row>
        <row r="1597">
          <cell r="C1597">
            <v>65441</v>
          </cell>
          <cell r="D1597" t="str">
            <v>Priyanshu Jangir</v>
          </cell>
        </row>
        <row r="1598">
          <cell r="C1598">
            <v>65446</v>
          </cell>
          <cell r="D1598" t="str">
            <v>Baijnath Tripathi</v>
          </cell>
        </row>
        <row r="1599">
          <cell r="C1599">
            <v>65447</v>
          </cell>
          <cell r="D1599" t="str">
            <v>Patil Pratap Jagannath</v>
          </cell>
        </row>
        <row r="1600">
          <cell r="C1600">
            <v>65449</v>
          </cell>
          <cell r="D1600" t="str">
            <v>Puspalata Jena</v>
          </cell>
        </row>
        <row r="1601">
          <cell r="C1601">
            <v>65450</v>
          </cell>
          <cell r="D1601" t="str">
            <v>Sairanjan Panda</v>
          </cell>
        </row>
        <row r="1602">
          <cell r="C1602">
            <v>65451</v>
          </cell>
          <cell r="D1602" t="str">
            <v>Lopamudra Routaray</v>
          </cell>
        </row>
        <row r="1603">
          <cell r="C1603">
            <v>65453</v>
          </cell>
          <cell r="D1603" t="str">
            <v>Pavan Srivastava</v>
          </cell>
        </row>
        <row r="1604">
          <cell r="C1604">
            <v>65455</v>
          </cell>
          <cell r="D1604" t="str">
            <v>Dinesh Chandra Purohit</v>
          </cell>
        </row>
        <row r="1605">
          <cell r="C1605">
            <v>65456</v>
          </cell>
          <cell r="D1605" t="str">
            <v>Anil Kumar</v>
          </cell>
        </row>
        <row r="1606">
          <cell r="C1606">
            <v>65457</v>
          </cell>
          <cell r="D1606" t="str">
            <v>Mayank Saini</v>
          </cell>
        </row>
        <row r="1607">
          <cell r="C1607">
            <v>65461</v>
          </cell>
          <cell r="D1607" t="str">
            <v>Sushree Sangita Panda</v>
          </cell>
        </row>
        <row r="1608">
          <cell r="C1608">
            <v>65462</v>
          </cell>
          <cell r="D1608" t="str">
            <v>Bauribandhu Parida</v>
          </cell>
        </row>
        <row r="1609">
          <cell r="C1609">
            <v>65464</v>
          </cell>
          <cell r="D1609" t="str">
            <v>Akuli Charan Sahoo</v>
          </cell>
        </row>
        <row r="1610">
          <cell r="C1610">
            <v>65465</v>
          </cell>
          <cell r="D1610" t="str">
            <v>Ranjan Kumar Mohanty</v>
          </cell>
        </row>
        <row r="1611">
          <cell r="C1611">
            <v>65466</v>
          </cell>
          <cell r="D1611" t="str">
            <v>Shiba Narayan Maharana</v>
          </cell>
        </row>
        <row r="1612">
          <cell r="C1612">
            <v>65488</v>
          </cell>
          <cell r="D1612" t="str">
            <v>Athul. E</v>
          </cell>
        </row>
        <row r="1613">
          <cell r="C1613">
            <v>65501</v>
          </cell>
          <cell r="D1613" t="str">
            <v>Anil Kumar</v>
          </cell>
        </row>
        <row r="1614">
          <cell r="C1614">
            <v>65504</v>
          </cell>
          <cell r="D1614" t="str">
            <v>Dablu Kumar</v>
          </cell>
        </row>
        <row r="1615">
          <cell r="C1615">
            <v>65522</v>
          </cell>
          <cell r="D1615" t="str">
            <v>Madan Mohan Satapathy</v>
          </cell>
        </row>
        <row r="1616">
          <cell r="C1616">
            <v>65524</v>
          </cell>
          <cell r="D1616" t="str">
            <v>Anandaraj A</v>
          </cell>
        </row>
        <row r="1617">
          <cell r="C1617">
            <v>65539</v>
          </cell>
          <cell r="D1617" t="str">
            <v>Md Shahnawaz Ali Ahmad</v>
          </cell>
        </row>
        <row r="1618">
          <cell r="C1618">
            <v>65541</v>
          </cell>
          <cell r="D1618" t="str">
            <v>Ramprasad Chaturvedi</v>
          </cell>
        </row>
        <row r="1619">
          <cell r="C1619">
            <v>65542</v>
          </cell>
          <cell r="D1619" t="str">
            <v>Ashok Kumar Tiwari</v>
          </cell>
        </row>
        <row r="1620">
          <cell r="C1620">
            <v>65543</v>
          </cell>
          <cell r="D1620" t="str">
            <v>Dilip Singh</v>
          </cell>
        </row>
        <row r="1621">
          <cell r="C1621">
            <v>65544</v>
          </cell>
          <cell r="D1621" t="str">
            <v>Sanjay Kumar Pandey</v>
          </cell>
        </row>
        <row r="1622">
          <cell r="C1622">
            <v>65545</v>
          </cell>
          <cell r="D1622" t="str">
            <v>Rajendra Prasad Sharma</v>
          </cell>
        </row>
        <row r="1623">
          <cell r="C1623">
            <v>65550</v>
          </cell>
          <cell r="D1623" t="str">
            <v>Pravesh Kumar</v>
          </cell>
        </row>
        <row r="1624">
          <cell r="C1624">
            <v>65551</v>
          </cell>
          <cell r="D1624" t="str">
            <v>Bapi Rul Mondal</v>
          </cell>
        </row>
        <row r="1625">
          <cell r="C1625">
            <v>65561</v>
          </cell>
          <cell r="D1625" t="str">
            <v>Dar Zahid Rashid</v>
          </cell>
        </row>
        <row r="1626">
          <cell r="C1626">
            <v>65565</v>
          </cell>
          <cell r="D1626" t="str">
            <v>Divya Dixit</v>
          </cell>
        </row>
        <row r="1627">
          <cell r="C1627">
            <v>65572</v>
          </cell>
          <cell r="D1627" t="str">
            <v>Neethu. T. S</v>
          </cell>
        </row>
        <row r="1628">
          <cell r="C1628">
            <v>65579</v>
          </cell>
          <cell r="D1628" t="str">
            <v>Nejeeb K. A</v>
          </cell>
        </row>
        <row r="1629">
          <cell r="C1629">
            <v>65596</v>
          </cell>
          <cell r="D1629" t="str">
            <v>Rahul Kumar Singh</v>
          </cell>
        </row>
        <row r="1630">
          <cell r="C1630">
            <v>65601</v>
          </cell>
          <cell r="D1630" t="str">
            <v>Md Iftekharali</v>
          </cell>
        </row>
        <row r="1631">
          <cell r="C1631">
            <v>65602</v>
          </cell>
          <cell r="D1631" t="str">
            <v>Bikash Kumar Shrivastava</v>
          </cell>
        </row>
        <row r="1632">
          <cell r="C1632">
            <v>65616</v>
          </cell>
          <cell r="D1632" t="str">
            <v>Neeraj Kumar yadvandra</v>
          </cell>
        </row>
        <row r="1633">
          <cell r="C1633">
            <v>65617</v>
          </cell>
          <cell r="D1633" t="str">
            <v>Ravinder Kumar jain</v>
          </cell>
        </row>
        <row r="1634">
          <cell r="C1634">
            <v>65618</v>
          </cell>
          <cell r="D1634" t="str">
            <v>Purshotam Kumar Jain</v>
          </cell>
        </row>
        <row r="1635">
          <cell r="C1635">
            <v>65619</v>
          </cell>
          <cell r="D1635" t="str">
            <v>Sachin Kumar</v>
          </cell>
        </row>
        <row r="1636">
          <cell r="C1636">
            <v>65621</v>
          </cell>
          <cell r="D1636" t="str">
            <v>Satty Pal Singh</v>
          </cell>
        </row>
        <row r="1637">
          <cell r="C1637">
            <v>65622</v>
          </cell>
          <cell r="D1637" t="str">
            <v>Karam Chand</v>
          </cell>
        </row>
        <row r="1638">
          <cell r="C1638">
            <v>65627</v>
          </cell>
          <cell r="D1638" t="str">
            <v>Jitendra Prasad</v>
          </cell>
        </row>
        <row r="1639">
          <cell r="C1639">
            <v>65630</v>
          </cell>
          <cell r="D1639" t="str">
            <v>Sudhir Kumar Patel</v>
          </cell>
        </row>
        <row r="1640">
          <cell r="C1640">
            <v>65644</v>
          </cell>
          <cell r="D1640" t="str">
            <v>Nalini Satapathy</v>
          </cell>
        </row>
        <row r="1641">
          <cell r="C1641">
            <v>65648</v>
          </cell>
          <cell r="D1641" t="str">
            <v>Sagu Naik</v>
          </cell>
        </row>
        <row r="1642">
          <cell r="C1642">
            <v>65649</v>
          </cell>
          <cell r="D1642" t="str">
            <v>Gokul Dehuri</v>
          </cell>
        </row>
        <row r="1643">
          <cell r="C1643">
            <v>65652</v>
          </cell>
          <cell r="D1643" t="str">
            <v>Nabakishor Biswal</v>
          </cell>
        </row>
        <row r="1644">
          <cell r="C1644">
            <v>65654</v>
          </cell>
          <cell r="D1644" t="str">
            <v>Manoj Kumar Behera</v>
          </cell>
        </row>
        <row r="1645">
          <cell r="C1645">
            <v>65656</v>
          </cell>
          <cell r="D1645" t="str">
            <v>Pravin Kumar Chouksey</v>
          </cell>
        </row>
        <row r="1646">
          <cell r="C1646">
            <v>65657</v>
          </cell>
          <cell r="D1646" t="str">
            <v>Subhash Kumar Mishra</v>
          </cell>
        </row>
        <row r="1647">
          <cell r="C1647">
            <v>65658</v>
          </cell>
          <cell r="D1647" t="str">
            <v>Kashi Ram Ahirwar</v>
          </cell>
        </row>
        <row r="1648">
          <cell r="C1648">
            <v>65660</v>
          </cell>
          <cell r="D1648" t="str">
            <v>Ramdas Bamne</v>
          </cell>
        </row>
        <row r="1649">
          <cell r="C1649">
            <v>65681</v>
          </cell>
          <cell r="D1649" t="str">
            <v>Animesh Samanta</v>
          </cell>
        </row>
        <row r="1650">
          <cell r="C1650">
            <v>65684</v>
          </cell>
          <cell r="D1650" t="str">
            <v>Amit Kumar Sah</v>
          </cell>
        </row>
        <row r="1651">
          <cell r="C1651">
            <v>65685</v>
          </cell>
          <cell r="D1651" t="str">
            <v>Chhotan Mondal</v>
          </cell>
        </row>
        <row r="1652">
          <cell r="C1652">
            <v>65687</v>
          </cell>
          <cell r="D1652" t="str">
            <v>MD Sahajahan Alam</v>
          </cell>
        </row>
        <row r="1653">
          <cell r="C1653">
            <v>65689</v>
          </cell>
          <cell r="D1653" t="str">
            <v>Manish Kumar</v>
          </cell>
        </row>
        <row r="1654">
          <cell r="C1654">
            <v>65699</v>
          </cell>
          <cell r="D1654" t="str">
            <v>Manhar Pashan</v>
          </cell>
        </row>
        <row r="1655">
          <cell r="C1655">
            <v>65722</v>
          </cell>
          <cell r="D1655" t="str">
            <v>Kamlesh Lamba</v>
          </cell>
          <cell r="E1655" t="str">
            <v>57229/C1530</v>
          </cell>
        </row>
        <row r="1656">
          <cell r="C1656">
            <v>65724</v>
          </cell>
          <cell r="D1656" t="str">
            <v>Rambhushan Dwivedi</v>
          </cell>
        </row>
        <row r="1657">
          <cell r="C1657">
            <v>65726</v>
          </cell>
          <cell r="D1657" t="str">
            <v>Sujeet Kumar</v>
          </cell>
        </row>
        <row r="1658">
          <cell r="C1658">
            <v>65727</v>
          </cell>
          <cell r="D1658" t="str">
            <v>Rampyare Das</v>
          </cell>
        </row>
        <row r="1659">
          <cell r="C1659">
            <v>65728</v>
          </cell>
          <cell r="D1659" t="str">
            <v>Ranjeet Kumar Mandal</v>
          </cell>
        </row>
        <row r="1660">
          <cell r="C1660">
            <v>65730</v>
          </cell>
          <cell r="D1660" t="str">
            <v>Prem Chandra Gupta</v>
          </cell>
        </row>
        <row r="1661">
          <cell r="C1661">
            <v>65732</v>
          </cell>
          <cell r="D1661" t="str">
            <v>Madan Mohan Kumar</v>
          </cell>
        </row>
        <row r="1662">
          <cell r="C1662">
            <v>65733</v>
          </cell>
          <cell r="D1662" t="str">
            <v>Chandra Shekhar Prasad</v>
          </cell>
        </row>
        <row r="1663">
          <cell r="C1663">
            <v>65734</v>
          </cell>
          <cell r="D1663" t="str">
            <v>Binod Kumar Dewari</v>
          </cell>
        </row>
        <row r="1664">
          <cell r="C1664">
            <v>65735</v>
          </cell>
          <cell r="D1664" t="str">
            <v>Subhash Chandra Jain</v>
          </cell>
        </row>
        <row r="1665">
          <cell r="C1665">
            <v>65743</v>
          </cell>
          <cell r="D1665" t="str">
            <v>Brijesh Patel</v>
          </cell>
        </row>
        <row r="1666">
          <cell r="C1666">
            <v>65756</v>
          </cell>
          <cell r="D1666" t="str">
            <v>Mohd Asif Khan</v>
          </cell>
        </row>
        <row r="1667">
          <cell r="C1667">
            <v>65763</v>
          </cell>
          <cell r="D1667" t="str">
            <v>Ram Lakhan Mehra</v>
          </cell>
        </row>
        <row r="1668">
          <cell r="C1668">
            <v>65777</v>
          </cell>
          <cell r="D1668" t="str">
            <v>Rakesh Kumar Gupta</v>
          </cell>
        </row>
        <row r="1669">
          <cell r="C1669">
            <v>65778</v>
          </cell>
          <cell r="D1669" t="str">
            <v>Ram Niwash Gupta</v>
          </cell>
        </row>
        <row r="1670">
          <cell r="C1670">
            <v>65781</v>
          </cell>
          <cell r="D1670" t="str">
            <v>Ashok Kumar Paraste</v>
          </cell>
        </row>
        <row r="1671">
          <cell r="C1671">
            <v>65782</v>
          </cell>
          <cell r="D1671" t="str">
            <v>Jasvinder Singh</v>
          </cell>
        </row>
        <row r="1672">
          <cell r="C1672">
            <v>65783</v>
          </cell>
          <cell r="D1672" t="str">
            <v>Sudhakar Tiwari</v>
          </cell>
        </row>
        <row r="1673">
          <cell r="C1673">
            <v>65785</v>
          </cell>
          <cell r="D1673" t="str">
            <v>Manoj Kumar</v>
          </cell>
        </row>
        <row r="1674">
          <cell r="C1674">
            <v>65794</v>
          </cell>
          <cell r="D1674" t="str">
            <v>Bhimrao Dongre</v>
          </cell>
        </row>
        <row r="1675">
          <cell r="C1675">
            <v>65796</v>
          </cell>
          <cell r="D1675" t="str">
            <v>Vijay Kumar Jain</v>
          </cell>
        </row>
        <row r="1676">
          <cell r="C1676">
            <v>65802</v>
          </cell>
          <cell r="D1676" t="str">
            <v>Tarun Kumar Ghosh</v>
          </cell>
        </row>
        <row r="1677">
          <cell r="C1677">
            <v>65816</v>
          </cell>
          <cell r="D1677" t="str">
            <v>Pushpendra Singh Gour</v>
          </cell>
        </row>
        <row r="1678">
          <cell r="C1678">
            <v>65820</v>
          </cell>
          <cell r="D1678" t="str">
            <v>Arjun Mandal</v>
          </cell>
        </row>
        <row r="1679">
          <cell r="C1679">
            <v>65821</v>
          </cell>
          <cell r="D1679" t="str">
            <v>Sanjay Mukherjee</v>
          </cell>
        </row>
        <row r="1680">
          <cell r="C1680">
            <v>65822</v>
          </cell>
          <cell r="D1680" t="str">
            <v>Manoj Singh</v>
          </cell>
        </row>
        <row r="1681">
          <cell r="C1681">
            <v>65823</v>
          </cell>
          <cell r="D1681" t="str">
            <v>Dharmendra Ram</v>
          </cell>
        </row>
        <row r="1682">
          <cell r="C1682">
            <v>65824</v>
          </cell>
          <cell r="D1682" t="str">
            <v>Abhijit Das</v>
          </cell>
        </row>
        <row r="1683">
          <cell r="C1683">
            <v>65827</v>
          </cell>
          <cell r="D1683" t="str">
            <v>Mohan Kumar Sinha</v>
          </cell>
        </row>
        <row r="1684">
          <cell r="C1684">
            <v>65829</v>
          </cell>
          <cell r="D1684" t="str">
            <v>Om Prakash Singh</v>
          </cell>
        </row>
        <row r="1685">
          <cell r="C1685">
            <v>65830</v>
          </cell>
          <cell r="D1685" t="str">
            <v>Dudashan Ram Verma</v>
          </cell>
        </row>
        <row r="1686">
          <cell r="C1686">
            <v>65840</v>
          </cell>
          <cell r="D1686" t="str">
            <v>V Sravan Kumar Reddy</v>
          </cell>
        </row>
        <row r="1687">
          <cell r="C1687">
            <v>65842</v>
          </cell>
          <cell r="D1687" t="str">
            <v>Aparna. T.</v>
          </cell>
        </row>
        <row r="1688">
          <cell r="C1688">
            <v>65844</v>
          </cell>
          <cell r="D1688" t="str">
            <v>K K Kishore Kumar K</v>
          </cell>
        </row>
        <row r="1689">
          <cell r="C1689">
            <v>65847</v>
          </cell>
          <cell r="D1689" t="str">
            <v>Bhada Marndi</v>
          </cell>
        </row>
        <row r="1690">
          <cell r="C1690">
            <v>65848</v>
          </cell>
          <cell r="D1690" t="str">
            <v>Indramani Behera</v>
          </cell>
        </row>
        <row r="1691">
          <cell r="C1691">
            <v>65849</v>
          </cell>
          <cell r="D1691" t="str">
            <v>Lingaraj Tarai</v>
          </cell>
        </row>
        <row r="1692">
          <cell r="C1692">
            <v>65850</v>
          </cell>
          <cell r="D1692" t="str">
            <v>Surya Narayan Panda</v>
          </cell>
        </row>
        <row r="1693">
          <cell r="C1693">
            <v>65851</v>
          </cell>
          <cell r="D1693" t="str">
            <v>Tukuna Das</v>
          </cell>
        </row>
        <row r="1694">
          <cell r="C1694">
            <v>65853</v>
          </cell>
          <cell r="D1694" t="str">
            <v>Shazia Noor</v>
          </cell>
        </row>
        <row r="1695">
          <cell r="C1695">
            <v>65854</v>
          </cell>
          <cell r="D1695" t="str">
            <v>Neelofar Jan</v>
          </cell>
        </row>
        <row r="1696">
          <cell r="C1696">
            <v>65867</v>
          </cell>
          <cell r="D1696" t="str">
            <v>Sunder Lal Prajapat</v>
          </cell>
        </row>
        <row r="1697">
          <cell r="C1697">
            <v>65870</v>
          </cell>
          <cell r="D1697" t="str">
            <v>Avadhesh Kumar Sharma</v>
          </cell>
        </row>
        <row r="1698">
          <cell r="C1698">
            <v>65873</v>
          </cell>
          <cell r="D1698" t="str">
            <v>Deepak Mangla</v>
          </cell>
        </row>
        <row r="1699">
          <cell r="C1699">
            <v>65876</v>
          </cell>
          <cell r="D1699" t="str">
            <v>Mahesh Debbarma</v>
          </cell>
        </row>
        <row r="1700">
          <cell r="C1700">
            <v>65882</v>
          </cell>
          <cell r="D1700" t="str">
            <v>Rathod Kalpik Milan</v>
          </cell>
        </row>
        <row r="1701">
          <cell r="C1701">
            <v>65903</v>
          </cell>
          <cell r="D1701" t="str">
            <v>Hukam Singh</v>
          </cell>
          <cell r="E1701" t="str">
            <v>57219/C1520</v>
          </cell>
        </row>
        <row r="1702">
          <cell r="C1702">
            <v>65905</v>
          </cell>
          <cell r="D1702" t="str">
            <v>Birendra Prasad</v>
          </cell>
          <cell r="E1702" t="str">
            <v>57211/C1512</v>
          </cell>
        </row>
        <row r="1703">
          <cell r="C1703">
            <v>65909</v>
          </cell>
          <cell r="D1703" t="str">
            <v>Bhupinder Singh Chana</v>
          </cell>
        </row>
        <row r="1704">
          <cell r="C1704">
            <v>65911</v>
          </cell>
          <cell r="D1704" t="str">
            <v>Ranatosh Dolui</v>
          </cell>
        </row>
        <row r="1705">
          <cell r="C1705">
            <v>65914</v>
          </cell>
          <cell r="D1705" t="str">
            <v>Prachi Prangya Sahoo</v>
          </cell>
        </row>
        <row r="1706">
          <cell r="C1706">
            <v>65917</v>
          </cell>
          <cell r="D1706" t="str">
            <v>Kashi Nath Singh</v>
          </cell>
        </row>
        <row r="1707">
          <cell r="C1707">
            <v>65923</v>
          </cell>
          <cell r="D1707" t="str">
            <v>Suryvanshi Prakash Singh</v>
          </cell>
        </row>
        <row r="1708">
          <cell r="C1708">
            <v>65925</v>
          </cell>
          <cell r="D1708" t="str">
            <v>Malaya Kumar Nathsharma</v>
          </cell>
        </row>
        <row r="1709">
          <cell r="C1709">
            <v>65933</v>
          </cell>
          <cell r="D1709" t="str">
            <v>Ajay Kumar Pathak</v>
          </cell>
        </row>
        <row r="1710">
          <cell r="C1710">
            <v>65934</v>
          </cell>
          <cell r="D1710" t="str">
            <v>Anuj Kumar</v>
          </cell>
        </row>
        <row r="1711">
          <cell r="C1711">
            <v>65937</v>
          </cell>
          <cell r="D1711" t="str">
            <v>Anoop Kumar Yadav</v>
          </cell>
        </row>
        <row r="1712">
          <cell r="C1712">
            <v>65939</v>
          </cell>
          <cell r="D1712" t="str">
            <v>Prashant Tiwari</v>
          </cell>
        </row>
        <row r="1713">
          <cell r="C1713">
            <v>65942</v>
          </cell>
          <cell r="D1713" t="str">
            <v>P Nayabrasool</v>
          </cell>
        </row>
        <row r="1714">
          <cell r="C1714">
            <v>65943</v>
          </cell>
          <cell r="D1714" t="str">
            <v>Cheemala Penta Sampath Babu</v>
          </cell>
        </row>
        <row r="1715">
          <cell r="C1715">
            <v>65950</v>
          </cell>
          <cell r="D1715" t="str">
            <v>Sabyasachi Mohanty</v>
          </cell>
        </row>
        <row r="1716">
          <cell r="C1716">
            <v>65953</v>
          </cell>
          <cell r="D1716" t="str">
            <v>Anoop Kumar Gupta</v>
          </cell>
        </row>
        <row r="1717">
          <cell r="C1717">
            <v>65954</v>
          </cell>
          <cell r="D1717" t="str">
            <v>Sunil Kumar</v>
          </cell>
        </row>
        <row r="1718">
          <cell r="C1718">
            <v>65965</v>
          </cell>
          <cell r="D1718" t="str">
            <v>Vikas</v>
          </cell>
        </row>
        <row r="1719">
          <cell r="C1719">
            <v>65971</v>
          </cell>
          <cell r="D1719" t="str">
            <v>Mukesh Kumar Sharma</v>
          </cell>
          <cell r="E1719" t="str">
            <v>57227/C1528</v>
          </cell>
        </row>
        <row r="1720">
          <cell r="C1720">
            <v>65972</v>
          </cell>
          <cell r="D1720" t="str">
            <v>Vikas Kalotra</v>
          </cell>
          <cell r="E1720" t="str">
            <v>57221/C1522</v>
          </cell>
        </row>
        <row r="1721">
          <cell r="C1721">
            <v>65976</v>
          </cell>
          <cell r="D1721" t="str">
            <v>Pradeep Kumar</v>
          </cell>
        </row>
        <row r="1722">
          <cell r="C1722">
            <v>65983</v>
          </cell>
          <cell r="D1722" t="str">
            <v>Gopal Chandra Paul</v>
          </cell>
        </row>
        <row r="1723">
          <cell r="C1723">
            <v>65984</v>
          </cell>
          <cell r="D1723" t="str">
            <v>Pradeep Mahto</v>
          </cell>
        </row>
        <row r="1724">
          <cell r="C1724">
            <v>65985</v>
          </cell>
          <cell r="D1724" t="str">
            <v>Sushil Kumar</v>
          </cell>
        </row>
        <row r="1725">
          <cell r="C1725">
            <v>65990</v>
          </cell>
          <cell r="D1725" t="str">
            <v>Rajib Das</v>
          </cell>
        </row>
        <row r="1726">
          <cell r="C1726">
            <v>65993</v>
          </cell>
          <cell r="D1726" t="str">
            <v>Pawan Kumar Ghorela</v>
          </cell>
        </row>
        <row r="1727">
          <cell r="C1727">
            <v>66012</v>
          </cell>
          <cell r="D1727" t="str">
            <v>Gopal Krishan</v>
          </cell>
        </row>
        <row r="1728">
          <cell r="C1728">
            <v>66013</v>
          </cell>
          <cell r="D1728" t="str">
            <v>Rakesh Kumar</v>
          </cell>
        </row>
        <row r="1729">
          <cell r="C1729">
            <v>66016</v>
          </cell>
          <cell r="D1729" t="str">
            <v>Manoj Kumar</v>
          </cell>
        </row>
        <row r="1730">
          <cell r="C1730">
            <v>66023</v>
          </cell>
          <cell r="D1730" t="str">
            <v>Benudhar Gardia</v>
          </cell>
        </row>
        <row r="1731">
          <cell r="C1731">
            <v>66025</v>
          </cell>
          <cell r="D1731" t="str">
            <v>Ashutosh Rana</v>
          </cell>
        </row>
        <row r="1732">
          <cell r="C1732">
            <v>66027</v>
          </cell>
          <cell r="D1732" t="str">
            <v>Nirmal Tiwari</v>
          </cell>
        </row>
        <row r="1733">
          <cell r="C1733">
            <v>66030</v>
          </cell>
          <cell r="D1733" t="str">
            <v>Mohd Isa</v>
          </cell>
        </row>
        <row r="1734">
          <cell r="C1734">
            <v>66032</v>
          </cell>
          <cell r="D1734" t="str">
            <v>Abhishek Kumar Singh</v>
          </cell>
        </row>
        <row r="1735">
          <cell r="C1735">
            <v>66036</v>
          </cell>
          <cell r="D1735" t="str">
            <v>Wasim</v>
          </cell>
        </row>
        <row r="1736">
          <cell r="C1736">
            <v>66057</v>
          </cell>
          <cell r="D1736" t="str">
            <v>Ratnesh Kumar</v>
          </cell>
        </row>
        <row r="1737">
          <cell r="C1737">
            <v>66064</v>
          </cell>
          <cell r="D1737" t="str">
            <v>Narender Pal</v>
          </cell>
        </row>
        <row r="1738">
          <cell r="C1738">
            <v>66065</v>
          </cell>
          <cell r="D1738" t="str">
            <v>Ashish Kumar Saiyam</v>
          </cell>
        </row>
        <row r="1739">
          <cell r="C1739">
            <v>66066</v>
          </cell>
          <cell r="D1739" t="str">
            <v>Dinesh Kumar Shrivastava</v>
          </cell>
        </row>
        <row r="1740">
          <cell r="C1740">
            <v>66067</v>
          </cell>
          <cell r="D1740" t="str">
            <v>Brijesh Kumar Sharma</v>
          </cell>
        </row>
        <row r="1741">
          <cell r="C1741">
            <v>66068</v>
          </cell>
          <cell r="D1741" t="str">
            <v>Satish Kumar Ojha</v>
          </cell>
        </row>
        <row r="1742">
          <cell r="C1742">
            <v>66073</v>
          </cell>
          <cell r="D1742" t="str">
            <v>Jaswant Singh Choudhary</v>
          </cell>
        </row>
        <row r="1743">
          <cell r="C1743">
            <v>66078</v>
          </cell>
          <cell r="D1743" t="str">
            <v>Dilip Kumar Srivastava</v>
          </cell>
        </row>
        <row r="1744">
          <cell r="C1744">
            <v>66093</v>
          </cell>
          <cell r="D1744" t="str">
            <v>Pramod Gusain</v>
          </cell>
        </row>
        <row r="1745">
          <cell r="C1745">
            <v>66094</v>
          </cell>
          <cell r="D1745" t="str">
            <v>Praveen Mamgain</v>
          </cell>
        </row>
        <row r="1746">
          <cell r="C1746">
            <v>66096</v>
          </cell>
          <cell r="D1746" t="str">
            <v>Adesh Bhatt</v>
          </cell>
        </row>
        <row r="1747">
          <cell r="C1747">
            <v>66098</v>
          </cell>
          <cell r="D1747" t="str">
            <v>Priyaranjan Palai</v>
          </cell>
        </row>
        <row r="1748">
          <cell r="C1748">
            <v>66099</v>
          </cell>
          <cell r="D1748" t="str">
            <v>Heramba Narayan Mall</v>
          </cell>
        </row>
        <row r="1749">
          <cell r="C1749">
            <v>66100</v>
          </cell>
          <cell r="D1749" t="str">
            <v>Ashashree Pradhan</v>
          </cell>
        </row>
        <row r="1750">
          <cell r="C1750">
            <v>66101</v>
          </cell>
          <cell r="D1750" t="str">
            <v>Sharad Kumar Srivastava</v>
          </cell>
        </row>
        <row r="1751">
          <cell r="C1751">
            <v>66103</v>
          </cell>
          <cell r="D1751" t="str">
            <v>Pushpendra Kumar Srivastava</v>
          </cell>
        </row>
        <row r="1752">
          <cell r="C1752">
            <v>66104</v>
          </cell>
          <cell r="D1752" t="str">
            <v>Priyanka Mondal</v>
          </cell>
        </row>
        <row r="1753">
          <cell r="C1753">
            <v>66105</v>
          </cell>
          <cell r="D1753" t="str">
            <v>Sandeep Shekhar</v>
          </cell>
        </row>
        <row r="1754">
          <cell r="C1754">
            <v>66107</v>
          </cell>
          <cell r="D1754" t="str">
            <v>Devilal Chaudhary</v>
          </cell>
        </row>
        <row r="1755">
          <cell r="C1755">
            <v>66111</v>
          </cell>
          <cell r="D1755" t="str">
            <v>Settipalli Krishnarjuna Rao</v>
          </cell>
        </row>
        <row r="1756">
          <cell r="C1756">
            <v>66113</v>
          </cell>
          <cell r="D1756" t="str">
            <v>Kakali Basak</v>
          </cell>
        </row>
        <row r="1757">
          <cell r="C1757">
            <v>66114</v>
          </cell>
          <cell r="D1757" t="str">
            <v>Raju Poddar</v>
          </cell>
        </row>
        <row r="1758">
          <cell r="C1758">
            <v>66115</v>
          </cell>
          <cell r="D1758" t="str">
            <v>Kamaljeet Singh Gurdatta</v>
          </cell>
        </row>
        <row r="1759">
          <cell r="C1759">
            <v>66119</v>
          </cell>
          <cell r="D1759" t="str">
            <v>Dinesh Kumar</v>
          </cell>
        </row>
        <row r="1760">
          <cell r="C1760">
            <v>66121</v>
          </cell>
          <cell r="D1760" t="str">
            <v>Sudheer Kumar Akki</v>
          </cell>
        </row>
        <row r="1761">
          <cell r="C1761">
            <v>66129</v>
          </cell>
          <cell r="D1761" t="str">
            <v>Bramhdutt Sharma</v>
          </cell>
        </row>
        <row r="1762">
          <cell r="C1762">
            <v>66132</v>
          </cell>
          <cell r="D1762" t="str">
            <v>Pikendra Kumar Mehta</v>
          </cell>
        </row>
        <row r="1763">
          <cell r="C1763">
            <v>66137</v>
          </cell>
          <cell r="D1763" t="str">
            <v>Rakesh Pratap Singh</v>
          </cell>
        </row>
        <row r="1764">
          <cell r="C1764">
            <v>66138</v>
          </cell>
          <cell r="D1764" t="str">
            <v>Reetesh Tripathi</v>
          </cell>
        </row>
        <row r="1765">
          <cell r="C1765">
            <v>66139</v>
          </cell>
          <cell r="D1765" t="str">
            <v>Shahrukh Ansari</v>
          </cell>
        </row>
        <row r="1766">
          <cell r="C1766">
            <v>66140</v>
          </cell>
          <cell r="D1766" t="str">
            <v>Kamlesh Prasad Sharma</v>
          </cell>
        </row>
        <row r="1767">
          <cell r="C1767">
            <v>66143</v>
          </cell>
          <cell r="D1767" t="str">
            <v>Monikant Jhabre</v>
          </cell>
        </row>
        <row r="1768">
          <cell r="C1768">
            <v>66144</v>
          </cell>
          <cell r="D1768" t="str">
            <v>Pramod Kumar Shrivastav</v>
          </cell>
        </row>
        <row r="1769">
          <cell r="C1769">
            <v>66147</v>
          </cell>
          <cell r="D1769" t="str">
            <v>Pradeep Kumar Vijay Vergiya</v>
          </cell>
        </row>
        <row r="1770">
          <cell r="C1770">
            <v>66148</v>
          </cell>
          <cell r="D1770" t="str">
            <v>Ajay Kumar Shrivastav</v>
          </cell>
        </row>
        <row r="1771">
          <cell r="C1771">
            <v>66149</v>
          </cell>
          <cell r="D1771" t="str">
            <v>Yogesh Kumar Vijayvergiya</v>
          </cell>
        </row>
        <row r="1772">
          <cell r="C1772">
            <v>66155</v>
          </cell>
          <cell r="D1772" t="str">
            <v>Nazeer Ahmed</v>
          </cell>
        </row>
        <row r="1773">
          <cell r="C1773">
            <v>66161</v>
          </cell>
          <cell r="D1773" t="str">
            <v>Venkatarao Nalabothula</v>
          </cell>
        </row>
        <row r="1774">
          <cell r="C1774">
            <v>66162</v>
          </cell>
          <cell r="D1774" t="str">
            <v>Bula Srinivas</v>
          </cell>
        </row>
        <row r="1775">
          <cell r="C1775">
            <v>66164</v>
          </cell>
          <cell r="D1775" t="str">
            <v>M Srinivas  Sharma</v>
          </cell>
        </row>
        <row r="1776">
          <cell r="C1776">
            <v>66170</v>
          </cell>
          <cell r="D1776" t="str">
            <v>Devendra Singh Yadav</v>
          </cell>
        </row>
        <row r="1777">
          <cell r="C1777">
            <v>66255</v>
          </cell>
          <cell r="D1777" t="str">
            <v>KM. Swrnima Srivastava</v>
          </cell>
        </row>
        <row r="1778">
          <cell r="C1778">
            <v>66290</v>
          </cell>
          <cell r="D1778" t="str">
            <v>Vikas Kumar</v>
          </cell>
        </row>
        <row r="1779">
          <cell r="C1779">
            <v>66291</v>
          </cell>
          <cell r="D1779" t="str">
            <v>Pankaj Katyal</v>
          </cell>
        </row>
        <row r="1780">
          <cell r="C1780">
            <v>66293</v>
          </cell>
          <cell r="D1780" t="str">
            <v>Poulomi Pani</v>
          </cell>
        </row>
        <row r="1781">
          <cell r="C1781">
            <v>66295</v>
          </cell>
          <cell r="D1781" t="str">
            <v>Rajender Kumar Meena</v>
          </cell>
        </row>
        <row r="1782">
          <cell r="C1782">
            <v>66296</v>
          </cell>
          <cell r="D1782" t="str">
            <v>Anshul Bhola</v>
          </cell>
        </row>
        <row r="1783">
          <cell r="C1783">
            <v>66302</v>
          </cell>
          <cell r="D1783" t="str">
            <v>Ravi Kumar</v>
          </cell>
        </row>
        <row r="1784">
          <cell r="C1784">
            <v>66333</v>
          </cell>
          <cell r="D1784" t="str">
            <v>Tasleem Arif</v>
          </cell>
        </row>
        <row r="1785">
          <cell r="C1785">
            <v>66340</v>
          </cell>
          <cell r="D1785" t="str">
            <v>Upendra Kumar Yadav</v>
          </cell>
        </row>
        <row r="1786">
          <cell r="C1786">
            <v>66346</v>
          </cell>
          <cell r="D1786" t="str">
            <v>Shanker Lal Gupta</v>
          </cell>
        </row>
        <row r="1787">
          <cell r="C1787">
            <v>66349</v>
          </cell>
          <cell r="D1787" t="str">
            <v>Rabinarayan Ghadei</v>
          </cell>
        </row>
        <row r="1788">
          <cell r="C1788">
            <v>66350</v>
          </cell>
          <cell r="D1788" t="str">
            <v>Sunil Kumar Samal</v>
          </cell>
        </row>
        <row r="1789">
          <cell r="C1789">
            <v>66352</v>
          </cell>
          <cell r="D1789" t="str">
            <v>Ratnakar Sahu</v>
          </cell>
        </row>
        <row r="1790">
          <cell r="C1790">
            <v>66362</v>
          </cell>
          <cell r="D1790" t="str">
            <v>Rajendra Kumar Soni</v>
          </cell>
        </row>
        <row r="1791">
          <cell r="C1791">
            <v>66363</v>
          </cell>
          <cell r="D1791" t="str">
            <v>Shiv Kumar Gilhare</v>
          </cell>
        </row>
        <row r="1792">
          <cell r="C1792">
            <v>66368</v>
          </cell>
          <cell r="D1792" t="str">
            <v>Babloo Choudhary</v>
          </cell>
        </row>
        <row r="1793">
          <cell r="C1793">
            <v>66378</v>
          </cell>
          <cell r="D1793" t="str">
            <v>Rajnish Kumar Choudhary</v>
          </cell>
        </row>
        <row r="1794">
          <cell r="C1794">
            <v>66381</v>
          </cell>
          <cell r="D1794" t="str">
            <v>Abhai Kumar Yadav</v>
          </cell>
        </row>
        <row r="1795">
          <cell r="C1795">
            <v>66383</v>
          </cell>
          <cell r="D1795" t="str">
            <v>Anshul Kumar</v>
          </cell>
        </row>
        <row r="1796">
          <cell r="C1796">
            <v>66384</v>
          </cell>
          <cell r="D1796" t="str">
            <v>Rajeev Kumar</v>
          </cell>
        </row>
        <row r="1797">
          <cell r="C1797">
            <v>66401</v>
          </cell>
          <cell r="D1797" t="str">
            <v>Alok Guin</v>
          </cell>
        </row>
        <row r="1798">
          <cell r="C1798">
            <v>66402</v>
          </cell>
          <cell r="D1798" t="str">
            <v>Deepak Kumar</v>
          </cell>
        </row>
        <row r="1799">
          <cell r="C1799">
            <v>66409</v>
          </cell>
          <cell r="D1799" t="str">
            <v>Susanta Kumar Sahoo</v>
          </cell>
        </row>
        <row r="1800">
          <cell r="C1800">
            <v>66410</v>
          </cell>
          <cell r="D1800" t="str">
            <v>Ram Prasad Meena</v>
          </cell>
        </row>
        <row r="1801">
          <cell r="C1801">
            <v>66424</v>
          </cell>
          <cell r="D1801" t="str">
            <v>Bate Siddik A Hamid</v>
          </cell>
        </row>
        <row r="1802">
          <cell r="C1802">
            <v>66436</v>
          </cell>
          <cell r="D1802" t="str">
            <v>Vibin. V. P</v>
          </cell>
        </row>
        <row r="1803">
          <cell r="C1803">
            <v>66441</v>
          </cell>
          <cell r="D1803" t="str">
            <v>Ranjith. A. M</v>
          </cell>
        </row>
        <row r="1804">
          <cell r="C1804">
            <v>66450</v>
          </cell>
          <cell r="D1804" t="str">
            <v>Asif Ali. T</v>
          </cell>
        </row>
        <row r="1805">
          <cell r="C1805">
            <v>66451</v>
          </cell>
          <cell r="D1805" t="str">
            <v>Salih. U. A</v>
          </cell>
        </row>
        <row r="1806">
          <cell r="C1806">
            <v>66458</v>
          </cell>
          <cell r="D1806" t="str">
            <v>Etika Bhatt</v>
          </cell>
        </row>
        <row r="1807">
          <cell r="C1807">
            <v>66459</v>
          </cell>
          <cell r="D1807" t="str">
            <v>Umesh Kumar</v>
          </cell>
        </row>
        <row r="1808">
          <cell r="C1808">
            <v>66465</v>
          </cell>
          <cell r="D1808" t="str">
            <v>Mansoor Ali Khan</v>
          </cell>
        </row>
        <row r="1809">
          <cell r="C1809">
            <v>66478</v>
          </cell>
          <cell r="D1809" t="str">
            <v>Yunus Husain Khan</v>
          </cell>
        </row>
        <row r="1810">
          <cell r="C1810">
            <v>66494</v>
          </cell>
          <cell r="D1810" t="str">
            <v>Sudhir Kumar Yadav</v>
          </cell>
        </row>
        <row r="1811">
          <cell r="C1811">
            <v>66496</v>
          </cell>
          <cell r="D1811" t="str">
            <v>Rakesh Yadav</v>
          </cell>
        </row>
        <row r="1812">
          <cell r="C1812">
            <v>66500</v>
          </cell>
          <cell r="D1812" t="str">
            <v>Dinesh Kumar Gaharwar</v>
          </cell>
        </row>
        <row r="1813">
          <cell r="C1813">
            <v>66503</v>
          </cell>
          <cell r="D1813" t="str">
            <v>Rajiv Ranjan Kumar</v>
          </cell>
        </row>
        <row r="1814">
          <cell r="C1814">
            <v>66504</v>
          </cell>
          <cell r="D1814" t="str">
            <v>Jirba Kamdak</v>
          </cell>
        </row>
        <row r="1815">
          <cell r="C1815">
            <v>66505</v>
          </cell>
          <cell r="D1815" t="str">
            <v>Kamlesh Kumar Yadav</v>
          </cell>
        </row>
        <row r="1816">
          <cell r="C1816">
            <v>66523</v>
          </cell>
          <cell r="D1816" t="str">
            <v>Vinod Chandra Nayar</v>
          </cell>
        </row>
        <row r="1817">
          <cell r="C1817">
            <v>66525</v>
          </cell>
          <cell r="D1817" t="str">
            <v>Shashank Tiwari</v>
          </cell>
        </row>
        <row r="1818">
          <cell r="C1818">
            <v>66537</v>
          </cell>
          <cell r="D1818" t="str">
            <v>Anchuri Raghu Durga Siva Subrahmanyam</v>
          </cell>
        </row>
        <row r="1819">
          <cell r="C1819">
            <v>66552</v>
          </cell>
          <cell r="D1819" t="str">
            <v>Arularasan. K.</v>
          </cell>
        </row>
        <row r="1820">
          <cell r="C1820">
            <v>66562</v>
          </cell>
          <cell r="D1820" t="str">
            <v>Amit Kumar Sharma</v>
          </cell>
        </row>
        <row r="1821">
          <cell r="C1821">
            <v>66563</v>
          </cell>
          <cell r="D1821" t="str">
            <v>Yogesh</v>
          </cell>
        </row>
        <row r="1822">
          <cell r="C1822">
            <v>66564</v>
          </cell>
          <cell r="D1822" t="str">
            <v>Rampravesh</v>
          </cell>
        </row>
        <row r="1823">
          <cell r="C1823">
            <v>66573</v>
          </cell>
          <cell r="D1823" t="str">
            <v>Shiv Kumar Dewangan</v>
          </cell>
        </row>
        <row r="1824">
          <cell r="C1824">
            <v>66574</v>
          </cell>
          <cell r="D1824" t="str">
            <v>Gopi Krishna Sharma</v>
          </cell>
        </row>
        <row r="1825">
          <cell r="C1825">
            <v>66579</v>
          </cell>
          <cell r="D1825" t="str">
            <v>Devendra Kumar Jain</v>
          </cell>
        </row>
        <row r="1826">
          <cell r="C1826">
            <v>66580</v>
          </cell>
          <cell r="D1826" t="str">
            <v>Chhote Lal Chamar</v>
          </cell>
        </row>
        <row r="1827">
          <cell r="C1827">
            <v>66583</v>
          </cell>
          <cell r="D1827" t="str">
            <v>Bhargvandra Kumar Chaturvedi</v>
          </cell>
        </row>
        <row r="1828">
          <cell r="C1828">
            <v>66584</v>
          </cell>
          <cell r="D1828" t="str">
            <v>Binay Kumar</v>
          </cell>
        </row>
        <row r="1829">
          <cell r="C1829">
            <v>66587</v>
          </cell>
          <cell r="D1829" t="str">
            <v>Pritish Priyadarsan Dalbehera</v>
          </cell>
        </row>
        <row r="1830">
          <cell r="C1830">
            <v>66590</v>
          </cell>
          <cell r="D1830" t="str">
            <v>Mahendraamarnath K</v>
          </cell>
        </row>
        <row r="1831">
          <cell r="C1831">
            <v>66594</v>
          </cell>
          <cell r="D1831" t="str">
            <v>Sujit Debbarma</v>
          </cell>
        </row>
        <row r="1832">
          <cell r="C1832">
            <v>66596</v>
          </cell>
          <cell r="D1832" t="str">
            <v>Vadai Nagesh</v>
          </cell>
        </row>
        <row r="1833">
          <cell r="C1833">
            <v>66597</v>
          </cell>
          <cell r="D1833" t="str">
            <v>Balram Ji Dass</v>
          </cell>
        </row>
        <row r="1834">
          <cell r="C1834">
            <v>66603</v>
          </cell>
          <cell r="D1834" t="str">
            <v>Ram Chandra Yadav</v>
          </cell>
        </row>
        <row r="1835">
          <cell r="C1835">
            <v>66605</v>
          </cell>
          <cell r="D1835" t="str">
            <v>Manoj Kumar Sharma</v>
          </cell>
        </row>
        <row r="1836">
          <cell r="C1836">
            <v>66609</v>
          </cell>
          <cell r="D1836" t="str">
            <v>Sudhakar Mishra</v>
          </cell>
        </row>
        <row r="1837">
          <cell r="C1837">
            <v>66614</v>
          </cell>
          <cell r="D1837" t="str">
            <v>Kanhaiya Lal Tyagi</v>
          </cell>
        </row>
        <row r="1838">
          <cell r="C1838">
            <v>66618</v>
          </cell>
          <cell r="D1838" t="str">
            <v>Sandeep Kumar</v>
          </cell>
        </row>
        <row r="1839">
          <cell r="C1839">
            <v>66621</v>
          </cell>
          <cell r="D1839" t="str">
            <v>Marella Seshagiri</v>
          </cell>
        </row>
        <row r="1840">
          <cell r="C1840">
            <v>66640</v>
          </cell>
          <cell r="D1840" t="str">
            <v>Rakesh Kumar</v>
          </cell>
        </row>
        <row r="1841">
          <cell r="C1841">
            <v>66642</v>
          </cell>
          <cell r="D1841" t="str">
            <v>Kamlesh Mishra</v>
          </cell>
        </row>
        <row r="1842">
          <cell r="C1842">
            <v>66645</v>
          </cell>
          <cell r="D1842" t="str">
            <v>Nitesh Kumar Sharma</v>
          </cell>
        </row>
        <row r="1843">
          <cell r="C1843">
            <v>66647</v>
          </cell>
          <cell r="D1843" t="str">
            <v>Azmat Ali</v>
          </cell>
        </row>
        <row r="1844">
          <cell r="C1844">
            <v>66656</v>
          </cell>
          <cell r="D1844" t="str">
            <v>Lee Beyong</v>
          </cell>
        </row>
        <row r="1845">
          <cell r="C1845">
            <v>66665</v>
          </cell>
          <cell r="D1845" t="str">
            <v>Govind Hari Soni</v>
          </cell>
        </row>
        <row r="1846">
          <cell r="C1846">
            <v>66666</v>
          </cell>
          <cell r="D1846" t="str">
            <v>Ashok Kumar Singh</v>
          </cell>
        </row>
        <row r="1847">
          <cell r="C1847">
            <v>66667</v>
          </cell>
          <cell r="D1847" t="str">
            <v>Sukh Nandan Prasad Sahu</v>
          </cell>
        </row>
        <row r="1848">
          <cell r="C1848">
            <v>66679</v>
          </cell>
          <cell r="D1848" t="str">
            <v>Nitin Kumar Soni</v>
          </cell>
        </row>
        <row r="1849">
          <cell r="C1849">
            <v>66685</v>
          </cell>
          <cell r="D1849" t="str">
            <v>Shahzeb Khan</v>
          </cell>
        </row>
        <row r="1850">
          <cell r="C1850">
            <v>66686</v>
          </cell>
          <cell r="D1850" t="str">
            <v>Amit  Kumar Singh</v>
          </cell>
        </row>
        <row r="1851">
          <cell r="C1851">
            <v>66687</v>
          </cell>
          <cell r="D1851" t="str">
            <v>Shikha Agarwal</v>
          </cell>
        </row>
        <row r="1852">
          <cell r="C1852">
            <v>66696</v>
          </cell>
          <cell r="D1852" t="str">
            <v>Mahesh Kumar Srivastava</v>
          </cell>
        </row>
        <row r="1853">
          <cell r="C1853">
            <v>66701</v>
          </cell>
          <cell r="D1853" t="str">
            <v>Rajesh Kumar Chaudhary</v>
          </cell>
        </row>
        <row r="1854">
          <cell r="C1854">
            <v>66709</v>
          </cell>
          <cell r="D1854" t="str">
            <v>Jatinder Singh</v>
          </cell>
        </row>
        <row r="1855">
          <cell r="C1855">
            <v>66730</v>
          </cell>
          <cell r="D1855" t="str">
            <v>Amit Singh Pawar</v>
          </cell>
        </row>
        <row r="1856">
          <cell r="C1856">
            <v>66748</v>
          </cell>
          <cell r="D1856" t="str">
            <v>Umesh Kumar</v>
          </cell>
        </row>
        <row r="1857">
          <cell r="C1857">
            <v>66756</v>
          </cell>
          <cell r="D1857" t="str">
            <v>Anuj</v>
          </cell>
        </row>
        <row r="1858">
          <cell r="C1858">
            <v>66776</v>
          </cell>
          <cell r="D1858" t="str">
            <v>Hanuman Prasad Sahu</v>
          </cell>
        </row>
        <row r="1859">
          <cell r="C1859">
            <v>66782</v>
          </cell>
          <cell r="D1859" t="str">
            <v>Chhedu Ram Sahu</v>
          </cell>
        </row>
        <row r="1860">
          <cell r="C1860">
            <v>66798</v>
          </cell>
          <cell r="D1860" t="str">
            <v>Sonu</v>
          </cell>
        </row>
        <row r="1861">
          <cell r="C1861">
            <v>66807</v>
          </cell>
          <cell r="D1861" t="str">
            <v>Lokesh Kumar Goyal</v>
          </cell>
        </row>
        <row r="1862">
          <cell r="C1862">
            <v>66808</v>
          </cell>
          <cell r="D1862" t="str">
            <v>Ram Chander Yadav</v>
          </cell>
        </row>
        <row r="1863">
          <cell r="C1863">
            <v>66810</v>
          </cell>
          <cell r="D1863" t="str">
            <v>Nandan Singh</v>
          </cell>
        </row>
        <row r="1864">
          <cell r="C1864">
            <v>66811</v>
          </cell>
          <cell r="D1864" t="str">
            <v>Dushyant Kumar Gupta</v>
          </cell>
        </row>
        <row r="1865">
          <cell r="C1865">
            <v>66812</v>
          </cell>
          <cell r="D1865" t="str">
            <v>Fariuddin</v>
          </cell>
        </row>
        <row r="1866">
          <cell r="C1866">
            <v>66815</v>
          </cell>
          <cell r="D1866" t="str">
            <v>M Chandraprakasha reddy</v>
          </cell>
        </row>
        <row r="1867">
          <cell r="C1867">
            <v>66818</v>
          </cell>
          <cell r="D1867" t="str">
            <v>Saurabh Gupta</v>
          </cell>
        </row>
        <row r="1868">
          <cell r="C1868">
            <v>66819</v>
          </cell>
          <cell r="D1868" t="str">
            <v>Arun Kumar</v>
          </cell>
        </row>
        <row r="1869">
          <cell r="C1869">
            <v>66851</v>
          </cell>
          <cell r="D1869" t="str">
            <v>Sahil Varma</v>
          </cell>
        </row>
        <row r="1870">
          <cell r="C1870">
            <v>66864</v>
          </cell>
          <cell r="D1870" t="str">
            <v>Manapuramsateesh</v>
          </cell>
        </row>
        <row r="1871">
          <cell r="C1871">
            <v>66866</v>
          </cell>
          <cell r="D1871" t="str">
            <v>Shakti Singh Tanwar</v>
          </cell>
        </row>
        <row r="1872">
          <cell r="C1872">
            <v>66884</v>
          </cell>
          <cell r="D1872" t="str">
            <v>Sumit Thakur</v>
          </cell>
        </row>
        <row r="1873">
          <cell r="C1873">
            <v>66953</v>
          </cell>
          <cell r="D1873" t="str">
            <v>Chandan Sharma</v>
          </cell>
        </row>
        <row r="1874">
          <cell r="C1874">
            <v>66955</v>
          </cell>
          <cell r="D1874" t="str">
            <v>Shuvam Putatunda</v>
          </cell>
        </row>
        <row r="1875">
          <cell r="C1875">
            <v>67031</v>
          </cell>
          <cell r="D1875" t="str">
            <v>Sougata Saha</v>
          </cell>
        </row>
        <row r="1876">
          <cell r="C1876">
            <v>67150</v>
          </cell>
          <cell r="D1876" t="str">
            <v>Ritu Raj Vasant</v>
          </cell>
        </row>
        <row r="1877">
          <cell r="C1877">
            <v>67317</v>
          </cell>
          <cell r="D1877" t="str">
            <v>Ashok Kumar Malla</v>
          </cell>
        </row>
        <row r="1878">
          <cell r="C1878">
            <v>67357</v>
          </cell>
          <cell r="D1878" t="str">
            <v>Km Jyoti</v>
          </cell>
        </row>
        <row r="1879">
          <cell r="C1879">
            <v>67396</v>
          </cell>
          <cell r="D1879" t="str">
            <v>Partha Mandal</v>
          </cell>
        </row>
        <row r="1880">
          <cell r="C1880">
            <v>67397</v>
          </cell>
          <cell r="D1880" t="str">
            <v>Chinmoy Paul</v>
          </cell>
        </row>
        <row r="1881">
          <cell r="C1881">
            <v>67419</v>
          </cell>
          <cell r="D1881" t="str">
            <v>Avinash</v>
          </cell>
        </row>
        <row r="1882">
          <cell r="C1882">
            <v>67420</v>
          </cell>
          <cell r="D1882" t="str">
            <v>Vikash Kumar</v>
          </cell>
        </row>
        <row r="1883">
          <cell r="C1883">
            <v>67428</v>
          </cell>
          <cell r="D1883" t="str">
            <v>Harsh Vardhan Singh</v>
          </cell>
        </row>
        <row r="1884">
          <cell r="C1884">
            <v>67525</v>
          </cell>
          <cell r="D1884" t="str">
            <v>Indrajit Sahoo</v>
          </cell>
        </row>
        <row r="1885">
          <cell r="C1885">
            <v>67554</v>
          </cell>
          <cell r="D1885" t="str">
            <v>Surendra Singh</v>
          </cell>
        </row>
        <row r="1886">
          <cell r="C1886">
            <v>67571</v>
          </cell>
          <cell r="D1886" t="str">
            <v>Shahid Hussain</v>
          </cell>
        </row>
        <row r="1887">
          <cell r="C1887">
            <v>67646</v>
          </cell>
          <cell r="D1887" t="str">
            <v>Sindhu Rana</v>
          </cell>
        </row>
        <row r="1888">
          <cell r="C1888">
            <v>67762</v>
          </cell>
          <cell r="D1888" t="str">
            <v>Brijesh Kant Chaturvedi</v>
          </cell>
        </row>
        <row r="1889">
          <cell r="C1889">
            <v>67763</v>
          </cell>
          <cell r="D1889" t="str">
            <v>Deepesh Nayak</v>
          </cell>
        </row>
        <row r="1890">
          <cell r="C1890">
            <v>67764</v>
          </cell>
          <cell r="D1890" t="str">
            <v>Pankaj Pateriya</v>
          </cell>
        </row>
        <row r="1891">
          <cell r="C1891">
            <v>67806</v>
          </cell>
          <cell r="D1891" t="str">
            <v>Girish Kumar Verma</v>
          </cell>
        </row>
        <row r="1892">
          <cell r="C1892">
            <v>67807</v>
          </cell>
          <cell r="D1892" t="str">
            <v>Pravin Kumar Gupta</v>
          </cell>
        </row>
        <row r="1893">
          <cell r="C1893">
            <v>67808</v>
          </cell>
          <cell r="D1893" t="str">
            <v>Deepak Kumar Chaudhari</v>
          </cell>
        </row>
        <row r="1894">
          <cell r="C1894">
            <v>67833</v>
          </cell>
          <cell r="D1894" t="str">
            <v>Maneesh Kumar</v>
          </cell>
        </row>
        <row r="1895">
          <cell r="C1895">
            <v>67843</v>
          </cell>
          <cell r="D1895" t="str">
            <v>Bidyadhar Sahoo</v>
          </cell>
        </row>
        <row r="1896">
          <cell r="C1896">
            <v>67891</v>
          </cell>
          <cell r="D1896" t="str">
            <v>Kumar Abhishek</v>
          </cell>
        </row>
        <row r="1897">
          <cell r="C1897">
            <v>67945</v>
          </cell>
          <cell r="D1897" t="str">
            <v>Salini.L.Raj</v>
          </cell>
        </row>
        <row r="1898">
          <cell r="C1898">
            <v>67954</v>
          </cell>
          <cell r="D1898" t="str">
            <v>Athira Raveendran</v>
          </cell>
        </row>
        <row r="1899">
          <cell r="C1899">
            <v>67982</v>
          </cell>
          <cell r="D1899" t="str">
            <v>Rajesh A</v>
          </cell>
        </row>
        <row r="1900">
          <cell r="C1900">
            <v>68004</v>
          </cell>
          <cell r="D1900" t="str">
            <v>P Venkata Koteswara Rao</v>
          </cell>
        </row>
        <row r="1901">
          <cell r="C1901">
            <v>68032</v>
          </cell>
          <cell r="D1901" t="str">
            <v>Swikriti Kumari</v>
          </cell>
        </row>
        <row r="1902">
          <cell r="C1902">
            <v>68068</v>
          </cell>
          <cell r="D1902" t="str">
            <v>Somnath Mondal</v>
          </cell>
        </row>
        <row r="1903">
          <cell r="C1903">
            <v>68072</v>
          </cell>
          <cell r="D1903" t="str">
            <v>Paban Kumar Das</v>
          </cell>
        </row>
        <row r="1904">
          <cell r="C1904">
            <v>68073</v>
          </cell>
          <cell r="D1904" t="str">
            <v>Ajoy Samanta</v>
          </cell>
        </row>
        <row r="1905">
          <cell r="C1905">
            <v>68074</v>
          </cell>
          <cell r="D1905" t="str">
            <v>Joymalya Basak</v>
          </cell>
        </row>
        <row r="1906">
          <cell r="C1906">
            <v>68087</v>
          </cell>
          <cell r="D1906" t="str">
            <v>Krishanu Ballav</v>
          </cell>
        </row>
        <row r="1907">
          <cell r="C1907">
            <v>68097</v>
          </cell>
          <cell r="D1907" t="str">
            <v>Prasenjit Ghosh</v>
          </cell>
        </row>
        <row r="1908">
          <cell r="C1908">
            <v>68104</v>
          </cell>
          <cell r="D1908" t="str">
            <v>Shibdas Manna</v>
          </cell>
        </row>
        <row r="1909">
          <cell r="C1909">
            <v>68105</v>
          </cell>
          <cell r="D1909" t="str">
            <v>Samiran Samanta</v>
          </cell>
        </row>
        <row r="1910">
          <cell r="C1910">
            <v>68117</v>
          </cell>
          <cell r="D1910" t="str">
            <v>Chintala Suresh</v>
          </cell>
        </row>
        <row r="1911">
          <cell r="C1911">
            <v>68122</v>
          </cell>
          <cell r="D1911" t="str">
            <v>Modali V Srinivasu</v>
          </cell>
        </row>
        <row r="1912">
          <cell r="C1912">
            <v>68152</v>
          </cell>
          <cell r="D1912" t="str">
            <v>S Balakumar</v>
          </cell>
        </row>
        <row r="1913">
          <cell r="C1913">
            <v>68199</v>
          </cell>
          <cell r="D1913" t="str">
            <v>Adeep S. Anandan</v>
          </cell>
        </row>
        <row r="1914">
          <cell r="C1914">
            <v>68312</v>
          </cell>
          <cell r="D1914" t="str">
            <v>Surbajeet Das</v>
          </cell>
        </row>
        <row r="1915">
          <cell r="C1915">
            <v>68370</v>
          </cell>
          <cell r="D1915" t="str">
            <v>Jampa Ravindra Babu</v>
          </cell>
        </row>
        <row r="1916">
          <cell r="C1916">
            <v>68377</v>
          </cell>
          <cell r="D1916" t="str">
            <v>Egolapu Saikiran</v>
          </cell>
        </row>
        <row r="1917">
          <cell r="C1917">
            <v>68379</v>
          </cell>
          <cell r="D1917" t="str">
            <v>Kumod Kumar Roy</v>
          </cell>
        </row>
        <row r="1918">
          <cell r="C1918">
            <v>68393</v>
          </cell>
          <cell r="D1918" t="str">
            <v>Raju Lingam</v>
          </cell>
        </row>
        <row r="1919">
          <cell r="C1919">
            <v>68501</v>
          </cell>
          <cell r="D1919" t="str">
            <v>Sanjoy Hati</v>
          </cell>
        </row>
        <row r="1920">
          <cell r="C1920">
            <v>68502</v>
          </cell>
          <cell r="D1920" t="str">
            <v>Maheshwar Senapati</v>
          </cell>
        </row>
        <row r="1921">
          <cell r="C1921">
            <v>68506</v>
          </cell>
          <cell r="D1921" t="str">
            <v>Parla Venu Gopal</v>
          </cell>
        </row>
        <row r="1922">
          <cell r="C1922">
            <v>68563</v>
          </cell>
          <cell r="D1922" t="str">
            <v>Satyendra Singh Parmar</v>
          </cell>
        </row>
        <row r="1923">
          <cell r="C1923">
            <v>68564</v>
          </cell>
          <cell r="D1923" t="str">
            <v>Yogesh  Kumar Tiwari</v>
          </cell>
        </row>
        <row r="1924">
          <cell r="C1924">
            <v>68566</v>
          </cell>
          <cell r="D1924" t="str">
            <v>Rahana Khalid</v>
          </cell>
        </row>
        <row r="1925">
          <cell r="C1925">
            <v>68613</v>
          </cell>
          <cell r="D1925" t="str">
            <v>Sahbaj Khan</v>
          </cell>
        </row>
        <row r="1926">
          <cell r="C1926">
            <v>68651</v>
          </cell>
          <cell r="D1926" t="str">
            <v>Molay Ghosh</v>
          </cell>
        </row>
        <row r="1927">
          <cell r="C1927">
            <v>68660</v>
          </cell>
          <cell r="D1927" t="str">
            <v>Surapureddi Lakshmi Narayana</v>
          </cell>
        </row>
        <row r="1928">
          <cell r="C1928">
            <v>68666</v>
          </cell>
          <cell r="D1928" t="str">
            <v>M Srinivasa Rao</v>
          </cell>
        </row>
        <row r="1929">
          <cell r="C1929">
            <v>68681</v>
          </cell>
          <cell r="D1929" t="str">
            <v>Challagondla Nageswara Rao</v>
          </cell>
        </row>
        <row r="1930">
          <cell r="C1930">
            <v>68685</v>
          </cell>
          <cell r="D1930" t="str">
            <v>G Nagaraju</v>
          </cell>
        </row>
        <row r="1931">
          <cell r="C1931">
            <v>68699</v>
          </cell>
          <cell r="D1931" t="str">
            <v>Lomada Venugopal</v>
          </cell>
        </row>
        <row r="1932">
          <cell r="C1932">
            <v>68708</v>
          </cell>
          <cell r="D1932" t="str">
            <v>G Deenadayal Raju</v>
          </cell>
        </row>
        <row r="1933">
          <cell r="C1933">
            <v>68709</v>
          </cell>
          <cell r="D1933" t="str">
            <v>Y Venkata Reddy</v>
          </cell>
        </row>
        <row r="1934">
          <cell r="C1934">
            <v>68711</v>
          </cell>
          <cell r="D1934" t="str">
            <v>M Prasad</v>
          </cell>
        </row>
        <row r="1935">
          <cell r="C1935">
            <v>68712</v>
          </cell>
          <cell r="D1935" t="str">
            <v>Ch Kranthignan</v>
          </cell>
        </row>
        <row r="1936">
          <cell r="C1936">
            <v>68773</v>
          </cell>
          <cell r="D1936" t="str">
            <v>Nitin Karosia</v>
          </cell>
        </row>
        <row r="1937">
          <cell r="C1937">
            <v>68783</v>
          </cell>
          <cell r="D1937" t="str">
            <v>Rajesh Choudhary</v>
          </cell>
        </row>
        <row r="1938">
          <cell r="C1938">
            <v>68784</v>
          </cell>
          <cell r="D1938" t="str">
            <v>Brij Nandan Kumar</v>
          </cell>
        </row>
        <row r="1939">
          <cell r="C1939">
            <v>68785</v>
          </cell>
          <cell r="D1939" t="str">
            <v>Dinesh Pathak</v>
          </cell>
        </row>
        <row r="1940">
          <cell r="C1940">
            <v>68792</v>
          </cell>
          <cell r="D1940" t="str">
            <v>Ponnada Jagadheeswararao</v>
          </cell>
        </row>
        <row r="1941">
          <cell r="C1941">
            <v>68818</v>
          </cell>
          <cell r="D1941" t="str">
            <v>Moh Zafar</v>
          </cell>
        </row>
        <row r="1942">
          <cell r="C1942">
            <v>68868</v>
          </cell>
          <cell r="D1942" t="str">
            <v>Biswajit Samal</v>
          </cell>
        </row>
        <row r="1943">
          <cell r="C1943">
            <v>68888</v>
          </cell>
          <cell r="D1943" t="str">
            <v>Deepak P</v>
          </cell>
        </row>
        <row r="1944">
          <cell r="C1944">
            <v>68896</v>
          </cell>
          <cell r="D1944" t="str">
            <v>M Nagaraju</v>
          </cell>
        </row>
        <row r="1945">
          <cell r="C1945">
            <v>68900</v>
          </cell>
          <cell r="D1945" t="str">
            <v>Kuldeep</v>
          </cell>
        </row>
        <row r="1946">
          <cell r="C1946">
            <v>68902</v>
          </cell>
          <cell r="D1946" t="str">
            <v>Shubham Srivastava</v>
          </cell>
        </row>
        <row r="1947">
          <cell r="C1947">
            <v>68905</v>
          </cell>
          <cell r="D1947" t="str">
            <v>Sanjib Kumar Jena</v>
          </cell>
        </row>
        <row r="1948">
          <cell r="C1948">
            <v>68934</v>
          </cell>
          <cell r="D1948" t="str">
            <v>Ch. Hanumantha Rao</v>
          </cell>
        </row>
        <row r="1949">
          <cell r="C1949">
            <v>68938</v>
          </cell>
          <cell r="D1949" t="str">
            <v>Achanta Jogarao</v>
          </cell>
        </row>
        <row r="1950">
          <cell r="C1950">
            <v>68953</v>
          </cell>
          <cell r="D1950" t="str">
            <v>Tapas  Ranjan Adhikary</v>
          </cell>
        </row>
        <row r="1951">
          <cell r="C1951">
            <v>69022</v>
          </cell>
          <cell r="D1951" t="str">
            <v>Virender Pal Singh Nahar</v>
          </cell>
        </row>
        <row r="1952">
          <cell r="C1952">
            <v>69029</v>
          </cell>
          <cell r="D1952" t="str">
            <v>Dharmendra Kumar Singh</v>
          </cell>
        </row>
        <row r="1953">
          <cell r="C1953">
            <v>69030</v>
          </cell>
          <cell r="D1953" t="str">
            <v>Anil Kumar Chauhan</v>
          </cell>
        </row>
        <row r="1954">
          <cell r="C1954">
            <v>69040</v>
          </cell>
          <cell r="D1954" t="str">
            <v>Ankit Pandey</v>
          </cell>
        </row>
        <row r="1955">
          <cell r="C1955">
            <v>69047</v>
          </cell>
          <cell r="D1955" t="str">
            <v>Hari Prasad Upadhyay</v>
          </cell>
        </row>
        <row r="1956">
          <cell r="C1956">
            <v>69117</v>
          </cell>
          <cell r="D1956" t="str">
            <v>Sanjay Sah</v>
          </cell>
        </row>
        <row r="1957">
          <cell r="C1957">
            <v>69124</v>
          </cell>
          <cell r="D1957" t="str">
            <v>Pramod Kumar</v>
          </cell>
        </row>
        <row r="1958">
          <cell r="C1958">
            <v>69132</v>
          </cell>
          <cell r="D1958" t="str">
            <v>O Yagamoorthy Naidu</v>
          </cell>
        </row>
        <row r="1959">
          <cell r="C1959">
            <v>69142</v>
          </cell>
          <cell r="D1959" t="str">
            <v>Pittala Varun Kumar</v>
          </cell>
        </row>
        <row r="1960">
          <cell r="C1960">
            <v>69181</v>
          </cell>
          <cell r="D1960" t="str">
            <v>Balineni Chandraiah</v>
          </cell>
        </row>
        <row r="1961">
          <cell r="C1961">
            <v>69188</v>
          </cell>
          <cell r="D1961" t="str">
            <v>Yogesh Mishra</v>
          </cell>
        </row>
        <row r="1962">
          <cell r="C1962">
            <v>69194</v>
          </cell>
          <cell r="D1962" t="str">
            <v>Abhishek Singh</v>
          </cell>
        </row>
        <row r="1963">
          <cell r="C1963">
            <v>69210</v>
          </cell>
          <cell r="D1963" t="str">
            <v>Nagaraju Bangari</v>
          </cell>
        </row>
        <row r="1964">
          <cell r="C1964">
            <v>69212</v>
          </cell>
          <cell r="D1964" t="str">
            <v>Mohit Kumar</v>
          </cell>
        </row>
        <row r="1965">
          <cell r="C1965">
            <v>69243</v>
          </cell>
          <cell r="D1965" t="str">
            <v>Abhishek Singh</v>
          </cell>
        </row>
        <row r="1966">
          <cell r="C1966">
            <v>69260</v>
          </cell>
          <cell r="D1966" t="str">
            <v>Matta Bapi Raju</v>
          </cell>
        </row>
        <row r="1967">
          <cell r="C1967">
            <v>69275</v>
          </cell>
          <cell r="D1967" t="str">
            <v>Rayala Pullaiah</v>
          </cell>
        </row>
        <row r="1968">
          <cell r="C1968">
            <v>69294</v>
          </cell>
          <cell r="D1968" t="str">
            <v>Khot Bahubali Gundu</v>
          </cell>
        </row>
        <row r="1969">
          <cell r="C1969">
            <v>69297</v>
          </cell>
          <cell r="D1969" t="str">
            <v>Ramji Sullere</v>
          </cell>
        </row>
        <row r="1970">
          <cell r="C1970">
            <v>69336</v>
          </cell>
          <cell r="D1970" t="str">
            <v>Ajoy Kantha</v>
          </cell>
        </row>
        <row r="1971">
          <cell r="C1971">
            <v>69370</v>
          </cell>
          <cell r="D1971" t="str">
            <v>Gurjeet Singh</v>
          </cell>
        </row>
        <row r="1972">
          <cell r="C1972">
            <v>69403</v>
          </cell>
          <cell r="D1972" t="str">
            <v>Muzammil</v>
          </cell>
        </row>
        <row r="1973">
          <cell r="C1973">
            <v>69439</v>
          </cell>
          <cell r="D1973" t="str">
            <v>Shafkat Mehraj</v>
          </cell>
        </row>
        <row r="1974">
          <cell r="C1974">
            <v>69450</v>
          </cell>
          <cell r="D1974" t="str">
            <v>Manoj Kumar</v>
          </cell>
        </row>
        <row r="1975">
          <cell r="C1975">
            <v>69451</v>
          </cell>
          <cell r="D1975" t="str">
            <v>Yogendra Singh</v>
          </cell>
        </row>
        <row r="1976">
          <cell r="C1976">
            <v>69460</v>
          </cell>
          <cell r="D1976" t="str">
            <v>Mohamad Raasheed Umar Faruk</v>
          </cell>
        </row>
        <row r="1977">
          <cell r="C1977">
            <v>69462</v>
          </cell>
          <cell r="D1977" t="str">
            <v>Jyotirmay Mandal</v>
          </cell>
        </row>
        <row r="1978">
          <cell r="C1978">
            <v>69479</v>
          </cell>
          <cell r="D1978" t="str">
            <v>Vishal Saxena</v>
          </cell>
        </row>
        <row r="1979">
          <cell r="C1979">
            <v>69499</v>
          </cell>
          <cell r="D1979" t="str">
            <v>Vishanudut Pandey</v>
          </cell>
        </row>
        <row r="1980">
          <cell r="C1980">
            <v>69508</v>
          </cell>
          <cell r="D1980" t="str">
            <v>Satinder Singh</v>
          </cell>
        </row>
        <row r="1981">
          <cell r="C1981">
            <v>69516</v>
          </cell>
          <cell r="D1981" t="str">
            <v>Pappu Das</v>
          </cell>
        </row>
        <row r="1982">
          <cell r="C1982">
            <v>69517</v>
          </cell>
          <cell r="D1982" t="str">
            <v>Kalyan Kumar Dhara</v>
          </cell>
        </row>
        <row r="1983">
          <cell r="C1983">
            <v>69519</v>
          </cell>
          <cell r="D1983" t="str">
            <v>Sambaran Guha Thakurata</v>
          </cell>
        </row>
        <row r="1984">
          <cell r="C1984">
            <v>69539</v>
          </cell>
          <cell r="D1984" t="str">
            <v>Kinkar Sahoo</v>
          </cell>
        </row>
        <row r="1985">
          <cell r="C1985">
            <v>69558</v>
          </cell>
          <cell r="D1985" t="str">
            <v>Taran Kumar Pati</v>
          </cell>
        </row>
        <row r="1986">
          <cell r="C1986">
            <v>69595</v>
          </cell>
          <cell r="D1986" t="str">
            <v>Haroon</v>
          </cell>
        </row>
        <row r="1987">
          <cell r="C1987">
            <v>69600</v>
          </cell>
          <cell r="D1987" t="str">
            <v>Md Hussain Ansari</v>
          </cell>
        </row>
        <row r="1988">
          <cell r="C1988">
            <v>69601</v>
          </cell>
          <cell r="D1988" t="str">
            <v>Md Rashid Hussain</v>
          </cell>
        </row>
        <row r="1989">
          <cell r="C1989">
            <v>69602</v>
          </cell>
          <cell r="D1989" t="str">
            <v>Md Hephajat Ansari</v>
          </cell>
        </row>
        <row r="1990">
          <cell r="C1990">
            <v>69702</v>
          </cell>
          <cell r="D1990" t="str">
            <v>Kamakhi Prasad Khadanga</v>
          </cell>
        </row>
        <row r="1991">
          <cell r="C1991">
            <v>69729</v>
          </cell>
          <cell r="D1991" t="str">
            <v>Sandip Adhya</v>
          </cell>
        </row>
        <row r="1992">
          <cell r="C1992">
            <v>69731</v>
          </cell>
          <cell r="D1992" t="str">
            <v>Saddam Hossen Mondal</v>
          </cell>
        </row>
        <row r="1993">
          <cell r="C1993">
            <v>69732</v>
          </cell>
          <cell r="D1993" t="str">
            <v>Soumen Pal</v>
          </cell>
        </row>
        <row r="1994">
          <cell r="C1994">
            <v>69733</v>
          </cell>
          <cell r="D1994" t="str">
            <v>Mukesh Kumar</v>
          </cell>
        </row>
        <row r="1995">
          <cell r="C1995">
            <v>69748</v>
          </cell>
          <cell r="D1995" t="str">
            <v>Sumit Kumar</v>
          </cell>
        </row>
        <row r="1996">
          <cell r="C1996">
            <v>69789</v>
          </cell>
          <cell r="D1996" t="str">
            <v>Bijaya Kumar Rout</v>
          </cell>
        </row>
        <row r="1997">
          <cell r="C1997">
            <v>69868</v>
          </cell>
          <cell r="D1997" t="str">
            <v>Anuj Kumar Panwar</v>
          </cell>
        </row>
        <row r="1998">
          <cell r="C1998">
            <v>69869</v>
          </cell>
          <cell r="D1998" t="str">
            <v>Subodh Kant</v>
          </cell>
        </row>
        <row r="1999">
          <cell r="C1999">
            <v>69884</v>
          </cell>
          <cell r="D1999" t="str">
            <v>Lopamudra Pattnaik</v>
          </cell>
        </row>
        <row r="2000">
          <cell r="C2000">
            <v>69893</v>
          </cell>
          <cell r="D2000" t="str">
            <v>Sudip Chakraborty</v>
          </cell>
        </row>
        <row r="2001">
          <cell r="C2001">
            <v>69931</v>
          </cell>
          <cell r="D2001" t="str">
            <v>Abinash Paine</v>
          </cell>
        </row>
        <row r="2002">
          <cell r="C2002">
            <v>69932</v>
          </cell>
          <cell r="D2002" t="str">
            <v>Sujoy Krishna Mukherjee</v>
          </cell>
        </row>
        <row r="2003">
          <cell r="C2003">
            <v>69943</v>
          </cell>
          <cell r="D2003" t="str">
            <v>Mohit Sagar</v>
          </cell>
        </row>
        <row r="2004">
          <cell r="C2004">
            <v>70035</v>
          </cell>
          <cell r="D2004" t="str">
            <v>Suvodip Das</v>
          </cell>
        </row>
        <row r="2005">
          <cell r="C2005">
            <v>70036</v>
          </cell>
          <cell r="D2005" t="str">
            <v>Jalaluddin Mallick</v>
          </cell>
        </row>
        <row r="2006">
          <cell r="C2006">
            <v>70038</v>
          </cell>
          <cell r="D2006" t="str">
            <v>Indranil Bhattacharya</v>
          </cell>
        </row>
        <row r="2007">
          <cell r="C2007">
            <v>70042</v>
          </cell>
          <cell r="D2007" t="str">
            <v>Shrikant Dewangan</v>
          </cell>
        </row>
        <row r="2008">
          <cell r="C2008">
            <v>70061</v>
          </cell>
          <cell r="D2008" t="str">
            <v>Makan Singh Bisht</v>
          </cell>
        </row>
        <row r="2009">
          <cell r="C2009">
            <v>70064</v>
          </cell>
          <cell r="D2009" t="str">
            <v>Vikash Kumar</v>
          </cell>
        </row>
        <row r="2010">
          <cell r="C2010">
            <v>70065</v>
          </cell>
          <cell r="D2010" t="str">
            <v>Mukesh Kumar Sinha</v>
          </cell>
        </row>
        <row r="2011">
          <cell r="C2011">
            <v>70066</v>
          </cell>
          <cell r="D2011" t="str">
            <v>Vishwa Mohan</v>
          </cell>
        </row>
        <row r="2012">
          <cell r="C2012">
            <v>70068</v>
          </cell>
          <cell r="D2012" t="str">
            <v>Mayank Raj</v>
          </cell>
        </row>
        <row r="2013">
          <cell r="C2013">
            <v>70084</v>
          </cell>
          <cell r="D2013" t="str">
            <v>Pankaj Kumar Shrivastava</v>
          </cell>
        </row>
        <row r="2014">
          <cell r="C2014">
            <v>70086</v>
          </cell>
          <cell r="D2014" t="str">
            <v>Dharmendra Kumar Singh</v>
          </cell>
        </row>
        <row r="2015">
          <cell r="C2015">
            <v>70328</v>
          </cell>
          <cell r="D2015" t="str">
            <v>Deepak Kumar</v>
          </cell>
        </row>
        <row r="2016">
          <cell r="C2016">
            <v>70330</v>
          </cell>
          <cell r="D2016" t="str">
            <v>Nitesh Prasad</v>
          </cell>
        </row>
        <row r="2017">
          <cell r="C2017">
            <v>70362</v>
          </cell>
          <cell r="D2017" t="str">
            <v>Akhilesh Kumar Sharma</v>
          </cell>
        </row>
        <row r="2018">
          <cell r="C2018">
            <v>70363</v>
          </cell>
          <cell r="D2018" t="str">
            <v>Santosh Kumar</v>
          </cell>
        </row>
        <row r="2019">
          <cell r="C2019">
            <v>70364</v>
          </cell>
          <cell r="D2019" t="str">
            <v>Utpalkant Kumar</v>
          </cell>
        </row>
        <row r="2020">
          <cell r="C2020">
            <v>70411</v>
          </cell>
          <cell r="D2020" t="str">
            <v>Shray Goel</v>
          </cell>
        </row>
        <row r="2021">
          <cell r="C2021">
            <v>70426</v>
          </cell>
          <cell r="D2021" t="str">
            <v>Surendra Singh</v>
          </cell>
        </row>
        <row r="2022">
          <cell r="C2022">
            <v>70510</v>
          </cell>
          <cell r="D2022" t="str">
            <v>Raju</v>
          </cell>
        </row>
        <row r="2023">
          <cell r="C2023">
            <v>70512</v>
          </cell>
          <cell r="D2023" t="str">
            <v>Laxman Sarkar</v>
          </cell>
        </row>
        <row r="2024">
          <cell r="C2024">
            <v>70513</v>
          </cell>
          <cell r="D2024" t="str">
            <v>Abdul Hannan Laskar</v>
          </cell>
        </row>
        <row r="2025">
          <cell r="C2025">
            <v>70515</v>
          </cell>
          <cell r="D2025" t="str">
            <v>Gulanand Choudhury</v>
          </cell>
        </row>
        <row r="2026">
          <cell r="C2026">
            <v>70520</v>
          </cell>
          <cell r="D2026" t="str">
            <v>Haru Adak</v>
          </cell>
        </row>
        <row r="2027">
          <cell r="C2027">
            <v>70521</v>
          </cell>
          <cell r="D2027" t="str">
            <v>Kanai Paul</v>
          </cell>
        </row>
        <row r="2028">
          <cell r="C2028">
            <v>70526</v>
          </cell>
          <cell r="D2028" t="str">
            <v>Tapas Ray</v>
          </cell>
        </row>
        <row r="2029">
          <cell r="C2029">
            <v>70527</v>
          </cell>
          <cell r="D2029" t="str">
            <v>Sujit Kumar Dey</v>
          </cell>
        </row>
        <row r="2030">
          <cell r="C2030">
            <v>70528</v>
          </cell>
          <cell r="D2030" t="str">
            <v>Tapas Maji</v>
          </cell>
        </row>
        <row r="2031">
          <cell r="C2031">
            <v>70535</v>
          </cell>
          <cell r="D2031" t="str">
            <v>Subhajit Acharya</v>
          </cell>
        </row>
        <row r="2032">
          <cell r="C2032">
            <v>70540</v>
          </cell>
          <cell r="D2032" t="str">
            <v>Pratik Chowdhury</v>
          </cell>
        </row>
        <row r="2033">
          <cell r="C2033">
            <v>70541</v>
          </cell>
          <cell r="D2033" t="str">
            <v>Debraj Mondal</v>
          </cell>
        </row>
        <row r="2034">
          <cell r="C2034">
            <v>70543</v>
          </cell>
          <cell r="D2034" t="str">
            <v>Sanjib Kr Jana</v>
          </cell>
        </row>
        <row r="2035">
          <cell r="C2035">
            <v>70547</v>
          </cell>
          <cell r="D2035" t="str">
            <v>Tanmoy Singha</v>
          </cell>
        </row>
        <row r="2036">
          <cell r="C2036">
            <v>70549</v>
          </cell>
          <cell r="D2036" t="str">
            <v>Ujjwal Roy</v>
          </cell>
        </row>
        <row r="2037">
          <cell r="C2037">
            <v>70550</v>
          </cell>
          <cell r="D2037" t="str">
            <v>Md Jahiruddin Sk</v>
          </cell>
        </row>
        <row r="2038">
          <cell r="C2038">
            <v>70554</v>
          </cell>
          <cell r="D2038" t="str">
            <v>Biswajit Biswas</v>
          </cell>
          <cell r="E2038" t="str">
            <v>56061/C1340</v>
          </cell>
        </row>
        <row r="2039">
          <cell r="C2039">
            <v>70557</v>
          </cell>
          <cell r="D2039" t="str">
            <v>Sarder Nakib</v>
          </cell>
        </row>
        <row r="2040">
          <cell r="C2040">
            <v>70558</v>
          </cell>
          <cell r="D2040" t="str">
            <v>Aktar Hussain</v>
          </cell>
        </row>
        <row r="2041">
          <cell r="C2041">
            <v>70560</v>
          </cell>
          <cell r="D2041" t="str">
            <v>Mithan Mirdha</v>
          </cell>
        </row>
        <row r="2042">
          <cell r="C2042">
            <v>70565</v>
          </cell>
          <cell r="D2042" t="str">
            <v>Suprabhat Mandal</v>
          </cell>
        </row>
        <row r="2043">
          <cell r="C2043">
            <v>70566</v>
          </cell>
          <cell r="D2043" t="str">
            <v>Sanjoy Ghosh</v>
          </cell>
        </row>
        <row r="2044">
          <cell r="C2044">
            <v>70568</v>
          </cell>
          <cell r="D2044" t="str">
            <v>Faruk Ali Khan</v>
          </cell>
        </row>
        <row r="2045">
          <cell r="C2045">
            <v>70569</v>
          </cell>
          <cell r="D2045" t="str">
            <v>Subrata Pal</v>
          </cell>
        </row>
        <row r="2046">
          <cell r="C2046">
            <v>70570</v>
          </cell>
          <cell r="D2046" t="str">
            <v>Rupali Gorai</v>
          </cell>
        </row>
        <row r="2047">
          <cell r="C2047">
            <v>70572</v>
          </cell>
          <cell r="D2047" t="str">
            <v>Biswajit Mondal</v>
          </cell>
        </row>
        <row r="2048">
          <cell r="C2048">
            <v>70575</v>
          </cell>
          <cell r="D2048" t="str">
            <v>Rajkumar Jana</v>
          </cell>
        </row>
        <row r="2049">
          <cell r="C2049">
            <v>70579</v>
          </cell>
          <cell r="D2049" t="str">
            <v>Abdul Samad Biswas</v>
          </cell>
        </row>
        <row r="2050">
          <cell r="C2050">
            <v>70583</v>
          </cell>
          <cell r="D2050" t="str">
            <v>Pradip De</v>
          </cell>
        </row>
        <row r="2051">
          <cell r="C2051">
            <v>70585</v>
          </cell>
          <cell r="D2051" t="str">
            <v>Arijit Podder</v>
          </cell>
        </row>
        <row r="2052">
          <cell r="C2052">
            <v>70586</v>
          </cell>
          <cell r="D2052" t="str">
            <v>Rubia Khatun</v>
          </cell>
        </row>
        <row r="2053">
          <cell r="C2053">
            <v>70587</v>
          </cell>
          <cell r="D2053" t="str">
            <v>Manas Chakraborty</v>
          </cell>
        </row>
        <row r="2054">
          <cell r="C2054">
            <v>70593</v>
          </cell>
          <cell r="D2054" t="str">
            <v>Biswadip Roy</v>
          </cell>
        </row>
        <row r="2055">
          <cell r="C2055">
            <v>70596</v>
          </cell>
          <cell r="D2055" t="str">
            <v>Rajib Sarkar</v>
          </cell>
        </row>
        <row r="2056">
          <cell r="C2056">
            <v>70597</v>
          </cell>
          <cell r="D2056" t="str">
            <v>Sanjib Kumar Nayak</v>
          </cell>
        </row>
        <row r="2057">
          <cell r="C2057">
            <v>70602</v>
          </cell>
          <cell r="D2057" t="str">
            <v>Abhijit Kar</v>
          </cell>
        </row>
        <row r="2058">
          <cell r="C2058">
            <v>70605</v>
          </cell>
          <cell r="D2058" t="str">
            <v>Momrajul Mallick</v>
          </cell>
        </row>
        <row r="2059">
          <cell r="C2059">
            <v>70609</v>
          </cell>
          <cell r="D2059" t="str">
            <v>Hasanuzzaman</v>
          </cell>
        </row>
        <row r="2060">
          <cell r="C2060">
            <v>70612</v>
          </cell>
          <cell r="D2060" t="str">
            <v>Bappaditya Maji</v>
          </cell>
        </row>
        <row r="2061">
          <cell r="C2061">
            <v>70616</v>
          </cell>
          <cell r="D2061" t="str">
            <v>Sakya Singha Roy</v>
          </cell>
        </row>
        <row r="2062">
          <cell r="C2062">
            <v>70618</v>
          </cell>
          <cell r="D2062" t="str">
            <v>Atanu Bera</v>
          </cell>
        </row>
        <row r="2063">
          <cell r="C2063">
            <v>70621</v>
          </cell>
          <cell r="D2063" t="str">
            <v>Obidur Rahaman</v>
          </cell>
        </row>
        <row r="2064">
          <cell r="C2064">
            <v>70624</v>
          </cell>
          <cell r="D2064" t="str">
            <v>Sudip Banduri</v>
          </cell>
        </row>
        <row r="2065">
          <cell r="C2065">
            <v>70625</v>
          </cell>
          <cell r="D2065" t="str">
            <v>Md Imdadul Islam</v>
          </cell>
        </row>
        <row r="2066">
          <cell r="C2066">
            <v>70626</v>
          </cell>
          <cell r="D2066" t="str">
            <v>Satyajit Mondal</v>
          </cell>
        </row>
        <row r="2067">
          <cell r="C2067">
            <v>70627</v>
          </cell>
          <cell r="D2067" t="str">
            <v>Sujit Kumar Kolay</v>
          </cell>
        </row>
        <row r="2068">
          <cell r="C2068">
            <v>70628</v>
          </cell>
          <cell r="D2068" t="str">
            <v>Biswapratap Karak</v>
          </cell>
        </row>
        <row r="2069">
          <cell r="C2069">
            <v>70630</v>
          </cell>
          <cell r="D2069" t="str">
            <v>Abdul Nazer P</v>
          </cell>
        </row>
        <row r="2070">
          <cell r="C2070">
            <v>70631</v>
          </cell>
          <cell r="D2070" t="str">
            <v>Ram Krishna Pramanick</v>
          </cell>
        </row>
        <row r="2071">
          <cell r="C2071">
            <v>70632</v>
          </cell>
          <cell r="D2071" t="str">
            <v>Rani Khatun</v>
          </cell>
        </row>
        <row r="2072">
          <cell r="C2072">
            <v>70633</v>
          </cell>
          <cell r="D2072" t="str">
            <v>Pankaj Pal</v>
          </cell>
        </row>
        <row r="2073">
          <cell r="C2073">
            <v>70634</v>
          </cell>
          <cell r="D2073" t="str">
            <v>Pritam Pal</v>
          </cell>
        </row>
        <row r="2074">
          <cell r="C2074">
            <v>70635</v>
          </cell>
          <cell r="D2074" t="str">
            <v>Puja Sarkar</v>
          </cell>
        </row>
        <row r="2075">
          <cell r="C2075">
            <v>70636</v>
          </cell>
          <cell r="D2075" t="str">
            <v>Subhendu Bhowmick</v>
          </cell>
        </row>
        <row r="2076">
          <cell r="C2076">
            <v>70638</v>
          </cell>
          <cell r="D2076" t="str">
            <v>Raju Dey</v>
          </cell>
        </row>
        <row r="2077">
          <cell r="C2077">
            <v>70639</v>
          </cell>
          <cell r="D2077" t="str">
            <v>Soumitra Kumar Mondal</v>
          </cell>
        </row>
        <row r="2078">
          <cell r="C2078">
            <v>70640</v>
          </cell>
          <cell r="D2078" t="str">
            <v>Sk  Jahirul Islam</v>
          </cell>
        </row>
        <row r="2079">
          <cell r="C2079">
            <v>70641</v>
          </cell>
          <cell r="D2079" t="str">
            <v>Gopal Chandra Jana</v>
          </cell>
        </row>
        <row r="2080">
          <cell r="C2080">
            <v>70642</v>
          </cell>
          <cell r="D2080" t="str">
            <v>Abu Bakkar Siddik</v>
          </cell>
        </row>
        <row r="2081">
          <cell r="C2081">
            <v>70643</v>
          </cell>
          <cell r="D2081" t="str">
            <v>Dipankar Sarkar</v>
          </cell>
        </row>
        <row r="2082">
          <cell r="C2082">
            <v>70644</v>
          </cell>
          <cell r="D2082" t="str">
            <v>Sudip Pandit</v>
          </cell>
        </row>
        <row r="2083">
          <cell r="C2083">
            <v>70645</v>
          </cell>
          <cell r="D2083" t="str">
            <v>Namina Dakua</v>
          </cell>
        </row>
        <row r="2084">
          <cell r="C2084">
            <v>70646</v>
          </cell>
          <cell r="D2084" t="str">
            <v>Sarikonda Appalaraju</v>
          </cell>
        </row>
        <row r="2085">
          <cell r="C2085">
            <v>70647</v>
          </cell>
          <cell r="D2085" t="str">
            <v>Tanmoy Mondal</v>
          </cell>
        </row>
        <row r="2086">
          <cell r="C2086">
            <v>70648</v>
          </cell>
          <cell r="D2086" t="str">
            <v>Anup Das</v>
          </cell>
        </row>
        <row r="2087">
          <cell r="C2087">
            <v>70649</v>
          </cell>
          <cell r="D2087" t="str">
            <v>Ritesh Saha</v>
          </cell>
        </row>
        <row r="2088">
          <cell r="C2088">
            <v>70650</v>
          </cell>
          <cell r="D2088" t="str">
            <v>Molla Hanif</v>
          </cell>
        </row>
        <row r="2089">
          <cell r="C2089">
            <v>70652</v>
          </cell>
          <cell r="D2089" t="str">
            <v>Soumen Maity</v>
          </cell>
        </row>
        <row r="2090">
          <cell r="C2090">
            <v>70653</v>
          </cell>
          <cell r="D2090" t="str">
            <v>Biplab Ghosh</v>
          </cell>
        </row>
        <row r="2091">
          <cell r="C2091">
            <v>70654</v>
          </cell>
          <cell r="D2091" t="str">
            <v>Samrat Majumdar</v>
          </cell>
        </row>
        <row r="2092">
          <cell r="C2092">
            <v>70655</v>
          </cell>
          <cell r="D2092" t="str">
            <v>Arup Ratan Maiti</v>
          </cell>
        </row>
        <row r="2093">
          <cell r="C2093">
            <v>70656</v>
          </cell>
          <cell r="D2093" t="str">
            <v>Chandra Sekhar Das</v>
          </cell>
        </row>
        <row r="2094">
          <cell r="C2094">
            <v>70657</v>
          </cell>
          <cell r="D2094" t="str">
            <v>Subhendu Khan</v>
          </cell>
        </row>
        <row r="2095">
          <cell r="C2095">
            <v>70658</v>
          </cell>
          <cell r="D2095" t="str">
            <v>Prabash Chandra Roy</v>
          </cell>
        </row>
        <row r="2096">
          <cell r="C2096">
            <v>70659</v>
          </cell>
          <cell r="D2096" t="str">
            <v>Sandip Kumar Biswas</v>
          </cell>
        </row>
        <row r="2097">
          <cell r="C2097">
            <v>70660</v>
          </cell>
          <cell r="D2097" t="str">
            <v>Prodyut Ghosh</v>
          </cell>
        </row>
        <row r="2098">
          <cell r="C2098">
            <v>70661</v>
          </cell>
          <cell r="D2098" t="str">
            <v>Sanjib Ghosh</v>
          </cell>
        </row>
        <row r="2099">
          <cell r="C2099">
            <v>70662</v>
          </cell>
          <cell r="D2099" t="str">
            <v>Srikanta Mal</v>
          </cell>
        </row>
        <row r="2100">
          <cell r="C2100">
            <v>70663</v>
          </cell>
          <cell r="D2100" t="str">
            <v>Rakesh Mallick</v>
          </cell>
        </row>
        <row r="2101">
          <cell r="C2101">
            <v>70664</v>
          </cell>
          <cell r="D2101" t="str">
            <v>Ajay Sarkar</v>
          </cell>
        </row>
        <row r="2102">
          <cell r="C2102">
            <v>70665</v>
          </cell>
          <cell r="D2102" t="str">
            <v>Pradip Khanra</v>
          </cell>
        </row>
        <row r="2103">
          <cell r="C2103">
            <v>70666</v>
          </cell>
          <cell r="D2103" t="str">
            <v>Jayanta Mandal</v>
          </cell>
        </row>
        <row r="2104">
          <cell r="C2104">
            <v>70667</v>
          </cell>
          <cell r="D2104" t="str">
            <v>Subrata Poddar</v>
          </cell>
        </row>
        <row r="2105">
          <cell r="C2105">
            <v>70668</v>
          </cell>
          <cell r="D2105" t="str">
            <v>Nirupam Panda</v>
          </cell>
        </row>
        <row r="2106">
          <cell r="C2106">
            <v>70669</v>
          </cell>
          <cell r="D2106" t="str">
            <v>Bimalendu Koner</v>
          </cell>
        </row>
        <row r="2107">
          <cell r="C2107">
            <v>70670</v>
          </cell>
          <cell r="D2107" t="str">
            <v>Suman Kalyan Hait</v>
          </cell>
        </row>
        <row r="2108">
          <cell r="C2108">
            <v>70671</v>
          </cell>
          <cell r="D2108" t="str">
            <v>Chandan Ghoshal</v>
          </cell>
        </row>
        <row r="2109">
          <cell r="C2109">
            <v>70672</v>
          </cell>
          <cell r="D2109" t="str">
            <v>Avijit Kundu</v>
          </cell>
        </row>
        <row r="2110">
          <cell r="C2110">
            <v>70673</v>
          </cell>
          <cell r="D2110" t="str">
            <v>Debabrata Mukherjee</v>
          </cell>
        </row>
        <row r="2111">
          <cell r="C2111">
            <v>70674</v>
          </cell>
          <cell r="D2111" t="str">
            <v>Zahedi Hasan</v>
          </cell>
        </row>
        <row r="2112">
          <cell r="C2112">
            <v>70675</v>
          </cell>
          <cell r="D2112" t="str">
            <v>Soumen Adak</v>
          </cell>
        </row>
        <row r="2113">
          <cell r="C2113">
            <v>70676</v>
          </cell>
          <cell r="D2113" t="str">
            <v>Chiranjit Mandal</v>
          </cell>
        </row>
        <row r="2114">
          <cell r="C2114">
            <v>70677</v>
          </cell>
          <cell r="D2114" t="str">
            <v>Sudipta Singha Roy</v>
          </cell>
        </row>
        <row r="2115">
          <cell r="C2115">
            <v>70678</v>
          </cell>
          <cell r="D2115" t="str">
            <v>Indranil Modak</v>
          </cell>
        </row>
        <row r="2116">
          <cell r="C2116">
            <v>70680</v>
          </cell>
          <cell r="D2116" t="str">
            <v>Faruk Hossain</v>
          </cell>
        </row>
        <row r="2117">
          <cell r="C2117">
            <v>70681</v>
          </cell>
          <cell r="D2117" t="str">
            <v>Gobardhan Mondal</v>
          </cell>
        </row>
        <row r="2118">
          <cell r="C2118">
            <v>70682</v>
          </cell>
          <cell r="D2118" t="str">
            <v>Durlav Biswas</v>
          </cell>
        </row>
        <row r="2119">
          <cell r="C2119">
            <v>70683</v>
          </cell>
          <cell r="D2119" t="str">
            <v>Soumik Sarkar</v>
          </cell>
        </row>
        <row r="2120">
          <cell r="C2120">
            <v>70684</v>
          </cell>
          <cell r="D2120" t="str">
            <v>Biplab Mandal</v>
          </cell>
        </row>
        <row r="2121">
          <cell r="C2121">
            <v>70685</v>
          </cell>
          <cell r="D2121" t="str">
            <v>Astik Dey</v>
          </cell>
        </row>
        <row r="2122">
          <cell r="C2122">
            <v>70686</v>
          </cell>
          <cell r="D2122" t="str">
            <v>Rinky Dey</v>
          </cell>
        </row>
        <row r="2123">
          <cell r="C2123">
            <v>70687</v>
          </cell>
          <cell r="D2123" t="str">
            <v>Prasenjit Das</v>
          </cell>
        </row>
        <row r="2124">
          <cell r="C2124">
            <v>70738</v>
          </cell>
          <cell r="D2124" t="str">
            <v>Syed Faiz Ali</v>
          </cell>
        </row>
        <row r="2125">
          <cell r="C2125">
            <v>70832</v>
          </cell>
          <cell r="D2125" t="str">
            <v>Biswajit Gain</v>
          </cell>
        </row>
        <row r="2126">
          <cell r="C2126">
            <v>70833</v>
          </cell>
          <cell r="D2126" t="str">
            <v>Priyanka Bose</v>
          </cell>
        </row>
        <row r="2127">
          <cell r="C2127">
            <v>70834</v>
          </cell>
          <cell r="D2127" t="str">
            <v>Arunava Giri</v>
          </cell>
        </row>
        <row r="2128">
          <cell r="C2128">
            <v>70866</v>
          </cell>
          <cell r="D2128" t="str">
            <v>Vaibhav Mishra</v>
          </cell>
        </row>
        <row r="2129">
          <cell r="C2129">
            <v>70867</v>
          </cell>
          <cell r="D2129" t="str">
            <v>Gaurav Mishra</v>
          </cell>
        </row>
        <row r="2130">
          <cell r="C2130">
            <v>70868</v>
          </cell>
          <cell r="D2130" t="str">
            <v>Dhiraj Kumar Jain</v>
          </cell>
        </row>
        <row r="2131">
          <cell r="C2131">
            <v>70869</v>
          </cell>
          <cell r="D2131" t="str">
            <v>Yogendra Pratap Singh</v>
          </cell>
        </row>
        <row r="2132">
          <cell r="C2132">
            <v>70870</v>
          </cell>
          <cell r="D2132" t="str">
            <v>Manoj Kumar Tiwari</v>
          </cell>
        </row>
        <row r="2133">
          <cell r="C2133">
            <v>70871</v>
          </cell>
          <cell r="D2133" t="str">
            <v>Gourav Sharma</v>
          </cell>
        </row>
        <row r="2134">
          <cell r="C2134">
            <v>70880</v>
          </cell>
          <cell r="D2134" t="str">
            <v>Adwaitya Bhabak</v>
          </cell>
        </row>
        <row r="2135">
          <cell r="C2135">
            <v>70897</v>
          </cell>
          <cell r="D2135" t="str">
            <v>Panchanan Bisoyi</v>
          </cell>
        </row>
        <row r="2136">
          <cell r="C2136">
            <v>71022</v>
          </cell>
          <cell r="D2136" t="str">
            <v>Vivek Ranjan Tiwary</v>
          </cell>
        </row>
        <row r="2137">
          <cell r="C2137">
            <v>71031</v>
          </cell>
          <cell r="D2137" t="str">
            <v>Atul Gururani</v>
          </cell>
        </row>
        <row r="2138">
          <cell r="C2138">
            <v>71032</v>
          </cell>
          <cell r="D2138" t="str">
            <v>Jwala Prasad Yadav</v>
          </cell>
        </row>
        <row r="2139">
          <cell r="C2139">
            <v>71034</v>
          </cell>
          <cell r="D2139" t="str">
            <v>Devender Maurya</v>
          </cell>
        </row>
        <row r="2140">
          <cell r="C2140">
            <v>71035</v>
          </cell>
          <cell r="D2140" t="str">
            <v>Md Ismail</v>
          </cell>
        </row>
        <row r="2141">
          <cell r="C2141">
            <v>71038</v>
          </cell>
          <cell r="D2141" t="str">
            <v>Vikas Kumar</v>
          </cell>
        </row>
        <row r="2142">
          <cell r="C2142">
            <v>71039</v>
          </cell>
          <cell r="D2142" t="str">
            <v>Mrityunjay Singh</v>
          </cell>
        </row>
        <row r="2143">
          <cell r="C2143">
            <v>71088</v>
          </cell>
          <cell r="D2143" t="str">
            <v>Ajit Kumar Rout</v>
          </cell>
        </row>
        <row r="2144">
          <cell r="C2144">
            <v>71093</v>
          </cell>
          <cell r="D2144" t="str">
            <v>Nafis Quamer</v>
          </cell>
        </row>
        <row r="2145">
          <cell r="C2145">
            <v>71096</v>
          </cell>
          <cell r="D2145" t="str">
            <v>Santosh Kumar</v>
          </cell>
        </row>
        <row r="2146">
          <cell r="C2146">
            <v>71192</v>
          </cell>
          <cell r="D2146" t="str">
            <v>Raj Kumar</v>
          </cell>
        </row>
        <row r="2147">
          <cell r="C2147">
            <v>71193</v>
          </cell>
          <cell r="D2147" t="str">
            <v>Ajay Kumar Patel</v>
          </cell>
        </row>
        <row r="2148">
          <cell r="C2148">
            <v>71195</v>
          </cell>
          <cell r="D2148" t="str">
            <v>Ashish Ghore</v>
          </cell>
        </row>
        <row r="2149">
          <cell r="C2149">
            <v>71196</v>
          </cell>
          <cell r="D2149" t="str">
            <v>Ankit Kumar  Nayak</v>
          </cell>
        </row>
        <row r="2150">
          <cell r="C2150">
            <v>71202</v>
          </cell>
          <cell r="D2150" t="str">
            <v>Aswani Kumar Mishra</v>
          </cell>
        </row>
        <row r="2151">
          <cell r="C2151">
            <v>71210</v>
          </cell>
          <cell r="D2151" t="str">
            <v>Manoj Jana</v>
          </cell>
        </row>
        <row r="2152">
          <cell r="C2152">
            <v>71221</v>
          </cell>
          <cell r="D2152" t="str">
            <v>Prabir Kumar Dhara</v>
          </cell>
        </row>
        <row r="2153">
          <cell r="C2153">
            <v>71294</v>
          </cell>
          <cell r="D2153" t="str">
            <v>Bhavesh Pratap Singh</v>
          </cell>
          <cell r="E2153" t="str">
            <v>56359/C1414</v>
          </cell>
        </row>
        <row r="2154">
          <cell r="C2154">
            <v>71348</v>
          </cell>
          <cell r="D2154" t="str">
            <v>Shenoy K. Thomas</v>
          </cell>
        </row>
        <row r="2155">
          <cell r="C2155">
            <v>71377</v>
          </cell>
          <cell r="D2155" t="str">
            <v>Libin K. Thomas</v>
          </cell>
        </row>
        <row r="2156">
          <cell r="C2156">
            <v>71443</v>
          </cell>
          <cell r="D2156" t="str">
            <v>Rahul Badole</v>
          </cell>
        </row>
        <row r="2157">
          <cell r="C2157">
            <v>71444</v>
          </cell>
          <cell r="D2157" t="str">
            <v>Bhanupratap Rajak</v>
          </cell>
        </row>
        <row r="2158">
          <cell r="C2158">
            <v>71499</v>
          </cell>
          <cell r="D2158" t="str">
            <v>Ramesh Chandra Pant</v>
          </cell>
        </row>
        <row r="2159">
          <cell r="C2159">
            <v>71515</v>
          </cell>
          <cell r="D2159" t="str">
            <v>Mistry Bhupen Murlibhai</v>
          </cell>
        </row>
        <row r="2160">
          <cell r="C2160">
            <v>71546</v>
          </cell>
          <cell r="D2160" t="str">
            <v>B Sandeep Raj</v>
          </cell>
        </row>
        <row r="2161">
          <cell r="C2161">
            <v>71554</v>
          </cell>
          <cell r="D2161" t="str">
            <v>Ramesh Prasad Chaurasia</v>
          </cell>
        </row>
        <row r="2162">
          <cell r="C2162">
            <v>71565</v>
          </cell>
          <cell r="D2162" t="str">
            <v>Biswajit Samanta</v>
          </cell>
        </row>
        <row r="2163">
          <cell r="C2163">
            <v>71569</v>
          </cell>
          <cell r="D2163" t="str">
            <v>Satyaranjan Das</v>
          </cell>
        </row>
        <row r="2164">
          <cell r="C2164">
            <v>71571</v>
          </cell>
          <cell r="D2164" t="str">
            <v>Dhananjay Ch Barman</v>
          </cell>
        </row>
        <row r="2165">
          <cell r="C2165">
            <v>71572</v>
          </cell>
          <cell r="D2165" t="str">
            <v>Prasanta Paul</v>
          </cell>
        </row>
        <row r="2166">
          <cell r="C2166">
            <v>71573</v>
          </cell>
          <cell r="D2166" t="str">
            <v>Ramkrishna Mondal</v>
          </cell>
        </row>
        <row r="2167">
          <cell r="C2167">
            <v>71574</v>
          </cell>
          <cell r="D2167" t="str">
            <v>Enamul Hoque</v>
          </cell>
        </row>
        <row r="2168">
          <cell r="C2168">
            <v>71575</v>
          </cell>
          <cell r="D2168" t="str">
            <v>Nimai Mandal</v>
          </cell>
        </row>
        <row r="2169">
          <cell r="C2169">
            <v>71576</v>
          </cell>
          <cell r="D2169" t="str">
            <v>Pradyot Kumar Bhowmik</v>
          </cell>
        </row>
        <row r="2170">
          <cell r="C2170">
            <v>71577</v>
          </cell>
          <cell r="D2170" t="str">
            <v>Md Jishan Ahamed</v>
          </cell>
        </row>
        <row r="2171">
          <cell r="C2171">
            <v>71578</v>
          </cell>
          <cell r="D2171" t="str">
            <v>Asit Kumar Ghara</v>
          </cell>
        </row>
        <row r="2172">
          <cell r="C2172">
            <v>71579</v>
          </cell>
          <cell r="D2172" t="str">
            <v>Indrajit Samanta</v>
          </cell>
        </row>
        <row r="2173">
          <cell r="C2173">
            <v>71580</v>
          </cell>
          <cell r="D2173" t="str">
            <v>Ramkrishna Dutta</v>
          </cell>
        </row>
        <row r="2174">
          <cell r="C2174">
            <v>71581</v>
          </cell>
          <cell r="D2174" t="str">
            <v>Subhankar Halder</v>
          </cell>
        </row>
        <row r="2175">
          <cell r="C2175">
            <v>71582</v>
          </cell>
          <cell r="D2175" t="str">
            <v>Anupam Jana</v>
          </cell>
        </row>
        <row r="2176">
          <cell r="C2176">
            <v>71587</v>
          </cell>
          <cell r="D2176" t="str">
            <v>Mintu Saha</v>
          </cell>
        </row>
        <row r="2177">
          <cell r="C2177">
            <v>71590</v>
          </cell>
          <cell r="D2177" t="str">
            <v>Biswajit Biswas</v>
          </cell>
        </row>
        <row r="2178">
          <cell r="C2178">
            <v>71591</v>
          </cell>
          <cell r="D2178" t="str">
            <v>Satyabrata Bhadra</v>
          </cell>
        </row>
        <row r="2179">
          <cell r="C2179">
            <v>71600</v>
          </cell>
          <cell r="D2179" t="str">
            <v>Debabrata Saha</v>
          </cell>
        </row>
        <row r="2180">
          <cell r="C2180">
            <v>71605</v>
          </cell>
          <cell r="D2180" t="str">
            <v>Biswajit Bera</v>
          </cell>
        </row>
        <row r="2181">
          <cell r="C2181">
            <v>71608</v>
          </cell>
          <cell r="D2181" t="str">
            <v>Abhijit Ghosh</v>
          </cell>
        </row>
        <row r="2182">
          <cell r="C2182">
            <v>71612</v>
          </cell>
          <cell r="D2182" t="str">
            <v>Sandip Roy</v>
          </cell>
        </row>
        <row r="2183">
          <cell r="C2183">
            <v>71614</v>
          </cell>
          <cell r="D2183" t="str">
            <v>Arpan Ghosh</v>
          </cell>
        </row>
        <row r="2184">
          <cell r="C2184">
            <v>71615</v>
          </cell>
          <cell r="D2184" t="str">
            <v>Santanu Mitra</v>
          </cell>
        </row>
        <row r="2185">
          <cell r="C2185">
            <v>71617</v>
          </cell>
          <cell r="D2185" t="str">
            <v>Palash Biswas</v>
          </cell>
        </row>
        <row r="2186">
          <cell r="C2186">
            <v>71620</v>
          </cell>
          <cell r="D2186" t="str">
            <v>Nilkantha Jana</v>
          </cell>
        </row>
        <row r="2187">
          <cell r="C2187">
            <v>71621</v>
          </cell>
          <cell r="D2187" t="str">
            <v>Amit Naskar</v>
          </cell>
        </row>
        <row r="2188">
          <cell r="C2188">
            <v>71625</v>
          </cell>
          <cell r="D2188" t="str">
            <v>Osman Goni Mondal</v>
          </cell>
        </row>
        <row r="2189">
          <cell r="C2189">
            <v>71628</v>
          </cell>
          <cell r="D2189" t="str">
            <v>Amitava Halder</v>
          </cell>
        </row>
        <row r="2190">
          <cell r="C2190">
            <v>71629</v>
          </cell>
          <cell r="D2190" t="str">
            <v>Shubhajyoti Bittel</v>
          </cell>
        </row>
        <row r="2191">
          <cell r="C2191">
            <v>71631</v>
          </cell>
          <cell r="D2191" t="str">
            <v>Avineesh Kumar Tripathi</v>
          </cell>
        </row>
        <row r="2192">
          <cell r="C2192">
            <v>71632</v>
          </cell>
          <cell r="D2192" t="str">
            <v>Sandeep Bhonsle</v>
          </cell>
        </row>
        <row r="2193">
          <cell r="C2193">
            <v>71633</v>
          </cell>
          <cell r="D2193" t="str">
            <v>Sadikh Mansoor. K</v>
          </cell>
        </row>
        <row r="2194">
          <cell r="C2194">
            <v>71634</v>
          </cell>
          <cell r="D2194" t="str">
            <v>Al Amin Hossain</v>
          </cell>
        </row>
        <row r="2195">
          <cell r="C2195">
            <v>71638</v>
          </cell>
          <cell r="D2195" t="str">
            <v>Saikat Mete</v>
          </cell>
        </row>
        <row r="2196">
          <cell r="C2196">
            <v>71640</v>
          </cell>
          <cell r="D2196" t="str">
            <v>Debabrata Giri</v>
          </cell>
        </row>
        <row r="2197">
          <cell r="C2197">
            <v>71643</v>
          </cell>
          <cell r="D2197" t="str">
            <v>Ashis Pal</v>
          </cell>
        </row>
        <row r="2198">
          <cell r="C2198">
            <v>71644</v>
          </cell>
          <cell r="D2198" t="str">
            <v>Rajib S I</v>
          </cell>
        </row>
        <row r="2199">
          <cell r="C2199">
            <v>71671</v>
          </cell>
          <cell r="D2199" t="str">
            <v>Tilak Raj</v>
          </cell>
        </row>
        <row r="2200">
          <cell r="C2200">
            <v>71673</v>
          </cell>
          <cell r="D2200" t="str">
            <v>Anuj Kumar</v>
          </cell>
        </row>
        <row r="2201">
          <cell r="C2201">
            <v>71674</v>
          </cell>
          <cell r="D2201" t="str">
            <v>Vinod Kumar Saini</v>
          </cell>
        </row>
        <row r="2202">
          <cell r="C2202">
            <v>71681</v>
          </cell>
          <cell r="D2202" t="str">
            <v>Kumar Rajesh Ranjan</v>
          </cell>
        </row>
        <row r="2203">
          <cell r="C2203">
            <v>71682</v>
          </cell>
          <cell r="D2203" t="str">
            <v>Dayanand Pandey</v>
          </cell>
        </row>
        <row r="2204">
          <cell r="C2204">
            <v>71683</v>
          </cell>
          <cell r="D2204" t="str">
            <v>Manoj Kumar Singh</v>
          </cell>
        </row>
        <row r="2205">
          <cell r="C2205">
            <v>71710</v>
          </cell>
          <cell r="D2205" t="str">
            <v>Dora Ravikumar</v>
          </cell>
        </row>
        <row r="2206">
          <cell r="C2206">
            <v>71723</v>
          </cell>
          <cell r="D2206" t="str">
            <v>Dipak Kumar Mohanty</v>
          </cell>
        </row>
        <row r="2207">
          <cell r="C2207">
            <v>71724</v>
          </cell>
          <cell r="D2207" t="str">
            <v>Rameswar Pattnayak</v>
          </cell>
        </row>
        <row r="2208">
          <cell r="C2208">
            <v>71803</v>
          </cell>
          <cell r="D2208" t="str">
            <v>Waliur Reja</v>
          </cell>
        </row>
        <row r="2209">
          <cell r="C2209">
            <v>71904</v>
          </cell>
          <cell r="D2209" t="str">
            <v>Biswaranjan Beura</v>
          </cell>
        </row>
        <row r="2210">
          <cell r="C2210">
            <v>71910</v>
          </cell>
          <cell r="D2210" t="str">
            <v>Mukul Kumar</v>
          </cell>
        </row>
        <row r="2211">
          <cell r="C2211">
            <v>71942</v>
          </cell>
          <cell r="D2211" t="str">
            <v>Amrutha A G</v>
          </cell>
        </row>
        <row r="2212">
          <cell r="C2212">
            <v>71944</v>
          </cell>
          <cell r="D2212" t="str">
            <v>Raiby Baby</v>
          </cell>
        </row>
        <row r="2213">
          <cell r="C2213">
            <v>71945</v>
          </cell>
          <cell r="D2213" t="str">
            <v>Dhanya Paul</v>
          </cell>
        </row>
        <row r="2214">
          <cell r="C2214">
            <v>71969</v>
          </cell>
          <cell r="D2214" t="str">
            <v>Amit Kumar</v>
          </cell>
        </row>
        <row r="2215">
          <cell r="C2215">
            <v>71972</v>
          </cell>
          <cell r="D2215" t="str">
            <v>Krishnendu Kotal</v>
          </cell>
        </row>
        <row r="2216">
          <cell r="C2216">
            <v>71973</v>
          </cell>
          <cell r="D2216" t="str">
            <v>Md Athar Nawaz</v>
          </cell>
        </row>
        <row r="2217">
          <cell r="C2217">
            <v>72006</v>
          </cell>
          <cell r="D2217" t="str">
            <v>Mohammad  Danish</v>
          </cell>
        </row>
        <row r="2218">
          <cell r="C2218">
            <v>72039</v>
          </cell>
          <cell r="D2218" t="str">
            <v>Md Mahtab Alam</v>
          </cell>
        </row>
        <row r="2219">
          <cell r="C2219">
            <v>72041</v>
          </cell>
          <cell r="D2219" t="str">
            <v>Kavita</v>
          </cell>
        </row>
        <row r="2220">
          <cell r="C2220">
            <v>72049</v>
          </cell>
          <cell r="D2220" t="str">
            <v>Pallab Pal</v>
          </cell>
        </row>
        <row r="2221">
          <cell r="C2221">
            <v>72052</v>
          </cell>
          <cell r="D2221" t="str">
            <v>Sohorab Mallik</v>
          </cell>
        </row>
        <row r="2222">
          <cell r="C2222">
            <v>72056</v>
          </cell>
          <cell r="D2222" t="str">
            <v>Aijaz Ahmad Bhat</v>
          </cell>
        </row>
        <row r="2223">
          <cell r="C2223">
            <v>72067</v>
          </cell>
          <cell r="D2223" t="str">
            <v>Hradesh Kumar</v>
          </cell>
        </row>
        <row r="2224">
          <cell r="C2224">
            <v>72072</v>
          </cell>
          <cell r="D2224" t="str">
            <v>Patil Prashant Sarjerao</v>
          </cell>
        </row>
        <row r="2225">
          <cell r="C2225">
            <v>72073</v>
          </cell>
          <cell r="D2225" t="str">
            <v>Dipak Bag</v>
          </cell>
        </row>
        <row r="2226">
          <cell r="C2226">
            <v>72075</v>
          </cell>
          <cell r="D2226" t="str">
            <v>Neetu Panwar</v>
          </cell>
        </row>
        <row r="2227">
          <cell r="C2227">
            <v>72076</v>
          </cell>
          <cell r="D2227" t="str">
            <v>Pramod Chandra Tewari</v>
          </cell>
        </row>
        <row r="2228">
          <cell r="C2228">
            <v>72077</v>
          </cell>
          <cell r="D2228" t="str">
            <v>MST Sultana Khatun</v>
          </cell>
        </row>
        <row r="2229">
          <cell r="C2229">
            <v>72082</v>
          </cell>
          <cell r="D2229" t="str">
            <v>Nakul Chandra Bera</v>
          </cell>
        </row>
        <row r="2230">
          <cell r="C2230">
            <v>72083</v>
          </cell>
          <cell r="D2230" t="str">
            <v>Biplab Chakraborty</v>
          </cell>
        </row>
        <row r="2231">
          <cell r="C2231">
            <v>72084</v>
          </cell>
          <cell r="D2231" t="str">
            <v>Debabrata Das</v>
          </cell>
        </row>
        <row r="2232">
          <cell r="C2232">
            <v>72085</v>
          </cell>
          <cell r="D2232" t="str">
            <v>Dibakar Purkait</v>
          </cell>
        </row>
        <row r="2233">
          <cell r="C2233">
            <v>72086</v>
          </cell>
          <cell r="D2233" t="str">
            <v>Purna Chandra Mukherji</v>
          </cell>
        </row>
        <row r="2234">
          <cell r="C2234">
            <v>72088</v>
          </cell>
          <cell r="D2234" t="str">
            <v>Nirapada Sarkar</v>
          </cell>
        </row>
        <row r="2235">
          <cell r="C2235">
            <v>72089</v>
          </cell>
          <cell r="D2235" t="str">
            <v>Suman Das</v>
          </cell>
        </row>
        <row r="2236">
          <cell r="C2236">
            <v>72090</v>
          </cell>
          <cell r="D2236" t="str">
            <v>Tapas Sadhukhan</v>
          </cell>
        </row>
        <row r="2237">
          <cell r="C2237">
            <v>72093</v>
          </cell>
          <cell r="D2237" t="str">
            <v>Manas Kumar Bag</v>
          </cell>
        </row>
        <row r="2238">
          <cell r="C2238">
            <v>72094</v>
          </cell>
          <cell r="D2238" t="str">
            <v>Sunendu Dalal</v>
          </cell>
        </row>
        <row r="2239">
          <cell r="C2239">
            <v>72097</v>
          </cell>
          <cell r="D2239" t="str">
            <v>Amit Das</v>
          </cell>
        </row>
        <row r="2240">
          <cell r="C2240">
            <v>72098</v>
          </cell>
          <cell r="D2240" t="str">
            <v>Avijit Bagdi</v>
          </cell>
        </row>
        <row r="2241">
          <cell r="C2241">
            <v>72099</v>
          </cell>
          <cell r="D2241" t="str">
            <v>Nabin Chandra Roy</v>
          </cell>
        </row>
        <row r="2242">
          <cell r="C2242">
            <v>72100</v>
          </cell>
          <cell r="D2242" t="str">
            <v>Arobinda Rout</v>
          </cell>
        </row>
        <row r="2243">
          <cell r="C2243">
            <v>72101</v>
          </cell>
          <cell r="D2243" t="str">
            <v>Md Feardosh Rahaman</v>
          </cell>
        </row>
        <row r="2244">
          <cell r="C2244">
            <v>72103</v>
          </cell>
          <cell r="D2244" t="str">
            <v>Amit Kr Mandal</v>
          </cell>
        </row>
        <row r="2245">
          <cell r="C2245">
            <v>72105</v>
          </cell>
          <cell r="D2245" t="str">
            <v>Prasenjit Mondal</v>
          </cell>
        </row>
        <row r="2246">
          <cell r="C2246">
            <v>72106</v>
          </cell>
          <cell r="D2246" t="str">
            <v>Panchugopal Mondal</v>
          </cell>
        </row>
        <row r="2247">
          <cell r="C2247">
            <v>72107</v>
          </cell>
          <cell r="D2247" t="str">
            <v>Rejjak Mondal</v>
          </cell>
        </row>
        <row r="2248">
          <cell r="C2248">
            <v>72108</v>
          </cell>
          <cell r="D2248" t="str">
            <v>Bibek Biswas</v>
          </cell>
        </row>
        <row r="2249">
          <cell r="C2249">
            <v>72109</v>
          </cell>
          <cell r="D2249" t="str">
            <v>Gopal Manna</v>
          </cell>
        </row>
        <row r="2250">
          <cell r="C2250">
            <v>72111</v>
          </cell>
          <cell r="D2250" t="str">
            <v>Souvik Halder</v>
          </cell>
        </row>
        <row r="2251">
          <cell r="C2251">
            <v>72113</v>
          </cell>
          <cell r="D2251" t="str">
            <v>Mokammel Hossain</v>
          </cell>
        </row>
        <row r="2252">
          <cell r="C2252">
            <v>72114</v>
          </cell>
          <cell r="D2252" t="str">
            <v>Dibya Sankar Pujari</v>
          </cell>
        </row>
        <row r="2253">
          <cell r="C2253">
            <v>72122</v>
          </cell>
          <cell r="D2253" t="str">
            <v>Sandip Chakraborty</v>
          </cell>
        </row>
        <row r="2254">
          <cell r="C2254">
            <v>72123</v>
          </cell>
          <cell r="D2254" t="str">
            <v>Prasenjit Manna</v>
          </cell>
        </row>
        <row r="2255">
          <cell r="C2255">
            <v>72127</v>
          </cell>
          <cell r="D2255" t="str">
            <v>Md Mafijul Islam</v>
          </cell>
        </row>
        <row r="2256">
          <cell r="C2256">
            <v>72129</v>
          </cell>
          <cell r="D2256" t="str">
            <v>Shambhu Sarkar</v>
          </cell>
        </row>
        <row r="2257">
          <cell r="C2257">
            <v>72130</v>
          </cell>
          <cell r="D2257" t="str">
            <v>Chiranjit Purkait</v>
          </cell>
        </row>
        <row r="2258">
          <cell r="C2258">
            <v>72133</v>
          </cell>
          <cell r="D2258" t="str">
            <v>Soumen Maity</v>
          </cell>
        </row>
        <row r="2259">
          <cell r="C2259">
            <v>72144</v>
          </cell>
          <cell r="D2259" t="str">
            <v>Rahul Kumar</v>
          </cell>
        </row>
        <row r="2260">
          <cell r="C2260">
            <v>72145</v>
          </cell>
          <cell r="D2260" t="str">
            <v>Prabhat Mishra</v>
          </cell>
        </row>
        <row r="2261">
          <cell r="C2261">
            <v>72146</v>
          </cell>
          <cell r="D2261" t="str">
            <v>Indradev Pal</v>
          </cell>
        </row>
        <row r="2262">
          <cell r="C2262">
            <v>72157</v>
          </cell>
          <cell r="D2262" t="str">
            <v>Somnath Bhowmik</v>
          </cell>
        </row>
        <row r="2263">
          <cell r="C2263">
            <v>72159</v>
          </cell>
          <cell r="D2263" t="str">
            <v>Kaushik Barman</v>
          </cell>
        </row>
        <row r="2264">
          <cell r="C2264">
            <v>72269</v>
          </cell>
          <cell r="D2264" t="str">
            <v>Bhupati Barman</v>
          </cell>
        </row>
        <row r="2265">
          <cell r="C2265">
            <v>72270</v>
          </cell>
          <cell r="D2265" t="str">
            <v>Sarat Chandra Barman</v>
          </cell>
        </row>
        <row r="2266">
          <cell r="C2266">
            <v>72271</v>
          </cell>
          <cell r="D2266" t="str">
            <v>Avijit Bera</v>
          </cell>
        </row>
        <row r="2267">
          <cell r="C2267">
            <v>72272</v>
          </cell>
          <cell r="D2267" t="str">
            <v>Surajit Maiti</v>
          </cell>
        </row>
        <row r="2268">
          <cell r="C2268">
            <v>72274</v>
          </cell>
          <cell r="D2268" t="str">
            <v>Md Akbor Ali</v>
          </cell>
        </row>
        <row r="2269">
          <cell r="C2269">
            <v>72275</v>
          </cell>
          <cell r="D2269" t="str">
            <v>Md Hasibur Rahaman</v>
          </cell>
        </row>
        <row r="2270">
          <cell r="C2270">
            <v>72277</v>
          </cell>
          <cell r="D2270" t="str">
            <v>Bidya Roy</v>
          </cell>
        </row>
        <row r="2271">
          <cell r="C2271">
            <v>72278</v>
          </cell>
          <cell r="D2271" t="str">
            <v>Mithun Roy</v>
          </cell>
        </row>
        <row r="2272">
          <cell r="C2272">
            <v>72280</v>
          </cell>
          <cell r="D2272" t="str">
            <v>Alamgir Hossain</v>
          </cell>
        </row>
        <row r="2273">
          <cell r="C2273">
            <v>72282</v>
          </cell>
          <cell r="D2273" t="str">
            <v>Soutrik Sahoo</v>
          </cell>
        </row>
        <row r="2274">
          <cell r="C2274">
            <v>72291</v>
          </cell>
          <cell r="D2274" t="str">
            <v>Bibhuda Nanda Biswal</v>
          </cell>
        </row>
        <row r="2275">
          <cell r="C2275">
            <v>72309</v>
          </cell>
          <cell r="D2275" t="str">
            <v>Sanjay M.B</v>
          </cell>
        </row>
        <row r="2276">
          <cell r="C2276">
            <v>72315</v>
          </cell>
          <cell r="D2276" t="str">
            <v>Manasa Kumar Behera</v>
          </cell>
        </row>
        <row r="2277">
          <cell r="C2277">
            <v>72316</v>
          </cell>
          <cell r="D2277" t="str">
            <v>K Rameswara Reddy</v>
          </cell>
        </row>
        <row r="2278">
          <cell r="C2278">
            <v>72348</v>
          </cell>
          <cell r="D2278" t="str">
            <v>Nikhildev M.A</v>
          </cell>
        </row>
        <row r="2279">
          <cell r="C2279">
            <v>72349</v>
          </cell>
          <cell r="D2279" t="str">
            <v>Ashish Paulson N.P</v>
          </cell>
        </row>
        <row r="2280">
          <cell r="C2280">
            <v>72390</v>
          </cell>
          <cell r="D2280" t="str">
            <v>Inder Chand Khandelwal</v>
          </cell>
          <cell r="E2280" t="str">
            <v>57220/C1521</v>
          </cell>
        </row>
        <row r="2281">
          <cell r="C2281">
            <v>72391</v>
          </cell>
          <cell r="D2281" t="str">
            <v>Bhupendra Nogia</v>
          </cell>
          <cell r="E2281" t="str">
            <v>57217/C1518</v>
          </cell>
        </row>
        <row r="2282">
          <cell r="C2282">
            <v>72392</v>
          </cell>
          <cell r="D2282" t="str">
            <v>Mahesh Kumar Ajariwal</v>
          </cell>
          <cell r="E2282" t="str">
            <v>57213/C1514</v>
          </cell>
        </row>
        <row r="2283">
          <cell r="C2283">
            <v>72398</v>
          </cell>
          <cell r="D2283" t="str">
            <v>Somnath Das</v>
          </cell>
        </row>
        <row r="2284">
          <cell r="C2284">
            <v>72408</v>
          </cell>
          <cell r="D2284" t="str">
            <v>Lukmanul Hakeem C C</v>
          </cell>
        </row>
        <row r="2285">
          <cell r="C2285">
            <v>72409</v>
          </cell>
          <cell r="D2285" t="str">
            <v>Megha K</v>
          </cell>
        </row>
        <row r="2286">
          <cell r="C2286">
            <v>72410</v>
          </cell>
          <cell r="D2286" t="str">
            <v>Rahiba P</v>
          </cell>
        </row>
        <row r="2287">
          <cell r="C2287">
            <v>72411</v>
          </cell>
          <cell r="D2287" t="str">
            <v>Prajith C K</v>
          </cell>
        </row>
        <row r="2288">
          <cell r="C2288">
            <v>72428</v>
          </cell>
          <cell r="D2288" t="str">
            <v>Shamshad Mon. S</v>
          </cell>
        </row>
        <row r="2289">
          <cell r="C2289">
            <v>72429</v>
          </cell>
          <cell r="D2289" t="str">
            <v>Arun. R</v>
          </cell>
        </row>
        <row r="2290">
          <cell r="C2290">
            <v>72430</v>
          </cell>
          <cell r="D2290" t="str">
            <v>Aparna P. Jayan</v>
          </cell>
        </row>
        <row r="2291">
          <cell r="C2291">
            <v>72431</v>
          </cell>
          <cell r="D2291" t="str">
            <v>Visakh. V. S</v>
          </cell>
        </row>
        <row r="2292">
          <cell r="C2292">
            <v>72432</v>
          </cell>
          <cell r="D2292" t="str">
            <v>Ansiya Azeez</v>
          </cell>
        </row>
        <row r="2293">
          <cell r="C2293">
            <v>72464</v>
          </cell>
          <cell r="D2293" t="str">
            <v>Prabitha K S</v>
          </cell>
        </row>
        <row r="2294">
          <cell r="C2294">
            <v>72469</v>
          </cell>
          <cell r="D2294" t="str">
            <v>Geethika Ganesh</v>
          </cell>
        </row>
        <row r="2295">
          <cell r="C2295">
            <v>72486</v>
          </cell>
          <cell r="D2295" t="str">
            <v>Shweta</v>
          </cell>
        </row>
        <row r="2296">
          <cell r="C2296">
            <v>72487</v>
          </cell>
          <cell r="D2296" t="str">
            <v>Amit Verma</v>
          </cell>
        </row>
        <row r="2297">
          <cell r="C2297">
            <v>72490</v>
          </cell>
          <cell r="D2297" t="str">
            <v>Gautam Kumar Bhudeo</v>
          </cell>
        </row>
        <row r="2298">
          <cell r="C2298">
            <v>72491</v>
          </cell>
          <cell r="D2298" t="str">
            <v>Nitish Raj</v>
          </cell>
        </row>
        <row r="2299">
          <cell r="C2299">
            <v>72493</v>
          </cell>
          <cell r="D2299" t="str">
            <v>Shashi Ranjan Kumar</v>
          </cell>
        </row>
        <row r="2300">
          <cell r="C2300">
            <v>72494</v>
          </cell>
          <cell r="D2300" t="str">
            <v>Nitu Kumari</v>
          </cell>
        </row>
        <row r="2301">
          <cell r="C2301">
            <v>72495</v>
          </cell>
          <cell r="D2301" t="str">
            <v>Pankaj Kumar Gupta</v>
          </cell>
        </row>
        <row r="2302">
          <cell r="C2302">
            <v>72498</v>
          </cell>
          <cell r="D2302" t="str">
            <v>Manish Kumar Yadav</v>
          </cell>
        </row>
        <row r="2303">
          <cell r="C2303">
            <v>72499</v>
          </cell>
          <cell r="D2303" t="str">
            <v>Shivam Kumar</v>
          </cell>
        </row>
        <row r="2304">
          <cell r="C2304">
            <v>72518</v>
          </cell>
          <cell r="D2304" t="str">
            <v>Md Touhidujjaman</v>
          </cell>
        </row>
        <row r="2305">
          <cell r="C2305">
            <v>72519</v>
          </cell>
          <cell r="D2305" t="str">
            <v>Subhajit Nayak</v>
          </cell>
        </row>
        <row r="2306">
          <cell r="C2306">
            <v>72520</v>
          </cell>
          <cell r="D2306" t="str">
            <v>Ezaz Ahmed</v>
          </cell>
        </row>
        <row r="2307">
          <cell r="C2307">
            <v>72598</v>
          </cell>
          <cell r="D2307" t="str">
            <v>Haniya Zakkir</v>
          </cell>
        </row>
        <row r="2308">
          <cell r="C2308">
            <v>72599</v>
          </cell>
          <cell r="D2308" t="str">
            <v>Raphy Augusty</v>
          </cell>
        </row>
        <row r="2309">
          <cell r="C2309">
            <v>72600</v>
          </cell>
          <cell r="D2309" t="str">
            <v>Salim.  P. A</v>
          </cell>
        </row>
        <row r="2310">
          <cell r="C2310">
            <v>72624</v>
          </cell>
          <cell r="D2310" t="str">
            <v>Yallamati Eswara Rao</v>
          </cell>
        </row>
        <row r="2311">
          <cell r="C2311">
            <v>72626</v>
          </cell>
          <cell r="D2311" t="str">
            <v>Dinesh Chander Solanki</v>
          </cell>
        </row>
        <row r="2312">
          <cell r="C2312">
            <v>72670</v>
          </cell>
          <cell r="D2312" t="str">
            <v>Jagabandhu Bebartha</v>
          </cell>
        </row>
        <row r="2313">
          <cell r="C2313">
            <v>72744</v>
          </cell>
          <cell r="D2313" t="str">
            <v>Dilshad Khan Pathan</v>
          </cell>
        </row>
        <row r="2314">
          <cell r="C2314">
            <v>72764</v>
          </cell>
          <cell r="D2314" t="str">
            <v>Akhitha E</v>
          </cell>
        </row>
        <row r="2315">
          <cell r="C2315">
            <v>72765</v>
          </cell>
          <cell r="D2315" t="str">
            <v>Ammar A</v>
          </cell>
        </row>
        <row r="2316">
          <cell r="C2316">
            <v>72766</v>
          </cell>
          <cell r="D2316" t="str">
            <v>Anjali R</v>
          </cell>
        </row>
        <row r="2317">
          <cell r="C2317">
            <v>72767</v>
          </cell>
          <cell r="D2317" t="str">
            <v>Joseph D</v>
          </cell>
        </row>
        <row r="2318">
          <cell r="C2318">
            <v>72768</v>
          </cell>
          <cell r="D2318" t="str">
            <v>Maya M</v>
          </cell>
        </row>
        <row r="2319">
          <cell r="C2319">
            <v>72769</v>
          </cell>
          <cell r="D2319" t="str">
            <v>Priya E P</v>
          </cell>
        </row>
        <row r="2320">
          <cell r="C2320">
            <v>72770</v>
          </cell>
          <cell r="D2320" t="str">
            <v>Muhammed Ashif Unni</v>
          </cell>
        </row>
        <row r="2321">
          <cell r="C2321">
            <v>72809</v>
          </cell>
          <cell r="D2321" t="str">
            <v>Naween Kumar Arya</v>
          </cell>
        </row>
        <row r="2322">
          <cell r="C2322">
            <v>72810</v>
          </cell>
          <cell r="D2322" t="str">
            <v>Shashi Bhushan</v>
          </cell>
        </row>
        <row r="2323">
          <cell r="C2323">
            <v>72819</v>
          </cell>
          <cell r="D2323" t="str">
            <v>Akhil V U</v>
          </cell>
        </row>
        <row r="2324">
          <cell r="C2324">
            <v>72907</v>
          </cell>
          <cell r="D2324" t="str">
            <v>Raman Kumar Sahu</v>
          </cell>
        </row>
        <row r="2325">
          <cell r="C2325">
            <v>72909</v>
          </cell>
          <cell r="D2325" t="str">
            <v>Sanjeet Kumar Sahu</v>
          </cell>
        </row>
        <row r="2326">
          <cell r="C2326">
            <v>72959</v>
          </cell>
          <cell r="D2326" t="str">
            <v>Ankita Sharma</v>
          </cell>
        </row>
        <row r="2327">
          <cell r="C2327">
            <v>72969</v>
          </cell>
          <cell r="D2327" t="str">
            <v>Bhagyaraj P. V</v>
          </cell>
        </row>
        <row r="2328">
          <cell r="C2328">
            <v>72984</v>
          </cell>
          <cell r="D2328" t="str">
            <v>Ragesh T K</v>
          </cell>
        </row>
        <row r="2329">
          <cell r="C2329">
            <v>73097</v>
          </cell>
          <cell r="D2329" t="str">
            <v>Habeeb T P</v>
          </cell>
        </row>
        <row r="2330">
          <cell r="C2330">
            <v>73148</v>
          </cell>
          <cell r="D2330" t="str">
            <v>Sayed Shameem Haidrose</v>
          </cell>
        </row>
        <row r="2331">
          <cell r="C2331">
            <v>73152</v>
          </cell>
          <cell r="D2331" t="str">
            <v>Remya Krishnan</v>
          </cell>
        </row>
        <row r="2332">
          <cell r="C2332">
            <v>73231</v>
          </cell>
          <cell r="D2332" t="str">
            <v>Shaikh Nazrealam Imam Ali</v>
          </cell>
        </row>
        <row r="2333">
          <cell r="C2333">
            <v>73241</v>
          </cell>
          <cell r="D2333" t="str">
            <v>Mohd Sarfaraz Ansari Saddam</v>
          </cell>
        </row>
        <row r="2334">
          <cell r="C2334">
            <v>73257</v>
          </cell>
          <cell r="D2334" t="str">
            <v>Vishnu G</v>
          </cell>
        </row>
        <row r="2335">
          <cell r="C2335">
            <v>73258</v>
          </cell>
          <cell r="D2335" t="str">
            <v>Shijo K Thomas</v>
          </cell>
        </row>
        <row r="2336">
          <cell r="C2336">
            <v>73260</v>
          </cell>
          <cell r="D2336" t="str">
            <v>Suja Sundaresan</v>
          </cell>
        </row>
        <row r="2337">
          <cell r="C2337">
            <v>73261</v>
          </cell>
          <cell r="D2337" t="str">
            <v>Tiju P John</v>
          </cell>
        </row>
        <row r="2338">
          <cell r="C2338">
            <v>73276</v>
          </cell>
          <cell r="D2338" t="str">
            <v>Arabalkar Jeevan Baburao</v>
          </cell>
        </row>
        <row r="2339">
          <cell r="C2339">
            <v>73278</v>
          </cell>
          <cell r="D2339" t="str">
            <v>Shaikh Aftab Ahmed Riyaz Ahmed</v>
          </cell>
        </row>
        <row r="2340">
          <cell r="C2340">
            <v>73279</v>
          </cell>
          <cell r="D2340" t="str">
            <v>Khan Najmul Haque Noorul Haque</v>
          </cell>
        </row>
        <row r="2341">
          <cell r="C2341">
            <v>73282</v>
          </cell>
          <cell r="D2341" t="str">
            <v>Mohd Asif Mohd Akhtar</v>
          </cell>
        </row>
        <row r="2342">
          <cell r="C2342">
            <v>73283</v>
          </cell>
          <cell r="D2342" t="str">
            <v>Sharma Amarpati Allakh</v>
          </cell>
        </row>
        <row r="2343">
          <cell r="C2343">
            <v>73285</v>
          </cell>
          <cell r="D2343" t="str">
            <v>Jha Nandan Vidyakumar</v>
          </cell>
        </row>
        <row r="2344">
          <cell r="C2344">
            <v>73286</v>
          </cell>
          <cell r="D2344" t="str">
            <v>Mishra Krishna Kumar Vinod Kumar</v>
          </cell>
        </row>
        <row r="2345">
          <cell r="C2345">
            <v>73288</v>
          </cell>
          <cell r="D2345" t="str">
            <v>Yadav Tribhuvan Rajendraprasad</v>
          </cell>
        </row>
        <row r="2346">
          <cell r="C2346">
            <v>73289</v>
          </cell>
          <cell r="D2346" t="str">
            <v>Yadav Abhimanyu Bhupendra</v>
          </cell>
        </row>
        <row r="2347">
          <cell r="C2347">
            <v>73290</v>
          </cell>
          <cell r="D2347" t="str">
            <v>Khan Sahil Gulam</v>
          </cell>
        </row>
        <row r="2348">
          <cell r="C2348">
            <v>73292</v>
          </cell>
          <cell r="D2348" t="str">
            <v>Ahmed Jahmeel Mohddin</v>
          </cell>
        </row>
        <row r="2349">
          <cell r="C2349">
            <v>73293</v>
          </cell>
          <cell r="D2349" t="str">
            <v>Shaikh Salman Umar</v>
          </cell>
        </row>
        <row r="2350">
          <cell r="C2350">
            <v>73295</v>
          </cell>
          <cell r="D2350" t="str">
            <v>Siddiqui Mohd Mujahid Shahid</v>
          </cell>
        </row>
        <row r="2351">
          <cell r="C2351">
            <v>73298</v>
          </cell>
          <cell r="D2351" t="str">
            <v>Khan M Adil Mohamedhasib</v>
          </cell>
        </row>
        <row r="2352">
          <cell r="C2352">
            <v>73302</v>
          </cell>
          <cell r="D2352" t="str">
            <v>Amalesh Giri</v>
          </cell>
        </row>
        <row r="2353">
          <cell r="C2353">
            <v>73306</v>
          </cell>
          <cell r="D2353" t="str">
            <v>Saswati Dey</v>
          </cell>
        </row>
        <row r="2354">
          <cell r="C2354">
            <v>73307</v>
          </cell>
          <cell r="D2354" t="str">
            <v>Asdar Ali</v>
          </cell>
        </row>
        <row r="2355">
          <cell r="C2355">
            <v>73308</v>
          </cell>
          <cell r="D2355" t="str">
            <v>Swapan Majumdar</v>
          </cell>
        </row>
        <row r="2356">
          <cell r="C2356">
            <v>73309</v>
          </cell>
          <cell r="D2356" t="str">
            <v>Sutanu Maity</v>
          </cell>
        </row>
        <row r="2357">
          <cell r="C2357">
            <v>73310</v>
          </cell>
          <cell r="D2357" t="str">
            <v>Rajesh Chakrabortty</v>
          </cell>
        </row>
        <row r="2358">
          <cell r="C2358">
            <v>73343</v>
          </cell>
          <cell r="D2358" t="str">
            <v>Ashish Kumar Gulrajani</v>
          </cell>
          <cell r="E2358" t="str">
            <v>55669/C1275</v>
          </cell>
        </row>
        <row r="2359">
          <cell r="C2359">
            <v>73372</v>
          </cell>
          <cell r="D2359" t="str">
            <v>Ankit Bhati</v>
          </cell>
        </row>
        <row r="2360">
          <cell r="C2360">
            <v>73373</v>
          </cell>
          <cell r="D2360" t="str">
            <v>Ankit Kumar</v>
          </cell>
        </row>
        <row r="2361">
          <cell r="C2361">
            <v>73374</v>
          </cell>
          <cell r="D2361" t="str">
            <v>Ankit Kumar Payal</v>
          </cell>
        </row>
        <row r="2362">
          <cell r="C2362">
            <v>73376</v>
          </cell>
          <cell r="D2362" t="str">
            <v>Asif Ali</v>
          </cell>
        </row>
        <row r="2363">
          <cell r="C2363">
            <v>73378</v>
          </cell>
          <cell r="D2363" t="str">
            <v>Bhagwati Prasad</v>
          </cell>
        </row>
        <row r="2364">
          <cell r="C2364">
            <v>73381</v>
          </cell>
          <cell r="D2364" t="str">
            <v>Devendra Kumar</v>
          </cell>
        </row>
        <row r="2365">
          <cell r="C2365">
            <v>73385</v>
          </cell>
          <cell r="D2365" t="str">
            <v>Kapil Kumar</v>
          </cell>
        </row>
        <row r="2366">
          <cell r="C2366">
            <v>73388</v>
          </cell>
          <cell r="D2366" t="str">
            <v>Muzahid Khan</v>
          </cell>
        </row>
        <row r="2367">
          <cell r="C2367">
            <v>73389</v>
          </cell>
          <cell r="D2367" t="str">
            <v>Neetesh Kumar</v>
          </cell>
        </row>
        <row r="2368">
          <cell r="C2368">
            <v>73396</v>
          </cell>
          <cell r="D2368" t="str">
            <v>Satyam Dhiman</v>
          </cell>
        </row>
        <row r="2369">
          <cell r="C2369">
            <v>73398</v>
          </cell>
          <cell r="D2369" t="str">
            <v>Shahzab Khan</v>
          </cell>
        </row>
        <row r="2370">
          <cell r="C2370">
            <v>73399</v>
          </cell>
          <cell r="D2370" t="str">
            <v>Suraj Mishra</v>
          </cell>
        </row>
        <row r="2371">
          <cell r="C2371">
            <v>73401</v>
          </cell>
          <cell r="D2371" t="str">
            <v>Vinit Shukla</v>
          </cell>
        </row>
        <row r="2372">
          <cell r="C2372">
            <v>73402</v>
          </cell>
          <cell r="D2372" t="str">
            <v>Vipin Vashishtha</v>
          </cell>
        </row>
        <row r="2373">
          <cell r="C2373">
            <v>73451</v>
          </cell>
          <cell r="D2373" t="str">
            <v>Suneel Kumar</v>
          </cell>
        </row>
        <row r="2374">
          <cell r="C2374">
            <v>73452</v>
          </cell>
          <cell r="D2374" t="str">
            <v>Deepak Chandra</v>
          </cell>
        </row>
        <row r="2375">
          <cell r="C2375">
            <v>73453</v>
          </cell>
          <cell r="D2375" t="str">
            <v>Md Rashid Kamar</v>
          </cell>
        </row>
        <row r="2376">
          <cell r="C2376">
            <v>73455</v>
          </cell>
          <cell r="D2376" t="str">
            <v>Justin Mathew</v>
          </cell>
        </row>
        <row r="2377">
          <cell r="C2377">
            <v>73456</v>
          </cell>
          <cell r="D2377" t="str">
            <v>Sahira A K</v>
          </cell>
        </row>
        <row r="2378">
          <cell r="C2378">
            <v>73457</v>
          </cell>
          <cell r="D2378" t="str">
            <v>Salmathmol. K</v>
          </cell>
        </row>
        <row r="2379">
          <cell r="C2379">
            <v>73460</v>
          </cell>
          <cell r="D2379" t="str">
            <v>Yousaf. T. T</v>
          </cell>
        </row>
        <row r="2380">
          <cell r="C2380">
            <v>73461</v>
          </cell>
          <cell r="D2380" t="str">
            <v>Muhammed Shaheer. P</v>
          </cell>
        </row>
        <row r="2381">
          <cell r="C2381">
            <v>73462</v>
          </cell>
          <cell r="D2381" t="str">
            <v>Shameema P T</v>
          </cell>
        </row>
        <row r="2382">
          <cell r="C2382">
            <v>73463</v>
          </cell>
          <cell r="D2382" t="str">
            <v>Muhammed Shameem K P</v>
          </cell>
        </row>
        <row r="2383">
          <cell r="C2383">
            <v>73464</v>
          </cell>
          <cell r="D2383" t="str">
            <v>Muhammed Haris. T</v>
          </cell>
        </row>
        <row r="2384">
          <cell r="C2384">
            <v>73465</v>
          </cell>
          <cell r="D2384" t="str">
            <v>Suhaib K</v>
          </cell>
        </row>
        <row r="2385">
          <cell r="C2385">
            <v>73466</v>
          </cell>
          <cell r="D2385" t="str">
            <v>Mohammed Fayis. T</v>
          </cell>
        </row>
        <row r="2386">
          <cell r="C2386">
            <v>73467</v>
          </cell>
          <cell r="D2386" t="str">
            <v>Ranjith. C</v>
          </cell>
        </row>
        <row r="2387">
          <cell r="C2387">
            <v>73468</v>
          </cell>
          <cell r="D2387" t="str">
            <v>Vaseel. M</v>
          </cell>
        </row>
        <row r="2388">
          <cell r="C2388">
            <v>73469</v>
          </cell>
          <cell r="D2388" t="str">
            <v>Anzil. V. T</v>
          </cell>
        </row>
        <row r="2389">
          <cell r="C2389">
            <v>73471</v>
          </cell>
          <cell r="D2389" t="str">
            <v>Mohammed Irfan. K.P</v>
          </cell>
        </row>
        <row r="2390">
          <cell r="C2390">
            <v>73524</v>
          </cell>
          <cell r="D2390" t="str">
            <v>Shyam S Anand</v>
          </cell>
        </row>
        <row r="2391">
          <cell r="C2391">
            <v>73558</v>
          </cell>
          <cell r="D2391" t="str">
            <v>Md Tousif Ahammed</v>
          </cell>
        </row>
        <row r="2392">
          <cell r="C2392">
            <v>73563</v>
          </cell>
          <cell r="D2392" t="str">
            <v>Manijul Hoque</v>
          </cell>
        </row>
        <row r="2393">
          <cell r="C2393">
            <v>73564</v>
          </cell>
          <cell r="D2393" t="str">
            <v>Palash Majumder</v>
          </cell>
        </row>
        <row r="2394">
          <cell r="C2394">
            <v>73565</v>
          </cell>
          <cell r="D2394" t="str">
            <v>Alok Sarkar</v>
          </cell>
        </row>
        <row r="2395">
          <cell r="C2395">
            <v>73566</v>
          </cell>
          <cell r="D2395" t="str">
            <v>Swapan Shaikh</v>
          </cell>
        </row>
        <row r="2396">
          <cell r="C2396">
            <v>73567</v>
          </cell>
          <cell r="D2396" t="str">
            <v>Md Ali Farhad</v>
          </cell>
        </row>
        <row r="2397">
          <cell r="C2397">
            <v>73568</v>
          </cell>
          <cell r="D2397" t="str">
            <v>Anupam Pramanik</v>
          </cell>
        </row>
        <row r="2398">
          <cell r="C2398">
            <v>73570</v>
          </cell>
          <cell r="D2398" t="str">
            <v>Subhankar Mukherjee</v>
          </cell>
        </row>
        <row r="2399">
          <cell r="C2399">
            <v>73572</v>
          </cell>
          <cell r="D2399" t="str">
            <v>Suhrid Baran Maji</v>
          </cell>
        </row>
        <row r="2400">
          <cell r="C2400">
            <v>73573</v>
          </cell>
          <cell r="D2400" t="str">
            <v>Dipak Pal</v>
          </cell>
        </row>
        <row r="2401">
          <cell r="C2401">
            <v>73574</v>
          </cell>
          <cell r="D2401" t="str">
            <v>Bappaditya Pal</v>
          </cell>
        </row>
        <row r="2402">
          <cell r="C2402">
            <v>73575</v>
          </cell>
          <cell r="D2402" t="str">
            <v>Ujjal Mozumdar</v>
          </cell>
        </row>
        <row r="2403">
          <cell r="C2403">
            <v>73576</v>
          </cell>
          <cell r="D2403" t="str">
            <v>Gokul Chandra Sarkar</v>
          </cell>
        </row>
        <row r="2404">
          <cell r="C2404">
            <v>73584</v>
          </cell>
          <cell r="D2404" t="str">
            <v>Md Saidur Rahaman</v>
          </cell>
        </row>
        <row r="2405">
          <cell r="C2405">
            <v>73585</v>
          </cell>
          <cell r="D2405" t="str">
            <v>Munsur Ali</v>
          </cell>
        </row>
        <row r="2406">
          <cell r="C2406">
            <v>73586</v>
          </cell>
          <cell r="D2406" t="str">
            <v>Sinarul Hoque</v>
          </cell>
        </row>
        <row r="2407">
          <cell r="C2407">
            <v>73588</v>
          </cell>
          <cell r="D2407" t="str">
            <v>Maleque Hossain</v>
          </cell>
        </row>
        <row r="2408">
          <cell r="C2408">
            <v>73589</v>
          </cell>
          <cell r="D2408" t="str">
            <v>Susmita Singha</v>
          </cell>
        </row>
        <row r="2409">
          <cell r="C2409">
            <v>73594</v>
          </cell>
          <cell r="D2409" t="str">
            <v>Md Badsa</v>
          </cell>
        </row>
        <row r="2410">
          <cell r="C2410">
            <v>73596</v>
          </cell>
          <cell r="D2410" t="str">
            <v>Manoj Kumar Mondal</v>
          </cell>
        </row>
        <row r="2411">
          <cell r="C2411">
            <v>73601</v>
          </cell>
          <cell r="D2411" t="str">
            <v>Kate Archana Mohanrao</v>
          </cell>
        </row>
        <row r="2412">
          <cell r="C2412">
            <v>73606</v>
          </cell>
          <cell r="D2412" t="str">
            <v>Adarsh. S. V</v>
          </cell>
        </row>
        <row r="2413">
          <cell r="C2413">
            <v>73610</v>
          </cell>
          <cell r="D2413" t="str">
            <v>Amit Kumar</v>
          </cell>
        </row>
        <row r="2414">
          <cell r="C2414">
            <v>73611</v>
          </cell>
          <cell r="D2414" t="str">
            <v>Nitin Kumar</v>
          </cell>
        </row>
        <row r="2415">
          <cell r="C2415">
            <v>73613</v>
          </cell>
          <cell r="D2415" t="str">
            <v>Shailesh Rawat</v>
          </cell>
        </row>
        <row r="2416">
          <cell r="C2416">
            <v>73615</v>
          </cell>
          <cell r="D2416" t="str">
            <v>Sreelatha S R</v>
          </cell>
        </row>
        <row r="2417">
          <cell r="C2417">
            <v>73619</v>
          </cell>
          <cell r="D2417" t="str">
            <v>Anishkumar K M</v>
          </cell>
        </row>
        <row r="2418">
          <cell r="C2418">
            <v>73620</v>
          </cell>
          <cell r="D2418" t="str">
            <v>Shihaj S</v>
          </cell>
        </row>
        <row r="2419">
          <cell r="C2419">
            <v>73626</v>
          </cell>
          <cell r="D2419" t="str">
            <v>Rajeesh K Kallullakandiyil</v>
          </cell>
        </row>
        <row r="2420">
          <cell r="C2420">
            <v>73627</v>
          </cell>
          <cell r="D2420" t="str">
            <v>Justin Antony</v>
          </cell>
        </row>
        <row r="2421">
          <cell r="C2421">
            <v>73708</v>
          </cell>
          <cell r="D2421" t="str">
            <v>Abhay Kumar Pandit</v>
          </cell>
        </row>
        <row r="2422">
          <cell r="C2422">
            <v>73721</v>
          </cell>
          <cell r="D2422" t="str">
            <v>Yelchuri Ramanjaneyulu</v>
          </cell>
        </row>
        <row r="2423">
          <cell r="C2423">
            <v>73752</v>
          </cell>
          <cell r="D2423" t="str">
            <v>Aenukonti Bharath</v>
          </cell>
        </row>
        <row r="2424">
          <cell r="C2424">
            <v>73753</v>
          </cell>
          <cell r="D2424" t="str">
            <v>Kareemuddin Md</v>
          </cell>
        </row>
        <row r="2425">
          <cell r="C2425">
            <v>73772</v>
          </cell>
          <cell r="D2425" t="str">
            <v>Ravi Kumar</v>
          </cell>
        </row>
        <row r="2426">
          <cell r="C2426">
            <v>73790</v>
          </cell>
          <cell r="D2426" t="str">
            <v>Snehashish Mondal</v>
          </cell>
        </row>
        <row r="2427">
          <cell r="C2427">
            <v>73791</v>
          </cell>
          <cell r="D2427" t="str">
            <v>Sk Omar Faruk</v>
          </cell>
        </row>
        <row r="2428">
          <cell r="C2428">
            <v>73794</v>
          </cell>
          <cell r="D2428" t="str">
            <v>A T M Samsuzzaman Gazi</v>
          </cell>
        </row>
        <row r="2429">
          <cell r="C2429">
            <v>73812</v>
          </cell>
          <cell r="D2429" t="str">
            <v>Shankar Kumar</v>
          </cell>
        </row>
        <row r="2430">
          <cell r="C2430">
            <v>73824</v>
          </cell>
          <cell r="D2430" t="str">
            <v>Vinayak Makwana</v>
          </cell>
        </row>
        <row r="2431">
          <cell r="C2431">
            <v>73826</v>
          </cell>
          <cell r="D2431" t="str">
            <v>Dharmendra Sharma</v>
          </cell>
        </row>
        <row r="2432">
          <cell r="C2432">
            <v>73845</v>
          </cell>
          <cell r="D2432" t="str">
            <v>Abhijith C R</v>
          </cell>
        </row>
        <row r="2433">
          <cell r="C2433">
            <v>73846</v>
          </cell>
          <cell r="D2433" t="str">
            <v>Sijo P Devasya</v>
          </cell>
        </row>
        <row r="2434">
          <cell r="C2434">
            <v>73849</v>
          </cell>
          <cell r="D2434" t="str">
            <v>Md Quamre Alam</v>
          </cell>
        </row>
        <row r="2435">
          <cell r="C2435">
            <v>73862</v>
          </cell>
          <cell r="D2435" t="str">
            <v>Delson Davis</v>
          </cell>
        </row>
        <row r="2436">
          <cell r="C2436">
            <v>73864</v>
          </cell>
          <cell r="D2436" t="str">
            <v>Pradip Kumar Chakraborty</v>
          </cell>
        </row>
        <row r="2437">
          <cell r="C2437">
            <v>73871</v>
          </cell>
          <cell r="D2437" t="str">
            <v>Vijay Kumar Gautam</v>
          </cell>
        </row>
        <row r="2438">
          <cell r="C2438">
            <v>73877</v>
          </cell>
          <cell r="D2438" t="str">
            <v>Izhar Ahmad Kokeb</v>
          </cell>
        </row>
        <row r="2439">
          <cell r="C2439">
            <v>73949</v>
          </cell>
          <cell r="D2439" t="str">
            <v>Subair K</v>
          </cell>
        </row>
        <row r="2440">
          <cell r="C2440">
            <v>73951</v>
          </cell>
          <cell r="D2440" t="str">
            <v>Mohamed Ashir P A</v>
          </cell>
        </row>
        <row r="2441">
          <cell r="C2441">
            <v>73952</v>
          </cell>
          <cell r="D2441" t="str">
            <v>Jihesh K P</v>
          </cell>
        </row>
        <row r="2442">
          <cell r="C2442">
            <v>73954</v>
          </cell>
          <cell r="D2442" t="str">
            <v>Anas K</v>
          </cell>
        </row>
        <row r="2443">
          <cell r="C2443">
            <v>73982</v>
          </cell>
          <cell r="D2443" t="str">
            <v>Amarnath Tiwari</v>
          </cell>
        </row>
        <row r="2444">
          <cell r="C2444">
            <v>73998</v>
          </cell>
          <cell r="D2444" t="str">
            <v>Deepak Rawat</v>
          </cell>
        </row>
        <row r="2445">
          <cell r="C2445">
            <v>74029</v>
          </cell>
          <cell r="D2445" t="str">
            <v>Mukesh Rathore</v>
          </cell>
        </row>
        <row r="2446">
          <cell r="C2446">
            <v>74063</v>
          </cell>
          <cell r="D2446" t="str">
            <v>Ampolu Srinivasarao</v>
          </cell>
        </row>
        <row r="2447">
          <cell r="C2447">
            <v>74193</v>
          </cell>
          <cell r="D2447" t="str">
            <v>S Hajivali</v>
          </cell>
        </row>
        <row r="2448">
          <cell r="C2448">
            <v>74221</v>
          </cell>
          <cell r="D2448" t="str">
            <v>Joshi Pranav Surendra</v>
          </cell>
        </row>
        <row r="2449">
          <cell r="C2449">
            <v>74238</v>
          </cell>
          <cell r="D2449" t="str">
            <v>Rachna Arora</v>
          </cell>
        </row>
        <row r="2450">
          <cell r="C2450">
            <v>74300</v>
          </cell>
          <cell r="D2450" t="str">
            <v>Vivek Singh Bhadoriya</v>
          </cell>
        </row>
        <row r="2451">
          <cell r="C2451">
            <v>74312</v>
          </cell>
          <cell r="D2451" t="str">
            <v>Chinmoy Adak</v>
          </cell>
        </row>
        <row r="2452">
          <cell r="C2452">
            <v>74448</v>
          </cell>
          <cell r="D2452" t="str">
            <v>Debi Prasada Tripathy</v>
          </cell>
        </row>
        <row r="2453">
          <cell r="C2453">
            <v>74485</v>
          </cell>
          <cell r="D2453" t="str">
            <v>Sibina M</v>
          </cell>
        </row>
        <row r="2454">
          <cell r="C2454">
            <v>74500</v>
          </cell>
          <cell r="D2454" t="str">
            <v>Naveen Kumar Sharma</v>
          </cell>
        </row>
        <row r="2455">
          <cell r="C2455">
            <v>74507</v>
          </cell>
          <cell r="D2455" t="str">
            <v>Ashish Verma</v>
          </cell>
        </row>
        <row r="2456">
          <cell r="C2456">
            <v>74508</v>
          </cell>
          <cell r="D2456" t="str">
            <v>Nauratan Prasad Jangde</v>
          </cell>
        </row>
        <row r="2457">
          <cell r="C2457">
            <v>74514</v>
          </cell>
          <cell r="D2457" t="str">
            <v>Purnendra Kumar Netam</v>
          </cell>
        </row>
        <row r="2458">
          <cell r="C2458">
            <v>74524</v>
          </cell>
          <cell r="D2458" t="str">
            <v>Santosh Kumar Pandit</v>
          </cell>
        </row>
        <row r="2459">
          <cell r="C2459">
            <v>74584</v>
          </cell>
          <cell r="D2459" t="str">
            <v>Somnath Kar</v>
          </cell>
        </row>
        <row r="2460">
          <cell r="C2460">
            <v>74610</v>
          </cell>
          <cell r="D2460" t="str">
            <v>Arya Shoji</v>
          </cell>
        </row>
        <row r="2461">
          <cell r="C2461">
            <v>74631</v>
          </cell>
          <cell r="D2461" t="str">
            <v>Sumesh S</v>
          </cell>
        </row>
        <row r="2462">
          <cell r="C2462">
            <v>74665</v>
          </cell>
          <cell r="D2462" t="str">
            <v>Md Salahuddin</v>
          </cell>
        </row>
        <row r="2463">
          <cell r="C2463">
            <v>74670</v>
          </cell>
          <cell r="D2463" t="str">
            <v>Kumar Gaurav Shrivastav</v>
          </cell>
        </row>
        <row r="2464">
          <cell r="C2464">
            <v>74684</v>
          </cell>
          <cell r="D2464" t="str">
            <v>Prahlad Patel</v>
          </cell>
        </row>
        <row r="2465">
          <cell r="C2465">
            <v>74697</v>
          </cell>
          <cell r="D2465" t="str">
            <v>Jay Prakash Kesharwani</v>
          </cell>
        </row>
        <row r="2466">
          <cell r="C2466">
            <v>74699</v>
          </cell>
          <cell r="D2466" t="str">
            <v>Yogesh Pal Singh Rajput</v>
          </cell>
        </row>
        <row r="2467">
          <cell r="C2467">
            <v>74703</v>
          </cell>
          <cell r="D2467" t="str">
            <v>Vikash Chauhan</v>
          </cell>
        </row>
        <row r="2468">
          <cell r="C2468">
            <v>74704</v>
          </cell>
          <cell r="D2468" t="str">
            <v>Deepak Singh</v>
          </cell>
        </row>
        <row r="2469">
          <cell r="C2469">
            <v>74723</v>
          </cell>
          <cell r="D2469" t="str">
            <v>Mundru Sivaram</v>
          </cell>
        </row>
        <row r="2470">
          <cell r="C2470">
            <v>74788</v>
          </cell>
          <cell r="D2470" t="str">
            <v>Jakkampudi Pramod Kumar</v>
          </cell>
        </row>
        <row r="2471">
          <cell r="C2471">
            <v>74791</v>
          </cell>
          <cell r="D2471" t="str">
            <v>Amrutha. P</v>
          </cell>
        </row>
        <row r="2472">
          <cell r="C2472">
            <v>74792</v>
          </cell>
          <cell r="D2472" t="str">
            <v>Prajapati Ashwin Maganbhai</v>
          </cell>
        </row>
        <row r="2473">
          <cell r="C2473">
            <v>74797</v>
          </cell>
          <cell r="D2473" t="str">
            <v>Paramita Datta</v>
          </cell>
        </row>
        <row r="2474">
          <cell r="C2474">
            <v>74798</v>
          </cell>
          <cell r="D2474" t="str">
            <v>Leena Singh</v>
          </cell>
        </row>
        <row r="2475">
          <cell r="C2475">
            <v>74801</v>
          </cell>
          <cell r="D2475" t="str">
            <v>Ramkrishna Pramanik</v>
          </cell>
        </row>
        <row r="2476">
          <cell r="C2476">
            <v>74804</v>
          </cell>
          <cell r="D2476" t="str">
            <v>Sumesh V.M</v>
          </cell>
        </row>
        <row r="2477">
          <cell r="C2477">
            <v>74805</v>
          </cell>
          <cell r="D2477" t="str">
            <v>Arunkumar P.H</v>
          </cell>
        </row>
        <row r="2478">
          <cell r="C2478">
            <v>74821</v>
          </cell>
          <cell r="D2478" t="str">
            <v>Rahul Ranjan</v>
          </cell>
        </row>
        <row r="2479">
          <cell r="C2479">
            <v>74822</v>
          </cell>
          <cell r="D2479" t="str">
            <v>Vimildas. V.V</v>
          </cell>
        </row>
        <row r="2480">
          <cell r="C2480">
            <v>74826</v>
          </cell>
          <cell r="D2480" t="str">
            <v>Jithun K S</v>
          </cell>
        </row>
        <row r="2481">
          <cell r="C2481">
            <v>74827</v>
          </cell>
          <cell r="D2481" t="str">
            <v>Thasneem. K.A</v>
          </cell>
        </row>
        <row r="2482">
          <cell r="C2482">
            <v>74828</v>
          </cell>
          <cell r="D2482" t="str">
            <v>Afsalul Asif. T. P</v>
          </cell>
        </row>
        <row r="2483">
          <cell r="C2483">
            <v>74829</v>
          </cell>
          <cell r="D2483" t="str">
            <v>Shihabudheen. C. K</v>
          </cell>
        </row>
        <row r="2484">
          <cell r="C2484">
            <v>74831</v>
          </cell>
          <cell r="D2484" t="str">
            <v>Ahamad Suhail M</v>
          </cell>
        </row>
        <row r="2485">
          <cell r="C2485">
            <v>74832</v>
          </cell>
          <cell r="D2485" t="str">
            <v>Shibin Babu. P</v>
          </cell>
        </row>
        <row r="2486">
          <cell r="C2486">
            <v>74834</v>
          </cell>
          <cell r="D2486" t="str">
            <v>Bapan Das</v>
          </cell>
        </row>
        <row r="2487">
          <cell r="C2487">
            <v>74838</v>
          </cell>
          <cell r="D2487" t="str">
            <v>Bivash Maity</v>
          </cell>
        </row>
        <row r="2488">
          <cell r="C2488">
            <v>74839</v>
          </cell>
          <cell r="D2488" t="str">
            <v>Mohan Ray</v>
          </cell>
        </row>
        <row r="2489">
          <cell r="C2489">
            <v>74840</v>
          </cell>
          <cell r="D2489" t="str">
            <v>Pintu Shil</v>
          </cell>
        </row>
        <row r="2490">
          <cell r="C2490">
            <v>74841</v>
          </cell>
          <cell r="D2490" t="str">
            <v>Manik Chakraborty</v>
          </cell>
        </row>
        <row r="2491">
          <cell r="C2491">
            <v>74844</v>
          </cell>
          <cell r="D2491" t="str">
            <v>Sirajudheen K K</v>
          </cell>
        </row>
        <row r="2492">
          <cell r="C2492">
            <v>74845</v>
          </cell>
          <cell r="D2492" t="str">
            <v>Shafeek N P</v>
          </cell>
        </row>
        <row r="2493">
          <cell r="C2493">
            <v>74846</v>
          </cell>
          <cell r="D2493" t="str">
            <v>Arun Kumar Gautam</v>
          </cell>
        </row>
        <row r="2494">
          <cell r="C2494">
            <v>74848</v>
          </cell>
          <cell r="D2494" t="str">
            <v>Jayanth Babu T</v>
          </cell>
        </row>
        <row r="2495">
          <cell r="C2495">
            <v>74854</v>
          </cell>
          <cell r="D2495" t="str">
            <v>Ayan Bag</v>
          </cell>
        </row>
        <row r="2496">
          <cell r="C2496">
            <v>74860</v>
          </cell>
          <cell r="D2496" t="str">
            <v>Shinu Dan Samuel</v>
          </cell>
        </row>
        <row r="2497">
          <cell r="C2497">
            <v>74861</v>
          </cell>
          <cell r="D2497" t="str">
            <v>Akhil. R</v>
          </cell>
        </row>
        <row r="2498">
          <cell r="C2498">
            <v>74864</v>
          </cell>
          <cell r="D2498" t="str">
            <v>Chinmoy Chakraborty</v>
          </cell>
        </row>
        <row r="2499">
          <cell r="C2499">
            <v>74865</v>
          </cell>
          <cell r="D2499" t="str">
            <v>Bidyut Kumar Chaudhuri</v>
          </cell>
        </row>
        <row r="2500">
          <cell r="C2500">
            <v>74867</v>
          </cell>
          <cell r="D2500" t="str">
            <v>Vishnu. M</v>
          </cell>
        </row>
        <row r="2501">
          <cell r="C2501">
            <v>74893</v>
          </cell>
          <cell r="D2501" t="str">
            <v>Tarak Nath Hazra</v>
          </cell>
        </row>
        <row r="2502">
          <cell r="C2502">
            <v>74894</v>
          </cell>
          <cell r="D2502" t="str">
            <v>Archutyanand  Mal</v>
          </cell>
        </row>
        <row r="2503">
          <cell r="C2503">
            <v>74898</v>
          </cell>
          <cell r="D2503" t="str">
            <v>Nishad V</v>
          </cell>
        </row>
        <row r="2504">
          <cell r="C2504">
            <v>74901</v>
          </cell>
          <cell r="D2504" t="str">
            <v>Hydarali E P</v>
          </cell>
        </row>
        <row r="2505">
          <cell r="C2505">
            <v>74904</v>
          </cell>
          <cell r="D2505" t="str">
            <v>Abdul Rahoof P P</v>
          </cell>
        </row>
        <row r="2506">
          <cell r="C2506">
            <v>74912</v>
          </cell>
          <cell r="D2506" t="str">
            <v>Khageshwar</v>
          </cell>
        </row>
        <row r="2507">
          <cell r="C2507">
            <v>74913</v>
          </cell>
          <cell r="D2507" t="str">
            <v>Santhoshkumar V</v>
          </cell>
        </row>
        <row r="2508">
          <cell r="C2508">
            <v>74920</v>
          </cell>
          <cell r="D2508" t="str">
            <v>Elango V</v>
          </cell>
        </row>
        <row r="2509">
          <cell r="C2509">
            <v>74923</v>
          </cell>
          <cell r="D2509" t="str">
            <v>Maddela Sudheer Royalu</v>
          </cell>
        </row>
        <row r="2510">
          <cell r="C2510">
            <v>74924</v>
          </cell>
          <cell r="D2510" t="str">
            <v>D Chandra Babu</v>
          </cell>
        </row>
        <row r="2511">
          <cell r="C2511">
            <v>74928</v>
          </cell>
          <cell r="D2511" t="str">
            <v>Bapi Halder</v>
          </cell>
        </row>
        <row r="2512">
          <cell r="C2512">
            <v>74956</v>
          </cell>
          <cell r="D2512" t="str">
            <v>Pavan Kumar</v>
          </cell>
          <cell r="E2512" t="str">
            <v>57208/C1509</v>
          </cell>
        </row>
        <row r="2513">
          <cell r="C2513">
            <v>74969</v>
          </cell>
          <cell r="D2513" t="str">
            <v>Pradeep Kumar</v>
          </cell>
        </row>
        <row r="2514">
          <cell r="C2514">
            <v>74983</v>
          </cell>
          <cell r="D2514" t="str">
            <v>Ankush Sharma</v>
          </cell>
        </row>
        <row r="2515">
          <cell r="C2515">
            <v>74996</v>
          </cell>
          <cell r="D2515" t="str">
            <v>Koushik Das</v>
          </cell>
        </row>
        <row r="2516">
          <cell r="C2516">
            <v>74997</v>
          </cell>
          <cell r="D2516" t="str">
            <v>Suresh Kumar Tandon</v>
          </cell>
        </row>
        <row r="2517">
          <cell r="C2517">
            <v>75102</v>
          </cell>
          <cell r="D2517" t="str">
            <v>Jiwan Lal</v>
          </cell>
        </row>
        <row r="2518">
          <cell r="C2518">
            <v>75105</v>
          </cell>
          <cell r="D2518" t="str">
            <v>Mirza Sameer Ahmad Baig</v>
          </cell>
        </row>
        <row r="2519">
          <cell r="C2519">
            <v>75126</v>
          </cell>
          <cell r="D2519" t="str">
            <v>Vijay Singh Shakya</v>
          </cell>
        </row>
        <row r="2520">
          <cell r="C2520">
            <v>75127</v>
          </cell>
          <cell r="D2520" t="str">
            <v>Abhimanu Singh Chouhan</v>
          </cell>
        </row>
        <row r="2521">
          <cell r="C2521">
            <v>75133</v>
          </cell>
          <cell r="D2521" t="str">
            <v>Sanjay Mahato</v>
          </cell>
        </row>
        <row r="2522">
          <cell r="C2522">
            <v>75153</v>
          </cell>
          <cell r="D2522" t="str">
            <v>Aniruddha Sinha</v>
          </cell>
        </row>
        <row r="2523">
          <cell r="C2523">
            <v>75175</v>
          </cell>
          <cell r="D2523" t="str">
            <v>Md Zullur Rahman</v>
          </cell>
        </row>
        <row r="2524">
          <cell r="C2524">
            <v>75176</v>
          </cell>
          <cell r="D2524" t="str">
            <v>Akshay Anand</v>
          </cell>
        </row>
        <row r="2525">
          <cell r="C2525">
            <v>75178</v>
          </cell>
          <cell r="D2525" t="str">
            <v>Joygobinda Bhattacharjee</v>
          </cell>
        </row>
        <row r="2526">
          <cell r="C2526">
            <v>75184</v>
          </cell>
          <cell r="D2526" t="str">
            <v>Sunil Kanta Mishra</v>
          </cell>
        </row>
        <row r="2527">
          <cell r="C2527">
            <v>75204</v>
          </cell>
          <cell r="D2527" t="str">
            <v>Saurabh Srivastava</v>
          </cell>
        </row>
        <row r="2528">
          <cell r="C2528">
            <v>75205</v>
          </cell>
          <cell r="D2528" t="str">
            <v>Mohd Saquib</v>
          </cell>
        </row>
        <row r="2529">
          <cell r="C2529">
            <v>75206</v>
          </cell>
          <cell r="D2529" t="str">
            <v>Brijesh Kumar Srivastwa</v>
          </cell>
        </row>
        <row r="2530">
          <cell r="C2530">
            <v>75207</v>
          </cell>
          <cell r="D2530" t="str">
            <v>Himanshu Patel</v>
          </cell>
        </row>
        <row r="2531">
          <cell r="C2531">
            <v>75213</v>
          </cell>
          <cell r="D2531" t="str">
            <v>Mohit Kumar Kudeshia</v>
          </cell>
        </row>
        <row r="2532">
          <cell r="C2532">
            <v>75214</v>
          </cell>
          <cell r="D2532" t="str">
            <v>Yogendra Kumar Rawat</v>
          </cell>
        </row>
        <row r="2533">
          <cell r="C2533">
            <v>75217</v>
          </cell>
          <cell r="D2533" t="str">
            <v>Mahendra Pratap Gautam</v>
          </cell>
        </row>
        <row r="2534">
          <cell r="C2534">
            <v>75218</v>
          </cell>
          <cell r="D2534" t="str">
            <v>Rishi Bir Srivastava</v>
          </cell>
        </row>
        <row r="2535">
          <cell r="C2535">
            <v>75223</v>
          </cell>
          <cell r="D2535" t="str">
            <v>Kamlesh Singh</v>
          </cell>
        </row>
        <row r="2536">
          <cell r="C2536">
            <v>75233</v>
          </cell>
          <cell r="D2536" t="str">
            <v>Janarthanan. S</v>
          </cell>
        </row>
        <row r="2537">
          <cell r="C2537">
            <v>75236</v>
          </cell>
          <cell r="D2537" t="str">
            <v>Rajnath Singh Chauhan</v>
          </cell>
        </row>
        <row r="2538">
          <cell r="C2538">
            <v>75246</v>
          </cell>
          <cell r="D2538" t="str">
            <v>Jasmi. U</v>
          </cell>
        </row>
        <row r="2539">
          <cell r="C2539">
            <v>75250</v>
          </cell>
          <cell r="D2539" t="str">
            <v>Mahender Gupta</v>
          </cell>
        </row>
        <row r="2540">
          <cell r="C2540">
            <v>75251</v>
          </cell>
          <cell r="D2540" t="str">
            <v>Abdul Salam A</v>
          </cell>
        </row>
        <row r="2541">
          <cell r="C2541">
            <v>75253</v>
          </cell>
          <cell r="D2541" t="str">
            <v>Abdulla A M</v>
          </cell>
        </row>
        <row r="2542">
          <cell r="C2542">
            <v>75255</v>
          </cell>
          <cell r="D2542" t="str">
            <v>Bidesh Maity</v>
          </cell>
        </row>
        <row r="2543">
          <cell r="C2543">
            <v>75261</v>
          </cell>
          <cell r="D2543" t="str">
            <v>Pradeep Kumar</v>
          </cell>
        </row>
        <row r="2544">
          <cell r="C2544">
            <v>75269</v>
          </cell>
          <cell r="D2544" t="str">
            <v>Mohammed Ashif C P</v>
          </cell>
        </row>
        <row r="2545">
          <cell r="C2545">
            <v>75275</v>
          </cell>
          <cell r="D2545" t="str">
            <v>N Lalitha</v>
          </cell>
        </row>
        <row r="2546">
          <cell r="C2546">
            <v>75276</v>
          </cell>
          <cell r="D2546" t="str">
            <v>K Ramakumarreddy</v>
          </cell>
        </row>
        <row r="2547">
          <cell r="C2547">
            <v>75277</v>
          </cell>
          <cell r="D2547" t="str">
            <v>T Nagasekhar</v>
          </cell>
        </row>
        <row r="2548">
          <cell r="C2548">
            <v>75279</v>
          </cell>
          <cell r="D2548" t="str">
            <v>Bharath Kumar C</v>
          </cell>
        </row>
        <row r="2549">
          <cell r="C2549">
            <v>75280</v>
          </cell>
          <cell r="D2549" t="str">
            <v>K. Chennaiah</v>
          </cell>
        </row>
        <row r="2550">
          <cell r="C2550">
            <v>75282</v>
          </cell>
          <cell r="D2550" t="str">
            <v>Ramayanam Vidyasagar</v>
          </cell>
        </row>
        <row r="2551">
          <cell r="C2551">
            <v>75296</v>
          </cell>
          <cell r="D2551" t="str">
            <v>Yogesh Kurwe</v>
          </cell>
        </row>
        <row r="2552">
          <cell r="C2552">
            <v>75303</v>
          </cell>
          <cell r="D2552" t="str">
            <v>Satish Kumar Rathore</v>
          </cell>
        </row>
        <row r="2553">
          <cell r="C2553">
            <v>75322</v>
          </cell>
          <cell r="D2553" t="str">
            <v>Tinsen Thankachan</v>
          </cell>
        </row>
        <row r="2554">
          <cell r="C2554">
            <v>75327</v>
          </cell>
          <cell r="D2554" t="str">
            <v>Ajit Kumar Tripathi</v>
          </cell>
        </row>
        <row r="2555">
          <cell r="C2555">
            <v>75350</v>
          </cell>
          <cell r="D2555" t="str">
            <v>Suresh Babu Dhanekula</v>
          </cell>
        </row>
        <row r="2556">
          <cell r="C2556">
            <v>75354</v>
          </cell>
          <cell r="D2556" t="str">
            <v>Gulam Yazdani</v>
          </cell>
        </row>
        <row r="2557">
          <cell r="C2557">
            <v>75359</v>
          </cell>
          <cell r="D2557" t="str">
            <v>Nitin Tripathi</v>
          </cell>
        </row>
        <row r="2558">
          <cell r="C2558">
            <v>75397</v>
          </cell>
          <cell r="D2558" t="str">
            <v>Ravi Inder</v>
          </cell>
        </row>
        <row r="2559">
          <cell r="C2559">
            <v>75403</v>
          </cell>
          <cell r="D2559" t="str">
            <v>Bhawesh Kumar Rajak</v>
          </cell>
        </row>
        <row r="2560">
          <cell r="C2560">
            <v>75435</v>
          </cell>
          <cell r="D2560" t="str">
            <v>Sumit Sharma</v>
          </cell>
        </row>
        <row r="2561">
          <cell r="C2561">
            <v>75482</v>
          </cell>
          <cell r="D2561" t="str">
            <v>Nayan Mehra</v>
          </cell>
        </row>
        <row r="2562">
          <cell r="C2562">
            <v>75491</v>
          </cell>
          <cell r="D2562" t="str">
            <v>Thanedar Sonali Suresh</v>
          </cell>
        </row>
        <row r="2563">
          <cell r="C2563">
            <v>75492</v>
          </cell>
          <cell r="D2563" t="str">
            <v>Bawankule Sujit Ramdas</v>
          </cell>
        </row>
        <row r="2564">
          <cell r="C2564">
            <v>75494</v>
          </cell>
          <cell r="D2564" t="str">
            <v>Pawar Prakash Raghunath</v>
          </cell>
        </row>
        <row r="2565">
          <cell r="C2565">
            <v>75495</v>
          </cell>
          <cell r="D2565" t="str">
            <v>Judhistir Sahu</v>
          </cell>
        </row>
        <row r="2566">
          <cell r="C2566">
            <v>75496</v>
          </cell>
          <cell r="D2566" t="str">
            <v>Kamble Akshay Dilip</v>
          </cell>
        </row>
        <row r="2567">
          <cell r="C2567">
            <v>75503</v>
          </cell>
          <cell r="D2567" t="str">
            <v>Gautam Kumar Chaudhary</v>
          </cell>
        </row>
        <row r="2568">
          <cell r="C2568">
            <v>75510</v>
          </cell>
          <cell r="D2568" t="str">
            <v>Nisha K S</v>
          </cell>
        </row>
        <row r="2569">
          <cell r="C2569">
            <v>75538</v>
          </cell>
          <cell r="D2569" t="str">
            <v>Deepak Kumar Singh</v>
          </cell>
        </row>
        <row r="2570">
          <cell r="C2570">
            <v>75584</v>
          </cell>
          <cell r="D2570" t="str">
            <v>Sumit Nandan Thakur</v>
          </cell>
        </row>
        <row r="2571">
          <cell r="C2571">
            <v>75586</v>
          </cell>
          <cell r="D2571" t="str">
            <v>Satyendra Kumar</v>
          </cell>
        </row>
        <row r="2572">
          <cell r="C2572">
            <v>75590</v>
          </cell>
          <cell r="D2572" t="str">
            <v>Vikash Kumar Sinha</v>
          </cell>
        </row>
        <row r="2573">
          <cell r="C2573">
            <v>75598</v>
          </cell>
          <cell r="D2573" t="str">
            <v>Sooraj M</v>
          </cell>
        </row>
        <row r="2574">
          <cell r="C2574">
            <v>75599</v>
          </cell>
          <cell r="D2574" t="str">
            <v>Sreejith P K</v>
          </cell>
        </row>
        <row r="2575">
          <cell r="C2575">
            <v>75613</v>
          </cell>
          <cell r="D2575" t="str">
            <v>Jitender Kumar Chouhan</v>
          </cell>
        </row>
        <row r="2576">
          <cell r="C2576">
            <v>75615</v>
          </cell>
          <cell r="D2576" t="str">
            <v>Neelam Chauhan</v>
          </cell>
        </row>
        <row r="2577">
          <cell r="C2577">
            <v>75618</v>
          </cell>
          <cell r="D2577" t="str">
            <v>Akhil. V. S</v>
          </cell>
        </row>
        <row r="2578">
          <cell r="C2578">
            <v>75620</v>
          </cell>
          <cell r="D2578" t="str">
            <v>Anoop C P</v>
          </cell>
        </row>
        <row r="2579">
          <cell r="C2579">
            <v>75631</v>
          </cell>
          <cell r="D2579" t="str">
            <v>H Bhaskar</v>
          </cell>
        </row>
        <row r="2580">
          <cell r="C2580">
            <v>75637</v>
          </cell>
          <cell r="D2580" t="str">
            <v>Samson K J</v>
          </cell>
        </row>
        <row r="2581">
          <cell r="C2581">
            <v>75638</v>
          </cell>
          <cell r="D2581" t="str">
            <v>Rajeev. M. G</v>
          </cell>
        </row>
        <row r="2582">
          <cell r="C2582">
            <v>75639</v>
          </cell>
          <cell r="D2582" t="str">
            <v>Shaheem A R</v>
          </cell>
        </row>
        <row r="2583">
          <cell r="C2583">
            <v>75641</v>
          </cell>
          <cell r="D2583" t="str">
            <v>Silja. K. S</v>
          </cell>
        </row>
        <row r="2584">
          <cell r="C2584">
            <v>75697</v>
          </cell>
          <cell r="D2584" t="str">
            <v>Shamin S</v>
          </cell>
        </row>
        <row r="2585">
          <cell r="C2585">
            <v>75701</v>
          </cell>
          <cell r="D2585" t="str">
            <v>Abhishek Gautam</v>
          </cell>
        </row>
        <row r="2586">
          <cell r="C2586">
            <v>75718</v>
          </cell>
          <cell r="D2586" t="str">
            <v>Vidya Bhushan</v>
          </cell>
        </row>
        <row r="2587">
          <cell r="C2587">
            <v>75729</v>
          </cell>
          <cell r="D2587" t="str">
            <v>Rudra Prakash</v>
          </cell>
        </row>
        <row r="2588">
          <cell r="C2588">
            <v>75730</v>
          </cell>
          <cell r="D2588" t="str">
            <v>Satyendra Kumar Singh</v>
          </cell>
        </row>
        <row r="2589">
          <cell r="C2589">
            <v>75744</v>
          </cell>
          <cell r="D2589" t="str">
            <v>Abhay Kumar Tiwari</v>
          </cell>
        </row>
        <row r="2590">
          <cell r="C2590">
            <v>75800</v>
          </cell>
          <cell r="D2590" t="str">
            <v>Dipankar Bagdi</v>
          </cell>
        </row>
        <row r="2591">
          <cell r="C2591">
            <v>75802</v>
          </cell>
          <cell r="D2591" t="str">
            <v>Sujeet Kumar Tamrakar</v>
          </cell>
        </row>
        <row r="2592">
          <cell r="C2592">
            <v>75810</v>
          </cell>
          <cell r="D2592" t="str">
            <v>Mrityunjay Kumar Singh</v>
          </cell>
        </row>
        <row r="2593">
          <cell r="C2593">
            <v>75811</v>
          </cell>
          <cell r="D2593" t="str">
            <v>Roshan Kumar</v>
          </cell>
        </row>
        <row r="2594">
          <cell r="C2594">
            <v>75814</v>
          </cell>
          <cell r="D2594" t="str">
            <v>Sefali Mahato</v>
          </cell>
        </row>
        <row r="2595">
          <cell r="C2595">
            <v>75815</v>
          </cell>
          <cell r="D2595" t="str">
            <v>Utpal Kumar</v>
          </cell>
        </row>
        <row r="2596">
          <cell r="C2596">
            <v>75857</v>
          </cell>
          <cell r="D2596" t="str">
            <v>Ritwik Sahu</v>
          </cell>
        </row>
        <row r="2597">
          <cell r="C2597">
            <v>75865</v>
          </cell>
          <cell r="D2597" t="str">
            <v>Bhola Yadav</v>
          </cell>
        </row>
        <row r="2598">
          <cell r="C2598">
            <v>75866</v>
          </cell>
          <cell r="D2598" t="str">
            <v>Keshaw Pati Tiwari</v>
          </cell>
        </row>
        <row r="2599">
          <cell r="C2599">
            <v>75901</v>
          </cell>
          <cell r="D2599" t="str">
            <v>H Sabeena</v>
          </cell>
        </row>
        <row r="2600">
          <cell r="C2600">
            <v>75904</v>
          </cell>
          <cell r="D2600" t="str">
            <v>Malini S</v>
          </cell>
        </row>
        <row r="2601">
          <cell r="C2601">
            <v>75913</v>
          </cell>
          <cell r="D2601" t="str">
            <v>Kingshuk Giri</v>
          </cell>
        </row>
        <row r="2602">
          <cell r="C2602">
            <v>75915</v>
          </cell>
          <cell r="D2602" t="str">
            <v>Sanjay Das</v>
          </cell>
        </row>
        <row r="2603">
          <cell r="C2603">
            <v>75920</v>
          </cell>
          <cell r="D2603" t="str">
            <v>Hemanth Gopal</v>
          </cell>
        </row>
        <row r="2604">
          <cell r="C2604">
            <v>75926</v>
          </cell>
          <cell r="D2604" t="str">
            <v>Deepika Rani</v>
          </cell>
        </row>
        <row r="2605">
          <cell r="C2605">
            <v>75940</v>
          </cell>
          <cell r="D2605" t="str">
            <v>Brajesh Kumar Pandey</v>
          </cell>
        </row>
        <row r="2606">
          <cell r="C2606">
            <v>75950</v>
          </cell>
          <cell r="D2606" t="str">
            <v>Atul Kumar Rana</v>
          </cell>
        </row>
        <row r="2607">
          <cell r="C2607">
            <v>75954</v>
          </cell>
          <cell r="D2607" t="str">
            <v>Girindra Pratap Singh Kushwaha</v>
          </cell>
        </row>
        <row r="2608">
          <cell r="C2608">
            <v>76007</v>
          </cell>
          <cell r="D2608" t="str">
            <v>Anuj Kumar</v>
          </cell>
        </row>
        <row r="2609">
          <cell r="C2609">
            <v>76026</v>
          </cell>
          <cell r="D2609" t="str">
            <v>Mohammed Ramshad P T</v>
          </cell>
        </row>
        <row r="2610">
          <cell r="C2610">
            <v>76027</v>
          </cell>
          <cell r="D2610" t="str">
            <v>Greeshma K</v>
          </cell>
        </row>
        <row r="2611">
          <cell r="C2611">
            <v>76030</v>
          </cell>
          <cell r="D2611" t="str">
            <v>Abdul Hameed C H</v>
          </cell>
        </row>
        <row r="2612">
          <cell r="C2612">
            <v>76032</v>
          </cell>
          <cell r="D2612" t="str">
            <v>Abdul Jaseel T</v>
          </cell>
        </row>
        <row r="2613">
          <cell r="C2613">
            <v>76033</v>
          </cell>
          <cell r="D2613" t="str">
            <v>Ajith K T</v>
          </cell>
        </row>
        <row r="2614">
          <cell r="C2614">
            <v>76036</v>
          </cell>
          <cell r="D2614" t="str">
            <v>Shijini T A</v>
          </cell>
        </row>
        <row r="2615">
          <cell r="C2615">
            <v>76037</v>
          </cell>
          <cell r="D2615" t="str">
            <v>Sayeed V K</v>
          </cell>
        </row>
        <row r="2616">
          <cell r="C2616">
            <v>76039</v>
          </cell>
          <cell r="D2616" t="str">
            <v>Jayanta Sikder</v>
          </cell>
        </row>
        <row r="2617">
          <cell r="C2617">
            <v>76046</v>
          </cell>
          <cell r="D2617" t="str">
            <v>Aman Kumar Takkar</v>
          </cell>
        </row>
        <row r="2618">
          <cell r="C2618">
            <v>76047</v>
          </cell>
          <cell r="D2618" t="str">
            <v>Mukesh Kumar Pal</v>
          </cell>
        </row>
        <row r="2619">
          <cell r="C2619">
            <v>76068</v>
          </cell>
          <cell r="D2619" t="str">
            <v>Sakshi Singh</v>
          </cell>
        </row>
        <row r="2620">
          <cell r="C2620">
            <v>76097</v>
          </cell>
          <cell r="D2620" t="str">
            <v>Durgam Chandrashekhar</v>
          </cell>
        </row>
        <row r="2621">
          <cell r="C2621">
            <v>76111</v>
          </cell>
          <cell r="D2621" t="str">
            <v>Dinesh Tanwar</v>
          </cell>
        </row>
        <row r="2622">
          <cell r="C2622">
            <v>76114</v>
          </cell>
          <cell r="D2622" t="str">
            <v>Pradeep Kumar Sharma</v>
          </cell>
        </row>
        <row r="2623">
          <cell r="C2623">
            <v>76119</v>
          </cell>
          <cell r="D2623" t="str">
            <v>Niyasmon. C.P</v>
          </cell>
        </row>
        <row r="2624">
          <cell r="C2624">
            <v>76120</v>
          </cell>
          <cell r="D2624" t="str">
            <v>Santanu Batabyal</v>
          </cell>
        </row>
        <row r="2625">
          <cell r="C2625">
            <v>76121</v>
          </cell>
          <cell r="D2625" t="str">
            <v>Narugopal Ballav</v>
          </cell>
        </row>
        <row r="2626">
          <cell r="C2626">
            <v>76125</v>
          </cell>
          <cell r="D2626" t="str">
            <v>P Rajkumar</v>
          </cell>
        </row>
        <row r="2627">
          <cell r="C2627">
            <v>76133</v>
          </cell>
          <cell r="D2627" t="str">
            <v>Md Najmul Haque</v>
          </cell>
        </row>
        <row r="2628">
          <cell r="C2628">
            <v>76135</v>
          </cell>
          <cell r="D2628" t="str">
            <v>Raj Kumar Sharma</v>
          </cell>
          <cell r="E2628" t="str">
            <v>57215/C1516</v>
          </cell>
        </row>
        <row r="2629">
          <cell r="C2629">
            <v>76145</v>
          </cell>
          <cell r="D2629" t="str">
            <v>Uday Pratap Narain Singh</v>
          </cell>
        </row>
        <row r="2630">
          <cell r="C2630">
            <v>76146</v>
          </cell>
          <cell r="D2630" t="str">
            <v>Bablu Kumar Singh</v>
          </cell>
        </row>
        <row r="2631">
          <cell r="C2631">
            <v>76158</v>
          </cell>
          <cell r="D2631" t="str">
            <v>Himanshu Singh</v>
          </cell>
        </row>
        <row r="2632">
          <cell r="C2632">
            <v>76201</v>
          </cell>
          <cell r="D2632" t="str">
            <v>Altaf Hussain</v>
          </cell>
        </row>
        <row r="2633">
          <cell r="C2633">
            <v>76205</v>
          </cell>
          <cell r="D2633" t="str">
            <v>E Vidhya Rani</v>
          </cell>
        </row>
        <row r="2634">
          <cell r="C2634">
            <v>76206</v>
          </cell>
          <cell r="D2634" t="str">
            <v>Abdul Jilani</v>
          </cell>
        </row>
        <row r="2635">
          <cell r="C2635">
            <v>76216</v>
          </cell>
          <cell r="D2635" t="str">
            <v>Surya Theja Mallarapu</v>
          </cell>
        </row>
        <row r="2636">
          <cell r="C2636">
            <v>76221</v>
          </cell>
          <cell r="D2636" t="str">
            <v>Kunisetti Siva</v>
          </cell>
        </row>
        <row r="2637">
          <cell r="C2637">
            <v>76223</v>
          </cell>
          <cell r="D2637" t="str">
            <v>Md Arif</v>
          </cell>
        </row>
        <row r="2638">
          <cell r="C2638">
            <v>76224</v>
          </cell>
          <cell r="D2638" t="str">
            <v>Ch Naganna N</v>
          </cell>
        </row>
        <row r="2639">
          <cell r="C2639">
            <v>76225</v>
          </cell>
          <cell r="D2639" t="str">
            <v>Mohammed Ameer Shaik</v>
          </cell>
        </row>
        <row r="2640">
          <cell r="C2640">
            <v>76228</v>
          </cell>
          <cell r="D2640" t="str">
            <v>Shekhar Choudhary</v>
          </cell>
        </row>
        <row r="2641">
          <cell r="C2641">
            <v>76246</v>
          </cell>
          <cell r="D2641" t="str">
            <v>Mahesh Kumar</v>
          </cell>
        </row>
        <row r="2642">
          <cell r="C2642">
            <v>76261</v>
          </cell>
          <cell r="D2642" t="str">
            <v>Arvind Kumar Sharma</v>
          </cell>
        </row>
        <row r="2643">
          <cell r="C2643">
            <v>76277</v>
          </cell>
          <cell r="D2643" t="str">
            <v>Nikhildas K</v>
          </cell>
        </row>
        <row r="2644">
          <cell r="C2644">
            <v>76302</v>
          </cell>
          <cell r="D2644" t="str">
            <v>Mohammed Akram</v>
          </cell>
          <cell r="E2644" t="str">
            <v>57201/C1502</v>
          </cell>
        </row>
        <row r="2645">
          <cell r="C2645">
            <v>76310</v>
          </cell>
          <cell r="D2645" t="str">
            <v>Gundabhattu Venkateshwar Raju</v>
          </cell>
        </row>
        <row r="2646">
          <cell r="C2646">
            <v>76318</v>
          </cell>
          <cell r="D2646" t="str">
            <v>Vikash Kumar</v>
          </cell>
        </row>
        <row r="2647">
          <cell r="C2647">
            <v>76324</v>
          </cell>
          <cell r="D2647" t="str">
            <v>Umesh Kumar</v>
          </cell>
        </row>
        <row r="2648">
          <cell r="C2648">
            <v>76325</v>
          </cell>
          <cell r="D2648" t="str">
            <v>Sarath Babu C P</v>
          </cell>
        </row>
        <row r="2649">
          <cell r="C2649">
            <v>76331</v>
          </cell>
          <cell r="D2649" t="str">
            <v>Perayadili Sampathkumar</v>
          </cell>
        </row>
        <row r="2650">
          <cell r="C2650">
            <v>76341</v>
          </cell>
          <cell r="D2650" t="str">
            <v>Kuldeep Dubey</v>
          </cell>
        </row>
        <row r="2651">
          <cell r="C2651">
            <v>76342</v>
          </cell>
          <cell r="D2651" t="str">
            <v>Amit Bhardwaj</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sheetPr filterMode="1"/>
  <dimension ref="A1:II4680"/>
  <sheetViews>
    <sheetView view="pageBreakPreview" zoomScale="85" zoomScaleNormal="85" zoomScaleSheetLayoutView="85" workbookViewId="0">
      <pane ySplit="1" topLeftCell="A3375" activePane="bottomLeft" state="frozen"/>
      <selection activeCell="S1" sqref="S1"/>
      <selection pane="bottomLeft" activeCell="B2" sqref="B2:B3382"/>
    </sheetView>
  </sheetViews>
  <sheetFormatPr defaultColWidth="9.140625" defaultRowHeight="20.100000000000001" customHeight="1"/>
  <cols>
    <col min="1" max="1" width="14.7109375" style="49" customWidth="1"/>
    <col min="2" max="2" width="8.28515625" style="49" customWidth="1"/>
    <col min="3" max="3" width="8.7109375" style="49" customWidth="1"/>
    <col min="4" max="4" width="24.28515625" style="49" customWidth="1"/>
    <col min="5" max="5" width="26.42578125" style="65" customWidth="1"/>
    <col min="6" max="6" width="36.85546875" style="49" customWidth="1"/>
    <col min="7" max="7" width="24.28515625" style="49" customWidth="1"/>
    <col min="8" max="8" width="10.7109375" style="49" customWidth="1"/>
    <col min="9" max="9" width="12.140625" style="49" customWidth="1"/>
    <col min="10" max="10" width="24.28515625" style="49" customWidth="1"/>
    <col min="11" max="11" width="25.28515625" style="49" customWidth="1"/>
    <col min="12" max="12" width="26.28515625" style="66" customWidth="1"/>
    <col min="13" max="13" width="22" style="66" customWidth="1"/>
    <col min="14" max="14" width="11.42578125" style="66" customWidth="1"/>
    <col min="15" max="15" width="81.5703125" style="66" customWidth="1"/>
    <col min="16" max="16" width="11.42578125" style="66" customWidth="1"/>
    <col min="17" max="17" width="21.42578125" style="49" customWidth="1"/>
    <col min="18" max="18" width="13.5703125" style="49" customWidth="1"/>
    <col min="19" max="19" width="15" style="52" customWidth="1"/>
    <col min="20" max="20" width="17.140625" style="72" customWidth="1"/>
    <col min="21" max="21" width="15" style="52" customWidth="1"/>
    <col min="22" max="22" width="8.28515625" style="49" customWidth="1"/>
    <col min="23" max="23" width="19.7109375" style="49" customWidth="1"/>
    <col min="24" max="24" width="22.5703125" style="49" customWidth="1"/>
    <col min="25" max="25" width="15.140625" style="49" customWidth="1"/>
    <col min="26" max="26" width="63.140625" style="49" customWidth="1"/>
    <col min="27" max="27" width="20.140625" style="49" customWidth="1"/>
    <col min="28" max="28" width="23.7109375" style="49" customWidth="1"/>
    <col min="29" max="29" width="23.85546875" style="115" customWidth="1"/>
    <col min="30" max="30" width="22.85546875" style="49" customWidth="1"/>
    <col min="31" max="31" width="15" style="49" customWidth="1"/>
    <col min="32" max="32" width="47" style="49" customWidth="1"/>
    <col min="33" max="33" width="10.7109375" style="49" customWidth="1"/>
    <col min="34" max="34" width="19.7109375" style="49" customWidth="1"/>
    <col min="35" max="35" width="21.42578125" style="49" customWidth="1"/>
    <col min="36" max="36" width="23.28515625" style="49" customWidth="1"/>
    <col min="37" max="37" width="12.28515625" style="59" customWidth="1"/>
    <col min="38" max="38" width="28.28515625" style="49" customWidth="1"/>
    <col min="39" max="39" width="22.42578125" style="49" customWidth="1"/>
    <col min="40" max="16384" width="9.140625" style="49"/>
  </cols>
  <sheetData>
    <row r="1" spans="1:39" ht="71.25" customHeight="1">
      <c r="A1" s="46" t="s">
        <v>4957</v>
      </c>
      <c r="B1" s="46" t="s">
        <v>4946</v>
      </c>
      <c r="C1" s="46" t="s">
        <v>4947</v>
      </c>
      <c r="D1" s="46" t="s">
        <v>4948</v>
      </c>
      <c r="E1" s="46" t="s">
        <v>6272</v>
      </c>
      <c r="F1" s="67" t="s">
        <v>2973</v>
      </c>
      <c r="G1" s="67" t="s">
        <v>2974</v>
      </c>
      <c r="H1" s="67" t="s">
        <v>4853</v>
      </c>
      <c r="I1" s="67" t="s">
        <v>854</v>
      </c>
      <c r="J1" s="67" t="s">
        <v>855</v>
      </c>
      <c r="K1" s="47" t="s">
        <v>3690</v>
      </c>
      <c r="L1" s="47"/>
      <c r="M1" s="47"/>
      <c r="N1" s="48" t="s">
        <v>1117</v>
      </c>
      <c r="O1" s="48" t="s">
        <v>5501</v>
      </c>
      <c r="P1" s="48" t="s">
        <v>4944</v>
      </c>
      <c r="Q1" s="48" t="s">
        <v>2194</v>
      </c>
      <c r="R1" s="48" t="s">
        <v>2195</v>
      </c>
      <c r="S1" s="48" t="s">
        <v>2196</v>
      </c>
      <c r="T1" s="69" t="s">
        <v>5289</v>
      </c>
      <c r="U1" s="50" t="s">
        <v>4111</v>
      </c>
      <c r="V1" s="46" t="s">
        <v>4946</v>
      </c>
      <c r="W1" s="50" t="s">
        <v>5697</v>
      </c>
      <c r="X1" s="50" t="s">
        <v>5698</v>
      </c>
      <c r="Y1" s="50" t="s">
        <v>7220</v>
      </c>
      <c r="Z1" s="50" t="s">
        <v>4334</v>
      </c>
      <c r="AA1" s="50" t="s">
        <v>3689</v>
      </c>
      <c r="AB1" s="50" t="s">
        <v>5975</v>
      </c>
      <c r="AC1" s="104" t="s">
        <v>6387</v>
      </c>
      <c r="AD1" s="104" t="s">
        <v>6378</v>
      </c>
      <c r="AE1" s="105" t="s">
        <v>6379</v>
      </c>
      <c r="AF1" s="106" t="s">
        <v>6380</v>
      </c>
      <c r="AG1" s="105" t="s">
        <v>6381</v>
      </c>
      <c r="AH1" s="107" t="s">
        <v>6382</v>
      </c>
      <c r="AI1" s="105" t="s">
        <v>6383</v>
      </c>
      <c r="AJ1" s="108" t="s">
        <v>6384</v>
      </c>
      <c r="AK1" s="109" t="s">
        <v>6385</v>
      </c>
      <c r="AL1" s="110" t="s">
        <v>6386</v>
      </c>
      <c r="AM1" s="49" t="s">
        <v>4950</v>
      </c>
    </row>
    <row r="2" spans="1:39" ht="30" customHeight="1">
      <c r="A2" s="53" t="s">
        <v>1525</v>
      </c>
      <c r="B2" s="84">
        <v>40001</v>
      </c>
      <c r="C2" s="84">
        <v>58981</v>
      </c>
      <c r="D2" s="99" t="s">
        <v>2754</v>
      </c>
      <c r="E2" s="100" t="s">
        <v>2623</v>
      </c>
      <c r="F2" s="56" t="s">
        <v>3939</v>
      </c>
      <c r="G2" s="30" t="s">
        <v>1865</v>
      </c>
      <c r="H2" s="31">
        <v>1500</v>
      </c>
      <c r="I2" s="31">
        <v>1500</v>
      </c>
      <c r="J2" s="56" t="s">
        <v>1866</v>
      </c>
      <c r="K2" s="71" t="s">
        <v>3691</v>
      </c>
      <c r="L2" s="55"/>
      <c r="M2" s="55"/>
      <c r="N2" s="57" t="e">
        <v>#N/A</v>
      </c>
      <c r="O2" s="57" t="e">
        <v>#N/A</v>
      </c>
      <c r="P2" s="57"/>
      <c r="Q2" s="57"/>
      <c r="R2" s="48"/>
      <c r="S2" s="53" t="e">
        <f>VLOOKUP(C2:C2121,'[1]Modifiy das'!$E$2:$I$2127,5,0)</f>
        <v>#REF!</v>
      </c>
      <c r="T2" s="53" t="e">
        <f>VLOOKUP(C2:C2994,[2]Sheet3!$B$2:$J$9150,9,0)</f>
        <v>#N/A</v>
      </c>
      <c r="U2" s="58" t="s">
        <v>4110</v>
      </c>
      <c r="V2" s="84">
        <v>40001</v>
      </c>
      <c r="W2" s="58" t="s">
        <v>5699</v>
      </c>
      <c r="X2" s="58" t="s">
        <v>6627</v>
      </c>
      <c r="Y2" s="53">
        <v>0</v>
      </c>
      <c r="Z2" s="56" t="e">
        <v>#N/A</v>
      </c>
      <c r="AA2" s="56" t="e">
        <v>#N/A</v>
      </c>
      <c r="AB2" s="56" t="e">
        <v>#N/A</v>
      </c>
      <c r="AC2" s="111"/>
      <c r="AD2" s="53"/>
      <c r="AE2" s="53"/>
      <c r="AF2" s="53"/>
      <c r="AG2" s="53"/>
      <c r="AH2" s="53"/>
      <c r="AI2" s="53"/>
      <c r="AJ2" s="53"/>
      <c r="AK2" s="53"/>
      <c r="AL2" s="53"/>
      <c r="AM2" s="49" t="e">
        <f>VLOOKUP(C2:C3386,[3]Sheet3!$D$2:$D$21,1,0)</f>
        <v>#N/A</v>
      </c>
    </row>
    <row r="3" spans="1:39" ht="30" customHeight="1">
      <c r="A3" s="53" t="s">
        <v>1525</v>
      </c>
      <c r="B3" s="85">
        <v>40001</v>
      </c>
      <c r="C3" s="85">
        <v>55965</v>
      </c>
      <c r="D3" s="86" t="s">
        <v>5180</v>
      </c>
      <c r="E3" s="87" t="s">
        <v>2623</v>
      </c>
      <c r="F3" s="56" t="s">
        <v>3939</v>
      </c>
      <c r="G3" s="30" t="s">
        <v>1865</v>
      </c>
      <c r="H3" s="31">
        <v>1500</v>
      </c>
      <c r="I3" s="31">
        <v>1500</v>
      </c>
      <c r="J3" s="56" t="s">
        <v>1866</v>
      </c>
      <c r="K3" s="71" t="s">
        <v>3691</v>
      </c>
      <c r="L3" s="55"/>
      <c r="M3" s="55"/>
      <c r="N3" s="57" t="e">
        <v>#N/A</v>
      </c>
      <c r="O3" s="57" t="e">
        <v>#N/A</v>
      </c>
      <c r="P3" s="57"/>
      <c r="Q3" s="57"/>
      <c r="R3" s="48"/>
      <c r="S3" s="53" t="e">
        <f>VLOOKUP(C3:C2122,'[1]Modifiy das'!$E$2:$I$2127,5,0)</f>
        <v>#REF!</v>
      </c>
      <c r="T3" s="53" t="e">
        <f>VLOOKUP(C3:C2994,[2]Sheet3!$B$2:$J$9150,9,0)</f>
        <v>#N/A</v>
      </c>
      <c r="U3" s="58" t="s">
        <v>4110</v>
      </c>
      <c r="V3" s="85">
        <v>40001</v>
      </c>
      <c r="W3" s="58" t="s">
        <v>5699</v>
      </c>
      <c r="X3" s="58" t="s">
        <v>6627</v>
      </c>
      <c r="Y3" s="53" t="s">
        <v>7221</v>
      </c>
      <c r="Z3" s="56" t="s">
        <v>5981</v>
      </c>
      <c r="AA3" s="56" t="s">
        <v>5976</v>
      </c>
      <c r="AB3" s="56">
        <v>0</v>
      </c>
      <c r="AC3" s="111"/>
      <c r="AD3" s="53"/>
      <c r="AE3" s="53"/>
      <c r="AF3" s="53"/>
      <c r="AG3" s="53"/>
      <c r="AH3" s="53"/>
      <c r="AI3" s="53"/>
      <c r="AJ3" s="53"/>
      <c r="AK3" s="53"/>
      <c r="AL3" s="53"/>
      <c r="AM3" s="49" t="e">
        <f>VLOOKUP(C3:C3387,[3]Sheet3!$D$2:$D$21,1,0)</f>
        <v>#N/A</v>
      </c>
    </row>
    <row r="4" spans="1:39" ht="30" customHeight="1">
      <c r="A4" s="53" t="s">
        <v>1525</v>
      </c>
      <c r="B4" s="85">
        <v>40001</v>
      </c>
      <c r="C4" s="85">
        <v>59415</v>
      </c>
      <c r="D4" s="86" t="s">
        <v>6646</v>
      </c>
      <c r="E4" s="87" t="s">
        <v>3100</v>
      </c>
      <c r="F4" s="56" t="s">
        <v>3939</v>
      </c>
      <c r="G4" s="30" t="s">
        <v>1865</v>
      </c>
      <c r="H4" s="31">
        <v>1500</v>
      </c>
      <c r="I4" s="31">
        <v>2000</v>
      </c>
      <c r="J4" s="56" t="s">
        <v>1866</v>
      </c>
      <c r="K4" s="71" t="s">
        <v>3691</v>
      </c>
      <c r="L4" s="55"/>
      <c r="M4" s="55"/>
      <c r="N4" s="57" t="e">
        <v>#N/A</v>
      </c>
      <c r="O4" s="57" t="e">
        <v>#N/A</v>
      </c>
      <c r="P4" s="57"/>
      <c r="Q4" s="57"/>
      <c r="R4" s="48"/>
      <c r="S4" s="53" t="e">
        <f>VLOOKUP(C4:C2122,'[1]Modifiy das'!$E$2:$I$2127,5,0)</f>
        <v>#REF!</v>
      </c>
      <c r="T4" s="53" t="e">
        <f>VLOOKUP(C4:C2994,[2]Sheet3!$B$2:$J$9150,9,0)</f>
        <v>#N/A</v>
      </c>
      <c r="U4" s="58" t="s">
        <v>4110</v>
      </c>
      <c r="V4" s="85">
        <v>40001</v>
      </c>
      <c r="W4" s="58" t="s">
        <v>5699</v>
      </c>
      <c r="X4" s="58" t="s">
        <v>6627</v>
      </c>
      <c r="Y4" s="53" t="s">
        <v>4335</v>
      </c>
      <c r="Z4" s="56" t="s">
        <v>5931</v>
      </c>
      <c r="AA4" s="56" t="s">
        <v>5976</v>
      </c>
      <c r="AB4" s="56" t="s">
        <v>6832</v>
      </c>
      <c r="AC4" s="111"/>
      <c r="AD4" s="53"/>
      <c r="AE4" s="53"/>
      <c r="AF4" s="53"/>
      <c r="AG4" s="53"/>
      <c r="AH4" s="53"/>
      <c r="AI4" s="53"/>
      <c r="AJ4" s="53"/>
      <c r="AK4" s="53"/>
      <c r="AL4" s="53"/>
      <c r="AM4" s="49" t="e">
        <f>VLOOKUP(C4:C3388,[3]Sheet3!$D$2:$D$21,1,0)</f>
        <v>#N/A</v>
      </c>
    </row>
    <row r="5" spans="1:39" ht="30" customHeight="1">
      <c r="A5" s="56" t="s">
        <v>1525</v>
      </c>
      <c r="B5" s="85">
        <v>40001</v>
      </c>
      <c r="C5" s="85">
        <v>58984</v>
      </c>
      <c r="D5" s="86" t="s">
        <v>3370</v>
      </c>
      <c r="E5" s="87" t="s">
        <v>3100</v>
      </c>
      <c r="F5" s="56" t="s">
        <v>3939</v>
      </c>
      <c r="G5" s="30" t="s">
        <v>1865</v>
      </c>
      <c r="H5" s="31">
        <v>1500</v>
      </c>
      <c r="I5" s="31">
        <v>2000</v>
      </c>
      <c r="J5" s="56" t="s">
        <v>1866</v>
      </c>
      <c r="K5" s="71" t="s">
        <v>3691</v>
      </c>
      <c r="L5" s="55"/>
      <c r="M5" s="55"/>
      <c r="N5" s="57" t="e">
        <v>#N/A</v>
      </c>
      <c r="O5" s="57" t="e">
        <v>#N/A</v>
      </c>
      <c r="P5" s="57"/>
      <c r="Q5" s="57"/>
      <c r="R5" s="48"/>
      <c r="S5" s="53" t="e">
        <f>VLOOKUP(C5:C2122,'[1]Modifiy das'!$E$2:$I$2127,5,0)</f>
        <v>#REF!</v>
      </c>
      <c r="T5" s="53" t="e">
        <f>VLOOKUP(C5:C2994,[2]Sheet3!$B$2:$J$9150,9,0)</f>
        <v>#N/A</v>
      </c>
      <c r="U5" s="58" t="s">
        <v>4110</v>
      </c>
      <c r="V5" s="85">
        <v>40001</v>
      </c>
      <c r="W5" s="58" t="s">
        <v>5699</v>
      </c>
      <c r="X5" s="58" t="s">
        <v>6627</v>
      </c>
      <c r="Y5" s="53" t="s">
        <v>4336</v>
      </c>
      <c r="Z5" s="56" t="s">
        <v>5932</v>
      </c>
      <c r="AA5" s="56" t="s">
        <v>5976</v>
      </c>
      <c r="AB5" s="56">
        <v>0</v>
      </c>
      <c r="AC5" s="111"/>
      <c r="AD5" s="53"/>
      <c r="AE5" s="53"/>
      <c r="AF5" s="53"/>
      <c r="AG5" s="53"/>
      <c r="AH5" s="53"/>
      <c r="AI5" s="53"/>
      <c r="AJ5" s="53"/>
      <c r="AK5" s="53"/>
      <c r="AL5" s="53"/>
      <c r="AM5" s="49" t="e">
        <f>VLOOKUP(C5:C3389,[3]Sheet3!$D$2:$D$21,1,0)</f>
        <v>#N/A</v>
      </c>
    </row>
    <row r="6" spans="1:39" ht="30" customHeight="1">
      <c r="A6" s="56" t="s">
        <v>1525</v>
      </c>
      <c r="B6" s="85">
        <v>40001</v>
      </c>
      <c r="C6" s="85">
        <v>58982</v>
      </c>
      <c r="D6" s="86" t="s">
        <v>3372</v>
      </c>
      <c r="E6" s="87" t="s">
        <v>3100</v>
      </c>
      <c r="F6" s="56" t="s">
        <v>3939</v>
      </c>
      <c r="G6" s="30" t="s">
        <v>1865</v>
      </c>
      <c r="H6" s="31">
        <v>1500</v>
      </c>
      <c r="I6" s="31">
        <v>2000</v>
      </c>
      <c r="J6" s="56" t="s">
        <v>1866</v>
      </c>
      <c r="K6" s="71" t="s">
        <v>3691</v>
      </c>
      <c r="L6" s="55"/>
      <c r="M6" s="55"/>
      <c r="N6" s="57" t="e">
        <v>#N/A</v>
      </c>
      <c r="O6" s="57" t="e">
        <v>#N/A</v>
      </c>
      <c r="P6" s="57"/>
      <c r="Q6" s="57"/>
      <c r="R6" s="48"/>
      <c r="S6" s="53" t="e">
        <f>VLOOKUP(C6:C2122,'[1]Modifiy das'!$E$2:$I$2127,5,0)</f>
        <v>#REF!</v>
      </c>
      <c r="T6" s="53" t="e">
        <f>VLOOKUP(C6:C2994,[2]Sheet3!$B$2:$J$9150,9,0)</f>
        <v>#N/A</v>
      </c>
      <c r="U6" s="58" t="s">
        <v>4110</v>
      </c>
      <c r="V6" s="85">
        <v>40001</v>
      </c>
      <c r="W6" s="58" t="s">
        <v>5699</v>
      </c>
      <c r="X6" s="58" t="s">
        <v>6627</v>
      </c>
      <c r="Y6" s="53" t="s">
        <v>4337</v>
      </c>
      <c r="Z6" s="56" t="s">
        <v>5932</v>
      </c>
      <c r="AA6" s="56" t="s">
        <v>5976</v>
      </c>
      <c r="AB6" s="56">
        <v>0</v>
      </c>
      <c r="AC6" s="111"/>
      <c r="AD6" s="53"/>
      <c r="AE6" s="53"/>
      <c r="AF6" s="53"/>
      <c r="AG6" s="53"/>
      <c r="AH6" s="53"/>
      <c r="AI6" s="53"/>
      <c r="AJ6" s="53"/>
      <c r="AK6" s="53"/>
      <c r="AL6" s="53"/>
      <c r="AM6" s="49" t="e">
        <f>VLOOKUP(C6:C3390,[3]Sheet3!$D$2:$D$21,1,0)</f>
        <v>#N/A</v>
      </c>
    </row>
    <row r="7" spans="1:39" ht="30" customHeight="1">
      <c r="A7" s="56" t="s">
        <v>1525</v>
      </c>
      <c r="B7" s="85">
        <v>40001</v>
      </c>
      <c r="C7" s="85">
        <v>59809</v>
      </c>
      <c r="D7" s="86" t="s">
        <v>3374</v>
      </c>
      <c r="E7" s="87" t="s">
        <v>3100</v>
      </c>
      <c r="F7" s="56" t="s">
        <v>3939</v>
      </c>
      <c r="G7" s="30" t="s">
        <v>1865</v>
      </c>
      <c r="H7" s="31">
        <v>1500</v>
      </c>
      <c r="I7" s="31">
        <v>2000</v>
      </c>
      <c r="J7" s="56" t="s">
        <v>1866</v>
      </c>
      <c r="K7" s="71" t="s">
        <v>3691</v>
      </c>
      <c r="L7" s="55"/>
      <c r="M7" s="55"/>
      <c r="N7" s="57" t="e">
        <v>#N/A</v>
      </c>
      <c r="O7" s="57" t="e">
        <v>#N/A</v>
      </c>
      <c r="P7" s="57"/>
      <c r="Q7" s="57"/>
      <c r="R7" s="48"/>
      <c r="S7" s="53" t="e">
        <f>VLOOKUP(C7:C2122,'[1]Modifiy das'!$E$2:$I$2127,5,0)</f>
        <v>#REF!</v>
      </c>
      <c r="T7" s="53" t="e">
        <f>VLOOKUP(C7:C2994,[2]Sheet3!$B$2:$J$9150,9,0)</f>
        <v>#N/A</v>
      </c>
      <c r="U7" s="58" t="s">
        <v>4110</v>
      </c>
      <c r="V7" s="85">
        <v>40001</v>
      </c>
      <c r="W7" s="58" t="s">
        <v>5699</v>
      </c>
      <c r="X7" s="58" t="s">
        <v>6627</v>
      </c>
      <c r="Y7" s="53" t="s">
        <v>4338</v>
      </c>
      <c r="Z7" s="56" t="s">
        <v>5931</v>
      </c>
      <c r="AA7" s="56" t="s">
        <v>5976</v>
      </c>
      <c r="AB7" s="56" t="s">
        <v>6832</v>
      </c>
      <c r="AC7" s="111"/>
      <c r="AD7" s="53"/>
      <c r="AE7" s="53"/>
      <c r="AF7" s="53"/>
      <c r="AG7" s="53"/>
      <c r="AH7" s="53"/>
      <c r="AI7" s="53"/>
      <c r="AJ7" s="53"/>
      <c r="AK7" s="53"/>
      <c r="AL7" s="53"/>
      <c r="AM7" s="49" t="e">
        <f>VLOOKUP(C7:C3391,[3]Sheet3!$D$2:$D$21,1,0)</f>
        <v>#N/A</v>
      </c>
    </row>
    <row r="8" spans="1:39" ht="30" customHeight="1">
      <c r="A8" s="56" t="s">
        <v>1525</v>
      </c>
      <c r="B8" s="85">
        <v>40001</v>
      </c>
      <c r="C8" s="85">
        <v>58983</v>
      </c>
      <c r="D8" s="86" t="s">
        <v>3378</v>
      </c>
      <c r="E8" s="87" t="s">
        <v>3100</v>
      </c>
      <c r="F8" s="56" t="s">
        <v>3939</v>
      </c>
      <c r="G8" s="30" t="s">
        <v>1865</v>
      </c>
      <c r="H8" s="31">
        <v>1500</v>
      </c>
      <c r="I8" s="31">
        <v>2000</v>
      </c>
      <c r="J8" s="56" t="s">
        <v>1866</v>
      </c>
      <c r="K8" s="71" t="s">
        <v>3691</v>
      </c>
      <c r="L8" s="55"/>
      <c r="M8" s="55"/>
      <c r="N8" s="57" t="e">
        <v>#N/A</v>
      </c>
      <c r="O8" s="57" t="e">
        <v>#N/A</v>
      </c>
      <c r="P8" s="57"/>
      <c r="Q8" s="57"/>
      <c r="R8" s="48"/>
      <c r="S8" s="53" t="e">
        <f>VLOOKUP(C8:C2122,'[1]Modifiy das'!$E$2:$I$2127,5,0)</f>
        <v>#REF!</v>
      </c>
      <c r="T8" s="53" t="e">
        <f>VLOOKUP(C8:C2994,[2]Sheet3!$B$2:$J$9150,9,0)</f>
        <v>#N/A</v>
      </c>
      <c r="U8" s="58" t="s">
        <v>4110</v>
      </c>
      <c r="V8" s="85">
        <v>40001</v>
      </c>
      <c r="W8" s="58" t="s">
        <v>5699</v>
      </c>
      <c r="X8" s="58" t="s">
        <v>6627</v>
      </c>
      <c r="Y8" s="53" t="s">
        <v>4339</v>
      </c>
      <c r="Z8" s="56" t="s">
        <v>5932</v>
      </c>
      <c r="AA8" s="56" t="s">
        <v>5976</v>
      </c>
      <c r="AB8" s="56">
        <v>0</v>
      </c>
      <c r="AC8" s="111"/>
      <c r="AD8" s="53"/>
      <c r="AE8" s="53"/>
      <c r="AF8" s="53"/>
      <c r="AG8" s="53"/>
      <c r="AH8" s="53"/>
      <c r="AI8" s="53"/>
      <c r="AJ8" s="53"/>
      <c r="AK8" s="53"/>
      <c r="AL8" s="53"/>
      <c r="AM8" s="49" t="e">
        <f>VLOOKUP(C8:C3392,[3]Sheet3!$D$2:$D$21,1,0)</f>
        <v>#N/A</v>
      </c>
    </row>
    <row r="9" spans="1:39" ht="30" customHeight="1">
      <c r="A9" s="56" t="s">
        <v>1525</v>
      </c>
      <c r="B9" s="85">
        <v>40001</v>
      </c>
      <c r="C9" s="85">
        <v>55966</v>
      </c>
      <c r="D9" s="86" t="s">
        <v>5661</v>
      </c>
      <c r="E9" s="87" t="s">
        <v>3100</v>
      </c>
      <c r="F9" s="56" t="s">
        <v>3939</v>
      </c>
      <c r="G9" s="30" t="s">
        <v>1865</v>
      </c>
      <c r="H9" s="31">
        <v>1500</v>
      </c>
      <c r="I9" s="31">
        <v>2000</v>
      </c>
      <c r="J9" s="56" t="s">
        <v>1866</v>
      </c>
      <c r="K9" s="71" t="s">
        <v>3691</v>
      </c>
      <c r="L9" s="55"/>
      <c r="M9" s="55"/>
      <c r="N9" s="57" t="e">
        <v>#N/A</v>
      </c>
      <c r="O9" s="57" t="e">
        <v>#N/A</v>
      </c>
      <c r="P9" s="57"/>
      <c r="Q9" s="57"/>
      <c r="R9" s="48"/>
      <c r="S9" s="53" t="e">
        <f>VLOOKUP(C9:C2122,'[1]Modifiy das'!$E$2:$I$2127,5,0)</f>
        <v>#REF!</v>
      </c>
      <c r="T9" s="53" t="e">
        <f>VLOOKUP(C9:C2997,[2]Sheet3!$B$2:$J$9150,9,0)</f>
        <v>#N/A</v>
      </c>
      <c r="U9" s="58" t="s">
        <v>4110</v>
      </c>
      <c r="V9" s="85">
        <v>40001</v>
      </c>
      <c r="W9" s="58" t="s">
        <v>5699</v>
      </c>
      <c r="X9" s="58" t="s">
        <v>6627</v>
      </c>
      <c r="Y9" s="53">
        <v>0</v>
      </c>
      <c r="Z9" s="56" t="e">
        <v>#N/A</v>
      </c>
      <c r="AA9" s="56" t="e">
        <v>#N/A</v>
      </c>
      <c r="AB9" s="56" t="e">
        <v>#N/A</v>
      </c>
      <c r="AC9" s="111"/>
      <c r="AD9" s="53"/>
      <c r="AE9" s="53"/>
      <c r="AF9" s="53"/>
      <c r="AG9" s="53"/>
      <c r="AH9" s="53"/>
      <c r="AI9" s="53"/>
      <c r="AJ9" s="53"/>
      <c r="AK9" s="53"/>
      <c r="AL9" s="53"/>
      <c r="AM9" s="49" t="e">
        <f>VLOOKUP(C9:C3393,[3]Sheet3!$D$2:$D$21,1,0)</f>
        <v>#N/A</v>
      </c>
    </row>
    <row r="10" spans="1:39" ht="30" customHeight="1">
      <c r="A10" s="56" t="s">
        <v>1525</v>
      </c>
      <c r="B10" s="85">
        <v>40002</v>
      </c>
      <c r="C10" s="85">
        <v>74969</v>
      </c>
      <c r="D10" s="86" t="s">
        <v>3994</v>
      </c>
      <c r="E10" s="87" t="s">
        <v>2623</v>
      </c>
      <c r="F10" s="56" t="s">
        <v>4083</v>
      </c>
      <c r="G10" s="30" t="s">
        <v>4188</v>
      </c>
      <c r="H10" s="31">
        <v>1500</v>
      </c>
      <c r="I10" s="31">
        <v>1500</v>
      </c>
      <c r="J10" s="56" t="s">
        <v>4189</v>
      </c>
      <c r="K10" s="71" t="s">
        <v>3691</v>
      </c>
      <c r="L10" s="55"/>
      <c r="M10" s="55"/>
      <c r="N10" s="57" t="e">
        <v>#N/A</v>
      </c>
      <c r="O10" s="57" t="e">
        <v>#N/A</v>
      </c>
      <c r="P10" s="57"/>
      <c r="Q10" s="57"/>
      <c r="R10" s="48"/>
      <c r="S10" s="53" t="e">
        <f>VLOOKUP(C10:C2122,'[1]Modifiy das'!$E$2:$I$2127,5,0)</f>
        <v>#REF!</v>
      </c>
      <c r="T10" s="53" t="e">
        <f>VLOOKUP(C10:C2997,[2]Sheet3!$B$2:$J$9150,9,0)</f>
        <v>#N/A</v>
      </c>
      <c r="U10" s="58" t="s">
        <v>4110</v>
      </c>
      <c r="V10" s="85">
        <v>40002</v>
      </c>
      <c r="W10" s="58" t="s">
        <v>5700</v>
      </c>
      <c r="X10" s="58" t="s">
        <v>6628</v>
      </c>
      <c r="Y10" s="53">
        <v>0</v>
      </c>
      <c r="Z10" s="56" t="e">
        <v>#N/A</v>
      </c>
      <c r="AA10" s="56" t="e">
        <v>#N/A</v>
      </c>
      <c r="AB10" s="56" t="e">
        <v>#N/A</v>
      </c>
      <c r="AC10" s="111"/>
      <c r="AD10" s="53"/>
      <c r="AE10" s="53"/>
      <c r="AF10" s="53"/>
      <c r="AG10" s="53"/>
      <c r="AH10" s="53"/>
      <c r="AI10" s="53"/>
      <c r="AJ10" s="53"/>
      <c r="AK10" s="53"/>
      <c r="AL10" s="53"/>
      <c r="AM10" s="49" t="e">
        <f>VLOOKUP(C10:C3394,[3]Sheet3!$D$2:$D$21,1,0)</f>
        <v>#N/A</v>
      </c>
    </row>
    <row r="11" spans="1:39" ht="30" customHeight="1">
      <c r="A11" s="56" t="s">
        <v>1525</v>
      </c>
      <c r="B11" s="85">
        <v>40002</v>
      </c>
      <c r="C11" s="85">
        <v>74064</v>
      </c>
      <c r="D11" s="86" t="s">
        <v>2440</v>
      </c>
      <c r="E11" s="87" t="s">
        <v>2623</v>
      </c>
      <c r="F11" s="83" t="s">
        <v>4083</v>
      </c>
      <c r="G11" s="30" t="s">
        <v>2927</v>
      </c>
      <c r="H11" s="31">
        <v>1500</v>
      </c>
      <c r="I11" s="31">
        <v>1500</v>
      </c>
      <c r="J11" s="56" t="s">
        <v>4806</v>
      </c>
      <c r="K11" s="71" t="s">
        <v>3691</v>
      </c>
      <c r="L11" s="55"/>
      <c r="M11" s="55"/>
      <c r="N11" s="57" t="e">
        <v>#N/A</v>
      </c>
      <c r="O11" s="57" t="e">
        <v>#N/A</v>
      </c>
      <c r="P11" s="57"/>
      <c r="Q11" s="57"/>
      <c r="R11" s="48"/>
      <c r="S11" s="53" t="e">
        <f>VLOOKUP(C11:C2122,'[1]Modifiy das'!$E$2:$I$2127,5,0)</f>
        <v>#REF!</v>
      </c>
      <c r="T11" s="53" t="e">
        <f>VLOOKUP(C11:C2999,[2]Sheet3!$B$2:$J$9150,9,0)</f>
        <v>#N/A</v>
      </c>
      <c r="U11" s="58" t="s">
        <v>4110</v>
      </c>
      <c r="V11" s="85">
        <v>40002</v>
      </c>
      <c r="W11" s="58" t="s">
        <v>5700</v>
      </c>
      <c r="X11" s="58" t="s">
        <v>6628</v>
      </c>
      <c r="Y11" s="53" t="s">
        <v>7222</v>
      </c>
      <c r="Z11" s="56" t="s">
        <v>5982</v>
      </c>
      <c r="AA11" s="56">
        <v>0</v>
      </c>
      <c r="AB11" s="56">
        <v>0</v>
      </c>
      <c r="AC11" s="111"/>
      <c r="AD11" s="53"/>
      <c r="AE11" s="53"/>
      <c r="AF11" s="53"/>
      <c r="AG11" s="53"/>
      <c r="AH11" s="53"/>
      <c r="AI11" s="53"/>
      <c r="AJ11" s="53"/>
      <c r="AK11" s="53"/>
      <c r="AL11" s="53"/>
      <c r="AM11" s="49" t="e">
        <f>VLOOKUP(C11:C3395,[3]Sheet3!$D$2:$D$21,1,0)</f>
        <v>#N/A</v>
      </c>
    </row>
    <row r="12" spans="1:39" ht="30" customHeight="1">
      <c r="A12" s="56" t="s">
        <v>1525</v>
      </c>
      <c r="B12" s="85">
        <v>40002</v>
      </c>
      <c r="C12" s="85">
        <v>74238</v>
      </c>
      <c r="D12" s="86" t="s">
        <v>486</v>
      </c>
      <c r="E12" s="87" t="s">
        <v>2623</v>
      </c>
      <c r="F12" s="56" t="s">
        <v>4083</v>
      </c>
      <c r="G12" s="30" t="s">
        <v>4188</v>
      </c>
      <c r="H12" s="31">
        <v>1500</v>
      </c>
      <c r="I12" s="31">
        <v>1500</v>
      </c>
      <c r="J12" s="56" t="s">
        <v>4189</v>
      </c>
      <c r="K12" s="71" t="s">
        <v>3691</v>
      </c>
      <c r="L12" s="55"/>
      <c r="M12" s="55"/>
      <c r="N12" s="57" t="e">
        <v>#N/A</v>
      </c>
      <c r="O12" s="57" t="e">
        <v>#N/A</v>
      </c>
      <c r="P12" s="57"/>
      <c r="Q12" s="57"/>
      <c r="R12" s="48"/>
      <c r="S12" s="53" t="e">
        <f>VLOOKUP(C12:C2122,'[1]Modifiy das'!$E$2:$I$2127,5,0)</f>
        <v>#REF!</v>
      </c>
      <c r="T12" s="53" t="e">
        <f>VLOOKUP(C12:C3000,[2]Sheet3!$B$2:$J$9150,9,0)</f>
        <v>#N/A</v>
      </c>
      <c r="U12" s="58" t="s">
        <v>4110</v>
      </c>
      <c r="V12" s="85">
        <v>40002</v>
      </c>
      <c r="W12" s="58" t="s">
        <v>5700</v>
      </c>
      <c r="X12" s="58" t="s">
        <v>6628</v>
      </c>
      <c r="Y12" s="53" t="s">
        <v>4340</v>
      </c>
      <c r="Z12" s="56" t="s">
        <v>5983</v>
      </c>
      <c r="AA12" s="56" t="s">
        <v>5976</v>
      </c>
      <c r="AB12" s="56">
        <v>0</v>
      </c>
      <c r="AC12" s="111"/>
      <c r="AD12" s="53"/>
      <c r="AE12" s="53"/>
      <c r="AF12" s="53"/>
      <c r="AG12" s="53"/>
      <c r="AH12" s="53"/>
      <c r="AI12" s="53"/>
      <c r="AJ12" s="53"/>
      <c r="AK12" s="53"/>
      <c r="AL12" s="53"/>
      <c r="AM12" s="49" t="e">
        <f>VLOOKUP(C12:C3396,[3]Sheet3!$D$2:$D$21,1,0)</f>
        <v>#N/A</v>
      </c>
    </row>
    <row r="13" spans="1:39" ht="30" customHeight="1">
      <c r="A13" s="56" t="s">
        <v>1525</v>
      </c>
      <c r="B13" s="85">
        <v>40002</v>
      </c>
      <c r="C13" s="85">
        <v>75926</v>
      </c>
      <c r="D13" s="86" t="s">
        <v>488</v>
      </c>
      <c r="E13" s="87" t="s">
        <v>2623</v>
      </c>
      <c r="F13" s="56" t="s">
        <v>4030</v>
      </c>
      <c r="G13" s="30" t="s">
        <v>1971</v>
      </c>
      <c r="H13" s="31">
        <v>1500</v>
      </c>
      <c r="I13" s="31">
        <v>1200</v>
      </c>
      <c r="J13" s="56" t="s">
        <v>4184</v>
      </c>
      <c r="K13" s="71" t="s">
        <v>3691</v>
      </c>
      <c r="L13" s="55"/>
      <c r="M13" s="55"/>
      <c r="N13" s="57" t="e">
        <v>#N/A</v>
      </c>
      <c r="O13" s="57" t="e">
        <v>#N/A</v>
      </c>
      <c r="P13" s="57"/>
      <c r="Q13" s="57"/>
      <c r="R13" s="48"/>
      <c r="S13" s="53" t="e">
        <f>VLOOKUP(C13:C2122,'[1]Modifiy das'!$E$2:$I$2127,5,0)</f>
        <v>#REF!</v>
      </c>
      <c r="T13" s="53" t="e">
        <f>VLOOKUP(C13:C3000,[2]Sheet3!$B$2:$J$9150,9,0)</f>
        <v>#N/A</v>
      </c>
      <c r="U13" s="58" t="s">
        <v>4110</v>
      </c>
      <c r="V13" s="85">
        <v>40002</v>
      </c>
      <c r="W13" s="58" t="s">
        <v>5700</v>
      </c>
      <c r="X13" s="58" t="s">
        <v>6628</v>
      </c>
      <c r="Y13" s="53">
        <v>0</v>
      </c>
      <c r="Z13" s="56" t="e">
        <v>#N/A</v>
      </c>
      <c r="AA13" s="56" t="e">
        <v>#N/A</v>
      </c>
      <c r="AB13" s="56" t="e">
        <v>#N/A</v>
      </c>
      <c r="AC13" s="111"/>
      <c r="AD13" s="53"/>
      <c r="AE13" s="53"/>
      <c r="AF13" s="53"/>
      <c r="AG13" s="53"/>
      <c r="AH13" s="53"/>
      <c r="AI13" s="53"/>
      <c r="AJ13" s="53"/>
      <c r="AK13" s="53"/>
      <c r="AL13" s="53"/>
      <c r="AM13" s="49" t="e">
        <f>VLOOKUP(C13:C3397,[3]Sheet3!$D$2:$D$21,1,0)</f>
        <v>#N/A</v>
      </c>
    </row>
    <row r="14" spans="1:39" ht="30" customHeight="1">
      <c r="A14" s="56" t="s">
        <v>1525</v>
      </c>
      <c r="B14" s="85">
        <v>40002</v>
      </c>
      <c r="C14" s="85">
        <v>65199</v>
      </c>
      <c r="D14" s="86" t="s">
        <v>3756</v>
      </c>
      <c r="E14" s="87" t="s">
        <v>3100</v>
      </c>
      <c r="F14" s="56" t="s">
        <v>3114</v>
      </c>
      <c r="G14" s="30" t="s">
        <v>3286</v>
      </c>
      <c r="H14" s="31">
        <v>1500</v>
      </c>
      <c r="I14" s="31">
        <v>2000</v>
      </c>
      <c r="J14" s="56" t="s">
        <v>3287</v>
      </c>
      <c r="K14" s="71" t="s">
        <v>3691</v>
      </c>
      <c r="L14" s="55"/>
      <c r="M14" s="55"/>
      <c r="N14" s="57" t="e">
        <v>#N/A</v>
      </c>
      <c r="O14" s="57" t="e">
        <v>#N/A</v>
      </c>
      <c r="P14" s="57"/>
      <c r="Q14" s="57"/>
      <c r="R14" s="48"/>
      <c r="S14" s="53" t="e">
        <f>VLOOKUP(C14:C2122,'[1]Modifiy das'!$E$2:$I$2127,5,0)</f>
        <v>#REF!</v>
      </c>
      <c r="T14" s="53" t="e">
        <f>VLOOKUP(C14:C3000,[2]Sheet3!$B$2:$J$9150,9,0)</f>
        <v>#N/A</v>
      </c>
      <c r="U14" s="58" t="s">
        <v>4110</v>
      </c>
      <c r="V14" s="85">
        <v>40002</v>
      </c>
      <c r="W14" s="58" t="s">
        <v>5700</v>
      </c>
      <c r="X14" s="58" t="s">
        <v>6628</v>
      </c>
      <c r="Y14" s="53">
        <v>0</v>
      </c>
      <c r="Z14" s="56" t="e">
        <v>#N/A</v>
      </c>
      <c r="AA14" s="56" t="e">
        <v>#N/A</v>
      </c>
      <c r="AB14" s="56" t="e">
        <v>#N/A</v>
      </c>
      <c r="AC14" s="111"/>
      <c r="AD14" s="53"/>
      <c r="AE14" s="53"/>
      <c r="AF14" s="53"/>
      <c r="AG14" s="53"/>
      <c r="AH14" s="53"/>
      <c r="AI14" s="53"/>
      <c r="AJ14" s="53"/>
      <c r="AK14" s="53"/>
      <c r="AL14" s="53"/>
      <c r="AM14" s="49" t="e">
        <f>VLOOKUP(C14:C3398,[3]Sheet3!$D$2:$D$21,1,0)</f>
        <v>#N/A</v>
      </c>
    </row>
    <row r="15" spans="1:39" ht="30" customHeight="1">
      <c r="A15" s="56" t="s">
        <v>1525</v>
      </c>
      <c r="B15" s="85">
        <v>40002</v>
      </c>
      <c r="C15" s="85">
        <v>76047</v>
      </c>
      <c r="D15" s="86" t="s">
        <v>3757</v>
      </c>
      <c r="E15" s="87" t="s">
        <v>3100</v>
      </c>
      <c r="F15" s="56" t="s">
        <v>3114</v>
      </c>
      <c r="G15" s="30" t="s">
        <v>3286</v>
      </c>
      <c r="H15" s="31">
        <v>1500</v>
      </c>
      <c r="I15" s="31">
        <v>2000</v>
      </c>
      <c r="J15" s="56" t="s">
        <v>3287</v>
      </c>
      <c r="K15" s="71" t="s">
        <v>3691</v>
      </c>
      <c r="L15" s="55"/>
      <c r="M15" s="55"/>
      <c r="N15" s="57" t="e">
        <v>#N/A</v>
      </c>
      <c r="O15" s="57" t="e">
        <v>#N/A</v>
      </c>
      <c r="P15" s="57"/>
      <c r="Q15" s="57"/>
      <c r="R15" s="48"/>
      <c r="S15" s="53" t="e">
        <f>VLOOKUP(C15:C2122,'[1]Modifiy das'!$E$2:$I$2127,5,0)</f>
        <v>#REF!</v>
      </c>
      <c r="T15" s="53" t="e">
        <f>VLOOKUP(C15:C3000,[2]Sheet3!$B$2:$J$9150,9,0)</f>
        <v>#N/A</v>
      </c>
      <c r="U15" s="58" t="s">
        <v>4110</v>
      </c>
      <c r="V15" s="85">
        <v>40002</v>
      </c>
      <c r="W15" s="58" t="s">
        <v>5700</v>
      </c>
      <c r="X15" s="58" t="s">
        <v>6628</v>
      </c>
      <c r="Y15" s="53">
        <v>0</v>
      </c>
      <c r="Z15" s="56" t="e">
        <v>#N/A</v>
      </c>
      <c r="AA15" s="56" t="e">
        <v>#N/A</v>
      </c>
      <c r="AB15" s="56" t="e">
        <v>#N/A</v>
      </c>
      <c r="AC15" s="111"/>
      <c r="AD15" s="53"/>
      <c r="AE15" s="53"/>
      <c r="AF15" s="53"/>
      <c r="AG15" s="53"/>
      <c r="AH15" s="53"/>
      <c r="AI15" s="53"/>
      <c r="AJ15" s="53"/>
      <c r="AK15" s="53"/>
      <c r="AL15" s="53"/>
      <c r="AM15" s="49" t="e">
        <f>VLOOKUP(C15:C3399,[3]Sheet3!$D$2:$D$21,1,0)</f>
        <v>#N/A</v>
      </c>
    </row>
    <row r="16" spans="1:39" ht="30" customHeight="1">
      <c r="A16" s="56" t="s">
        <v>1525</v>
      </c>
      <c r="B16" s="85">
        <v>40002</v>
      </c>
      <c r="C16" s="85">
        <v>69370</v>
      </c>
      <c r="D16" s="86" t="s">
        <v>4997</v>
      </c>
      <c r="E16" s="87" t="s">
        <v>3595</v>
      </c>
      <c r="F16" s="56" t="s">
        <v>4083</v>
      </c>
      <c r="G16" s="30" t="s">
        <v>4188</v>
      </c>
      <c r="H16" s="31">
        <v>1500</v>
      </c>
      <c r="I16" s="31">
        <v>1500</v>
      </c>
      <c r="J16" s="56" t="s">
        <v>4189</v>
      </c>
      <c r="K16" s="71" t="s">
        <v>3691</v>
      </c>
      <c r="L16" s="55"/>
      <c r="M16" s="55"/>
      <c r="N16" s="57" t="e">
        <v>#N/A</v>
      </c>
      <c r="O16" s="57" t="e">
        <v>#N/A</v>
      </c>
      <c r="P16" s="57"/>
      <c r="Q16" s="57"/>
      <c r="R16" s="48"/>
      <c r="S16" s="53" t="e">
        <f>VLOOKUP(C16:C2122,'[1]Modifiy das'!$E$2:$I$2127,5,0)</f>
        <v>#REF!</v>
      </c>
      <c r="T16" s="53" t="e">
        <f>VLOOKUP(C16:C3000,[2]Sheet3!$B$2:$J$9150,9,0)</f>
        <v>#N/A</v>
      </c>
      <c r="U16" s="58" t="s">
        <v>4110</v>
      </c>
      <c r="V16" s="85">
        <v>40002</v>
      </c>
      <c r="W16" s="58" t="s">
        <v>5700</v>
      </c>
      <c r="X16" s="58" t="s">
        <v>6628</v>
      </c>
      <c r="Y16" s="53">
        <v>0</v>
      </c>
      <c r="Z16" s="56" t="e">
        <v>#N/A</v>
      </c>
      <c r="AA16" s="56" t="e">
        <v>#N/A</v>
      </c>
      <c r="AB16" s="56" t="e">
        <v>#N/A</v>
      </c>
      <c r="AC16" s="111"/>
      <c r="AD16" s="53"/>
      <c r="AE16" s="53"/>
      <c r="AF16" s="53"/>
      <c r="AG16" s="53"/>
      <c r="AH16" s="53"/>
      <c r="AI16" s="53"/>
      <c r="AJ16" s="53"/>
      <c r="AK16" s="53"/>
      <c r="AL16" s="53"/>
      <c r="AM16" s="49" t="e">
        <f>VLOOKUP(C16:C3400,[3]Sheet3!$D$2:$D$21,1,0)</f>
        <v>#N/A</v>
      </c>
    </row>
    <row r="17" spans="1:39" ht="30" customHeight="1">
      <c r="A17" s="56" t="s">
        <v>1525</v>
      </c>
      <c r="B17" s="85">
        <v>40002</v>
      </c>
      <c r="C17" s="85">
        <v>64729</v>
      </c>
      <c r="D17" s="86" t="s">
        <v>5591</v>
      </c>
      <c r="E17" s="87" t="s">
        <v>3100</v>
      </c>
      <c r="F17" s="56" t="s">
        <v>4026</v>
      </c>
      <c r="G17" s="56" t="s">
        <v>4247</v>
      </c>
      <c r="H17" s="53">
        <v>2000</v>
      </c>
      <c r="I17" s="53">
        <v>1500</v>
      </c>
      <c r="J17" s="53" t="s">
        <v>116</v>
      </c>
      <c r="K17" s="71" t="s">
        <v>3691</v>
      </c>
      <c r="L17" s="55"/>
      <c r="M17" s="55"/>
      <c r="N17" s="57" t="e">
        <v>#N/A</v>
      </c>
      <c r="O17" s="57" t="e">
        <v>#N/A</v>
      </c>
      <c r="P17" s="57"/>
      <c r="Q17" s="57"/>
      <c r="R17" s="48"/>
      <c r="S17" s="53" t="e">
        <f>VLOOKUP(C17:C2122,'[1]Modifiy das'!$E$2:$I$2127,5,0)</f>
        <v>#REF!</v>
      </c>
      <c r="T17" s="53" t="e">
        <f>VLOOKUP(C17:C3000,[2]Sheet3!$B$2:$J$9150,9,0)</f>
        <v>#N/A</v>
      </c>
      <c r="U17" s="58" t="s">
        <v>4110</v>
      </c>
      <c r="V17" s="85">
        <v>40002</v>
      </c>
      <c r="W17" s="58" t="s">
        <v>5700</v>
      </c>
      <c r="X17" s="58" t="s">
        <v>6628</v>
      </c>
      <c r="Y17" s="53" t="e">
        <v>#N/A</v>
      </c>
      <c r="Z17" s="56" t="e">
        <v>#N/A</v>
      </c>
      <c r="AA17" s="56" t="e">
        <v>#N/A</v>
      </c>
      <c r="AB17" s="56" t="e">
        <v>#N/A</v>
      </c>
      <c r="AC17" s="111"/>
      <c r="AD17" s="53"/>
      <c r="AE17" s="53"/>
      <c r="AF17" s="53"/>
      <c r="AG17" s="53"/>
      <c r="AH17" s="53"/>
      <c r="AI17" s="53"/>
      <c r="AJ17" s="53"/>
      <c r="AK17" s="53"/>
      <c r="AL17" s="53"/>
      <c r="AM17" s="49" t="e">
        <f>VLOOKUP(C17:C3401,[3]Sheet3!$D$2:$D$21,1,0)</f>
        <v>#N/A</v>
      </c>
    </row>
    <row r="18" spans="1:39" ht="30" customHeight="1">
      <c r="A18" s="56" t="s">
        <v>1525</v>
      </c>
      <c r="B18" s="85">
        <v>40002</v>
      </c>
      <c r="C18" s="85">
        <v>69403</v>
      </c>
      <c r="D18" s="86" t="s">
        <v>3527</v>
      </c>
      <c r="E18" s="87" t="s">
        <v>3595</v>
      </c>
      <c r="F18" s="56" t="s">
        <v>4083</v>
      </c>
      <c r="G18" s="30" t="s">
        <v>4188</v>
      </c>
      <c r="H18" s="31">
        <v>1500</v>
      </c>
      <c r="I18" s="31">
        <v>1500</v>
      </c>
      <c r="J18" s="56" t="s">
        <v>4189</v>
      </c>
      <c r="K18" s="71" t="s">
        <v>3691</v>
      </c>
      <c r="L18" s="55"/>
      <c r="M18" s="55"/>
      <c r="N18" s="57" t="e">
        <v>#N/A</v>
      </c>
      <c r="O18" s="57" t="e">
        <v>#N/A</v>
      </c>
      <c r="P18" s="57"/>
      <c r="Q18" s="57"/>
      <c r="R18" s="48"/>
      <c r="S18" s="53" t="e">
        <f>VLOOKUP(C18:C2122,'[1]Modifiy das'!$E$2:$I$2127,5,0)</f>
        <v>#REF!</v>
      </c>
      <c r="T18" s="53" t="e">
        <f>VLOOKUP(C18:C3000,[2]Sheet3!$B$2:$J$9150,9,0)</f>
        <v>#N/A</v>
      </c>
      <c r="U18" s="58" t="s">
        <v>4110</v>
      </c>
      <c r="V18" s="85">
        <v>40002</v>
      </c>
      <c r="W18" s="58" t="s">
        <v>5700</v>
      </c>
      <c r="X18" s="58" t="s">
        <v>6628</v>
      </c>
      <c r="Y18" s="53" t="s">
        <v>4341</v>
      </c>
      <c r="Z18" s="56" t="s">
        <v>5984</v>
      </c>
      <c r="AA18" s="56" t="s">
        <v>5976</v>
      </c>
      <c r="AB18" s="56" t="s">
        <v>6833</v>
      </c>
      <c r="AC18" s="111"/>
      <c r="AD18" s="53"/>
      <c r="AE18" s="53"/>
      <c r="AF18" s="53"/>
      <c r="AG18" s="53"/>
      <c r="AH18" s="53"/>
      <c r="AI18" s="53"/>
      <c r="AJ18" s="53"/>
      <c r="AK18" s="53"/>
      <c r="AL18" s="53"/>
      <c r="AM18" s="49" t="e">
        <f>VLOOKUP(C18:C3402,[3]Sheet3!$D$2:$D$21,1,0)</f>
        <v>#N/A</v>
      </c>
    </row>
    <row r="19" spans="1:39" ht="30" customHeight="1">
      <c r="A19" s="56" t="s">
        <v>1525</v>
      </c>
      <c r="B19" s="85">
        <v>40003</v>
      </c>
      <c r="C19" s="85">
        <v>74983</v>
      </c>
      <c r="D19" s="86" t="s">
        <v>2752</v>
      </c>
      <c r="E19" s="87" t="s">
        <v>2623</v>
      </c>
      <c r="F19" s="56" t="s">
        <v>3939</v>
      </c>
      <c r="G19" s="30" t="s">
        <v>1865</v>
      </c>
      <c r="H19" s="31">
        <v>1500</v>
      </c>
      <c r="I19" s="31">
        <v>1500</v>
      </c>
      <c r="J19" s="56" t="s">
        <v>1866</v>
      </c>
      <c r="K19" s="71" t="s">
        <v>3691</v>
      </c>
      <c r="L19" s="55"/>
      <c r="M19" s="55"/>
      <c r="N19" s="57" t="e">
        <v>#N/A</v>
      </c>
      <c r="O19" s="57" t="e">
        <v>#N/A</v>
      </c>
      <c r="P19" s="57"/>
      <c r="Q19" s="57"/>
      <c r="R19" s="48"/>
      <c r="S19" s="53" t="e">
        <f>VLOOKUP(C19:C2122,'[1]Modifiy das'!$E$2:$I$2127,5,0)</f>
        <v>#REF!</v>
      </c>
      <c r="T19" s="53" t="e">
        <f>VLOOKUP(C19:C3000,[2]Sheet3!$B$2:$J$9150,9,0)</f>
        <v>#N/A</v>
      </c>
      <c r="U19" s="58" t="s">
        <v>4110</v>
      </c>
      <c r="V19" s="85">
        <v>40003</v>
      </c>
      <c r="W19" s="58" t="s">
        <v>5701</v>
      </c>
      <c r="X19" s="58" t="s">
        <v>6629</v>
      </c>
      <c r="Y19" s="53">
        <v>0</v>
      </c>
      <c r="Z19" s="56" t="e">
        <v>#N/A</v>
      </c>
      <c r="AA19" s="56" t="e">
        <v>#N/A</v>
      </c>
      <c r="AB19" s="56" t="e">
        <v>#N/A</v>
      </c>
      <c r="AC19" s="111"/>
      <c r="AD19" s="53"/>
      <c r="AE19" s="53"/>
      <c r="AF19" s="53"/>
      <c r="AG19" s="53"/>
      <c r="AH19" s="53"/>
      <c r="AI19" s="53"/>
      <c r="AJ19" s="53"/>
      <c r="AK19" s="53"/>
      <c r="AL19" s="53"/>
      <c r="AM19" s="49" t="e">
        <f>VLOOKUP(C19:C3403,[3]Sheet3!$D$2:$D$21,1,0)</f>
        <v>#N/A</v>
      </c>
    </row>
    <row r="20" spans="1:39" ht="30" customHeight="1">
      <c r="A20" s="56" t="s">
        <v>1525</v>
      </c>
      <c r="B20" s="85">
        <v>40003</v>
      </c>
      <c r="C20" s="85">
        <v>75102</v>
      </c>
      <c r="D20" s="86" t="s">
        <v>5263</v>
      </c>
      <c r="E20" s="87" t="s">
        <v>2623</v>
      </c>
      <c r="F20" s="56" t="s">
        <v>3939</v>
      </c>
      <c r="G20" s="30" t="s">
        <v>1865</v>
      </c>
      <c r="H20" s="31">
        <v>1500</v>
      </c>
      <c r="I20" s="31">
        <v>1500</v>
      </c>
      <c r="J20" s="56" t="s">
        <v>1866</v>
      </c>
      <c r="K20" s="71" t="s">
        <v>3691</v>
      </c>
      <c r="L20" s="55"/>
      <c r="M20" s="55"/>
      <c r="N20" s="57" t="e">
        <v>#N/A</v>
      </c>
      <c r="O20" s="57" t="e">
        <v>#N/A</v>
      </c>
      <c r="P20" s="57"/>
      <c r="Q20" s="57"/>
      <c r="R20" s="48"/>
      <c r="S20" s="53" t="e">
        <f>VLOOKUP(C20:C2122,'[1]Modifiy das'!$E$2:$I$2127,5,0)</f>
        <v>#REF!</v>
      </c>
      <c r="T20" s="53" t="e">
        <f>VLOOKUP(C20:C3000,[2]Sheet3!$B$2:$J$9150,9,0)</f>
        <v>#N/A</v>
      </c>
      <c r="U20" s="58" t="s">
        <v>4110</v>
      </c>
      <c r="V20" s="85">
        <v>40003</v>
      </c>
      <c r="W20" s="58" t="s">
        <v>5701</v>
      </c>
      <c r="X20" s="58" t="s">
        <v>6629</v>
      </c>
      <c r="Y20" s="53" t="s">
        <v>7223</v>
      </c>
      <c r="Z20" s="56" t="e">
        <v>#N/A</v>
      </c>
      <c r="AA20" s="56" t="e">
        <v>#N/A</v>
      </c>
      <c r="AB20" s="56" t="e">
        <v>#N/A</v>
      </c>
      <c r="AC20" s="111"/>
      <c r="AD20" s="53"/>
      <c r="AE20" s="53"/>
      <c r="AF20" s="53"/>
      <c r="AG20" s="53"/>
      <c r="AH20" s="53"/>
      <c r="AI20" s="53"/>
      <c r="AJ20" s="53"/>
      <c r="AK20" s="53"/>
      <c r="AL20" s="53"/>
      <c r="AM20" s="49" t="e">
        <f>VLOOKUP(C20:C3404,[3]Sheet3!$D$2:$D$21,1,0)</f>
        <v>#N/A</v>
      </c>
    </row>
    <row r="21" spans="1:39" ht="30" customHeight="1">
      <c r="A21" s="56" t="s">
        <v>1525</v>
      </c>
      <c r="B21" s="85">
        <v>40003</v>
      </c>
      <c r="C21" s="85">
        <v>53398</v>
      </c>
      <c r="D21" s="86" t="s">
        <v>5265</v>
      </c>
      <c r="E21" s="87" t="s">
        <v>2623</v>
      </c>
      <c r="F21" s="56" t="s">
        <v>3939</v>
      </c>
      <c r="G21" s="30" t="s">
        <v>1865</v>
      </c>
      <c r="H21" s="31">
        <v>1500</v>
      </c>
      <c r="I21" s="31">
        <v>1500</v>
      </c>
      <c r="J21" s="56" t="s">
        <v>1866</v>
      </c>
      <c r="K21" s="71" t="s">
        <v>3691</v>
      </c>
      <c r="L21" s="55"/>
      <c r="M21" s="55"/>
      <c r="N21" s="57" t="e">
        <v>#N/A</v>
      </c>
      <c r="O21" s="57" t="e">
        <v>#N/A</v>
      </c>
      <c r="P21" s="57"/>
      <c r="Q21" s="57"/>
      <c r="R21" s="48"/>
      <c r="S21" s="53" t="e">
        <f>VLOOKUP(C21:C2122,'[1]Modifiy das'!$E$2:$I$2127,5,0)</f>
        <v>#REF!</v>
      </c>
      <c r="T21" s="53" t="e">
        <f>VLOOKUP(C21:C3000,[2]Sheet3!$B$2:$J$9150,9,0)</f>
        <v>#N/A</v>
      </c>
      <c r="U21" s="58" t="s">
        <v>4110</v>
      </c>
      <c r="V21" s="85">
        <v>40003</v>
      </c>
      <c r="W21" s="58" t="s">
        <v>5701</v>
      </c>
      <c r="X21" s="58" t="s">
        <v>6629</v>
      </c>
      <c r="Y21" s="53" t="s">
        <v>4342</v>
      </c>
      <c r="Z21" s="56" t="s">
        <v>5985</v>
      </c>
      <c r="AA21" s="56" t="s">
        <v>5976</v>
      </c>
      <c r="AB21" s="56">
        <v>0</v>
      </c>
      <c r="AC21" s="111"/>
      <c r="AD21" s="53"/>
      <c r="AE21" s="53"/>
      <c r="AF21" s="53"/>
      <c r="AG21" s="53"/>
      <c r="AH21" s="53"/>
      <c r="AI21" s="53"/>
      <c r="AJ21" s="53"/>
      <c r="AK21" s="53"/>
      <c r="AL21" s="53"/>
      <c r="AM21" s="49" t="e">
        <f>VLOOKUP(C21:C3405,[3]Sheet3!$D$2:$D$21,1,0)</f>
        <v>#N/A</v>
      </c>
    </row>
    <row r="22" spans="1:39" ht="30" customHeight="1">
      <c r="A22" s="56" t="s">
        <v>1525</v>
      </c>
      <c r="B22" s="85">
        <v>40003</v>
      </c>
      <c r="C22" s="85">
        <v>63243</v>
      </c>
      <c r="D22" s="86" t="s">
        <v>4004</v>
      </c>
      <c r="E22" s="87" t="s">
        <v>3100</v>
      </c>
      <c r="F22" s="56" t="s">
        <v>3939</v>
      </c>
      <c r="G22" s="30" t="s">
        <v>1865</v>
      </c>
      <c r="H22" s="31">
        <v>1500</v>
      </c>
      <c r="I22" s="31">
        <v>2000</v>
      </c>
      <c r="J22" s="56" t="s">
        <v>1866</v>
      </c>
      <c r="K22" s="71" t="s">
        <v>3691</v>
      </c>
      <c r="L22" s="55"/>
      <c r="M22" s="55"/>
      <c r="N22" s="57" t="e">
        <v>#N/A</v>
      </c>
      <c r="O22" s="57" t="e">
        <v>#N/A</v>
      </c>
      <c r="P22" s="57"/>
      <c r="Q22" s="57"/>
      <c r="R22" s="48"/>
      <c r="S22" s="53" t="e">
        <f>VLOOKUP(C22:C2122,'[1]Modifiy das'!$E$2:$I$2127,5,0)</f>
        <v>#REF!</v>
      </c>
      <c r="T22" s="53" t="e">
        <f>VLOOKUP(C22:C3000,[2]Sheet3!$B$2:$J$9150,9,0)</f>
        <v>#N/A</v>
      </c>
      <c r="U22" s="58" t="s">
        <v>4110</v>
      </c>
      <c r="V22" s="85">
        <v>40003</v>
      </c>
      <c r="W22" s="58" t="s">
        <v>5701</v>
      </c>
      <c r="X22" s="58" t="s">
        <v>6629</v>
      </c>
      <c r="Y22" s="53" t="s">
        <v>4343</v>
      </c>
      <c r="Z22" s="56" t="s">
        <v>5986</v>
      </c>
      <c r="AA22" s="56" t="s">
        <v>5976</v>
      </c>
      <c r="AB22" s="56" t="s">
        <v>6834</v>
      </c>
      <c r="AC22" s="111"/>
      <c r="AD22" s="53"/>
      <c r="AE22" s="53"/>
      <c r="AF22" s="53"/>
      <c r="AG22" s="53"/>
      <c r="AH22" s="53"/>
      <c r="AI22" s="53"/>
      <c r="AJ22" s="53"/>
      <c r="AK22" s="53"/>
      <c r="AL22" s="53"/>
      <c r="AM22" s="49" t="e">
        <f>VLOOKUP(C22:C3406,[3]Sheet3!$D$2:$D$21,1,0)</f>
        <v>#N/A</v>
      </c>
    </row>
    <row r="23" spans="1:39" ht="30" customHeight="1">
      <c r="A23" s="56" t="s">
        <v>1525</v>
      </c>
      <c r="B23" s="85">
        <v>40003</v>
      </c>
      <c r="C23" s="85">
        <v>53793</v>
      </c>
      <c r="D23" s="86" t="s">
        <v>1316</v>
      </c>
      <c r="E23" s="87" t="s">
        <v>3100</v>
      </c>
      <c r="F23" s="56" t="s">
        <v>3939</v>
      </c>
      <c r="G23" s="30" t="s">
        <v>1865</v>
      </c>
      <c r="H23" s="31">
        <v>1500</v>
      </c>
      <c r="I23" s="31">
        <v>2000</v>
      </c>
      <c r="J23" s="56" t="s">
        <v>1866</v>
      </c>
      <c r="K23" s="71" t="s">
        <v>3691</v>
      </c>
      <c r="L23" s="55"/>
      <c r="M23" s="55"/>
      <c r="N23" s="57" t="e">
        <v>#N/A</v>
      </c>
      <c r="O23" s="57" t="e">
        <v>#N/A</v>
      </c>
      <c r="P23" s="57"/>
      <c r="Q23" s="57"/>
      <c r="R23" s="48"/>
      <c r="S23" s="53" t="e">
        <f>VLOOKUP(C23:C2122,'[1]Modifiy das'!$E$2:$I$2127,5,0)</f>
        <v>#REF!</v>
      </c>
      <c r="T23" s="53" t="e">
        <f>VLOOKUP(C23:C3000,[2]Sheet3!$B$2:$J$9150,9,0)</f>
        <v>#N/A</v>
      </c>
      <c r="U23" s="58" t="s">
        <v>4110</v>
      </c>
      <c r="V23" s="85">
        <v>40003</v>
      </c>
      <c r="W23" s="58" t="s">
        <v>5701</v>
      </c>
      <c r="X23" s="58" t="s">
        <v>6629</v>
      </c>
      <c r="Y23" s="53">
        <v>0</v>
      </c>
      <c r="Z23" s="56" t="e">
        <v>#N/A</v>
      </c>
      <c r="AA23" s="56" t="e">
        <v>#N/A</v>
      </c>
      <c r="AB23" s="56" t="e">
        <v>#N/A</v>
      </c>
      <c r="AC23" s="111"/>
      <c r="AD23" s="53"/>
      <c r="AE23" s="53"/>
      <c r="AF23" s="53"/>
      <c r="AG23" s="53"/>
      <c r="AH23" s="53"/>
      <c r="AI23" s="53"/>
      <c r="AJ23" s="53"/>
      <c r="AK23" s="53"/>
      <c r="AL23" s="53"/>
      <c r="AM23" s="49" t="e">
        <f>VLOOKUP(C23:C3407,[3]Sheet3!$D$2:$D$21,1,0)</f>
        <v>#N/A</v>
      </c>
    </row>
    <row r="24" spans="1:39" ht="30" customHeight="1">
      <c r="A24" s="56" t="s">
        <v>1525</v>
      </c>
      <c r="B24" s="85">
        <v>40003</v>
      </c>
      <c r="C24" s="85">
        <v>65909</v>
      </c>
      <c r="D24" s="86" t="s">
        <v>1067</v>
      </c>
      <c r="E24" s="87" t="s">
        <v>3100</v>
      </c>
      <c r="F24" s="56" t="s">
        <v>3939</v>
      </c>
      <c r="G24" s="30" t="s">
        <v>1865</v>
      </c>
      <c r="H24" s="31">
        <v>1500</v>
      </c>
      <c r="I24" s="31">
        <v>2000</v>
      </c>
      <c r="J24" s="56" t="s">
        <v>1866</v>
      </c>
      <c r="K24" s="71" t="s">
        <v>3691</v>
      </c>
      <c r="L24" s="55"/>
      <c r="M24" s="55"/>
      <c r="N24" s="57" t="e">
        <v>#N/A</v>
      </c>
      <c r="O24" s="57" t="e">
        <v>#N/A</v>
      </c>
      <c r="P24" s="57"/>
      <c r="Q24" s="57"/>
      <c r="R24" s="48"/>
      <c r="S24" s="53" t="e">
        <f>VLOOKUP(C24:C2122,'[1]Modifiy das'!$E$2:$I$2127,5,0)</f>
        <v>#REF!</v>
      </c>
      <c r="T24" s="53" t="e">
        <f>VLOOKUP(C24:C3000,[2]Sheet3!$B$2:$J$9150,9,0)</f>
        <v>#N/A</v>
      </c>
      <c r="U24" s="58" t="s">
        <v>4110</v>
      </c>
      <c r="V24" s="85">
        <v>40003</v>
      </c>
      <c r="W24" s="58" t="s">
        <v>5701</v>
      </c>
      <c r="X24" s="58" t="s">
        <v>6629</v>
      </c>
      <c r="Y24" s="49" t="e">
        <f>VLOOKUP(C24:C3408,[4]Sheet1!$C$3:$E$2680,3,0)</f>
        <v>#N/A</v>
      </c>
      <c r="Z24" s="56" t="e">
        <v>#N/A</v>
      </c>
      <c r="AA24" s="56" t="e">
        <v>#N/A</v>
      </c>
      <c r="AB24" s="56" t="e">
        <v>#N/A</v>
      </c>
      <c r="AC24" s="111"/>
      <c r="AD24" s="53"/>
      <c r="AE24" s="53"/>
      <c r="AF24" s="53"/>
      <c r="AG24" s="53"/>
      <c r="AH24" s="53"/>
      <c r="AI24" s="53"/>
      <c r="AJ24" s="53"/>
      <c r="AK24" s="53"/>
      <c r="AL24" s="53"/>
      <c r="AM24" s="49" t="e">
        <f>VLOOKUP(C24:C3408,[3]Sheet3!$D$2:$D$21,1,0)</f>
        <v>#N/A</v>
      </c>
    </row>
    <row r="25" spans="1:39" ht="30" customHeight="1">
      <c r="A25" s="56" t="s">
        <v>1525</v>
      </c>
      <c r="B25" s="85">
        <v>40003</v>
      </c>
      <c r="C25" s="85">
        <v>61894</v>
      </c>
      <c r="D25" s="86" t="s">
        <v>1069</v>
      </c>
      <c r="E25" s="87" t="s">
        <v>3100</v>
      </c>
      <c r="F25" s="56" t="s">
        <v>3939</v>
      </c>
      <c r="G25" s="30" t="s">
        <v>1865</v>
      </c>
      <c r="H25" s="31">
        <v>1500</v>
      </c>
      <c r="I25" s="31">
        <v>2000</v>
      </c>
      <c r="J25" s="56" t="s">
        <v>1866</v>
      </c>
      <c r="K25" s="71" t="s">
        <v>3691</v>
      </c>
      <c r="L25" s="55"/>
      <c r="M25" s="55"/>
      <c r="N25" s="57" t="e">
        <v>#N/A</v>
      </c>
      <c r="O25" s="57" t="e">
        <v>#N/A</v>
      </c>
      <c r="P25" s="57"/>
      <c r="Q25" s="57"/>
      <c r="R25" s="48"/>
      <c r="S25" s="53" t="e">
        <f>VLOOKUP(C25:C2122,'[1]Modifiy das'!$E$2:$I$2127,5,0)</f>
        <v>#REF!</v>
      </c>
      <c r="T25" s="53" t="e">
        <f>VLOOKUP(C25:C3000,[2]Sheet3!$B$2:$J$9150,9,0)</f>
        <v>#N/A</v>
      </c>
      <c r="U25" s="58" t="s">
        <v>4110</v>
      </c>
      <c r="V25" s="85">
        <v>40003</v>
      </c>
      <c r="W25" s="58" t="s">
        <v>5701</v>
      </c>
      <c r="X25" s="58" t="s">
        <v>6629</v>
      </c>
      <c r="Y25" s="53" t="s">
        <v>4344</v>
      </c>
      <c r="Z25" s="56" t="s">
        <v>5987</v>
      </c>
      <c r="AA25" s="56" t="s">
        <v>5976</v>
      </c>
      <c r="AB25" s="56">
        <v>0</v>
      </c>
      <c r="AC25" s="111"/>
      <c r="AD25" s="53"/>
      <c r="AE25" s="53"/>
      <c r="AF25" s="53"/>
      <c r="AG25" s="53"/>
      <c r="AH25" s="53"/>
      <c r="AI25" s="53"/>
      <c r="AJ25" s="53"/>
      <c r="AK25" s="53"/>
      <c r="AL25" s="53"/>
      <c r="AM25" s="49" t="e">
        <f>VLOOKUP(C25:C3409,[3]Sheet3!$D$2:$D$21,1,0)</f>
        <v>#N/A</v>
      </c>
    </row>
    <row r="26" spans="1:39" ht="30" customHeight="1">
      <c r="A26" s="56" t="s">
        <v>1525</v>
      </c>
      <c r="B26" s="85">
        <v>40003</v>
      </c>
      <c r="C26" s="85">
        <v>63241</v>
      </c>
      <c r="D26" s="86" t="s">
        <v>1071</v>
      </c>
      <c r="E26" s="87" t="s">
        <v>3100</v>
      </c>
      <c r="F26" s="56" t="s">
        <v>3939</v>
      </c>
      <c r="G26" s="30" t="s">
        <v>1865</v>
      </c>
      <c r="H26" s="31">
        <v>1500</v>
      </c>
      <c r="I26" s="31">
        <v>2000</v>
      </c>
      <c r="J26" s="56" t="s">
        <v>1866</v>
      </c>
      <c r="K26" s="71" t="s">
        <v>3691</v>
      </c>
      <c r="L26" s="55"/>
      <c r="M26" s="55"/>
      <c r="N26" s="57" t="e">
        <v>#N/A</v>
      </c>
      <c r="O26" s="57" t="e">
        <v>#N/A</v>
      </c>
      <c r="P26" s="57"/>
      <c r="Q26" s="57"/>
      <c r="R26" s="48"/>
      <c r="S26" s="53" t="e">
        <f>VLOOKUP(C26:C2122,'[1]Modifiy das'!$E$2:$I$2127,5,0)</f>
        <v>#REF!</v>
      </c>
      <c r="T26" s="53" t="e">
        <f>VLOOKUP(C26:C3000,[2]Sheet3!$B$2:$J$9150,9,0)</f>
        <v>#N/A</v>
      </c>
      <c r="U26" s="58" t="s">
        <v>4110</v>
      </c>
      <c r="V26" s="85">
        <v>40003</v>
      </c>
      <c r="W26" s="58" t="s">
        <v>5701</v>
      </c>
      <c r="X26" s="58" t="s">
        <v>6629</v>
      </c>
      <c r="Y26" s="53" t="s">
        <v>4345</v>
      </c>
      <c r="Z26" s="56" t="s">
        <v>5988</v>
      </c>
      <c r="AA26" s="56" t="s">
        <v>5976</v>
      </c>
      <c r="AB26" s="56">
        <v>0</v>
      </c>
      <c r="AC26" s="111"/>
      <c r="AD26" s="53"/>
      <c r="AE26" s="53"/>
      <c r="AF26" s="53"/>
      <c r="AG26" s="53"/>
      <c r="AH26" s="53"/>
      <c r="AI26" s="53"/>
      <c r="AJ26" s="53"/>
      <c r="AK26" s="53"/>
      <c r="AL26" s="53"/>
      <c r="AM26" s="49" t="e">
        <f>VLOOKUP(C26:C3410,[3]Sheet3!$D$2:$D$21,1,0)</f>
        <v>#N/A</v>
      </c>
    </row>
    <row r="27" spans="1:39" ht="30" customHeight="1">
      <c r="A27" s="56" t="s">
        <v>1525</v>
      </c>
      <c r="B27" s="85">
        <v>40003</v>
      </c>
      <c r="C27" s="85">
        <v>66709</v>
      </c>
      <c r="D27" s="86" t="s">
        <v>1167</v>
      </c>
      <c r="E27" s="87" t="s">
        <v>3100</v>
      </c>
      <c r="F27" s="56" t="s">
        <v>3939</v>
      </c>
      <c r="G27" s="30" t="s">
        <v>1865</v>
      </c>
      <c r="H27" s="31">
        <v>1500</v>
      </c>
      <c r="I27" s="31">
        <v>2000</v>
      </c>
      <c r="J27" s="56" t="s">
        <v>1866</v>
      </c>
      <c r="K27" s="71" t="s">
        <v>3691</v>
      </c>
      <c r="L27" s="55"/>
      <c r="M27" s="55"/>
      <c r="N27" s="57" t="e">
        <v>#N/A</v>
      </c>
      <c r="O27" s="57" t="e">
        <v>#N/A</v>
      </c>
      <c r="P27" s="57"/>
      <c r="Q27" s="57"/>
      <c r="R27" s="48"/>
      <c r="S27" s="53" t="e">
        <f>VLOOKUP(C27:C2122,'[1]Modifiy das'!$E$2:$I$2127,5,0)</f>
        <v>#REF!</v>
      </c>
      <c r="T27" s="53" t="e">
        <f>VLOOKUP(C27:C3000,[2]Sheet3!$B$2:$J$9150,9,0)</f>
        <v>#N/A</v>
      </c>
      <c r="U27" s="58" t="s">
        <v>4110</v>
      </c>
      <c r="V27" s="85">
        <v>40003</v>
      </c>
      <c r="W27" s="58" t="s">
        <v>5701</v>
      </c>
      <c r="X27" s="58" t="s">
        <v>6629</v>
      </c>
      <c r="Y27" s="53">
        <v>0</v>
      </c>
      <c r="Z27" s="56" t="e">
        <v>#N/A</v>
      </c>
      <c r="AA27" s="56" t="e">
        <v>#N/A</v>
      </c>
      <c r="AB27" s="56" t="e">
        <v>#N/A</v>
      </c>
      <c r="AC27" s="111"/>
      <c r="AD27" s="53"/>
      <c r="AE27" s="53"/>
      <c r="AF27" s="53"/>
      <c r="AG27" s="53"/>
      <c r="AH27" s="53"/>
      <c r="AI27" s="53"/>
      <c r="AJ27" s="53"/>
      <c r="AK27" s="53"/>
      <c r="AL27" s="53"/>
      <c r="AM27" s="49" t="e">
        <f>VLOOKUP(C27:C3411,[3]Sheet3!$D$2:$D$21,1,0)</f>
        <v>#N/A</v>
      </c>
    </row>
    <row r="28" spans="1:39" ht="30" customHeight="1">
      <c r="A28" s="56" t="s">
        <v>1525</v>
      </c>
      <c r="B28" s="85">
        <v>40003</v>
      </c>
      <c r="C28" s="85">
        <v>61265</v>
      </c>
      <c r="D28" s="86" t="s">
        <v>1169</v>
      </c>
      <c r="E28" s="87" t="s">
        <v>3100</v>
      </c>
      <c r="F28" s="56" t="s">
        <v>3939</v>
      </c>
      <c r="G28" s="30" t="s">
        <v>1865</v>
      </c>
      <c r="H28" s="31">
        <v>1500</v>
      </c>
      <c r="I28" s="31">
        <v>2000</v>
      </c>
      <c r="J28" s="56" t="s">
        <v>1866</v>
      </c>
      <c r="K28" s="71" t="s">
        <v>3691</v>
      </c>
      <c r="L28" s="55"/>
      <c r="M28" s="55"/>
      <c r="N28" s="57" t="e">
        <v>#N/A</v>
      </c>
      <c r="O28" s="57" t="e">
        <v>#N/A</v>
      </c>
      <c r="P28" s="57"/>
      <c r="Q28" s="57"/>
      <c r="R28" s="48"/>
      <c r="S28" s="53" t="e">
        <f>VLOOKUP(C28:C2122,'[1]Modifiy das'!$E$2:$I$2127,5,0)</f>
        <v>#REF!</v>
      </c>
      <c r="T28" s="53" t="e">
        <f>VLOOKUP(C28:C3000,[2]Sheet3!$B$2:$J$9150,9,0)</f>
        <v>#N/A</v>
      </c>
      <c r="U28" s="58" t="s">
        <v>4110</v>
      </c>
      <c r="V28" s="85">
        <v>40003</v>
      </c>
      <c r="W28" s="58" t="s">
        <v>5701</v>
      </c>
      <c r="X28" s="58" t="s">
        <v>6629</v>
      </c>
      <c r="Y28" s="53" t="s">
        <v>4346</v>
      </c>
      <c r="Z28" s="56" t="s">
        <v>5987</v>
      </c>
      <c r="AA28" s="56" t="s">
        <v>5976</v>
      </c>
      <c r="AB28" s="56">
        <v>0</v>
      </c>
      <c r="AC28" s="111"/>
      <c r="AD28" s="53"/>
      <c r="AE28" s="53"/>
      <c r="AF28" s="53"/>
      <c r="AG28" s="53"/>
      <c r="AH28" s="53"/>
      <c r="AI28" s="53"/>
      <c r="AJ28" s="53"/>
      <c r="AK28" s="53"/>
      <c r="AL28" s="53"/>
      <c r="AM28" s="49" t="e">
        <f>VLOOKUP(C28:C3412,[3]Sheet3!$D$2:$D$21,1,0)</f>
        <v>#N/A</v>
      </c>
    </row>
    <row r="29" spans="1:39" ht="30" customHeight="1">
      <c r="A29" s="56" t="s">
        <v>1525</v>
      </c>
      <c r="B29" s="85">
        <v>40003</v>
      </c>
      <c r="C29" s="85">
        <v>53723</v>
      </c>
      <c r="D29" s="86" t="s">
        <v>3718</v>
      </c>
      <c r="E29" s="87" t="s">
        <v>3100</v>
      </c>
      <c r="F29" s="56" t="s">
        <v>3939</v>
      </c>
      <c r="G29" s="30" t="s">
        <v>1865</v>
      </c>
      <c r="H29" s="31">
        <v>1500</v>
      </c>
      <c r="I29" s="31">
        <v>2000</v>
      </c>
      <c r="J29" s="56" t="s">
        <v>1866</v>
      </c>
      <c r="K29" s="71" t="s">
        <v>3691</v>
      </c>
      <c r="L29" s="55"/>
      <c r="M29" s="55"/>
      <c r="N29" s="57" t="e">
        <v>#N/A</v>
      </c>
      <c r="O29" s="57" t="e">
        <v>#N/A</v>
      </c>
      <c r="P29" s="57"/>
      <c r="Q29" s="57"/>
      <c r="R29" s="48"/>
      <c r="S29" s="53" t="e">
        <f>VLOOKUP(C29:C2122,'[1]Modifiy das'!$E$2:$I$2127,5,0)</f>
        <v>#REF!</v>
      </c>
      <c r="T29" s="53" t="e">
        <f>VLOOKUP(C29:C3000,[2]Sheet3!$B$2:$J$9150,9,0)</f>
        <v>#N/A</v>
      </c>
      <c r="U29" s="58" t="s">
        <v>4110</v>
      </c>
      <c r="V29" s="85">
        <v>40003</v>
      </c>
      <c r="W29" s="58" t="s">
        <v>5701</v>
      </c>
      <c r="X29" s="58" t="s">
        <v>6629</v>
      </c>
      <c r="Y29" s="53">
        <v>0</v>
      </c>
      <c r="Z29" s="56" t="e">
        <v>#N/A</v>
      </c>
      <c r="AA29" s="56" t="e">
        <v>#N/A</v>
      </c>
      <c r="AB29" s="56" t="e">
        <v>#N/A</v>
      </c>
      <c r="AC29" s="111"/>
      <c r="AD29" s="53"/>
      <c r="AE29" s="53"/>
      <c r="AF29" s="53"/>
      <c r="AG29" s="53"/>
      <c r="AH29" s="53"/>
      <c r="AI29" s="53"/>
      <c r="AJ29" s="53"/>
      <c r="AK29" s="53"/>
      <c r="AL29" s="53"/>
      <c r="AM29" s="49" t="e">
        <f>VLOOKUP(C29:C3413,[3]Sheet3!$D$2:$D$21,1,0)</f>
        <v>#N/A</v>
      </c>
    </row>
    <row r="30" spans="1:39" ht="30" customHeight="1">
      <c r="A30" s="56" t="s">
        <v>1525</v>
      </c>
      <c r="B30" s="85">
        <v>40003</v>
      </c>
      <c r="C30" s="85">
        <v>58959</v>
      </c>
      <c r="D30" s="86" t="s">
        <v>6274</v>
      </c>
      <c r="E30" s="87" t="s">
        <v>3100</v>
      </c>
      <c r="F30" s="56" t="s">
        <v>3939</v>
      </c>
      <c r="G30" s="30" t="s">
        <v>1865</v>
      </c>
      <c r="H30" s="31">
        <v>1500</v>
      </c>
      <c r="I30" s="31">
        <v>2000</v>
      </c>
      <c r="J30" s="56" t="s">
        <v>1866</v>
      </c>
      <c r="K30" s="71" t="s">
        <v>3691</v>
      </c>
      <c r="L30" s="55"/>
      <c r="M30" s="55"/>
      <c r="N30" s="57" t="e">
        <v>#N/A</v>
      </c>
      <c r="O30" s="57" t="e">
        <v>#N/A</v>
      </c>
      <c r="P30" s="57"/>
      <c r="Q30" s="57"/>
      <c r="R30" s="48"/>
      <c r="S30" s="53">
        <f>VLOOKUP(C30:C2122,'[1]Modifiy das'!$E$2:$I$2127,5,0)</f>
        <v>1259</v>
      </c>
      <c r="T30" s="53" t="e">
        <f>VLOOKUP(C30:C3000,[2]Sheet3!$B$2:$J$9150,9,0)</f>
        <v>#N/A</v>
      </c>
      <c r="U30" s="58" t="s">
        <v>4110</v>
      </c>
      <c r="V30" s="85">
        <v>40003</v>
      </c>
      <c r="W30" s="58" t="s">
        <v>5701</v>
      </c>
      <c r="X30" s="58" t="s">
        <v>6629</v>
      </c>
      <c r="Y30" s="53" t="s">
        <v>4347</v>
      </c>
      <c r="Z30" s="56" t="s">
        <v>5987</v>
      </c>
      <c r="AA30" s="56" t="s">
        <v>5976</v>
      </c>
      <c r="AB30" s="56">
        <v>0</v>
      </c>
      <c r="AC30" s="111"/>
      <c r="AD30" s="53"/>
      <c r="AE30" s="53"/>
      <c r="AF30" s="53"/>
      <c r="AG30" s="53"/>
      <c r="AH30" s="53"/>
      <c r="AI30" s="53"/>
      <c r="AJ30" s="53"/>
      <c r="AK30" s="53"/>
      <c r="AL30" s="53"/>
      <c r="AM30" s="49" t="e">
        <f>VLOOKUP(C30:C3414,[3]Sheet3!$D$2:$D$21,1,0)</f>
        <v>#N/A</v>
      </c>
    </row>
    <row r="31" spans="1:39" ht="30" customHeight="1">
      <c r="A31" s="56" t="s">
        <v>1525</v>
      </c>
      <c r="B31" s="85">
        <v>40003</v>
      </c>
      <c r="C31" s="85">
        <v>58958</v>
      </c>
      <c r="D31" s="86" t="s">
        <v>3726</v>
      </c>
      <c r="E31" s="87" t="s">
        <v>3100</v>
      </c>
      <c r="F31" s="56" t="s">
        <v>3939</v>
      </c>
      <c r="G31" s="30" t="s">
        <v>1865</v>
      </c>
      <c r="H31" s="31">
        <v>1500</v>
      </c>
      <c r="I31" s="31">
        <v>2000</v>
      </c>
      <c r="J31" s="56" t="s">
        <v>1866</v>
      </c>
      <c r="K31" s="71" t="s">
        <v>3691</v>
      </c>
      <c r="L31" s="55"/>
      <c r="M31" s="55"/>
      <c r="N31" s="57" t="e">
        <v>#N/A</v>
      </c>
      <c r="O31" s="57" t="e">
        <v>#N/A</v>
      </c>
      <c r="P31" s="57"/>
      <c r="Q31" s="57"/>
      <c r="R31" s="48"/>
      <c r="S31" s="53">
        <f>VLOOKUP(C31:C2122,'[1]Modifiy das'!$E$2:$I$2127,5,0)</f>
        <v>1425</v>
      </c>
      <c r="T31" s="53" t="e">
        <f>VLOOKUP(C31:C3000,[2]Sheet3!$B$2:$J$9150,9,0)</f>
        <v>#N/A</v>
      </c>
      <c r="U31" s="58" t="s">
        <v>4110</v>
      </c>
      <c r="V31" s="85">
        <v>40003</v>
      </c>
      <c r="W31" s="58" t="s">
        <v>5701</v>
      </c>
      <c r="X31" s="58" t="s">
        <v>6629</v>
      </c>
      <c r="Y31" s="53" t="s">
        <v>7224</v>
      </c>
      <c r="Z31" s="56" t="e">
        <v>#N/A</v>
      </c>
      <c r="AA31" s="56" t="e">
        <v>#N/A</v>
      </c>
      <c r="AB31" s="56" t="e">
        <v>#N/A</v>
      </c>
      <c r="AC31" s="111"/>
      <c r="AD31" s="53"/>
      <c r="AE31" s="53"/>
      <c r="AF31" s="53"/>
      <c r="AG31" s="53"/>
      <c r="AH31" s="53"/>
      <c r="AI31" s="53"/>
      <c r="AJ31" s="53"/>
      <c r="AK31" s="53"/>
      <c r="AL31" s="53"/>
      <c r="AM31" s="49" t="e">
        <f>VLOOKUP(C31:C3415,[3]Sheet3!$D$2:$D$21,1,0)</f>
        <v>#N/A</v>
      </c>
    </row>
    <row r="32" spans="1:39" ht="30" customHeight="1">
      <c r="A32" s="56" t="s">
        <v>1525</v>
      </c>
      <c r="B32" s="85">
        <v>40004</v>
      </c>
      <c r="C32" s="85">
        <v>52905</v>
      </c>
      <c r="D32" s="86" t="s">
        <v>804</v>
      </c>
      <c r="E32" s="87" t="s">
        <v>2623</v>
      </c>
      <c r="F32" s="56" t="s">
        <v>6103</v>
      </c>
      <c r="G32" s="30" t="s">
        <v>429</v>
      </c>
      <c r="H32" s="56">
        <v>1500</v>
      </c>
      <c r="I32" s="56">
        <v>1400</v>
      </c>
      <c r="J32" s="56" t="s">
        <v>3539</v>
      </c>
      <c r="K32" s="71" t="s">
        <v>3691</v>
      </c>
      <c r="L32" s="55"/>
      <c r="M32" s="55"/>
      <c r="N32" s="57" t="e">
        <v>#N/A</v>
      </c>
      <c r="O32" s="57" t="e">
        <v>#N/A</v>
      </c>
      <c r="P32" s="57"/>
      <c r="Q32" s="57"/>
      <c r="R32" s="48"/>
      <c r="S32" s="53">
        <f>VLOOKUP(C32:C2122,'[1]Modifiy das'!$E$2:$I$2127,5,0)</f>
        <v>1422</v>
      </c>
      <c r="T32" s="53" t="e">
        <f>VLOOKUP(C32:C3000,[2]Sheet3!$B$2:$J$9150,9,0)</f>
        <v>#N/A</v>
      </c>
      <c r="U32" s="58" t="s">
        <v>4110</v>
      </c>
      <c r="V32" s="85">
        <v>40004</v>
      </c>
      <c r="W32" s="58" t="s">
        <v>5702</v>
      </c>
      <c r="X32" s="58" t="s">
        <v>6630</v>
      </c>
      <c r="Y32" s="49" t="e">
        <f>VLOOKUP(C32:C3416,[4]Sheet1!$C$3:$E$2680,3,0)</f>
        <v>#N/A</v>
      </c>
      <c r="Z32" s="56" t="e">
        <v>#N/A</v>
      </c>
      <c r="AA32" s="56" t="e">
        <v>#N/A</v>
      </c>
      <c r="AB32" s="56" t="e">
        <v>#N/A</v>
      </c>
      <c r="AC32" s="111"/>
      <c r="AD32" s="53"/>
      <c r="AE32" s="53"/>
      <c r="AF32" s="53"/>
      <c r="AG32" s="53"/>
      <c r="AH32" s="53"/>
      <c r="AI32" s="53"/>
      <c r="AJ32" s="53"/>
      <c r="AK32" s="53"/>
      <c r="AL32" s="53"/>
      <c r="AM32" s="49" t="e">
        <f>VLOOKUP(C32:C3416,[3]Sheet3!$D$2:$D$21,1,0)</f>
        <v>#N/A</v>
      </c>
    </row>
    <row r="33" spans="1:39" ht="30" customHeight="1">
      <c r="A33" s="56" t="s">
        <v>1525</v>
      </c>
      <c r="B33" s="85">
        <v>40004</v>
      </c>
      <c r="C33" s="85">
        <v>72316</v>
      </c>
      <c r="D33" s="86" t="s">
        <v>808</v>
      </c>
      <c r="E33" s="87" t="s">
        <v>2623</v>
      </c>
      <c r="F33" s="56" t="s">
        <v>6103</v>
      </c>
      <c r="G33" s="30" t="s">
        <v>429</v>
      </c>
      <c r="H33" s="56">
        <v>1500</v>
      </c>
      <c r="I33" s="56">
        <v>1400</v>
      </c>
      <c r="J33" s="56" t="s">
        <v>3539</v>
      </c>
      <c r="K33" s="71" t="s">
        <v>3691</v>
      </c>
      <c r="L33" s="55"/>
      <c r="M33" s="55"/>
      <c r="N33" s="57" t="e">
        <v>#N/A</v>
      </c>
      <c r="O33" s="57" t="e">
        <v>#N/A</v>
      </c>
      <c r="P33" s="57"/>
      <c r="Q33" s="57"/>
      <c r="R33" s="48"/>
      <c r="S33" s="53">
        <f>VLOOKUP(C33:C2122,'[1]Modifiy das'!$E$2:$I$2127,5,0)</f>
        <v>1423</v>
      </c>
      <c r="T33" s="53" t="e">
        <f>VLOOKUP(C33:C3000,[2]Sheet3!$B$2:$J$9150,9,0)</f>
        <v>#N/A</v>
      </c>
      <c r="U33" s="58" t="s">
        <v>4110</v>
      </c>
      <c r="V33" s="85">
        <v>40004</v>
      </c>
      <c r="W33" s="58" t="s">
        <v>5702</v>
      </c>
      <c r="X33" s="58" t="s">
        <v>6630</v>
      </c>
      <c r="Y33" s="49" t="e">
        <f>VLOOKUP(C33:C3417,[4]Sheet1!$C$3:$E$2680,3,0)</f>
        <v>#N/A</v>
      </c>
      <c r="Z33" s="56" t="e">
        <v>#N/A</v>
      </c>
      <c r="AA33" s="56" t="e">
        <v>#N/A</v>
      </c>
      <c r="AB33" s="56" t="e">
        <v>#N/A</v>
      </c>
      <c r="AC33" s="111"/>
      <c r="AD33" s="53"/>
      <c r="AE33" s="53"/>
      <c r="AF33" s="53"/>
      <c r="AG33" s="53"/>
      <c r="AH33" s="53"/>
      <c r="AI33" s="53"/>
      <c r="AJ33" s="53"/>
      <c r="AK33" s="53"/>
      <c r="AL33" s="53"/>
      <c r="AM33" s="49" t="e">
        <f>VLOOKUP(C33:C3417,[3]Sheet3!$D$2:$D$21,1,0)</f>
        <v>#N/A</v>
      </c>
    </row>
    <row r="34" spans="1:39" ht="30" customHeight="1">
      <c r="A34" s="56" t="s">
        <v>1525</v>
      </c>
      <c r="B34" s="85">
        <v>40004</v>
      </c>
      <c r="C34" s="85">
        <v>52903</v>
      </c>
      <c r="D34" s="86" t="s">
        <v>814</v>
      </c>
      <c r="E34" s="87" t="s">
        <v>2623</v>
      </c>
      <c r="F34" s="56" t="s">
        <v>6103</v>
      </c>
      <c r="G34" s="30" t="s">
        <v>429</v>
      </c>
      <c r="H34" s="56">
        <v>1500</v>
      </c>
      <c r="I34" s="56">
        <v>1400</v>
      </c>
      <c r="J34" s="56" t="s">
        <v>3539</v>
      </c>
      <c r="K34" s="71" t="s">
        <v>3691</v>
      </c>
      <c r="L34" s="55"/>
      <c r="M34" s="55"/>
      <c r="N34" s="57" t="e">
        <v>#N/A</v>
      </c>
      <c r="O34" s="57" t="e">
        <v>#N/A</v>
      </c>
      <c r="P34" s="57"/>
      <c r="Q34" s="57"/>
      <c r="R34" s="48"/>
      <c r="S34" s="53">
        <f>VLOOKUP(C34:C2122,'[1]Modifiy das'!$E$2:$I$2127,5,0)</f>
        <v>1431</v>
      </c>
      <c r="T34" s="53" t="e">
        <f>VLOOKUP(C34:C3000,[2]Sheet3!$B$2:$J$9150,9,0)</f>
        <v>#N/A</v>
      </c>
      <c r="U34" s="58" t="s">
        <v>4110</v>
      </c>
      <c r="V34" s="85">
        <v>40004</v>
      </c>
      <c r="W34" s="58" t="s">
        <v>5702</v>
      </c>
      <c r="X34" s="58" t="s">
        <v>6630</v>
      </c>
      <c r="Y34" s="49" t="e">
        <f>VLOOKUP(C34:C3418,[4]Sheet1!$C$3:$E$2680,3,0)</f>
        <v>#N/A</v>
      </c>
      <c r="Z34" s="56" t="e">
        <v>#N/A</v>
      </c>
      <c r="AA34" s="56" t="e">
        <v>#N/A</v>
      </c>
      <c r="AB34" s="56" t="e">
        <v>#N/A</v>
      </c>
      <c r="AC34" s="111"/>
      <c r="AD34" s="53"/>
      <c r="AE34" s="53"/>
      <c r="AF34" s="53"/>
      <c r="AG34" s="53"/>
      <c r="AH34" s="53"/>
      <c r="AI34" s="53"/>
      <c r="AJ34" s="53"/>
      <c r="AK34" s="53"/>
      <c r="AL34" s="53"/>
      <c r="AM34" s="49" t="e">
        <f>VLOOKUP(C34:C3418,[3]Sheet3!$D$2:$D$21,1,0)</f>
        <v>#N/A</v>
      </c>
    </row>
    <row r="35" spans="1:39" ht="30" customHeight="1">
      <c r="A35" s="56" t="s">
        <v>1525</v>
      </c>
      <c r="B35" s="85">
        <v>40004</v>
      </c>
      <c r="C35" s="85">
        <v>65119</v>
      </c>
      <c r="D35" s="86" t="s">
        <v>5646</v>
      </c>
      <c r="E35" s="87" t="s">
        <v>3100</v>
      </c>
      <c r="F35" s="56" t="s">
        <v>6103</v>
      </c>
      <c r="G35" s="30" t="s">
        <v>429</v>
      </c>
      <c r="H35" s="56">
        <v>1500</v>
      </c>
      <c r="I35" s="56">
        <v>1700</v>
      </c>
      <c r="J35" s="56" t="s">
        <v>3539</v>
      </c>
      <c r="K35" s="71" t="s">
        <v>3691</v>
      </c>
      <c r="L35" s="55"/>
      <c r="M35" s="55"/>
      <c r="N35" s="57" t="e">
        <v>#N/A</v>
      </c>
      <c r="O35" s="57" t="e">
        <v>#N/A</v>
      </c>
      <c r="P35" s="57"/>
      <c r="Q35" s="57"/>
      <c r="R35" s="48"/>
      <c r="S35" s="53">
        <f>VLOOKUP(C35:C2122,'[1]Modifiy das'!$E$2:$I$2127,5,0)</f>
        <v>1418</v>
      </c>
      <c r="T35" s="53" t="e">
        <f>VLOOKUP(C35:C3021,[2]Sheet3!$B$2:$J$9150,9,0)</f>
        <v>#N/A</v>
      </c>
      <c r="U35" s="58" t="s">
        <v>4110</v>
      </c>
      <c r="V35" s="85">
        <v>40004</v>
      </c>
      <c r="W35" s="58" t="s">
        <v>5702</v>
      </c>
      <c r="X35" s="58" t="s">
        <v>6630</v>
      </c>
      <c r="Y35" s="49" t="e">
        <f>VLOOKUP(C35:C3419,[4]Sheet1!$C$3:$E$2680,3,0)</f>
        <v>#N/A</v>
      </c>
      <c r="Z35" s="56" t="e">
        <v>#N/A</v>
      </c>
      <c r="AA35" s="56" t="e">
        <v>#N/A</v>
      </c>
      <c r="AB35" s="56" t="e">
        <v>#N/A</v>
      </c>
      <c r="AC35" s="111"/>
      <c r="AD35" s="53"/>
      <c r="AE35" s="53"/>
      <c r="AF35" s="53"/>
      <c r="AG35" s="53"/>
      <c r="AH35" s="53"/>
      <c r="AI35" s="53"/>
      <c r="AJ35" s="53"/>
      <c r="AK35" s="53"/>
      <c r="AL35" s="53"/>
      <c r="AM35" s="49" t="e">
        <f>VLOOKUP(C35:C3419,[3]Sheet3!$D$2:$D$21,1,0)</f>
        <v>#N/A</v>
      </c>
    </row>
    <row r="36" spans="1:39" ht="30" customHeight="1">
      <c r="A36" s="56" t="s">
        <v>1525</v>
      </c>
      <c r="B36" s="85">
        <v>40004</v>
      </c>
      <c r="C36" s="85">
        <v>65176</v>
      </c>
      <c r="D36" s="86" t="s">
        <v>5648</v>
      </c>
      <c r="E36" s="87" t="s">
        <v>3100</v>
      </c>
      <c r="F36" s="56" t="s">
        <v>6103</v>
      </c>
      <c r="G36" s="30" t="s">
        <v>429</v>
      </c>
      <c r="H36" s="56">
        <v>1500</v>
      </c>
      <c r="I36" s="56">
        <v>1700</v>
      </c>
      <c r="J36" s="56" t="s">
        <v>3539</v>
      </c>
      <c r="K36" s="71" t="s">
        <v>3691</v>
      </c>
      <c r="L36" s="55"/>
      <c r="M36" s="55"/>
      <c r="N36" s="57" t="e">
        <v>#N/A</v>
      </c>
      <c r="O36" s="57" t="e">
        <v>#N/A</v>
      </c>
      <c r="P36" s="57"/>
      <c r="Q36" s="57"/>
      <c r="R36" s="48"/>
      <c r="S36" s="53">
        <f>VLOOKUP(C36:C2122,'[1]Modifiy das'!$E$2:$I$2127,5,0)</f>
        <v>1416</v>
      </c>
      <c r="T36" s="53" t="e">
        <f>VLOOKUP(C36:C3022,[2]Sheet3!$B$2:$J$9150,9,0)</f>
        <v>#N/A</v>
      </c>
      <c r="U36" s="58" t="s">
        <v>4110</v>
      </c>
      <c r="V36" s="85">
        <v>40004</v>
      </c>
      <c r="W36" s="58" t="s">
        <v>5702</v>
      </c>
      <c r="X36" s="58" t="s">
        <v>6630</v>
      </c>
      <c r="Y36" s="49" t="e">
        <f>VLOOKUP(C36:C3420,[4]Sheet1!$C$3:$E$2680,3,0)</f>
        <v>#N/A</v>
      </c>
      <c r="Z36" s="56" t="e">
        <v>#N/A</v>
      </c>
      <c r="AA36" s="56" t="e">
        <v>#N/A</v>
      </c>
      <c r="AB36" s="56" t="e">
        <v>#N/A</v>
      </c>
      <c r="AC36" s="111"/>
      <c r="AD36" s="53"/>
      <c r="AE36" s="53"/>
      <c r="AF36" s="53"/>
      <c r="AG36" s="53"/>
      <c r="AH36" s="53"/>
      <c r="AI36" s="53"/>
      <c r="AJ36" s="53"/>
      <c r="AK36" s="53"/>
      <c r="AL36" s="53"/>
      <c r="AM36" s="49" t="e">
        <f>VLOOKUP(C36:C3420,[3]Sheet3!$D$2:$D$21,1,0)</f>
        <v>#N/A</v>
      </c>
    </row>
    <row r="37" spans="1:39" ht="30" customHeight="1">
      <c r="A37" s="56" t="s">
        <v>1525</v>
      </c>
      <c r="B37" s="85">
        <v>40004</v>
      </c>
      <c r="C37" s="85">
        <v>62332</v>
      </c>
      <c r="D37" s="86" t="s">
        <v>5652</v>
      </c>
      <c r="E37" s="87" t="s">
        <v>3100</v>
      </c>
      <c r="F37" s="56" t="s">
        <v>6103</v>
      </c>
      <c r="G37" s="30" t="s">
        <v>429</v>
      </c>
      <c r="H37" s="56">
        <v>1500</v>
      </c>
      <c r="I37" s="56">
        <v>1700</v>
      </c>
      <c r="J37" s="56" t="s">
        <v>3539</v>
      </c>
      <c r="K37" s="71" t="s">
        <v>3691</v>
      </c>
      <c r="L37" s="55"/>
      <c r="M37" s="55"/>
      <c r="N37" s="57" t="e">
        <v>#N/A</v>
      </c>
      <c r="O37" s="57" t="e">
        <v>#N/A</v>
      </c>
      <c r="P37" s="57"/>
      <c r="Q37" s="57"/>
      <c r="R37" s="48"/>
      <c r="S37" s="53">
        <f>VLOOKUP(C37:C2122,'[1]Modifiy das'!$E$2:$I$2127,5,0)</f>
        <v>1433</v>
      </c>
      <c r="T37" s="53" t="e">
        <f>VLOOKUP(C37:C3022,[2]Sheet3!$B$2:$J$9150,9,0)</f>
        <v>#N/A</v>
      </c>
      <c r="U37" s="58" t="s">
        <v>4110</v>
      </c>
      <c r="V37" s="85">
        <v>40004</v>
      </c>
      <c r="W37" s="58" t="s">
        <v>5702</v>
      </c>
      <c r="X37" s="58" t="s">
        <v>6630</v>
      </c>
      <c r="Y37" s="49" t="e">
        <f>VLOOKUP(C37:C3421,[4]Sheet1!$C$3:$E$2680,3,0)</f>
        <v>#N/A</v>
      </c>
      <c r="Z37" s="56" t="e">
        <v>#N/A</v>
      </c>
      <c r="AA37" s="56" t="e">
        <v>#N/A</v>
      </c>
      <c r="AB37" s="56" t="e">
        <v>#N/A</v>
      </c>
      <c r="AC37" s="111"/>
      <c r="AD37" s="53"/>
      <c r="AE37" s="53"/>
      <c r="AF37" s="53"/>
      <c r="AG37" s="53"/>
      <c r="AH37" s="53"/>
      <c r="AI37" s="53"/>
      <c r="AJ37" s="53"/>
      <c r="AK37" s="53"/>
      <c r="AL37" s="53"/>
      <c r="AM37" s="49" t="e">
        <f>VLOOKUP(C37:C3421,[3]Sheet3!$D$2:$D$21,1,0)</f>
        <v>#N/A</v>
      </c>
    </row>
    <row r="38" spans="1:39" ht="30" customHeight="1">
      <c r="A38" s="56" t="s">
        <v>1525</v>
      </c>
      <c r="B38" s="85">
        <v>40004</v>
      </c>
      <c r="C38" s="85">
        <v>52912</v>
      </c>
      <c r="D38" s="86" t="s">
        <v>3904</v>
      </c>
      <c r="E38" s="87" t="s">
        <v>3100</v>
      </c>
      <c r="F38" s="56" t="s">
        <v>6103</v>
      </c>
      <c r="G38" s="30" t="s">
        <v>429</v>
      </c>
      <c r="H38" s="56">
        <v>1500</v>
      </c>
      <c r="I38" s="56">
        <v>1700</v>
      </c>
      <c r="J38" s="56" t="s">
        <v>3539</v>
      </c>
      <c r="K38" s="71" t="s">
        <v>3691</v>
      </c>
      <c r="L38" s="55"/>
      <c r="M38" s="55"/>
      <c r="N38" s="57" t="e">
        <v>#N/A</v>
      </c>
      <c r="O38" s="57" t="e">
        <v>#N/A</v>
      </c>
      <c r="P38" s="57"/>
      <c r="Q38" s="57"/>
      <c r="R38" s="48"/>
      <c r="S38" s="53">
        <f>VLOOKUP(C38:C2122,'[1]Modifiy das'!$E$2:$I$2127,5,0)</f>
        <v>1426</v>
      </c>
      <c r="T38" s="53" t="e">
        <f>VLOOKUP(C38:C3022,[2]Sheet3!$B$2:$J$9150,9,0)</f>
        <v>#N/A</v>
      </c>
      <c r="U38" s="58" t="s">
        <v>4110</v>
      </c>
      <c r="V38" s="85">
        <v>40004</v>
      </c>
      <c r="W38" s="58" t="s">
        <v>5702</v>
      </c>
      <c r="X38" s="58" t="s">
        <v>6630</v>
      </c>
      <c r="Y38" s="49" t="e">
        <f>VLOOKUP(C38:C3422,[4]Sheet1!$C$3:$E$2680,3,0)</f>
        <v>#N/A</v>
      </c>
      <c r="Z38" s="56" t="e">
        <v>#N/A</v>
      </c>
      <c r="AA38" s="56" t="e">
        <v>#N/A</v>
      </c>
      <c r="AB38" s="56" t="e">
        <v>#N/A</v>
      </c>
      <c r="AC38" s="111"/>
      <c r="AD38" s="53"/>
      <c r="AE38" s="53"/>
      <c r="AF38" s="53"/>
      <c r="AG38" s="53"/>
      <c r="AH38" s="53"/>
      <c r="AI38" s="53"/>
      <c r="AJ38" s="53"/>
      <c r="AK38" s="53"/>
      <c r="AL38" s="53"/>
      <c r="AM38" s="49" t="e">
        <f>VLOOKUP(C38:C3422,[3]Sheet3!$D$2:$D$21,1,0)</f>
        <v>#N/A</v>
      </c>
    </row>
    <row r="39" spans="1:39" ht="30" customHeight="1">
      <c r="A39" s="56" t="s">
        <v>1525</v>
      </c>
      <c r="B39" s="85">
        <v>40004</v>
      </c>
      <c r="C39" s="85">
        <v>52188</v>
      </c>
      <c r="D39" s="86" t="s">
        <v>3910</v>
      </c>
      <c r="E39" s="87" t="s">
        <v>3100</v>
      </c>
      <c r="F39" s="56" t="s">
        <v>6103</v>
      </c>
      <c r="G39" s="30" t="s">
        <v>429</v>
      </c>
      <c r="H39" s="56">
        <v>1500</v>
      </c>
      <c r="I39" s="56">
        <v>1700</v>
      </c>
      <c r="J39" s="56" t="s">
        <v>3539</v>
      </c>
      <c r="K39" s="71" t="s">
        <v>3691</v>
      </c>
      <c r="L39" s="55"/>
      <c r="M39" s="55"/>
      <c r="N39" s="57" t="e">
        <v>#N/A</v>
      </c>
      <c r="O39" s="57" t="e">
        <v>#N/A</v>
      </c>
      <c r="P39" s="57"/>
      <c r="Q39" s="57"/>
      <c r="R39" s="48"/>
      <c r="S39" s="53">
        <f>VLOOKUP(C39:C2122,'[1]Modifiy das'!$E$2:$I$2127,5,0)</f>
        <v>1384</v>
      </c>
      <c r="T39" s="53" t="e">
        <f>VLOOKUP(C39:C3023,[2]Sheet3!$B$2:$J$9150,9,0)</f>
        <v>#N/A</v>
      </c>
      <c r="U39" s="58" t="s">
        <v>4110</v>
      </c>
      <c r="V39" s="85">
        <v>40004</v>
      </c>
      <c r="W39" s="58" t="s">
        <v>5702</v>
      </c>
      <c r="X39" s="58" t="s">
        <v>6630</v>
      </c>
      <c r="Y39" s="49" t="e">
        <f>VLOOKUP(C39:C3423,[4]Sheet1!$C$3:$E$2680,3,0)</f>
        <v>#N/A</v>
      </c>
      <c r="Z39" s="56" t="e">
        <v>#N/A</v>
      </c>
      <c r="AA39" s="56" t="e">
        <v>#N/A</v>
      </c>
      <c r="AB39" s="56" t="e">
        <v>#N/A</v>
      </c>
      <c r="AC39" s="111"/>
      <c r="AD39" s="53"/>
      <c r="AE39" s="53"/>
      <c r="AF39" s="53"/>
      <c r="AG39" s="53"/>
      <c r="AH39" s="53"/>
      <c r="AI39" s="53"/>
      <c r="AJ39" s="53"/>
      <c r="AK39" s="53"/>
      <c r="AL39" s="53"/>
      <c r="AM39" s="49" t="e">
        <f>VLOOKUP(C39:C3423,[3]Sheet3!$D$2:$D$21,1,0)</f>
        <v>#N/A</v>
      </c>
    </row>
    <row r="40" spans="1:39" ht="30" customHeight="1">
      <c r="A40" s="56" t="s">
        <v>1525</v>
      </c>
      <c r="B40" s="85">
        <v>40004</v>
      </c>
      <c r="C40" s="85">
        <v>53089</v>
      </c>
      <c r="D40" s="86" t="s">
        <v>3912</v>
      </c>
      <c r="E40" s="87" t="s">
        <v>3100</v>
      </c>
      <c r="F40" s="56" t="s">
        <v>6103</v>
      </c>
      <c r="G40" s="30" t="s">
        <v>429</v>
      </c>
      <c r="H40" s="56">
        <v>1500</v>
      </c>
      <c r="I40" s="56">
        <v>1700</v>
      </c>
      <c r="J40" s="56" t="s">
        <v>3539</v>
      </c>
      <c r="K40" s="71" t="s">
        <v>3691</v>
      </c>
      <c r="L40" s="55"/>
      <c r="M40" s="55"/>
      <c r="N40" s="57" t="e">
        <v>#N/A</v>
      </c>
      <c r="O40" s="57" t="e">
        <v>#N/A</v>
      </c>
      <c r="P40" s="57"/>
      <c r="Q40" s="57"/>
      <c r="R40" s="48"/>
      <c r="S40" s="53">
        <f>VLOOKUP(C40:C2122,'[1]Modifiy das'!$E$2:$I$2127,5,0)</f>
        <v>1400</v>
      </c>
      <c r="T40" s="53" t="e">
        <f>VLOOKUP(C40:C3024,[2]Sheet3!$B$2:$J$9150,9,0)</f>
        <v>#N/A</v>
      </c>
      <c r="U40" s="58" t="s">
        <v>4110</v>
      </c>
      <c r="V40" s="85">
        <v>40004</v>
      </c>
      <c r="W40" s="58" t="s">
        <v>5702</v>
      </c>
      <c r="X40" s="58" t="s">
        <v>6630</v>
      </c>
      <c r="Y40" s="49" t="e">
        <f>VLOOKUP(C40:C3424,[4]Sheet1!$C$3:$E$2680,3,0)</f>
        <v>#N/A</v>
      </c>
      <c r="Z40" s="56" t="e">
        <v>#N/A</v>
      </c>
      <c r="AA40" s="56" t="e">
        <v>#N/A</v>
      </c>
      <c r="AB40" s="56" t="e">
        <v>#N/A</v>
      </c>
      <c r="AC40" s="111"/>
      <c r="AD40" s="53"/>
      <c r="AE40" s="53"/>
      <c r="AF40" s="53"/>
      <c r="AG40" s="53"/>
      <c r="AH40" s="53"/>
      <c r="AI40" s="53"/>
      <c r="AJ40" s="53"/>
      <c r="AK40" s="53"/>
      <c r="AL40" s="53"/>
      <c r="AM40" s="49" t="e">
        <f>VLOOKUP(C40:C3424,[3]Sheet3!$D$2:$D$21,1,0)</f>
        <v>#N/A</v>
      </c>
    </row>
    <row r="41" spans="1:39" ht="30" customHeight="1">
      <c r="A41" s="56" t="s">
        <v>1525</v>
      </c>
      <c r="B41" s="85">
        <v>40004</v>
      </c>
      <c r="C41" s="85">
        <v>62329</v>
      </c>
      <c r="D41" s="86" t="s">
        <v>4537</v>
      </c>
      <c r="E41" s="87" t="s">
        <v>3100</v>
      </c>
      <c r="F41" s="56" t="s">
        <v>6103</v>
      </c>
      <c r="G41" s="30" t="s">
        <v>429</v>
      </c>
      <c r="H41" s="56">
        <v>1500</v>
      </c>
      <c r="I41" s="56">
        <v>1700</v>
      </c>
      <c r="J41" s="56" t="s">
        <v>3539</v>
      </c>
      <c r="K41" s="71" t="s">
        <v>3691</v>
      </c>
      <c r="L41" s="55"/>
      <c r="M41" s="55"/>
      <c r="N41" s="57" t="e">
        <v>#N/A</v>
      </c>
      <c r="O41" s="57" t="e">
        <v>#N/A</v>
      </c>
      <c r="P41" s="57"/>
      <c r="Q41" s="57"/>
      <c r="R41" s="48"/>
      <c r="S41" s="53">
        <f>VLOOKUP(C41:C2122,'[1]Modifiy das'!$E$2:$I$2127,5,0)</f>
        <v>1397</v>
      </c>
      <c r="T41" s="53" t="e">
        <f>VLOOKUP(C41:C3025,[2]Sheet3!$B$2:$J$9150,9,0)</f>
        <v>#N/A</v>
      </c>
      <c r="U41" s="58" t="s">
        <v>4110</v>
      </c>
      <c r="V41" s="85">
        <v>40004</v>
      </c>
      <c r="W41" s="58" t="s">
        <v>5702</v>
      </c>
      <c r="X41" s="58" t="s">
        <v>6630</v>
      </c>
      <c r="Y41" s="49" t="e">
        <f>VLOOKUP(C41:C3425,[4]Sheet1!$C$3:$E$2680,3,0)</f>
        <v>#N/A</v>
      </c>
      <c r="Z41" s="56" t="e">
        <v>#N/A</v>
      </c>
      <c r="AA41" s="56" t="e">
        <v>#N/A</v>
      </c>
      <c r="AB41" s="56" t="e">
        <v>#N/A</v>
      </c>
      <c r="AC41" s="111"/>
      <c r="AD41" s="53"/>
      <c r="AE41" s="53"/>
      <c r="AF41" s="53"/>
      <c r="AG41" s="53"/>
      <c r="AH41" s="53"/>
      <c r="AI41" s="53"/>
      <c r="AJ41" s="53"/>
      <c r="AK41" s="53"/>
      <c r="AL41" s="53"/>
      <c r="AM41" s="49" t="e">
        <f>VLOOKUP(C41:C3425,[3]Sheet3!$D$2:$D$21,1,0)</f>
        <v>#N/A</v>
      </c>
    </row>
    <row r="42" spans="1:39" ht="30" customHeight="1">
      <c r="A42" s="56" t="s">
        <v>1525</v>
      </c>
      <c r="B42" s="85">
        <v>40004</v>
      </c>
      <c r="C42" s="85">
        <v>60530</v>
      </c>
      <c r="D42" s="86" t="s">
        <v>2881</v>
      </c>
      <c r="E42" s="87" t="s">
        <v>6252</v>
      </c>
      <c r="F42" s="56" t="s">
        <v>6105</v>
      </c>
      <c r="G42" s="56" t="s">
        <v>294</v>
      </c>
      <c r="H42" s="56">
        <v>1500</v>
      </c>
      <c r="I42" s="56">
        <v>1600</v>
      </c>
      <c r="J42" s="56" t="s">
        <v>2521</v>
      </c>
      <c r="K42" s="71" t="s">
        <v>3691</v>
      </c>
      <c r="L42" s="55"/>
      <c r="M42" s="55"/>
      <c r="N42" s="57" t="e">
        <v>#N/A</v>
      </c>
      <c r="O42" s="57" t="e">
        <v>#N/A</v>
      </c>
      <c r="P42" s="57"/>
      <c r="Q42" s="57"/>
      <c r="R42" s="48"/>
      <c r="S42" s="53">
        <f>VLOOKUP(C42:C2122,'[1]Modifiy das'!$E$2:$I$2127,5,0)</f>
        <v>1383</v>
      </c>
      <c r="T42" s="53" t="e">
        <f>VLOOKUP(C42:C3026,[2]Sheet3!$B$2:$J$9150,9,0)</f>
        <v>#N/A</v>
      </c>
      <c r="U42" s="58" t="s">
        <v>4110</v>
      </c>
      <c r="V42" s="85">
        <v>40004</v>
      </c>
      <c r="W42" s="58" t="s">
        <v>5702</v>
      </c>
      <c r="X42" s="58" t="s">
        <v>6630</v>
      </c>
      <c r="Y42" s="53" t="e">
        <v>#N/A</v>
      </c>
      <c r="Z42" s="56" t="e">
        <v>#N/A</v>
      </c>
      <c r="AA42" s="56" t="e">
        <v>#N/A</v>
      </c>
      <c r="AB42" s="56" t="e">
        <v>#N/A</v>
      </c>
      <c r="AC42" s="111"/>
      <c r="AD42" s="53"/>
      <c r="AE42" s="53"/>
      <c r="AF42" s="53"/>
      <c r="AG42" s="53"/>
      <c r="AH42" s="53"/>
      <c r="AI42" s="53"/>
      <c r="AJ42" s="53"/>
      <c r="AK42" s="53"/>
      <c r="AL42" s="53"/>
      <c r="AM42" s="49" t="e">
        <f>VLOOKUP(C42:C3426,[3]Sheet3!$D$2:$D$21,1,0)</f>
        <v>#N/A</v>
      </c>
    </row>
    <row r="43" spans="1:39" ht="30" customHeight="1">
      <c r="A43" s="56" t="s">
        <v>1525</v>
      </c>
      <c r="B43" s="85">
        <v>40004</v>
      </c>
      <c r="C43" s="85">
        <v>58754</v>
      </c>
      <c r="D43" s="86" t="s">
        <v>2883</v>
      </c>
      <c r="E43" s="87" t="s">
        <v>6252</v>
      </c>
      <c r="F43" s="56" t="s">
        <v>6105</v>
      </c>
      <c r="G43" s="56" t="s">
        <v>294</v>
      </c>
      <c r="H43" s="56">
        <v>1500</v>
      </c>
      <c r="I43" s="56">
        <v>1600</v>
      </c>
      <c r="J43" s="56" t="s">
        <v>2521</v>
      </c>
      <c r="K43" s="71" t="s">
        <v>3691</v>
      </c>
      <c r="L43" s="55"/>
      <c r="M43" s="55"/>
      <c r="N43" s="57" t="e">
        <v>#N/A</v>
      </c>
      <c r="O43" s="57" t="e">
        <v>#N/A</v>
      </c>
      <c r="P43" s="57"/>
      <c r="Q43" s="57"/>
      <c r="R43" s="48"/>
      <c r="S43" s="53">
        <f>VLOOKUP(C43:C2122,'[1]Modifiy das'!$E$2:$I$2127,5,0)</f>
        <v>1381</v>
      </c>
      <c r="T43" s="53" t="e">
        <f>VLOOKUP(C43:C3027,[2]Sheet3!$B$2:$J$9150,9,0)</f>
        <v>#N/A</v>
      </c>
      <c r="U43" s="58" t="s">
        <v>4110</v>
      </c>
      <c r="V43" s="85">
        <v>40004</v>
      </c>
      <c r="W43" s="58" t="s">
        <v>5702</v>
      </c>
      <c r="X43" s="58" t="s">
        <v>6630</v>
      </c>
      <c r="Y43" s="53" t="e">
        <v>#N/A</v>
      </c>
      <c r="Z43" s="56" t="e">
        <v>#N/A</v>
      </c>
      <c r="AA43" s="56" t="e">
        <v>#N/A</v>
      </c>
      <c r="AB43" s="56" t="e">
        <v>#N/A</v>
      </c>
      <c r="AC43" s="111"/>
      <c r="AD43" s="53"/>
      <c r="AE43" s="53"/>
      <c r="AF43" s="53"/>
      <c r="AG43" s="53"/>
      <c r="AH43" s="53"/>
      <c r="AI43" s="53"/>
      <c r="AJ43" s="53"/>
      <c r="AK43" s="53"/>
      <c r="AL43" s="53"/>
      <c r="AM43" s="49" t="e">
        <f>VLOOKUP(C43:C3427,[3]Sheet3!$D$2:$D$21,1,0)</f>
        <v>#N/A</v>
      </c>
    </row>
    <row r="44" spans="1:39" ht="30" customHeight="1">
      <c r="A44" s="56" t="s">
        <v>1525</v>
      </c>
      <c r="B44" s="85">
        <v>40005</v>
      </c>
      <c r="C44" s="85">
        <v>59124</v>
      </c>
      <c r="D44" s="86" t="s">
        <v>927</v>
      </c>
      <c r="E44" s="87" t="s">
        <v>2623</v>
      </c>
      <c r="F44" s="56" t="s">
        <v>6106</v>
      </c>
      <c r="G44" s="70" t="s">
        <v>4052</v>
      </c>
      <c r="H44" s="31">
        <v>1500</v>
      </c>
      <c r="I44" s="31">
        <v>1200</v>
      </c>
      <c r="J44" s="56" t="s">
        <v>3801</v>
      </c>
      <c r="K44" s="71" t="s">
        <v>3691</v>
      </c>
      <c r="L44" s="55"/>
      <c r="M44" s="55"/>
      <c r="N44" s="57" t="e">
        <v>#N/A</v>
      </c>
      <c r="O44" s="57" t="e">
        <v>#N/A</v>
      </c>
      <c r="P44" s="57"/>
      <c r="Q44" s="57"/>
      <c r="R44" s="48"/>
      <c r="S44" s="53">
        <f>VLOOKUP(C44:C2122,'[1]Modifiy das'!$E$2:$I$2127,5,0)</f>
        <v>1393</v>
      </c>
      <c r="T44" s="53" t="e">
        <f>VLOOKUP(C44:C3028,[2]Sheet3!$B$2:$J$9150,9,0)</f>
        <v>#N/A</v>
      </c>
      <c r="U44" s="58" t="s">
        <v>4110</v>
      </c>
      <c r="V44" s="85">
        <v>40005</v>
      </c>
      <c r="W44" s="58" t="s">
        <v>5703</v>
      </c>
      <c r="X44" s="58" t="s">
        <v>6631</v>
      </c>
      <c r="Y44" s="53" t="s">
        <v>4348</v>
      </c>
      <c r="Z44" s="56" t="s">
        <v>5933</v>
      </c>
      <c r="AA44" s="56" t="s">
        <v>5976</v>
      </c>
      <c r="AB44" s="56" t="s">
        <v>5979</v>
      </c>
      <c r="AC44" s="53" t="e">
        <f>VLOOKUP(C44:C3428,[4]Sheet1!$C$3:$F$2680,4,0)</f>
        <v>#N/A</v>
      </c>
      <c r="AD44" s="53"/>
      <c r="AE44" s="53"/>
      <c r="AF44" s="53"/>
      <c r="AG44" s="53"/>
      <c r="AH44" s="53"/>
      <c r="AI44" s="53"/>
      <c r="AJ44" s="53"/>
      <c r="AK44" s="53"/>
      <c r="AL44" s="53"/>
      <c r="AM44" s="49" t="e">
        <f>VLOOKUP(C44:C3428,[3]Sheet3!$D$2:$D$21,1,0)</f>
        <v>#N/A</v>
      </c>
    </row>
    <row r="45" spans="1:39" ht="30" customHeight="1">
      <c r="A45" s="56" t="s">
        <v>1525</v>
      </c>
      <c r="B45" s="85">
        <v>40005</v>
      </c>
      <c r="C45" s="85">
        <v>64196</v>
      </c>
      <c r="D45" s="86" t="s">
        <v>929</v>
      </c>
      <c r="E45" s="87" t="s">
        <v>2623</v>
      </c>
      <c r="F45" s="56" t="s">
        <v>6106</v>
      </c>
      <c r="G45" s="70" t="s">
        <v>4052</v>
      </c>
      <c r="H45" s="31">
        <v>1500</v>
      </c>
      <c r="I45" s="31">
        <v>1200</v>
      </c>
      <c r="J45" s="56" t="s">
        <v>3801</v>
      </c>
      <c r="K45" s="71" t="s">
        <v>3691</v>
      </c>
      <c r="L45" s="55"/>
      <c r="M45" s="55"/>
      <c r="N45" s="57" t="e">
        <v>#N/A</v>
      </c>
      <c r="O45" s="57" t="e">
        <v>#N/A</v>
      </c>
      <c r="P45" s="57"/>
      <c r="Q45" s="57"/>
      <c r="R45" s="48"/>
      <c r="S45" s="53">
        <f>VLOOKUP(C45:C2122,'[1]Modifiy das'!$E$2:$I$2127,5,0)</f>
        <v>1411</v>
      </c>
      <c r="T45" s="53" t="e">
        <f>VLOOKUP(C45:C3029,[2]Sheet3!$B$2:$J$9150,9,0)</f>
        <v>#N/A</v>
      </c>
      <c r="U45" s="58" t="s">
        <v>4110</v>
      </c>
      <c r="V45" s="85">
        <v>40005</v>
      </c>
      <c r="W45" s="58" t="s">
        <v>5703</v>
      </c>
      <c r="X45" s="58" t="s">
        <v>6631</v>
      </c>
      <c r="Y45" s="53" t="s">
        <v>4349</v>
      </c>
      <c r="Z45" s="56" t="s">
        <v>5933</v>
      </c>
      <c r="AA45" s="56" t="s">
        <v>5976</v>
      </c>
      <c r="AB45" s="56" t="s">
        <v>5979</v>
      </c>
      <c r="AC45" s="53" t="e">
        <f>VLOOKUP(C45:C3429,[4]Sheet1!$C$3:$F$2680,4,0)</f>
        <v>#N/A</v>
      </c>
      <c r="AD45" s="53"/>
      <c r="AE45" s="53"/>
      <c r="AF45" s="53"/>
      <c r="AG45" s="53"/>
      <c r="AH45" s="53"/>
      <c r="AI45" s="53"/>
      <c r="AJ45" s="53"/>
      <c r="AK45" s="53"/>
      <c r="AL45" s="53"/>
      <c r="AM45" s="49" t="e">
        <f>VLOOKUP(C45:C3429,[3]Sheet3!$D$2:$D$21,1,0)</f>
        <v>#N/A</v>
      </c>
    </row>
    <row r="46" spans="1:39" ht="30" customHeight="1">
      <c r="A46" s="56" t="s">
        <v>1525</v>
      </c>
      <c r="B46" s="85">
        <v>40005</v>
      </c>
      <c r="C46" s="85">
        <v>59123</v>
      </c>
      <c r="D46" s="86" t="s">
        <v>4735</v>
      </c>
      <c r="E46" s="87" t="s">
        <v>2623</v>
      </c>
      <c r="F46" s="56" t="s">
        <v>6106</v>
      </c>
      <c r="G46" s="70" t="s">
        <v>4052</v>
      </c>
      <c r="H46" s="31">
        <v>1500</v>
      </c>
      <c r="I46" s="31">
        <v>1200</v>
      </c>
      <c r="J46" s="56" t="s">
        <v>3801</v>
      </c>
      <c r="K46" s="71" t="s">
        <v>3691</v>
      </c>
      <c r="L46" s="55"/>
      <c r="M46" s="55"/>
      <c r="N46" s="57" t="e">
        <v>#N/A</v>
      </c>
      <c r="O46" s="57" t="e">
        <v>#N/A</v>
      </c>
      <c r="P46" s="57"/>
      <c r="Q46" s="57"/>
      <c r="R46" s="48"/>
      <c r="S46" s="53">
        <f>VLOOKUP(C46:C2122,'[1]Modifiy das'!$E$2:$I$2127,5,0)</f>
        <v>1415</v>
      </c>
      <c r="T46" s="53" t="e">
        <f>VLOOKUP(C46:C3030,[2]Sheet3!$B$2:$J$9150,9,0)</f>
        <v>#N/A</v>
      </c>
      <c r="U46" s="58" t="s">
        <v>4110</v>
      </c>
      <c r="V46" s="85">
        <v>40005</v>
      </c>
      <c r="W46" s="58" t="s">
        <v>5703</v>
      </c>
      <c r="X46" s="58" t="s">
        <v>6631</v>
      </c>
      <c r="Y46" s="49" t="e">
        <f>VLOOKUP(C46:C3430,[4]Sheet1!$C$3:$E$2680,3,0)</f>
        <v>#N/A</v>
      </c>
      <c r="Z46" s="56" t="e">
        <v>#N/A</v>
      </c>
      <c r="AA46" s="56" t="e">
        <v>#N/A</v>
      </c>
      <c r="AB46" s="56" t="e">
        <v>#N/A</v>
      </c>
      <c r="AC46" s="111"/>
      <c r="AD46" s="53"/>
      <c r="AE46" s="53"/>
      <c r="AF46" s="53"/>
      <c r="AG46" s="53"/>
      <c r="AH46" s="53"/>
      <c r="AI46" s="53"/>
      <c r="AJ46" s="53"/>
      <c r="AK46" s="53"/>
      <c r="AL46" s="53"/>
      <c r="AM46" s="49" t="e">
        <f>VLOOKUP(C46:C3430,[3]Sheet3!$D$2:$D$21,1,0)</f>
        <v>#N/A</v>
      </c>
    </row>
    <row r="47" spans="1:39" ht="30" customHeight="1">
      <c r="A47" s="56" t="s">
        <v>1525</v>
      </c>
      <c r="B47" s="85">
        <v>40005</v>
      </c>
      <c r="C47" s="85">
        <v>55928</v>
      </c>
      <c r="D47" s="86" t="s">
        <v>6473</v>
      </c>
      <c r="E47" s="87" t="s">
        <v>2623</v>
      </c>
      <c r="F47" s="56" t="s">
        <v>6106</v>
      </c>
      <c r="G47" s="70" t="s">
        <v>4052</v>
      </c>
      <c r="H47" s="31">
        <v>1500</v>
      </c>
      <c r="I47" s="31">
        <v>1200</v>
      </c>
      <c r="J47" s="56" t="s">
        <v>3801</v>
      </c>
      <c r="K47" s="71" t="s">
        <v>3691</v>
      </c>
      <c r="L47" s="55"/>
      <c r="M47" s="55"/>
      <c r="N47" s="57" t="e">
        <v>#N/A</v>
      </c>
      <c r="O47" s="57" t="e">
        <v>#N/A</v>
      </c>
      <c r="P47" s="57"/>
      <c r="Q47" s="57"/>
      <c r="R47" s="48"/>
      <c r="S47" s="53">
        <f>VLOOKUP(C47:C2122,'[1]Modifiy das'!$E$2:$I$2127,5,0)</f>
        <v>1432</v>
      </c>
      <c r="T47" s="53" t="e">
        <f>VLOOKUP(C47:C3030,[2]Sheet3!$B$2:$J$9150,9,0)</f>
        <v>#N/A</v>
      </c>
      <c r="U47" s="58" t="s">
        <v>4110</v>
      </c>
      <c r="V47" s="85">
        <v>40005</v>
      </c>
      <c r="W47" s="58" t="s">
        <v>5703</v>
      </c>
      <c r="X47" s="58" t="s">
        <v>6631</v>
      </c>
      <c r="Y47" s="53" t="s">
        <v>4350</v>
      </c>
      <c r="Z47" s="56" t="s">
        <v>5934</v>
      </c>
      <c r="AA47" s="56" t="s">
        <v>5976</v>
      </c>
      <c r="AB47" s="56" t="s">
        <v>5979</v>
      </c>
      <c r="AC47" s="111"/>
      <c r="AD47" s="53"/>
      <c r="AE47" s="53"/>
      <c r="AF47" s="53"/>
      <c r="AG47" s="53"/>
      <c r="AH47" s="53"/>
      <c r="AI47" s="53"/>
      <c r="AJ47" s="53"/>
      <c r="AK47" s="53"/>
      <c r="AL47" s="53"/>
      <c r="AM47" s="49" t="e">
        <f>VLOOKUP(C47:C3431,[3]Sheet3!$D$2:$D$21,1,0)</f>
        <v>#N/A</v>
      </c>
    </row>
    <row r="48" spans="1:39" ht="30" customHeight="1">
      <c r="A48" s="56" t="s">
        <v>1525</v>
      </c>
      <c r="B48" s="85">
        <v>40005</v>
      </c>
      <c r="C48" s="85">
        <v>74507</v>
      </c>
      <c r="D48" s="86" t="s">
        <v>6475</v>
      </c>
      <c r="E48" s="87" t="s">
        <v>2623</v>
      </c>
      <c r="F48" s="56" t="s">
        <v>6106</v>
      </c>
      <c r="G48" s="70" t="s">
        <v>4052</v>
      </c>
      <c r="H48" s="31">
        <v>1500</v>
      </c>
      <c r="I48" s="31">
        <v>1200</v>
      </c>
      <c r="J48" s="56" t="s">
        <v>3801</v>
      </c>
      <c r="K48" s="71" t="s">
        <v>3691</v>
      </c>
      <c r="L48" s="55"/>
      <c r="M48" s="55"/>
      <c r="N48" s="57" t="e">
        <v>#N/A</v>
      </c>
      <c r="O48" s="57" t="e">
        <v>#N/A</v>
      </c>
      <c r="P48" s="57"/>
      <c r="Q48" s="57"/>
      <c r="R48" s="48"/>
      <c r="S48" s="53">
        <f>VLOOKUP(C48:C2122,'[1]Modifiy das'!$E$2:$I$2127,5,0)</f>
        <v>1398</v>
      </c>
      <c r="T48" s="53" t="e">
        <f>VLOOKUP(C48:C3030,[2]Sheet3!$B$2:$J$9150,9,0)</f>
        <v>#N/A</v>
      </c>
      <c r="U48" s="58" t="s">
        <v>4110</v>
      </c>
      <c r="V48" s="85">
        <v>40005</v>
      </c>
      <c r="W48" s="58" t="s">
        <v>5703</v>
      </c>
      <c r="X48" s="58" t="s">
        <v>6631</v>
      </c>
      <c r="Y48" s="53" t="s">
        <v>4351</v>
      </c>
      <c r="Z48" s="56" t="s">
        <v>5933</v>
      </c>
      <c r="AA48" s="56" t="s">
        <v>5976</v>
      </c>
      <c r="AB48" s="56" t="s">
        <v>5980</v>
      </c>
      <c r="AC48" s="53" t="e">
        <f>VLOOKUP(C48:C3432,[4]Sheet1!$C$3:$F$2680,4,0)</f>
        <v>#N/A</v>
      </c>
      <c r="AD48" s="53"/>
      <c r="AE48" s="53"/>
      <c r="AF48" s="53"/>
      <c r="AG48" s="53"/>
      <c r="AH48" s="53"/>
      <c r="AI48" s="53"/>
      <c r="AJ48" s="53"/>
      <c r="AK48" s="53"/>
      <c r="AL48" s="53"/>
      <c r="AM48" s="49" t="e">
        <f>VLOOKUP(C48:C3432,[3]Sheet3!$D$2:$D$21,1,0)</f>
        <v>#N/A</v>
      </c>
    </row>
    <row r="49" spans="1:39" ht="30" customHeight="1">
      <c r="A49" s="56" t="s">
        <v>1525</v>
      </c>
      <c r="B49" s="85">
        <v>40005</v>
      </c>
      <c r="C49" s="85">
        <v>74508</v>
      </c>
      <c r="D49" s="86" t="s">
        <v>6477</v>
      </c>
      <c r="E49" s="87" t="s">
        <v>2623</v>
      </c>
      <c r="F49" s="56" t="s">
        <v>6106</v>
      </c>
      <c r="G49" s="70" t="s">
        <v>4052</v>
      </c>
      <c r="H49" s="31">
        <v>1500</v>
      </c>
      <c r="I49" s="31">
        <v>1200</v>
      </c>
      <c r="J49" s="56" t="s">
        <v>3801</v>
      </c>
      <c r="K49" s="71" t="s">
        <v>3691</v>
      </c>
      <c r="L49" s="55"/>
      <c r="M49" s="55"/>
      <c r="N49" s="57" t="e">
        <v>#N/A</v>
      </c>
      <c r="O49" s="57" t="e">
        <v>#N/A</v>
      </c>
      <c r="P49" s="57"/>
      <c r="Q49" s="57"/>
      <c r="R49" s="48"/>
      <c r="S49" s="53">
        <f>VLOOKUP(C49:C2122,'[1]Modifiy das'!$E$2:$I$2127,5,0)</f>
        <v>1402</v>
      </c>
      <c r="T49" s="53" t="e">
        <f>VLOOKUP(C49:C3030,[2]Sheet3!$B$2:$J$9150,9,0)</f>
        <v>#N/A</v>
      </c>
      <c r="U49" s="58" t="s">
        <v>4110</v>
      </c>
      <c r="V49" s="85">
        <v>40005</v>
      </c>
      <c r="W49" s="58" t="s">
        <v>5703</v>
      </c>
      <c r="X49" s="58" t="s">
        <v>6631</v>
      </c>
      <c r="Y49" s="53" t="s">
        <v>4352</v>
      </c>
      <c r="Z49" s="56" t="s">
        <v>5934</v>
      </c>
      <c r="AA49" s="56" t="s">
        <v>5976</v>
      </c>
      <c r="AB49" s="56" t="s">
        <v>5979</v>
      </c>
      <c r="AC49" s="111"/>
      <c r="AD49" s="53"/>
      <c r="AE49" s="53"/>
      <c r="AF49" s="53"/>
      <c r="AG49" s="53"/>
      <c r="AH49" s="53"/>
      <c r="AI49" s="53"/>
      <c r="AJ49" s="53"/>
      <c r="AK49" s="53"/>
      <c r="AL49" s="53"/>
      <c r="AM49" s="49" t="e">
        <f>VLOOKUP(C49:C3433,[3]Sheet3!$D$2:$D$21,1,0)</f>
        <v>#N/A</v>
      </c>
    </row>
    <row r="50" spans="1:39" ht="30" customHeight="1">
      <c r="A50" s="56" t="s">
        <v>1525</v>
      </c>
      <c r="B50" s="85">
        <v>40005</v>
      </c>
      <c r="C50" s="85">
        <v>57283</v>
      </c>
      <c r="D50" s="86" t="s">
        <v>6479</v>
      </c>
      <c r="E50" s="87" t="s">
        <v>2623</v>
      </c>
      <c r="F50" s="56" t="s">
        <v>6106</v>
      </c>
      <c r="G50" s="70" t="s">
        <v>4052</v>
      </c>
      <c r="H50" s="31">
        <v>1500</v>
      </c>
      <c r="I50" s="31">
        <v>1200</v>
      </c>
      <c r="J50" s="56" t="s">
        <v>3801</v>
      </c>
      <c r="K50" s="71" t="s">
        <v>3691</v>
      </c>
      <c r="L50" s="55"/>
      <c r="M50" s="55"/>
      <c r="N50" s="57" t="e">
        <v>#N/A</v>
      </c>
      <c r="O50" s="57" t="e">
        <v>#N/A</v>
      </c>
      <c r="P50" s="57"/>
      <c r="Q50" s="57"/>
      <c r="R50" s="48"/>
      <c r="S50" s="53">
        <f>VLOOKUP(C50:C2122,'[1]Modifiy das'!$E$2:$I$2127,5,0)</f>
        <v>1391</v>
      </c>
      <c r="T50" s="53" t="e">
        <f>VLOOKUP(C50:C3030,[2]Sheet3!$B$2:$J$9150,9,0)</f>
        <v>#N/A</v>
      </c>
      <c r="U50" s="58" t="s">
        <v>4110</v>
      </c>
      <c r="V50" s="85">
        <v>40005</v>
      </c>
      <c r="W50" s="58" t="s">
        <v>5703</v>
      </c>
      <c r="X50" s="58" t="s">
        <v>6631</v>
      </c>
      <c r="Y50" s="53">
        <v>0</v>
      </c>
      <c r="Z50" s="56" t="e">
        <v>#N/A</v>
      </c>
      <c r="AA50" s="56" t="e">
        <v>#N/A</v>
      </c>
      <c r="AB50" s="56" t="e">
        <v>#N/A</v>
      </c>
      <c r="AC50" s="111"/>
      <c r="AD50" s="53"/>
      <c r="AE50" s="53"/>
      <c r="AF50" s="53"/>
      <c r="AG50" s="53"/>
      <c r="AH50" s="53"/>
      <c r="AI50" s="53"/>
      <c r="AJ50" s="53"/>
      <c r="AK50" s="53"/>
      <c r="AL50" s="53"/>
      <c r="AM50" s="49" t="e">
        <f>VLOOKUP(C50:C3434,[3]Sheet3!$D$2:$D$21,1,0)</f>
        <v>#N/A</v>
      </c>
    </row>
    <row r="51" spans="1:39" ht="30" customHeight="1">
      <c r="A51" s="56" t="s">
        <v>1525</v>
      </c>
      <c r="B51" s="85">
        <v>40005</v>
      </c>
      <c r="C51" s="85">
        <v>74697</v>
      </c>
      <c r="D51" s="86" t="s">
        <v>6481</v>
      </c>
      <c r="E51" s="87" t="s">
        <v>2623</v>
      </c>
      <c r="F51" s="56" t="s">
        <v>6106</v>
      </c>
      <c r="G51" s="70" t="s">
        <v>4052</v>
      </c>
      <c r="H51" s="31">
        <v>1500</v>
      </c>
      <c r="I51" s="31">
        <v>1200</v>
      </c>
      <c r="J51" s="56" t="s">
        <v>3801</v>
      </c>
      <c r="K51" s="71" t="s">
        <v>3691</v>
      </c>
      <c r="L51" s="55"/>
      <c r="M51" s="55"/>
      <c r="N51" s="57" t="e">
        <v>#N/A</v>
      </c>
      <c r="O51" s="57" t="e">
        <v>#N/A</v>
      </c>
      <c r="P51" s="57"/>
      <c r="Q51" s="57"/>
      <c r="R51" s="48"/>
      <c r="S51" s="53">
        <f>VLOOKUP(C51:C2122,'[1]Modifiy das'!$E$2:$I$2127,5,0)</f>
        <v>1390</v>
      </c>
      <c r="T51" s="53" t="e">
        <f>VLOOKUP(C51:C3032,[2]Sheet3!$B$2:$J$9150,9,0)</f>
        <v>#N/A</v>
      </c>
      <c r="U51" s="58" t="s">
        <v>4110</v>
      </c>
      <c r="V51" s="85">
        <v>40005</v>
      </c>
      <c r="W51" s="58" t="s">
        <v>5703</v>
      </c>
      <c r="X51" s="58" t="s">
        <v>6631</v>
      </c>
      <c r="Y51" s="49" t="e">
        <f>VLOOKUP(C51:C3435,[4]Sheet1!$C$3:$E$2680,3,0)</f>
        <v>#N/A</v>
      </c>
      <c r="Z51" s="56" t="e">
        <v>#N/A</v>
      </c>
      <c r="AA51" s="56" t="e">
        <v>#N/A</v>
      </c>
      <c r="AB51" s="56" t="e">
        <v>#N/A</v>
      </c>
      <c r="AC51" s="111"/>
      <c r="AD51" s="53"/>
      <c r="AE51" s="53"/>
      <c r="AF51" s="53"/>
      <c r="AG51" s="53"/>
      <c r="AH51" s="53"/>
      <c r="AI51" s="53"/>
      <c r="AJ51" s="53"/>
      <c r="AK51" s="53"/>
      <c r="AL51" s="53"/>
      <c r="AM51" s="49" t="e">
        <f>VLOOKUP(C51:C3435,[3]Sheet3!$D$2:$D$21,1,0)</f>
        <v>#N/A</v>
      </c>
    </row>
    <row r="52" spans="1:39" ht="30" customHeight="1">
      <c r="A52" s="56" t="s">
        <v>1525</v>
      </c>
      <c r="B52" s="85">
        <v>40005</v>
      </c>
      <c r="C52" s="85">
        <v>75802</v>
      </c>
      <c r="D52" s="86" t="s">
        <v>6485</v>
      </c>
      <c r="E52" s="87" t="s">
        <v>2623</v>
      </c>
      <c r="F52" s="56" t="s">
        <v>6106</v>
      </c>
      <c r="G52" s="70" t="s">
        <v>4052</v>
      </c>
      <c r="H52" s="31">
        <v>1500</v>
      </c>
      <c r="I52" s="31">
        <v>1200</v>
      </c>
      <c r="J52" s="56" t="s">
        <v>3801</v>
      </c>
      <c r="K52" s="71" t="s">
        <v>3691</v>
      </c>
      <c r="L52" s="55"/>
      <c r="M52" s="55"/>
      <c r="N52" s="57" t="e">
        <v>#N/A</v>
      </c>
      <c r="O52" s="57" t="e">
        <v>#N/A</v>
      </c>
      <c r="P52" s="57"/>
      <c r="Q52" s="57"/>
      <c r="R52" s="48"/>
      <c r="S52" s="53">
        <f>VLOOKUP(C52:C2122,'[1]Modifiy das'!$E$2:$I$2127,5,0)</f>
        <v>1392</v>
      </c>
      <c r="T52" s="53" t="e">
        <f>VLOOKUP(C52:C3032,[2]Sheet3!$B$2:$J$9150,9,0)</f>
        <v>#N/A</v>
      </c>
      <c r="U52" s="58" t="s">
        <v>4110</v>
      </c>
      <c r="V52" s="85">
        <v>40005</v>
      </c>
      <c r="W52" s="58" t="s">
        <v>5703</v>
      </c>
      <c r="X52" s="58" t="s">
        <v>6631</v>
      </c>
      <c r="Y52" s="49" t="e">
        <f>VLOOKUP(C52:C3436,[4]Sheet1!$C$3:$E$2680,3,0)</f>
        <v>#N/A</v>
      </c>
      <c r="Z52" s="56" t="e">
        <v>#N/A</v>
      </c>
      <c r="AA52" s="56" t="e">
        <v>#N/A</v>
      </c>
      <c r="AB52" s="56" t="e">
        <v>#N/A</v>
      </c>
      <c r="AC52" s="111"/>
      <c r="AD52" s="53"/>
      <c r="AE52" s="53"/>
      <c r="AF52" s="53"/>
      <c r="AG52" s="53"/>
      <c r="AH52" s="53"/>
      <c r="AI52" s="53"/>
      <c r="AJ52" s="53"/>
      <c r="AK52" s="53"/>
      <c r="AL52" s="53"/>
      <c r="AM52" s="49" t="e">
        <f>VLOOKUP(C52:C3436,[3]Sheet3!$D$2:$D$21,1,0)</f>
        <v>#N/A</v>
      </c>
    </row>
    <row r="53" spans="1:39" ht="30" customHeight="1">
      <c r="A53" s="56" t="s">
        <v>1525</v>
      </c>
      <c r="B53" s="85">
        <v>40005</v>
      </c>
      <c r="C53" s="85">
        <v>55941</v>
      </c>
      <c r="D53" s="86" t="s">
        <v>4745</v>
      </c>
      <c r="E53" s="87" t="s">
        <v>3100</v>
      </c>
      <c r="F53" s="56" t="s">
        <v>6106</v>
      </c>
      <c r="G53" s="70" t="s">
        <v>4052</v>
      </c>
      <c r="H53" s="31">
        <v>1500</v>
      </c>
      <c r="I53" s="31">
        <v>1700</v>
      </c>
      <c r="J53" s="56" t="s">
        <v>3801</v>
      </c>
      <c r="K53" s="71" t="s">
        <v>3691</v>
      </c>
      <c r="L53" s="55"/>
      <c r="M53" s="55"/>
      <c r="N53" s="57" t="e">
        <v>#N/A</v>
      </c>
      <c r="O53" s="57" t="e">
        <v>#N/A</v>
      </c>
      <c r="P53" s="57"/>
      <c r="Q53" s="57"/>
      <c r="R53" s="48"/>
      <c r="S53" s="53">
        <f>VLOOKUP(C53:C2122,'[1]Modifiy das'!$E$2:$I$2127,5,0)</f>
        <v>1382</v>
      </c>
      <c r="T53" s="53" t="e">
        <f>VLOOKUP(C53:C3033,[2]Sheet3!$B$2:$J$9150,9,0)</f>
        <v>#N/A</v>
      </c>
      <c r="U53" s="58" t="s">
        <v>4110</v>
      </c>
      <c r="V53" s="85">
        <v>40005</v>
      </c>
      <c r="W53" s="58" t="s">
        <v>5703</v>
      </c>
      <c r="X53" s="58" t="s">
        <v>6631</v>
      </c>
      <c r="Y53" s="53" t="s">
        <v>4353</v>
      </c>
      <c r="Z53" s="56" t="s">
        <v>5935</v>
      </c>
      <c r="AA53" s="56" t="s">
        <v>5976</v>
      </c>
      <c r="AB53" s="56" t="s">
        <v>3656</v>
      </c>
      <c r="AC53" s="53" t="e">
        <f>VLOOKUP(C53:C3437,[4]Sheet1!$C$3:$F$2680,4,0)</f>
        <v>#N/A</v>
      </c>
      <c r="AD53" s="53"/>
      <c r="AE53" s="53"/>
      <c r="AF53" s="53"/>
      <c r="AG53" s="53"/>
      <c r="AH53" s="53"/>
      <c r="AI53" s="53"/>
      <c r="AJ53" s="53"/>
      <c r="AK53" s="53"/>
      <c r="AL53" s="53"/>
      <c r="AM53" s="49" t="e">
        <f>VLOOKUP(C53:C3437,[3]Sheet3!$D$2:$D$21,1,0)</f>
        <v>#N/A</v>
      </c>
    </row>
    <row r="54" spans="1:39" ht="30" customHeight="1">
      <c r="A54" s="56" t="s">
        <v>1525</v>
      </c>
      <c r="B54" s="85">
        <v>40005</v>
      </c>
      <c r="C54" s="85">
        <v>66129</v>
      </c>
      <c r="D54" s="86" t="s">
        <v>3779</v>
      </c>
      <c r="E54" s="87" t="s">
        <v>3100</v>
      </c>
      <c r="F54" s="56" t="s">
        <v>6106</v>
      </c>
      <c r="G54" s="70" t="s">
        <v>4052</v>
      </c>
      <c r="H54" s="31">
        <v>1500</v>
      </c>
      <c r="I54" s="31">
        <v>1700</v>
      </c>
      <c r="J54" s="56" t="s">
        <v>3801</v>
      </c>
      <c r="K54" s="71" t="s">
        <v>3691</v>
      </c>
      <c r="L54" s="55"/>
      <c r="M54" s="55"/>
      <c r="N54" s="57" t="e">
        <v>#N/A</v>
      </c>
      <c r="O54" s="57" t="e">
        <v>#N/A</v>
      </c>
      <c r="P54" s="57"/>
      <c r="Q54" s="57"/>
      <c r="R54" s="48"/>
      <c r="S54" s="53">
        <f>VLOOKUP(C54:C2122,'[1]Modifiy das'!$E$2:$I$2127,5,0)</f>
        <v>1387</v>
      </c>
      <c r="T54" s="53" t="e">
        <f>VLOOKUP(C54:C3033,[2]Sheet3!$B$2:$J$9150,9,0)</f>
        <v>#N/A</v>
      </c>
      <c r="U54" s="58" t="s">
        <v>4110</v>
      </c>
      <c r="V54" s="85">
        <v>40005</v>
      </c>
      <c r="W54" s="58" t="s">
        <v>5703</v>
      </c>
      <c r="X54" s="58" t="s">
        <v>6631</v>
      </c>
      <c r="Y54" s="53" t="s">
        <v>4354</v>
      </c>
      <c r="Z54" s="56" t="s">
        <v>5936</v>
      </c>
      <c r="AA54" s="56" t="s">
        <v>5976</v>
      </c>
      <c r="AB54" s="56" t="s">
        <v>3657</v>
      </c>
      <c r="AC54" s="53" t="e">
        <f>VLOOKUP(C54:C3438,[4]Sheet1!$C$3:$F$2680,4,0)</f>
        <v>#N/A</v>
      </c>
      <c r="AD54" s="53"/>
      <c r="AE54" s="53"/>
      <c r="AF54" s="53"/>
      <c r="AG54" s="53"/>
      <c r="AH54" s="53"/>
      <c r="AI54" s="53"/>
      <c r="AJ54" s="53"/>
      <c r="AK54" s="53"/>
      <c r="AL54" s="53"/>
      <c r="AM54" s="49" t="e">
        <f>VLOOKUP(C54:C3438,[3]Sheet3!$D$2:$D$21,1,0)</f>
        <v>#N/A</v>
      </c>
    </row>
    <row r="55" spans="1:39" ht="30" customHeight="1">
      <c r="A55" s="56" t="s">
        <v>1525</v>
      </c>
      <c r="B55" s="85">
        <v>40005</v>
      </c>
      <c r="C55" s="85">
        <v>66574</v>
      </c>
      <c r="D55" s="86" t="s">
        <v>6714</v>
      </c>
      <c r="E55" s="87" t="s">
        <v>3100</v>
      </c>
      <c r="F55" s="56" t="s">
        <v>6106</v>
      </c>
      <c r="G55" s="70" t="s">
        <v>4052</v>
      </c>
      <c r="H55" s="31">
        <v>1500</v>
      </c>
      <c r="I55" s="31">
        <v>1700</v>
      </c>
      <c r="J55" s="56" t="s">
        <v>3801</v>
      </c>
      <c r="K55" s="71" t="s">
        <v>3691</v>
      </c>
      <c r="L55" s="55"/>
      <c r="M55" s="55"/>
      <c r="N55" s="57" t="e">
        <v>#N/A</v>
      </c>
      <c r="O55" s="57" t="e">
        <v>#N/A</v>
      </c>
      <c r="P55" s="57"/>
      <c r="Q55" s="57"/>
      <c r="R55" s="48"/>
      <c r="S55" s="53">
        <f>VLOOKUP(C55:C2122,'[1]Modifiy das'!$E$2:$I$2127,5,0)</f>
        <v>1424</v>
      </c>
      <c r="T55" s="53" t="e">
        <f>VLOOKUP(C55:C3033,[2]Sheet3!$B$2:$J$9150,9,0)</f>
        <v>#N/A</v>
      </c>
      <c r="U55" s="58" t="s">
        <v>4110</v>
      </c>
      <c r="V55" s="85">
        <v>40005</v>
      </c>
      <c r="W55" s="58" t="s">
        <v>5703</v>
      </c>
      <c r="X55" s="58" t="s">
        <v>6631</v>
      </c>
      <c r="Y55" s="53" t="s">
        <v>4355</v>
      </c>
      <c r="Z55" s="56" t="s">
        <v>5937</v>
      </c>
      <c r="AA55" s="56" t="s">
        <v>5976</v>
      </c>
      <c r="AB55" s="56" t="s">
        <v>3658</v>
      </c>
      <c r="AC55" s="53" t="e">
        <f>VLOOKUP(C55:C3439,[4]Sheet1!$C$3:$F$2680,4,0)</f>
        <v>#N/A</v>
      </c>
      <c r="AD55" s="53"/>
      <c r="AE55" s="53"/>
      <c r="AF55" s="53"/>
      <c r="AG55" s="53"/>
      <c r="AH55" s="53"/>
      <c r="AI55" s="53"/>
      <c r="AJ55" s="53"/>
      <c r="AK55" s="53"/>
      <c r="AL55" s="53"/>
      <c r="AM55" s="49" t="e">
        <f>VLOOKUP(C55:C3439,[3]Sheet3!$D$2:$D$21,1,0)</f>
        <v>#N/A</v>
      </c>
    </row>
    <row r="56" spans="1:39" ht="30" customHeight="1">
      <c r="A56" s="56" t="s">
        <v>1525</v>
      </c>
      <c r="B56" s="85">
        <v>40005</v>
      </c>
      <c r="C56" s="85">
        <v>64197</v>
      </c>
      <c r="D56" s="86" t="s">
        <v>3072</v>
      </c>
      <c r="E56" s="87" t="s">
        <v>3100</v>
      </c>
      <c r="F56" s="56" t="s">
        <v>6106</v>
      </c>
      <c r="G56" s="70" t="s">
        <v>4052</v>
      </c>
      <c r="H56" s="31">
        <v>1500</v>
      </c>
      <c r="I56" s="31">
        <v>1700</v>
      </c>
      <c r="J56" s="56" t="s">
        <v>3801</v>
      </c>
      <c r="K56" s="71" t="s">
        <v>3691</v>
      </c>
      <c r="L56" s="55"/>
      <c r="M56" s="55"/>
      <c r="N56" s="57" t="e">
        <v>#N/A</v>
      </c>
      <c r="O56" s="57" t="e">
        <v>#N/A</v>
      </c>
      <c r="P56" s="57"/>
      <c r="Q56" s="57"/>
      <c r="R56" s="48"/>
      <c r="S56" s="53">
        <f>VLOOKUP(C56:C2122,'[1]Modifiy das'!$E$2:$I$2127,5,0)</f>
        <v>401</v>
      </c>
      <c r="T56" s="53" t="e">
        <f>VLOOKUP(C56:C3035,[2]Sheet3!$B$2:$J$9150,9,0)</f>
        <v>#N/A</v>
      </c>
      <c r="U56" s="58" t="s">
        <v>4110</v>
      </c>
      <c r="V56" s="85">
        <v>40005</v>
      </c>
      <c r="W56" s="58" t="s">
        <v>5703</v>
      </c>
      <c r="X56" s="58" t="s">
        <v>6631</v>
      </c>
      <c r="Y56" s="49" t="e">
        <f>VLOOKUP(C56:C3440,[4]Sheet1!$C$3:$E$2680,3,0)</f>
        <v>#N/A</v>
      </c>
      <c r="Z56" s="56" t="e">
        <v>#N/A</v>
      </c>
      <c r="AA56" s="56" t="e">
        <v>#N/A</v>
      </c>
      <c r="AB56" s="56" t="e">
        <v>#N/A</v>
      </c>
      <c r="AC56" s="111"/>
      <c r="AD56" s="53"/>
      <c r="AE56" s="53"/>
      <c r="AF56" s="53"/>
      <c r="AG56" s="53"/>
      <c r="AH56" s="53"/>
      <c r="AI56" s="53"/>
      <c r="AJ56" s="53"/>
      <c r="AK56" s="53"/>
      <c r="AL56" s="53"/>
      <c r="AM56" s="49" t="e">
        <f>VLOOKUP(C56:C3440,[3]Sheet3!$D$2:$D$21,1,0)</f>
        <v>#N/A</v>
      </c>
    </row>
    <row r="57" spans="1:39" ht="30" customHeight="1">
      <c r="A57" s="56" t="s">
        <v>1525</v>
      </c>
      <c r="B57" s="85">
        <v>40005</v>
      </c>
      <c r="C57" s="85">
        <v>64199</v>
      </c>
      <c r="D57" s="86" t="s">
        <v>3076</v>
      </c>
      <c r="E57" s="87" t="s">
        <v>3100</v>
      </c>
      <c r="F57" s="56" t="s">
        <v>6106</v>
      </c>
      <c r="G57" s="70" t="s">
        <v>4052</v>
      </c>
      <c r="H57" s="31">
        <v>1500</v>
      </c>
      <c r="I57" s="31">
        <v>1700</v>
      </c>
      <c r="J57" s="56" t="s">
        <v>3801</v>
      </c>
      <c r="K57" s="71" t="s">
        <v>3691</v>
      </c>
      <c r="L57" s="55"/>
      <c r="M57" s="55"/>
      <c r="N57" s="57" t="e">
        <v>#N/A</v>
      </c>
      <c r="O57" s="57" t="e">
        <v>#N/A</v>
      </c>
      <c r="P57" s="57"/>
      <c r="Q57" s="57"/>
      <c r="R57" s="48"/>
      <c r="S57" s="53">
        <f>VLOOKUP(C57:C2122,'[1]Modifiy das'!$E$2:$I$2127,5,0)</f>
        <v>1319</v>
      </c>
      <c r="T57" s="53" t="e">
        <f>VLOOKUP(C57:C3035,[2]Sheet3!$B$2:$J$9150,9,0)</f>
        <v>#N/A</v>
      </c>
      <c r="U57" s="58" t="s">
        <v>4110</v>
      </c>
      <c r="V57" s="85">
        <v>40005</v>
      </c>
      <c r="W57" s="58" t="s">
        <v>5703</v>
      </c>
      <c r="X57" s="58" t="s">
        <v>6631</v>
      </c>
      <c r="Y57" s="49" t="e">
        <f>VLOOKUP(C57:C3441,[4]Sheet1!$C$3:$E$2680,3,0)</f>
        <v>#N/A</v>
      </c>
      <c r="Z57" s="56" t="e">
        <v>#N/A</v>
      </c>
      <c r="AA57" s="56" t="e">
        <v>#N/A</v>
      </c>
      <c r="AB57" s="56" t="e">
        <v>#N/A</v>
      </c>
      <c r="AC57" s="111"/>
      <c r="AD57" s="53"/>
      <c r="AE57" s="53"/>
      <c r="AF57" s="53"/>
      <c r="AG57" s="53"/>
      <c r="AH57" s="53"/>
      <c r="AI57" s="53"/>
      <c r="AJ57" s="53"/>
      <c r="AK57" s="53"/>
      <c r="AL57" s="53"/>
      <c r="AM57" s="49" t="e">
        <f>VLOOKUP(C57:C3441,[3]Sheet3!$D$2:$D$21,1,0)</f>
        <v>#N/A</v>
      </c>
    </row>
    <row r="58" spans="1:39" ht="30" customHeight="1">
      <c r="A58" s="56" t="s">
        <v>1525</v>
      </c>
      <c r="B58" s="85">
        <v>40005</v>
      </c>
      <c r="C58" s="85">
        <v>63433</v>
      </c>
      <c r="D58" s="86" t="s">
        <v>3078</v>
      </c>
      <c r="E58" s="87" t="s">
        <v>3100</v>
      </c>
      <c r="F58" s="56" t="s">
        <v>6106</v>
      </c>
      <c r="G58" s="70" t="s">
        <v>4052</v>
      </c>
      <c r="H58" s="31">
        <v>1500</v>
      </c>
      <c r="I58" s="31">
        <v>1700</v>
      </c>
      <c r="J58" s="56" t="s">
        <v>3801</v>
      </c>
      <c r="K58" s="71" t="s">
        <v>3691</v>
      </c>
      <c r="L58" s="55"/>
      <c r="M58" s="55"/>
      <c r="N58" s="57" t="e">
        <v>#N/A</v>
      </c>
      <c r="O58" s="57" t="e">
        <v>#N/A</v>
      </c>
      <c r="P58" s="57"/>
      <c r="Q58" s="57"/>
      <c r="R58" s="48"/>
      <c r="S58" s="53">
        <f>VLOOKUP(C58:C2122,'[1]Modifiy das'!$E$2:$I$2127,5,0)</f>
        <v>1302</v>
      </c>
      <c r="T58" s="53" t="e">
        <f>VLOOKUP(C58:C3035,[2]Sheet3!$B$2:$J$9150,9,0)</f>
        <v>#N/A</v>
      </c>
      <c r="U58" s="58" t="s">
        <v>4110</v>
      </c>
      <c r="V58" s="85">
        <v>40005</v>
      </c>
      <c r="W58" s="58" t="s">
        <v>5703</v>
      </c>
      <c r="X58" s="58" t="s">
        <v>6631</v>
      </c>
      <c r="Y58" s="49" t="e">
        <f>VLOOKUP(C58:C3442,[4]Sheet1!$C$3:$E$2680,3,0)</f>
        <v>#N/A</v>
      </c>
      <c r="Z58" s="56" t="e">
        <v>#N/A</v>
      </c>
      <c r="AA58" s="56" t="e">
        <v>#N/A</v>
      </c>
      <c r="AB58" s="56" t="e">
        <v>#N/A</v>
      </c>
      <c r="AC58" s="111"/>
      <c r="AD58" s="53"/>
      <c r="AE58" s="53"/>
      <c r="AF58" s="53"/>
      <c r="AG58" s="53"/>
      <c r="AH58" s="53"/>
      <c r="AI58" s="53"/>
      <c r="AJ58" s="53"/>
      <c r="AK58" s="53"/>
      <c r="AL58" s="53"/>
      <c r="AM58" s="49" t="e">
        <f>VLOOKUP(C58:C3442,[3]Sheet3!$D$2:$D$21,1,0)</f>
        <v>#N/A</v>
      </c>
    </row>
    <row r="59" spans="1:39" ht="30" customHeight="1">
      <c r="A59" s="56" t="s">
        <v>1525</v>
      </c>
      <c r="B59" s="85">
        <v>40005</v>
      </c>
      <c r="C59" s="85">
        <v>64202</v>
      </c>
      <c r="D59" s="86" t="s">
        <v>3080</v>
      </c>
      <c r="E59" s="87" t="s">
        <v>3100</v>
      </c>
      <c r="F59" s="56" t="s">
        <v>6106</v>
      </c>
      <c r="G59" s="70" t="s">
        <v>4052</v>
      </c>
      <c r="H59" s="31">
        <v>1500</v>
      </c>
      <c r="I59" s="31">
        <v>1700</v>
      </c>
      <c r="J59" s="56" t="s">
        <v>3801</v>
      </c>
      <c r="K59" s="71" t="s">
        <v>3691</v>
      </c>
      <c r="L59" s="55"/>
      <c r="M59" s="55"/>
      <c r="N59" s="57" t="e">
        <v>#N/A</v>
      </c>
      <c r="O59" s="57" t="e">
        <v>#N/A</v>
      </c>
      <c r="P59" s="57"/>
      <c r="Q59" s="57"/>
      <c r="R59" s="48"/>
      <c r="S59" s="53">
        <f>VLOOKUP(C59:C2122,'[1]Modifiy das'!$E$2:$I$2127,5,0)</f>
        <v>1363</v>
      </c>
      <c r="T59" s="53" t="e">
        <f>VLOOKUP(C59:C3035,[2]Sheet3!$B$2:$J$9150,9,0)</f>
        <v>#N/A</v>
      </c>
      <c r="U59" s="58" t="s">
        <v>4110</v>
      </c>
      <c r="V59" s="85">
        <v>40005</v>
      </c>
      <c r="W59" s="58" t="s">
        <v>5703</v>
      </c>
      <c r="X59" s="58" t="s">
        <v>6631</v>
      </c>
      <c r="Y59" s="53" t="s">
        <v>4356</v>
      </c>
      <c r="Z59" s="56" t="s">
        <v>5935</v>
      </c>
      <c r="AA59" s="56" t="s">
        <v>5976</v>
      </c>
      <c r="AB59" s="56" t="s">
        <v>3656</v>
      </c>
      <c r="AC59" s="53" t="e">
        <f>VLOOKUP(C59:C3443,[4]Sheet1!$C$3:$F$2680,4,0)</f>
        <v>#N/A</v>
      </c>
      <c r="AD59" s="53"/>
      <c r="AE59" s="53"/>
      <c r="AF59" s="53"/>
      <c r="AG59" s="53"/>
      <c r="AH59" s="53"/>
      <c r="AI59" s="53"/>
      <c r="AJ59" s="53"/>
      <c r="AK59" s="53"/>
      <c r="AL59" s="53"/>
      <c r="AM59" s="49" t="e">
        <f>VLOOKUP(C59:C3443,[3]Sheet3!$D$2:$D$21,1,0)</f>
        <v>#N/A</v>
      </c>
    </row>
    <row r="60" spans="1:39" ht="30" customHeight="1">
      <c r="A60" s="56" t="s">
        <v>1525</v>
      </c>
      <c r="B60" s="85">
        <v>40005</v>
      </c>
      <c r="C60" s="85">
        <v>65829</v>
      </c>
      <c r="D60" s="86" t="s">
        <v>2062</v>
      </c>
      <c r="E60" s="87" t="s">
        <v>3100</v>
      </c>
      <c r="F60" s="56" t="s">
        <v>6106</v>
      </c>
      <c r="G60" s="70" t="s">
        <v>4052</v>
      </c>
      <c r="H60" s="31">
        <v>1500</v>
      </c>
      <c r="I60" s="31">
        <v>1700</v>
      </c>
      <c r="J60" s="56" t="s">
        <v>3801</v>
      </c>
      <c r="K60" s="71" t="s">
        <v>3691</v>
      </c>
      <c r="L60" s="55"/>
      <c r="M60" s="55"/>
      <c r="N60" s="57" t="e">
        <v>#N/A</v>
      </c>
      <c r="O60" s="57" t="e">
        <v>#N/A</v>
      </c>
      <c r="P60" s="57"/>
      <c r="Q60" s="57"/>
      <c r="R60" s="48"/>
      <c r="S60" s="53">
        <f>VLOOKUP(C60:C2122,'[1]Modifiy das'!$E$2:$I$2127,5,0)</f>
        <v>1335</v>
      </c>
      <c r="T60" s="53" t="e">
        <f>VLOOKUP(C60:C3038,[2]Sheet3!$B$2:$J$9150,9,0)</f>
        <v>#N/A</v>
      </c>
      <c r="U60" s="58" t="s">
        <v>4110</v>
      </c>
      <c r="V60" s="85">
        <v>40005</v>
      </c>
      <c r="W60" s="58" t="s">
        <v>5703</v>
      </c>
      <c r="X60" s="58" t="s">
        <v>6631</v>
      </c>
      <c r="Y60" s="53" t="s">
        <v>4357</v>
      </c>
      <c r="Z60" s="56" t="s">
        <v>5936</v>
      </c>
      <c r="AA60" s="56" t="s">
        <v>5976</v>
      </c>
      <c r="AB60" s="56" t="s">
        <v>3657</v>
      </c>
      <c r="AC60" s="53" t="e">
        <f>VLOOKUP(C60:C3444,[4]Sheet1!$C$3:$F$2680,4,0)</f>
        <v>#N/A</v>
      </c>
      <c r="AD60" s="53"/>
      <c r="AE60" s="53"/>
      <c r="AF60" s="53"/>
      <c r="AG60" s="53"/>
      <c r="AH60" s="53"/>
      <c r="AI60" s="53"/>
      <c r="AJ60" s="53"/>
      <c r="AK60" s="53"/>
      <c r="AL60" s="53"/>
      <c r="AM60" s="49" t="e">
        <f>VLOOKUP(C60:C3444,[3]Sheet3!$D$2:$D$21,1,0)</f>
        <v>#N/A</v>
      </c>
    </row>
    <row r="61" spans="1:39" ht="30" customHeight="1">
      <c r="A61" s="56" t="s">
        <v>1525</v>
      </c>
      <c r="B61" s="85">
        <v>40005</v>
      </c>
      <c r="C61" s="85">
        <v>74514</v>
      </c>
      <c r="D61" s="86" t="s">
        <v>1607</v>
      </c>
      <c r="E61" s="87" t="s">
        <v>3100</v>
      </c>
      <c r="F61" s="56" t="s">
        <v>6106</v>
      </c>
      <c r="G61" s="70" t="s">
        <v>4052</v>
      </c>
      <c r="H61" s="31">
        <v>1500</v>
      </c>
      <c r="I61" s="31">
        <v>1700</v>
      </c>
      <c r="J61" s="56" t="s">
        <v>3801</v>
      </c>
      <c r="K61" s="71" t="s">
        <v>3691</v>
      </c>
      <c r="L61" s="55"/>
      <c r="M61" s="55"/>
      <c r="N61" s="57" t="e">
        <v>#N/A</v>
      </c>
      <c r="O61" s="57" t="e">
        <v>#N/A</v>
      </c>
      <c r="P61" s="57"/>
      <c r="Q61" s="57"/>
      <c r="R61" s="48"/>
      <c r="S61" s="53">
        <f>VLOOKUP(C61:C2122,'[1]Modifiy das'!$E$2:$I$2127,5,0)</f>
        <v>1157</v>
      </c>
      <c r="T61" s="53" t="e">
        <f>VLOOKUP(C61:C3039,[2]Sheet3!$B$2:$J$9150,9,0)</f>
        <v>#N/A</v>
      </c>
      <c r="U61" s="58" t="s">
        <v>4110</v>
      </c>
      <c r="V61" s="85">
        <v>40005</v>
      </c>
      <c r="W61" s="58" t="s">
        <v>5703</v>
      </c>
      <c r="X61" s="58" t="s">
        <v>6631</v>
      </c>
      <c r="Y61" s="53" t="s">
        <v>4358</v>
      </c>
      <c r="Z61" s="56" t="s">
        <v>5938</v>
      </c>
      <c r="AA61" s="56" t="s">
        <v>5976</v>
      </c>
      <c r="AB61" s="56" t="s">
        <v>3659</v>
      </c>
      <c r="AC61" s="53" t="e">
        <f>VLOOKUP(C61:C3445,[4]Sheet1!$C$3:$F$2680,4,0)</f>
        <v>#N/A</v>
      </c>
      <c r="AD61" s="53"/>
      <c r="AE61" s="53"/>
      <c r="AF61" s="53"/>
      <c r="AG61" s="53"/>
      <c r="AH61" s="53"/>
      <c r="AI61" s="53"/>
      <c r="AJ61" s="53"/>
      <c r="AK61" s="53"/>
      <c r="AL61" s="53"/>
      <c r="AM61" s="49" t="e">
        <f>VLOOKUP(C61:C3445,[3]Sheet3!$D$2:$D$21,1,0)</f>
        <v>#N/A</v>
      </c>
    </row>
    <row r="62" spans="1:39" ht="30" customHeight="1">
      <c r="A62" s="56" t="s">
        <v>1525</v>
      </c>
      <c r="B62" s="85">
        <v>40005</v>
      </c>
      <c r="C62" s="85">
        <v>64193</v>
      </c>
      <c r="D62" s="86" t="s">
        <v>5420</v>
      </c>
      <c r="E62" s="87" t="s">
        <v>3100</v>
      </c>
      <c r="F62" s="56" t="s">
        <v>6106</v>
      </c>
      <c r="G62" s="70" t="s">
        <v>4052</v>
      </c>
      <c r="H62" s="31">
        <v>1500</v>
      </c>
      <c r="I62" s="31">
        <v>1700</v>
      </c>
      <c r="J62" s="56" t="s">
        <v>3801</v>
      </c>
      <c r="K62" s="71" t="s">
        <v>3691</v>
      </c>
      <c r="L62" s="55"/>
      <c r="M62" s="55"/>
      <c r="N62" s="57" t="e">
        <v>#N/A</v>
      </c>
      <c r="O62" s="57" t="e">
        <v>#N/A</v>
      </c>
      <c r="P62" s="57"/>
      <c r="Q62" s="57"/>
      <c r="R62" s="48"/>
      <c r="S62" s="53">
        <f>VLOOKUP(C62:C2122,'[1]Modifiy das'!$E$2:$I$2127,5,0)</f>
        <v>1140</v>
      </c>
      <c r="T62" s="53" t="e">
        <f>VLOOKUP(C62:C3039,[2]Sheet3!$B$2:$J$9150,9,0)</f>
        <v>#N/A</v>
      </c>
      <c r="U62" s="58" t="s">
        <v>4110</v>
      </c>
      <c r="V62" s="85">
        <v>40005</v>
      </c>
      <c r="W62" s="58" t="s">
        <v>5703</v>
      </c>
      <c r="X62" s="58" t="s">
        <v>6631</v>
      </c>
      <c r="Y62" s="53" t="s">
        <v>4359</v>
      </c>
      <c r="Z62" s="56" t="s">
        <v>5938</v>
      </c>
      <c r="AA62" s="56" t="s">
        <v>5976</v>
      </c>
      <c r="AB62" s="56" t="s">
        <v>3659</v>
      </c>
      <c r="AC62" s="53" t="e">
        <f>VLOOKUP(C62:C3446,[4]Sheet1!$C$3:$F$2680,4,0)</f>
        <v>#N/A</v>
      </c>
      <c r="AD62" s="53"/>
      <c r="AE62" s="53"/>
      <c r="AF62" s="53"/>
      <c r="AG62" s="53"/>
      <c r="AH62" s="53"/>
      <c r="AI62" s="53"/>
      <c r="AJ62" s="53"/>
      <c r="AK62" s="53"/>
      <c r="AL62" s="53"/>
      <c r="AM62" s="49" t="e">
        <f>VLOOKUP(C62:C3446,[3]Sheet3!$D$2:$D$21,1,0)</f>
        <v>#N/A</v>
      </c>
    </row>
    <row r="63" spans="1:39" ht="30" customHeight="1">
      <c r="A63" s="56" t="s">
        <v>1525</v>
      </c>
      <c r="B63" s="85">
        <v>40005</v>
      </c>
      <c r="C63" s="85">
        <v>66362</v>
      </c>
      <c r="D63" s="86" t="s">
        <v>5957</v>
      </c>
      <c r="E63" s="87" t="s">
        <v>3100</v>
      </c>
      <c r="F63" s="56" t="s">
        <v>6106</v>
      </c>
      <c r="G63" s="70" t="s">
        <v>4052</v>
      </c>
      <c r="H63" s="31">
        <v>1500</v>
      </c>
      <c r="I63" s="31">
        <v>1700</v>
      </c>
      <c r="J63" s="56" t="s">
        <v>3801</v>
      </c>
      <c r="K63" s="71" t="s">
        <v>3691</v>
      </c>
      <c r="L63" s="55"/>
      <c r="M63" s="55"/>
      <c r="N63" s="57" t="e">
        <v>#N/A</v>
      </c>
      <c r="O63" s="57" t="e">
        <v>#N/A</v>
      </c>
      <c r="P63" s="57"/>
      <c r="Q63" s="57"/>
      <c r="R63" s="48"/>
      <c r="S63" s="53">
        <f>VLOOKUP(C63:C2122,'[1]Modifiy das'!$E$2:$I$2127,5,0)</f>
        <v>1191</v>
      </c>
      <c r="T63" s="53" t="e">
        <f>VLOOKUP(C63:C3040,[2]Sheet3!$B$2:$J$9150,9,0)</f>
        <v>#N/A</v>
      </c>
      <c r="U63" s="58" t="s">
        <v>4110</v>
      </c>
      <c r="V63" s="85">
        <v>40005</v>
      </c>
      <c r="W63" s="58" t="s">
        <v>5703</v>
      </c>
      <c r="X63" s="58" t="s">
        <v>6631</v>
      </c>
      <c r="Y63" s="53" t="s">
        <v>4360</v>
      </c>
      <c r="Z63" s="56" t="s">
        <v>5937</v>
      </c>
      <c r="AA63" s="56" t="s">
        <v>5976</v>
      </c>
      <c r="AB63" s="56" t="s">
        <v>3658</v>
      </c>
      <c r="AC63" s="53" t="e">
        <f>VLOOKUP(C63:C3447,[4]Sheet1!$C$3:$F$2680,4,0)</f>
        <v>#N/A</v>
      </c>
      <c r="AD63" s="53"/>
      <c r="AE63" s="53"/>
      <c r="AF63" s="53"/>
      <c r="AG63" s="53"/>
      <c r="AH63" s="53"/>
      <c r="AI63" s="53"/>
      <c r="AJ63" s="53"/>
      <c r="AK63" s="53"/>
      <c r="AL63" s="53"/>
      <c r="AM63" s="49" t="e">
        <f>VLOOKUP(C63:C3447,[3]Sheet3!$D$2:$D$21,1,0)</f>
        <v>#N/A</v>
      </c>
    </row>
    <row r="64" spans="1:39" ht="30" customHeight="1">
      <c r="A64" s="56" t="s">
        <v>1525</v>
      </c>
      <c r="B64" s="85">
        <v>40005</v>
      </c>
      <c r="C64" s="85">
        <v>66573</v>
      </c>
      <c r="D64" s="86" t="s">
        <v>2692</v>
      </c>
      <c r="E64" s="87" t="s">
        <v>3100</v>
      </c>
      <c r="F64" s="56" t="s">
        <v>6106</v>
      </c>
      <c r="G64" s="70" t="s">
        <v>4052</v>
      </c>
      <c r="H64" s="31">
        <v>1500</v>
      </c>
      <c r="I64" s="31">
        <v>1700</v>
      </c>
      <c r="J64" s="56" t="s">
        <v>3801</v>
      </c>
      <c r="K64" s="71" t="s">
        <v>3691</v>
      </c>
      <c r="L64" s="55"/>
      <c r="M64" s="55"/>
      <c r="N64" s="57" t="e">
        <v>#N/A</v>
      </c>
      <c r="O64" s="57" t="e">
        <v>#N/A</v>
      </c>
      <c r="P64" s="57"/>
      <c r="Q64" s="57"/>
      <c r="R64" s="48"/>
      <c r="S64" s="53">
        <f>VLOOKUP(C64:C2122,'[1]Modifiy das'!$E$2:$I$2127,5,0)</f>
        <v>1286</v>
      </c>
      <c r="T64" s="53" t="e">
        <f>VLOOKUP(C64:C3040,[2]Sheet3!$B$2:$J$9150,9,0)</f>
        <v>#N/A</v>
      </c>
      <c r="U64" s="58" t="s">
        <v>4110</v>
      </c>
      <c r="V64" s="85">
        <v>40005</v>
      </c>
      <c r="W64" s="58" t="s">
        <v>5703</v>
      </c>
      <c r="X64" s="58" t="s">
        <v>6631</v>
      </c>
      <c r="Y64" s="53" t="s">
        <v>4361</v>
      </c>
      <c r="Z64" s="56" t="s">
        <v>5937</v>
      </c>
      <c r="AA64" s="56" t="s">
        <v>5976</v>
      </c>
      <c r="AB64" s="56" t="s">
        <v>3658</v>
      </c>
      <c r="AC64" s="53" t="e">
        <f>VLOOKUP(C64:C3448,[4]Sheet1!$C$3:$F$2680,4,0)</f>
        <v>#N/A</v>
      </c>
      <c r="AD64" s="53"/>
      <c r="AE64" s="53"/>
      <c r="AF64" s="53"/>
      <c r="AG64" s="53"/>
      <c r="AH64" s="53"/>
      <c r="AI64" s="53"/>
      <c r="AJ64" s="53"/>
      <c r="AK64" s="53"/>
      <c r="AL64" s="53"/>
      <c r="AM64" s="49" t="e">
        <f>VLOOKUP(C64:C3448,[3]Sheet3!$D$2:$D$21,1,0)</f>
        <v>#N/A</v>
      </c>
    </row>
    <row r="65" spans="1:39" ht="30" customHeight="1">
      <c r="A65" s="56" t="s">
        <v>1525</v>
      </c>
      <c r="B65" s="85">
        <v>40007</v>
      </c>
      <c r="C65" s="85">
        <v>63412</v>
      </c>
      <c r="D65" s="86" t="s">
        <v>4242</v>
      </c>
      <c r="E65" s="87" t="s">
        <v>2623</v>
      </c>
      <c r="F65" s="56" t="s">
        <v>6427</v>
      </c>
      <c r="G65" s="30" t="s">
        <v>5290</v>
      </c>
      <c r="H65" s="31">
        <v>1500</v>
      </c>
      <c r="I65" s="31">
        <v>1200</v>
      </c>
      <c r="J65" s="56" t="s">
        <v>3287</v>
      </c>
      <c r="K65" s="71" t="s">
        <v>3691</v>
      </c>
      <c r="L65" s="55"/>
      <c r="M65" s="55"/>
      <c r="N65" s="57" t="e">
        <v>#N/A</v>
      </c>
      <c r="O65" s="57" t="e">
        <v>#N/A</v>
      </c>
      <c r="P65" s="57"/>
      <c r="Q65" s="57"/>
      <c r="R65" s="48"/>
      <c r="S65" s="53">
        <f>VLOOKUP(C65:C2122,'[1]Modifiy das'!$E$2:$I$2127,5,0)</f>
        <v>1332</v>
      </c>
      <c r="T65" s="53" t="e">
        <f>VLOOKUP(C65:C3040,[2]Sheet3!$B$2:$J$9150,9,0)</f>
        <v>#N/A</v>
      </c>
      <c r="U65" s="58" t="s">
        <v>4110</v>
      </c>
      <c r="V65" s="85">
        <v>40007</v>
      </c>
      <c r="W65" s="58" t="s">
        <v>5704</v>
      </c>
      <c r="X65" s="58" t="s">
        <v>6632</v>
      </c>
      <c r="Y65" s="53" t="s">
        <v>7225</v>
      </c>
      <c r="Z65" s="56" t="e">
        <v>#N/A</v>
      </c>
      <c r="AA65" s="56" t="e">
        <v>#N/A</v>
      </c>
      <c r="AB65" s="56" t="e">
        <v>#N/A</v>
      </c>
      <c r="AC65" s="111"/>
      <c r="AD65" s="53"/>
      <c r="AE65" s="53"/>
      <c r="AF65" s="53"/>
      <c r="AG65" s="53"/>
      <c r="AH65" s="53"/>
      <c r="AI65" s="53"/>
      <c r="AJ65" s="53"/>
      <c r="AK65" s="53"/>
      <c r="AL65" s="53"/>
      <c r="AM65" s="49" t="e">
        <f>VLOOKUP(C65:C3449,[3]Sheet3!$D$2:$D$21,1,0)</f>
        <v>#N/A</v>
      </c>
    </row>
    <row r="66" spans="1:39" ht="30" customHeight="1">
      <c r="A66" s="56" t="s">
        <v>1525</v>
      </c>
      <c r="B66" s="85">
        <v>40007</v>
      </c>
      <c r="C66" s="85">
        <v>71022</v>
      </c>
      <c r="D66" s="86" t="s">
        <v>1966</v>
      </c>
      <c r="E66" s="87" t="s">
        <v>2623</v>
      </c>
      <c r="F66" s="56" t="s">
        <v>4083</v>
      </c>
      <c r="G66" s="30" t="s">
        <v>4188</v>
      </c>
      <c r="H66" s="31">
        <v>1500</v>
      </c>
      <c r="I66" s="31">
        <v>1500</v>
      </c>
      <c r="J66" s="56" t="s">
        <v>4189</v>
      </c>
      <c r="K66" s="71" t="s">
        <v>3691</v>
      </c>
      <c r="L66" s="55"/>
      <c r="M66" s="55"/>
      <c r="N66" s="57" t="e">
        <v>#N/A</v>
      </c>
      <c r="O66" s="57" t="e">
        <v>#N/A</v>
      </c>
      <c r="P66" s="57"/>
      <c r="Q66" s="57"/>
      <c r="R66" s="48"/>
      <c r="S66" s="53">
        <f>VLOOKUP(C66:C2122,'[1]Modifiy das'!$E$2:$I$2127,5,0)</f>
        <v>1254</v>
      </c>
      <c r="T66" s="53" t="e">
        <f>VLOOKUP(C66:C3040,[2]Sheet3!$B$2:$J$9150,9,0)</f>
        <v>#N/A</v>
      </c>
      <c r="U66" s="58" t="s">
        <v>4110</v>
      </c>
      <c r="V66" s="85">
        <v>40007</v>
      </c>
      <c r="W66" s="58" t="s">
        <v>5704</v>
      </c>
      <c r="X66" s="58" t="s">
        <v>6632</v>
      </c>
      <c r="Y66" s="53" t="s">
        <v>4362</v>
      </c>
      <c r="Z66" s="56" t="s">
        <v>5989</v>
      </c>
      <c r="AA66" s="56" t="s">
        <v>6829</v>
      </c>
      <c r="AB66" s="56">
        <v>0</v>
      </c>
      <c r="AC66" s="111"/>
      <c r="AD66" s="53"/>
      <c r="AE66" s="53"/>
      <c r="AF66" s="53"/>
      <c r="AG66" s="53"/>
      <c r="AH66" s="53"/>
      <c r="AI66" s="53"/>
      <c r="AJ66" s="53"/>
      <c r="AK66" s="53"/>
      <c r="AL66" s="53"/>
      <c r="AM66" s="49" t="e">
        <f>VLOOKUP(C66:C3450,[3]Sheet3!$D$2:$D$21,1,0)</f>
        <v>#N/A</v>
      </c>
    </row>
    <row r="67" spans="1:39" ht="30" customHeight="1">
      <c r="A67" s="56" t="s">
        <v>1525</v>
      </c>
      <c r="B67" s="85">
        <v>40007</v>
      </c>
      <c r="C67" s="85">
        <v>65551</v>
      </c>
      <c r="D67" s="86" t="s">
        <v>385</v>
      </c>
      <c r="E67" s="87" t="s">
        <v>3100</v>
      </c>
      <c r="F67" s="56" t="s">
        <v>6427</v>
      </c>
      <c r="G67" s="30" t="s">
        <v>5290</v>
      </c>
      <c r="H67" s="31">
        <v>1500</v>
      </c>
      <c r="I67" s="31">
        <v>1700</v>
      </c>
      <c r="J67" s="56" t="s">
        <v>3287</v>
      </c>
      <c r="K67" s="71" t="s">
        <v>3691</v>
      </c>
      <c r="L67" s="55"/>
      <c r="M67" s="55"/>
      <c r="N67" s="57" t="e">
        <v>#N/A</v>
      </c>
      <c r="O67" s="57" t="e">
        <v>#N/A</v>
      </c>
      <c r="P67" s="57"/>
      <c r="Q67" s="57"/>
      <c r="R67" s="48"/>
      <c r="S67" s="53">
        <f>VLOOKUP(C67:C2122,'[1]Modifiy das'!$E$2:$I$2127,5,0)</f>
        <v>1130</v>
      </c>
      <c r="T67" s="53" t="e">
        <f>VLOOKUP(C67:C3040,[2]Sheet3!$B$2:$J$9150,9,0)</f>
        <v>#N/A</v>
      </c>
      <c r="U67" s="58" t="s">
        <v>4110</v>
      </c>
      <c r="V67" s="85">
        <v>40007</v>
      </c>
      <c r="W67" s="58" t="s">
        <v>5704</v>
      </c>
      <c r="X67" s="58" t="s">
        <v>6632</v>
      </c>
      <c r="Y67" s="53" t="s">
        <v>4363</v>
      </c>
      <c r="Z67" s="56" t="s">
        <v>5939</v>
      </c>
      <c r="AA67" s="56" t="s">
        <v>5976</v>
      </c>
      <c r="AB67" s="56">
        <v>0</v>
      </c>
      <c r="AC67" s="111"/>
      <c r="AD67" s="53"/>
      <c r="AE67" s="53"/>
      <c r="AF67" s="53"/>
      <c r="AG67" s="53"/>
      <c r="AH67" s="53"/>
      <c r="AI67" s="53"/>
      <c r="AJ67" s="53"/>
      <c r="AK67" s="53"/>
      <c r="AL67" s="53"/>
      <c r="AM67" s="49" t="e">
        <f>VLOOKUP(C67:C3451,[3]Sheet3!$D$2:$D$21,1,0)</f>
        <v>#N/A</v>
      </c>
    </row>
    <row r="68" spans="1:39" ht="30" customHeight="1">
      <c r="A68" s="56" t="s">
        <v>1525</v>
      </c>
      <c r="B68" s="85">
        <v>40007</v>
      </c>
      <c r="C68" s="85">
        <v>59825</v>
      </c>
      <c r="D68" s="86" t="s">
        <v>2862</v>
      </c>
      <c r="E68" s="87" t="s">
        <v>6252</v>
      </c>
      <c r="F68" s="56" t="s">
        <v>4094</v>
      </c>
      <c r="G68" s="30" t="s">
        <v>5586</v>
      </c>
      <c r="H68" s="56">
        <v>1500</v>
      </c>
      <c r="I68" s="56">
        <v>1800</v>
      </c>
      <c r="J68" s="56" t="s">
        <v>2521</v>
      </c>
      <c r="K68" s="71" t="s">
        <v>3691</v>
      </c>
      <c r="L68" s="55"/>
      <c r="M68" s="55"/>
      <c r="N68" s="57" t="e">
        <v>#N/A</v>
      </c>
      <c r="O68" s="57" t="e">
        <v>#N/A</v>
      </c>
      <c r="P68" s="57"/>
      <c r="Q68" s="57"/>
      <c r="R68" s="48"/>
      <c r="S68" s="53">
        <f>VLOOKUP(C68:C2122,'[1]Modifiy das'!$E$2:$I$2127,5,0)</f>
        <v>899</v>
      </c>
      <c r="T68" s="53" t="e">
        <f>VLOOKUP(C68:C3040,[2]Sheet3!$B$2:$J$9150,9,0)</f>
        <v>#N/A</v>
      </c>
      <c r="U68" s="58" t="s">
        <v>4110</v>
      </c>
      <c r="V68" s="85">
        <v>40007</v>
      </c>
      <c r="W68" s="58" t="s">
        <v>5704</v>
      </c>
      <c r="X68" s="58" t="s">
        <v>6632</v>
      </c>
      <c r="Y68" s="53" t="e">
        <v>#N/A</v>
      </c>
      <c r="Z68" s="56" t="e">
        <v>#N/A</v>
      </c>
      <c r="AA68" s="56" t="e">
        <v>#N/A</v>
      </c>
      <c r="AB68" s="56" t="e">
        <v>#N/A</v>
      </c>
      <c r="AC68" s="111"/>
      <c r="AD68" s="53"/>
      <c r="AE68" s="53"/>
      <c r="AF68" s="53"/>
      <c r="AG68" s="53"/>
      <c r="AH68" s="53"/>
      <c r="AI68" s="53"/>
      <c r="AJ68" s="53"/>
      <c r="AK68" s="53"/>
      <c r="AL68" s="53"/>
      <c r="AM68" s="49" t="e">
        <f>VLOOKUP(C68:C3452,[3]Sheet3!$D$2:$D$21,1,0)</f>
        <v>#N/A</v>
      </c>
    </row>
    <row r="69" spans="1:39" ht="30" customHeight="1">
      <c r="A69" s="56" t="s">
        <v>1525</v>
      </c>
      <c r="B69" s="85">
        <v>40009</v>
      </c>
      <c r="C69" s="85">
        <v>64613</v>
      </c>
      <c r="D69" s="86" t="s">
        <v>974</v>
      </c>
      <c r="E69" s="87" t="s">
        <v>2623</v>
      </c>
      <c r="F69" s="56" t="s">
        <v>7908</v>
      </c>
      <c r="G69" s="56"/>
      <c r="H69" s="56"/>
      <c r="I69" s="56"/>
      <c r="J69" s="56"/>
      <c r="K69" s="55"/>
      <c r="L69" s="55"/>
      <c r="M69" s="55"/>
      <c r="N69" s="57" t="e">
        <v>#N/A</v>
      </c>
      <c r="O69" s="57" t="e">
        <v>#N/A</v>
      </c>
      <c r="P69" s="57"/>
      <c r="Q69" s="57"/>
      <c r="R69" s="48"/>
      <c r="S69" s="53">
        <f>VLOOKUP(C69:C2122,'[1]Modifiy das'!$E$2:$I$2127,5,0)</f>
        <v>828</v>
      </c>
      <c r="T69" s="53" t="e">
        <f>VLOOKUP(C69:C3044,[2]Sheet3!$B$2:$J$9150,9,0)</f>
        <v>#N/A</v>
      </c>
      <c r="U69" s="58" t="s">
        <v>4110</v>
      </c>
      <c r="V69" s="85">
        <v>40009</v>
      </c>
      <c r="W69" s="58" t="s">
        <v>5705</v>
      </c>
      <c r="X69" s="58" t="s">
        <v>6633</v>
      </c>
      <c r="Y69" s="53" t="e">
        <v>#N/A</v>
      </c>
      <c r="Z69" s="56" t="e">
        <v>#N/A</v>
      </c>
      <c r="AA69" s="56" t="e">
        <v>#N/A</v>
      </c>
      <c r="AB69" s="56" t="e">
        <v>#N/A</v>
      </c>
      <c r="AC69" s="111"/>
      <c r="AD69" s="53"/>
      <c r="AE69" s="53"/>
      <c r="AF69" s="53"/>
      <c r="AG69" s="53"/>
      <c r="AH69" s="53"/>
      <c r="AI69" s="53"/>
      <c r="AJ69" s="53"/>
      <c r="AK69" s="53"/>
      <c r="AL69" s="53"/>
      <c r="AM69" s="49" t="e">
        <f>VLOOKUP(C69:C3453,[3]Sheet3!$D$2:$D$21,1,0)</f>
        <v>#N/A</v>
      </c>
    </row>
    <row r="70" spans="1:39" ht="30" customHeight="1">
      <c r="A70" s="56" t="s">
        <v>1525</v>
      </c>
      <c r="B70" s="85">
        <v>40009</v>
      </c>
      <c r="C70" s="85">
        <v>64615</v>
      </c>
      <c r="D70" s="86" t="s">
        <v>976</v>
      </c>
      <c r="E70" s="87" t="s">
        <v>2623</v>
      </c>
      <c r="F70" s="56" t="s">
        <v>7908</v>
      </c>
      <c r="G70" s="56"/>
      <c r="H70" s="56"/>
      <c r="I70" s="56"/>
      <c r="J70" s="56"/>
      <c r="K70" s="55"/>
      <c r="L70" s="55"/>
      <c r="M70" s="55"/>
      <c r="N70" s="57" t="e">
        <v>#N/A</v>
      </c>
      <c r="O70" s="57" t="e">
        <v>#N/A</v>
      </c>
      <c r="P70" s="57"/>
      <c r="Q70" s="57"/>
      <c r="R70" s="48"/>
      <c r="S70" s="53">
        <f>VLOOKUP(C70:C2122,'[1]Modifiy das'!$E$2:$I$2127,5,0)</f>
        <v>1342</v>
      </c>
      <c r="T70" s="53" t="e">
        <f>VLOOKUP(C70:C3044,[2]Sheet3!$B$2:$J$9150,9,0)</f>
        <v>#N/A</v>
      </c>
      <c r="U70" s="58" t="s">
        <v>4110</v>
      </c>
      <c r="V70" s="85">
        <v>40009</v>
      </c>
      <c r="W70" s="58" t="s">
        <v>5705</v>
      </c>
      <c r="X70" s="58" t="s">
        <v>6633</v>
      </c>
      <c r="Y70" s="53" t="e">
        <v>#N/A</v>
      </c>
      <c r="Z70" s="56" t="e">
        <v>#N/A</v>
      </c>
      <c r="AA70" s="56" t="e">
        <v>#N/A</v>
      </c>
      <c r="AB70" s="56" t="e">
        <v>#N/A</v>
      </c>
      <c r="AC70" s="111"/>
      <c r="AD70" s="53"/>
      <c r="AE70" s="53"/>
      <c r="AF70" s="53"/>
      <c r="AG70" s="53"/>
      <c r="AH70" s="53"/>
      <c r="AI70" s="53"/>
      <c r="AJ70" s="53"/>
      <c r="AK70" s="53"/>
      <c r="AL70" s="53"/>
      <c r="AM70" s="49" t="e">
        <f>VLOOKUP(C70:C3454,[3]Sheet3!$D$2:$D$21,1,0)</f>
        <v>#N/A</v>
      </c>
    </row>
    <row r="71" spans="1:39" ht="30" customHeight="1">
      <c r="A71" s="56" t="s">
        <v>1525</v>
      </c>
      <c r="B71" s="85">
        <v>40009</v>
      </c>
      <c r="C71" s="85">
        <v>64616</v>
      </c>
      <c r="D71" s="86" t="s">
        <v>980</v>
      </c>
      <c r="E71" s="87" t="s">
        <v>2623</v>
      </c>
      <c r="F71" s="56" t="s">
        <v>7908</v>
      </c>
      <c r="G71" s="56"/>
      <c r="H71" s="56"/>
      <c r="I71" s="56"/>
      <c r="J71" s="56"/>
      <c r="K71" s="55"/>
      <c r="L71" s="55"/>
      <c r="M71" s="55"/>
      <c r="N71" s="57" t="e">
        <v>#N/A</v>
      </c>
      <c r="O71" s="57" t="e">
        <v>#N/A</v>
      </c>
      <c r="P71" s="57"/>
      <c r="Q71" s="57"/>
      <c r="R71" s="48"/>
      <c r="S71" s="53">
        <f>VLOOKUP(C71:C2122,'[1]Modifiy das'!$E$2:$I$2127,5,0)</f>
        <v>1365</v>
      </c>
      <c r="T71" s="53" t="e">
        <f>VLOOKUP(C71:C3044,[2]Sheet3!$B$2:$J$9150,9,0)</f>
        <v>#N/A</v>
      </c>
      <c r="U71" s="58" t="s">
        <v>4110</v>
      </c>
      <c r="V71" s="85">
        <v>40009</v>
      </c>
      <c r="W71" s="58" t="s">
        <v>5705</v>
      </c>
      <c r="X71" s="58" t="s">
        <v>6633</v>
      </c>
      <c r="Y71" s="53" t="e">
        <v>#N/A</v>
      </c>
      <c r="Z71" s="56" t="e">
        <v>#N/A</v>
      </c>
      <c r="AA71" s="56" t="e">
        <v>#N/A</v>
      </c>
      <c r="AB71" s="56" t="e">
        <v>#N/A</v>
      </c>
      <c r="AC71" s="111"/>
      <c r="AD71" s="53"/>
      <c r="AE71" s="53"/>
      <c r="AF71" s="53"/>
      <c r="AG71" s="53"/>
      <c r="AH71" s="53"/>
      <c r="AI71" s="53"/>
      <c r="AJ71" s="53"/>
      <c r="AK71" s="53"/>
      <c r="AL71" s="53"/>
      <c r="AM71" s="49" t="e">
        <f>VLOOKUP(C71:C3455,[3]Sheet3!$D$2:$D$21,1,0)</f>
        <v>#N/A</v>
      </c>
    </row>
    <row r="72" spans="1:39" ht="30" customHeight="1">
      <c r="A72" s="56" t="s">
        <v>1525</v>
      </c>
      <c r="B72" s="85">
        <v>40009</v>
      </c>
      <c r="C72" s="85">
        <v>64614</v>
      </c>
      <c r="D72" s="86" t="s">
        <v>982</v>
      </c>
      <c r="E72" s="87" t="s">
        <v>2623</v>
      </c>
      <c r="F72" s="56" t="s">
        <v>7908</v>
      </c>
      <c r="G72" s="56"/>
      <c r="H72" s="56"/>
      <c r="I72" s="56"/>
      <c r="J72" s="56"/>
      <c r="K72" s="55"/>
      <c r="L72" s="55"/>
      <c r="M72" s="55"/>
      <c r="N72" s="57" t="e">
        <v>#N/A</v>
      </c>
      <c r="O72" s="57" t="e">
        <v>#N/A</v>
      </c>
      <c r="P72" s="57"/>
      <c r="Q72" s="57"/>
      <c r="R72" s="48"/>
      <c r="S72" s="53">
        <f>VLOOKUP(C72:C2122,'[1]Modifiy das'!$E$2:$I$2127,5,0)</f>
        <v>1341</v>
      </c>
      <c r="T72" s="53" t="e">
        <f>VLOOKUP(C72:C3044,[2]Sheet3!$B$2:$J$9150,9,0)</f>
        <v>#N/A</v>
      </c>
      <c r="U72" s="58" t="s">
        <v>4110</v>
      </c>
      <c r="V72" s="85">
        <v>40009</v>
      </c>
      <c r="W72" s="58" t="s">
        <v>5705</v>
      </c>
      <c r="X72" s="58" t="s">
        <v>6633</v>
      </c>
      <c r="Y72" s="53" t="e">
        <v>#N/A</v>
      </c>
      <c r="Z72" s="56" t="e">
        <v>#N/A</v>
      </c>
      <c r="AA72" s="56" t="e">
        <v>#N/A</v>
      </c>
      <c r="AB72" s="56" t="e">
        <v>#N/A</v>
      </c>
      <c r="AC72" s="111"/>
      <c r="AD72" s="53"/>
      <c r="AE72" s="53"/>
      <c r="AF72" s="53"/>
      <c r="AG72" s="53"/>
      <c r="AH72" s="53"/>
      <c r="AI72" s="53"/>
      <c r="AJ72" s="53"/>
      <c r="AK72" s="53"/>
      <c r="AL72" s="53"/>
      <c r="AM72" s="49" t="e">
        <f>VLOOKUP(C72:C3456,[3]Sheet3!$D$2:$D$21,1,0)</f>
        <v>#N/A</v>
      </c>
    </row>
    <row r="73" spans="1:39" ht="30" customHeight="1">
      <c r="A73" s="56" t="s">
        <v>1525</v>
      </c>
      <c r="B73" s="85">
        <v>40009</v>
      </c>
      <c r="C73" s="85">
        <v>65089</v>
      </c>
      <c r="D73" s="86" t="s">
        <v>988</v>
      </c>
      <c r="E73" s="87" t="s">
        <v>2623</v>
      </c>
      <c r="F73" s="56" t="s">
        <v>7908</v>
      </c>
      <c r="G73" s="56"/>
      <c r="H73" s="56"/>
      <c r="I73" s="56"/>
      <c r="J73" s="56"/>
      <c r="K73" s="55"/>
      <c r="L73" s="55"/>
      <c r="M73" s="55"/>
      <c r="N73" s="57" t="e">
        <v>#N/A</v>
      </c>
      <c r="O73" s="57" t="e">
        <v>#N/A</v>
      </c>
      <c r="P73" s="57"/>
      <c r="Q73" s="57"/>
      <c r="R73" s="48"/>
      <c r="S73" s="53">
        <f>VLOOKUP(C73:C2122,'[1]Modifiy das'!$E$2:$I$2127,5,0)</f>
        <v>1364</v>
      </c>
      <c r="T73" s="53" t="e">
        <f>VLOOKUP(C73:C3044,[2]Sheet3!$B$2:$J$9150,9,0)</f>
        <v>#N/A</v>
      </c>
      <c r="U73" s="58" t="s">
        <v>4110</v>
      </c>
      <c r="V73" s="85">
        <v>40009</v>
      </c>
      <c r="W73" s="58" t="s">
        <v>5705</v>
      </c>
      <c r="X73" s="58" t="s">
        <v>6633</v>
      </c>
      <c r="Y73" s="53" t="e">
        <v>#N/A</v>
      </c>
      <c r="Z73" s="56" t="e">
        <v>#N/A</v>
      </c>
      <c r="AA73" s="56" t="e">
        <v>#N/A</v>
      </c>
      <c r="AB73" s="56" t="e">
        <v>#N/A</v>
      </c>
      <c r="AC73" s="111"/>
      <c r="AD73" s="53"/>
      <c r="AE73" s="53"/>
      <c r="AF73" s="53"/>
      <c r="AG73" s="53"/>
      <c r="AH73" s="53"/>
      <c r="AI73" s="53"/>
      <c r="AJ73" s="53"/>
      <c r="AK73" s="53"/>
      <c r="AL73" s="53"/>
      <c r="AM73" s="49" t="e">
        <f>VLOOKUP(C73:C3457,[3]Sheet3!$D$2:$D$21,1,0)</f>
        <v>#N/A</v>
      </c>
    </row>
    <row r="74" spans="1:39" ht="30" customHeight="1">
      <c r="A74" s="56" t="s">
        <v>1525</v>
      </c>
      <c r="B74" s="85">
        <v>40009</v>
      </c>
      <c r="C74" s="85">
        <v>72563</v>
      </c>
      <c r="D74" s="86" t="s">
        <v>990</v>
      </c>
      <c r="E74" s="87" t="s">
        <v>2623</v>
      </c>
      <c r="F74" s="56" t="s">
        <v>7908</v>
      </c>
      <c r="G74" s="56"/>
      <c r="H74" s="56"/>
      <c r="I74" s="56"/>
      <c r="J74" s="56"/>
      <c r="K74" s="55"/>
      <c r="L74" s="55"/>
      <c r="M74" s="55"/>
      <c r="N74" s="57" t="e">
        <v>#N/A</v>
      </c>
      <c r="O74" s="57" t="e">
        <v>#N/A</v>
      </c>
      <c r="P74" s="57"/>
      <c r="Q74" s="57"/>
      <c r="R74" s="48"/>
      <c r="S74" s="53">
        <f>VLOOKUP(C74:C2122,'[1]Modifiy das'!$E$2:$I$2127,5,0)</f>
        <v>1371</v>
      </c>
      <c r="T74" s="53" t="e">
        <f>VLOOKUP(C74:C3044,[2]Sheet3!$B$2:$J$9150,9,0)</f>
        <v>#N/A</v>
      </c>
      <c r="U74" s="58" t="s">
        <v>4110</v>
      </c>
      <c r="V74" s="85">
        <v>40009</v>
      </c>
      <c r="W74" s="58" t="s">
        <v>5705</v>
      </c>
      <c r="X74" s="58" t="s">
        <v>6633</v>
      </c>
      <c r="Y74" s="53" t="e">
        <v>#N/A</v>
      </c>
      <c r="Z74" s="56" t="e">
        <v>#N/A</v>
      </c>
      <c r="AA74" s="56" t="e">
        <v>#N/A</v>
      </c>
      <c r="AB74" s="56" t="e">
        <v>#N/A</v>
      </c>
      <c r="AC74" s="111"/>
      <c r="AD74" s="53"/>
      <c r="AE74" s="53"/>
      <c r="AF74" s="53"/>
      <c r="AG74" s="53"/>
      <c r="AH74" s="53"/>
      <c r="AI74" s="53"/>
      <c r="AJ74" s="53"/>
      <c r="AK74" s="53"/>
      <c r="AL74" s="53"/>
      <c r="AM74" s="49" t="e">
        <f>VLOOKUP(C74:C3458,[3]Sheet3!$D$2:$D$21,1,0)</f>
        <v>#N/A</v>
      </c>
    </row>
    <row r="75" spans="1:39" ht="30" customHeight="1">
      <c r="A75" s="56" t="s">
        <v>1525</v>
      </c>
      <c r="B75" s="85">
        <v>40009</v>
      </c>
      <c r="C75" s="85">
        <v>64611</v>
      </c>
      <c r="D75" s="86" t="s">
        <v>992</v>
      </c>
      <c r="E75" s="87" t="s">
        <v>2623</v>
      </c>
      <c r="F75" s="56" t="s">
        <v>7908</v>
      </c>
      <c r="G75" s="56"/>
      <c r="H75" s="56"/>
      <c r="I75" s="56"/>
      <c r="J75" s="56"/>
      <c r="K75" s="55"/>
      <c r="L75" s="55"/>
      <c r="M75" s="55"/>
      <c r="N75" s="57" t="e">
        <v>#N/A</v>
      </c>
      <c r="O75" s="57" t="e">
        <v>#N/A</v>
      </c>
      <c r="P75" s="57"/>
      <c r="Q75" s="57"/>
      <c r="R75" s="48"/>
      <c r="S75" s="53">
        <f>VLOOKUP(C75:C2122,'[1]Modifiy das'!$E$2:$I$2127,5,0)</f>
        <v>1366</v>
      </c>
      <c r="T75" s="53" t="e">
        <f>VLOOKUP(C75:C3044,[2]Sheet3!$B$2:$J$9150,9,0)</f>
        <v>#N/A</v>
      </c>
      <c r="U75" s="58" t="s">
        <v>4110</v>
      </c>
      <c r="V75" s="85">
        <v>40009</v>
      </c>
      <c r="W75" s="58" t="s">
        <v>5705</v>
      </c>
      <c r="X75" s="58" t="s">
        <v>6633</v>
      </c>
      <c r="Y75" s="53" t="e">
        <v>#N/A</v>
      </c>
      <c r="Z75" s="56" t="e">
        <v>#N/A</v>
      </c>
      <c r="AA75" s="56" t="e">
        <v>#N/A</v>
      </c>
      <c r="AB75" s="56" t="e">
        <v>#N/A</v>
      </c>
      <c r="AC75" s="111"/>
      <c r="AD75" s="53"/>
      <c r="AE75" s="53"/>
      <c r="AF75" s="53"/>
      <c r="AG75" s="53"/>
      <c r="AH75" s="53"/>
      <c r="AI75" s="53"/>
      <c r="AJ75" s="53"/>
      <c r="AK75" s="53"/>
      <c r="AL75" s="53"/>
      <c r="AM75" s="49" t="e">
        <f>VLOOKUP(C75:C3459,[3]Sheet3!$D$2:$D$21,1,0)</f>
        <v>#N/A</v>
      </c>
    </row>
    <row r="76" spans="1:39" ht="30" customHeight="1">
      <c r="A76" s="56" t="s">
        <v>1525</v>
      </c>
      <c r="B76" s="85">
        <v>40009</v>
      </c>
      <c r="C76" s="85">
        <v>60397</v>
      </c>
      <c r="D76" s="86" t="s">
        <v>1555</v>
      </c>
      <c r="E76" s="87" t="s">
        <v>3100</v>
      </c>
      <c r="F76" s="56" t="s">
        <v>553</v>
      </c>
      <c r="G76" s="56" t="s">
        <v>552</v>
      </c>
      <c r="H76" s="56">
        <v>1500</v>
      </c>
      <c r="I76" s="56">
        <v>2000</v>
      </c>
      <c r="J76" s="56" t="s">
        <v>6999</v>
      </c>
      <c r="K76" s="55" t="s">
        <v>1061</v>
      </c>
      <c r="L76" s="55"/>
      <c r="M76" s="55"/>
      <c r="N76" s="57" t="e">
        <v>#N/A</v>
      </c>
      <c r="O76" s="57" t="e">
        <v>#N/A</v>
      </c>
      <c r="P76" s="57"/>
      <c r="Q76" s="57"/>
      <c r="R76" s="48"/>
      <c r="S76" s="53">
        <f>VLOOKUP(C76:C2122,'[1]Modifiy das'!$E$2:$I$2127,5,0)</f>
        <v>1168</v>
      </c>
      <c r="T76" s="53" t="e">
        <f>VLOOKUP(C76:C3044,[2]Sheet3!$B$2:$J$9150,9,0)</f>
        <v>#N/A</v>
      </c>
      <c r="U76" s="58" t="s">
        <v>4110</v>
      </c>
      <c r="V76" s="85">
        <v>40009</v>
      </c>
      <c r="W76" s="58" t="s">
        <v>5705</v>
      </c>
      <c r="X76" s="58" t="s">
        <v>6633</v>
      </c>
      <c r="Y76" s="53" t="e">
        <v>#N/A</v>
      </c>
      <c r="Z76" s="56" t="e">
        <v>#N/A</v>
      </c>
      <c r="AA76" s="56" t="e">
        <v>#N/A</v>
      </c>
      <c r="AB76" s="56" t="e">
        <v>#N/A</v>
      </c>
      <c r="AC76" s="111"/>
      <c r="AD76" s="53"/>
      <c r="AE76" s="53"/>
      <c r="AF76" s="53"/>
      <c r="AG76" s="53"/>
      <c r="AH76" s="53"/>
      <c r="AI76" s="53"/>
      <c r="AJ76" s="53"/>
      <c r="AK76" s="53"/>
      <c r="AL76" s="53"/>
      <c r="AM76" s="49" t="e">
        <f>VLOOKUP(C76:C3460,[3]Sheet3!$D$2:$D$21,1,0)</f>
        <v>#N/A</v>
      </c>
    </row>
    <row r="77" spans="1:39" ht="30" customHeight="1">
      <c r="A77" s="56" t="s">
        <v>1525</v>
      </c>
      <c r="B77" s="85">
        <v>40009</v>
      </c>
      <c r="C77" s="85">
        <v>60399</v>
      </c>
      <c r="D77" s="86" t="s">
        <v>2104</v>
      </c>
      <c r="E77" s="87" t="s">
        <v>3100</v>
      </c>
      <c r="F77" s="56" t="s">
        <v>553</v>
      </c>
      <c r="G77" s="56" t="s">
        <v>552</v>
      </c>
      <c r="H77" s="56">
        <v>1500</v>
      </c>
      <c r="I77" s="56">
        <v>2000</v>
      </c>
      <c r="J77" s="56" t="s">
        <v>6999</v>
      </c>
      <c r="K77" s="55" t="s">
        <v>1061</v>
      </c>
      <c r="L77" s="55"/>
      <c r="M77" s="55"/>
      <c r="N77" s="57" t="e">
        <v>#N/A</v>
      </c>
      <c r="O77" s="57" t="e">
        <v>#N/A</v>
      </c>
      <c r="P77" s="57"/>
      <c r="Q77" s="57"/>
      <c r="R77" s="48"/>
      <c r="S77" s="53">
        <f>VLOOKUP(C77:C2122,'[1]Modifiy das'!$E$2:$I$2127,5,0)</f>
        <v>1324</v>
      </c>
      <c r="T77" s="53" t="e">
        <f>VLOOKUP(C77:C3044,[2]Sheet3!$B$2:$J$9150,9,0)</f>
        <v>#N/A</v>
      </c>
      <c r="U77" s="58" t="s">
        <v>4110</v>
      </c>
      <c r="V77" s="85">
        <v>40009</v>
      </c>
      <c r="W77" s="58" t="s">
        <v>5705</v>
      </c>
      <c r="X77" s="58" t="s">
        <v>6633</v>
      </c>
      <c r="Y77" s="53" t="e">
        <v>#N/A</v>
      </c>
      <c r="Z77" s="56" t="e">
        <v>#N/A</v>
      </c>
      <c r="AA77" s="56" t="e">
        <v>#N/A</v>
      </c>
      <c r="AB77" s="56" t="e">
        <v>#N/A</v>
      </c>
      <c r="AC77" s="111"/>
      <c r="AD77" s="53"/>
      <c r="AE77" s="53"/>
      <c r="AF77" s="53"/>
      <c r="AG77" s="53"/>
      <c r="AH77" s="53"/>
      <c r="AI77" s="53"/>
      <c r="AJ77" s="53"/>
      <c r="AK77" s="53"/>
      <c r="AL77" s="53"/>
      <c r="AM77" s="49" t="e">
        <f>VLOOKUP(C77:C3461,[3]Sheet3!$D$2:$D$21,1,0)</f>
        <v>#N/A</v>
      </c>
    </row>
    <row r="78" spans="1:39" ht="30" customHeight="1">
      <c r="A78" s="56" t="s">
        <v>1525</v>
      </c>
      <c r="B78" s="85">
        <v>40009</v>
      </c>
      <c r="C78" s="85">
        <v>60402</v>
      </c>
      <c r="D78" s="86" t="s">
        <v>4812</v>
      </c>
      <c r="E78" s="87" t="s">
        <v>3100</v>
      </c>
      <c r="F78" s="56" t="s">
        <v>553</v>
      </c>
      <c r="G78" s="56" t="s">
        <v>552</v>
      </c>
      <c r="H78" s="56">
        <v>1500</v>
      </c>
      <c r="I78" s="56">
        <v>2000</v>
      </c>
      <c r="J78" s="56" t="s">
        <v>6999</v>
      </c>
      <c r="K78" s="55" t="s">
        <v>1061</v>
      </c>
      <c r="L78" s="55"/>
      <c r="M78" s="55"/>
      <c r="N78" s="57" t="e">
        <v>#N/A</v>
      </c>
      <c r="O78" s="57" t="e">
        <v>#N/A</v>
      </c>
      <c r="P78" s="57"/>
      <c r="Q78" s="57"/>
      <c r="R78" s="48"/>
      <c r="S78" s="53">
        <f>VLOOKUP(C78:C2122,'[1]Modifiy das'!$E$2:$I$2127,5,0)</f>
        <v>1252</v>
      </c>
      <c r="T78" s="53" t="e">
        <f>VLOOKUP(C78:C3044,[2]Sheet3!$B$2:$J$9150,9,0)</f>
        <v>#N/A</v>
      </c>
      <c r="U78" s="58" t="s">
        <v>4110</v>
      </c>
      <c r="V78" s="85">
        <v>40009</v>
      </c>
      <c r="W78" s="58" t="s">
        <v>5705</v>
      </c>
      <c r="X78" s="58" t="s">
        <v>6633</v>
      </c>
      <c r="Y78" s="53" t="e">
        <v>#N/A</v>
      </c>
      <c r="Z78" s="56" t="e">
        <v>#N/A</v>
      </c>
      <c r="AA78" s="56" t="e">
        <v>#N/A</v>
      </c>
      <c r="AB78" s="56" t="e">
        <v>#N/A</v>
      </c>
      <c r="AC78" s="111"/>
      <c r="AD78" s="53"/>
      <c r="AE78" s="53"/>
      <c r="AF78" s="53"/>
      <c r="AG78" s="53"/>
      <c r="AH78" s="53"/>
      <c r="AI78" s="53"/>
      <c r="AJ78" s="53"/>
      <c r="AK78" s="53"/>
      <c r="AL78" s="53"/>
      <c r="AM78" s="49" t="e">
        <f>VLOOKUP(C78:C3462,[3]Sheet3!$D$2:$D$21,1,0)</f>
        <v>#N/A</v>
      </c>
    </row>
    <row r="79" spans="1:39" ht="30" customHeight="1">
      <c r="A79" s="56" t="s">
        <v>1525</v>
      </c>
      <c r="B79" s="85">
        <v>40009</v>
      </c>
      <c r="C79" s="85">
        <v>64617</v>
      </c>
      <c r="D79" s="86" t="s">
        <v>2268</v>
      </c>
      <c r="E79" s="87" t="s">
        <v>2623</v>
      </c>
      <c r="F79" s="56" t="s">
        <v>7908</v>
      </c>
      <c r="G79" s="56"/>
      <c r="H79" s="56"/>
      <c r="I79" s="56"/>
      <c r="J79" s="56"/>
      <c r="K79" s="55"/>
      <c r="L79" s="55"/>
      <c r="M79" s="55"/>
      <c r="N79" s="57" t="e">
        <v>#N/A</v>
      </c>
      <c r="O79" s="57" t="e">
        <v>#N/A</v>
      </c>
      <c r="P79" s="57"/>
      <c r="Q79" s="57"/>
      <c r="R79" s="48"/>
      <c r="S79" s="53">
        <f>VLOOKUP(C79:C2122,'[1]Modifiy das'!$E$2:$I$2127,5,0)</f>
        <v>1117</v>
      </c>
      <c r="T79" s="53" t="e">
        <f>VLOOKUP(C79:C3044,[2]Sheet3!$B$2:$J$9150,9,0)</f>
        <v>#N/A</v>
      </c>
      <c r="U79" s="58" t="s">
        <v>4110</v>
      </c>
      <c r="V79" s="85">
        <v>40009</v>
      </c>
      <c r="W79" s="58" t="s">
        <v>5705</v>
      </c>
      <c r="X79" s="58" t="s">
        <v>6633</v>
      </c>
      <c r="Y79" s="53" t="e">
        <v>#N/A</v>
      </c>
      <c r="Z79" s="56" t="e">
        <v>#N/A</v>
      </c>
      <c r="AA79" s="56" t="e">
        <v>#N/A</v>
      </c>
      <c r="AB79" s="56" t="e">
        <v>#N/A</v>
      </c>
      <c r="AC79" s="111"/>
      <c r="AD79" s="53"/>
      <c r="AE79" s="53"/>
      <c r="AF79" s="53"/>
      <c r="AG79" s="53"/>
      <c r="AH79" s="53"/>
      <c r="AI79" s="53"/>
      <c r="AJ79" s="53"/>
      <c r="AK79" s="53"/>
      <c r="AL79" s="53"/>
      <c r="AM79" s="49" t="e">
        <f>VLOOKUP(C79:C3463,[3]Sheet3!$D$2:$D$21,1,0)</f>
        <v>#N/A</v>
      </c>
    </row>
    <row r="80" spans="1:39" ht="30" customHeight="1">
      <c r="A80" s="56" t="s">
        <v>1525</v>
      </c>
      <c r="B80" s="85">
        <v>40009</v>
      </c>
      <c r="C80" s="85">
        <v>74779</v>
      </c>
      <c r="D80" s="86" t="s">
        <v>1805</v>
      </c>
      <c r="E80" s="87" t="s">
        <v>2623</v>
      </c>
      <c r="F80" s="56" t="s">
        <v>7908</v>
      </c>
      <c r="G80" s="56"/>
      <c r="H80" s="56"/>
      <c r="I80" s="56"/>
      <c r="J80" s="56"/>
      <c r="K80" s="55"/>
      <c r="L80" s="55"/>
      <c r="M80" s="55"/>
      <c r="N80" s="57" t="e">
        <v>#N/A</v>
      </c>
      <c r="O80" s="57" t="e">
        <v>#N/A</v>
      </c>
      <c r="P80" s="57"/>
      <c r="Q80" s="57"/>
      <c r="R80" s="48"/>
      <c r="S80" s="53">
        <f>VLOOKUP(C80:C2122,'[1]Modifiy das'!$E$2:$I$2127,5,0)</f>
        <v>1358</v>
      </c>
      <c r="T80" s="53" t="e">
        <f>VLOOKUP(C80:C3044,[2]Sheet3!$B$2:$J$9150,9,0)</f>
        <v>#N/A</v>
      </c>
      <c r="U80" s="58" t="s">
        <v>4110</v>
      </c>
      <c r="V80" s="85">
        <v>40009</v>
      </c>
      <c r="W80" s="58" t="s">
        <v>5705</v>
      </c>
      <c r="X80" s="58" t="s">
        <v>6633</v>
      </c>
      <c r="Y80" s="53" t="e">
        <v>#N/A</v>
      </c>
      <c r="Z80" s="56" t="e">
        <v>#N/A</v>
      </c>
      <c r="AA80" s="56" t="e">
        <v>#N/A</v>
      </c>
      <c r="AB80" s="56" t="e">
        <v>#N/A</v>
      </c>
      <c r="AC80" s="111"/>
      <c r="AD80" s="53"/>
      <c r="AE80" s="53"/>
      <c r="AF80" s="53"/>
      <c r="AG80" s="53"/>
      <c r="AH80" s="53"/>
      <c r="AI80" s="53"/>
      <c r="AJ80" s="53"/>
      <c r="AK80" s="53"/>
      <c r="AL80" s="53"/>
      <c r="AM80" s="49" t="e">
        <f>VLOOKUP(C80:C3464,[3]Sheet3!$D$2:$D$21,1,0)</f>
        <v>#N/A</v>
      </c>
    </row>
    <row r="81" spans="1:39" ht="30" customHeight="1">
      <c r="A81" s="56" t="s">
        <v>1525</v>
      </c>
      <c r="B81" s="85">
        <v>40009</v>
      </c>
      <c r="C81" s="85">
        <v>64620</v>
      </c>
      <c r="D81" s="86" t="s">
        <v>1807</v>
      </c>
      <c r="E81" s="87" t="s">
        <v>2623</v>
      </c>
      <c r="F81" s="56" t="s">
        <v>7908</v>
      </c>
      <c r="G81" s="56"/>
      <c r="H81" s="56"/>
      <c r="I81" s="56"/>
      <c r="J81" s="56"/>
      <c r="K81" s="55"/>
      <c r="L81" s="55"/>
      <c r="M81" s="55"/>
      <c r="N81" s="57" t="e">
        <v>#N/A</v>
      </c>
      <c r="O81" s="57" t="e">
        <v>#N/A</v>
      </c>
      <c r="P81" s="57"/>
      <c r="Q81" s="57"/>
      <c r="R81" s="48"/>
      <c r="S81" s="53">
        <f>VLOOKUP(C81:C2122,'[1]Modifiy das'!$E$2:$I$2127,5,0)</f>
        <v>1362</v>
      </c>
      <c r="T81" s="53" t="e">
        <f>VLOOKUP(C81:C3044,[2]Sheet3!$B$2:$J$9150,9,0)</f>
        <v>#N/A</v>
      </c>
      <c r="U81" s="58" t="s">
        <v>4110</v>
      </c>
      <c r="V81" s="85">
        <v>40009</v>
      </c>
      <c r="W81" s="58" t="s">
        <v>5705</v>
      </c>
      <c r="X81" s="58" t="s">
        <v>6633</v>
      </c>
      <c r="Y81" s="53" t="e">
        <v>#N/A</v>
      </c>
      <c r="Z81" s="56" t="e">
        <v>#N/A</v>
      </c>
      <c r="AA81" s="56" t="e">
        <v>#N/A</v>
      </c>
      <c r="AB81" s="56" t="e">
        <v>#N/A</v>
      </c>
      <c r="AC81" s="111"/>
      <c r="AD81" s="53"/>
      <c r="AE81" s="53"/>
      <c r="AF81" s="53"/>
      <c r="AG81" s="53"/>
      <c r="AH81" s="53"/>
      <c r="AI81" s="53"/>
      <c r="AJ81" s="53"/>
      <c r="AK81" s="53"/>
      <c r="AL81" s="53"/>
      <c r="AM81" s="49" t="e">
        <f>VLOOKUP(C81:C3465,[3]Sheet3!$D$2:$D$21,1,0)</f>
        <v>#N/A</v>
      </c>
    </row>
    <row r="82" spans="1:39" ht="30" customHeight="1">
      <c r="A82" s="56" t="s">
        <v>1525</v>
      </c>
      <c r="B82" s="85">
        <v>40009</v>
      </c>
      <c r="C82" s="85">
        <v>64621</v>
      </c>
      <c r="D82" s="86" t="s">
        <v>1809</v>
      </c>
      <c r="E82" s="87" t="s">
        <v>2623</v>
      </c>
      <c r="F82" s="56" t="s">
        <v>7908</v>
      </c>
      <c r="G82" s="56"/>
      <c r="H82" s="56"/>
      <c r="I82" s="56"/>
      <c r="J82" s="56"/>
      <c r="K82" s="55"/>
      <c r="L82" s="55"/>
      <c r="M82" s="55"/>
      <c r="N82" s="57" t="e">
        <v>#N/A</v>
      </c>
      <c r="O82" s="57" t="e">
        <v>#N/A</v>
      </c>
      <c r="P82" s="57"/>
      <c r="Q82" s="57"/>
      <c r="R82" s="48"/>
      <c r="S82" s="53">
        <f>VLOOKUP(C82:C2122,'[1]Modifiy das'!$E$2:$I$2127,5,0)</f>
        <v>1359</v>
      </c>
      <c r="T82" s="53" t="e">
        <f>VLOOKUP(C82:C3044,[2]Sheet3!$B$2:$J$9150,9,0)</f>
        <v>#N/A</v>
      </c>
      <c r="U82" s="58" t="s">
        <v>4110</v>
      </c>
      <c r="V82" s="85">
        <v>40009</v>
      </c>
      <c r="W82" s="58" t="s">
        <v>5705</v>
      </c>
      <c r="X82" s="58" t="s">
        <v>6633</v>
      </c>
      <c r="Y82" s="53" t="e">
        <v>#N/A</v>
      </c>
      <c r="Z82" s="56" t="e">
        <v>#N/A</v>
      </c>
      <c r="AA82" s="56" t="e">
        <v>#N/A</v>
      </c>
      <c r="AB82" s="56" t="e">
        <v>#N/A</v>
      </c>
      <c r="AC82" s="111"/>
      <c r="AD82" s="53"/>
      <c r="AE82" s="53"/>
      <c r="AF82" s="53"/>
      <c r="AG82" s="53"/>
      <c r="AH82" s="53"/>
      <c r="AI82" s="53"/>
      <c r="AJ82" s="53"/>
      <c r="AK82" s="53"/>
      <c r="AL82" s="53"/>
      <c r="AM82" s="49" t="e">
        <f>VLOOKUP(C82:C3466,[3]Sheet3!$D$2:$D$21,1,0)</f>
        <v>#N/A</v>
      </c>
    </row>
    <row r="83" spans="1:39" ht="30" customHeight="1">
      <c r="A83" s="56" t="s">
        <v>1030</v>
      </c>
      <c r="B83" s="85">
        <v>40009</v>
      </c>
      <c r="C83" s="85">
        <v>50636</v>
      </c>
      <c r="D83" s="86" t="s">
        <v>6091</v>
      </c>
      <c r="E83" s="87" t="s">
        <v>3100</v>
      </c>
      <c r="F83" s="56" t="s">
        <v>553</v>
      </c>
      <c r="G83" s="56" t="s">
        <v>552</v>
      </c>
      <c r="H83" s="56">
        <v>1500</v>
      </c>
      <c r="I83" s="56">
        <v>2000</v>
      </c>
      <c r="J83" s="56" t="s">
        <v>6999</v>
      </c>
      <c r="K83" s="55" t="s">
        <v>1061</v>
      </c>
      <c r="L83" s="55"/>
      <c r="M83" s="55"/>
      <c r="N83" s="57" t="s">
        <v>5496</v>
      </c>
      <c r="O83" s="57" t="s">
        <v>2623</v>
      </c>
      <c r="P83" s="60" t="s">
        <v>5505</v>
      </c>
      <c r="Q83" s="57" t="s">
        <v>4949</v>
      </c>
      <c r="R83" s="48"/>
      <c r="S83" s="53">
        <f>VLOOKUP(C83:C2122,'[1]Modifiy das'!$E$2:$I$2127,5,0)</f>
        <v>889</v>
      </c>
      <c r="T83" s="53">
        <f>VLOOKUP(C83:C3044,[2]Sheet3!$B$2:$J$9150,9,0)</f>
        <v>1</v>
      </c>
      <c r="U83" s="58" t="s">
        <v>4110</v>
      </c>
      <c r="V83" s="85">
        <v>40009</v>
      </c>
      <c r="W83" s="58" t="s">
        <v>5705</v>
      </c>
      <c r="X83" s="58" t="s">
        <v>6633</v>
      </c>
      <c r="Y83" s="53" t="e">
        <v>#N/A</v>
      </c>
      <c r="Z83" s="56" t="e">
        <v>#N/A</v>
      </c>
      <c r="AA83" s="56" t="e">
        <v>#N/A</v>
      </c>
      <c r="AB83" s="56" t="e">
        <v>#N/A</v>
      </c>
      <c r="AC83" s="111"/>
      <c r="AD83" s="53"/>
      <c r="AE83" s="53"/>
      <c r="AF83" s="53"/>
      <c r="AG83" s="53"/>
      <c r="AH83" s="53"/>
      <c r="AI83" s="53"/>
      <c r="AJ83" s="53"/>
      <c r="AK83" s="53"/>
      <c r="AL83" s="53"/>
      <c r="AM83" s="49" t="e">
        <f>VLOOKUP(C83:C3467,[3]Sheet3!$D$2:$D$21,1,0)</f>
        <v>#N/A</v>
      </c>
    </row>
    <row r="84" spans="1:39" ht="30" customHeight="1">
      <c r="A84" s="56" t="s">
        <v>1525</v>
      </c>
      <c r="B84" s="85">
        <v>40011</v>
      </c>
      <c r="C84" s="85">
        <v>60190</v>
      </c>
      <c r="D84" s="86" t="s">
        <v>1206</v>
      </c>
      <c r="E84" s="87" t="s">
        <v>2623</v>
      </c>
      <c r="F84" s="56" t="s">
        <v>6428</v>
      </c>
      <c r="G84" s="30" t="s">
        <v>4060</v>
      </c>
      <c r="H84" s="56">
        <v>1500</v>
      </c>
      <c r="I84" s="56">
        <v>1500</v>
      </c>
      <c r="J84" s="56" t="s">
        <v>4059</v>
      </c>
      <c r="K84" s="71" t="s">
        <v>3691</v>
      </c>
      <c r="L84" s="55"/>
      <c r="M84" s="55"/>
      <c r="N84" s="57" t="e">
        <v>#N/A</v>
      </c>
      <c r="O84" s="57" t="e">
        <v>#N/A</v>
      </c>
      <c r="P84" s="57"/>
      <c r="Q84" s="57"/>
      <c r="R84" s="48"/>
      <c r="S84" s="53">
        <f>VLOOKUP(C84:C2122,'[1]Modifiy das'!$E$2:$I$2127,5,0)</f>
        <v>941</v>
      </c>
      <c r="T84" s="53" t="e">
        <f>VLOOKUP(C84:C3044,[2]Sheet3!$B$2:$J$9150,9,0)</f>
        <v>#N/A</v>
      </c>
      <c r="U84" s="58" t="s">
        <v>4110</v>
      </c>
      <c r="V84" s="85">
        <v>40011</v>
      </c>
      <c r="W84" s="58" t="s">
        <v>5706</v>
      </c>
      <c r="X84" s="58" t="s">
        <v>6634</v>
      </c>
      <c r="Y84" s="49" t="e">
        <f>VLOOKUP(C84:C3468,[4]Sheet1!$C$3:$E$2680,3,0)</f>
        <v>#N/A</v>
      </c>
      <c r="Z84" s="56" t="e">
        <v>#N/A</v>
      </c>
      <c r="AA84" s="56" t="e">
        <v>#N/A</v>
      </c>
      <c r="AB84" s="56" t="e">
        <v>#N/A</v>
      </c>
      <c r="AC84" s="111"/>
      <c r="AD84" s="53"/>
      <c r="AE84" s="53"/>
      <c r="AF84" s="53"/>
      <c r="AG84" s="53"/>
      <c r="AH84" s="53"/>
      <c r="AI84" s="53"/>
      <c r="AJ84" s="53"/>
      <c r="AK84" s="53"/>
      <c r="AL84" s="53"/>
      <c r="AM84" s="49" t="e">
        <f>VLOOKUP(C84:C3468,[3]Sheet3!$D$2:$D$21,1,0)</f>
        <v>#N/A</v>
      </c>
    </row>
    <row r="85" spans="1:39" ht="30" customHeight="1">
      <c r="A85" s="56" t="s">
        <v>1525</v>
      </c>
      <c r="B85" s="85">
        <v>40011</v>
      </c>
      <c r="C85" s="85">
        <v>72100</v>
      </c>
      <c r="D85" s="86" t="s">
        <v>1210</v>
      </c>
      <c r="E85" s="87" t="s">
        <v>2623</v>
      </c>
      <c r="F85" s="56" t="s">
        <v>1469</v>
      </c>
      <c r="G85" s="30" t="s">
        <v>255</v>
      </c>
      <c r="H85" s="56">
        <v>1500</v>
      </c>
      <c r="I85" s="56">
        <v>1200</v>
      </c>
      <c r="J85" s="56" t="s">
        <v>4059</v>
      </c>
      <c r="K85" s="71" t="s">
        <v>3691</v>
      </c>
      <c r="L85" s="55"/>
      <c r="M85" s="55"/>
      <c r="N85" s="57" t="e">
        <v>#N/A</v>
      </c>
      <c r="O85" s="57" t="e">
        <v>#N/A</v>
      </c>
      <c r="P85" s="57"/>
      <c r="Q85" s="57"/>
      <c r="R85" s="48"/>
      <c r="S85" s="53">
        <f>VLOOKUP(C85:C2122,'[1]Modifiy das'!$E$2:$I$2127,5,0)</f>
        <v>1265</v>
      </c>
      <c r="T85" s="53" t="e">
        <f>VLOOKUP(C85:C3044,[2]Sheet3!$B$2:$J$9150,9,0)</f>
        <v>#N/A</v>
      </c>
      <c r="U85" s="58" t="s">
        <v>4110</v>
      </c>
      <c r="V85" s="85">
        <v>40011</v>
      </c>
      <c r="W85" s="58" t="s">
        <v>5706</v>
      </c>
      <c r="X85" s="58" t="s">
        <v>6634</v>
      </c>
      <c r="Y85" s="53">
        <v>0</v>
      </c>
      <c r="Z85" s="56" t="e">
        <v>#N/A</v>
      </c>
      <c r="AA85" s="56" t="e">
        <v>#N/A</v>
      </c>
      <c r="AB85" s="56" t="e">
        <v>#N/A</v>
      </c>
      <c r="AC85" s="111"/>
      <c r="AD85" s="53"/>
      <c r="AE85" s="53"/>
      <c r="AF85" s="53"/>
      <c r="AG85" s="53"/>
      <c r="AH85" s="53"/>
      <c r="AI85" s="53"/>
      <c r="AJ85" s="53"/>
      <c r="AK85" s="53"/>
      <c r="AL85" s="53"/>
      <c r="AM85" s="49" t="e">
        <f>VLOOKUP(C85:C3469,[3]Sheet3!$D$2:$D$21,1,0)</f>
        <v>#N/A</v>
      </c>
    </row>
    <row r="86" spans="1:39" ht="30" customHeight="1">
      <c r="A86" s="56" t="s">
        <v>1525</v>
      </c>
      <c r="B86" s="85">
        <v>40011</v>
      </c>
      <c r="C86" s="85">
        <v>70645</v>
      </c>
      <c r="D86" s="86" t="s">
        <v>5113</v>
      </c>
      <c r="E86" s="87" t="s">
        <v>2623</v>
      </c>
      <c r="F86" s="56" t="s">
        <v>6428</v>
      </c>
      <c r="G86" s="30" t="s">
        <v>4060</v>
      </c>
      <c r="H86" s="56">
        <v>1500</v>
      </c>
      <c r="I86" s="56">
        <v>1500</v>
      </c>
      <c r="J86" s="56" t="s">
        <v>4059</v>
      </c>
      <c r="K86" s="71" t="s">
        <v>3691</v>
      </c>
      <c r="L86" s="55"/>
      <c r="M86" s="55"/>
      <c r="N86" s="57" t="e">
        <v>#N/A</v>
      </c>
      <c r="O86" s="57" t="e">
        <v>#N/A</v>
      </c>
      <c r="P86" s="57"/>
      <c r="Q86" s="57"/>
      <c r="R86" s="48"/>
      <c r="S86" s="53">
        <f>VLOOKUP(C86:C2122,'[1]Modifiy das'!$E$2:$I$2127,5,0)</f>
        <v>1278</v>
      </c>
      <c r="T86" s="53" t="e">
        <f>VLOOKUP(C86:C3044,[2]Sheet3!$B$2:$J$9150,9,0)</f>
        <v>#N/A</v>
      </c>
      <c r="U86" s="58" t="s">
        <v>4110</v>
      </c>
      <c r="V86" s="85">
        <v>40011</v>
      </c>
      <c r="W86" s="58" t="s">
        <v>5706</v>
      </c>
      <c r="X86" s="58" t="s">
        <v>6634</v>
      </c>
      <c r="Y86" s="49" t="e">
        <f>VLOOKUP(C86:C3470,[4]Sheet1!$C$3:$E$2680,3,0)</f>
        <v>#N/A</v>
      </c>
      <c r="Z86" s="56" t="e">
        <v>#N/A</v>
      </c>
      <c r="AA86" s="56" t="e">
        <v>#N/A</v>
      </c>
      <c r="AB86" s="56" t="e">
        <v>#N/A</v>
      </c>
      <c r="AC86" s="111"/>
      <c r="AD86" s="53"/>
      <c r="AE86" s="53"/>
      <c r="AF86" s="53"/>
      <c r="AG86" s="53"/>
      <c r="AH86" s="53"/>
      <c r="AI86" s="53"/>
      <c r="AJ86" s="53"/>
      <c r="AK86" s="53"/>
      <c r="AL86" s="53"/>
      <c r="AM86" s="49" t="e">
        <f>VLOOKUP(C86:C3470,[3]Sheet3!$D$2:$D$21,1,0)</f>
        <v>#N/A</v>
      </c>
    </row>
    <row r="87" spans="1:39" ht="30" customHeight="1">
      <c r="A87" s="56" t="s">
        <v>1525</v>
      </c>
      <c r="B87" s="85">
        <v>40011</v>
      </c>
      <c r="C87" s="85">
        <v>63212</v>
      </c>
      <c r="D87" s="86" t="s">
        <v>5696</v>
      </c>
      <c r="E87" s="87" t="s">
        <v>2623</v>
      </c>
      <c r="F87" s="56" t="s">
        <v>1469</v>
      </c>
      <c r="G87" s="30" t="s">
        <v>255</v>
      </c>
      <c r="H87" s="56">
        <v>1500</v>
      </c>
      <c r="I87" s="56">
        <v>1200</v>
      </c>
      <c r="J87" s="56" t="s">
        <v>4059</v>
      </c>
      <c r="K87" s="71" t="s">
        <v>3691</v>
      </c>
      <c r="L87" s="55"/>
      <c r="M87" s="55"/>
      <c r="N87" s="57" t="e">
        <v>#N/A</v>
      </c>
      <c r="O87" s="57" t="e">
        <v>#N/A</v>
      </c>
      <c r="P87" s="57"/>
      <c r="Q87" s="57"/>
      <c r="R87" s="48"/>
      <c r="S87" s="53">
        <f>VLOOKUP(C87:C2122,'[1]Modifiy das'!$E$2:$I$2127,5,0)</f>
        <v>1284</v>
      </c>
      <c r="T87" s="53" t="e">
        <f>VLOOKUP(C87:C3044,[2]Sheet3!$B$2:$J$9150,9,0)</f>
        <v>#N/A</v>
      </c>
      <c r="U87" s="58" t="s">
        <v>4110</v>
      </c>
      <c r="V87" s="85">
        <v>40011</v>
      </c>
      <c r="W87" s="58" t="s">
        <v>5706</v>
      </c>
      <c r="X87" s="58" t="s">
        <v>6634</v>
      </c>
      <c r="Y87" s="53">
        <v>0</v>
      </c>
      <c r="Z87" s="56" t="e">
        <v>#N/A</v>
      </c>
      <c r="AA87" s="56" t="e">
        <v>#N/A</v>
      </c>
      <c r="AB87" s="56" t="e">
        <v>#N/A</v>
      </c>
      <c r="AC87" s="111"/>
      <c r="AD87" s="53"/>
      <c r="AE87" s="53"/>
      <c r="AF87" s="53"/>
      <c r="AG87" s="53"/>
      <c r="AH87" s="53"/>
      <c r="AI87" s="53"/>
      <c r="AJ87" s="53"/>
      <c r="AK87" s="53"/>
      <c r="AL87" s="53"/>
      <c r="AM87" s="49" t="e">
        <f>VLOOKUP(C87:C3471,[3]Sheet3!$D$2:$D$21,1,0)</f>
        <v>#N/A</v>
      </c>
    </row>
    <row r="88" spans="1:39" ht="30" customHeight="1">
      <c r="A88" s="56" t="s">
        <v>1525</v>
      </c>
      <c r="B88" s="85">
        <v>40011</v>
      </c>
      <c r="C88" s="85">
        <v>63211</v>
      </c>
      <c r="D88" s="86" t="s">
        <v>6228</v>
      </c>
      <c r="E88" s="87" t="s">
        <v>2623</v>
      </c>
      <c r="F88" s="56" t="s">
        <v>1469</v>
      </c>
      <c r="G88" s="30" t="s">
        <v>255</v>
      </c>
      <c r="H88" s="56">
        <v>1500</v>
      </c>
      <c r="I88" s="56">
        <v>1200</v>
      </c>
      <c r="J88" s="56" t="s">
        <v>4059</v>
      </c>
      <c r="K88" s="71" t="s">
        <v>3691</v>
      </c>
      <c r="L88" s="55"/>
      <c r="M88" s="55"/>
      <c r="N88" s="57" t="e">
        <v>#N/A</v>
      </c>
      <c r="O88" s="57" t="e">
        <v>#N/A</v>
      </c>
      <c r="P88" s="57"/>
      <c r="Q88" s="57"/>
      <c r="R88" s="48"/>
      <c r="S88" s="53">
        <f>VLOOKUP(C88:C2122,'[1]Modifiy das'!$E$2:$I$2127,5,0)</f>
        <v>1282</v>
      </c>
      <c r="T88" s="53" t="e">
        <f>VLOOKUP(C88:C3044,[2]Sheet3!$B$2:$J$9150,9,0)</f>
        <v>#N/A</v>
      </c>
      <c r="U88" s="58" t="s">
        <v>4110</v>
      </c>
      <c r="V88" s="85">
        <v>40011</v>
      </c>
      <c r="W88" s="58" t="s">
        <v>5706</v>
      </c>
      <c r="X88" s="58" t="s">
        <v>6634</v>
      </c>
      <c r="Y88" s="53">
        <v>0</v>
      </c>
      <c r="Z88" s="56" t="e">
        <v>#N/A</v>
      </c>
      <c r="AA88" s="56" t="e">
        <v>#N/A</v>
      </c>
      <c r="AB88" s="56" t="e">
        <v>#N/A</v>
      </c>
      <c r="AC88" s="111"/>
      <c r="AD88" s="53"/>
      <c r="AE88" s="53"/>
      <c r="AF88" s="53"/>
      <c r="AG88" s="53"/>
      <c r="AH88" s="53"/>
      <c r="AI88" s="53"/>
      <c r="AJ88" s="53"/>
      <c r="AK88" s="53"/>
      <c r="AL88" s="53"/>
      <c r="AM88" s="49" t="e">
        <f>VLOOKUP(C88:C3472,[3]Sheet3!$D$2:$D$21,1,0)</f>
        <v>#N/A</v>
      </c>
    </row>
    <row r="89" spans="1:39" ht="30" customHeight="1">
      <c r="A89" s="56" t="s">
        <v>1525</v>
      </c>
      <c r="B89" s="85">
        <v>40011</v>
      </c>
      <c r="C89" s="85">
        <v>63214</v>
      </c>
      <c r="D89" s="86" t="s">
        <v>6232</v>
      </c>
      <c r="E89" s="87" t="s">
        <v>2623</v>
      </c>
      <c r="F89" s="56" t="s">
        <v>1469</v>
      </c>
      <c r="G89" s="30" t="s">
        <v>255</v>
      </c>
      <c r="H89" s="56">
        <v>1500</v>
      </c>
      <c r="I89" s="56">
        <v>1200</v>
      </c>
      <c r="J89" s="56" t="s">
        <v>4059</v>
      </c>
      <c r="K89" s="71" t="s">
        <v>3691</v>
      </c>
      <c r="L89" s="55"/>
      <c r="M89" s="55"/>
      <c r="N89" s="57" t="e">
        <v>#N/A</v>
      </c>
      <c r="O89" s="57" t="e">
        <v>#N/A</v>
      </c>
      <c r="P89" s="57"/>
      <c r="Q89" s="57"/>
      <c r="R89" s="48"/>
      <c r="S89" s="53">
        <f>VLOOKUP(C89:C2122,'[1]Modifiy das'!$E$2:$I$2127,5,0)</f>
        <v>1439</v>
      </c>
      <c r="T89" s="53" t="e">
        <f>VLOOKUP(C89:C3044,[2]Sheet3!$B$2:$J$9150,9,0)</f>
        <v>#N/A</v>
      </c>
      <c r="U89" s="58" t="s">
        <v>4110</v>
      </c>
      <c r="V89" s="85">
        <v>40011</v>
      </c>
      <c r="W89" s="58" t="s">
        <v>5706</v>
      </c>
      <c r="X89" s="58" t="s">
        <v>6634</v>
      </c>
      <c r="Y89" s="53">
        <v>0</v>
      </c>
      <c r="Z89" s="56" t="e">
        <v>#N/A</v>
      </c>
      <c r="AA89" s="56" t="e">
        <v>#N/A</v>
      </c>
      <c r="AB89" s="56" t="e">
        <v>#N/A</v>
      </c>
      <c r="AC89" s="111"/>
      <c r="AD89" s="53"/>
      <c r="AE89" s="53"/>
      <c r="AF89" s="53"/>
      <c r="AG89" s="53"/>
      <c r="AH89" s="53"/>
      <c r="AI89" s="53"/>
      <c r="AJ89" s="53"/>
      <c r="AK89" s="53"/>
      <c r="AL89" s="53"/>
      <c r="AM89" s="49" t="e">
        <f>VLOOKUP(C89:C3473,[3]Sheet3!$D$2:$D$21,1,0)</f>
        <v>#N/A</v>
      </c>
    </row>
    <row r="90" spans="1:39" ht="30" customHeight="1">
      <c r="A90" s="56" t="s">
        <v>1525</v>
      </c>
      <c r="B90" s="85">
        <v>40011</v>
      </c>
      <c r="C90" s="85">
        <v>63215</v>
      </c>
      <c r="D90" s="86" t="s">
        <v>6464</v>
      </c>
      <c r="E90" s="87" t="s">
        <v>3100</v>
      </c>
      <c r="F90" s="56" t="s">
        <v>1469</v>
      </c>
      <c r="G90" s="30" t="s">
        <v>255</v>
      </c>
      <c r="H90" s="56">
        <v>1500</v>
      </c>
      <c r="I90" s="56">
        <v>1700</v>
      </c>
      <c r="J90" s="56" t="s">
        <v>4059</v>
      </c>
      <c r="K90" s="71" t="s">
        <v>3691</v>
      </c>
      <c r="L90" s="55"/>
      <c r="M90" s="55"/>
      <c r="N90" s="57" t="e">
        <v>#N/A</v>
      </c>
      <c r="O90" s="57" t="e">
        <v>#N/A</v>
      </c>
      <c r="P90" s="57"/>
      <c r="Q90" s="57"/>
      <c r="R90" s="48"/>
      <c r="S90" s="53" t="e">
        <f>VLOOKUP(C90:C2122,'[1]Modifiy das'!$E$2:$I$2127,5,0)</f>
        <v>#REF!</v>
      </c>
      <c r="T90" s="53" t="e">
        <f>VLOOKUP(C90:C3044,[2]Sheet3!$B$2:$J$9150,9,0)</f>
        <v>#N/A</v>
      </c>
      <c r="U90" s="58" t="s">
        <v>4110</v>
      </c>
      <c r="V90" s="85">
        <v>40011</v>
      </c>
      <c r="W90" s="58" t="s">
        <v>5706</v>
      </c>
      <c r="X90" s="58" t="s">
        <v>6634</v>
      </c>
      <c r="Y90" s="53">
        <v>0</v>
      </c>
      <c r="Z90" s="56" t="e">
        <v>#N/A</v>
      </c>
      <c r="AA90" s="56" t="e">
        <v>#N/A</v>
      </c>
      <c r="AB90" s="56" t="e">
        <v>#N/A</v>
      </c>
      <c r="AC90" s="111"/>
      <c r="AD90" s="53"/>
      <c r="AE90" s="53"/>
      <c r="AF90" s="53"/>
      <c r="AG90" s="53"/>
      <c r="AH90" s="53"/>
      <c r="AI90" s="53"/>
      <c r="AJ90" s="53"/>
      <c r="AK90" s="53"/>
      <c r="AL90" s="53"/>
      <c r="AM90" s="49" t="e">
        <f>VLOOKUP(C90:C3474,[3]Sheet3!$D$2:$D$21,1,0)</f>
        <v>#N/A</v>
      </c>
    </row>
    <row r="91" spans="1:39" ht="30" customHeight="1">
      <c r="A91" s="56" t="s">
        <v>1525</v>
      </c>
      <c r="B91" s="85">
        <v>40011</v>
      </c>
      <c r="C91" s="85">
        <v>65451</v>
      </c>
      <c r="D91" s="86" t="s">
        <v>3475</v>
      </c>
      <c r="E91" s="87" t="s">
        <v>3100</v>
      </c>
      <c r="F91" s="56" t="s">
        <v>6428</v>
      </c>
      <c r="G91" s="30" t="s">
        <v>4060</v>
      </c>
      <c r="H91" s="56">
        <v>1500</v>
      </c>
      <c r="I91" s="56">
        <v>2000</v>
      </c>
      <c r="J91" s="56" t="s">
        <v>4059</v>
      </c>
      <c r="K91" s="71" t="s">
        <v>3691</v>
      </c>
      <c r="L91" s="55"/>
      <c r="M91" s="55"/>
      <c r="N91" s="57" t="e">
        <v>#N/A</v>
      </c>
      <c r="O91" s="57" t="e">
        <v>#N/A</v>
      </c>
      <c r="P91" s="57"/>
      <c r="Q91" s="57"/>
      <c r="R91" s="48"/>
      <c r="S91" s="53" t="e">
        <f>VLOOKUP(C91:C2122,'[1]Modifiy das'!$E$2:$I$2127,5,0)</f>
        <v>#REF!</v>
      </c>
      <c r="T91" s="53" t="e">
        <f>VLOOKUP(C91:C3044,[2]Sheet3!$B$2:$J$9150,9,0)</f>
        <v>#N/A</v>
      </c>
      <c r="U91" s="58" t="s">
        <v>4110</v>
      </c>
      <c r="V91" s="85">
        <v>40011</v>
      </c>
      <c r="W91" s="58" t="s">
        <v>5706</v>
      </c>
      <c r="X91" s="58" t="s">
        <v>6634</v>
      </c>
      <c r="Y91" s="49" t="e">
        <f>VLOOKUP(C91:C3475,[4]Sheet1!$C$3:$E$2680,3,0)</f>
        <v>#N/A</v>
      </c>
      <c r="Z91" s="56" t="e">
        <v>#N/A</v>
      </c>
      <c r="AA91" s="56" t="e">
        <v>#N/A</v>
      </c>
      <c r="AB91" s="56" t="e">
        <v>#N/A</v>
      </c>
      <c r="AC91" s="111"/>
      <c r="AD91" s="53"/>
      <c r="AE91" s="53"/>
      <c r="AF91" s="53"/>
      <c r="AG91" s="53"/>
      <c r="AH91" s="53"/>
      <c r="AI91" s="53"/>
      <c r="AJ91" s="53"/>
      <c r="AK91" s="53"/>
      <c r="AL91" s="53"/>
      <c r="AM91" s="49" t="e">
        <f>VLOOKUP(C91:C3475,[3]Sheet3!$D$2:$D$21,1,0)</f>
        <v>#N/A</v>
      </c>
    </row>
    <row r="92" spans="1:39" ht="30" customHeight="1">
      <c r="A92" s="56" t="s">
        <v>1525</v>
      </c>
      <c r="B92" s="85">
        <v>40011</v>
      </c>
      <c r="C92" s="85">
        <v>57024</v>
      </c>
      <c r="D92" s="86" t="s">
        <v>3477</v>
      </c>
      <c r="E92" s="87" t="s">
        <v>3100</v>
      </c>
      <c r="F92" s="56" t="s">
        <v>6428</v>
      </c>
      <c r="G92" s="30" t="s">
        <v>4060</v>
      </c>
      <c r="H92" s="56">
        <v>1500</v>
      </c>
      <c r="I92" s="56">
        <v>2000</v>
      </c>
      <c r="J92" s="56" t="s">
        <v>4059</v>
      </c>
      <c r="K92" s="71" t="s">
        <v>3691</v>
      </c>
      <c r="L92" s="55"/>
      <c r="M92" s="55"/>
      <c r="N92" s="57" t="e">
        <v>#N/A</v>
      </c>
      <c r="O92" s="57" t="e">
        <v>#N/A</v>
      </c>
      <c r="P92" s="57"/>
      <c r="Q92" s="57"/>
      <c r="R92" s="48"/>
      <c r="S92" s="53" t="e">
        <f>VLOOKUP(C92:C2122,'[1]Modifiy das'!$E$2:$I$2127,5,0)</f>
        <v>#REF!</v>
      </c>
      <c r="T92" s="53" t="e">
        <f>VLOOKUP(C92:C3065,[2]Sheet3!$B$2:$J$9150,9,0)</f>
        <v>#N/A</v>
      </c>
      <c r="U92" s="58" t="s">
        <v>4110</v>
      </c>
      <c r="V92" s="85">
        <v>40011</v>
      </c>
      <c r="W92" s="58" t="s">
        <v>5706</v>
      </c>
      <c r="X92" s="58" t="s">
        <v>6634</v>
      </c>
      <c r="Y92" s="49" t="e">
        <f>VLOOKUP(C92:C3476,[4]Sheet1!$C$3:$E$2680,3,0)</f>
        <v>#N/A</v>
      </c>
      <c r="Z92" s="56" t="e">
        <v>#N/A</v>
      </c>
      <c r="AA92" s="56" t="e">
        <v>#N/A</v>
      </c>
      <c r="AB92" s="56" t="e">
        <v>#N/A</v>
      </c>
      <c r="AC92" s="111"/>
      <c r="AD92" s="53"/>
      <c r="AE92" s="53"/>
      <c r="AF92" s="53"/>
      <c r="AG92" s="53"/>
      <c r="AH92" s="53"/>
      <c r="AI92" s="53"/>
      <c r="AJ92" s="53"/>
      <c r="AK92" s="53"/>
      <c r="AL92" s="53"/>
      <c r="AM92" s="49" t="e">
        <f>VLOOKUP(C92:C3476,[3]Sheet3!$D$2:$D$21,1,0)</f>
        <v>#N/A</v>
      </c>
    </row>
    <row r="93" spans="1:39" ht="30" customHeight="1">
      <c r="A93" s="56" t="s">
        <v>1525</v>
      </c>
      <c r="B93" s="85">
        <v>40011</v>
      </c>
      <c r="C93" s="85">
        <v>66465</v>
      </c>
      <c r="D93" s="86" t="s">
        <v>1977</v>
      </c>
      <c r="E93" s="87" t="s">
        <v>3100</v>
      </c>
      <c r="F93" s="56" t="s">
        <v>6428</v>
      </c>
      <c r="G93" s="30" t="s">
        <v>4060</v>
      </c>
      <c r="H93" s="56">
        <v>1500</v>
      </c>
      <c r="I93" s="56">
        <v>2000</v>
      </c>
      <c r="J93" s="56" t="s">
        <v>4059</v>
      </c>
      <c r="K93" s="71" t="s">
        <v>3691</v>
      </c>
      <c r="L93" s="55"/>
      <c r="M93" s="55"/>
      <c r="N93" s="57" t="e">
        <v>#N/A</v>
      </c>
      <c r="O93" s="57" t="e">
        <v>#N/A</v>
      </c>
      <c r="P93" s="57"/>
      <c r="Q93" s="57"/>
      <c r="R93" s="48"/>
      <c r="S93" s="53" t="e">
        <f>VLOOKUP(C93:C2122,'[1]Modifiy das'!$E$2:$I$2127,5,0)</f>
        <v>#REF!</v>
      </c>
      <c r="T93" s="53" t="e">
        <f>VLOOKUP(C93:C3066,[2]Sheet3!$B$2:$J$9150,9,0)</f>
        <v>#N/A</v>
      </c>
      <c r="U93" s="58" t="s">
        <v>4110</v>
      </c>
      <c r="V93" s="85">
        <v>40011</v>
      </c>
      <c r="W93" s="58" t="s">
        <v>5706</v>
      </c>
      <c r="X93" s="58" t="s">
        <v>6634</v>
      </c>
      <c r="Y93" s="49" t="e">
        <f>VLOOKUP(C93:C3477,[4]Sheet1!$C$3:$E$2680,3,0)</f>
        <v>#N/A</v>
      </c>
      <c r="Z93" s="56" t="e">
        <v>#N/A</v>
      </c>
      <c r="AA93" s="56" t="e">
        <v>#N/A</v>
      </c>
      <c r="AB93" s="56" t="e">
        <v>#N/A</v>
      </c>
      <c r="AC93" s="111"/>
      <c r="AD93" s="53"/>
      <c r="AE93" s="53"/>
      <c r="AF93" s="53"/>
      <c r="AG93" s="53"/>
      <c r="AH93" s="53"/>
      <c r="AI93" s="53"/>
      <c r="AJ93" s="53"/>
      <c r="AK93" s="53"/>
      <c r="AL93" s="53"/>
      <c r="AM93" s="49" t="e">
        <f>VLOOKUP(C93:C3477,[3]Sheet3!$D$2:$D$21,1,0)</f>
        <v>#N/A</v>
      </c>
    </row>
    <row r="94" spans="1:39" ht="30" customHeight="1">
      <c r="A94" s="56" t="s">
        <v>1525</v>
      </c>
      <c r="B94" s="85">
        <v>40011</v>
      </c>
      <c r="C94" s="85">
        <v>62665</v>
      </c>
      <c r="D94" s="86" t="s">
        <v>5516</v>
      </c>
      <c r="E94" s="87" t="s">
        <v>3100</v>
      </c>
      <c r="F94" s="56" t="s">
        <v>6428</v>
      </c>
      <c r="G94" s="30" t="s">
        <v>4060</v>
      </c>
      <c r="H94" s="56">
        <v>1500</v>
      </c>
      <c r="I94" s="56">
        <v>2000</v>
      </c>
      <c r="J94" s="56" t="s">
        <v>4059</v>
      </c>
      <c r="K94" s="71" t="s">
        <v>3691</v>
      </c>
      <c r="L94" s="55"/>
      <c r="M94" s="55"/>
      <c r="N94" s="57" t="e">
        <v>#N/A</v>
      </c>
      <c r="O94" s="57" t="e">
        <v>#N/A</v>
      </c>
      <c r="P94" s="57"/>
      <c r="Q94" s="57"/>
      <c r="R94" s="48"/>
      <c r="S94" s="53" t="e">
        <f>VLOOKUP(C94:C2122,'[1]Modifiy das'!$E$2:$I$2127,5,0)</f>
        <v>#REF!</v>
      </c>
      <c r="T94" s="53" t="e">
        <f>VLOOKUP(C94:C3066,[2]Sheet3!$B$2:$J$9150,9,0)</f>
        <v>#N/A</v>
      </c>
      <c r="U94" s="58" t="s">
        <v>4110</v>
      </c>
      <c r="V94" s="85">
        <v>40011</v>
      </c>
      <c r="W94" s="58" t="s">
        <v>5706</v>
      </c>
      <c r="X94" s="58" t="s">
        <v>6634</v>
      </c>
      <c r="Y94" s="49" t="e">
        <f>VLOOKUP(C94:C3478,[4]Sheet1!$C$3:$E$2680,3,0)</f>
        <v>#N/A</v>
      </c>
      <c r="Z94" s="56" t="e">
        <v>#N/A</v>
      </c>
      <c r="AA94" s="56" t="e">
        <v>#N/A</v>
      </c>
      <c r="AB94" s="56" t="e">
        <v>#N/A</v>
      </c>
      <c r="AC94" s="111"/>
      <c r="AD94" s="53"/>
      <c r="AE94" s="53"/>
      <c r="AF94" s="53"/>
      <c r="AG94" s="53"/>
      <c r="AH94" s="53"/>
      <c r="AI94" s="53"/>
      <c r="AJ94" s="53"/>
      <c r="AK94" s="53"/>
      <c r="AL94" s="53"/>
      <c r="AM94" s="49" t="e">
        <f>VLOOKUP(C94:C3478,[3]Sheet3!$D$2:$D$21,1,0)</f>
        <v>#N/A</v>
      </c>
    </row>
    <row r="95" spans="1:39" ht="30" customHeight="1">
      <c r="A95" s="56" t="s">
        <v>1525</v>
      </c>
      <c r="B95" s="85">
        <v>40011</v>
      </c>
      <c r="C95" s="85">
        <v>58318</v>
      </c>
      <c r="D95" s="86" t="s">
        <v>31</v>
      </c>
      <c r="E95" s="87" t="s">
        <v>3100</v>
      </c>
      <c r="F95" s="56" t="s">
        <v>6428</v>
      </c>
      <c r="G95" s="30" t="s">
        <v>4060</v>
      </c>
      <c r="H95" s="56">
        <v>1500</v>
      </c>
      <c r="I95" s="56">
        <v>2000</v>
      </c>
      <c r="J95" s="56" t="s">
        <v>4059</v>
      </c>
      <c r="K95" s="71" t="s">
        <v>3691</v>
      </c>
      <c r="L95" s="55"/>
      <c r="M95" s="55"/>
      <c r="N95" s="57" t="e">
        <v>#N/A</v>
      </c>
      <c r="O95" s="57" t="e">
        <v>#N/A</v>
      </c>
      <c r="P95" s="57"/>
      <c r="Q95" s="57"/>
      <c r="R95" s="48"/>
      <c r="S95" s="53" t="e">
        <f>VLOOKUP(C95:C2122,'[1]Modifiy das'!$E$2:$I$2127,5,0)</f>
        <v>#REF!</v>
      </c>
      <c r="T95" s="53" t="e">
        <f>VLOOKUP(C95:C3066,[2]Sheet3!$B$2:$J$9150,9,0)</f>
        <v>#N/A</v>
      </c>
      <c r="U95" s="58" t="s">
        <v>4110</v>
      </c>
      <c r="V95" s="85">
        <v>40011</v>
      </c>
      <c r="W95" s="58" t="s">
        <v>5706</v>
      </c>
      <c r="X95" s="58" t="s">
        <v>6634</v>
      </c>
      <c r="Y95" s="49" t="e">
        <f>VLOOKUP(C95:C3479,[4]Sheet1!$C$3:$E$2680,3,0)</f>
        <v>#N/A</v>
      </c>
      <c r="Z95" s="56" t="e">
        <v>#N/A</v>
      </c>
      <c r="AA95" s="56" t="e">
        <v>#N/A</v>
      </c>
      <c r="AB95" s="56" t="e">
        <v>#N/A</v>
      </c>
      <c r="AC95" s="111"/>
      <c r="AD95" s="53"/>
      <c r="AE95" s="53"/>
      <c r="AF95" s="53"/>
      <c r="AG95" s="53"/>
      <c r="AH95" s="53"/>
      <c r="AI95" s="53"/>
      <c r="AJ95" s="53"/>
      <c r="AK95" s="53"/>
      <c r="AL95" s="53"/>
      <c r="AM95" s="49" t="e">
        <f>VLOOKUP(C95:C3479,[3]Sheet3!$D$2:$D$21,1,0)</f>
        <v>#N/A</v>
      </c>
    </row>
    <row r="96" spans="1:39" ht="30" customHeight="1">
      <c r="A96" s="56" t="s">
        <v>1525</v>
      </c>
      <c r="B96" s="85">
        <v>40011</v>
      </c>
      <c r="C96" s="85">
        <v>62664</v>
      </c>
      <c r="D96" s="86" t="s">
        <v>1663</v>
      </c>
      <c r="E96" s="87" t="s">
        <v>3100</v>
      </c>
      <c r="F96" s="56" t="s">
        <v>6428</v>
      </c>
      <c r="G96" s="30" t="s">
        <v>4060</v>
      </c>
      <c r="H96" s="56">
        <v>1500</v>
      </c>
      <c r="I96" s="56">
        <v>2000</v>
      </c>
      <c r="J96" s="56" t="s">
        <v>4059</v>
      </c>
      <c r="K96" s="71" t="s">
        <v>3691</v>
      </c>
      <c r="L96" s="55"/>
      <c r="M96" s="55"/>
      <c r="N96" s="57" t="e">
        <v>#N/A</v>
      </c>
      <c r="O96" s="57" t="e">
        <v>#N/A</v>
      </c>
      <c r="P96" s="57"/>
      <c r="Q96" s="57"/>
      <c r="R96" s="48"/>
      <c r="S96" s="53" t="e">
        <f>VLOOKUP(C96:C2122,'[1]Modifiy das'!$E$2:$I$2127,5,0)</f>
        <v>#REF!</v>
      </c>
      <c r="T96" s="53" t="e">
        <f>VLOOKUP(C96:C3067,[2]Sheet3!$B$2:$J$9150,9,0)</f>
        <v>#N/A</v>
      </c>
      <c r="U96" s="58" t="s">
        <v>4110</v>
      </c>
      <c r="V96" s="85">
        <v>40011</v>
      </c>
      <c r="W96" s="58" t="s">
        <v>5706</v>
      </c>
      <c r="X96" s="58" t="s">
        <v>6634</v>
      </c>
      <c r="Y96" s="49" t="e">
        <f>VLOOKUP(C96:C3480,[4]Sheet1!$C$3:$E$2680,3,0)</f>
        <v>#N/A</v>
      </c>
      <c r="Z96" s="56" t="e">
        <v>#N/A</v>
      </c>
      <c r="AA96" s="56" t="e">
        <v>#N/A</v>
      </c>
      <c r="AB96" s="56" t="e">
        <v>#N/A</v>
      </c>
      <c r="AC96" s="111"/>
      <c r="AD96" s="53"/>
      <c r="AE96" s="53"/>
      <c r="AF96" s="53"/>
      <c r="AG96" s="53"/>
      <c r="AH96" s="53"/>
      <c r="AI96" s="53"/>
      <c r="AJ96" s="53"/>
      <c r="AK96" s="53"/>
      <c r="AL96" s="53"/>
      <c r="AM96" s="49" t="e">
        <f>VLOOKUP(C96:C3480,[3]Sheet3!$D$2:$D$21,1,0)</f>
        <v>#N/A</v>
      </c>
    </row>
    <row r="97" spans="1:39" ht="30" customHeight="1">
      <c r="A97" s="56" t="s">
        <v>1525</v>
      </c>
      <c r="B97" s="85">
        <v>40011</v>
      </c>
      <c r="C97" s="85">
        <v>65450</v>
      </c>
      <c r="D97" s="86" t="s">
        <v>1665</v>
      </c>
      <c r="E97" s="87" t="s">
        <v>3100</v>
      </c>
      <c r="F97" s="56" t="s">
        <v>6428</v>
      </c>
      <c r="G97" s="30" t="s">
        <v>4060</v>
      </c>
      <c r="H97" s="56">
        <v>1500</v>
      </c>
      <c r="I97" s="56">
        <v>2000</v>
      </c>
      <c r="J97" s="56" t="s">
        <v>4059</v>
      </c>
      <c r="K97" s="71" t="s">
        <v>3691</v>
      </c>
      <c r="L97" s="55"/>
      <c r="M97" s="55"/>
      <c r="N97" s="57" t="e">
        <v>#N/A</v>
      </c>
      <c r="O97" s="57" t="e">
        <v>#N/A</v>
      </c>
      <c r="P97" s="57"/>
      <c r="Q97" s="57"/>
      <c r="R97" s="48"/>
      <c r="S97" s="53" t="e">
        <f>VLOOKUP(C97:C2122,'[1]Modifiy das'!$E$2:$I$2127,5,0)</f>
        <v>#REF!</v>
      </c>
      <c r="T97" s="53" t="e">
        <f>VLOOKUP(C97:C3068,[2]Sheet3!$B$2:$J$9150,9,0)</f>
        <v>#N/A</v>
      </c>
      <c r="U97" s="58" t="s">
        <v>4110</v>
      </c>
      <c r="V97" s="85">
        <v>40011</v>
      </c>
      <c r="W97" s="58" t="s">
        <v>5706</v>
      </c>
      <c r="X97" s="58" t="s">
        <v>6634</v>
      </c>
      <c r="Y97" s="49" t="e">
        <f>VLOOKUP(C97:C3481,[4]Sheet1!$C$3:$E$2680,3,0)</f>
        <v>#N/A</v>
      </c>
      <c r="Z97" s="56" t="e">
        <v>#N/A</v>
      </c>
      <c r="AA97" s="56" t="e">
        <v>#N/A</v>
      </c>
      <c r="AB97" s="56" t="e">
        <v>#N/A</v>
      </c>
      <c r="AC97" s="111"/>
      <c r="AD97" s="53"/>
      <c r="AE97" s="53"/>
      <c r="AF97" s="53"/>
      <c r="AG97" s="53"/>
      <c r="AH97" s="53"/>
      <c r="AI97" s="53"/>
      <c r="AJ97" s="53"/>
      <c r="AK97" s="53"/>
      <c r="AL97" s="53"/>
      <c r="AM97" s="49" t="e">
        <f>VLOOKUP(C97:C3481,[3]Sheet3!$D$2:$D$21,1,0)</f>
        <v>#N/A</v>
      </c>
    </row>
    <row r="98" spans="1:39" ht="30" customHeight="1">
      <c r="A98" s="56" t="s">
        <v>1525</v>
      </c>
      <c r="B98" s="85">
        <v>40011</v>
      </c>
      <c r="C98" s="85">
        <v>63219</v>
      </c>
      <c r="D98" s="86" t="s">
        <v>2713</v>
      </c>
      <c r="E98" s="87" t="s">
        <v>3100</v>
      </c>
      <c r="F98" s="56" t="s">
        <v>1469</v>
      </c>
      <c r="G98" s="30" t="s">
        <v>255</v>
      </c>
      <c r="H98" s="56">
        <v>1500</v>
      </c>
      <c r="I98" s="56">
        <v>1700</v>
      </c>
      <c r="J98" s="56" t="s">
        <v>4059</v>
      </c>
      <c r="K98" s="71" t="s">
        <v>3691</v>
      </c>
      <c r="L98" s="55"/>
      <c r="M98" s="55"/>
      <c r="N98" s="57" t="e">
        <v>#N/A</v>
      </c>
      <c r="O98" s="57" t="e">
        <v>#N/A</v>
      </c>
      <c r="P98" s="57"/>
      <c r="Q98" s="57"/>
      <c r="R98" s="48"/>
      <c r="S98" s="53" t="e">
        <f>VLOOKUP(C98:C2122,'[1]Modifiy das'!$E$2:$I$2127,5,0)</f>
        <v>#REF!</v>
      </c>
      <c r="T98" s="53" t="e">
        <f>VLOOKUP(C98:C3069,[2]Sheet3!$B$2:$J$9150,9,0)</f>
        <v>#N/A</v>
      </c>
      <c r="U98" s="58" t="s">
        <v>4110</v>
      </c>
      <c r="V98" s="85">
        <v>40011</v>
      </c>
      <c r="W98" s="58" t="s">
        <v>5706</v>
      </c>
      <c r="X98" s="58" t="s">
        <v>6634</v>
      </c>
      <c r="Y98" s="53">
        <v>0</v>
      </c>
      <c r="Z98" s="56" t="e">
        <v>#N/A</v>
      </c>
      <c r="AA98" s="56" t="e">
        <v>#N/A</v>
      </c>
      <c r="AB98" s="56" t="e">
        <v>#N/A</v>
      </c>
      <c r="AC98" s="111"/>
      <c r="AD98" s="53"/>
      <c r="AE98" s="53"/>
      <c r="AF98" s="53"/>
      <c r="AG98" s="53"/>
      <c r="AH98" s="53"/>
      <c r="AI98" s="53"/>
      <c r="AJ98" s="53"/>
      <c r="AK98" s="53"/>
      <c r="AL98" s="53"/>
      <c r="AM98" s="49" t="e">
        <f>VLOOKUP(C98:C3482,[3]Sheet3!$D$2:$D$21,1,0)</f>
        <v>#N/A</v>
      </c>
    </row>
    <row r="99" spans="1:39" ht="30" customHeight="1">
      <c r="A99" s="56" t="s">
        <v>1525</v>
      </c>
      <c r="B99" s="85">
        <v>40011</v>
      </c>
      <c r="C99" s="85">
        <v>75184</v>
      </c>
      <c r="D99" s="86" t="s">
        <v>1709</v>
      </c>
      <c r="E99" s="87" t="s">
        <v>3100</v>
      </c>
      <c r="F99" s="56" t="s">
        <v>6428</v>
      </c>
      <c r="G99" s="30" t="s">
        <v>4060</v>
      </c>
      <c r="H99" s="56">
        <v>1500</v>
      </c>
      <c r="I99" s="56">
        <v>2000</v>
      </c>
      <c r="J99" s="56" t="s">
        <v>4059</v>
      </c>
      <c r="K99" s="71" t="s">
        <v>3691</v>
      </c>
      <c r="L99" s="55"/>
      <c r="M99" s="55"/>
      <c r="N99" s="57" t="e">
        <v>#N/A</v>
      </c>
      <c r="O99" s="57" t="e">
        <v>#N/A</v>
      </c>
      <c r="P99" s="57"/>
      <c r="Q99" s="57"/>
      <c r="R99" s="48"/>
      <c r="S99" s="53" t="e">
        <f>VLOOKUP(C99:C2122,'[1]Modifiy das'!$E$2:$I$2127,5,0)</f>
        <v>#REF!</v>
      </c>
      <c r="T99" s="53" t="e">
        <f>VLOOKUP(C99:C3070,[2]Sheet3!$B$2:$J$9150,9,0)</f>
        <v>#N/A</v>
      </c>
      <c r="U99" s="58" t="s">
        <v>4110</v>
      </c>
      <c r="V99" s="85">
        <v>40011</v>
      </c>
      <c r="W99" s="58" t="s">
        <v>5706</v>
      </c>
      <c r="X99" s="58" t="s">
        <v>6634</v>
      </c>
      <c r="Y99" s="49" t="e">
        <f>VLOOKUP(C99:C3483,[4]Sheet1!$C$3:$E$2680,3,0)</f>
        <v>#N/A</v>
      </c>
      <c r="Z99" s="56" t="e">
        <v>#N/A</v>
      </c>
      <c r="AA99" s="56" t="e">
        <v>#N/A</v>
      </c>
      <c r="AB99" s="56" t="e">
        <v>#N/A</v>
      </c>
      <c r="AC99" s="111"/>
      <c r="AD99" s="53"/>
      <c r="AE99" s="53"/>
      <c r="AF99" s="53"/>
      <c r="AG99" s="53"/>
      <c r="AH99" s="53"/>
      <c r="AI99" s="53"/>
      <c r="AJ99" s="53"/>
      <c r="AK99" s="53"/>
      <c r="AL99" s="53"/>
      <c r="AM99" s="49" t="e">
        <f>VLOOKUP(C99:C3483,[3]Sheet3!$D$2:$D$21,1,0)</f>
        <v>#N/A</v>
      </c>
    </row>
    <row r="100" spans="1:39" ht="30" customHeight="1">
      <c r="A100" s="56" t="s">
        <v>1525</v>
      </c>
      <c r="B100" s="85">
        <v>40011</v>
      </c>
      <c r="C100" s="85">
        <v>62666</v>
      </c>
      <c r="D100" s="86" t="s">
        <v>1723</v>
      </c>
      <c r="E100" s="87" t="s">
        <v>3100</v>
      </c>
      <c r="F100" s="56" t="s">
        <v>6428</v>
      </c>
      <c r="G100" s="30" t="s">
        <v>4060</v>
      </c>
      <c r="H100" s="56">
        <v>1500</v>
      </c>
      <c r="I100" s="56">
        <v>2000</v>
      </c>
      <c r="J100" s="56" t="s">
        <v>4059</v>
      </c>
      <c r="K100" s="71" t="s">
        <v>3691</v>
      </c>
      <c r="L100" s="55"/>
      <c r="M100" s="55"/>
      <c r="N100" s="57" t="e">
        <v>#N/A</v>
      </c>
      <c r="O100" s="57" t="e">
        <v>#N/A</v>
      </c>
      <c r="P100" s="57"/>
      <c r="Q100" s="57"/>
      <c r="R100" s="48"/>
      <c r="S100" s="53" t="e">
        <f>VLOOKUP(C100:C2122,'[1]Modifiy das'!$E$2:$I$2127,5,0)</f>
        <v>#REF!</v>
      </c>
      <c r="T100" s="53" t="e">
        <f>VLOOKUP(C100:C3071,[2]Sheet3!$B$2:$J$9150,9,0)</f>
        <v>#N/A</v>
      </c>
      <c r="U100" s="58" t="s">
        <v>4110</v>
      </c>
      <c r="V100" s="85">
        <v>40011</v>
      </c>
      <c r="W100" s="58" t="s">
        <v>5706</v>
      </c>
      <c r="X100" s="58" t="s">
        <v>6634</v>
      </c>
      <c r="Y100" s="49" t="e">
        <f>VLOOKUP(C100:C3484,[4]Sheet1!$C$3:$E$2680,3,0)</f>
        <v>#N/A</v>
      </c>
      <c r="Z100" s="56" t="e">
        <v>#N/A</v>
      </c>
      <c r="AA100" s="56" t="e">
        <v>#N/A</v>
      </c>
      <c r="AB100" s="56" t="e">
        <v>#N/A</v>
      </c>
      <c r="AC100" s="111"/>
      <c r="AD100" s="53"/>
      <c r="AE100" s="53"/>
      <c r="AF100" s="53"/>
      <c r="AG100" s="53"/>
      <c r="AH100" s="53"/>
      <c r="AI100" s="53"/>
      <c r="AJ100" s="53"/>
      <c r="AK100" s="53"/>
      <c r="AL100" s="53"/>
      <c r="AM100" s="49" t="e">
        <f>VLOOKUP(C100:C3484,[3]Sheet3!$D$2:$D$21,1,0)</f>
        <v>#N/A</v>
      </c>
    </row>
    <row r="101" spans="1:39" ht="30" customHeight="1">
      <c r="A101" s="56" t="s">
        <v>1525</v>
      </c>
      <c r="B101" s="85">
        <v>40012</v>
      </c>
      <c r="C101" s="85">
        <v>59679</v>
      </c>
      <c r="D101" s="86" t="s">
        <v>4309</v>
      </c>
      <c r="E101" s="87" t="s">
        <v>3100</v>
      </c>
      <c r="F101" s="80" t="s">
        <v>3117</v>
      </c>
      <c r="G101" s="56"/>
      <c r="H101" s="56">
        <v>1500</v>
      </c>
      <c r="I101" s="56">
        <v>1700</v>
      </c>
      <c r="J101" s="92" t="s">
        <v>7067</v>
      </c>
      <c r="K101" s="71" t="s">
        <v>3691</v>
      </c>
      <c r="L101" s="55"/>
      <c r="M101" s="55"/>
      <c r="N101" s="57" t="e">
        <v>#N/A</v>
      </c>
      <c r="O101" s="57" t="e">
        <v>#N/A</v>
      </c>
      <c r="P101" s="57"/>
      <c r="Q101" s="57"/>
      <c r="R101" s="48"/>
      <c r="S101" s="53" t="e">
        <f>VLOOKUP(C101:C2122,'[1]Modifiy das'!$E$2:$I$2127,5,0)</f>
        <v>#REF!</v>
      </c>
      <c r="T101" s="53" t="e">
        <f>VLOOKUP(C101:C3072,[2]Sheet3!$B$2:$J$9150,9,0)</f>
        <v>#N/A</v>
      </c>
      <c r="U101" s="58" t="s">
        <v>4110</v>
      </c>
      <c r="V101" s="85">
        <v>40012</v>
      </c>
      <c r="W101" s="58" t="s">
        <v>5707</v>
      </c>
      <c r="X101" s="58" t="s">
        <v>1014</v>
      </c>
      <c r="Y101" s="53" t="s">
        <v>7226</v>
      </c>
      <c r="Z101" s="56" t="s">
        <v>5990</v>
      </c>
      <c r="AA101" s="56" t="s">
        <v>5978</v>
      </c>
      <c r="AB101" s="56" t="s">
        <v>3679</v>
      </c>
      <c r="AC101" s="111"/>
      <c r="AD101" s="53"/>
      <c r="AE101" s="53"/>
      <c r="AF101" s="53"/>
      <c r="AG101" s="53"/>
      <c r="AH101" s="53"/>
      <c r="AI101" s="53"/>
      <c r="AJ101" s="53"/>
      <c r="AK101" s="53"/>
      <c r="AL101" s="53"/>
      <c r="AM101" s="49" t="e">
        <f>VLOOKUP(C101:C3485,[3]Sheet3!$D$2:$D$21,1,0)</f>
        <v>#N/A</v>
      </c>
    </row>
    <row r="102" spans="1:39" ht="30" customHeight="1">
      <c r="A102" s="56" t="s">
        <v>1525</v>
      </c>
      <c r="B102" s="85">
        <v>40014</v>
      </c>
      <c r="C102" s="85">
        <v>70061</v>
      </c>
      <c r="D102" s="86" t="s">
        <v>628</v>
      </c>
      <c r="E102" s="87" t="s">
        <v>2623</v>
      </c>
      <c r="F102" s="56" t="s">
        <v>3114</v>
      </c>
      <c r="G102" s="30" t="s">
        <v>3286</v>
      </c>
      <c r="H102" s="31">
        <v>1500</v>
      </c>
      <c r="I102" s="31">
        <v>1500</v>
      </c>
      <c r="J102" s="56" t="s">
        <v>3287</v>
      </c>
      <c r="K102" s="71" t="s">
        <v>3691</v>
      </c>
      <c r="L102" s="55"/>
      <c r="M102" s="55"/>
      <c r="N102" s="57" t="e">
        <v>#N/A</v>
      </c>
      <c r="O102" s="57" t="e">
        <v>#N/A</v>
      </c>
      <c r="P102" s="57"/>
      <c r="Q102" s="57"/>
      <c r="R102" s="48"/>
      <c r="S102" s="53" t="e">
        <f>VLOOKUP(C102:C2122,'[1]Modifiy das'!$E$2:$I$2127,5,0)</f>
        <v>#REF!</v>
      </c>
      <c r="T102" s="53" t="e">
        <f>VLOOKUP(C102:C3073,[2]Sheet3!$B$2:$J$9150,9,0)</f>
        <v>#N/A</v>
      </c>
      <c r="U102" s="58" t="s">
        <v>4110</v>
      </c>
      <c r="V102" s="85">
        <v>40014</v>
      </c>
      <c r="W102" s="58" t="s">
        <v>5708</v>
      </c>
      <c r="X102" s="58" t="s">
        <v>1015</v>
      </c>
      <c r="Y102" s="53" t="s">
        <v>4364</v>
      </c>
      <c r="Z102" s="56" t="s">
        <v>5991</v>
      </c>
      <c r="AA102" s="56" t="s">
        <v>5976</v>
      </c>
      <c r="AB102" s="56" t="s">
        <v>6835</v>
      </c>
      <c r="AC102" s="111"/>
      <c r="AD102" s="53"/>
      <c r="AE102" s="53"/>
      <c r="AF102" s="53"/>
      <c r="AG102" s="53"/>
      <c r="AH102" s="53"/>
      <c r="AI102" s="53"/>
      <c r="AJ102" s="53"/>
      <c r="AK102" s="53"/>
      <c r="AL102" s="53"/>
      <c r="AM102" s="49" t="e">
        <f>VLOOKUP(C102:C3486,[3]Sheet3!$D$2:$D$21,1,0)</f>
        <v>#N/A</v>
      </c>
    </row>
    <row r="103" spans="1:39" ht="30" customHeight="1">
      <c r="A103" s="56" t="s">
        <v>1525</v>
      </c>
      <c r="B103" s="85">
        <v>40014</v>
      </c>
      <c r="C103" s="85">
        <v>60629</v>
      </c>
      <c r="D103" s="86" t="s">
        <v>6242</v>
      </c>
      <c r="E103" s="87" t="s">
        <v>3100</v>
      </c>
      <c r="F103" s="56" t="s">
        <v>3114</v>
      </c>
      <c r="G103" s="30" t="s">
        <v>3286</v>
      </c>
      <c r="H103" s="31">
        <v>1500</v>
      </c>
      <c r="I103" s="31">
        <v>2000</v>
      </c>
      <c r="J103" s="56" t="s">
        <v>3287</v>
      </c>
      <c r="K103" s="71" t="s">
        <v>3691</v>
      </c>
      <c r="L103" s="55"/>
      <c r="M103" s="55"/>
      <c r="N103" s="57" t="e">
        <v>#N/A</v>
      </c>
      <c r="O103" s="57" t="e">
        <v>#N/A</v>
      </c>
      <c r="P103" s="57"/>
      <c r="Q103" s="57"/>
      <c r="R103" s="48"/>
      <c r="S103" s="53" t="e">
        <f>VLOOKUP(C103:C2122,'[1]Modifiy das'!$E$2:$I$2127,5,0)</f>
        <v>#REF!</v>
      </c>
      <c r="T103" s="53" t="e">
        <f>VLOOKUP(C103:C3074,[2]Sheet3!$B$2:$J$9150,9,0)</f>
        <v>#N/A</v>
      </c>
      <c r="U103" s="58" t="s">
        <v>4110</v>
      </c>
      <c r="V103" s="85">
        <v>40014</v>
      </c>
      <c r="W103" s="58" t="s">
        <v>5708</v>
      </c>
      <c r="X103" s="58" t="s">
        <v>1015</v>
      </c>
      <c r="Y103" s="53" t="s">
        <v>4365</v>
      </c>
      <c r="Z103" s="56" t="s">
        <v>5992</v>
      </c>
      <c r="AA103" s="56" t="s">
        <v>5976</v>
      </c>
      <c r="AB103" s="56" t="s">
        <v>6836</v>
      </c>
      <c r="AC103" s="111"/>
      <c r="AD103" s="53"/>
      <c r="AE103" s="53"/>
      <c r="AF103" s="53"/>
      <c r="AG103" s="53"/>
      <c r="AH103" s="53"/>
      <c r="AI103" s="53"/>
      <c r="AJ103" s="53"/>
      <c r="AK103" s="53"/>
      <c r="AL103" s="53"/>
      <c r="AM103" s="49" t="e">
        <f>VLOOKUP(C103:C3487,[3]Sheet3!$D$2:$D$21,1,0)</f>
        <v>#N/A</v>
      </c>
    </row>
    <row r="104" spans="1:39" ht="30" customHeight="1">
      <c r="A104" s="56" t="s">
        <v>1525</v>
      </c>
      <c r="B104" s="85">
        <v>40014</v>
      </c>
      <c r="C104" s="85">
        <v>60631</v>
      </c>
      <c r="D104" s="86" t="s">
        <v>4058</v>
      </c>
      <c r="E104" s="87" t="s">
        <v>3100</v>
      </c>
      <c r="F104" s="56" t="s">
        <v>3114</v>
      </c>
      <c r="G104" s="30" t="s">
        <v>3286</v>
      </c>
      <c r="H104" s="31">
        <v>1500</v>
      </c>
      <c r="I104" s="31">
        <v>2000</v>
      </c>
      <c r="J104" s="56" t="s">
        <v>3287</v>
      </c>
      <c r="K104" s="71" t="s">
        <v>3691</v>
      </c>
      <c r="L104" s="55"/>
      <c r="M104" s="55"/>
      <c r="N104" s="57" t="e">
        <v>#N/A</v>
      </c>
      <c r="O104" s="57" t="e">
        <v>#N/A</v>
      </c>
      <c r="P104" s="57"/>
      <c r="Q104" s="57"/>
      <c r="R104" s="48"/>
      <c r="S104" s="53" t="e">
        <f>VLOOKUP(C104:C2122,'[1]Modifiy das'!$E$2:$I$2127,5,0)</f>
        <v>#REF!</v>
      </c>
      <c r="T104" s="53" t="e">
        <f>VLOOKUP(C104:C3074,[2]Sheet3!$B$2:$J$9150,9,0)</f>
        <v>#N/A</v>
      </c>
      <c r="U104" s="58" t="s">
        <v>4110</v>
      </c>
      <c r="V104" s="85">
        <v>40014</v>
      </c>
      <c r="W104" s="58" t="s">
        <v>5708</v>
      </c>
      <c r="X104" s="58" t="s">
        <v>1015</v>
      </c>
      <c r="Y104" s="53" t="s">
        <v>4366</v>
      </c>
      <c r="Z104" s="56" t="s">
        <v>5993</v>
      </c>
      <c r="AA104" s="56" t="s">
        <v>5976</v>
      </c>
      <c r="AB104" s="56">
        <v>0</v>
      </c>
      <c r="AC104" s="111"/>
      <c r="AD104" s="53"/>
      <c r="AE104" s="53"/>
      <c r="AF104" s="53"/>
      <c r="AG104" s="53"/>
      <c r="AH104" s="53"/>
      <c r="AI104" s="53"/>
      <c r="AJ104" s="53"/>
      <c r="AK104" s="53"/>
      <c r="AL104" s="53"/>
      <c r="AM104" s="49" t="e">
        <f>VLOOKUP(C104:C3488,[3]Sheet3!$D$2:$D$21,1,0)</f>
        <v>#N/A</v>
      </c>
    </row>
    <row r="105" spans="1:39" ht="30" customHeight="1">
      <c r="A105" s="56" t="s">
        <v>1525</v>
      </c>
      <c r="B105" s="85">
        <v>40014</v>
      </c>
      <c r="C105" s="85">
        <v>66884</v>
      </c>
      <c r="D105" s="86" t="s">
        <v>5366</v>
      </c>
      <c r="E105" s="87" t="s">
        <v>3100</v>
      </c>
      <c r="F105" s="56" t="s">
        <v>3114</v>
      </c>
      <c r="G105" s="30" t="s">
        <v>3286</v>
      </c>
      <c r="H105" s="31">
        <v>1500</v>
      </c>
      <c r="I105" s="31">
        <v>2000</v>
      </c>
      <c r="J105" s="56" t="s">
        <v>3287</v>
      </c>
      <c r="K105" s="71" t="s">
        <v>3691</v>
      </c>
      <c r="L105" s="55"/>
      <c r="M105" s="55"/>
      <c r="N105" s="57" t="e">
        <v>#N/A</v>
      </c>
      <c r="O105" s="57" t="e">
        <v>#N/A</v>
      </c>
      <c r="P105" s="57"/>
      <c r="Q105" s="57"/>
      <c r="R105" s="48"/>
      <c r="S105" s="53" t="e">
        <f>VLOOKUP(C105:C2122,'[1]Modifiy das'!$E$2:$I$2127,5,0)</f>
        <v>#REF!</v>
      </c>
      <c r="T105" s="53" t="e">
        <f>VLOOKUP(C105:C3074,[2]Sheet3!$B$2:$J$9150,9,0)</f>
        <v>#N/A</v>
      </c>
      <c r="U105" s="58" t="s">
        <v>4110</v>
      </c>
      <c r="V105" s="85">
        <v>40014</v>
      </c>
      <c r="W105" s="58" t="s">
        <v>5708</v>
      </c>
      <c r="X105" s="58" t="s">
        <v>1015</v>
      </c>
      <c r="Y105" s="53" t="s">
        <v>4367</v>
      </c>
      <c r="Z105" s="56" t="s">
        <v>5994</v>
      </c>
      <c r="AA105" s="56" t="s">
        <v>5978</v>
      </c>
      <c r="AB105" s="56" t="s">
        <v>6837</v>
      </c>
      <c r="AC105" s="111"/>
      <c r="AD105" s="53"/>
      <c r="AE105" s="53"/>
      <c r="AF105" s="53"/>
      <c r="AG105" s="53"/>
      <c r="AH105" s="53"/>
      <c r="AI105" s="53"/>
      <c r="AJ105" s="53"/>
      <c r="AK105" s="53"/>
      <c r="AL105" s="53"/>
      <c r="AM105" s="49" t="e">
        <f>VLOOKUP(C105:C3489,[3]Sheet3!$D$2:$D$21,1,0)</f>
        <v>#N/A</v>
      </c>
    </row>
    <row r="106" spans="1:39" ht="30" customHeight="1">
      <c r="A106" s="56" t="s">
        <v>1525</v>
      </c>
      <c r="B106" s="85">
        <v>40017</v>
      </c>
      <c r="C106" s="85">
        <v>60392</v>
      </c>
      <c r="D106" s="86" t="s">
        <v>2108</v>
      </c>
      <c r="E106" s="87" t="s">
        <v>2623</v>
      </c>
      <c r="F106" s="56" t="s">
        <v>6105</v>
      </c>
      <c r="G106" s="30" t="s">
        <v>730</v>
      </c>
      <c r="H106" s="56">
        <v>1500</v>
      </c>
      <c r="I106" s="56">
        <v>1500</v>
      </c>
      <c r="J106" s="56" t="s">
        <v>4941</v>
      </c>
      <c r="K106" s="71" t="s">
        <v>3691</v>
      </c>
      <c r="L106" s="55"/>
      <c r="M106" s="55"/>
      <c r="N106" s="57" t="e">
        <v>#N/A</v>
      </c>
      <c r="O106" s="57" t="e">
        <v>#N/A</v>
      </c>
      <c r="P106" s="57"/>
      <c r="Q106" s="57"/>
      <c r="R106" s="48"/>
      <c r="S106" s="53" t="e">
        <f>VLOOKUP(C106:C2122,'[1]Modifiy das'!$E$2:$I$2127,5,0)</f>
        <v>#REF!</v>
      </c>
      <c r="T106" s="53" t="e">
        <f>VLOOKUP(C106:C3074,[2]Sheet3!$B$2:$J$9150,9,0)</f>
        <v>#N/A</v>
      </c>
      <c r="U106" s="58" t="s">
        <v>4110</v>
      </c>
      <c r="V106" s="85">
        <v>40017</v>
      </c>
      <c r="W106" s="58" t="s">
        <v>6605</v>
      </c>
      <c r="X106" s="58" t="s">
        <v>1018</v>
      </c>
      <c r="Y106" s="53">
        <v>0</v>
      </c>
      <c r="Z106" s="56" t="e">
        <v>#N/A</v>
      </c>
      <c r="AA106" s="56" t="e">
        <v>#N/A</v>
      </c>
      <c r="AB106" s="56" t="e">
        <v>#N/A</v>
      </c>
      <c r="AC106" s="111"/>
      <c r="AD106" s="53"/>
      <c r="AE106" s="53"/>
      <c r="AF106" s="53"/>
      <c r="AG106" s="53"/>
      <c r="AH106" s="53"/>
      <c r="AI106" s="53"/>
      <c r="AJ106" s="53"/>
      <c r="AK106" s="53"/>
      <c r="AL106" s="53"/>
      <c r="AM106" s="49" t="e">
        <f>VLOOKUP(C106:C3490,[3]Sheet3!$D$2:$D$21,1,0)</f>
        <v>#N/A</v>
      </c>
    </row>
    <row r="107" spans="1:39" ht="30" customHeight="1">
      <c r="A107" s="56" t="s">
        <v>1525</v>
      </c>
      <c r="B107" s="85">
        <v>40019</v>
      </c>
      <c r="C107" s="85">
        <v>65088</v>
      </c>
      <c r="D107" s="86" t="s">
        <v>871</v>
      </c>
      <c r="E107" s="87" t="s">
        <v>2623</v>
      </c>
      <c r="F107" s="56" t="s">
        <v>1524</v>
      </c>
      <c r="G107" s="30" t="s">
        <v>2788</v>
      </c>
      <c r="H107" s="31">
        <v>1500</v>
      </c>
      <c r="I107" s="31">
        <v>1500</v>
      </c>
      <c r="J107" s="56" t="s">
        <v>4189</v>
      </c>
      <c r="K107" s="71" t="s">
        <v>3691</v>
      </c>
      <c r="L107" s="55"/>
      <c r="M107" s="55"/>
      <c r="N107" s="57" t="e">
        <v>#N/A</v>
      </c>
      <c r="O107" s="57" t="e">
        <v>#N/A</v>
      </c>
      <c r="P107" s="57"/>
      <c r="Q107" s="57"/>
      <c r="R107" s="48"/>
      <c r="S107" s="53" t="e">
        <f>VLOOKUP(C107:C2122,'[1]Modifiy das'!$E$2:$I$2127,5,0)</f>
        <v>#REF!</v>
      </c>
      <c r="T107" s="53" t="e">
        <f>VLOOKUP(C107:C3074,[2]Sheet3!$B$2:$J$9150,9,0)</f>
        <v>#N/A</v>
      </c>
      <c r="U107" s="58" t="s">
        <v>4110</v>
      </c>
      <c r="V107" s="85">
        <v>40019</v>
      </c>
      <c r="W107" s="58" t="s">
        <v>5705</v>
      </c>
      <c r="X107" s="58" t="s">
        <v>6633</v>
      </c>
      <c r="Y107" s="53" t="s">
        <v>7227</v>
      </c>
      <c r="Z107" s="56" t="s">
        <v>5995</v>
      </c>
      <c r="AA107" s="56">
        <v>0</v>
      </c>
      <c r="AB107" s="56">
        <v>0</v>
      </c>
      <c r="AC107" s="111"/>
      <c r="AD107" s="53"/>
      <c r="AE107" s="53"/>
      <c r="AF107" s="53"/>
      <c r="AG107" s="53"/>
      <c r="AH107" s="53"/>
      <c r="AI107" s="53"/>
      <c r="AJ107" s="53"/>
      <c r="AK107" s="53"/>
      <c r="AL107" s="53"/>
      <c r="AM107" s="49" t="e">
        <f>VLOOKUP(C107:C3491,[3]Sheet3!$D$2:$D$21,1,0)</f>
        <v>#N/A</v>
      </c>
    </row>
    <row r="108" spans="1:39" ht="30" customHeight="1">
      <c r="A108" s="56" t="s">
        <v>1525</v>
      </c>
      <c r="B108" s="85">
        <v>40019</v>
      </c>
      <c r="C108" s="85">
        <v>66656</v>
      </c>
      <c r="D108" s="86" t="s">
        <v>3503</v>
      </c>
      <c r="E108" s="87" t="s">
        <v>2623</v>
      </c>
      <c r="F108" s="56" t="s">
        <v>1524</v>
      </c>
      <c r="G108" s="30" t="s">
        <v>2788</v>
      </c>
      <c r="H108" s="31">
        <v>1500</v>
      </c>
      <c r="I108" s="31">
        <v>1500</v>
      </c>
      <c r="J108" s="56" t="s">
        <v>4189</v>
      </c>
      <c r="K108" s="71" t="s">
        <v>3691</v>
      </c>
      <c r="L108" s="55"/>
      <c r="M108" s="55"/>
      <c r="N108" s="57" t="e">
        <v>#N/A</v>
      </c>
      <c r="O108" s="57" t="e">
        <v>#N/A</v>
      </c>
      <c r="P108" s="57"/>
      <c r="Q108" s="57"/>
      <c r="R108" s="48"/>
      <c r="S108" s="53" t="e">
        <f>VLOOKUP(C108:C2122,'[1]Modifiy das'!$E$2:$I$2127,5,0)</f>
        <v>#REF!</v>
      </c>
      <c r="T108" s="53" t="e">
        <f>VLOOKUP(C108:C3074,[2]Sheet3!$B$2:$J$9150,9,0)</f>
        <v>#N/A</v>
      </c>
      <c r="U108" s="58" t="s">
        <v>4110</v>
      </c>
      <c r="V108" s="85">
        <v>40019</v>
      </c>
      <c r="W108" s="58" t="s">
        <v>5705</v>
      </c>
      <c r="X108" s="58" t="s">
        <v>6633</v>
      </c>
      <c r="Y108" s="53" t="s">
        <v>7228</v>
      </c>
      <c r="Z108" s="56" t="s">
        <v>5996</v>
      </c>
      <c r="AA108" s="56">
        <v>0</v>
      </c>
      <c r="AB108" s="56">
        <v>0</v>
      </c>
      <c r="AC108" s="111"/>
      <c r="AD108" s="53"/>
      <c r="AE108" s="53"/>
      <c r="AF108" s="53"/>
      <c r="AG108" s="53"/>
      <c r="AH108" s="53"/>
      <c r="AI108" s="53"/>
      <c r="AJ108" s="53"/>
      <c r="AK108" s="53"/>
      <c r="AL108" s="53"/>
      <c r="AM108" s="49" t="e">
        <f>VLOOKUP(C108:C3492,[3]Sheet3!$D$2:$D$21,1,0)</f>
        <v>#N/A</v>
      </c>
    </row>
    <row r="109" spans="1:39" ht="30" customHeight="1">
      <c r="A109" s="56" t="s">
        <v>1525</v>
      </c>
      <c r="B109" s="85">
        <v>40019</v>
      </c>
      <c r="C109" s="85">
        <v>64606</v>
      </c>
      <c r="D109" s="86" t="s">
        <v>2595</v>
      </c>
      <c r="E109" s="87" t="s">
        <v>2623</v>
      </c>
      <c r="F109" s="56" t="s">
        <v>1524</v>
      </c>
      <c r="G109" s="30" t="s">
        <v>2788</v>
      </c>
      <c r="H109" s="31">
        <v>1500</v>
      </c>
      <c r="I109" s="31">
        <v>1500</v>
      </c>
      <c r="J109" s="56" t="s">
        <v>4189</v>
      </c>
      <c r="K109" s="71" t="s">
        <v>3691</v>
      </c>
      <c r="L109" s="55"/>
      <c r="M109" s="55"/>
      <c r="N109" s="57" t="e">
        <v>#N/A</v>
      </c>
      <c r="O109" s="57" t="e">
        <v>#N/A</v>
      </c>
      <c r="P109" s="57"/>
      <c r="Q109" s="57"/>
      <c r="R109" s="48"/>
      <c r="S109" s="53" t="e">
        <f>VLOOKUP(C109:C2122,'[1]Modifiy das'!$E$2:$I$2127,5,0)</f>
        <v>#REF!</v>
      </c>
      <c r="T109" s="53" t="e">
        <f>VLOOKUP(C109:C3074,[2]Sheet3!$B$2:$J$9150,9,0)</f>
        <v>#N/A</v>
      </c>
      <c r="U109" s="58" t="s">
        <v>4110</v>
      </c>
      <c r="V109" s="85">
        <v>40019</v>
      </c>
      <c r="W109" s="58" t="s">
        <v>5705</v>
      </c>
      <c r="X109" s="58" t="s">
        <v>6633</v>
      </c>
      <c r="Y109" s="53" t="s">
        <v>7229</v>
      </c>
      <c r="Z109" s="56" t="e">
        <v>#N/A</v>
      </c>
      <c r="AA109" s="56" t="e">
        <v>#N/A</v>
      </c>
      <c r="AB109" s="56" t="e">
        <v>#N/A</v>
      </c>
      <c r="AC109" s="111"/>
      <c r="AD109" s="53"/>
      <c r="AE109" s="53"/>
      <c r="AF109" s="53"/>
      <c r="AG109" s="53"/>
      <c r="AH109" s="53"/>
      <c r="AI109" s="53"/>
      <c r="AJ109" s="53"/>
      <c r="AK109" s="53"/>
      <c r="AL109" s="53"/>
      <c r="AM109" s="49" t="e">
        <f>VLOOKUP(C109:C3493,[3]Sheet3!$D$2:$D$21,1,0)</f>
        <v>#N/A</v>
      </c>
    </row>
    <row r="110" spans="1:39" ht="30" customHeight="1">
      <c r="A110" s="56" t="s">
        <v>1525</v>
      </c>
      <c r="B110" s="85">
        <v>40019</v>
      </c>
      <c r="C110" s="85">
        <v>65090</v>
      </c>
      <c r="D110" s="86" t="s">
        <v>4267</v>
      </c>
      <c r="E110" s="87" t="s">
        <v>2623</v>
      </c>
      <c r="F110" s="56" t="s">
        <v>1524</v>
      </c>
      <c r="G110" s="30" t="s">
        <v>2788</v>
      </c>
      <c r="H110" s="31">
        <v>1500</v>
      </c>
      <c r="I110" s="31">
        <v>1500</v>
      </c>
      <c r="J110" s="56" t="s">
        <v>4189</v>
      </c>
      <c r="K110" s="71" t="s">
        <v>3691</v>
      </c>
      <c r="L110" s="55"/>
      <c r="M110" s="55"/>
      <c r="N110" s="57" t="e">
        <v>#N/A</v>
      </c>
      <c r="O110" s="57" t="e">
        <v>#N/A</v>
      </c>
      <c r="P110" s="57"/>
      <c r="Q110" s="57"/>
      <c r="R110" s="48"/>
      <c r="S110" s="53" t="e">
        <f>VLOOKUP(C110:C2122,'[1]Modifiy das'!$E$2:$I$2127,5,0)</f>
        <v>#REF!</v>
      </c>
      <c r="T110" s="53" t="e">
        <f>VLOOKUP(C110:C3078,[2]Sheet3!$B$2:$J$9150,9,0)</f>
        <v>#N/A</v>
      </c>
      <c r="U110" s="58" t="s">
        <v>4110</v>
      </c>
      <c r="V110" s="85">
        <v>40019</v>
      </c>
      <c r="W110" s="58" t="s">
        <v>5705</v>
      </c>
      <c r="X110" s="58" t="s">
        <v>6633</v>
      </c>
      <c r="Y110" s="53" t="s">
        <v>7230</v>
      </c>
      <c r="Z110" s="56" t="s">
        <v>5996</v>
      </c>
      <c r="AA110" s="56">
        <v>0</v>
      </c>
      <c r="AB110" s="56">
        <v>0</v>
      </c>
      <c r="AC110" s="111"/>
      <c r="AD110" s="53"/>
      <c r="AE110" s="53"/>
      <c r="AF110" s="53"/>
      <c r="AG110" s="53"/>
      <c r="AH110" s="53"/>
      <c r="AI110" s="53"/>
      <c r="AJ110" s="53"/>
      <c r="AK110" s="53"/>
      <c r="AL110" s="53"/>
      <c r="AM110" s="49" t="e">
        <f>VLOOKUP(C110:C3494,[3]Sheet3!$D$2:$D$21,1,0)</f>
        <v>#N/A</v>
      </c>
    </row>
    <row r="111" spans="1:39" ht="30" customHeight="1">
      <c r="A111" s="56" t="s">
        <v>1525</v>
      </c>
      <c r="B111" s="85">
        <v>40019</v>
      </c>
      <c r="C111" s="85">
        <v>59306</v>
      </c>
      <c r="D111" s="86" t="s">
        <v>2394</v>
      </c>
      <c r="E111" s="87" t="s">
        <v>3100</v>
      </c>
      <c r="F111" s="56" t="s">
        <v>1524</v>
      </c>
      <c r="G111" s="30" t="s">
        <v>2788</v>
      </c>
      <c r="H111" s="31">
        <v>1500</v>
      </c>
      <c r="I111" s="31">
        <v>2000</v>
      </c>
      <c r="J111" s="56" t="s">
        <v>4189</v>
      </c>
      <c r="K111" s="71" t="s">
        <v>3691</v>
      </c>
      <c r="L111" s="55"/>
      <c r="M111" s="55"/>
      <c r="N111" s="57" t="e">
        <v>#N/A</v>
      </c>
      <c r="O111" s="57" t="e">
        <v>#N/A</v>
      </c>
      <c r="P111" s="57"/>
      <c r="Q111" s="57"/>
      <c r="R111" s="48"/>
      <c r="S111" s="53" t="e">
        <f>VLOOKUP(C111:C2122,'[1]Modifiy das'!$E$2:$I$2127,5,0)</f>
        <v>#REF!</v>
      </c>
      <c r="T111" s="53" t="e">
        <f>VLOOKUP(C111:C3079,[2]Sheet3!$B$2:$J$9150,9,0)</f>
        <v>#N/A</v>
      </c>
      <c r="U111" s="58" t="s">
        <v>4110</v>
      </c>
      <c r="V111" s="85">
        <v>40019</v>
      </c>
      <c r="W111" s="58" t="s">
        <v>5705</v>
      </c>
      <c r="X111" s="58" t="s">
        <v>6633</v>
      </c>
      <c r="Y111" s="53" t="s">
        <v>7231</v>
      </c>
      <c r="Z111" s="56" t="s">
        <v>5997</v>
      </c>
      <c r="AA111" s="56">
        <v>0</v>
      </c>
      <c r="AB111" s="56">
        <v>0</v>
      </c>
      <c r="AC111" s="111"/>
      <c r="AD111" s="53"/>
      <c r="AE111" s="53"/>
      <c r="AF111" s="53"/>
      <c r="AG111" s="53"/>
      <c r="AH111" s="53"/>
      <c r="AI111" s="53"/>
      <c r="AJ111" s="53"/>
      <c r="AK111" s="53"/>
      <c r="AL111" s="53"/>
      <c r="AM111" s="49" t="e">
        <f>VLOOKUP(C111:C3495,[3]Sheet3!$D$2:$D$21,1,0)</f>
        <v>#N/A</v>
      </c>
    </row>
    <row r="112" spans="1:39" ht="30" customHeight="1">
      <c r="A112" s="56" t="s">
        <v>1525</v>
      </c>
      <c r="B112" s="85">
        <v>40019</v>
      </c>
      <c r="C112" s="85">
        <v>60316</v>
      </c>
      <c r="D112" s="86" t="s">
        <v>2398</v>
      </c>
      <c r="E112" s="87" t="s">
        <v>3100</v>
      </c>
      <c r="F112" s="56" t="s">
        <v>1524</v>
      </c>
      <c r="G112" s="30" t="s">
        <v>2788</v>
      </c>
      <c r="H112" s="31">
        <v>1500</v>
      </c>
      <c r="I112" s="31">
        <v>2000</v>
      </c>
      <c r="J112" s="56" t="s">
        <v>4189</v>
      </c>
      <c r="K112" s="71" t="s">
        <v>3691</v>
      </c>
      <c r="L112" s="55"/>
      <c r="M112" s="55"/>
      <c r="N112" s="57" t="e">
        <v>#N/A</v>
      </c>
      <c r="O112" s="57" t="e">
        <v>#N/A</v>
      </c>
      <c r="P112" s="57"/>
      <c r="Q112" s="57"/>
      <c r="R112" s="48"/>
      <c r="S112" s="53" t="e">
        <f>VLOOKUP(C112:C2122,'[1]Modifiy das'!$E$2:$I$2127,5,0)</f>
        <v>#REF!</v>
      </c>
      <c r="T112" s="53" t="e">
        <f>VLOOKUP(C112:C3080,[2]Sheet3!$B$2:$J$9150,9,0)</f>
        <v>#N/A</v>
      </c>
      <c r="U112" s="58" t="s">
        <v>4110</v>
      </c>
      <c r="V112" s="85">
        <v>40019</v>
      </c>
      <c r="W112" s="58" t="s">
        <v>5705</v>
      </c>
      <c r="X112" s="58" t="s">
        <v>6633</v>
      </c>
      <c r="Y112" s="53" t="s">
        <v>7232</v>
      </c>
      <c r="Z112" s="56" t="s">
        <v>5998</v>
      </c>
      <c r="AA112" s="56">
        <v>0</v>
      </c>
      <c r="AB112" s="56">
        <v>0</v>
      </c>
      <c r="AC112" s="111"/>
      <c r="AD112" s="53"/>
      <c r="AE112" s="53"/>
      <c r="AF112" s="53"/>
      <c r="AG112" s="53"/>
      <c r="AH112" s="53"/>
      <c r="AI112" s="53"/>
      <c r="AJ112" s="53"/>
      <c r="AK112" s="53"/>
      <c r="AL112" s="53"/>
      <c r="AM112" s="49" t="e">
        <f>VLOOKUP(C112:C3496,[3]Sheet3!$D$2:$D$21,1,0)</f>
        <v>#N/A</v>
      </c>
    </row>
    <row r="113" spans="1:39" ht="30" customHeight="1">
      <c r="A113" s="56" t="s">
        <v>1525</v>
      </c>
      <c r="B113" s="85">
        <v>40019</v>
      </c>
      <c r="C113" s="85">
        <v>60317</v>
      </c>
      <c r="D113" s="86" t="s">
        <v>2400</v>
      </c>
      <c r="E113" s="87" t="s">
        <v>3100</v>
      </c>
      <c r="F113" s="56" t="s">
        <v>1524</v>
      </c>
      <c r="G113" s="30" t="s">
        <v>2788</v>
      </c>
      <c r="H113" s="31">
        <v>1500</v>
      </c>
      <c r="I113" s="31">
        <v>2000</v>
      </c>
      <c r="J113" s="56" t="s">
        <v>4189</v>
      </c>
      <c r="K113" s="71" t="s">
        <v>3691</v>
      </c>
      <c r="L113" s="55"/>
      <c r="M113" s="55"/>
      <c r="N113" s="57" t="e">
        <v>#N/A</v>
      </c>
      <c r="O113" s="57" t="e">
        <v>#N/A</v>
      </c>
      <c r="P113" s="57"/>
      <c r="Q113" s="57"/>
      <c r="R113" s="48"/>
      <c r="S113" s="53" t="e">
        <f>VLOOKUP(C113:C2122,'[1]Modifiy das'!$E$2:$I$2127,5,0)</f>
        <v>#REF!</v>
      </c>
      <c r="T113" s="53" t="e">
        <f>VLOOKUP(C113:C3081,[2]Sheet3!$B$2:$J$9150,9,0)</f>
        <v>#N/A</v>
      </c>
      <c r="U113" s="58" t="s">
        <v>4110</v>
      </c>
      <c r="V113" s="85">
        <v>40019</v>
      </c>
      <c r="W113" s="58" t="s">
        <v>5705</v>
      </c>
      <c r="X113" s="58" t="s">
        <v>6633</v>
      </c>
      <c r="Y113" s="53" t="s">
        <v>7233</v>
      </c>
      <c r="Z113" s="56" t="s">
        <v>5998</v>
      </c>
      <c r="AA113" s="56">
        <v>0</v>
      </c>
      <c r="AB113" s="56">
        <v>0</v>
      </c>
      <c r="AC113" s="111"/>
      <c r="AD113" s="53"/>
      <c r="AE113" s="53"/>
      <c r="AF113" s="53"/>
      <c r="AG113" s="53"/>
      <c r="AH113" s="53"/>
      <c r="AI113" s="53"/>
      <c r="AJ113" s="53"/>
      <c r="AK113" s="53"/>
      <c r="AL113" s="53"/>
      <c r="AM113" s="49" t="e">
        <f>VLOOKUP(C113:C3497,[3]Sheet3!$D$2:$D$21,1,0)</f>
        <v>#N/A</v>
      </c>
    </row>
    <row r="114" spans="1:39" ht="30" customHeight="1">
      <c r="A114" s="56" t="s">
        <v>1525</v>
      </c>
      <c r="B114" s="85">
        <v>40019</v>
      </c>
      <c r="C114" s="85">
        <v>58198</v>
      </c>
      <c r="D114" s="86" t="s">
        <v>7093</v>
      </c>
      <c r="E114" s="87" t="s">
        <v>3100</v>
      </c>
      <c r="F114" s="56" t="s">
        <v>1524</v>
      </c>
      <c r="G114" s="30" t="s">
        <v>2788</v>
      </c>
      <c r="H114" s="31">
        <v>1500</v>
      </c>
      <c r="I114" s="31">
        <v>2000</v>
      </c>
      <c r="J114" s="56" t="s">
        <v>4189</v>
      </c>
      <c r="K114" s="71" t="s">
        <v>3691</v>
      </c>
      <c r="L114" s="55"/>
      <c r="M114" s="55"/>
      <c r="N114" s="57" t="e">
        <v>#N/A</v>
      </c>
      <c r="O114" s="57" t="e">
        <v>#N/A</v>
      </c>
      <c r="P114" s="57"/>
      <c r="Q114" s="57"/>
      <c r="R114" s="48"/>
      <c r="S114" s="53" t="e">
        <f>VLOOKUP(C114:C2122,'[1]Modifiy das'!$E$2:$I$2127,5,0)</f>
        <v>#REF!</v>
      </c>
      <c r="T114" s="53" t="e">
        <f>VLOOKUP(C114:C3082,[2]Sheet3!$B$2:$J$9150,9,0)</f>
        <v>#N/A</v>
      </c>
      <c r="U114" s="58" t="s">
        <v>4110</v>
      </c>
      <c r="V114" s="85">
        <v>40019</v>
      </c>
      <c r="W114" s="58" t="s">
        <v>5705</v>
      </c>
      <c r="X114" s="58" t="s">
        <v>6633</v>
      </c>
      <c r="Y114" s="53" t="s">
        <v>7234</v>
      </c>
      <c r="Z114" s="56" t="e">
        <v>#N/A</v>
      </c>
      <c r="AA114" s="56" t="e">
        <v>#N/A</v>
      </c>
      <c r="AB114" s="56" t="e">
        <v>#N/A</v>
      </c>
      <c r="AC114" s="111"/>
      <c r="AD114" s="53"/>
      <c r="AE114" s="53"/>
      <c r="AF114" s="53"/>
      <c r="AG114" s="53"/>
      <c r="AH114" s="53"/>
      <c r="AI114" s="53"/>
      <c r="AJ114" s="53"/>
      <c r="AK114" s="53"/>
      <c r="AL114" s="53"/>
      <c r="AM114" s="49" t="e">
        <f>VLOOKUP(C114:C3498,[3]Sheet3!$D$2:$D$21,1,0)</f>
        <v>#N/A</v>
      </c>
    </row>
    <row r="115" spans="1:39" ht="30" customHeight="1">
      <c r="A115" s="56" t="s">
        <v>1525</v>
      </c>
      <c r="B115" s="85">
        <v>40019</v>
      </c>
      <c r="C115" s="85">
        <v>59739</v>
      </c>
      <c r="D115" s="86" t="s">
        <v>7095</v>
      </c>
      <c r="E115" s="87" t="s">
        <v>3100</v>
      </c>
      <c r="F115" s="56" t="s">
        <v>1524</v>
      </c>
      <c r="G115" s="30" t="s">
        <v>2788</v>
      </c>
      <c r="H115" s="31">
        <v>1500</v>
      </c>
      <c r="I115" s="31">
        <v>2000</v>
      </c>
      <c r="J115" s="56" t="s">
        <v>4189</v>
      </c>
      <c r="K115" s="71" t="s">
        <v>3691</v>
      </c>
      <c r="L115" s="55"/>
      <c r="M115" s="55"/>
      <c r="N115" s="57" t="e">
        <v>#N/A</v>
      </c>
      <c r="O115" s="57" t="e">
        <v>#N/A</v>
      </c>
      <c r="P115" s="57"/>
      <c r="Q115" s="57"/>
      <c r="R115" s="48"/>
      <c r="S115" s="53" t="e">
        <f>VLOOKUP(C115:C2122,'[1]Modifiy das'!$E$2:$I$2127,5,0)</f>
        <v>#REF!</v>
      </c>
      <c r="T115" s="53" t="e">
        <f>VLOOKUP(C115:C3082,[2]Sheet3!$B$2:$J$9150,9,0)</f>
        <v>#N/A</v>
      </c>
      <c r="U115" s="58" t="s">
        <v>4110</v>
      </c>
      <c r="V115" s="85">
        <v>40019</v>
      </c>
      <c r="W115" s="58" t="s">
        <v>5705</v>
      </c>
      <c r="X115" s="58" t="s">
        <v>6633</v>
      </c>
      <c r="Y115" s="53" t="s">
        <v>7235</v>
      </c>
      <c r="Z115" s="56" t="s">
        <v>5997</v>
      </c>
      <c r="AA115" s="56">
        <v>0</v>
      </c>
      <c r="AB115" s="56">
        <v>0</v>
      </c>
      <c r="AC115" s="111"/>
      <c r="AD115" s="53"/>
      <c r="AE115" s="53"/>
      <c r="AF115" s="53"/>
      <c r="AG115" s="53"/>
      <c r="AH115" s="53"/>
      <c r="AI115" s="53"/>
      <c r="AJ115" s="53"/>
      <c r="AK115" s="53"/>
      <c r="AL115" s="53"/>
      <c r="AM115" s="49" t="e">
        <f>VLOOKUP(C115:C3499,[3]Sheet3!$D$2:$D$21,1,0)</f>
        <v>#N/A</v>
      </c>
    </row>
    <row r="116" spans="1:39" ht="30" customHeight="1">
      <c r="A116" s="56" t="s">
        <v>1525</v>
      </c>
      <c r="B116" s="85">
        <v>40019</v>
      </c>
      <c r="C116" s="85">
        <v>60416</v>
      </c>
      <c r="D116" s="86" t="s">
        <v>3147</v>
      </c>
      <c r="E116" s="87" t="s">
        <v>3100</v>
      </c>
      <c r="F116" s="56" t="s">
        <v>1524</v>
      </c>
      <c r="G116" s="30" t="s">
        <v>2788</v>
      </c>
      <c r="H116" s="31">
        <v>1500</v>
      </c>
      <c r="I116" s="31">
        <v>2000</v>
      </c>
      <c r="J116" s="56" t="s">
        <v>4189</v>
      </c>
      <c r="K116" s="71" t="s">
        <v>3691</v>
      </c>
      <c r="L116" s="55"/>
      <c r="M116" s="55"/>
      <c r="N116" s="57" t="e">
        <v>#N/A</v>
      </c>
      <c r="O116" s="57" t="e">
        <v>#N/A</v>
      </c>
      <c r="P116" s="57"/>
      <c r="Q116" s="57"/>
      <c r="R116" s="48"/>
      <c r="S116" s="53" t="e">
        <f>VLOOKUP(C116:C2122,'[1]Modifiy das'!$E$2:$I$2127,5,0)</f>
        <v>#REF!</v>
      </c>
      <c r="T116" s="53" t="e">
        <f>VLOOKUP(C116:C3082,[2]Sheet3!$B$2:$J$9150,9,0)</f>
        <v>#N/A</v>
      </c>
      <c r="U116" s="58" t="s">
        <v>4110</v>
      </c>
      <c r="V116" s="85">
        <v>40019</v>
      </c>
      <c r="W116" s="58" t="s">
        <v>5705</v>
      </c>
      <c r="X116" s="58" t="s">
        <v>6633</v>
      </c>
      <c r="Y116" s="53" t="s">
        <v>7236</v>
      </c>
      <c r="Z116" s="56" t="e">
        <v>#N/A</v>
      </c>
      <c r="AA116" s="56" t="e">
        <v>#N/A</v>
      </c>
      <c r="AB116" s="56" t="e">
        <v>#N/A</v>
      </c>
      <c r="AC116" s="111"/>
      <c r="AD116" s="53"/>
      <c r="AE116" s="53"/>
      <c r="AF116" s="53"/>
      <c r="AG116" s="53"/>
      <c r="AH116" s="53"/>
      <c r="AI116" s="53"/>
      <c r="AJ116" s="53"/>
      <c r="AK116" s="53"/>
      <c r="AL116" s="53"/>
      <c r="AM116" s="49" t="e">
        <f>VLOOKUP(C116:C3500,[3]Sheet3!$D$2:$D$21,1,0)</f>
        <v>#N/A</v>
      </c>
    </row>
    <row r="117" spans="1:39" ht="30" customHeight="1">
      <c r="A117" s="56" t="s">
        <v>1525</v>
      </c>
      <c r="B117" s="85">
        <v>40019</v>
      </c>
      <c r="C117" s="85">
        <v>60312</v>
      </c>
      <c r="D117" s="86" t="s">
        <v>3149</v>
      </c>
      <c r="E117" s="87" t="s">
        <v>3100</v>
      </c>
      <c r="F117" s="56" t="s">
        <v>1524</v>
      </c>
      <c r="G117" s="30" t="s">
        <v>2788</v>
      </c>
      <c r="H117" s="31">
        <v>1500</v>
      </c>
      <c r="I117" s="31">
        <v>2000</v>
      </c>
      <c r="J117" s="56" t="s">
        <v>4189</v>
      </c>
      <c r="K117" s="71" t="s">
        <v>3691</v>
      </c>
      <c r="L117" s="55"/>
      <c r="M117" s="55"/>
      <c r="N117" s="57" t="e">
        <v>#N/A</v>
      </c>
      <c r="O117" s="57" t="e">
        <v>#N/A</v>
      </c>
      <c r="P117" s="57"/>
      <c r="Q117" s="57"/>
      <c r="R117" s="48"/>
      <c r="S117" s="53" t="e">
        <f>VLOOKUP(C117:C2122,'[1]Modifiy das'!$E$2:$I$2127,5,0)</f>
        <v>#REF!</v>
      </c>
      <c r="T117" s="53" t="e">
        <f>VLOOKUP(C117:C3082,[2]Sheet3!$B$2:$J$9150,9,0)</f>
        <v>#N/A</v>
      </c>
      <c r="U117" s="58" t="s">
        <v>4110</v>
      </c>
      <c r="V117" s="85">
        <v>40019</v>
      </c>
      <c r="W117" s="58" t="s">
        <v>5705</v>
      </c>
      <c r="X117" s="58" t="s">
        <v>6633</v>
      </c>
      <c r="Y117" s="53" t="s">
        <v>7237</v>
      </c>
      <c r="Z117" s="56" t="e">
        <v>#N/A</v>
      </c>
      <c r="AA117" s="56" t="e">
        <v>#N/A</v>
      </c>
      <c r="AB117" s="56" t="e">
        <v>#N/A</v>
      </c>
      <c r="AC117" s="111"/>
      <c r="AD117" s="53"/>
      <c r="AE117" s="53"/>
      <c r="AF117" s="53"/>
      <c r="AG117" s="53"/>
      <c r="AH117" s="53"/>
      <c r="AI117" s="53"/>
      <c r="AJ117" s="53"/>
      <c r="AK117" s="53"/>
      <c r="AL117" s="53"/>
      <c r="AM117" s="49" t="e">
        <f>VLOOKUP(C117:C3501,[3]Sheet3!$D$2:$D$21,1,0)</f>
        <v>#N/A</v>
      </c>
    </row>
    <row r="118" spans="1:39" ht="30" customHeight="1">
      <c r="A118" s="56" t="s">
        <v>1525</v>
      </c>
      <c r="B118" s="85">
        <v>40019</v>
      </c>
      <c r="C118" s="85">
        <v>64649</v>
      </c>
      <c r="D118" s="86" t="s">
        <v>3151</v>
      </c>
      <c r="E118" s="87" t="s">
        <v>3100</v>
      </c>
      <c r="F118" s="56" t="s">
        <v>1524</v>
      </c>
      <c r="G118" s="30" t="s">
        <v>2788</v>
      </c>
      <c r="H118" s="31">
        <v>1500</v>
      </c>
      <c r="I118" s="31">
        <v>2000</v>
      </c>
      <c r="J118" s="56" t="s">
        <v>4189</v>
      </c>
      <c r="K118" s="71" t="s">
        <v>3691</v>
      </c>
      <c r="L118" s="55"/>
      <c r="M118" s="55"/>
      <c r="N118" s="57" t="e">
        <v>#N/A</v>
      </c>
      <c r="O118" s="57" t="e">
        <v>#N/A</v>
      </c>
      <c r="P118" s="57"/>
      <c r="Q118" s="57"/>
      <c r="R118" s="48"/>
      <c r="S118" s="53" t="e">
        <f>VLOOKUP(C118:C2122,'[1]Modifiy das'!$E$2:$I$2127,5,0)</f>
        <v>#REF!</v>
      </c>
      <c r="T118" s="53" t="e">
        <f>VLOOKUP(C118:C3084,[2]Sheet3!$B$2:$J$9150,9,0)</f>
        <v>#N/A</v>
      </c>
      <c r="U118" s="58" t="s">
        <v>4110</v>
      </c>
      <c r="V118" s="85">
        <v>40019</v>
      </c>
      <c r="W118" s="58" t="s">
        <v>5705</v>
      </c>
      <c r="X118" s="58" t="s">
        <v>6633</v>
      </c>
      <c r="Y118" s="53" t="s">
        <v>7238</v>
      </c>
      <c r="Z118" s="56" t="s">
        <v>5999</v>
      </c>
      <c r="AA118" s="56">
        <v>0</v>
      </c>
      <c r="AB118" s="56">
        <v>0</v>
      </c>
      <c r="AC118" s="111"/>
      <c r="AD118" s="53"/>
      <c r="AE118" s="53"/>
      <c r="AF118" s="53"/>
      <c r="AG118" s="53"/>
      <c r="AH118" s="53"/>
      <c r="AI118" s="53"/>
      <c r="AJ118" s="53"/>
      <c r="AK118" s="53"/>
      <c r="AL118" s="53"/>
      <c r="AM118" s="49" t="e">
        <f>VLOOKUP(C118:C3502,[3]Sheet3!$D$2:$D$21,1,0)</f>
        <v>#N/A</v>
      </c>
    </row>
    <row r="119" spans="1:39" ht="30" customHeight="1">
      <c r="A119" s="56" t="s">
        <v>1525</v>
      </c>
      <c r="B119" s="85">
        <v>40019</v>
      </c>
      <c r="C119" s="85">
        <v>60417</v>
      </c>
      <c r="D119" s="86" t="s">
        <v>2411</v>
      </c>
      <c r="E119" s="87" t="s">
        <v>3100</v>
      </c>
      <c r="F119" s="56" t="s">
        <v>1524</v>
      </c>
      <c r="G119" s="30" t="s">
        <v>2788</v>
      </c>
      <c r="H119" s="31">
        <v>1500</v>
      </c>
      <c r="I119" s="31">
        <v>2000</v>
      </c>
      <c r="J119" s="56" t="s">
        <v>4189</v>
      </c>
      <c r="K119" s="71" t="s">
        <v>3691</v>
      </c>
      <c r="L119" s="55"/>
      <c r="M119" s="55"/>
      <c r="N119" s="57" t="e">
        <v>#N/A</v>
      </c>
      <c r="O119" s="57" t="e">
        <v>#N/A</v>
      </c>
      <c r="P119" s="57"/>
      <c r="Q119" s="57"/>
      <c r="R119" s="48"/>
      <c r="S119" s="53" t="e">
        <f>VLOOKUP(C119:C2122,'[1]Modifiy das'!$E$2:$I$2127,5,0)</f>
        <v>#REF!</v>
      </c>
      <c r="T119" s="53" t="e">
        <f>VLOOKUP(C119:C3084,[2]Sheet3!$B$2:$J$9150,9,0)</f>
        <v>#N/A</v>
      </c>
      <c r="U119" s="58" t="s">
        <v>4110</v>
      </c>
      <c r="V119" s="85">
        <v>40019</v>
      </c>
      <c r="W119" s="58" t="s">
        <v>5705</v>
      </c>
      <c r="X119" s="58" t="s">
        <v>6633</v>
      </c>
      <c r="Y119" s="53" t="s">
        <v>7239</v>
      </c>
      <c r="Z119" s="56" t="s">
        <v>6000</v>
      </c>
      <c r="AA119" s="56">
        <v>0</v>
      </c>
      <c r="AB119" s="56">
        <v>0</v>
      </c>
      <c r="AC119" s="111"/>
      <c r="AD119" s="53"/>
      <c r="AE119" s="53"/>
      <c r="AF119" s="53"/>
      <c r="AG119" s="53"/>
      <c r="AH119" s="53"/>
      <c r="AI119" s="53"/>
      <c r="AJ119" s="53"/>
      <c r="AK119" s="53"/>
      <c r="AL119" s="53"/>
      <c r="AM119" s="49" t="e">
        <f>VLOOKUP(C119:C3503,[3]Sheet3!$D$2:$D$21,1,0)</f>
        <v>#N/A</v>
      </c>
    </row>
    <row r="120" spans="1:39" ht="30" customHeight="1">
      <c r="A120" s="56" t="s">
        <v>1525</v>
      </c>
      <c r="B120" s="85">
        <v>40019</v>
      </c>
      <c r="C120" s="85">
        <v>65876</v>
      </c>
      <c r="D120" s="86" t="s">
        <v>2417</v>
      </c>
      <c r="E120" s="87" t="s">
        <v>3100</v>
      </c>
      <c r="F120" s="56" t="s">
        <v>1524</v>
      </c>
      <c r="G120" s="30" t="s">
        <v>2788</v>
      </c>
      <c r="H120" s="31">
        <v>1500</v>
      </c>
      <c r="I120" s="31">
        <v>2000</v>
      </c>
      <c r="J120" s="56" t="s">
        <v>4189</v>
      </c>
      <c r="K120" s="71" t="s">
        <v>3691</v>
      </c>
      <c r="L120" s="55"/>
      <c r="M120" s="55"/>
      <c r="N120" s="57" t="e">
        <v>#N/A</v>
      </c>
      <c r="O120" s="57" t="e">
        <v>#N/A</v>
      </c>
      <c r="P120" s="57"/>
      <c r="Q120" s="57"/>
      <c r="R120" s="48"/>
      <c r="S120" s="53" t="e">
        <f>VLOOKUP(C120:C2122,'[1]Modifiy das'!$E$2:$I$2127,5,0)</f>
        <v>#REF!</v>
      </c>
      <c r="T120" s="53" t="e">
        <f>VLOOKUP(C120:C3084,[2]Sheet3!$B$2:$J$9150,9,0)</f>
        <v>#N/A</v>
      </c>
      <c r="U120" s="58" t="s">
        <v>4110</v>
      </c>
      <c r="V120" s="85">
        <v>40019</v>
      </c>
      <c r="W120" s="58" t="s">
        <v>5705</v>
      </c>
      <c r="X120" s="58" t="s">
        <v>6633</v>
      </c>
      <c r="Y120" s="53" t="s">
        <v>7240</v>
      </c>
      <c r="Z120" s="56" t="s">
        <v>6001</v>
      </c>
      <c r="AA120" s="56">
        <v>0</v>
      </c>
      <c r="AB120" s="56">
        <v>0</v>
      </c>
      <c r="AC120" s="111"/>
      <c r="AD120" s="53"/>
      <c r="AE120" s="53"/>
      <c r="AF120" s="53"/>
      <c r="AG120" s="53"/>
      <c r="AH120" s="53"/>
      <c r="AI120" s="53"/>
      <c r="AJ120" s="53"/>
      <c r="AK120" s="53"/>
      <c r="AL120" s="53"/>
      <c r="AM120" s="49" t="e">
        <f>VLOOKUP(C120:C3504,[3]Sheet3!$D$2:$D$21,1,0)</f>
        <v>#N/A</v>
      </c>
    </row>
    <row r="121" spans="1:39" ht="30" customHeight="1">
      <c r="A121" s="56" t="s">
        <v>1525</v>
      </c>
      <c r="B121" s="85">
        <v>40019</v>
      </c>
      <c r="C121" s="85">
        <v>63261</v>
      </c>
      <c r="D121" s="86" t="s">
        <v>4964</v>
      </c>
      <c r="E121" s="87" t="s">
        <v>3100</v>
      </c>
      <c r="F121" s="56" t="s">
        <v>1524</v>
      </c>
      <c r="G121" s="30" t="s">
        <v>2788</v>
      </c>
      <c r="H121" s="31">
        <v>1500</v>
      </c>
      <c r="I121" s="31">
        <v>2000</v>
      </c>
      <c r="J121" s="56" t="s">
        <v>4189</v>
      </c>
      <c r="K121" s="71" t="s">
        <v>3691</v>
      </c>
      <c r="L121" s="55"/>
      <c r="M121" s="55"/>
      <c r="N121" s="57" t="e">
        <v>#N/A</v>
      </c>
      <c r="O121" s="57" t="e">
        <v>#N/A</v>
      </c>
      <c r="P121" s="57"/>
      <c r="Q121" s="57"/>
      <c r="R121" s="48"/>
      <c r="S121" s="53" t="e">
        <f>VLOOKUP(C121:C2122,'[1]Modifiy das'!$E$2:$I$2127,5,0)</f>
        <v>#REF!</v>
      </c>
      <c r="T121" s="53" t="e">
        <f>VLOOKUP(C121:C3084,[2]Sheet3!$B$2:$J$9150,9,0)</f>
        <v>#N/A</v>
      </c>
      <c r="U121" s="58" t="s">
        <v>4110</v>
      </c>
      <c r="V121" s="85">
        <v>40019</v>
      </c>
      <c r="W121" s="58" t="s">
        <v>5705</v>
      </c>
      <c r="X121" s="58" t="s">
        <v>6633</v>
      </c>
      <c r="Y121" s="53" t="s">
        <v>7241</v>
      </c>
      <c r="Z121" s="56" t="s">
        <v>6000</v>
      </c>
      <c r="AA121" s="56">
        <v>0</v>
      </c>
      <c r="AB121" s="56">
        <v>0</v>
      </c>
      <c r="AC121" s="111"/>
      <c r="AD121" s="53"/>
      <c r="AE121" s="53"/>
      <c r="AF121" s="53"/>
      <c r="AG121" s="53"/>
      <c r="AH121" s="53"/>
      <c r="AI121" s="53"/>
      <c r="AJ121" s="53"/>
      <c r="AK121" s="53"/>
      <c r="AL121" s="53"/>
      <c r="AM121" s="49" t="e">
        <f>VLOOKUP(C121:C3505,[3]Sheet3!$D$2:$D$21,1,0)</f>
        <v>#N/A</v>
      </c>
    </row>
    <row r="122" spans="1:39" ht="30" customHeight="1">
      <c r="A122" s="56" t="s">
        <v>1525</v>
      </c>
      <c r="B122" s="85">
        <v>40019</v>
      </c>
      <c r="C122" s="85">
        <v>58199</v>
      </c>
      <c r="D122" s="86" t="s">
        <v>756</v>
      </c>
      <c r="E122" s="87" t="s">
        <v>3100</v>
      </c>
      <c r="F122" s="56" t="s">
        <v>1524</v>
      </c>
      <c r="G122" s="30" t="s">
        <v>2788</v>
      </c>
      <c r="H122" s="31">
        <v>1500</v>
      </c>
      <c r="I122" s="31">
        <v>2000</v>
      </c>
      <c r="J122" s="56" t="s">
        <v>4189</v>
      </c>
      <c r="K122" s="71" t="s">
        <v>3691</v>
      </c>
      <c r="L122" s="55"/>
      <c r="M122" s="55"/>
      <c r="N122" s="57" t="e">
        <v>#N/A</v>
      </c>
      <c r="O122" s="57" t="e">
        <v>#N/A</v>
      </c>
      <c r="P122" s="57"/>
      <c r="Q122" s="57"/>
      <c r="R122" s="48"/>
      <c r="S122" s="53" t="e">
        <f>VLOOKUP(C122:C2122,'[1]Modifiy das'!$E$2:$I$2127,5,0)</f>
        <v>#REF!</v>
      </c>
      <c r="T122" s="53" t="e">
        <f>VLOOKUP(C122:C3087,[2]Sheet3!$B$2:$J$9150,9,0)</f>
        <v>#N/A</v>
      </c>
      <c r="U122" s="58" t="s">
        <v>4110</v>
      </c>
      <c r="V122" s="85">
        <v>40019</v>
      </c>
      <c r="W122" s="58" t="s">
        <v>5705</v>
      </c>
      <c r="X122" s="58" t="s">
        <v>6633</v>
      </c>
      <c r="Y122" s="53" t="s">
        <v>7242</v>
      </c>
      <c r="Z122" s="56" t="s">
        <v>6001</v>
      </c>
      <c r="AA122" s="56">
        <v>0</v>
      </c>
      <c r="AB122" s="56">
        <v>0</v>
      </c>
      <c r="AC122" s="111"/>
      <c r="AD122" s="53"/>
      <c r="AE122" s="53"/>
      <c r="AF122" s="53"/>
      <c r="AG122" s="53"/>
      <c r="AH122" s="53"/>
      <c r="AI122" s="53"/>
      <c r="AJ122" s="53"/>
      <c r="AK122" s="53"/>
      <c r="AL122" s="53"/>
      <c r="AM122" s="49" t="e">
        <f>VLOOKUP(C122:C3506,[3]Sheet3!$D$2:$D$21,1,0)</f>
        <v>#N/A</v>
      </c>
    </row>
    <row r="123" spans="1:39" ht="30" customHeight="1">
      <c r="A123" s="56" t="s">
        <v>1525</v>
      </c>
      <c r="B123" s="85">
        <v>40019</v>
      </c>
      <c r="C123" s="85">
        <v>58200</v>
      </c>
      <c r="D123" s="86" t="s">
        <v>758</v>
      </c>
      <c r="E123" s="87" t="s">
        <v>3100</v>
      </c>
      <c r="F123" s="56" t="s">
        <v>1524</v>
      </c>
      <c r="G123" s="30" t="s">
        <v>2788</v>
      </c>
      <c r="H123" s="31">
        <v>1500</v>
      </c>
      <c r="I123" s="31">
        <v>2000</v>
      </c>
      <c r="J123" s="56" t="s">
        <v>4189</v>
      </c>
      <c r="K123" s="71" t="s">
        <v>3691</v>
      </c>
      <c r="L123" s="55"/>
      <c r="M123" s="55"/>
      <c r="N123" s="57" t="e">
        <v>#N/A</v>
      </c>
      <c r="O123" s="57" t="e">
        <v>#N/A</v>
      </c>
      <c r="P123" s="57"/>
      <c r="Q123" s="57"/>
      <c r="R123" s="48"/>
      <c r="S123" s="53" t="e">
        <f>VLOOKUP(C123:C2122,'[1]Modifiy das'!$E$2:$I$2127,5,0)</f>
        <v>#REF!</v>
      </c>
      <c r="T123" s="53" t="e">
        <f>VLOOKUP(C123:C3087,[2]Sheet3!$B$2:$J$9150,9,0)</f>
        <v>#N/A</v>
      </c>
      <c r="U123" s="58" t="s">
        <v>4110</v>
      </c>
      <c r="V123" s="85">
        <v>40019</v>
      </c>
      <c r="W123" s="58" t="s">
        <v>5705</v>
      </c>
      <c r="X123" s="58" t="s">
        <v>6633</v>
      </c>
      <c r="Y123" s="53" t="s">
        <v>7243</v>
      </c>
      <c r="Z123" s="56" t="e">
        <v>#N/A</v>
      </c>
      <c r="AA123" s="56" t="e">
        <v>#N/A</v>
      </c>
      <c r="AB123" s="56" t="e">
        <v>#N/A</v>
      </c>
      <c r="AC123" s="111"/>
      <c r="AD123" s="53"/>
      <c r="AE123" s="53"/>
      <c r="AF123" s="53"/>
      <c r="AG123" s="53"/>
      <c r="AH123" s="53"/>
      <c r="AI123" s="53"/>
      <c r="AJ123" s="53"/>
      <c r="AK123" s="53"/>
      <c r="AL123" s="53"/>
      <c r="AM123" s="49" t="e">
        <f>VLOOKUP(C123:C3507,[3]Sheet3!$D$2:$D$21,1,0)</f>
        <v>#N/A</v>
      </c>
    </row>
    <row r="124" spans="1:39" ht="30" customHeight="1">
      <c r="A124" s="56" t="s">
        <v>1525</v>
      </c>
      <c r="B124" s="85">
        <v>40019</v>
      </c>
      <c r="C124" s="85">
        <v>61587</v>
      </c>
      <c r="D124" s="86" t="s">
        <v>760</v>
      </c>
      <c r="E124" s="87" t="s">
        <v>3100</v>
      </c>
      <c r="F124" s="56" t="s">
        <v>1524</v>
      </c>
      <c r="G124" s="30" t="s">
        <v>2788</v>
      </c>
      <c r="H124" s="31">
        <v>1500</v>
      </c>
      <c r="I124" s="31">
        <v>2000</v>
      </c>
      <c r="J124" s="56" t="s">
        <v>4189</v>
      </c>
      <c r="K124" s="71" t="s">
        <v>3691</v>
      </c>
      <c r="L124" s="55"/>
      <c r="M124" s="55"/>
      <c r="N124" s="57" t="e">
        <v>#N/A</v>
      </c>
      <c r="O124" s="57" t="e">
        <v>#N/A</v>
      </c>
      <c r="P124" s="57"/>
      <c r="Q124" s="57"/>
      <c r="R124" s="48"/>
      <c r="S124" s="53" t="e">
        <f>VLOOKUP(C124:C2122,'[1]Modifiy das'!$E$2:$I$2127,5,0)</f>
        <v>#REF!</v>
      </c>
      <c r="T124" s="53" t="e">
        <f>VLOOKUP(C124:C3087,[2]Sheet3!$B$2:$J$9150,9,0)</f>
        <v>#N/A</v>
      </c>
      <c r="U124" s="58" t="s">
        <v>4110</v>
      </c>
      <c r="V124" s="85">
        <v>40019</v>
      </c>
      <c r="W124" s="58" t="s">
        <v>5705</v>
      </c>
      <c r="X124" s="58" t="s">
        <v>6633</v>
      </c>
      <c r="Y124" s="53" t="s">
        <v>7244</v>
      </c>
      <c r="Z124" s="56" t="s">
        <v>6002</v>
      </c>
      <c r="AA124" s="56">
        <v>0</v>
      </c>
      <c r="AB124" s="56">
        <v>0</v>
      </c>
      <c r="AC124" s="111"/>
      <c r="AD124" s="53"/>
      <c r="AE124" s="53"/>
      <c r="AF124" s="53"/>
      <c r="AG124" s="53"/>
      <c r="AH124" s="53"/>
      <c r="AI124" s="53"/>
      <c r="AJ124" s="53"/>
      <c r="AK124" s="53"/>
      <c r="AL124" s="53"/>
      <c r="AM124" s="49" t="e">
        <f>VLOOKUP(C124:C3508,[3]Sheet3!$D$2:$D$21,1,0)</f>
        <v>#N/A</v>
      </c>
    </row>
    <row r="125" spans="1:39" ht="30" customHeight="1">
      <c r="A125" s="56" t="s">
        <v>1525</v>
      </c>
      <c r="B125" s="85">
        <v>40019</v>
      </c>
      <c r="C125" s="85">
        <v>58194</v>
      </c>
      <c r="D125" s="86" t="s">
        <v>4967</v>
      </c>
      <c r="E125" s="87" t="s">
        <v>3100</v>
      </c>
      <c r="F125" s="56" t="s">
        <v>1524</v>
      </c>
      <c r="G125" s="30" t="s">
        <v>2788</v>
      </c>
      <c r="H125" s="31">
        <v>1500</v>
      </c>
      <c r="I125" s="31">
        <v>2000</v>
      </c>
      <c r="J125" s="56" t="s">
        <v>4189</v>
      </c>
      <c r="K125" s="71" t="s">
        <v>3691</v>
      </c>
      <c r="L125" s="55"/>
      <c r="M125" s="55"/>
      <c r="N125" s="57" t="e">
        <v>#N/A</v>
      </c>
      <c r="O125" s="57" t="e">
        <v>#N/A</v>
      </c>
      <c r="P125" s="57"/>
      <c r="Q125" s="57"/>
      <c r="R125" s="48"/>
      <c r="S125" s="53" t="e">
        <f>VLOOKUP(C125:C2122,'[1]Modifiy das'!$E$2:$I$2127,5,0)</f>
        <v>#REF!</v>
      </c>
      <c r="T125" s="53" t="e">
        <f>VLOOKUP(C125:C3089,[2]Sheet3!$B$2:$J$9150,9,0)</f>
        <v>#N/A</v>
      </c>
      <c r="U125" s="58" t="s">
        <v>4110</v>
      </c>
      <c r="V125" s="85">
        <v>40019</v>
      </c>
      <c r="W125" s="58" t="s">
        <v>5705</v>
      </c>
      <c r="X125" s="58" t="s">
        <v>6633</v>
      </c>
      <c r="Y125" s="53">
        <v>0</v>
      </c>
      <c r="Z125" s="56" t="e">
        <v>#N/A</v>
      </c>
      <c r="AA125" s="56" t="e">
        <v>#N/A</v>
      </c>
      <c r="AB125" s="56" t="e">
        <v>#N/A</v>
      </c>
      <c r="AC125" s="111"/>
      <c r="AD125" s="53"/>
      <c r="AE125" s="53"/>
      <c r="AF125" s="53"/>
      <c r="AG125" s="53"/>
      <c r="AH125" s="53"/>
      <c r="AI125" s="53"/>
      <c r="AJ125" s="53"/>
      <c r="AK125" s="53"/>
      <c r="AL125" s="53"/>
      <c r="AM125" s="49" t="e">
        <f>VLOOKUP(C125:C3509,[3]Sheet3!$D$2:$D$21,1,0)</f>
        <v>#N/A</v>
      </c>
    </row>
    <row r="126" spans="1:39" ht="30" customHeight="1">
      <c r="A126" s="56" t="s">
        <v>1525</v>
      </c>
      <c r="B126" s="85">
        <v>40019</v>
      </c>
      <c r="C126" s="85">
        <v>60420</v>
      </c>
      <c r="D126" s="86" t="s">
        <v>4969</v>
      </c>
      <c r="E126" s="87" t="s">
        <v>3100</v>
      </c>
      <c r="F126" s="56" t="s">
        <v>1524</v>
      </c>
      <c r="G126" s="30" t="s">
        <v>2788</v>
      </c>
      <c r="H126" s="31">
        <v>1500</v>
      </c>
      <c r="I126" s="31">
        <v>2000</v>
      </c>
      <c r="J126" s="56" t="s">
        <v>4189</v>
      </c>
      <c r="K126" s="71" t="s">
        <v>3691</v>
      </c>
      <c r="L126" s="55"/>
      <c r="M126" s="55"/>
      <c r="N126" s="57" t="e">
        <v>#N/A</v>
      </c>
      <c r="O126" s="57" t="e">
        <v>#N/A</v>
      </c>
      <c r="P126" s="57"/>
      <c r="Q126" s="57"/>
      <c r="R126" s="48"/>
      <c r="S126" s="53" t="e">
        <f>VLOOKUP(C126:C2122,'[1]Modifiy das'!$E$2:$I$2127,5,0)</f>
        <v>#REF!</v>
      </c>
      <c r="T126" s="53" t="e">
        <f>VLOOKUP(C126:C3089,[2]Sheet3!$B$2:$J$9150,9,0)</f>
        <v>#N/A</v>
      </c>
      <c r="U126" s="58" t="s">
        <v>4110</v>
      </c>
      <c r="V126" s="85">
        <v>40019</v>
      </c>
      <c r="W126" s="58" t="s">
        <v>5705</v>
      </c>
      <c r="X126" s="58" t="s">
        <v>6633</v>
      </c>
      <c r="Y126" s="53" t="s">
        <v>7245</v>
      </c>
      <c r="Z126" s="56" t="s">
        <v>6001</v>
      </c>
      <c r="AA126" s="56">
        <v>0</v>
      </c>
      <c r="AB126" s="56">
        <v>0</v>
      </c>
      <c r="AC126" s="111"/>
      <c r="AD126" s="53"/>
      <c r="AE126" s="53"/>
      <c r="AF126" s="53"/>
      <c r="AG126" s="53"/>
      <c r="AH126" s="53"/>
      <c r="AI126" s="53"/>
      <c r="AJ126" s="53"/>
      <c r="AK126" s="53"/>
      <c r="AL126" s="53"/>
      <c r="AM126" s="49" t="e">
        <f>VLOOKUP(C126:C3510,[3]Sheet3!$D$2:$D$21,1,0)</f>
        <v>#N/A</v>
      </c>
    </row>
    <row r="127" spans="1:39" ht="30" customHeight="1">
      <c r="A127" s="56" t="s">
        <v>1525</v>
      </c>
      <c r="B127" s="85">
        <v>40019</v>
      </c>
      <c r="C127" s="85">
        <v>60422</v>
      </c>
      <c r="D127" s="86" t="s">
        <v>4971</v>
      </c>
      <c r="E127" s="87" t="s">
        <v>3100</v>
      </c>
      <c r="F127" s="56" t="s">
        <v>1524</v>
      </c>
      <c r="G127" s="30" t="s">
        <v>2788</v>
      </c>
      <c r="H127" s="31">
        <v>1500</v>
      </c>
      <c r="I127" s="31">
        <v>2000</v>
      </c>
      <c r="J127" s="56" t="s">
        <v>4189</v>
      </c>
      <c r="K127" s="71" t="s">
        <v>3691</v>
      </c>
      <c r="L127" s="55"/>
      <c r="M127" s="55"/>
      <c r="N127" s="57" t="e">
        <v>#N/A</v>
      </c>
      <c r="O127" s="57" t="e">
        <v>#N/A</v>
      </c>
      <c r="P127" s="57"/>
      <c r="Q127" s="57"/>
      <c r="R127" s="48"/>
      <c r="S127" s="53" t="e">
        <f>VLOOKUP(C127:C2122,'[1]Modifiy das'!$E$2:$I$2127,5,0)</f>
        <v>#REF!</v>
      </c>
      <c r="T127" s="53" t="e">
        <f>VLOOKUP(C127:C3089,[2]Sheet3!$B$2:$J$9150,9,0)</f>
        <v>#N/A</v>
      </c>
      <c r="U127" s="58" t="s">
        <v>4110</v>
      </c>
      <c r="V127" s="85">
        <v>40019</v>
      </c>
      <c r="W127" s="58" t="s">
        <v>5705</v>
      </c>
      <c r="X127" s="58" t="s">
        <v>6633</v>
      </c>
      <c r="Y127" s="53" t="s">
        <v>7246</v>
      </c>
      <c r="Z127" s="56" t="s">
        <v>5998</v>
      </c>
      <c r="AA127" s="56">
        <v>0</v>
      </c>
      <c r="AB127" s="56">
        <v>0</v>
      </c>
      <c r="AC127" s="111"/>
      <c r="AD127" s="53"/>
      <c r="AE127" s="53"/>
      <c r="AF127" s="53"/>
      <c r="AG127" s="53"/>
      <c r="AH127" s="53"/>
      <c r="AI127" s="53"/>
      <c r="AJ127" s="53"/>
      <c r="AK127" s="53"/>
      <c r="AL127" s="53"/>
      <c r="AM127" s="49" t="e">
        <f>VLOOKUP(C127:C3511,[3]Sheet3!$D$2:$D$21,1,0)</f>
        <v>#N/A</v>
      </c>
    </row>
    <row r="128" spans="1:39" ht="30" customHeight="1">
      <c r="A128" s="56" t="s">
        <v>1525</v>
      </c>
      <c r="B128" s="85">
        <v>40019</v>
      </c>
      <c r="C128" s="85">
        <v>61929</v>
      </c>
      <c r="D128" s="86" t="s">
        <v>752</v>
      </c>
      <c r="E128" s="87" t="s">
        <v>3100</v>
      </c>
      <c r="F128" s="56" t="s">
        <v>1524</v>
      </c>
      <c r="G128" s="30" t="s">
        <v>2788</v>
      </c>
      <c r="H128" s="31">
        <v>1500</v>
      </c>
      <c r="I128" s="31">
        <v>2000</v>
      </c>
      <c r="J128" s="56" t="s">
        <v>4189</v>
      </c>
      <c r="K128" s="71" t="s">
        <v>3691</v>
      </c>
      <c r="L128" s="55"/>
      <c r="M128" s="55"/>
      <c r="N128" s="57" t="e">
        <v>#N/A</v>
      </c>
      <c r="O128" s="57" t="e">
        <v>#N/A</v>
      </c>
      <c r="P128" s="57"/>
      <c r="Q128" s="57"/>
      <c r="R128" s="48"/>
      <c r="S128" s="53" t="e">
        <f>VLOOKUP(C128:C2122,'[1]Modifiy das'!$E$2:$I$2127,5,0)</f>
        <v>#REF!</v>
      </c>
      <c r="T128" s="53" t="e">
        <f>VLOOKUP(C128:C3090,[2]Sheet3!$B$2:$J$9150,9,0)</f>
        <v>#N/A</v>
      </c>
      <c r="U128" s="58" t="s">
        <v>4110</v>
      </c>
      <c r="V128" s="85">
        <v>40019</v>
      </c>
      <c r="W128" s="58" t="s">
        <v>5705</v>
      </c>
      <c r="X128" s="58" t="s">
        <v>6633</v>
      </c>
      <c r="Y128" s="53" t="s">
        <v>7247</v>
      </c>
      <c r="Z128" s="56" t="s">
        <v>6003</v>
      </c>
      <c r="AA128" s="56">
        <v>0</v>
      </c>
      <c r="AB128" s="56">
        <v>0</v>
      </c>
      <c r="AC128" s="111"/>
      <c r="AD128" s="53"/>
      <c r="AE128" s="53"/>
      <c r="AF128" s="53"/>
      <c r="AG128" s="53"/>
      <c r="AH128" s="53"/>
      <c r="AI128" s="53"/>
      <c r="AJ128" s="53"/>
      <c r="AK128" s="53"/>
      <c r="AL128" s="53"/>
      <c r="AM128" s="49" t="e">
        <f>VLOOKUP(C128:C3512,[3]Sheet3!$D$2:$D$21,1,0)</f>
        <v>#N/A</v>
      </c>
    </row>
    <row r="129" spans="1:39" ht="30" customHeight="1">
      <c r="A129" s="56" t="s">
        <v>1525</v>
      </c>
      <c r="B129" s="85">
        <v>40019</v>
      </c>
      <c r="C129" s="85">
        <v>61592</v>
      </c>
      <c r="D129" s="86" t="s">
        <v>3452</v>
      </c>
      <c r="E129" s="87" t="s">
        <v>3100</v>
      </c>
      <c r="F129" s="56" t="s">
        <v>1524</v>
      </c>
      <c r="G129" s="30" t="s">
        <v>2788</v>
      </c>
      <c r="H129" s="31">
        <v>1500</v>
      </c>
      <c r="I129" s="31">
        <v>2000</v>
      </c>
      <c r="J129" s="56" t="s">
        <v>4189</v>
      </c>
      <c r="K129" s="71" t="s">
        <v>3691</v>
      </c>
      <c r="L129" s="55"/>
      <c r="M129" s="55"/>
      <c r="N129" s="57" t="e">
        <v>#N/A</v>
      </c>
      <c r="O129" s="57" t="e">
        <v>#N/A</v>
      </c>
      <c r="P129" s="57"/>
      <c r="Q129" s="57"/>
      <c r="R129" s="48"/>
      <c r="S129" s="53" t="e">
        <f>VLOOKUP(C129:C2122,'[1]Modifiy das'!$E$2:$I$2127,5,0)</f>
        <v>#REF!</v>
      </c>
      <c r="T129" s="53" t="e">
        <f>VLOOKUP(C129:C3090,[2]Sheet3!$B$2:$J$9150,9,0)</f>
        <v>#N/A</v>
      </c>
      <c r="U129" s="58" t="s">
        <v>4110</v>
      </c>
      <c r="V129" s="85">
        <v>40019</v>
      </c>
      <c r="W129" s="58" t="s">
        <v>5705</v>
      </c>
      <c r="X129" s="58" t="s">
        <v>6633</v>
      </c>
      <c r="Y129" s="53" t="s">
        <v>7248</v>
      </c>
      <c r="Z129" s="56" t="s">
        <v>6003</v>
      </c>
      <c r="AA129" s="56">
        <v>0</v>
      </c>
      <c r="AB129" s="56">
        <v>0</v>
      </c>
      <c r="AC129" s="111"/>
      <c r="AD129" s="53"/>
      <c r="AE129" s="53"/>
      <c r="AF129" s="53"/>
      <c r="AG129" s="53"/>
      <c r="AH129" s="53"/>
      <c r="AI129" s="53"/>
      <c r="AJ129" s="53"/>
      <c r="AK129" s="53"/>
      <c r="AL129" s="53"/>
      <c r="AM129" s="49" t="e">
        <f>VLOOKUP(C129:C3513,[3]Sheet3!$D$2:$D$21,1,0)</f>
        <v>#N/A</v>
      </c>
    </row>
    <row r="130" spans="1:39" ht="30" customHeight="1">
      <c r="A130" s="56" t="s">
        <v>1525</v>
      </c>
      <c r="B130" s="85">
        <v>40019</v>
      </c>
      <c r="C130" s="85">
        <v>64647</v>
      </c>
      <c r="D130" s="86" t="s">
        <v>1547</v>
      </c>
      <c r="E130" s="87" t="s">
        <v>3100</v>
      </c>
      <c r="F130" s="56" t="s">
        <v>1524</v>
      </c>
      <c r="G130" s="30" t="s">
        <v>2788</v>
      </c>
      <c r="H130" s="31">
        <v>1500</v>
      </c>
      <c r="I130" s="31">
        <v>2000</v>
      </c>
      <c r="J130" s="56" t="s">
        <v>4189</v>
      </c>
      <c r="K130" s="71" t="s">
        <v>3691</v>
      </c>
      <c r="L130" s="55"/>
      <c r="M130" s="55"/>
      <c r="N130" s="57" t="e">
        <v>#N/A</v>
      </c>
      <c r="O130" s="57" t="e">
        <v>#N/A</v>
      </c>
      <c r="P130" s="57"/>
      <c r="Q130" s="57"/>
      <c r="R130" s="48"/>
      <c r="S130" s="53" t="e">
        <f>VLOOKUP(C130:C2122,'[1]Modifiy das'!$E$2:$I$2127,5,0)</f>
        <v>#REF!</v>
      </c>
      <c r="T130" s="53" t="e">
        <f>VLOOKUP(C130:C3090,[2]Sheet3!$B$2:$J$9150,9,0)</f>
        <v>#N/A</v>
      </c>
      <c r="U130" s="58" t="s">
        <v>4110</v>
      </c>
      <c r="V130" s="85">
        <v>40019</v>
      </c>
      <c r="W130" s="58" t="s">
        <v>5705</v>
      </c>
      <c r="X130" s="58" t="s">
        <v>6633</v>
      </c>
      <c r="Y130" s="53">
        <v>0</v>
      </c>
      <c r="Z130" s="56" t="e">
        <v>#N/A</v>
      </c>
      <c r="AA130" s="56" t="e">
        <v>#N/A</v>
      </c>
      <c r="AB130" s="56" t="e">
        <v>#N/A</v>
      </c>
      <c r="AC130" s="111"/>
      <c r="AD130" s="53"/>
      <c r="AE130" s="53"/>
      <c r="AF130" s="53"/>
      <c r="AG130" s="53"/>
      <c r="AH130" s="53"/>
      <c r="AI130" s="53"/>
      <c r="AJ130" s="53"/>
      <c r="AK130" s="53"/>
      <c r="AL130" s="53"/>
      <c r="AM130" s="49" t="e">
        <f>VLOOKUP(C130:C3514,[3]Sheet3!$D$2:$D$21,1,0)</f>
        <v>#N/A</v>
      </c>
    </row>
    <row r="131" spans="1:39" ht="30" customHeight="1">
      <c r="A131" s="56" t="s">
        <v>1525</v>
      </c>
      <c r="B131" s="85">
        <v>40019</v>
      </c>
      <c r="C131" s="85">
        <v>60311</v>
      </c>
      <c r="D131" s="86" t="s">
        <v>1553</v>
      </c>
      <c r="E131" s="87" t="s">
        <v>3100</v>
      </c>
      <c r="F131" s="56" t="s">
        <v>1524</v>
      </c>
      <c r="G131" s="30" t="s">
        <v>2788</v>
      </c>
      <c r="H131" s="31">
        <v>1500</v>
      </c>
      <c r="I131" s="31">
        <v>2000</v>
      </c>
      <c r="J131" s="56" t="s">
        <v>4189</v>
      </c>
      <c r="K131" s="71" t="s">
        <v>3691</v>
      </c>
      <c r="L131" s="55"/>
      <c r="M131" s="55"/>
      <c r="N131" s="57" t="e">
        <v>#N/A</v>
      </c>
      <c r="O131" s="57" t="e">
        <v>#N/A</v>
      </c>
      <c r="P131" s="57"/>
      <c r="Q131" s="57"/>
      <c r="R131" s="48"/>
      <c r="S131" s="53" t="e">
        <f>VLOOKUP(C131:C2122,'[1]Modifiy das'!$E$2:$I$2127,5,0)</f>
        <v>#REF!</v>
      </c>
      <c r="T131" s="53" t="e">
        <f>VLOOKUP(C131:C3090,[2]Sheet3!$B$2:$J$9150,9,0)</f>
        <v>#N/A</v>
      </c>
      <c r="U131" s="58" t="s">
        <v>4110</v>
      </c>
      <c r="V131" s="85">
        <v>40019</v>
      </c>
      <c r="W131" s="58" t="s">
        <v>5705</v>
      </c>
      <c r="X131" s="58" t="s">
        <v>6633</v>
      </c>
      <c r="Y131" s="53" t="s">
        <v>7249</v>
      </c>
      <c r="Z131" s="56" t="e">
        <v>#N/A</v>
      </c>
      <c r="AA131" s="56" t="e">
        <v>#N/A</v>
      </c>
      <c r="AB131" s="56" t="e">
        <v>#N/A</v>
      </c>
      <c r="AC131" s="111"/>
      <c r="AD131" s="53"/>
      <c r="AE131" s="53"/>
      <c r="AF131" s="53"/>
      <c r="AG131" s="53"/>
      <c r="AH131" s="53"/>
      <c r="AI131" s="53"/>
      <c r="AJ131" s="53"/>
      <c r="AK131" s="53"/>
      <c r="AL131" s="53"/>
      <c r="AM131" s="49" t="e">
        <f>VLOOKUP(C131:C3515,[3]Sheet3!$D$2:$D$21,1,0)</f>
        <v>#N/A</v>
      </c>
    </row>
    <row r="132" spans="1:39" ht="30" customHeight="1">
      <c r="A132" s="56" t="s">
        <v>1525</v>
      </c>
      <c r="B132" s="85">
        <v>40019</v>
      </c>
      <c r="C132" s="85">
        <v>55653</v>
      </c>
      <c r="D132" s="86" t="s">
        <v>4810</v>
      </c>
      <c r="E132" s="87" t="s">
        <v>3100</v>
      </c>
      <c r="F132" s="56" t="s">
        <v>1524</v>
      </c>
      <c r="G132" s="30" t="s">
        <v>2788</v>
      </c>
      <c r="H132" s="31">
        <v>1500</v>
      </c>
      <c r="I132" s="31">
        <v>2000</v>
      </c>
      <c r="J132" s="56" t="s">
        <v>4189</v>
      </c>
      <c r="K132" s="71" t="s">
        <v>3691</v>
      </c>
      <c r="L132" s="55"/>
      <c r="M132" s="55"/>
      <c r="N132" s="57" t="e">
        <v>#N/A</v>
      </c>
      <c r="O132" s="57" t="e">
        <v>#N/A</v>
      </c>
      <c r="P132" s="57"/>
      <c r="Q132" s="57"/>
      <c r="R132" s="48"/>
      <c r="S132" s="53" t="e">
        <f>VLOOKUP(C132:C2122,'[1]Modifiy das'!$E$2:$I$2127,5,0)</f>
        <v>#REF!</v>
      </c>
      <c r="T132" s="53" t="e">
        <f>VLOOKUP(C132:C3090,[2]Sheet3!$B$2:$J$9150,9,0)</f>
        <v>#N/A</v>
      </c>
      <c r="U132" s="58" t="s">
        <v>4110</v>
      </c>
      <c r="V132" s="85">
        <v>40019</v>
      </c>
      <c r="W132" s="58" t="s">
        <v>5705</v>
      </c>
      <c r="X132" s="58" t="s">
        <v>6633</v>
      </c>
      <c r="Y132" s="53" t="s">
        <v>7250</v>
      </c>
      <c r="Z132" s="56" t="s">
        <v>6002</v>
      </c>
      <c r="AA132" s="56">
        <v>0</v>
      </c>
      <c r="AB132" s="56">
        <v>0</v>
      </c>
      <c r="AC132" s="111"/>
      <c r="AD132" s="53"/>
      <c r="AE132" s="53"/>
      <c r="AF132" s="53"/>
      <c r="AG132" s="53"/>
      <c r="AH132" s="53"/>
      <c r="AI132" s="53"/>
      <c r="AJ132" s="53"/>
      <c r="AK132" s="53"/>
      <c r="AL132" s="53"/>
      <c r="AM132" s="49" t="e">
        <f>VLOOKUP(C132:C3516,[3]Sheet3!$D$2:$D$21,1,0)</f>
        <v>#N/A</v>
      </c>
    </row>
    <row r="133" spans="1:39" ht="30" customHeight="1">
      <c r="A133" s="56" t="s">
        <v>1525</v>
      </c>
      <c r="B133" s="85">
        <v>40019</v>
      </c>
      <c r="C133" s="85">
        <v>60413</v>
      </c>
      <c r="D133" s="86" t="s">
        <v>2879</v>
      </c>
      <c r="E133" s="87" t="s">
        <v>6252</v>
      </c>
      <c r="F133" s="56" t="s">
        <v>4094</v>
      </c>
      <c r="G133" s="30" t="s">
        <v>5586</v>
      </c>
      <c r="H133" s="56">
        <v>1500</v>
      </c>
      <c r="I133" s="56">
        <v>1800</v>
      </c>
      <c r="J133" s="56" t="s">
        <v>2521</v>
      </c>
      <c r="K133" s="71" t="s">
        <v>3691</v>
      </c>
      <c r="L133" s="55"/>
      <c r="M133" s="55"/>
      <c r="N133" s="57" t="e">
        <v>#N/A</v>
      </c>
      <c r="O133" s="57" t="e">
        <v>#N/A</v>
      </c>
      <c r="P133" s="57"/>
      <c r="Q133" s="57"/>
      <c r="R133" s="48"/>
      <c r="S133" s="53" t="e">
        <f>VLOOKUP(C133:C2122,'[1]Modifiy das'!$E$2:$I$2127,5,0)</f>
        <v>#REF!</v>
      </c>
      <c r="T133" s="53" t="e">
        <f>VLOOKUP(C133:C3090,[2]Sheet3!$B$2:$J$9150,9,0)</f>
        <v>#N/A</v>
      </c>
      <c r="U133" s="58" t="s">
        <v>4110</v>
      </c>
      <c r="V133" s="85">
        <v>40019</v>
      </c>
      <c r="W133" s="58" t="s">
        <v>5705</v>
      </c>
      <c r="X133" s="58" t="s">
        <v>6633</v>
      </c>
      <c r="Y133" s="53" t="e">
        <v>#N/A</v>
      </c>
      <c r="Z133" s="56" t="e">
        <v>#N/A</v>
      </c>
      <c r="AA133" s="56" t="e">
        <v>#N/A</v>
      </c>
      <c r="AB133" s="56" t="e">
        <v>#N/A</v>
      </c>
      <c r="AC133" s="111"/>
      <c r="AD133" s="53"/>
      <c r="AE133" s="53"/>
      <c r="AF133" s="53"/>
      <c r="AG133" s="53"/>
      <c r="AH133" s="53"/>
      <c r="AI133" s="53"/>
      <c r="AJ133" s="53"/>
      <c r="AK133" s="53"/>
      <c r="AL133" s="53"/>
      <c r="AM133" s="49" t="e">
        <f>VLOOKUP(C133:C3517,[3]Sheet3!$D$2:$D$21,1,0)</f>
        <v>#N/A</v>
      </c>
    </row>
    <row r="134" spans="1:39" ht="30" customHeight="1">
      <c r="A134" s="56" t="s">
        <v>1525</v>
      </c>
      <c r="B134" s="85">
        <v>40019</v>
      </c>
      <c r="C134" s="85">
        <v>70513</v>
      </c>
      <c r="D134" s="86" t="s">
        <v>1762</v>
      </c>
      <c r="E134" s="87" t="s">
        <v>2623</v>
      </c>
      <c r="F134" s="56" t="s">
        <v>1524</v>
      </c>
      <c r="G134" s="30" t="s">
        <v>2788</v>
      </c>
      <c r="H134" s="31">
        <v>1500</v>
      </c>
      <c r="I134" s="31">
        <v>1500</v>
      </c>
      <c r="J134" s="56" t="s">
        <v>4189</v>
      </c>
      <c r="K134" s="71" t="s">
        <v>3691</v>
      </c>
      <c r="L134" s="55"/>
      <c r="M134" s="55"/>
      <c r="N134" s="57" t="e">
        <v>#N/A</v>
      </c>
      <c r="O134" s="57" t="e">
        <v>#N/A</v>
      </c>
      <c r="P134" s="57"/>
      <c r="Q134" s="57"/>
      <c r="R134" s="48"/>
      <c r="S134" s="53" t="e">
        <f>VLOOKUP(C134:C2122,'[1]Modifiy das'!$E$2:$I$2127,5,0)</f>
        <v>#REF!</v>
      </c>
      <c r="T134" s="53" t="e">
        <f>VLOOKUP(C134:C3093,[2]Sheet3!$B$2:$J$9150,9,0)</f>
        <v>#N/A</v>
      </c>
      <c r="U134" s="58" t="s">
        <v>4110</v>
      </c>
      <c r="V134" s="85">
        <v>40019</v>
      </c>
      <c r="W134" s="58" t="s">
        <v>5705</v>
      </c>
      <c r="X134" s="58" t="s">
        <v>6633</v>
      </c>
      <c r="Y134" s="53" t="s">
        <v>7251</v>
      </c>
      <c r="Z134" s="56" t="e">
        <v>#N/A</v>
      </c>
      <c r="AA134" s="56" t="e">
        <v>#N/A</v>
      </c>
      <c r="AB134" s="56" t="e">
        <v>#N/A</v>
      </c>
      <c r="AC134" s="111"/>
      <c r="AD134" s="53"/>
      <c r="AE134" s="53"/>
      <c r="AF134" s="53"/>
      <c r="AG134" s="53"/>
      <c r="AH134" s="53"/>
      <c r="AI134" s="53"/>
      <c r="AJ134" s="53"/>
      <c r="AK134" s="53"/>
      <c r="AL134" s="53"/>
      <c r="AM134" s="49" t="e">
        <f>VLOOKUP(C134:C3518,[3]Sheet3!$D$2:$D$21,1,0)</f>
        <v>#N/A</v>
      </c>
    </row>
    <row r="135" spans="1:39" ht="30" customHeight="1">
      <c r="A135" s="56" t="s">
        <v>1525</v>
      </c>
      <c r="B135" s="85">
        <v>40019</v>
      </c>
      <c r="C135" s="85">
        <v>65681</v>
      </c>
      <c r="D135" s="86" t="s">
        <v>1778</v>
      </c>
      <c r="E135" s="87" t="s">
        <v>2623</v>
      </c>
      <c r="F135" s="56" t="s">
        <v>1524</v>
      </c>
      <c r="G135" s="30" t="s">
        <v>2788</v>
      </c>
      <c r="H135" s="31">
        <v>1500</v>
      </c>
      <c r="I135" s="31">
        <v>1500</v>
      </c>
      <c r="J135" s="56" t="s">
        <v>4189</v>
      </c>
      <c r="K135" s="71" t="s">
        <v>3691</v>
      </c>
      <c r="L135" s="55"/>
      <c r="M135" s="55"/>
      <c r="N135" s="57" t="e">
        <v>#N/A</v>
      </c>
      <c r="O135" s="57" t="e">
        <v>#N/A</v>
      </c>
      <c r="P135" s="57"/>
      <c r="Q135" s="57"/>
      <c r="R135" s="48"/>
      <c r="S135" s="53" t="e">
        <f>VLOOKUP(C135:C2122,'[1]Modifiy das'!$E$2:$I$2127,5,0)</f>
        <v>#REF!</v>
      </c>
      <c r="T135" s="53" t="e">
        <f>VLOOKUP(C135:C3093,[2]Sheet3!$B$2:$J$9150,9,0)</f>
        <v>#N/A</v>
      </c>
      <c r="U135" s="58" t="s">
        <v>4110</v>
      </c>
      <c r="V135" s="85">
        <v>40019</v>
      </c>
      <c r="W135" s="58" t="s">
        <v>5705</v>
      </c>
      <c r="X135" s="58" t="s">
        <v>6633</v>
      </c>
      <c r="Y135" s="53" t="s">
        <v>7252</v>
      </c>
      <c r="Z135" s="56" t="s">
        <v>5995</v>
      </c>
      <c r="AA135" s="56">
        <v>0</v>
      </c>
      <c r="AB135" s="56">
        <v>0</v>
      </c>
      <c r="AC135" s="111"/>
      <c r="AD135" s="53"/>
      <c r="AE135" s="53"/>
      <c r="AF135" s="53"/>
      <c r="AG135" s="53"/>
      <c r="AH135" s="53"/>
      <c r="AI135" s="53"/>
      <c r="AJ135" s="53"/>
      <c r="AK135" s="53"/>
      <c r="AL135" s="53"/>
      <c r="AM135" s="49" t="e">
        <f>VLOOKUP(C135:C3519,[3]Sheet3!$D$2:$D$21,1,0)</f>
        <v>#N/A</v>
      </c>
    </row>
    <row r="136" spans="1:39" ht="30" customHeight="1">
      <c r="A136" s="56" t="s">
        <v>1525</v>
      </c>
      <c r="B136" s="85">
        <v>40019</v>
      </c>
      <c r="C136" s="85">
        <v>65685</v>
      </c>
      <c r="D136" s="86" t="s">
        <v>3327</v>
      </c>
      <c r="E136" s="87" t="s">
        <v>2623</v>
      </c>
      <c r="F136" s="56" t="s">
        <v>1524</v>
      </c>
      <c r="G136" s="30" t="s">
        <v>2788</v>
      </c>
      <c r="H136" s="31">
        <v>1500</v>
      </c>
      <c r="I136" s="31">
        <v>1500</v>
      </c>
      <c r="J136" s="56" t="s">
        <v>4189</v>
      </c>
      <c r="K136" s="71" t="s">
        <v>3691</v>
      </c>
      <c r="L136" s="55"/>
      <c r="M136" s="55"/>
      <c r="N136" s="57" t="e">
        <v>#N/A</v>
      </c>
      <c r="O136" s="57" t="e">
        <v>#N/A</v>
      </c>
      <c r="P136" s="57"/>
      <c r="Q136" s="57"/>
      <c r="R136" s="48"/>
      <c r="S136" s="53" t="e">
        <f>VLOOKUP(C136:C2122,'[1]Modifiy das'!$E$2:$I$2127,5,0)</f>
        <v>#REF!</v>
      </c>
      <c r="T136" s="53" t="e">
        <f>VLOOKUP(C136:C3094,[2]Sheet3!$B$2:$J$9150,9,0)</f>
        <v>#N/A</v>
      </c>
      <c r="U136" s="58" t="s">
        <v>4110</v>
      </c>
      <c r="V136" s="85">
        <v>40019</v>
      </c>
      <c r="W136" s="58" t="s">
        <v>5705</v>
      </c>
      <c r="X136" s="58" t="s">
        <v>6633</v>
      </c>
      <c r="Y136" s="53">
        <v>0</v>
      </c>
      <c r="Z136" s="56" t="e">
        <v>#N/A</v>
      </c>
      <c r="AA136" s="56" t="e">
        <v>#N/A</v>
      </c>
      <c r="AB136" s="56" t="e">
        <v>#N/A</v>
      </c>
      <c r="AC136" s="111"/>
      <c r="AD136" s="53"/>
      <c r="AE136" s="53"/>
      <c r="AF136" s="53"/>
      <c r="AG136" s="53"/>
      <c r="AH136" s="53"/>
      <c r="AI136" s="53"/>
      <c r="AJ136" s="53"/>
      <c r="AK136" s="53"/>
      <c r="AL136" s="53"/>
      <c r="AM136" s="49" t="e">
        <f>VLOOKUP(C136:C3520,[3]Sheet3!$D$2:$D$21,1,0)</f>
        <v>#N/A</v>
      </c>
    </row>
    <row r="137" spans="1:39" ht="30" customHeight="1">
      <c r="A137" s="56" t="s">
        <v>1525</v>
      </c>
      <c r="B137" s="85">
        <v>40019</v>
      </c>
      <c r="C137" s="85">
        <v>58255</v>
      </c>
      <c r="D137" s="86" t="s">
        <v>1407</v>
      </c>
      <c r="E137" s="87" t="s">
        <v>2623</v>
      </c>
      <c r="F137" s="56" t="s">
        <v>1524</v>
      </c>
      <c r="G137" s="30" t="s">
        <v>2788</v>
      </c>
      <c r="H137" s="31">
        <v>1500</v>
      </c>
      <c r="I137" s="31">
        <v>1500</v>
      </c>
      <c r="J137" s="56" t="s">
        <v>4189</v>
      </c>
      <c r="K137" s="71" t="s">
        <v>3691</v>
      </c>
      <c r="L137" s="55"/>
      <c r="M137" s="55"/>
      <c r="N137" s="57" t="e">
        <v>#N/A</v>
      </c>
      <c r="O137" s="57" t="e">
        <v>#N/A</v>
      </c>
      <c r="P137" s="57"/>
      <c r="Q137" s="57"/>
      <c r="R137" s="48"/>
      <c r="S137" s="53" t="e">
        <f>VLOOKUP(C137:C2122,'[1]Modifiy das'!$E$2:$I$2127,5,0)</f>
        <v>#REF!</v>
      </c>
      <c r="T137" s="53" t="e">
        <f>VLOOKUP(C137:C3094,[2]Sheet3!$B$2:$J$9150,9,0)</f>
        <v>#N/A</v>
      </c>
      <c r="U137" s="58" t="s">
        <v>4110</v>
      </c>
      <c r="V137" s="85">
        <v>40019</v>
      </c>
      <c r="W137" s="58" t="s">
        <v>5705</v>
      </c>
      <c r="X137" s="58" t="s">
        <v>6633</v>
      </c>
      <c r="Y137" s="53" t="s">
        <v>7253</v>
      </c>
      <c r="Z137" s="56" t="e">
        <v>#N/A</v>
      </c>
      <c r="AA137" s="56" t="e">
        <v>#N/A</v>
      </c>
      <c r="AB137" s="56" t="e">
        <v>#N/A</v>
      </c>
      <c r="AC137" s="111"/>
      <c r="AD137" s="53"/>
      <c r="AE137" s="53"/>
      <c r="AF137" s="53"/>
      <c r="AG137" s="53"/>
      <c r="AH137" s="53"/>
      <c r="AI137" s="53"/>
      <c r="AJ137" s="53"/>
      <c r="AK137" s="53"/>
      <c r="AL137" s="53"/>
      <c r="AM137" s="49" t="e">
        <f>VLOOKUP(C137:C3521,[3]Sheet3!$D$2:$D$21,1,0)</f>
        <v>#N/A</v>
      </c>
    </row>
    <row r="138" spans="1:39" ht="30" customHeight="1">
      <c r="A138" s="56" t="s">
        <v>1525</v>
      </c>
      <c r="B138" s="85">
        <v>40019</v>
      </c>
      <c r="C138" s="85">
        <v>70515</v>
      </c>
      <c r="D138" s="86" t="s">
        <v>4860</v>
      </c>
      <c r="E138" s="87" t="s">
        <v>2623</v>
      </c>
      <c r="F138" s="56" t="s">
        <v>1524</v>
      </c>
      <c r="G138" s="30" t="s">
        <v>2788</v>
      </c>
      <c r="H138" s="31">
        <v>1500</v>
      </c>
      <c r="I138" s="31">
        <v>1500</v>
      </c>
      <c r="J138" s="56" t="s">
        <v>4189</v>
      </c>
      <c r="K138" s="71" t="s">
        <v>3691</v>
      </c>
      <c r="L138" s="55"/>
      <c r="M138" s="55"/>
      <c r="N138" s="57" t="e">
        <v>#N/A</v>
      </c>
      <c r="O138" s="57" t="e">
        <v>#N/A</v>
      </c>
      <c r="P138" s="57"/>
      <c r="Q138" s="57"/>
      <c r="R138" s="48"/>
      <c r="S138" s="53" t="e">
        <f>VLOOKUP(C138:C2122,'[1]Modifiy das'!$E$2:$I$2127,5,0)</f>
        <v>#REF!</v>
      </c>
      <c r="T138" s="53" t="e">
        <f>VLOOKUP(C138:C3094,[2]Sheet3!$B$2:$J$9150,9,0)</f>
        <v>#N/A</v>
      </c>
      <c r="U138" s="58" t="s">
        <v>4110</v>
      </c>
      <c r="V138" s="85">
        <v>40019</v>
      </c>
      <c r="W138" s="58" t="s">
        <v>5705</v>
      </c>
      <c r="X138" s="58" t="s">
        <v>6633</v>
      </c>
      <c r="Y138" s="53" t="s">
        <v>7254</v>
      </c>
      <c r="Z138" s="56" t="e">
        <v>#N/A</v>
      </c>
      <c r="AA138" s="56" t="e">
        <v>#N/A</v>
      </c>
      <c r="AB138" s="56" t="e">
        <v>#N/A</v>
      </c>
      <c r="AC138" s="111"/>
      <c r="AD138" s="53"/>
      <c r="AE138" s="53"/>
      <c r="AF138" s="53"/>
      <c r="AG138" s="53"/>
      <c r="AH138" s="53"/>
      <c r="AI138" s="53"/>
      <c r="AJ138" s="53"/>
      <c r="AK138" s="53"/>
      <c r="AL138" s="53"/>
      <c r="AM138" s="49" t="e">
        <f>VLOOKUP(C138:C3522,[3]Sheet3!$D$2:$D$21,1,0)</f>
        <v>#N/A</v>
      </c>
    </row>
    <row r="139" spans="1:39" ht="30" customHeight="1">
      <c r="A139" s="56" t="s">
        <v>1525</v>
      </c>
      <c r="B139" s="85">
        <v>40019</v>
      </c>
      <c r="C139" s="85">
        <v>70512</v>
      </c>
      <c r="D139" s="86" t="s">
        <v>4556</v>
      </c>
      <c r="E139" s="87" t="s">
        <v>2623</v>
      </c>
      <c r="F139" s="56" t="s">
        <v>1524</v>
      </c>
      <c r="G139" s="30" t="s">
        <v>2788</v>
      </c>
      <c r="H139" s="31">
        <v>1500</v>
      </c>
      <c r="I139" s="31">
        <v>1500</v>
      </c>
      <c r="J139" s="56" t="s">
        <v>4189</v>
      </c>
      <c r="K139" s="71" t="s">
        <v>3691</v>
      </c>
      <c r="L139" s="55"/>
      <c r="M139" s="55"/>
      <c r="N139" s="57" t="e">
        <v>#N/A</v>
      </c>
      <c r="O139" s="57" t="e">
        <v>#N/A</v>
      </c>
      <c r="P139" s="57"/>
      <c r="Q139" s="57"/>
      <c r="R139" s="48"/>
      <c r="S139" s="53" t="e">
        <f>VLOOKUP(C139:C2122,'[1]Modifiy das'!$E$2:$I$2127,5,0)</f>
        <v>#REF!</v>
      </c>
      <c r="T139" s="53" t="e">
        <f>VLOOKUP(C139:C3095,[2]Sheet3!$B$2:$J$9150,9,0)</f>
        <v>#N/A</v>
      </c>
      <c r="U139" s="58" t="s">
        <v>4110</v>
      </c>
      <c r="V139" s="85">
        <v>40019</v>
      </c>
      <c r="W139" s="58" t="s">
        <v>5705</v>
      </c>
      <c r="X139" s="58" t="s">
        <v>6633</v>
      </c>
      <c r="Y139" s="53" t="s">
        <v>7255</v>
      </c>
      <c r="Z139" s="56" t="e">
        <v>#N/A</v>
      </c>
      <c r="AA139" s="56" t="e">
        <v>#N/A</v>
      </c>
      <c r="AB139" s="56" t="e">
        <v>#N/A</v>
      </c>
      <c r="AC139" s="111"/>
      <c r="AD139" s="53"/>
      <c r="AE139" s="53"/>
      <c r="AF139" s="53"/>
      <c r="AG139" s="53"/>
      <c r="AH139" s="53"/>
      <c r="AI139" s="53"/>
      <c r="AJ139" s="53"/>
      <c r="AK139" s="53"/>
      <c r="AL139" s="53"/>
      <c r="AM139" s="49" t="e">
        <f>VLOOKUP(C139:C3523,[3]Sheet3!$D$2:$D$21,1,0)</f>
        <v>#N/A</v>
      </c>
    </row>
    <row r="140" spans="1:39" ht="30" customHeight="1">
      <c r="A140" s="56" t="s">
        <v>1525</v>
      </c>
      <c r="B140" s="85">
        <v>40019</v>
      </c>
      <c r="C140" s="85">
        <v>60320</v>
      </c>
      <c r="D140" s="86" t="s">
        <v>2997</v>
      </c>
      <c r="E140" s="87" t="s">
        <v>2623</v>
      </c>
      <c r="F140" s="56" t="s">
        <v>1524</v>
      </c>
      <c r="G140" s="30" t="s">
        <v>2788</v>
      </c>
      <c r="H140" s="31">
        <v>1500</v>
      </c>
      <c r="I140" s="31">
        <v>1500</v>
      </c>
      <c r="J140" s="56" t="s">
        <v>4189</v>
      </c>
      <c r="K140" s="71" t="s">
        <v>3691</v>
      </c>
      <c r="L140" s="55"/>
      <c r="M140" s="55"/>
      <c r="N140" s="57" t="e">
        <v>#N/A</v>
      </c>
      <c r="O140" s="57" t="e">
        <v>#N/A</v>
      </c>
      <c r="P140" s="57"/>
      <c r="Q140" s="57"/>
      <c r="R140" s="48"/>
      <c r="S140" s="53" t="e">
        <f>VLOOKUP(C140:C2122,'[1]Modifiy das'!$E$2:$I$2127,5,0)</f>
        <v>#REF!</v>
      </c>
      <c r="T140" s="53" t="e">
        <f>VLOOKUP(C140:C3095,[2]Sheet3!$B$2:$J$9150,9,0)</f>
        <v>#N/A</v>
      </c>
      <c r="U140" s="58" t="s">
        <v>4110</v>
      </c>
      <c r="V140" s="85">
        <v>40019</v>
      </c>
      <c r="W140" s="58" t="s">
        <v>5705</v>
      </c>
      <c r="X140" s="58" t="s">
        <v>6633</v>
      </c>
      <c r="Y140" s="53" t="s">
        <v>7256</v>
      </c>
      <c r="Z140" s="56" t="s">
        <v>6004</v>
      </c>
      <c r="AA140" s="56">
        <v>0</v>
      </c>
      <c r="AB140" s="56">
        <v>0</v>
      </c>
      <c r="AC140" s="111"/>
      <c r="AD140" s="53"/>
      <c r="AE140" s="53"/>
      <c r="AF140" s="53"/>
      <c r="AG140" s="53"/>
      <c r="AH140" s="53"/>
      <c r="AI140" s="53"/>
      <c r="AJ140" s="53"/>
      <c r="AK140" s="53"/>
      <c r="AL140" s="53"/>
      <c r="AM140" s="49" t="e">
        <f>VLOOKUP(C140:C3524,[3]Sheet3!$D$2:$D$21,1,0)</f>
        <v>#N/A</v>
      </c>
    </row>
    <row r="141" spans="1:39" ht="30" customHeight="1">
      <c r="A141" s="56" t="s">
        <v>1525</v>
      </c>
      <c r="B141" s="85">
        <v>40019</v>
      </c>
      <c r="C141" s="85">
        <v>70510</v>
      </c>
      <c r="D141" s="86" t="s">
        <v>3041</v>
      </c>
      <c r="E141" s="87" t="s">
        <v>2623</v>
      </c>
      <c r="F141" s="56" t="s">
        <v>4083</v>
      </c>
      <c r="G141" s="30" t="s">
        <v>4188</v>
      </c>
      <c r="H141" s="31">
        <v>1500</v>
      </c>
      <c r="I141" s="31">
        <v>1500</v>
      </c>
      <c r="J141" s="56" t="s">
        <v>4189</v>
      </c>
      <c r="K141" s="71" t="s">
        <v>3691</v>
      </c>
      <c r="L141" s="55"/>
      <c r="M141" s="55"/>
      <c r="N141" s="57" t="e">
        <v>#N/A</v>
      </c>
      <c r="O141" s="57" t="e">
        <v>#N/A</v>
      </c>
      <c r="P141" s="57"/>
      <c r="Q141" s="57"/>
      <c r="R141" s="48"/>
      <c r="S141" s="53" t="e">
        <f>VLOOKUP(C141:C2122,'[1]Modifiy das'!$E$2:$I$2127,5,0)</f>
        <v>#REF!</v>
      </c>
      <c r="T141" s="53" t="e">
        <f>VLOOKUP(C141:C3096,[2]Sheet3!$B$2:$J$9150,9,0)</f>
        <v>#N/A</v>
      </c>
      <c r="U141" s="58" t="s">
        <v>4110</v>
      </c>
      <c r="V141" s="85">
        <v>40019</v>
      </c>
      <c r="W141" s="58" t="s">
        <v>5705</v>
      </c>
      <c r="X141" s="58" t="s">
        <v>6633</v>
      </c>
      <c r="Y141" s="53" t="s">
        <v>4368</v>
      </c>
      <c r="Z141" s="56" t="s">
        <v>6005</v>
      </c>
      <c r="AA141" s="56" t="s">
        <v>5976</v>
      </c>
      <c r="AB141" s="56">
        <v>0</v>
      </c>
      <c r="AC141" s="111"/>
      <c r="AD141" s="53"/>
      <c r="AE141" s="53"/>
      <c r="AF141" s="53"/>
      <c r="AG141" s="53"/>
      <c r="AH141" s="53"/>
      <c r="AI141" s="53"/>
      <c r="AJ141" s="53"/>
      <c r="AK141" s="53"/>
      <c r="AL141" s="53"/>
      <c r="AM141" s="49" t="e">
        <f>VLOOKUP(C141:C3525,[3]Sheet3!$D$2:$D$21,1,0)</f>
        <v>#N/A</v>
      </c>
    </row>
    <row r="142" spans="1:39" ht="30" customHeight="1">
      <c r="A142" s="56" t="s">
        <v>1525</v>
      </c>
      <c r="B142" s="85">
        <v>40019</v>
      </c>
      <c r="C142" s="85">
        <v>60408</v>
      </c>
      <c r="D142" s="86" t="s">
        <v>512</v>
      </c>
      <c r="E142" s="87" t="s">
        <v>2623</v>
      </c>
      <c r="F142" s="56" t="s">
        <v>1524</v>
      </c>
      <c r="G142" s="30" t="s">
        <v>2788</v>
      </c>
      <c r="H142" s="31">
        <v>1500</v>
      </c>
      <c r="I142" s="31">
        <v>1500</v>
      </c>
      <c r="J142" s="56" t="s">
        <v>4189</v>
      </c>
      <c r="K142" s="71" t="s">
        <v>3691</v>
      </c>
      <c r="L142" s="55"/>
      <c r="M142" s="55"/>
      <c r="N142" s="57" t="e">
        <v>#N/A</v>
      </c>
      <c r="O142" s="57" t="e">
        <v>#N/A</v>
      </c>
      <c r="P142" s="57"/>
      <c r="Q142" s="57"/>
      <c r="R142" s="48"/>
      <c r="S142" s="53" t="e">
        <f>VLOOKUP(C142:C2122,'[1]Modifiy das'!$E$2:$I$2127,5,0)</f>
        <v>#REF!</v>
      </c>
      <c r="T142" s="53" t="e">
        <f>VLOOKUP(C142:C3101,[2]Sheet3!$B$2:$J$9150,9,0)</f>
        <v>#N/A</v>
      </c>
      <c r="U142" s="58" t="s">
        <v>4110</v>
      </c>
      <c r="V142" s="85">
        <v>40019</v>
      </c>
      <c r="W142" s="58" t="s">
        <v>5705</v>
      </c>
      <c r="X142" s="58" t="s">
        <v>6633</v>
      </c>
      <c r="Y142" s="53" t="s">
        <v>7257</v>
      </c>
      <c r="Z142" s="56" t="s">
        <v>6004</v>
      </c>
      <c r="AA142" s="56">
        <v>0</v>
      </c>
      <c r="AB142" s="56">
        <v>0</v>
      </c>
      <c r="AC142" s="111"/>
      <c r="AD142" s="53"/>
      <c r="AE142" s="53"/>
      <c r="AF142" s="53"/>
      <c r="AG142" s="53"/>
      <c r="AH142" s="53"/>
      <c r="AI142" s="53"/>
      <c r="AJ142" s="53"/>
      <c r="AK142" s="53"/>
      <c r="AL142" s="53"/>
      <c r="AM142" s="49" t="e">
        <f>VLOOKUP(C142:C3526,[3]Sheet3!$D$2:$D$21,1,0)</f>
        <v>#N/A</v>
      </c>
    </row>
    <row r="143" spans="1:39" ht="30" customHeight="1">
      <c r="A143" s="56" t="s">
        <v>1525</v>
      </c>
      <c r="B143" s="85">
        <v>40019</v>
      </c>
      <c r="C143" s="85">
        <v>66594</v>
      </c>
      <c r="D143" s="86" t="s">
        <v>1832</v>
      </c>
      <c r="E143" s="87" t="s">
        <v>2623</v>
      </c>
      <c r="F143" s="56" t="s">
        <v>1524</v>
      </c>
      <c r="G143" s="30" t="s">
        <v>2788</v>
      </c>
      <c r="H143" s="31">
        <v>1500</v>
      </c>
      <c r="I143" s="31">
        <v>1500</v>
      </c>
      <c r="J143" s="56" t="s">
        <v>4189</v>
      </c>
      <c r="K143" s="71" t="s">
        <v>3691</v>
      </c>
      <c r="L143" s="55"/>
      <c r="M143" s="55"/>
      <c r="N143" s="57" t="e">
        <v>#N/A</v>
      </c>
      <c r="O143" s="57" t="e">
        <v>#N/A</v>
      </c>
      <c r="P143" s="57"/>
      <c r="Q143" s="57"/>
      <c r="R143" s="48"/>
      <c r="S143" s="53" t="e">
        <f>VLOOKUP(C143:C2122,'[1]Modifiy das'!$E$2:$I$2127,5,0)</f>
        <v>#REF!</v>
      </c>
      <c r="T143" s="53" t="e">
        <f>VLOOKUP(C143:C3194,[2]Sheet3!$B$2:$J$9150,9,0)</f>
        <v>#N/A</v>
      </c>
      <c r="U143" s="58" t="s">
        <v>4110</v>
      </c>
      <c r="V143" s="85">
        <v>40019</v>
      </c>
      <c r="W143" s="58" t="s">
        <v>5705</v>
      </c>
      <c r="X143" s="58" t="s">
        <v>6633</v>
      </c>
      <c r="Y143" s="53" t="s">
        <v>7258</v>
      </c>
      <c r="Z143" s="56" t="s">
        <v>6004</v>
      </c>
      <c r="AA143" s="56">
        <v>0</v>
      </c>
      <c r="AB143" s="56">
        <v>0</v>
      </c>
      <c r="AC143" s="111"/>
      <c r="AD143" s="53"/>
      <c r="AE143" s="53"/>
      <c r="AF143" s="53"/>
      <c r="AG143" s="53"/>
      <c r="AH143" s="53"/>
      <c r="AI143" s="53"/>
      <c r="AJ143" s="53"/>
      <c r="AK143" s="53"/>
      <c r="AL143" s="53"/>
      <c r="AM143" s="49" t="e">
        <f>VLOOKUP(C143:C3527,[3]Sheet3!$D$2:$D$21,1,0)</f>
        <v>#N/A</v>
      </c>
    </row>
    <row r="144" spans="1:39" ht="30" customHeight="1">
      <c r="A144" s="56" t="s">
        <v>1525</v>
      </c>
      <c r="B144" s="85">
        <v>40019</v>
      </c>
      <c r="C144" s="85">
        <v>68312</v>
      </c>
      <c r="D144" s="86" t="s">
        <v>1834</v>
      </c>
      <c r="E144" s="87" t="s">
        <v>2623</v>
      </c>
      <c r="F144" s="56" t="s">
        <v>1524</v>
      </c>
      <c r="G144" s="30" t="s">
        <v>2788</v>
      </c>
      <c r="H144" s="31">
        <v>1500</v>
      </c>
      <c r="I144" s="31">
        <v>1500</v>
      </c>
      <c r="J144" s="56" t="s">
        <v>4189</v>
      </c>
      <c r="K144" s="71" t="s">
        <v>3691</v>
      </c>
      <c r="L144" s="55"/>
      <c r="M144" s="55"/>
      <c r="N144" s="57" t="e">
        <v>#N/A</v>
      </c>
      <c r="O144" s="57" t="e">
        <v>#N/A</v>
      </c>
      <c r="P144" s="57"/>
      <c r="Q144" s="57"/>
      <c r="R144" s="48"/>
      <c r="S144" s="53" t="e">
        <f>VLOOKUP(C144:C2122,'[1]Modifiy das'!$E$2:$I$2127,5,0)</f>
        <v>#REF!</v>
      </c>
      <c r="T144" s="53" t="e">
        <f>VLOOKUP(C144:C3240,[2]Sheet3!$B$2:$J$9150,9,0)</f>
        <v>#N/A</v>
      </c>
      <c r="U144" s="58" t="s">
        <v>4110</v>
      </c>
      <c r="V144" s="85">
        <v>40019</v>
      </c>
      <c r="W144" s="58" t="s">
        <v>5705</v>
      </c>
      <c r="X144" s="58" t="s">
        <v>6633</v>
      </c>
      <c r="Y144" s="53" t="s">
        <v>7259</v>
      </c>
      <c r="Z144" s="56" t="e">
        <v>#N/A</v>
      </c>
      <c r="AA144" s="56" t="e">
        <v>#N/A</v>
      </c>
      <c r="AB144" s="56" t="e">
        <v>#N/A</v>
      </c>
      <c r="AC144" s="111"/>
      <c r="AD144" s="53"/>
      <c r="AE144" s="53"/>
      <c r="AF144" s="53"/>
      <c r="AG144" s="53"/>
      <c r="AH144" s="53"/>
      <c r="AI144" s="53"/>
      <c r="AJ144" s="53"/>
      <c r="AK144" s="53"/>
      <c r="AL144" s="53"/>
      <c r="AM144" s="49" t="e">
        <f>VLOOKUP(C144:C3528,[3]Sheet3!$D$2:$D$21,1,0)</f>
        <v>#N/A</v>
      </c>
    </row>
    <row r="145" spans="1:39" ht="30" customHeight="1">
      <c r="A145" s="56" t="s">
        <v>1525</v>
      </c>
      <c r="B145" s="85">
        <v>40019</v>
      </c>
      <c r="C145" s="85">
        <v>58534</v>
      </c>
      <c r="D145" s="86" t="s">
        <v>6072</v>
      </c>
      <c r="E145" s="87" t="s">
        <v>3100</v>
      </c>
      <c r="F145" s="56" t="s">
        <v>1524</v>
      </c>
      <c r="G145" s="30" t="s">
        <v>2788</v>
      </c>
      <c r="H145" s="31">
        <v>1500</v>
      </c>
      <c r="I145" s="31">
        <v>2000</v>
      </c>
      <c r="J145" s="56" t="s">
        <v>4189</v>
      </c>
      <c r="K145" s="71" t="s">
        <v>3691</v>
      </c>
      <c r="L145" s="55"/>
      <c r="M145" s="55"/>
      <c r="N145" s="57" t="e">
        <v>#N/A</v>
      </c>
      <c r="O145" s="57" t="e">
        <v>#N/A</v>
      </c>
      <c r="P145" s="57"/>
      <c r="Q145" s="57"/>
      <c r="R145" s="48"/>
      <c r="S145" s="53" t="e">
        <f>VLOOKUP(C145:C2122,'[1]Modifiy das'!$E$2:$I$2127,5,0)</f>
        <v>#REF!</v>
      </c>
      <c r="T145" s="53" t="e">
        <f>VLOOKUP(C145:C3241,[2]Sheet3!$B$2:$J$9150,9,0)</f>
        <v>#N/A</v>
      </c>
      <c r="U145" s="58" t="s">
        <v>4110</v>
      </c>
      <c r="V145" s="85">
        <v>40019</v>
      </c>
      <c r="W145" s="58" t="s">
        <v>5705</v>
      </c>
      <c r="X145" s="58" t="s">
        <v>6633</v>
      </c>
      <c r="Y145" s="53" t="s">
        <v>7260</v>
      </c>
      <c r="Z145" s="56" t="e">
        <v>#N/A</v>
      </c>
      <c r="AA145" s="56" t="e">
        <v>#N/A</v>
      </c>
      <c r="AB145" s="56" t="e">
        <v>#N/A</v>
      </c>
      <c r="AC145" s="111"/>
      <c r="AD145" s="53"/>
      <c r="AE145" s="53"/>
      <c r="AF145" s="53"/>
      <c r="AG145" s="53"/>
      <c r="AH145" s="53"/>
      <c r="AI145" s="53"/>
      <c r="AJ145" s="53"/>
      <c r="AK145" s="53"/>
      <c r="AL145" s="53"/>
      <c r="AM145" s="49" t="e">
        <f>VLOOKUP(C145:C3529,[3]Sheet3!$D$2:$D$21,1,0)</f>
        <v>#N/A</v>
      </c>
    </row>
    <row r="146" spans="1:39" ht="30" customHeight="1">
      <c r="A146" s="56" t="s">
        <v>1525</v>
      </c>
      <c r="B146" s="85">
        <v>40019</v>
      </c>
      <c r="C146" s="85">
        <v>60313</v>
      </c>
      <c r="D146" s="86" t="s">
        <v>288</v>
      </c>
      <c r="E146" s="87" t="s">
        <v>3100</v>
      </c>
      <c r="F146" s="56" t="s">
        <v>1524</v>
      </c>
      <c r="G146" s="30" t="s">
        <v>2788</v>
      </c>
      <c r="H146" s="31">
        <v>1500</v>
      </c>
      <c r="I146" s="31">
        <v>2000</v>
      </c>
      <c r="J146" s="56" t="s">
        <v>4189</v>
      </c>
      <c r="K146" s="71" t="s">
        <v>3691</v>
      </c>
      <c r="L146" s="55"/>
      <c r="M146" s="55"/>
      <c r="N146" s="57" t="e">
        <v>#N/A</v>
      </c>
      <c r="O146" s="57" t="e">
        <v>#N/A</v>
      </c>
      <c r="P146" s="57"/>
      <c r="Q146" s="57"/>
      <c r="R146" s="48"/>
      <c r="S146" s="53" t="e">
        <f>VLOOKUP(C146:C2122,'[1]Modifiy das'!$E$2:$I$2127,5,0)</f>
        <v>#REF!</v>
      </c>
      <c r="T146" s="53" t="e">
        <f>VLOOKUP(C146:C3242,[2]Sheet3!$B$2:$J$9150,9,0)</f>
        <v>#N/A</v>
      </c>
      <c r="U146" s="58" t="s">
        <v>4110</v>
      </c>
      <c r="V146" s="85">
        <v>40019</v>
      </c>
      <c r="W146" s="58" t="s">
        <v>5705</v>
      </c>
      <c r="X146" s="58" t="s">
        <v>6633</v>
      </c>
      <c r="Y146" s="53" t="s">
        <v>7261</v>
      </c>
      <c r="Z146" s="56" t="e">
        <v>#N/A</v>
      </c>
      <c r="AA146" s="56" t="e">
        <v>#N/A</v>
      </c>
      <c r="AB146" s="56" t="e">
        <v>#N/A</v>
      </c>
      <c r="AC146" s="111"/>
      <c r="AD146" s="53"/>
      <c r="AE146" s="53"/>
      <c r="AF146" s="53"/>
      <c r="AG146" s="53"/>
      <c r="AH146" s="53"/>
      <c r="AI146" s="53"/>
      <c r="AJ146" s="53"/>
      <c r="AK146" s="53"/>
      <c r="AL146" s="53"/>
      <c r="AM146" s="49" t="e">
        <f>VLOOKUP(C146:C3530,[3]Sheet3!$D$2:$D$21,1,0)</f>
        <v>#N/A</v>
      </c>
    </row>
    <row r="147" spans="1:39" ht="30" customHeight="1">
      <c r="A147" s="56" t="s">
        <v>1525</v>
      </c>
      <c r="B147" s="85">
        <v>40019</v>
      </c>
      <c r="C147" s="85">
        <v>61586</v>
      </c>
      <c r="D147" s="86" t="s">
        <v>290</v>
      </c>
      <c r="E147" s="87" t="s">
        <v>3100</v>
      </c>
      <c r="F147" s="56" t="s">
        <v>1524</v>
      </c>
      <c r="G147" s="30" t="s">
        <v>2788</v>
      </c>
      <c r="H147" s="31">
        <v>1500</v>
      </c>
      <c r="I147" s="31">
        <v>2000</v>
      </c>
      <c r="J147" s="56" t="s">
        <v>4189</v>
      </c>
      <c r="K147" s="71" t="s">
        <v>3691</v>
      </c>
      <c r="L147" s="55"/>
      <c r="M147" s="55"/>
      <c r="N147" s="57" t="e">
        <v>#N/A</v>
      </c>
      <c r="O147" s="57" t="e">
        <v>#N/A</v>
      </c>
      <c r="P147" s="57"/>
      <c r="Q147" s="57"/>
      <c r="R147" s="48"/>
      <c r="S147" s="53" t="e">
        <f>VLOOKUP(C147:C2122,'[1]Modifiy das'!$E$2:$I$2127,5,0)</f>
        <v>#REF!</v>
      </c>
      <c r="T147" s="53" t="e">
        <f>VLOOKUP(C147:C3243,[2]Sheet3!$B$2:$J$9150,9,0)</f>
        <v>#N/A</v>
      </c>
      <c r="U147" s="58" t="s">
        <v>4110</v>
      </c>
      <c r="V147" s="85">
        <v>40019</v>
      </c>
      <c r="W147" s="58" t="s">
        <v>5705</v>
      </c>
      <c r="X147" s="58" t="s">
        <v>6633</v>
      </c>
      <c r="Y147" s="53" t="s">
        <v>7262</v>
      </c>
      <c r="Z147" s="56" t="s">
        <v>6002</v>
      </c>
      <c r="AA147" s="56">
        <v>0</v>
      </c>
      <c r="AB147" s="56">
        <v>0</v>
      </c>
      <c r="AC147" s="111"/>
      <c r="AD147" s="53"/>
      <c r="AE147" s="53"/>
      <c r="AF147" s="53"/>
      <c r="AG147" s="53"/>
      <c r="AH147" s="53"/>
      <c r="AI147" s="53"/>
      <c r="AJ147" s="53"/>
      <c r="AK147" s="53"/>
      <c r="AL147" s="53"/>
      <c r="AM147" s="49" t="e">
        <f>VLOOKUP(C147:C3531,[3]Sheet3!$D$2:$D$21,1,0)</f>
        <v>#N/A</v>
      </c>
    </row>
    <row r="148" spans="1:39" ht="30" customHeight="1">
      <c r="A148" s="56" t="s">
        <v>1525</v>
      </c>
      <c r="B148" s="85">
        <v>40019</v>
      </c>
      <c r="C148" s="85">
        <v>66504</v>
      </c>
      <c r="D148" s="86" t="s">
        <v>292</v>
      </c>
      <c r="E148" s="87" t="s">
        <v>3100</v>
      </c>
      <c r="F148" s="56" t="s">
        <v>1524</v>
      </c>
      <c r="G148" s="30" t="s">
        <v>2788</v>
      </c>
      <c r="H148" s="31">
        <v>1500</v>
      </c>
      <c r="I148" s="31">
        <v>2000</v>
      </c>
      <c r="J148" s="56" t="s">
        <v>4189</v>
      </c>
      <c r="K148" s="71" t="s">
        <v>3691</v>
      </c>
      <c r="L148" s="55"/>
      <c r="M148" s="55"/>
      <c r="N148" s="57" t="e">
        <v>#N/A</v>
      </c>
      <c r="O148" s="57" t="e">
        <v>#N/A</v>
      </c>
      <c r="P148" s="57"/>
      <c r="Q148" s="57"/>
      <c r="R148" s="48"/>
      <c r="S148" s="53" t="e">
        <f>VLOOKUP(C148:C2122,'[1]Modifiy das'!$E$2:$I$2127,5,0)</f>
        <v>#REF!</v>
      </c>
      <c r="T148" s="53" t="e">
        <f>VLOOKUP(C148:C3243,[2]Sheet3!$B$2:$J$9150,9,0)</f>
        <v>#N/A</v>
      </c>
      <c r="U148" s="58" t="s">
        <v>4110</v>
      </c>
      <c r="V148" s="85">
        <v>40019</v>
      </c>
      <c r="W148" s="58" t="s">
        <v>5705</v>
      </c>
      <c r="X148" s="58" t="s">
        <v>6633</v>
      </c>
      <c r="Y148" s="53" t="s">
        <v>7263</v>
      </c>
      <c r="Z148" s="56" t="s">
        <v>5999</v>
      </c>
      <c r="AA148" s="56">
        <v>0</v>
      </c>
      <c r="AB148" s="56">
        <v>0</v>
      </c>
      <c r="AC148" s="111"/>
      <c r="AD148" s="53"/>
      <c r="AE148" s="53"/>
      <c r="AF148" s="53"/>
      <c r="AG148" s="53"/>
      <c r="AH148" s="53"/>
      <c r="AI148" s="53"/>
      <c r="AJ148" s="53"/>
      <c r="AK148" s="53"/>
      <c r="AL148" s="53"/>
      <c r="AM148" s="49" t="e">
        <f>VLOOKUP(C148:C3532,[3]Sheet3!$D$2:$D$21,1,0)</f>
        <v>#N/A</v>
      </c>
    </row>
    <row r="149" spans="1:39" ht="30" customHeight="1">
      <c r="A149" s="56" t="s">
        <v>1525</v>
      </c>
      <c r="B149" s="85">
        <v>40019</v>
      </c>
      <c r="C149" s="85">
        <v>60415</v>
      </c>
      <c r="D149" s="86" t="s">
        <v>1999</v>
      </c>
      <c r="E149" s="87" t="s">
        <v>3100</v>
      </c>
      <c r="F149" s="56" t="s">
        <v>1524</v>
      </c>
      <c r="G149" s="30" t="s">
        <v>2788</v>
      </c>
      <c r="H149" s="31">
        <v>1500</v>
      </c>
      <c r="I149" s="31">
        <v>2000</v>
      </c>
      <c r="J149" s="56" t="s">
        <v>4189</v>
      </c>
      <c r="K149" s="71" t="s">
        <v>3691</v>
      </c>
      <c r="L149" s="55"/>
      <c r="M149" s="55"/>
      <c r="N149" s="57" t="e">
        <v>#N/A</v>
      </c>
      <c r="O149" s="57" t="e">
        <v>#N/A</v>
      </c>
      <c r="P149" s="57"/>
      <c r="Q149" s="57"/>
      <c r="R149" s="48"/>
      <c r="S149" s="53" t="e">
        <f>VLOOKUP(C149:C2122,'[1]Modifiy das'!$E$2:$I$2127,5,0)</f>
        <v>#REF!</v>
      </c>
      <c r="T149" s="53" t="e">
        <f>VLOOKUP(C149:C3244,[2]Sheet3!$B$2:$J$9150,9,0)</f>
        <v>#N/A</v>
      </c>
      <c r="U149" s="58" t="s">
        <v>4110</v>
      </c>
      <c r="V149" s="85">
        <v>40019</v>
      </c>
      <c r="W149" s="58" t="s">
        <v>5705</v>
      </c>
      <c r="X149" s="58" t="s">
        <v>6633</v>
      </c>
      <c r="Y149" s="53" t="s">
        <v>7264</v>
      </c>
      <c r="Z149" s="56" t="e">
        <v>#N/A</v>
      </c>
      <c r="AA149" s="56" t="e">
        <v>#N/A</v>
      </c>
      <c r="AB149" s="56" t="e">
        <v>#N/A</v>
      </c>
      <c r="AC149" s="111"/>
      <c r="AD149" s="53"/>
      <c r="AE149" s="53"/>
      <c r="AF149" s="53"/>
      <c r="AG149" s="53"/>
      <c r="AH149" s="53"/>
      <c r="AI149" s="53"/>
      <c r="AJ149" s="53"/>
      <c r="AK149" s="53"/>
      <c r="AL149" s="53"/>
      <c r="AM149" s="49" t="e">
        <f>VLOOKUP(C149:C3533,[3]Sheet3!$D$2:$D$21,1,0)</f>
        <v>#N/A</v>
      </c>
    </row>
    <row r="150" spans="1:39" ht="30" customHeight="1">
      <c r="A150" s="56" t="s">
        <v>1525</v>
      </c>
      <c r="B150" s="85">
        <v>40019</v>
      </c>
      <c r="C150" s="85">
        <v>60418</v>
      </c>
      <c r="D150" s="86" t="s">
        <v>2001</v>
      </c>
      <c r="E150" s="87" t="s">
        <v>3100</v>
      </c>
      <c r="F150" s="56" t="s">
        <v>1524</v>
      </c>
      <c r="G150" s="30" t="s">
        <v>2788</v>
      </c>
      <c r="H150" s="31">
        <v>1500</v>
      </c>
      <c r="I150" s="31">
        <v>2000</v>
      </c>
      <c r="J150" s="56" t="s">
        <v>4189</v>
      </c>
      <c r="K150" s="71" t="s">
        <v>3691</v>
      </c>
      <c r="L150" s="55"/>
      <c r="M150" s="55"/>
      <c r="N150" s="57" t="e">
        <v>#N/A</v>
      </c>
      <c r="O150" s="57" t="e">
        <v>#N/A</v>
      </c>
      <c r="P150" s="57"/>
      <c r="Q150" s="57"/>
      <c r="R150" s="48"/>
      <c r="S150" s="53" t="e">
        <f>VLOOKUP(C150:C2122,'[1]Modifiy das'!$E$2:$I$2127,5,0)</f>
        <v>#REF!</v>
      </c>
      <c r="T150" s="53" t="e">
        <f>VLOOKUP(C150:C3245,[2]Sheet3!$B$2:$J$9150,9,0)</f>
        <v>#N/A</v>
      </c>
      <c r="U150" s="58" t="s">
        <v>4110</v>
      </c>
      <c r="V150" s="85">
        <v>40019</v>
      </c>
      <c r="W150" s="58" t="s">
        <v>5705</v>
      </c>
      <c r="X150" s="58" t="s">
        <v>6633</v>
      </c>
      <c r="Y150" s="53" t="s">
        <v>7265</v>
      </c>
      <c r="Z150" s="56" t="e">
        <v>#N/A</v>
      </c>
      <c r="AA150" s="56" t="e">
        <v>#N/A</v>
      </c>
      <c r="AB150" s="56" t="e">
        <v>#N/A</v>
      </c>
      <c r="AC150" s="111"/>
      <c r="AD150" s="53"/>
      <c r="AE150" s="53"/>
      <c r="AF150" s="53"/>
      <c r="AG150" s="53"/>
      <c r="AH150" s="53"/>
      <c r="AI150" s="53"/>
      <c r="AJ150" s="53"/>
      <c r="AK150" s="53"/>
      <c r="AL150" s="53"/>
      <c r="AM150" s="49" t="e">
        <f>VLOOKUP(C150:C3534,[3]Sheet3!$D$2:$D$21,1,0)</f>
        <v>#N/A</v>
      </c>
    </row>
    <row r="151" spans="1:39" ht="30" customHeight="1">
      <c r="A151" s="56" t="s">
        <v>1525</v>
      </c>
      <c r="B151" s="85">
        <v>40019</v>
      </c>
      <c r="C151" s="85">
        <v>61583</v>
      </c>
      <c r="D151" s="86" t="s">
        <v>653</v>
      </c>
      <c r="E151" s="87" t="s">
        <v>3100</v>
      </c>
      <c r="F151" s="56" t="s">
        <v>1524</v>
      </c>
      <c r="G151" s="30" t="s">
        <v>2788</v>
      </c>
      <c r="H151" s="31">
        <v>1500</v>
      </c>
      <c r="I151" s="31">
        <v>2000</v>
      </c>
      <c r="J151" s="56" t="s">
        <v>4189</v>
      </c>
      <c r="K151" s="71" t="s">
        <v>3691</v>
      </c>
      <c r="L151" s="55"/>
      <c r="M151" s="55"/>
      <c r="N151" s="57" t="e">
        <v>#N/A</v>
      </c>
      <c r="O151" s="57" t="e">
        <v>#N/A</v>
      </c>
      <c r="P151" s="57"/>
      <c r="Q151" s="57"/>
      <c r="R151" s="48"/>
      <c r="S151" s="53" t="e">
        <f>VLOOKUP(C151:C2122,'[1]Modifiy das'!$E$2:$I$2127,5,0)</f>
        <v>#REF!</v>
      </c>
      <c r="T151" s="53" t="e">
        <f>VLOOKUP(C151:C3246,[2]Sheet3!$B$2:$J$9150,9,0)</f>
        <v>#N/A</v>
      </c>
      <c r="U151" s="58" t="s">
        <v>4110</v>
      </c>
      <c r="V151" s="85">
        <v>40019</v>
      </c>
      <c r="W151" s="58" t="s">
        <v>5705</v>
      </c>
      <c r="X151" s="58" t="s">
        <v>6633</v>
      </c>
      <c r="Y151" s="53" t="s">
        <v>7266</v>
      </c>
      <c r="Z151" s="56" t="s">
        <v>6000</v>
      </c>
      <c r="AA151" s="56">
        <v>0</v>
      </c>
      <c r="AB151" s="56">
        <v>0</v>
      </c>
      <c r="AC151" s="111"/>
      <c r="AD151" s="53"/>
      <c r="AE151" s="53"/>
      <c r="AF151" s="53"/>
      <c r="AG151" s="53"/>
      <c r="AH151" s="53"/>
      <c r="AI151" s="53"/>
      <c r="AJ151" s="53"/>
      <c r="AK151" s="53"/>
      <c r="AL151" s="53"/>
      <c r="AM151" s="49" t="e">
        <f>VLOOKUP(C151:C3535,[3]Sheet3!$D$2:$D$21,1,0)</f>
        <v>#N/A</v>
      </c>
    </row>
    <row r="152" spans="1:39" ht="30" customHeight="1">
      <c r="A152" s="56" t="s">
        <v>1525</v>
      </c>
      <c r="B152" s="85">
        <v>40019</v>
      </c>
      <c r="C152" s="85">
        <v>58533</v>
      </c>
      <c r="D152" s="86" t="s">
        <v>6078</v>
      </c>
      <c r="E152" s="87" t="s">
        <v>3100</v>
      </c>
      <c r="F152" s="56" t="s">
        <v>1524</v>
      </c>
      <c r="G152" s="30" t="s">
        <v>2788</v>
      </c>
      <c r="H152" s="31">
        <v>1500</v>
      </c>
      <c r="I152" s="31">
        <v>2000</v>
      </c>
      <c r="J152" s="56" t="s">
        <v>4189</v>
      </c>
      <c r="K152" s="71" t="s">
        <v>3691</v>
      </c>
      <c r="L152" s="55"/>
      <c r="M152" s="55"/>
      <c r="N152" s="57" t="e">
        <v>#N/A</v>
      </c>
      <c r="O152" s="57" t="e">
        <v>#N/A</v>
      </c>
      <c r="P152" s="57"/>
      <c r="Q152" s="57"/>
      <c r="R152" s="48"/>
      <c r="S152" s="53" t="e">
        <f>VLOOKUP(C152:C2122,'[1]Modifiy das'!$E$2:$I$2127,5,0)</f>
        <v>#REF!</v>
      </c>
      <c r="T152" s="53" t="e">
        <f>VLOOKUP(C152:C3247,[2]Sheet3!$B$2:$J$9150,9,0)</f>
        <v>#N/A</v>
      </c>
      <c r="U152" s="58" t="s">
        <v>4110</v>
      </c>
      <c r="V152" s="85">
        <v>40019</v>
      </c>
      <c r="W152" s="58" t="s">
        <v>5705</v>
      </c>
      <c r="X152" s="58" t="s">
        <v>6633</v>
      </c>
      <c r="Y152" s="53" t="s">
        <v>7267</v>
      </c>
      <c r="Z152" s="56" t="e">
        <v>#N/A</v>
      </c>
      <c r="AA152" s="56" t="e">
        <v>#N/A</v>
      </c>
      <c r="AB152" s="56" t="e">
        <v>#N/A</v>
      </c>
      <c r="AC152" s="111"/>
      <c r="AD152" s="53"/>
      <c r="AE152" s="53"/>
      <c r="AF152" s="53"/>
      <c r="AG152" s="53"/>
      <c r="AH152" s="53"/>
      <c r="AI152" s="53"/>
      <c r="AJ152" s="53"/>
      <c r="AK152" s="53"/>
      <c r="AL152" s="53"/>
      <c r="AM152" s="49" t="e">
        <f>VLOOKUP(C152:C3536,[3]Sheet3!$D$2:$D$21,1,0)</f>
        <v>#N/A</v>
      </c>
    </row>
    <row r="153" spans="1:39" ht="30" customHeight="1">
      <c r="A153" s="56" t="s">
        <v>1525</v>
      </c>
      <c r="B153" s="85">
        <v>40019</v>
      </c>
      <c r="C153" s="85">
        <v>61585</v>
      </c>
      <c r="D153" s="86" t="s">
        <v>6080</v>
      </c>
      <c r="E153" s="87" t="s">
        <v>3100</v>
      </c>
      <c r="F153" s="56" t="s">
        <v>1524</v>
      </c>
      <c r="G153" s="30" t="s">
        <v>2788</v>
      </c>
      <c r="H153" s="31">
        <v>1500</v>
      </c>
      <c r="I153" s="31">
        <v>2000</v>
      </c>
      <c r="J153" s="56" t="s">
        <v>4189</v>
      </c>
      <c r="K153" s="71" t="s">
        <v>3691</v>
      </c>
      <c r="L153" s="55"/>
      <c r="M153" s="55"/>
      <c r="N153" s="57" t="e">
        <v>#N/A</v>
      </c>
      <c r="O153" s="57" t="e">
        <v>#N/A</v>
      </c>
      <c r="P153" s="57"/>
      <c r="Q153" s="57"/>
      <c r="R153" s="48"/>
      <c r="S153" s="53" t="e">
        <f>VLOOKUP(C153:C2122,'[1]Modifiy das'!$E$2:$I$2127,5,0)</f>
        <v>#REF!</v>
      </c>
      <c r="T153" s="53" t="e">
        <f>VLOOKUP(C153:C3248,[2]Sheet3!$B$2:$J$9150,9,0)</f>
        <v>#N/A</v>
      </c>
      <c r="U153" s="58" t="s">
        <v>4110</v>
      </c>
      <c r="V153" s="85">
        <v>40019</v>
      </c>
      <c r="W153" s="58" t="s">
        <v>5705</v>
      </c>
      <c r="X153" s="58" t="s">
        <v>6633</v>
      </c>
      <c r="Y153" s="53">
        <v>0</v>
      </c>
      <c r="Z153" s="56" t="e">
        <v>#N/A</v>
      </c>
      <c r="AA153" s="56" t="e">
        <v>#N/A</v>
      </c>
      <c r="AB153" s="56" t="e">
        <v>#N/A</v>
      </c>
      <c r="AC153" s="111"/>
      <c r="AD153" s="53"/>
      <c r="AE153" s="53"/>
      <c r="AF153" s="53"/>
      <c r="AG153" s="53"/>
      <c r="AH153" s="53"/>
      <c r="AI153" s="53"/>
      <c r="AJ153" s="53"/>
      <c r="AK153" s="53"/>
      <c r="AL153" s="53"/>
      <c r="AM153" s="49" t="e">
        <f>VLOOKUP(C153:C3537,[3]Sheet3!$D$2:$D$21,1,0)</f>
        <v>#N/A</v>
      </c>
    </row>
    <row r="154" spans="1:39" ht="30" customHeight="1">
      <c r="A154" s="56" t="s">
        <v>1525</v>
      </c>
      <c r="B154" s="85">
        <v>40019</v>
      </c>
      <c r="C154" s="85">
        <v>65990</v>
      </c>
      <c r="D154" s="86" t="s">
        <v>7182</v>
      </c>
      <c r="E154" s="87" t="s">
        <v>3100</v>
      </c>
      <c r="F154" s="56" t="s">
        <v>1524</v>
      </c>
      <c r="G154" s="30" t="s">
        <v>2788</v>
      </c>
      <c r="H154" s="31">
        <v>1500</v>
      </c>
      <c r="I154" s="31">
        <v>2000</v>
      </c>
      <c r="J154" s="56" t="s">
        <v>4189</v>
      </c>
      <c r="K154" s="71" t="s">
        <v>3691</v>
      </c>
      <c r="L154" s="55"/>
      <c r="M154" s="55"/>
      <c r="N154" s="57" t="e">
        <v>#N/A</v>
      </c>
      <c r="O154" s="57" t="e">
        <v>#N/A</v>
      </c>
      <c r="P154" s="57"/>
      <c r="Q154" s="57"/>
      <c r="R154" s="48"/>
      <c r="S154" s="53" t="e">
        <f>VLOOKUP(C154:C2122,'[1]Modifiy das'!$E$2:$I$2127,5,0)</f>
        <v>#REF!</v>
      </c>
      <c r="T154" s="53" t="e">
        <f>VLOOKUP(C154:C3249,[2]Sheet3!$B$2:$J$9150,9,0)</f>
        <v>#N/A</v>
      </c>
      <c r="U154" s="58" t="s">
        <v>4110</v>
      </c>
      <c r="V154" s="85">
        <v>40019</v>
      </c>
      <c r="W154" s="58" t="s">
        <v>5705</v>
      </c>
      <c r="X154" s="58" t="s">
        <v>6633</v>
      </c>
      <c r="Y154" s="53" t="s">
        <v>7268</v>
      </c>
      <c r="Z154" s="56" t="e">
        <v>#N/A</v>
      </c>
      <c r="AA154" s="56" t="e">
        <v>#N/A</v>
      </c>
      <c r="AB154" s="56" t="e">
        <v>#N/A</v>
      </c>
      <c r="AC154" s="111"/>
      <c r="AD154" s="53"/>
      <c r="AE154" s="53"/>
      <c r="AF154" s="53"/>
      <c r="AG154" s="53"/>
      <c r="AH154" s="53"/>
      <c r="AI154" s="53"/>
      <c r="AJ154" s="53"/>
      <c r="AK154" s="53"/>
      <c r="AL154" s="53"/>
      <c r="AM154" s="49" t="e">
        <f>VLOOKUP(C154:C3538,[3]Sheet3!$D$2:$D$21,1,0)</f>
        <v>#N/A</v>
      </c>
    </row>
    <row r="155" spans="1:39" ht="30" customHeight="1">
      <c r="A155" s="56" t="s">
        <v>1525</v>
      </c>
      <c r="B155" s="85">
        <v>40019</v>
      </c>
      <c r="C155" s="85">
        <v>60314</v>
      </c>
      <c r="D155" s="86" t="s">
        <v>6085</v>
      </c>
      <c r="E155" s="87" t="s">
        <v>3100</v>
      </c>
      <c r="F155" s="56" t="s">
        <v>1524</v>
      </c>
      <c r="G155" s="30" t="s">
        <v>2788</v>
      </c>
      <c r="H155" s="31">
        <v>1500</v>
      </c>
      <c r="I155" s="31">
        <v>2000</v>
      </c>
      <c r="J155" s="56" t="s">
        <v>4189</v>
      </c>
      <c r="K155" s="71" t="s">
        <v>3691</v>
      </c>
      <c r="L155" s="55"/>
      <c r="M155" s="55"/>
      <c r="N155" s="57" t="e">
        <v>#N/A</v>
      </c>
      <c r="O155" s="57" t="e">
        <v>#N/A</v>
      </c>
      <c r="P155" s="57"/>
      <c r="Q155" s="57"/>
      <c r="R155" s="48"/>
      <c r="S155" s="53" t="e">
        <f>VLOOKUP(C155:C2122,'[1]Modifiy das'!$E$2:$I$2127,5,0)</f>
        <v>#REF!</v>
      </c>
      <c r="T155" s="53" t="e">
        <f>VLOOKUP(C155:C3250,[2]Sheet3!$B$2:$J$9150,9,0)</f>
        <v>#N/A</v>
      </c>
      <c r="U155" s="58" t="s">
        <v>4110</v>
      </c>
      <c r="V155" s="85">
        <v>40019</v>
      </c>
      <c r="W155" s="58" t="s">
        <v>5705</v>
      </c>
      <c r="X155" s="58" t="s">
        <v>6633</v>
      </c>
      <c r="Y155" s="53" t="s">
        <v>7269</v>
      </c>
      <c r="Z155" s="56" t="e">
        <v>#N/A</v>
      </c>
      <c r="AA155" s="56" t="e">
        <v>#N/A</v>
      </c>
      <c r="AB155" s="56" t="e">
        <v>#N/A</v>
      </c>
      <c r="AC155" s="111"/>
      <c r="AD155" s="53"/>
      <c r="AE155" s="53"/>
      <c r="AF155" s="53"/>
      <c r="AG155" s="53"/>
      <c r="AH155" s="53"/>
      <c r="AI155" s="53"/>
      <c r="AJ155" s="53"/>
      <c r="AK155" s="53"/>
      <c r="AL155" s="53"/>
      <c r="AM155" s="49" t="e">
        <f>VLOOKUP(C155:C3539,[3]Sheet3!$D$2:$D$21,1,0)</f>
        <v>#N/A</v>
      </c>
    </row>
    <row r="156" spans="1:39" ht="30" customHeight="1">
      <c r="A156" s="56" t="s">
        <v>1525</v>
      </c>
      <c r="B156" s="85">
        <v>40019</v>
      </c>
      <c r="C156" s="85">
        <v>58177</v>
      </c>
      <c r="D156" s="86" t="s">
        <v>6087</v>
      </c>
      <c r="E156" s="87" t="s">
        <v>3100</v>
      </c>
      <c r="F156" s="56" t="s">
        <v>1524</v>
      </c>
      <c r="G156" s="30" t="s">
        <v>2788</v>
      </c>
      <c r="H156" s="31">
        <v>1500</v>
      </c>
      <c r="I156" s="31">
        <v>2000</v>
      </c>
      <c r="J156" s="56" t="s">
        <v>4189</v>
      </c>
      <c r="K156" s="71" t="s">
        <v>3691</v>
      </c>
      <c r="L156" s="55"/>
      <c r="M156" s="55"/>
      <c r="N156" s="57" t="e">
        <v>#N/A</v>
      </c>
      <c r="O156" s="57" t="e">
        <v>#N/A</v>
      </c>
      <c r="P156" s="57"/>
      <c r="Q156" s="57"/>
      <c r="R156" s="48"/>
      <c r="S156" s="53" t="e">
        <f>VLOOKUP(C156:C2122,'[1]Modifiy das'!$E$2:$I$2127,5,0)</f>
        <v>#REF!</v>
      </c>
      <c r="T156" s="53" t="e">
        <f>VLOOKUP(C156:C3251,[2]Sheet3!$B$2:$J$9150,9,0)</f>
        <v>#N/A</v>
      </c>
      <c r="U156" s="58" t="s">
        <v>4110</v>
      </c>
      <c r="V156" s="85">
        <v>40019</v>
      </c>
      <c r="W156" s="58" t="s">
        <v>5705</v>
      </c>
      <c r="X156" s="58" t="s">
        <v>6633</v>
      </c>
      <c r="Y156" s="53" t="s">
        <v>7270</v>
      </c>
      <c r="Z156" s="56" t="s">
        <v>5999</v>
      </c>
      <c r="AA156" s="56">
        <v>0</v>
      </c>
      <c r="AB156" s="56">
        <v>0</v>
      </c>
      <c r="AC156" s="111"/>
      <c r="AD156" s="53"/>
      <c r="AE156" s="53"/>
      <c r="AF156" s="53"/>
      <c r="AG156" s="53"/>
      <c r="AH156" s="53"/>
      <c r="AI156" s="53"/>
      <c r="AJ156" s="53"/>
      <c r="AK156" s="53"/>
      <c r="AL156" s="53"/>
      <c r="AM156" s="49" t="e">
        <f>VLOOKUP(C156:C3540,[3]Sheet3!$D$2:$D$21,1,0)</f>
        <v>#N/A</v>
      </c>
    </row>
    <row r="157" spans="1:39" ht="30" customHeight="1">
      <c r="A157" s="56" t="s">
        <v>1525</v>
      </c>
      <c r="B157" s="85">
        <v>40019</v>
      </c>
      <c r="C157" s="85">
        <v>59736</v>
      </c>
      <c r="D157" s="86" t="s">
        <v>6089</v>
      </c>
      <c r="E157" s="87" t="s">
        <v>3100</v>
      </c>
      <c r="F157" s="56" t="s">
        <v>1524</v>
      </c>
      <c r="G157" s="30" t="s">
        <v>2788</v>
      </c>
      <c r="H157" s="31">
        <v>1500</v>
      </c>
      <c r="I157" s="31">
        <v>2000</v>
      </c>
      <c r="J157" s="56" t="s">
        <v>4189</v>
      </c>
      <c r="K157" s="71" t="s">
        <v>3691</v>
      </c>
      <c r="L157" s="55"/>
      <c r="M157" s="55"/>
      <c r="N157" s="57" t="e">
        <v>#N/A</v>
      </c>
      <c r="O157" s="57" t="e">
        <v>#N/A</v>
      </c>
      <c r="P157" s="57"/>
      <c r="Q157" s="57"/>
      <c r="R157" s="48"/>
      <c r="S157" s="53" t="e">
        <f>VLOOKUP(C157:C2122,'[1]Modifiy das'!$E$2:$I$2127,5,0)</f>
        <v>#REF!</v>
      </c>
      <c r="T157" s="53" t="e">
        <f>VLOOKUP(C157:C3252,[2]Sheet3!$B$2:$J$9150,9,0)</f>
        <v>#N/A</v>
      </c>
      <c r="U157" s="58" t="s">
        <v>4110</v>
      </c>
      <c r="V157" s="85">
        <v>40019</v>
      </c>
      <c r="W157" s="58" t="s">
        <v>5705</v>
      </c>
      <c r="X157" s="58" t="s">
        <v>6633</v>
      </c>
      <c r="Y157" s="53" t="s">
        <v>7271</v>
      </c>
      <c r="Z157" s="56" t="e">
        <v>#N/A</v>
      </c>
      <c r="AA157" s="56" t="e">
        <v>#N/A</v>
      </c>
      <c r="AB157" s="56" t="e">
        <v>#N/A</v>
      </c>
      <c r="AC157" s="111"/>
      <c r="AD157" s="53"/>
      <c r="AE157" s="53"/>
      <c r="AF157" s="53"/>
      <c r="AG157" s="53"/>
      <c r="AH157" s="53"/>
      <c r="AI157" s="53"/>
      <c r="AJ157" s="53"/>
      <c r="AK157" s="53"/>
      <c r="AL157" s="53"/>
      <c r="AM157" s="49" t="e">
        <f>VLOOKUP(C157:C3541,[3]Sheet3!$D$2:$D$21,1,0)</f>
        <v>#N/A</v>
      </c>
    </row>
    <row r="158" spans="1:39" ht="30" customHeight="1">
      <c r="A158" s="56" t="s">
        <v>1525</v>
      </c>
      <c r="B158" s="85">
        <v>40020</v>
      </c>
      <c r="C158" s="85">
        <v>68122</v>
      </c>
      <c r="D158" s="86" t="s">
        <v>4584</v>
      </c>
      <c r="E158" s="87" t="s">
        <v>2623</v>
      </c>
      <c r="F158" s="56" t="s">
        <v>3940</v>
      </c>
      <c r="G158" s="30" t="s">
        <v>1228</v>
      </c>
      <c r="H158" s="31">
        <v>1500</v>
      </c>
      <c r="I158" s="31">
        <v>1400</v>
      </c>
      <c r="J158" s="56" t="s">
        <v>4184</v>
      </c>
      <c r="K158" s="71" t="s">
        <v>3691</v>
      </c>
      <c r="L158" s="55"/>
      <c r="M158" s="55"/>
      <c r="N158" s="57" t="e">
        <v>#N/A</v>
      </c>
      <c r="O158" s="57" t="e">
        <v>#N/A</v>
      </c>
      <c r="P158" s="57"/>
      <c r="Q158" s="57"/>
      <c r="R158" s="48"/>
      <c r="S158" s="53" t="e">
        <f>VLOOKUP(C158:C2122,'[1]Modifiy das'!$E$2:$I$2127,5,0)</f>
        <v>#REF!</v>
      </c>
      <c r="T158" s="53" t="e">
        <f>VLOOKUP(C158:C3253,[2]Sheet3!$B$2:$J$9150,9,0)</f>
        <v>#N/A</v>
      </c>
      <c r="U158" s="58" t="s">
        <v>4110</v>
      </c>
      <c r="V158" s="85">
        <v>40020</v>
      </c>
      <c r="W158" s="58" t="s">
        <v>5709</v>
      </c>
      <c r="X158" s="58" t="s">
        <v>6630</v>
      </c>
      <c r="Y158" s="53">
        <v>0</v>
      </c>
      <c r="Z158" s="56" t="e">
        <v>#N/A</v>
      </c>
      <c r="AA158" s="56" t="e">
        <v>#N/A</v>
      </c>
      <c r="AB158" s="56" t="e">
        <v>#N/A</v>
      </c>
      <c r="AC158" s="111"/>
      <c r="AD158" s="53"/>
      <c r="AE158" s="53"/>
      <c r="AF158" s="53"/>
      <c r="AG158" s="53"/>
      <c r="AH158" s="53"/>
      <c r="AI158" s="53"/>
      <c r="AJ158" s="53"/>
      <c r="AK158" s="53"/>
      <c r="AL158" s="53"/>
      <c r="AM158" s="49" t="e">
        <f>VLOOKUP(C158:C3542,[3]Sheet3!$D$2:$D$21,1,0)</f>
        <v>#N/A</v>
      </c>
    </row>
    <row r="159" spans="1:39" ht="30" customHeight="1">
      <c r="A159" s="56" t="s">
        <v>1525</v>
      </c>
      <c r="B159" s="85">
        <v>40020</v>
      </c>
      <c r="C159" s="85">
        <v>69210</v>
      </c>
      <c r="D159" s="86" t="s">
        <v>4586</v>
      </c>
      <c r="E159" s="87" t="s">
        <v>2623</v>
      </c>
      <c r="F159" s="56" t="s">
        <v>3940</v>
      </c>
      <c r="G159" s="30" t="s">
        <v>1228</v>
      </c>
      <c r="H159" s="31">
        <v>1500</v>
      </c>
      <c r="I159" s="31">
        <v>1400</v>
      </c>
      <c r="J159" s="56" t="s">
        <v>4184</v>
      </c>
      <c r="K159" s="71" t="s">
        <v>3691</v>
      </c>
      <c r="L159" s="55"/>
      <c r="M159" s="55"/>
      <c r="N159" s="57" t="e">
        <v>#N/A</v>
      </c>
      <c r="O159" s="57" t="e">
        <v>#N/A</v>
      </c>
      <c r="P159" s="57"/>
      <c r="Q159" s="57"/>
      <c r="R159" s="48"/>
      <c r="S159" s="53" t="e">
        <f>VLOOKUP(C159:C2122,'[1]Modifiy das'!$E$2:$I$2127,5,0)</f>
        <v>#REF!</v>
      </c>
      <c r="T159" s="53" t="e">
        <f>VLOOKUP(C159:C3254,[2]Sheet3!$B$2:$J$9150,9,0)</f>
        <v>#N/A</v>
      </c>
      <c r="U159" s="58" t="s">
        <v>4110</v>
      </c>
      <c r="V159" s="85">
        <v>40020</v>
      </c>
      <c r="W159" s="58" t="s">
        <v>5709</v>
      </c>
      <c r="X159" s="58" t="s">
        <v>6630</v>
      </c>
      <c r="Y159" s="53">
        <v>0</v>
      </c>
      <c r="Z159" s="56" t="e">
        <v>#N/A</v>
      </c>
      <c r="AA159" s="56" t="e">
        <v>#N/A</v>
      </c>
      <c r="AB159" s="56" t="e">
        <v>#N/A</v>
      </c>
      <c r="AC159" s="111"/>
      <c r="AD159" s="53"/>
      <c r="AE159" s="53"/>
      <c r="AF159" s="53"/>
      <c r="AG159" s="53"/>
      <c r="AH159" s="53"/>
      <c r="AI159" s="53"/>
      <c r="AJ159" s="53"/>
      <c r="AK159" s="53"/>
      <c r="AL159" s="53"/>
      <c r="AM159" s="49" t="e">
        <f>VLOOKUP(C159:C3543,[3]Sheet3!$D$2:$D$21,1,0)</f>
        <v>#N/A</v>
      </c>
    </row>
    <row r="160" spans="1:39" ht="30" customHeight="1">
      <c r="A160" s="56" t="s">
        <v>1525</v>
      </c>
      <c r="B160" s="85">
        <v>40020</v>
      </c>
      <c r="C160" s="85">
        <v>68792</v>
      </c>
      <c r="D160" s="86" t="s">
        <v>4588</v>
      </c>
      <c r="E160" s="87" t="s">
        <v>2623</v>
      </c>
      <c r="F160" s="56" t="s">
        <v>3940</v>
      </c>
      <c r="G160" s="30" t="s">
        <v>1228</v>
      </c>
      <c r="H160" s="31">
        <v>1500</v>
      </c>
      <c r="I160" s="31">
        <v>1400</v>
      </c>
      <c r="J160" s="56" t="s">
        <v>4184</v>
      </c>
      <c r="K160" s="71" t="s">
        <v>3691</v>
      </c>
      <c r="L160" s="55"/>
      <c r="M160" s="55"/>
      <c r="N160" s="57" t="e">
        <v>#N/A</v>
      </c>
      <c r="O160" s="57" t="e">
        <v>#N/A</v>
      </c>
      <c r="P160" s="57"/>
      <c r="Q160" s="57"/>
      <c r="R160" s="48"/>
      <c r="S160" s="53" t="e">
        <f>VLOOKUP(C160:C2122,'[1]Modifiy das'!$E$2:$I$2127,5,0)</f>
        <v>#REF!</v>
      </c>
      <c r="T160" s="53" t="e">
        <f>VLOOKUP(C160:C3255,[2]Sheet3!$B$2:$J$9150,9,0)</f>
        <v>#N/A</v>
      </c>
      <c r="U160" s="58" t="s">
        <v>4110</v>
      </c>
      <c r="V160" s="85">
        <v>40020</v>
      </c>
      <c r="W160" s="58" t="s">
        <v>5709</v>
      </c>
      <c r="X160" s="58" t="s">
        <v>6630</v>
      </c>
      <c r="Y160" s="53">
        <v>0</v>
      </c>
      <c r="Z160" s="56" t="e">
        <v>#N/A</v>
      </c>
      <c r="AA160" s="56" t="e">
        <v>#N/A</v>
      </c>
      <c r="AB160" s="56" t="e">
        <v>#N/A</v>
      </c>
      <c r="AC160" s="111"/>
      <c r="AD160" s="53"/>
      <c r="AE160" s="53"/>
      <c r="AF160" s="53"/>
      <c r="AG160" s="53"/>
      <c r="AH160" s="53"/>
      <c r="AI160" s="53"/>
      <c r="AJ160" s="53"/>
      <c r="AK160" s="53"/>
      <c r="AL160" s="53"/>
      <c r="AM160" s="49" t="e">
        <f>VLOOKUP(C160:C3544,[3]Sheet3!$D$2:$D$21,1,0)</f>
        <v>#N/A</v>
      </c>
    </row>
    <row r="161" spans="1:39" ht="30" customHeight="1">
      <c r="A161" s="56" t="s">
        <v>1525</v>
      </c>
      <c r="B161" s="85">
        <v>40020</v>
      </c>
      <c r="C161" s="85">
        <v>68393</v>
      </c>
      <c r="D161" s="86" t="s">
        <v>178</v>
      </c>
      <c r="E161" s="87" t="s">
        <v>2623</v>
      </c>
      <c r="F161" s="56" t="s">
        <v>3940</v>
      </c>
      <c r="G161" s="30" t="s">
        <v>1228</v>
      </c>
      <c r="H161" s="31">
        <v>1500</v>
      </c>
      <c r="I161" s="31">
        <v>1400</v>
      </c>
      <c r="J161" s="56" t="s">
        <v>4184</v>
      </c>
      <c r="K161" s="71" t="s">
        <v>3691</v>
      </c>
      <c r="L161" s="55"/>
      <c r="M161" s="55"/>
      <c r="N161" s="57" t="e">
        <v>#N/A</v>
      </c>
      <c r="O161" s="57" t="e">
        <v>#N/A</v>
      </c>
      <c r="P161" s="57"/>
      <c r="Q161" s="57"/>
      <c r="R161" s="48"/>
      <c r="S161" s="53" t="e">
        <f>VLOOKUP(C161:C2122,'[1]Modifiy das'!$E$2:$I$2127,5,0)</f>
        <v>#REF!</v>
      </c>
      <c r="T161" s="53" t="e">
        <f>VLOOKUP(C161:C3256,[2]Sheet3!$B$2:$J$9150,9,0)</f>
        <v>#N/A</v>
      </c>
      <c r="U161" s="58" t="s">
        <v>4110</v>
      </c>
      <c r="V161" s="85">
        <v>40020</v>
      </c>
      <c r="W161" s="58" t="s">
        <v>5709</v>
      </c>
      <c r="X161" s="58" t="s">
        <v>6630</v>
      </c>
      <c r="Y161" s="53">
        <v>0</v>
      </c>
      <c r="Z161" s="56" t="e">
        <v>#N/A</v>
      </c>
      <c r="AA161" s="56" t="e">
        <v>#N/A</v>
      </c>
      <c r="AB161" s="56" t="e">
        <v>#N/A</v>
      </c>
      <c r="AC161" s="111"/>
      <c r="AD161" s="53"/>
      <c r="AE161" s="53"/>
      <c r="AF161" s="53"/>
      <c r="AG161" s="53"/>
      <c r="AH161" s="53"/>
      <c r="AI161" s="53"/>
      <c r="AJ161" s="53"/>
      <c r="AK161" s="53"/>
      <c r="AL161" s="53"/>
      <c r="AM161" s="49" t="e">
        <f>VLOOKUP(C161:C3545,[3]Sheet3!$D$2:$D$21,1,0)</f>
        <v>#N/A</v>
      </c>
    </row>
    <row r="162" spans="1:39" ht="30" customHeight="1">
      <c r="A162" s="56" t="s">
        <v>1525</v>
      </c>
      <c r="B162" s="85">
        <v>40020</v>
      </c>
      <c r="C162" s="85">
        <v>55210</v>
      </c>
      <c r="D162" s="86" t="s">
        <v>180</v>
      </c>
      <c r="E162" s="87" t="s">
        <v>2623</v>
      </c>
      <c r="F162" s="56" t="s">
        <v>3940</v>
      </c>
      <c r="G162" s="30" t="s">
        <v>1228</v>
      </c>
      <c r="H162" s="31">
        <v>1500</v>
      </c>
      <c r="I162" s="31">
        <v>1400</v>
      </c>
      <c r="J162" s="56" t="s">
        <v>4184</v>
      </c>
      <c r="K162" s="71" t="s">
        <v>3691</v>
      </c>
      <c r="L162" s="55"/>
      <c r="M162" s="55"/>
      <c r="N162" s="57" t="e">
        <v>#N/A</v>
      </c>
      <c r="O162" s="57" t="e">
        <v>#N/A</v>
      </c>
      <c r="P162" s="57"/>
      <c r="Q162" s="57"/>
      <c r="R162" s="48"/>
      <c r="S162" s="53" t="e">
        <f>VLOOKUP(C162:C2122,'[1]Modifiy das'!$E$2:$I$2127,5,0)</f>
        <v>#REF!</v>
      </c>
      <c r="T162" s="53" t="e">
        <f>VLOOKUP(C162:C3257,[2]Sheet3!$B$2:$J$9150,9,0)</f>
        <v>#N/A</v>
      </c>
      <c r="U162" s="58" t="s">
        <v>4110</v>
      </c>
      <c r="V162" s="85">
        <v>40020</v>
      </c>
      <c r="W162" s="58" t="s">
        <v>5709</v>
      </c>
      <c r="X162" s="58" t="s">
        <v>6630</v>
      </c>
      <c r="Y162" s="53">
        <v>0</v>
      </c>
      <c r="Z162" s="56" t="e">
        <v>#N/A</v>
      </c>
      <c r="AA162" s="56" t="e">
        <v>#N/A</v>
      </c>
      <c r="AB162" s="56" t="e">
        <v>#N/A</v>
      </c>
      <c r="AC162" s="111"/>
      <c r="AD162" s="53"/>
      <c r="AE162" s="53"/>
      <c r="AF162" s="53"/>
      <c r="AG162" s="53"/>
      <c r="AH162" s="53"/>
      <c r="AI162" s="53"/>
      <c r="AJ162" s="53"/>
      <c r="AK162" s="53"/>
      <c r="AL162" s="53"/>
      <c r="AM162" s="49" t="e">
        <f>VLOOKUP(C162:C3546,[3]Sheet3!$D$2:$D$21,1,0)</f>
        <v>#N/A</v>
      </c>
    </row>
    <row r="163" spans="1:39" ht="30" customHeight="1">
      <c r="A163" s="56" t="s">
        <v>1525</v>
      </c>
      <c r="B163" s="85">
        <v>40020</v>
      </c>
      <c r="C163" s="85">
        <v>55208</v>
      </c>
      <c r="D163" s="86" t="s">
        <v>182</v>
      </c>
      <c r="E163" s="87" t="s">
        <v>2623</v>
      </c>
      <c r="F163" s="56" t="s">
        <v>3940</v>
      </c>
      <c r="G163" s="30" t="s">
        <v>1228</v>
      </c>
      <c r="H163" s="31">
        <v>1500</v>
      </c>
      <c r="I163" s="31">
        <v>1400</v>
      </c>
      <c r="J163" s="56" t="s">
        <v>4184</v>
      </c>
      <c r="K163" s="71" t="s">
        <v>3691</v>
      </c>
      <c r="L163" s="55"/>
      <c r="M163" s="55"/>
      <c r="N163" s="57" t="e">
        <v>#N/A</v>
      </c>
      <c r="O163" s="57" t="e">
        <v>#N/A</v>
      </c>
      <c r="P163" s="57"/>
      <c r="Q163" s="57"/>
      <c r="R163" s="48"/>
      <c r="S163" s="53" t="e">
        <f>VLOOKUP(C163:C2122,'[1]Modifiy das'!$E$2:$I$2127,5,0)</f>
        <v>#REF!</v>
      </c>
      <c r="T163" s="53" t="e">
        <f>VLOOKUP(C163:C3258,[2]Sheet3!$B$2:$J$9150,9,0)</f>
        <v>#N/A</v>
      </c>
      <c r="U163" s="58" t="s">
        <v>4110</v>
      </c>
      <c r="V163" s="85">
        <v>40020</v>
      </c>
      <c r="W163" s="58" t="s">
        <v>5709</v>
      </c>
      <c r="X163" s="58" t="s">
        <v>6630</v>
      </c>
      <c r="Y163" s="53">
        <v>0</v>
      </c>
      <c r="Z163" s="56" t="e">
        <v>#N/A</v>
      </c>
      <c r="AA163" s="56" t="e">
        <v>#N/A</v>
      </c>
      <c r="AB163" s="56" t="e">
        <v>#N/A</v>
      </c>
      <c r="AC163" s="111"/>
      <c r="AD163" s="53"/>
      <c r="AE163" s="53"/>
      <c r="AF163" s="53"/>
      <c r="AG163" s="53"/>
      <c r="AH163" s="53"/>
      <c r="AI163" s="53"/>
      <c r="AJ163" s="53"/>
      <c r="AK163" s="53"/>
      <c r="AL163" s="53"/>
      <c r="AM163" s="49" t="e">
        <f>VLOOKUP(C163:C3547,[3]Sheet3!$D$2:$D$21,1,0)</f>
        <v>#N/A</v>
      </c>
    </row>
    <row r="164" spans="1:39" ht="30" customHeight="1">
      <c r="A164" s="56" t="s">
        <v>1525</v>
      </c>
      <c r="B164" s="85">
        <v>40020</v>
      </c>
      <c r="C164" s="85">
        <v>74063</v>
      </c>
      <c r="D164" s="86" t="s">
        <v>4889</v>
      </c>
      <c r="E164" s="87" t="s">
        <v>3100</v>
      </c>
      <c r="F164" s="56" t="s">
        <v>3940</v>
      </c>
      <c r="G164" s="30" t="s">
        <v>1228</v>
      </c>
      <c r="H164" s="31">
        <v>1500</v>
      </c>
      <c r="I164" s="31">
        <v>1700</v>
      </c>
      <c r="J164" s="56" t="s">
        <v>4184</v>
      </c>
      <c r="K164" s="71" t="s">
        <v>3691</v>
      </c>
      <c r="L164" s="55"/>
      <c r="M164" s="55"/>
      <c r="N164" s="57" t="e">
        <v>#N/A</v>
      </c>
      <c r="O164" s="57" t="e">
        <v>#N/A</v>
      </c>
      <c r="P164" s="57"/>
      <c r="Q164" s="57"/>
      <c r="R164" s="48"/>
      <c r="S164" s="53" t="e">
        <f>VLOOKUP(C164:C2122,'[1]Modifiy das'!$E$2:$I$2127,5,0)</f>
        <v>#REF!</v>
      </c>
      <c r="T164" s="53" t="e">
        <f>VLOOKUP(C164:C3259,[2]Sheet3!$B$2:$J$9150,9,0)</f>
        <v>#N/A</v>
      </c>
      <c r="U164" s="58" t="s">
        <v>4110</v>
      </c>
      <c r="V164" s="85">
        <v>40020</v>
      </c>
      <c r="W164" s="58" t="s">
        <v>5709</v>
      </c>
      <c r="X164" s="58" t="s">
        <v>6630</v>
      </c>
      <c r="Y164" s="53">
        <v>0</v>
      </c>
      <c r="Z164" s="56" t="e">
        <v>#N/A</v>
      </c>
      <c r="AA164" s="56" t="e">
        <v>#N/A</v>
      </c>
      <c r="AB164" s="56" t="e">
        <v>#N/A</v>
      </c>
      <c r="AC164" s="111"/>
      <c r="AD164" s="53"/>
      <c r="AE164" s="53"/>
      <c r="AF164" s="53"/>
      <c r="AG164" s="53"/>
      <c r="AH164" s="53"/>
      <c r="AI164" s="53"/>
      <c r="AJ164" s="53"/>
      <c r="AK164" s="53"/>
      <c r="AL164" s="53"/>
      <c r="AM164" s="49" t="e">
        <f>VLOOKUP(C164:C3548,[3]Sheet3!$D$2:$D$21,1,0)</f>
        <v>#N/A</v>
      </c>
    </row>
    <row r="165" spans="1:39" ht="30" customHeight="1">
      <c r="A165" s="56" t="s">
        <v>1525</v>
      </c>
      <c r="B165" s="85">
        <v>40020</v>
      </c>
      <c r="C165" s="85">
        <v>51843</v>
      </c>
      <c r="D165" s="86" t="s">
        <v>3535</v>
      </c>
      <c r="E165" s="87" t="s">
        <v>3595</v>
      </c>
      <c r="F165" s="56" t="s">
        <v>6105</v>
      </c>
      <c r="G165" s="30" t="s">
        <v>730</v>
      </c>
      <c r="H165" s="56">
        <v>1500</v>
      </c>
      <c r="I165" s="56">
        <v>1600</v>
      </c>
      <c r="J165" s="56" t="s">
        <v>4941</v>
      </c>
      <c r="K165" s="71" t="s">
        <v>3691</v>
      </c>
      <c r="L165" s="55"/>
      <c r="M165" s="55"/>
      <c r="N165" s="57" t="e">
        <v>#N/A</v>
      </c>
      <c r="O165" s="57" t="e">
        <v>#N/A</v>
      </c>
      <c r="P165" s="57"/>
      <c r="Q165" s="57"/>
      <c r="R165" s="48"/>
      <c r="S165" s="53" t="e">
        <f>VLOOKUP(C165:C2122,'[1]Modifiy das'!$E$2:$I$2127,5,0)</f>
        <v>#REF!</v>
      </c>
      <c r="T165" s="53" t="e">
        <f>VLOOKUP(C165:C3260,[2]Sheet3!$B$2:$J$9150,9,0)</f>
        <v>#N/A</v>
      </c>
      <c r="U165" s="58" t="s">
        <v>4110</v>
      </c>
      <c r="V165" s="85">
        <v>40020</v>
      </c>
      <c r="W165" s="58" t="s">
        <v>5709</v>
      </c>
      <c r="X165" s="58" t="s">
        <v>6630</v>
      </c>
      <c r="Y165" s="53">
        <v>0</v>
      </c>
      <c r="Z165" s="56" t="e">
        <v>#N/A</v>
      </c>
      <c r="AA165" s="56" t="e">
        <v>#N/A</v>
      </c>
      <c r="AB165" s="56" t="e">
        <v>#N/A</v>
      </c>
      <c r="AC165" s="111"/>
      <c r="AD165" s="53"/>
      <c r="AE165" s="53"/>
      <c r="AF165" s="53"/>
      <c r="AG165" s="53"/>
      <c r="AH165" s="53"/>
      <c r="AI165" s="53"/>
      <c r="AJ165" s="53"/>
      <c r="AK165" s="53"/>
      <c r="AL165" s="53"/>
      <c r="AM165" s="49" t="e">
        <f>VLOOKUP(C165:C3549,[3]Sheet3!$D$2:$D$21,1,0)</f>
        <v>#N/A</v>
      </c>
    </row>
    <row r="166" spans="1:39" ht="30" customHeight="1">
      <c r="A166" s="56" t="s">
        <v>1525</v>
      </c>
      <c r="B166" s="85">
        <v>40020</v>
      </c>
      <c r="C166" s="85">
        <v>51841</v>
      </c>
      <c r="D166" s="86" t="s">
        <v>3537</v>
      </c>
      <c r="E166" s="87" t="s">
        <v>3595</v>
      </c>
      <c r="F166" s="56" t="s">
        <v>6105</v>
      </c>
      <c r="G166" s="30" t="s">
        <v>730</v>
      </c>
      <c r="H166" s="56">
        <v>1500</v>
      </c>
      <c r="I166" s="56">
        <v>1600</v>
      </c>
      <c r="J166" s="56" t="s">
        <v>4941</v>
      </c>
      <c r="K166" s="71" t="s">
        <v>3691</v>
      </c>
      <c r="L166" s="55"/>
      <c r="M166" s="55"/>
      <c r="N166" s="57" t="e">
        <v>#N/A</v>
      </c>
      <c r="O166" s="57" t="e">
        <v>#N/A</v>
      </c>
      <c r="P166" s="57"/>
      <c r="Q166" s="57"/>
      <c r="R166" s="48"/>
      <c r="S166" s="53" t="e">
        <f>VLOOKUP(C166:C2122,'[1]Modifiy das'!$E$2:$I$2127,5,0)</f>
        <v>#REF!</v>
      </c>
      <c r="T166" s="53" t="e">
        <f>VLOOKUP(C166:C3261,[2]Sheet3!$B$2:$J$9150,9,0)</f>
        <v>#N/A</v>
      </c>
      <c r="U166" s="58" t="s">
        <v>4110</v>
      </c>
      <c r="V166" s="85">
        <v>40020</v>
      </c>
      <c r="W166" s="58" t="s">
        <v>5709</v>
      </c>
      <c r="X166" s="58" t="s">
        <v>6630</v>
      </c>
      <c r="Y166" s="53">
        <v>0</v>
      </c>
      <c r="Z166" s="56" t="e">
        <v>#N/A</v>
      </c>
      <c r="AA166" s="56" t="e">
        <v>#N/A</v>
      </c>
      <c r="AB166" s="56" t="e">
        <v>#N/A</v>
      </c>
      <c r="AC166" s="111"/>
      <c r="AD166" s="53"/>
      <c r="AE166" s="53"/>
      <c r="AF166" s="53"/>
      <c r="AG166" s="53"/>
      <c r="AH166" s="53"/>
      <c r="AI166" s="53"/>
      <c r="AJ166" s="53"/>
      <c r="AK166" s="53"/>
      <c r="AL166" s="53"/>
      <c r="AM166" s="49" t="e">
        <f>VLOOKUP(C166:C3550,[3]Sheet3!$D$2:$D$21,1,0)</f>
        <v>#N/A</v>
      </c>
    </row>
    <row r="167" spans="1:39" ht="30" customHeight="1">
      <c r="A167" s="56" t="s">
        <v>1525</v>
      </c>
      <c r="B167" s="96">
        <v>40020</v>
      </c>
      <c r="C167" s="96">
        <v>69260</v>
      </c>
      <c r="D167" s="97" t="s">
        <v>6247</v>
      </c>
      <c r="E167" s="98" t="s">
        <v>6252</v>
      </c>
      <c r="F167" s="56" t="s">
        <v>6105</v>
      </c>
      <c r="G167" s="30" t="s">
        <v>730</v>
      </c>
      <c r="H167" s="56">
        <v>1500</v>
      </c>
      <c r="I167" s="56">
        <v>1600</v>
      </c>
      <c r="J167" s="56" t="s">
        <v>4941</v>
      </c>
      <c r="K167" s="71" t="s">
        <v>3691</v>
      </c>
      <c r="L167" s="55"/>
      <c r="M167" s="55"/>
      <c r="N167" s="57" t="e">
        <v>#N/A</v>
      </c>
      <c r="O167" s="57" t="e">
        <v>#N/A</v>
      </c>
      <c r="P167" s="57"/>
      <c r="Q167" s="57"/>
      <c r="R167" s="48"/>
      <c r="S167" s="53" t="e">
        <f>VLOOKUP(C167:C2122,'[1]Modifiy das'!$E$2:$I$2127,5,0)</f>
        <v>#REF!</v>
      </c>
      <c r="T167" s="53" t="e">
        <f>VLOOKUP(C167:C3262,[2]Sheet3!$B$2:$J$9150,9,0)</f>
        <v>#N/A</v>
      </c>
      <c r="U167" s="58" t="s">
        <v>4110</v>
      </c>
      <c r="V167" s="96">
        <v>40020</v>
      </c>
      <c r="W167" s="58" t="s">
        <v>5709</v>
      </c>
      <c r="X167" s="58" t="s">
        <v>6630</v>
      </c>
      <c r="Y167" s="53">
        <v>0</v>
      </c>
      <c r="Z167" s="56" t="e">
        <v>#N/A</v>
      </c>
      <c r="AA167" s="56" t="e">
        <v>#N/A</v>
      </c>
      <c r="AB167" s="56" t="e">
        <v>#N/A</v>
      </c>
      <c r="AC167" s="111"/>
      <c r="AD167" s="53"/>
      <c r="AE167" s="53"/>
      <c r="AF167" s="53"/>
      <c r="AG167" s="53"/>
      <c r="AH167" s="53"/>
      <c r="AI167" s="53"/>
      <c r="AJ167" s="53"/>
      <c r="AK167" s="53"/>
      <c r="AL167" s="53"/>
      <c r="AM167" s="49" t="e">
        <f>VLOOKUP(C167:C3551,[3]Sheet3!$D$2:$D$21,1,0)</f>
        <v>#N/A</v>
      </c>
    </row>
    <row r="168" spans="1:39" ht="30" customHeight="1">
      <c r="A168" s="56" t="s">
        <v>1525</v>
      </c>
      <c r="B168" s="85">
        <v>40021</v>
      </c>
      <c r="C168" s="85">
        <v>61030</v>
      </c>
      <c r="D168" s="86" t="s">
        <v>6469</v>
      </c>
      <c r="E168" s="87" t="s">
        <v>3100</v>
      </c>
      <c r="F168" s="56" t="s">
        <v>4079</v>
      </c>
      <c r="G168" s="56" t="s">
        <v>310</v>
      </c>
      <c r="H168" s="56">
        <v>1500</v>
      </c>
      <c r="I168" s="56">
        <v>2000</v>
      </c>
      <c r="J168" s="56" t="s">
        <v>311</v>
      </c>
      <c r="K168" s="55" t="s">
        <v>1061</v>
      </c>
      <c r="L168" s="55"/>
      <c r="M168" s="55"/>
      <c r="N168" s="57" t="e">
        <v>#N/A</v>
      </c>
      <c r="O168" s="57" t="e">
        <v>#N/A</v>
      </c>
      <c r="P168" s="57"/>
      <c r="Q168" s="57"/>
      <c r="R168" s="48"/>
      <c r="S168" s="53" t="e">
        <f>VLOOKUP(C168:C2122,'[1]Modifiy das'!$E$2:$I$2127,5,0)</f>
        <v>#REF!</v>
      </c>
      <c r="T168" s="53" t="e">
        <f>VLOOKUP(C168:C3263,[2]Sheet3!$B$2:$J$9150,9,0)</f>
        <v>#N/A</v>
      </c>
      <c r="U168" s="58" t="s">
        <v>4110</v>
      </c>
      <c r="V168" s="85">
        <v>40021</v>
      </c>
      <c r="W168" s="58" t="s">
        <v>5710</v>
      </c>
      <c r="X168" s="58" t="s">
        <v>1016</v>
      </c>
      <c r="Y168" s="53" t="e">
        <v>#N/A</v>
      </c>
      <c r="Z168" s="56" t="e">
        <v>#N/A</v>
      </c>
      <c r="AA168" s="56" t="e">
        <v>#N/A</v>
      </c>
      <c r="AB168" s="56" t="e">
        <v>#N/A</v>
      </c>
      <c r="AC168" s="111"/>
      <c r="AD168" s="53"/>
      <c r="AE168" s="53"/>
      <c r="AF168" s="53"/>
      <c r="AG168" s="53"/>
      <c r="AH168" s="53"/>
      <c r="AI168" s="53"/>
      <c r="AJ168" s="53"/>
      <c r="AK168" s="53"/>
      <c r="AL168" s="53"/>
      <c r="AM168" s="49" t="e">
        <f>VLOOKUP(C168:C3552,[3]Sheet3!$D$2:$D$21,1,0)</f>
        <v>#N/A</v>
      </c>
    </row>
    <row r="169" spans="1:39" ht="30" customHeight="1">
      <c r="A169" s="56" t="s">
        <v>1525</v>
      </c>
      <c r="B169" s="85">
        <v>40021</v>
      </c>
      <c r="C169" s="85">
        <v>66462</v>
      </c>
      <c r="D169" s="86" t="s">
        <v>4716</v>
      </c>
      <c r="E169" s="87" t="s">
        <v>3100</v>
      </c>
      <c r="F169" s="56" t="s">
        <v>4079</v>
      </c>
      <c r="G169" s="56" t="s">
        <v>310</v>
      </c>
      <c r="H169" s="56">
        <v>1500</v>
      </c>
      <c r="I169" s="56">
        <v>2000</v>
      </c>
      <c r="J169" s="56" t="s">
        <v>311</v>
      </c>
      <c r="K169" s="55" t="s">
        <v>1061</v>
      </c>
      <c r="L169" s="55"/>
      <c r="M169" s="55"/>
      <c r="N169" s="57" t="e">
        <v>#N/A</v>
      </c>
      <c r="O169" s="57" t="e">
        <v>#N/A</v>
      </c>
      <c r="P169" s="57"/>
      <c r="Q169" s="57"/>
      <c r="R169" s="48"/>
      <c r="S169" s="53" t="e">
        <f>VLOOKUP(C169:C2122,'[1]Modifiy das'!$E$2:$I$2127,5,0)</f>
        <v>#REF!</v>
      </c>
      <c r="T169" s="53" t="e">
        <f>VLOOKUP(C169:C3264,[2]Sheet3!$B$2:$J$9150,9,0)</f>
        <v>#N/A</v>
      </c>
      <c r="U169" s="58" t="s">
        <v>4110</v>
      </c>
      <c r="V169" s="85">
        <v>40021</v>
      </c>
      <c r="W169" s="58" t="s">
        <v>5710</v>
      </c>
      <c r="X169" s="58" t="s">
        <v>1016</v>
      </c>
      <c r="Y169" s="53" t="e">
        <v>#N/A</v>
      </c>
      <c r="Z169" s="56" t="e">
        <v>#N/A</v>
      </c>
      <c r="AA169" s="56" t="e">
        <v>#N/A</v>
      </c>
      <c r="AB169" s="56" t="e">
        <v>#N/A</v>
      </c>
      <c r="AC169" s="111"/>
      <c r="AD169" s="53"/>
      <c r="AE169" s="53"/>
      <c r="AF169" s="53"/>
      <c r="AG169" s="53"/>
      <c r="AH169" s="53"/>
      <c r="AI169" s="53"/>
      <c r="AJ169" s="53"/>
      <c r="AK169" s="53"/>
      <c r="AL169" s="53"/>
      <c r="AM169" s="49" t="e">
        <f>VLOOKUP(C169:C3553,[3]Sheet3!$D$2:$D$21,1,0)</f>
        <v>#N/A</v>
      </c>
    </row>
    <row r="170" spans="1:39" ht="30" customHeight="1">
      <c r="A170" s="56" t="s">
        <v>1525</v>
      </c>
      <c r="B170" s="85">
        <v>40021</v>
      </c>
      <c r="C170" s="85">
        <v>61027</v>
      </c>
      <c r="D170" s="86" t="s">
        <v>2823</v>
      </c>
      <c r="E170" s="87" t="s">
        <v>3100</v>
      </c>
      <c r="F170" s="56" t="s">
        <v>4079</v>
      </c>
      <c r="G170" s="56" t="s">
        <v>310</v>
      </c>
      <c r="H170" s="56">
        <v>1500</v>
      </c>
      <c r="I170" s="56">
        <v>2000</v>
      </c>
      <c r="J170" s="56" t="s">
        <v>311</v>
      </c>
      <c r="K170" s="55" t="s">
        <v>1061</v>
      </c>
      <c r="L170" s="55"/>
      <c r="M170" s="55"/>
      <c r="N170" s="57" t="e">
        <v>#N/A</v>
      </c>
      <c r="O170" s="57" t="e">
        <v>#N/A</v>
      </c>
      <c r="P170" s="57"/>
      <c r="Q170" s="57"/>
      <c r="R170" s="48"/>
      <c r="S170" s="53" t="e">
        <f>VLOOKUP(C170:C2122,'[1]Modifiy das'!$E$2:$I$2127,5,0)</f>
        <v>#REF!</v>
      </c>
      <c r="T170" s="53" t="e">
        <f>VLOOKUP(C170:C3265,[2]Sheet3!$B$2:$J$9150,9,0)</f>
        <v>#N/A</v>
      </c>
      <c r="U170" s="58" t="s">
        <v>4110</v>
      </c>
      <c r="V170" s="85">
        <v>40021</v>
      </c>
      <c r="W170" s="58" t="s">
        <v>5710</v>
      </c>
      <c r="X170" s="58" t="s">
        <v>1016</v>
      </c>
      <c r="Y170" s="53" t="e">
        <v>#N/A</v>
      </c>
      <c r="Z170" s="56" t="e">
        <v>#N/A</v>
      </c>
      <c r="AA170" s="56" t="e">
        <v>#N/A</v>
      </c>
      <c r="AB170" s="56" t="e">
        <v>#N/A</v>
      </c>
      <c r="AC170" s="111"/>
      <c r="AD170" s="53"/>
      <c r="AE170" s="53"/>
      <c r="AF170" s="53"/>
      <c r="AG170" s="53"/>
      <c r="AH170" s="53"/>
      <c r="AI170" s="53"/>
      <c r="AJ170" s="53"/>
      <c r="AK170" s="53"/>
      <c r="AL170" s="53"/>
      <c r="AM170" s="49" t="e">
        <f>VLOOKUP(C170:C3554,[3]Sheet3!$D$2:$D$21,1,0)</f>
        <v>#N/A</v>
      </c>
    </row>
    <row r="171" spans="1:39" ht="30" customHeight="1">
      <c r="A171" s="56" t="s">
        <v>1525</v>
      </c>
      <c r="B171" s="85">
        <v>40021</v>
      </c>
      <c r="C171" s="85">
        <v>57993</v>
      </c>
      <c r="D171" s="86" t="s">
        <v>6635</v>
      </c>
      <c r="E171" s="87" t="s">
        <v>3100</v>
      </c>
      <c r="F171" s="56" t="s">
        <v>4079</v>
      </c>
      <c r="G171" s="56" t="s">
        <v>310</v>
      </c>
      <c r="H171" s="56">
        <v>1500</v>
      </c>
      <c r="I171" s="56">
        <v>2000</v>
      </c>
      <c r="J171" s="56" t="s">
        <v>311</v>
      </c>
      <c r="K171" s="55" t="s">
        <v>1061</v>
      </c>
      <c r="L171" s="55"/>
      <c r="M171" s="55"/>
      <c r="N171" s="57" t="e">
        <v>#N/A</v>
      </c>
      <c r="O171" s="57" t="e">
        <v>#N/A</v>
      </c>
      <c r="P171" s="57"/>
      <c r="Q171" s="57"/>
      <c r="R171" s="48"/>
      <c r="S171" s="53" t="e">
        <f>VLOOKUP(C171:C2122,'[1]Modifiy das'!$E$2:$I$2127,5,0)</f>
        <v>#REF!</v>
      </c>
      <c r="T171" s="53" t="e">
        <f>VLOOKUP(C171:C3266,[2]Sheet3!$B$2:$J$9150,9,0)</f>
        <v>#N/A</v>
      </c>
      <c r="U171" s="58" t="s">
        <v>4110</v>
      </c>
      <c r="V171" s="85">
        <v>40021</v>
      </c>
      <c r="W171" s="58" t="s">
        <v>5710</v>
      </c>
      <c r="X171" s="58" t="s">
        <v>1016</v>
      </c>
      <c r="Y171" s="53" t="e">
        <v>#N/A</v>
      </c>
      <c r="Z171" s="56" t="e">
        <v>#N/A</v>
      </c>
      <c r="AA171" s="56" t="e">
        <v>#N/A</v>
      </c>
      <c r="AB171" s="56" t="e">
        <v>#N/A</v>
      </c>
      <c r="AC171" s="111"/>
      <c r="AD171" s="53"/>
      <c r="AE171" s="53"/>
      <c r="AF171" s="53"/>
      <c r="AG171" s="53"/>
      <c r="AH171" s="53"/>
      <c r="AI171" s="53"/>
      <c r="AJ171" s="53"/>
      <c r="AK171" s="53"/>
      <c r="AL171" s="53"/>
      <c r="AM171" s="49" t="e">
        <f>VLOOKUP(C171:C3555,[3]Sheet3!$D$2:$D$21,1,0)</f>
        <v>#N/A</v>
      </c>
    </row>
    <row r="172" spans="1:39" ht="30" customHeight="1">
      <c r="A172" s="56" t="s">
        <v>1525</v>
      </c>
      <c r="B172" s="84">
        <v>40022</v>
      </c>
      <c r="C172" s="84">
        <v>60156</v>
      </c>
      <c r="D172" s="99" t="s">
        <v>3781</v>
      </c>
      <c r="E172" s="100" t="s">
        <v>3100</v>
      </c>
      <c r="F172" s="56" t="s">
        <v>3121</v>
      </c>
      <c r="G172" s="30" t="s">
        <v>1367</v>
      </c>
      <c r="H172" s="56">
        <v>1500</v>
      </c>
      <c r="I172" s="56">
        <v>2000</v>
      </c>
      <c r="J172" s="56" t="s">
        <v>1366</v>
      </c>
      <c r="K172" s="71" t="s">
        <v>856</v>
      </c>
      <c r="L172" s="55"/>
      <c r="M172" s="55"/>
      <c r="N172" s="57" t="e">
        <v>#N/A</v>
      </c>
      <c r="O172" s="57" t="e">
        <v>#N/A</v>
      </c>
      <c r="P172" s="57"/>
      <c r="Q172" s="57"/>
      <c r="R172" s="48"/>
      <c r="S172" s="53" t="e">
        <f>VLOOKUP(C172:C2122,'[1]Modifiy das'!$E$2:$I$2127,5,0)</f>
        <v>#REF!</v>
      </c>
      <c r="T172" s="53" t="e">
        <f>VLOOKUP(C172:C3266,[2]Sheet3!$B$2:$J$9150,9,0)</f>
        <v>#N/A</v>
      </c>
      <c r="U172" s="58" t="s">
        <v>4110</v>
      </c>
      <c r="V172" s="84">
        <v>40022</v>
      </c>
      <c r="W172" s="58" t="s">
        <v>5711</v>
      </c>
      <c r="X172" s="58" t="s">
        <v>6632</v>
      </c>
      <c r="Y172" s="53">
        <v>0</v>
      </c>
      <c r="Z172" s="56" t="e">
        <v>#N/A</v>
      </c>
      <c r="AA172" s="56" t="e">
        <v>#N/A</v>
      </c>
      <c r="AB172" s="56" t="e">
        <v>#N/A</v>
      </c>
      <c r="AC172" s="111"/>
      <c r="AD172" s="53"/>
      <c r="AE172" s="53"/>
      <c r="AF172" s="53"/>
      <c r="AG172" s="53"/>
      <c r="AH172" s="53"/>
      <c r="AI172" s="53"/>
      <c r="AJ172" s="53"/>
      <c r="AK172" s="53"/>
      <c r="AL172" s="53"/>
      <c r="AM172" s="49" t="e">
        <f>VLOOKUP(C172:C3556,[3]Sheet3!$D$2:$D$21,1,0)</f>
        <v>#N/A</v>
      </c>
    </row>
    <row r="173" spans="1:39" ht="30" customHeight="1">
      <c r="A173" s="56" t="s">
        <v>1525</v>
      </c>
      <c r="B173" s="85">
        <v>40022</v>
      </c>
      <c r="C173" s="85">
        <v>65976</v>
      </c>
      <c r="D173" s="86" t="s">
        <v>3994</v>
      </c>
      <c r="E173" s="87" t="s">
        <v>3100</v>
      </c>
      <c r="F173" s="56" t="s">
        <v>3121</v>
      </c>
      <c r="G173" s="30" t="s">
        <v>1367</v>
      </c>
      <c r="H173" s="56">
        <v>1500</v>
      </c>
      <c r="I173" s="56">
        <v>2000</v>
      </c>
      <c r="J173" s="56" t="s">
        <v>1366</v>
      </c>
      <c r="K173" s="71" t="s">
        <v>856</v>
      </c>
      <c r="L173" s="55"/>
      <c r="M173" s="55"/>
      <c r="N173" s="57" t="e">
        <v>#N/A</v>
      </c>
      <c r="O173" s="57" t="e">
        <v>#N/A</v>
      </c>
      <c r="P173" s="57"/>
      <c r="Q173" s="57"/>
      <c r="R173" s="48"/>
      <c r="S173" s="53" t="e">
        <f>VLOOKUP(C173:C2122,'[1]Modifiy das'!$E$2:$I$2127,5,0)</f>
        <v>#REF!</v>
      </c>
      <c r="T173" s="53" t="e">
        <f>VLOOKUP(C173:C3267,[2]Sheet3!$B$2:$J$9150,9,0)</f>
        <v>#N/A</v>
      </c>
      <c r="U173" s="58" t="s">
        <v>4110</v>
      </c>
      <c r="V173" s="85">
        <v>40022</v>
      </c>
      <c r="W173" s="58" t="s">
        <v>5711</v>
      </c>
      <c r="X173" s="58" t="s">
        <v>6632</v>
      </c>
      <c r="Y173" s="53">
        <v>0</v>
      </c>
      <c r="Z173" s="56" t="e">
        <v>#N/A</v>
      </c>
      <c r="AA173" s="56" t="e">
        <v>#N/A</v>
      </c>
      <c r="AB173" s="56" t="e">
        <v>#N/A</v>
      </c>
      <c r="AC173" s="111"/>
      <c r="AD173" s="53"/>
      <c r="AE173" s="53"/>
      <c r="AF173" s="53"/>
      <c r="AG173" s="53"/>
      <c r="AH173" s="53"/>
      <c r="AI173" s="53"/>
      <c r="AJ173" s="53"/>
      <c r="AK173" s="53"/>
      <c r="AL173" s="53"/>
      <c r="AM173" s="49" t="e">
        <f>VLOOKUP(C173:C3557,[3]Sheet3!$D$2:$D$21,1,0)</f>
        <v>#N/A</v>
      </c>
    </row>
    <row r="174" spans="1:39" ht="30" customHeight="1">
      <c r="A174" s="56" t="s">
        <v>1525</v>
      </c>
      <c r="B174" s="85">
        <v>40022</v>
      </c>
      <c r="C174" s="85">
        <v>59713</v>
      </c>
      <c r="D174" s="86" t="s">
        <v>3727</v>
      </c>
      <c r="E174" s="87" t="s">
        <v>3100</v>
      </c>
      <c r="F174" s="56" t="s">
        <v>3121</v>
      </c>
      <c r="G174" s="30" t="s">
        <v>1367</v>
      </c>
      <c r="H174" s="56">
        <v>1500</v>
      </c>
      <c r="I174" s="56">
        <v>2000</v>
      </c>
      <c r="J174" s="56" t="s">
        <v>1366</v>
      </c>
      <c r="K174" s="71" t="s">
        <v>856</v>
      </c>
      <c r="L174" s="55"/>
      <c r="M174" s="55"/>
      <c r="N174" s="57" t="e">
        <v>#N/A</v>
      </c>
      <c r="O174" s="57" t="e">
        <v>#N/A</v>
      </c>
      <c r="P174" s="57"/>
      <c r="Q174" s="57"/>
      <c r="R174" s="48"/>
      <c r="S174" s="53" t="e">
        <f>VLOOKUP(C174:C2122,'[1]Modifiy das'!$E$2:$I$2127,5,0)</f>
        <v>#REF!</v>
      </c>
      <c r="T174" s="53" t="e">
        <f>VLOOKUP(C174:C3268,[2]Sheet3!$B$2:$J$9150,9,0)</f>
        <v>#N/A</v>
      </c>
      <c r="U174" s="58" t="s">
        <v>4110</v>
      </c>
      <c r="V174" s="85">
        <v>40022</v>
      </c>
      <c r="W174" s="58" t="s">
        <v>5711</v>
      </c>
      <c r="X174" s="58" t="s">
        <v>6632</v>
      </c>
      <c r="Y174" s="53">
        <v>0</v>
      </c>
      <c r="Z174" s="56" t="e">
        <v>#N/A</v>
      </c>
      <c r="AA174" s="56" t="e">
        <v>#N/A</v>
      </c>
      <c r="AB174" s="56" t="e">
        <v>#N/A</v>
      </c>
      <c r="AC174" s="111"/>
      <c r="AD174" s="53"/>
      <c r="AE174" s="53"/>
      <c r="AF174" s="53"/>
      <c r="AG174" s="53"/>
      <c r="AH174" s="53"/>
      <c r="AI174" s="53"/>
      <c r="AJ174" s="53"/>
      <c r="AK174" s="53"/>
      <c r="AL174" s="53"/>
      <c r="AM174" s="49" t="e">
        <f>VLOOKUP(C174:C3558,[3]Sheet3!$D$2:$D$21,1,0)</f>
        <v>#N/A</v>
      </c>
    </row>
    <row r="175" spans="1:39" ht="30" customHeight="1">
      <c r="A175" s="56" t="s">
        <v>1525</v>
      </c>
      <c r="B175" s="85">
        <v>40022</v>
      </c>
      <c r="C175" s="85">
        <v>59712</v>
      </c>
      <c r="D175" s="86" t="s">
        <v>3729</v>
      </c>
      <c r="E175" s="87" t="s">
        <v>3100</v>
      </c>
      <c r="F175" s="56" t="s">
        <v>3121</v>
      </c>
      <c r="G175" s="30" t="s">
        <v>1367</v>
      </c>
      <c r="H175" s="56">
        <v>1500</v>
      </c>
      <c r="I175" s="56">
        <v>2000</v>
      </c>
      <c r="J175" s="56" t="s">
        <v>1366</v>
      </c>
      <c r="K175" s="71" t="s">
        <v>856</v>
      </c>
      <c r="L175" s="55"/>
      <c r="M175" s="55"/>
      <c r="N175" s="57" t="e">
        <v>#N/A</v>
      </c>
      <c r="O175" s="57" t="e">
        <v>#N/A</v>
      </c>
      <c r="P175" s="57"/>
      <c r="Q175" s="57"/>
      <c r="R175" s="48"/>
      <c r="S175" s="53" t="e">
        <f>VLOOKUP(C175:C2122,'[1]Modifiy das'!$E$2:$I$2127,5,0)</f>
        <v>#REF!</v>
      </c>
      <c r="T175" s="53" t="e">
        <f>VLOOKUP(C175:C3269,[2]Sheet3!$B$2:$J$9150,9,0)</f>
        <v>#N/A</v>
      </c>
      <c r="U175" s="58" t="s">
        <v>4110</v>
      </c>
      <c r="V175" s="85">
        <v>40022</v>
      </c>
      <c r="W175" s="58" t="s">
        <v>5711</v>
      </c>
      <c r="X175" s="58" t="s">
        <v>6632</v>
      </c>
      <c r="Y175" s="53">
        <v>0</v>
      </c>
      <c r="Z175" s="56" t="e">
        <v>#N/A</v>
      </c>
      <c r="AA175" s="56" t="e">
        <v>#N/A</v>
      </c>
      <c r="AB175" s="56" t="e">
        <v>#N/A</v>
      </c>
      <c r="AC175" s="111"/>
      <c r="AD175" s="53"/>
      <c r="AE175" s="53"/>
      <c r="AF175" s="53"/>
      <c r="AG175" s="53"/>
      <c r="AH175" s="53"/>
      <c r="AI175" s="53"/>
      <c r="AJ175" s="53"/>
      <c r="AK175" s="53"/>
      <c r="AL175" s="53"/>
      <c r="AM175" s="49" t="e">
        <f>VLOOKUP(C175:C3559,[3]Sheet3!$D$2:$D$21,1,0)</f>
        <v>#N/A</v>
      </c>
    </row>
    <row r="176" spans="1:39" ht="30" customHeight="1">
      <c r="A176" s="56" t="s">
        <v>1525</v>
      </c>
      <c r="B176" s="85">
        <v>40026</v>
      </c>
      <c r="C176" s="85">
        <v>61300</v>
      </c>
      <c r="D176" s="86" t="s">
        <v>2624</v>
      </c>
      <c r="E176" s="87" t="s">
        <v>2623</v>
      </c>
      <c r="F176" s="56" t="s">
        <v>4087</v>
      </c>
      <c r="G176" s="30" t="s">
        <v>3900</v>
      </c>
      <c r="H176" s="31">
        <v>1500</v>
      </c>
      <c r="I176" s="31">
        <v>1200</v>
      </c>
      <c r="J176" s="56" t="s">
        <v>1126</v>
      </c>
      <c r="K176" s="71" t="s">
        <v>3691</v>
      </c>
      <c r="L176" s="55"/>
      <c r="M176" s="55"/>
      <c r="N176" s="57" t="e">
        <v>#N/A</v>
      </c>
      <c r="O176" s="57" t="e">
        <v>#N/A</v>
      </c>
      <c r="P176" s="57"/>
      <c r="Q176" s="57"/>
      <c r="R176" s="48"/>
      <c r="S176" s="53" t="e">
        <f>VLOOKUP(C176:C2122,'[1]Modifiy das'!$E$2:$I$2127,5,0)</f>
        <v>#REF!</v>
      </c>
      <c r="T176" s="53" t="e">
        <f>VLOOKUP(C176:C3270,[2]Sheet3!$B$2:$J$9150,9,0)</f>
        <v>#N/A</v>
      </c>
      <c r="U176" s="58" t="s">
        <v>4110</v>
      </c>
      <c r="V176" s="85">
        <v>40026</v>
      </c>
      <c r="W176" s="58" t="s">
        <v>5712</v>
      </c>
      <c r="X176" s="58" t="s">
        <v>1016</v>
      </c>
      <c r="Y176" s="53">
        <v>0</v>
      </c>
      <c r="Z176" s="56" t="e">
        <v>#N/A</v>
      </c>
      <c r="AA176" s="56" t="e">
        <v>#N/A</v>
      </c>
      <c r="AB176" s="56" t="e">
        <v>#N/A</v>
      </c>
      <c r="AC176" s="111"/>
      <c r="AD176" s="53"/>
      <c r="AE176" s="53"/>
      <c r="AF176" s="53"/>
      <c r="AG176" s="53"/>
      <c r="AH176" s="53"/>
      <c r="AI176" s="53"/>
      <c r="AJ176" s="53"/>
      <c r="AK176" s="53"/>
      <c r="AL176" s="53"/>
      <c r="AM176" s="49" t="e">
        <f>VLOOKUP(C176:C3560,[3]Sheet3!$D$2:$D$21,1,0)</f>
        <v>#N/A</v>
      </c>
    </row>
    <row r="177" spans="1:39" ht="30" customHeight="1">
      <c r="A177" s="56" t="s">
        <v>1525</v>
      </c>
      <c r="B177" s="85">
        <v>40026</v>
      </c>
      <c r="C177" s="85">
        <v>66645</v>
      </c>
      <c r="D177" s="86" t="s">
        <v>4022</v>
      </c>
      <c r="E177" s="87" t="s">
        <v>3100</v>
      </c>
      <c r="F177" s="56" t="s">
        <v>4084</v>
      </c>
      <c r="G177" s="30" t="s">
        <v>6560</v>
      </c>
      <c r="H177" s="31">
        <v>1500</v>
      </c>
      <c r="I177" s="31">
        <v>1700</v>
      </c>
      <c r="J177" s="56" t="s">
        <v>7204</v>
      </c>
      <c r="K177" s="71" t="s">
        <v>3691</v>
      </c>
      <c r="L177" s="55"/>
      <c r="M177" s="55"/>
      <c r="N177" s="57" t="e">
        <v>#N/A</v>
      </c>
      <c r="O177" s="57" t="e">
        <v>#N/A</v>
      </c>
      <c r="P177" s="57"/>
      <c r="Q177" s="57"/>
      <c r="R177" s="48"/>
      <c r="S177" s="53" t="e">
        <f>VLOOKUP(C177:C2122,'[1]Modifiy das'!$E$2:$I$2127,5,0)</f>
        <v>#REF!</v>
      </c>
      <c r="T177" s="53" t="e">
        <f>VLOOKUP(C177:C3271,[2]Sheet3!$B$2:$J$9150,9,0)</f>
        <v>#N/A</v>
      </c>
      <c r="U177" s="58" t="s">
        <v>4110</v>
      </c>
      <c r="V177" s="85">
        <v>40026</v>
      </c>
      <c r="W177" s="58" t="s">
        <v>5712</v>
      </c>
      <c r="X177" s="58" t="s">
        <v>1016</v>
      </c>
      <c r="Y177" s="53">
        <v>0</v>
      </c>
      <c r="Z177" s="56" t="e">
        <v>#N/A</v>
      </c>
      <c r="AA177" s="56" t="e">
        <v>#N/A</v>
      </c>
      <c r="AB177" s="56" t="e">
        <v>#N/A</v>
      </c>
      <c r="AC177" s="111"/>
      <c r="AD177" s="53"/>
      <c r="AE177" s="53"/>
      <c r="AF177" s="53"/>
      <c r="AG177" s="53"/>
      <c r="AH177" s="53"/>
      <c r="AI177" s="53"/>
      <c r="AJ177" s="53"/>
      <c r="AK177" s="53"/>
      <c r="AL177" s="53"/>
      <c r="AM177" s="49" t="e">
        <f>VLOOKUP(C177:C3561,[3]Sheet3!$D$2:$D$21,1,0)</f>
        <v>#N/A</v>
      </c>
    </row>
    <row r="178" spans="1:39" ht="30" customHeight="1">
      <c r="A178" s="56" t="s">
        <v>1525</v>
      </c>
      <c r="B178" s="85">
        <v>40026</v>
      </c>
      <c r="C178" s="85">
        <v>64427</v>
      </c>
      <c r="D178" s="86" t="s">
        <v>7061</v>
      </c>
      <c r="E178" s="87" t="s">
        <v>2623</v>
      </c>
      <c r="F178" s="56" t="s">
        <v>4087</v>
      </c>
      <c r="G178" s="56" t="s">
        <v>205</v>
      </c>
      <c r="H178" s="31">
        <v>1500</v>
      </c>
      <c r="I178" s="31">
        <v>1200</v>
      </c>
      <c r="J178" s="56" t="s">
        <v>3539</v>
      </c>
      <c r="K178" s="71" t="s">
        <v>3691</v>
      </c>
      <c r="L178" s="55"/>
      <c r="M178" s="55"/>
      <c r="N178" s="57" t="e">
        <v>#N/A</v>
      </c>
      <c r="O178" s="57" t="e">
        <v>#N/A</v>
      </c>
      <c r="P178" s="57"/>
      <c r="Q178" s="57"/>
      <c r="R178" s="48"/>
      <c r="S178" s="53">
        <f>VLOOKUP(C178:C2122,'[1]Modifiy das'!$E$2:$I$2127,5,0)</f>
        <v>1425</v>
      </c>
      <c r="T178" s="53" t="e">
        <f>VLOOKUP(C178:C3272,[2]Sheet3!$B$2:$J$9150,9,0)</f>
        <v>#N/A</v>
      </c>
      <c r="U178" s="58" t="s">
        <v>4110</v>
      </c>
      <c r="V178" s="85">
        <v>40026</v>
      </c>
      <c r="W178" s="58" t="s">
        <v>5712</v>
      </c>
      <c r="X178" s="58" t="s">
        <v>1016</v>
      </c>
      <c r="Y178" s="53" t="e">
        <v>#N/A</v>
      </c>
      <c r="Z178" s="56" t="e">
        <v>#N/A</v>
      </c>
      <c r="AA178" s="56" t="e">
        <v>#N/A</v>
      </c>
      <c r="AB178" s="56" t="e">
        <v>#N/A</v>
      </c>
      <c r="AC178" s="111"/>
      <c r="AD178" s="53"/>
      <c r="AE178" s="53"/>
      <c r="AF178" s="53"/>
      <c r="AG178" s="53"/>
      <c r="AH178" s="53"/>
      <c r="AI178" s="53"/>
      <c r="AJ178" s="53"/>
      <c r="AK178" s="53"/>
      <c r="AL178" s="53"/>
      <c r="AM178" s="49" t="e">
        <f>VLOOKUP(C178:C3562,[3]Sheet3!$D$2:$D$21,1,0)</f>
        <v>#N/A</v>
      </c>
    </row>
    <row r="179" spans="1:39" ht="30" customHeight="1">
      <c r="A179" s="56" t="s">
        <v>1525</v>
      </c>
      <c r="B179" s="85">
        <v>40026</v>
      </c>
      <c r="C179" s="85">
        <v>63446</v>
      </c>
      <c r="D179" s="86" t="s">
        <v>7063</v>
      </c>
      <c r="E179" s="87" t="s">
        <v>2623</v>
      </c>
      <c r="F179" s="56" t="s">
        <v>4087</v>
      </c>
      <c r="G179" s="30" t="s">
        <v>3900</v>
      </c>
      <c r="H179" s="31">
        <v>1500</v>
      </c>
      <c r="I179" s="31">
        <v>1200</v>
      </c>
      <c r="J179" s="56" t="s">
        <v>1126</v>
      </c>
      <c r="K179" s="71" t="s">
        <v>3691</v>
      </c>
      <c r="L179" s="55"/>
      <c r="M179" s="55"/>
      <c r="N179" s="57" t="e">
        <v>#N/A</v>
      </c>
      <c r="O179" s="57" t="e">
        <v>#N/A</v>
      </c>
      <c r="P179" s="57"/>
      <c r="Q179" s="57"/>
      <c r="R179" s="48"/>
      <c r="S179" s="53" t="e">
        <f>VLOOKUP(C179:C2122,'[1]Modifiy das'!$E$2:$I$2127,5,0)</f>
        <v>#REF!</v>
      </c>
      <c r="T179" s="53" t="e">
        <f>VLOOKUP(C179:C3273,[2]Sheet3!$B$2:$J$9150,9,0)</f>
        <v>#N/A</v>
      </c>
      <c r="U179" s="58" t="s">
        <v>4110</v>
      </c>
      <c r="V179" s="85">
        <v>40026</v>
      </c>
      <c r="W179" s="58" t="s">
        <v>5712</v>
      </c>
      <c r="X179" s="58" t="s">
        <v>1016</v>
      </c>
      <c r="Y179" s="53">
        <v>0</v>
      </c>
      <c r="Z179" s="56" t="e">
        <v>#N/A</v>
      </c>
      <c r="AA179" s="56" t="e">
        <v>#N/A</v>
      </c>
      <c r="AB179" s="56" t="e">
        <v>#N/A</v>
      </c>
      <c r="AC179" s="111"/>
      <c r="AD179" s="53"/>
      <c r="AE179" s="53"/>
      <c r="AF179" s="53"/>
      <c r="AG179" s="53"/>
      <c r="AH179" s="53"/>
      <c r="AI179" s="53"/>
      <c r="AJ179" s="53"/>
      <c r="AK179" s="53"/>
      <c r="AL179" s="53"/>
      <c r="AM179" s="49" t="e">
        <f>VLOOKUP(C179:C3563,[3]Sheet3!$D$2:$D$21,1,0)</f>
        <v>#N/A</v>
      </c>
    </row>
    <row r="180" spans="1:39" ht="30" customHeight="1">
      <c r="A180" s="56" t="s">
        <v>1525</v>
      </c>
      <c r="B180" s="85">
        <v>40026</v>
      </c>
      <c r="C180" s="85">
        <v>68377</v>
      </c>
      <c r="D180" s="86" t="s">
        <v>753</v>
      </c>
      <c r="E180" s="87" t="s">
        <v>2623</v>
      </c>
      <c r="F180" s="56" t="s">
        <v>4087</v>
      </c>
      <c r="G180" s="30" t="s">
        <v>3900</v>
      </c>
      <c r="H180" s="31">
        <v>1500</v>
      </c>
      <c r="I180" s="31">
        <v>1200</v>
      </c>
      <c r="J180" s="56" t="s">
        <v>1126</v>
      </c>
      <c r="K180" s="71" t="s">
        <v>3691</v>
      </c>
      <c r="L180" s="55"/>
      <c r="M180" s="55"/>
      <c r="N180" s="57" t="e">
        <v>#N/A</v>
      </c>
      <c r="O180" s="57" t="e">
        <v>#N/A</v>
      </c>
      <c r="P180" s="57"/>
      <c r="Q180" s="57"/>
      <c r="R180" s="48"/>
      <c r="S180" s="53" t="e">
        <f>VLOOKUP(C180:C2122,'[1]Modifiy das'!$E$2:$I$2127,5,0)</f>
        <v>#REF!</v>
      </c>
      <c r="T180" s="53" t="e">
        <f>VLOOKUP(C180:C3274,[2]Sheet3!$B$2:$J$9150,9,0)</f>
        <v>#N/A</v>
      </c>
      <c r="U180" s="58" t="s">
        <v>4110</v>
      </c>
      <c r="V180" s="85">
        <v>40026</v>
      </c>
      <c r="W180" s="58" t="s">
        <v>5712</v>
      </c>
      <c r="X180" s="58" t="s">
        <v>1016</v>
      </c>
      <c r="Y180" s="53">
        <v>0</v>
      </c>
      <c r="Z180" s="56" t="e">
        <v>#N/A</v>
      </c>
      <c r="AA180" s="56" t="e">
        <v>#N/A</v>
      </c>
      <c r="AB180" s="56" t="e">
        <v>#N/A</v>
      </c>
      <c r="AC180" s="111"/>
      <c r="AD180" s="53"/>
      <c r="AE180" s="53"/>
      <c r="AF180" s="53"/>
      <c r="AG180" s="53"/>
      <c r="AH180" s="53"/>
      <c r="AI180" s="53"/>
      <c r="AJ180" s="53"/>
      <c r="AK180" s="53"/>
      <c r="AL180" s="53"/>
      <c r="AM180" s="49" t="e">
        <f>VLOOKUP(C180:C3564,[3]Sheet3!$D$2:$D$21,1,0)</f>
        <v>#N/A</v>
      </c>
    </row>
    <row r="181" spans="1:39" ht="30" customHeight="1">
      <c r="A181" s="56" t="s">
        <v>1525</v>
      </c>
      <c r="B181" s="85">
        <v>40026</v>
      </c>
      <c r="C181" s="85">
        <v>68370</v>
      </c>
      <c r="D181" s="86" t="s">
        <v>2423</v>
      </c>
      <c r="E181" s="87" t="s">
        <v>2623</v>
      </c>
      <c r="F181" s="56" t="s">
        <v>4087</v>
      </c>
      <c r="G181" s="30" t="s">
        <v>3900</v>
      </c>
      <c r="H181" s="31">
        <v>1500</v>
      </c>
      <c r="I181" s="31">
        <v>1200</v>
      </c>
      <c r="J181" s="56" t="s">
        <v>1126</v>
      </c>
      <c r="K181" s="71" t="s">
        <v>3691</v>
      </c>
      <c r="L181" s="55"/>
      <c r="M181" s="55"/>
      <c r="N181" s="57" t="e">
        <v>#N/A</v>
      </c>
      <c r="O181" s="57" t="e">
        <v>#N/A</v>
      </c>
      <c r="P181" s="57"/>
      <c r="Q181" s="57"/>
      <c r="R181" s="48"/>
      <c r="S181" s="53" t="e">
        <f>VLOOKUP(C181:C2122,'[1]Modifiy das'!$E$2:$I$2127,5,0)</f>
        <v>#REF!</v>
      </c>
      <c r="T181" s="53" t="e">
        <f>VLOOKUP(C181:C3275,[2]Sheet3!$B$2:$J$9150,9,0)</f>
        <v>#N/A</v>
      </c>
      <c r="U181" s="58" t="s">
        <v>4110</v>
      </c>
      <c r="V181" s="85">
        <v>40026</v>
      </c>
      <c r="W181" s="58" t="s">
        <v>5712</v>
      </c>
      <c r="X181" s="58" t="s">
        <v>1016</v>
      </c>
      <c r="Y181" s="53">
        <v>0</v>
      </c>
      <c r="Z181" s="56" t="e">
        <v>#N/A</v>
      </c>
      <c r="AA181" s="56" t="e">
        <v>#N/A</v>
      </c>
      <c r="AB181" s="56" t="e">
        <v>#N/A</v>
      </c>
      <c r="AC181" s="111"/>
      <c r="AD181" s="53"/>
      <c r="AE181" s="53"/>
      <c r="AF181" s="53"/>
      <c r="AG181" s="53"/>
      <c r="AH181" s="53"/>
      <c r="AI181" s="53"/>
      <c r="AJ181" s="53"/>
      <c r="AK181" s="53"/>
      <c r="AL181" s="53"/>
      <c r="AM181" s="49" t="e">
        <f>VLOOKUP(C181:C3565,[3]Sheet3!$D$2:$D$21,1,0)</f>
        <v>#N/A</v>
      </c>
    </row>
    <row r="182" spans="1:39" ht="30" customHeight="1">
      <c r="A182" s="56" t="s">
        <v>1525</v>
      </c>
      <c r="B182" s="85">
        <v>40026</v>
      </c>
      <c r="C182" s="85">
        <v>64426</v>
      </c>
      <c r="D182" s="86" t="s">
        <v>2425</v>
      </c>
      <c r="E182" s="87" t="s">
        <v>2623</v>
      </c>
      <c r="F182" s="56" t="s">
        <v>4087</v>
      </c>
      <c r="G182" s="30" t="s">
        <v>3900</v>
      </c>
      <c r="H182" s="31">
        <v>1500</v>
      </c>
      <c r="I182" s="31">
        <v>1200</v>
      </c>
      <c r="J182" s="56" t="s">
        <v>1126</v>
      </c>
      <c r="K182" s="71" t="s">
        <v>3691</v>
      </c>
      <c r="L182" s="55"/>
      <c r="M182" s="55"/>
      <c r="N182" s="57" t="e">
        <v>#N/A</v>
      </c>
      <c r="O182" s="57" t="e">
        <v>#N/A</v>
      </c>
      <c r="P182" s="57"/>
      <c r="Q182" s="57"/>
      <c r="R182" s="48"/>
      <c r="S182" s="53">
        <f>VLOOKUP(C182:C2122,'[1]Modifiy das'!$E$2:$I$2127,5,0)</f>
        <v>1422</v>
      </c>
      <c r="T182" s="53" t="e">
        <f>VLOOKUP(C182:C3276,[2]Sheet3!$B$2:$J$9150,9,0)</f>
        <v>#N/A</v>
      </c>
      <c r="U182" s="58" t="s">
        <v>4110</v>
      </c>
      <c r="V182" s="85">
        <v>40026</v>
      </c>
      <c r="W182" s="58" t="s">
        <v>5712</v>
      </c>
      <c r="X182" s="58" t="s">
        <v>1016</v>
      </c>
      <c r="Y182" s="53" t="s">
        <v>4369</v>
      </c>
      <c r="Z182" s="56" t="e">
        <v>#N/A</v>
      </c>
      <c r="AA182" s="56" t="e">
        <v>#N/A</v>
      </c>
      <c r="AB182" s="56" t="e">
        <v>#N/A</v>
      </c>
      <c r="AC182" s="111"/>
      <c r="AD182" s="53"/>
      <c r="AE182" s="53"/>
      <c r="AF182" s="53"/>
      <c r="AG182" s="53"/>
      <c r="AH182" s="53"/>
      <c r="AI182" s="53"/>
      <c r="AJ182" s="53"/>
      <c r="AK182" s="53"/>
      <c r="AL182" s="53"/>
      <c r="AM182" s="49" t="e">
        <f>VLOOKUP(C182:C3566,[3]Sheet3!$D$2:$D$21,1,0)</f>
        <v>#N/A</v>
      </c>
    </row>
    <row r="183" spans="1:39" ht="30" customHeight="1">
      <c r="A183" s="56" t="s">
        <v>1525</v>
      </c>
      <c r="B183" s="85">
        <v>40026</v>
      </c>
      <c r="C183" s="85">
        <v>64467</v>
      </c>
      <c r="D183" s="86" t="s">
        <v>2427</v>
      </c>
      <c r="E183" s="87" t="s">
        <v>2623</v>
      </c>
      <c r="F183" s="56" t="s">
        <v>4087</v>
      </c>
      <c r="G183" s="30" t="s">
        <v>3900</v>
      </c>
      <c r="H183" s="31">
        <v>1500</v>
      </c>
      <c r="I183" s="31">
        <v>1200</v>
      </c>
      <c r="J183" s="56" t="s">
        <v>1126</v>
      </c>
      <c r="K183" s="71" t="s">
        <v>3691</v>
      </c>
      <c r="L183" s="55"/>
      <c r="M183" s="55"/>
      <c r="N183" s="57" t="e">
        <v>#N/A</v>
      </c>
      <c r="O183" s="57" t="e">
        <v>#N/A</v>
      </c>
      <c r="P183" s="57"/>
      <c r="Q183" s="57"/>
      <c r="R183" s="48"/>
      <c r="S183" s="53">
        <f>VLOOKUP(C183:C2122,'[1]Modifiy das'!$E$2:$I$2127,5,0)</f>
        <v>1423</v>
      </c>
      <c r="T183" s="53" t="e">
        <f>VLOOKUP(C183:C3277,[2]Sheet3!$B$2:$J$9150,9,0)</f>
        <v>#N/A</v>
      </c>
      <c r="U183" s="58" t="s">
        <v>4110</v>
      </c>
      <c r="V183" s="85">
        <v>40026</v>
      </c>
      <c r="W183" s="58" t="s">
        <v>5712</v>
      </c>
      <c r="X183" s="58" t="s">
        <v>1016</v>
      </c>
      <c r="Y183" s="53" t="s">
        <v>4370</v>
      </c>
      <c r="Z183" s="56" t="e">
        <v>#N/A</v>
      </c>
      <c r="AA183" s="56" t="e">
        <v>#N/A</v>
      </c>
      <c r="AB183" s="56" t="e">
        <v>#N/A</v>
      </c>
      <c r="AC183" s="111"/>
      <c r="AD183" s="53"/>
      <c r="AE183" s="53"/>
      <c r="AF183" s="53"/>
      <c r="AG183" s="53"/>
      <c r="AH183" s="53"/>
      <c r="AI183" s="53"/>
      <c r="AJ183" s="53"/>
      <c r="AK183" s="53"/>
      <c r="AL183" s="53"/>
      <c r="AM183" s="49" t="e">
        <f>VLOOKUP(C183:C3567,[3]Sheet3!$D$2:$D$21,1,0)</f>
        <v>#N/A</v>
      </c>
    </row>
    <row r="184" spans="1:39" ht="30" customHeight="1">
      <c r="A184" s="56" t="s">
        <v>1525</v>
      </c>
      <c r="B184" s="85">
        <v>40026</v>
      </c>
      <c r="C184" s="85">
        <v>69142</v>
      </c>
      <c r="D184" s="86" t="s">
        <v>2429</v>
      </c>
      <c r="E184" s="87" t="s">
        <v>2623</v>
      </c>
      <c r="F184" s="56" t="s">
        <v>4087</v>
      </c>
      <c r="G184" s="30" t="s">
        <v>3900</v>
      </c>
      <c r="H184" s="31">
        <v>1500</v>
      </c>
      <c r="I184" s="31">
        <v>1200</v>
      </c>
      <c r="J184" s="56" t="s">
        <v>1126</v>
      </c>
      <c r="K184" s="71" t="s">
        <v>3691</v>
      </c>
      <c r="L184" s="55"/>
      <c r="M184" s="55"/>
      <c r="N184" s="57" t="e">
        <v>#N/A</v>
      </c>
      <c r="O184" s="57" t="e">
        <v>#N/A</v>
      </c>
      <c r="P184" s="57"/>
      <c r="Q184" s="57"/>
      <c r="R184" s="48"/>
      <c r="S184" s="53" t="e">
        <f>VLOOKUP(C184:C2122,'[1]Modifiy das'!$E$2:$I$2127,5,0)</f>
        <v>#REF!</v>
      </c>
      <c r="T184" s="53" t="e">
        <f>VLOOKUP(C184:C3278,[2]Sheet3!$B$2:$J$9150,9,0)</f>
        <v>#N/A</v>
      </c>
      <c r="U184" s="58" t="s">
        <v>4110</v>
      </c>
      <c r="V184" s="85">
        <v>40026</v>
      </c>
      <c r="W184" s="58" t="s">
        <v>5712</v>
      </c>
      <c r="X184" s="58" t="s">
        <v>1016</v>
      </c>
      <c r="Y184" s="53">
        <v>0</v>
      </c>
      <c r="Z184" s="56" t="e">
        <v>#N/A</v>
      </c>
      <c r="AA184" s="56" t="e">
        <v>#N/A</v>
      </c>
      <c r="AB184" s="56" t="e">
        <v>#N/A</v>
      </c>
      <c r="AC184" s="111"/>
      <c r="AD184" s="53"/>
      <c r="AE184" s="53"/>
      <c r="AF184" s="53"/>
      <c r="AG184" s="53"/>
      <c r="AH184" s="53"/>
      <c r="AI184" s="53"/>
      <c r="AJ184" s="53"/>
      <c r="AK184" s="53"/>
      <c r="AL184" s="53"/>
      <c r="AM184" s="49" t="e">
        <f>VLOOKUP(C184:C3568,[3]Sheet3!$D$2:$D$21,1,0)</f>
        <v>#N/A</v>
      </c>
    </row>
    <row r="185" spans="1:39" ht="30" customHeight="1">
      <c r="A185" s="56" t="s">
        <v>1525</v>
      </c>
      <c r="B185" s="85">
        <v>40026</v>
      </c>
      <c r="C185" s="85">
        <v>75701</v>
      </c>
      <c r="D185" s="86" t="s">
        <v>1305</v>
      </c>
      <c r="E185" s="87" t="s">
        <v>2623</v>
      </c>
      <c r="F185" s="56" t="s">
        <v>4087</v>
      </c>
      <c r="G185" s="30" t="s">
        <v>3900</v>
      </c>
      <c r="H185" s="31">
        <v>1500</v>
      </c>
      <c r="I185" s="31">
        <v>1200</v>
      </c>
      <c r="J185" s="56" t="s">
        <v>1126</v>
      </c>
      <c r="K185" s="71" t="s">
        <v>3691</v>
      </c>
      <c r="L185" s="55"/>
      <c r="M185" s="55"/>
      <c r="N185" s="57" t="e">
        <v>#N/A</v>
      </c>
      <c r="O185" s="57" t="e">
        <v>#N/A</v>
      </c>
      <c r="P185" s="57"/>
      <c r="Q185" s="57"/>
      <c r="R185" s="48"/>
      <c r="S185" s="53">
        <f>VLOOKUP(C185:C2122,'[1]Modifiy das'!$E$2:$I$2127,5,0)</f>
        <v>1431</v>
      </c>
      <c r="T185" s="53" t="e">
        <f>VLOOKUP(C185:C3279,[2]Sheet3!$B$2:$J$9150,9,0)</f>
        <v>#N/A</v>
      </c>
      <c r="U185" s="58" t="s">
        <v>4110</v>
      </c>
      <c r="V185" s="85">
        <v>40026</v>
      </c>
      <c r="W185" s="58" t="s">
        <v>5712</v>
      </c>
      <c r="X185" s="58" t="s">
        <v>1016</v>
      </c>
      <c r="Y185" s="53" t="s">
        <v>4371</v>
      </c>
      <c r="Z185" s="56" t="s">
        <v>6006</v>
      </c>
      <c r="AA185" s="56" t="s">
        <v>6830</v>
      </c>
      <c r="AB185" s="56" t="s">
        <v>3679</v>
      </c>
      <c r="AC185" s="111"/>
      <c r="AD185" s="53"/>
      <c r="AE185" s="53"/>
      <c r="AF185" s="53"/>
      <c r="AG185" s="53"/>
      <c r="AH185" s="53"/>
      <c r="AI185" s="53"/>
      <c r="AJ185" s="53"/>
      <c r="AK185" s="53"/>
      <c r="AL185" s="53"/>
      <c r="AM185" s="49" t="e">
        <f>VLOOKUP(C185:C3569,[3]Sheet3!$D$2:$D$21,1,0)</f>
        <v>#N/A</v>
      </c>
    </row>
    <row r="186" spans="1:39" ht="30" customHeight="1">
      <c r="A186" s="56" t="s">
        <v>1525</v>
      </c>
      <c r="B186" s="85">
        <v>40026</v>
      </c>
      <c r="C186" s="85">
        <v>73612</v>
      </c>
      <c r="D186" s="86" t="s">
        <v>647</v>
      </c>
      <c r="E186" s="87" t="s">
        <v>2623</v>
      </c>
      <c r="F186" s="56" t="s">
        <v>4087</v>
      </c>
      <c r="G186" s="56" t="s">
        <v>205</v>
      </c>
      <c r="H186" s="31">
        <v>1500</v>
      </c>
      <c r="I186" s="31">
        <v>1200</v>
      </c>
      <c r="J186" s="56" t="s">
        <v>3539</v>
      </c>
      <c r="K186" s="71" t="s">
        <v>3691</v>
      </c>
      <c r="L186" s="55"/>
      <c r="M186" s="55"/>
      <c r="N186" s="57" t="e">
        <v>#N/A</v>
      </c>
      <c r="O186" s="57" t="e">
        <v>#N/A</v>
      </c>
      <c r="P186" s="57"/>
      <c r="Q186" s="57"/>
      <c r="R186" s="48"/>
      <c r="S186" s="53" t="e">
        <f>VLOOKUP(C186:C2122,'[1]Modifiy das'!$E$2:$I$2127,5,0)</f>
        <v>#REF!</v>
      </c>
      <c r="T186" s="53" t="e">
        <f>VLOOKUP(C186:C3280,[2]Sheet3!$B$2:$J$9150,9,0)</f>
        <v>#N/A</v>
      </c>
      <c r="U186" s="58" t="s">
        <v>4110</v>
      </c>
      <c r="V186" s="85">
        <v>40026</v>
      </c>
      <c r="W186" s="58" t="s">
        <v>5712</v>
      </c>
      <c r="X186" s="58" t="s">
        <v>1016</v>
      </c>
      <c r="Y186" s="53" t="e">
        <v>#N/A</v>
      </c>
      <c r="Z186" s="56" t="e">
        <v>#N/A</v>
      </c>
      <c r="AA186" s="56" t="e">
        <v>#N/A</v>
      </c>
      <c r="AB186" s="56" t="e">
        <v>#N/A</v>
      </c>
      <c r="AC186" s="111"/>
      <c r="AD186" s="53"/>
      <c r="AE186" s="53"/>
      <c r="AF186" s="53"/>
      <c r="AG186" s="53"/>
      <c r="AH186" s="53"/>
      <c r="AI186" s="53"/>
      <c r="AJ186" s="53"/>
      <c r="AK186" s="53"/>
      <c r="AL186" s="53"/>
      <c r="AM186" s="49" t="e">
        <f>VLOOKUP(C186:C3570,[3]Sheet3!$D$2:$D$21,1,0)</f>
        <v>#N/A</v>
      </c>
    </row>
    <row r="187" spans="1:39" ht="30" customHeight="1">
      <c r="A187" s="56" t="s">
        <v>1525</v>
      </c>
      <c r="B187" s="85">
        <v>40026</v>
      </c>
      <c r="C187" s="85">
        <v>75250</v>
      </c>
      <c r="D187" s="86" t="s">
        <v>2226</v>
      </c>
      <c r="E187" s="87" t="s">
        <v>2623</v>
      </c>
      <c r="F187" s="56" t="s">
        <v>4087</v>
      </c>
      <c r="G187" s="30" t="s">
        <v>3900</v>
      </c>
      <c r="H187" s="31">
        <v>1500</v>
      </c>
      <c r="I187" s="31">
        <v>1200</v>
      </c>
      <c r="J187" s="56" t="s">
        <v>1126</v>
      </c>
      <c r="K187" s="71" t="s">
        <v>3691</v>
      </c>
      <c r="L187" s="55"/>
      <c r="M187" s="55"/>
      <c r="N187" s="57" t="e">
        <v>#N/A</v>
      </c>
      <c r="O187" s="57" t="e">
        <v>#N/A</v>
      </c>
      <c r="P187" s="57"/>
      <c r="Q187" s="57"/>
      <c r="R187" s="48"/>
      <c r="S187" s="53">
        <f>VLOOKUP(C187:C2122,'[1]Modifiy das'!$E$2:$I$2127,5,0)</f>
        <v>1418</v>
      </c>
      <c r="T187" s="53" t="e">
        <f>VLOOKUP(C187:C3281,[2]Sheet3!$B$2:$J$9150,9,0)</f>
        <v>#N/A</v>
      </c>
      <c r="U187" s="58" t="s">
        <v>4110</v>
      </c>
      <c r="V187" s="85">
        <v>40026</v>
      </c>
      <c r="W187" s="58" t="s">
        <v>5712</v>
      </c>
      <c r="X187" s="58" t="s">
        <v>1016</v>
      </c>
      <c r="Y187" s="53" t="s">
        <v>4372</v>
      </c>
      <c r="Z187" s="56" t="s">
        <v>5940</v>
      </c>
      <c r="AA187" s="56" t="s">
        <v>5977</v>
      </c>
      <c r="AB187" s="56" t="s">
        <v>3660</v>
      </c>
      <c r="AC187" s="111"/>
      <c r="AD187" s="53"/>
      <c r="AE187" s="53"/>
      <c r="AF187" s="53"/>
      <c r="AG187" s="53"/>
      <c r="AH187" s="53"/>
      <c r="AI187" s="53"/>
      <c r="AJ187" s="53"/>
      <c r="AK187" s="53"/>
      <c r="AL187" s="53"/>
      <c r="AM187" s="49" t="e">
        <f>VLOOKUP(C187:C3571,[3]Sheet3!$D$2:$D$21,1,0)</f>
        <v>#N/A</v>
      </c>
    </row>
    <row r="188" spans="1:39" ht="30" customHeight="1">
      <c r="A188" s="56" t="s">
        <v>1525</v>
      </c>
      <c r="B188" s="85">
        <v>40026</v>
      </c>
      <c r="C188" s="85">
        <v>66605</v>
      </c>
      <c r="D188" s="86" t="s">
        <v>6702</v>
      </c>
      <c r="E188" s="87" t="s">
        <v>2623</v>
      </c>
      <c r="F188" s="56" t="s">
        <v>4087</v>
      </c>
      <c r="G188" s="30" t="s">
        <v>3900</v>
      </c>
      <c r="H188" s="31">
        <v>1500</v>
      </c>
      <c r="I188" s="31">
        <v>1200</v>
      </c>
      <c r="J188" s="56" t="s">
        <v>1126</v>
      </c>
      <c r="K188" s="71" t="s">
        <v>3691</v>
      </c>
      <c r="L188" s="55"/>
      <c r="M188" s="55"/>
      <c r="N188" s="57" t="e">
        <v>#N/A</v>
      </c>
      <c r="O188" s="57" t="e">
        <v>#N/A</v>
      </c>
      <c r="P188" s="57"/>
      <c r="Q188" s="57"/>
      <c r="R188" s="48"/>
      <c r="S188" s="53" t="e">
        <f>VLOOKUP(C188:C2122,'[1]Modifiy das'!$E$2:$I$2127,5,0)</f>
        <v>#REF!</v>
      </c>
      <c r="T188" s="53" t="e">
        <f>VLOOKUP(C188:C3282,[2]Sheet3!$B$2:$J$9150,9,0)</f>
        <v>#N/A</v>
      </c>
      <c r="U188" s="58" t="s">
        <v>4110</v>
      </c>
      <c r="V188" s="85">
        <v>40026</v>
      </c>
      <c r="W188" s="58" t="s">
        <v>5712</v>
      </c>
      <c r="X188" s="58" t="s">
        <v>1016</v>
      </c>
      <c r="Y188" s="53">
        <v>0</v>
      </c>
      <c r="Z188" s="56" t="s">
        <v>6007</v>
      </c>
      <c r="AA188" s="56" t="s">
        <v>5976</v>
      </c>
      <c r="AB188" s="56" t="s">
        <v>6838</v>
      </c>
      <c r="AC188" s="111"/>
      <c r="AD188" s="53"/>
      <c r="AE188" s="53"/>
      <c r="AF188" s="53"/>
      <c r="AG188" s="53"/>
      <c r="AH188" s="53"/>
      <c r="AI188" s="53"/>
      <c r="AJ188" s="53"/>
      <c r="AK188" s="53"/>
      <c r="AL188" s="53"/>
      <c r="AM188" s="49" t="e">
        <f>VLOOKUP(C188:C3572,[3]Sheet3!$D$2:$D$21,1,0)</f>
        <v>#N/A</v>
      </c>
    </row>
    <row r="189" spans="1:39" ht="30" customHeight="1">
      <c r="A189" s="56" t="s">
        <v>1525</v>
      </c>
      <c r="B189" s="85">
        <v>40026</v>
      </c>
      <c r="C189" s="85">
        <v>66064</v>
      </c>
      <c r="D189" s="86" t="s">
        <v>5023</v>
      </c>
      <c r="E189" s="87" t="s">
        <v>2623</v>
      </c>
      <c r="F189" s="56" t="s">
        <v>4087</v>
      </c>
      <c r="G189" s="30" t="s">
        <v>3900</v>
      </c>
      <c r="H189" s="31">
        <v>1500</v>
      </c>
      <c r="I189" s="31">
        <v>1200</v>
      </c>
      <c r="J189" s="56" t="s">
        <v>1126</v>
      </c>
      <c r="K189" s="71" t="s">
        <v>3691</v>
      </c>
      <c r="L189" s="55"/>
      <c r="M189" s="55"/>
      <c r="N189" s="57" t="e">
        <v>#N/A</v>
      </c>
      <c r="O189" s="57" t="e">
        <v>#N/A</v>
      </c>
      <c r="P189" s="57"/>
      <c r="Q189" s="57"/>
      <c r="R189" s="48"/>
      <c r="S189" s="53" t="e">
        <f>VLOOKUP(C189:C2122,'[1]Modifiy das'!$E$2:$I$2127,5,0)</f>
        <v>#REF!</v>
      </c>
      <c r="T189" s="53" t="e">
        <f>VLOOKUP(C189:C3283,[2]Sheet3!$B$2:$J$9150,9,0)</f>
        <v>#N/A</v>
      </c>
      <c r="U189" s="58" t="s">
        <v>4110</v>
      </c>
      <c r="V189" s="85">
        <v>40026</v>
      </c>
      <c r="W189" s="58" t="s">
        <v>5712</v>
      </c>
      <c r="X189" s="58" t="s">
        <v>1016</v>
      </c>
      <c r="Y189" s="53">
        <v>0</v>
      </c>
      <c r="Z189" s="56" t="e">
        <v>#N/A</v>
      </c>
      <c r="AA189" s="56" t="e">
        <v>#N/A</v>
      </c>
      <c r="AB189" s="56" t="e">
        <v>#N/A</v>
      </c>
      <c r="AC189" s="111"/>
      <c r="AD189" s="53"/>
      <c r="AE189" s="53"/>
      <c r="AF189" s="53"/>
      <c r="AG189" s="53"/>
      <c r="AH189" s="53"/>
      <c r="AI189" s="53"/>
      <c r="AJ189" s="53"/>
      <c r="AK189" s="53"/>
      <c r="AL189" s="53"/>
      <c r="AM189" s="49" t="e">
        <f>VLOOKUP(C189:C3573,[3]Sheet3!$D$2:$D$21,1,0)</f>
        <v>#N/A</v>
      </c>
    </row>
    <row r="190" spans="1:39" ht="30" customHeight="1">
      <c r="A190" s="56" t="s">
        <v>1525</v>
      </c>
      <c r="B190" s="85">
        <v>40026</v>
      </c>
      <c r="C190" s="85">
        <v>73611</v>
      </c>
      <c r="D190" s="86" t="s">
        <v>5030</v>
      </c>
      <c r="E190" s="87" t="s">
        <v>2623</v>
      </c>
      <c r="F190" s="56" t="s">
        <v>4087</v>
      </c>
      <c r="G190" s="30" t="s">
        <v>3900</v>
      </c>
      <c r="H190" s="31">
        <v>1500</v>
      </c>
      <c r="I190" s="31">
        <v>1200</v>
      </c>
      <c r="J190" s="56" t="s">
        <v>1126</v>
      </c>
      <c r="K190" s="71" t="s">
        <v>3691</v>
      </c>
      <c r="L190" s="55"/>
      <c r="M190" s="55"/>
      <c r="N190" s="57" t="e">
        <v>#N/A</v>
      </c>
      <c r="O190" s="57" t="e">
        <v>#N/A</v>
      </c>
      <c r="P190" s="57"/>
      <c r="Q190" s="57"/>
      <c r="R190" s="48"/>
      <c r="S190" s="53" t="e">
        <f>VLOOKUP(C190:C2122,'[1]Modifiy das'!$E$2:$I$2127,5,0)</f>
        <v>#REF!</v>
      </c>
      <c r="T190" s="53" t="e">
        <f>VLOOKUP(C190:C3283,[2]Sheet3!$B$2:$J$9150,9,0)</f>
        <v>#N/A</v>
      </c>
      <c r="U190" s="58" t="s">
        <v>4110</v>
      </c>
      <c r="V190" s="85">
        <v>40026</v>
      </c>
      <c r="W190" s="58" t="s">
        <v>5712</v>
      </c>
      <c r="X190" s="58" t="s">
        <v>1016</v>
      </c>
      <c r="Y190" s="53">
        <v>0</v>
      </c>
      <c r="Z190" s="56" t="e">
        <v>#N/A</v>
      </c>
      <c r="AA190" s="56" t="e">
        <v>#N/A</v>
      </c>
      <c r="AB190" s="56" t="e">
        <v>#N/A</v>
      </c>
      <c r="AC190" s="111"/>
      <c r="AD190" s="53"/>
      <c r="AE190" s="53"/>
      <c r="AF190" s="53"/>
      <c r="AG190" s="53"/>
      <c r="AH190" s="53"/>
      <c r="AI190" s="53"/>
      <c r="AJ190" s="53"/>
      <c r="AK190" s="53"/>
      <c r="AL190" s="53"/>
      <c r="AM190" s="49" t="e">
        <f>VLOOKUP(C190:C3574,[3]Sheet3!$D$2:$D$21,1,0)</f>
        <v>#N/A</v>
      </c>
    </row>
    <row r="191" spans="1:39" ht="30" customHeight="1">
      <c r="A191" s="56" t="s">
        <v>1525</v>
      </c>
      <c r="B191" s="85">
        <v>40026</v>
      </c>
      <c r="C191" s="85">
        <v>64455</v>
      </c>
      <c r="D191" s="86" t="s">
        <v>7003</v>
      </c>
      <c r="E191" s="87" t="s">
        <v>2623</v>
      </c>
      <c r="F191" s="56" t="s">
        <v>4087</v>
      </c>
      <c r="G191" s="30" t="s">
        <v>3900</v>
      </c>
      <c r="H191" s="31">
        <v>1500</v>
      </c>
      <c r="I191" s="31">
        <v>1200</v>
      </c>
      <c r="J191" s="56" t="s">
        <v>1126</v>
      </c>
      <c r="K191" s="71" t="s">
        <v>3691</v>
      </c>
      <c r="L191" s="55"/>
      <c r="M191" s="55"/>
      <c r="N191" s="57" t="e">
        <v>#N/A</v>
      </c>
      <c r="O191" s="57" t="e">
        <v>#N/A</v>
      </c>
      <c r="P191" s="57"/>
      <c r="Q191" s="57"/>
      <c r="R191" s="48"/>
      <c r="S191" s="53">
        <f>VLOOKUP(C191:C2122,'[1]Modifiy das'!$E$2:$I$2127,5,0)</f>
        <v>1416</v>
      </c>
      <c r="T191" s="53" t="e">
        <f>VLOOKUP(C191:C3283,[2]Sheet3!$B$2:$J$9150,9,0)</f>
        <v>#N/A</v>
      </c>
      <c r="U191" s="58" t="s">
        <v>4110</v>
      </c>
      <c r="V191" s="85">
        <v>40026</v>
      </c>
      <c r="W191" s="58" t="s">
        <v>5712</v>
      </c>
      <c r="X191" s="58" t="s">
        <v>1016</v>
      </c>
      <c r="Y191" s="53" t="s">
        <v>4373</v>
      </c>
      <c r="Z191" s="56" t="e">
        <v>#N/A</v>
      </c>
      <c r="AA191" s="56" t="e">
        <v>#N/A</v>
      </c>
      <c r="AB191" s="56" t="e">
        <v>#N/A</v>
      </c>
      <c r="AC191" s="111"/>
      <c r="AD191" s="53"/>
      <c r="AE191" s="53"/>
      <c r="AF191" s="53"/>
      <c r="AG191" s="53"/>
      <c r="AH191" s="53"/>
      <c r="AI191" s="53"/>
      <c r="AJ191" s="53"/>
      <c r="AK191" s="53"/>
      <c r="AL191" s="53"/>
      <c r="AM191" s="49" t="e">
        <f>VLOOKUP(C191:C3575,[3]Sheet3!$D$2:$D$21,1,0)</f>
        <v>#N/A</v>
      </c>
    </row>
    <row r="192" spans="1:39" ht="30" customHeight="1">
      <c r="A192" s="56" t="s">
        <v>1525</v>
      </c>
      <c r="B192" s="85">
        <v>40026</v>
      </c>
      <c r="C192" s="85">
        <v>73613</v>
      </c>
      <c r="D192" s="86" t="s">
        <v>1944</v>
      </c>
      <c r="E192" s="87" t="s">
        <v>2623</v>
      </c>
      <c r="F192" s="56" t="s">
        <v>4087</v>
      </c>
      <c r="G192" s="30" t="s">
        <v>3900</v>
      </c>
      <c r="H192" s="31">
        <v>1500</v>
      </c>
      <c r="I192" s="31">
        <v>1200</v>
      </c>
      <c r="J192" s="56" t="s">
        <v>1126</v>
      </c>
      <c r="K192" s="71" t="s">
        <v>3691</v>
      </c>
      <c r="L192" s="55"/>
      <c r="M192" s="55"/>
      <c r="N192" s="57" t="e">
        <v>#N/A</v>
      </c>
      <c r="O192" s="57" t="e">
        <v>#N/A</v>
      </c>
      <c r="P192" s="57"/>
      <c r="Q192" s="57"/>
      <c r="R192" s="48"/>
      <c r="S192" s="53">
        <f>VLOOKUP(C192:C2122,'[1]Modifiy das'!$E$2:$I$2127,5,0)</f>
        <v>1433</v>
      </c>
      <c r="T192" s="53" t="e">
        <f>VLOOKUP(C192:C3284,[2]Sheet3!$B$2:$J$9150,9,0)</f>
        <v>#N/A</v>
      </c>
      <c r="U192" s="58" t="s">
        <v>4110</v>
      </c>
      <c r="V192" s="85">
        <v>40026</v>
      </c>
      <c r="W192" s="58" t="s">
        <v>5712</v>
      </c>
      <c r="X192" s="58" t="s">
        <v>1016</v>
      </c>
      <c r="Y192" s="53" t="s">
        <v>4374</v>
      </c>
      <c r="Z192" s="56" t="s">
        <v>5941</v>
      </c>
      <c r="AA192" s="56" t="s">
        <v>5977</v>
      </c>
      <c r="AB192" s="56" t="s">
        <v>3661</v>
      </c>
      <c r="AC192" s="111"/>
      <c r="AD192" s="53"/>
      <c r="AE192" s="53"/>
      <c r="AF192" s="53"/>
      <c r="AG192" s="53"/>
      <c r="AH192" s="53"/>
      <c r="AI192" s="53"/>
      <c r="AJ192" s="53"/>
      <c r="AK192" s="53"/>
      <c r="AL192" s="53"/>
      <c r="AM192" s="49" t="e">
        <f>VLOOKUP(C192:C3576,[3]Sheet3!$D$2:$D$21,1,0)</f>
        <v>#N/A</v>
      </c>
    </row>
    <row r="193" spans="1:39" ht="30" customHeight="1">
      <c r="A193" s="56" t="s">
        <v>1525</v>
      </c>
      <c r="B193" s="85">
        <v>40026</v>
      </c>
      <c r="C193" s="85">
        <v>72486</v>
      </c>
      <c r="D193" s="86" t="s">
        <v>1318</v>
      </c>
      <c r="E193" s="87" t="s">
        <v>2623</v>
      </c>
      <c r="F193" s="56" t="s">
        <v>4087</v>
      </c>
      <c r="G193" s="30" t="s">
        <v>3900</v>
      </c>
      <c r="H193" s="31">
        <v>1500</v>
      </c>
      <c r="I193" s="31">
        <v>1200</v>
      </c>
      <c r="J193" s="56" t="s">
        <v>1126</v>
      </c>
      <c r="K193" s="71" t="s">
        <v>3691</v>
      </c>
      <c r="L193" s="55"/>
      <c r="M193" s="55"/>
      <c r="N193" s="57" t="e">
        <v>#N/A</v>
      </c>
      <c r="O193" s="57" t="e">
        <v>#N/A</v>
      </c>
      <c r="P193" s="57"/>
      <c r="Q193" s="57"/>
      <c r="R193" s="48"/>
      <c r="S193" s="53">
        <f>VLOOKUP(C193:C2122,'[1]Modifiy das'!$E$2:$I$2127,5,0)</f>
        <v>1426</v>
      </c>
      <c r="T193" s="53" t="e">
        <f>VLOOKUP(C193:C3285,[2]Sheet3!$B$2:$J$9150,9,0)</f>
        <v>#N/A</v>
      </c>
      <c r="U193" s="58" t="s">
        <v>4110</v>
      </c>
      <c r="V193" s="85">
        <v>40026</v>
      </c>
      <c r="W193" s="58" t="s">
        <v>5712</v>
      </c>
      <c r="X193" s="58" t="s">
        <v>1016</v>
      </c>
      <c r="Y193" s="53" t="s">
        <v>4375</v>
      </c>
      <c r="Z193" s="56" t="s">
        <v>5943</v>
      </c>
      <c r="AA193" s="56" t="s">
        <v>6831</v>
      </c>
      <c r="AB193" s="56">
        <v>0</v>
      </c>
      <c r="AC193" s="111"/>
      <c r="AD193" s="53"/>
      <c r="AE193" s="53"/>
      <c r="AF193" s="53"/>
      <c r="AG193" s="53"/>
      <c r="AH193" s="53"/>
      <c r="AI193" s="53"/>
      <c r="AJ193" s="53"/>
      <c r="AK193" s="53"/>
      <c r="AL193" s="53"/>
      <c r="AM193" s="49" t="e">
        <f>VLOOKUP(C193:C3577,[3]Sheet3!$D$2:$D$21,1,0)</f>
        <v>#N/A</v>
      </c>
    </row>
    <row r="194" spans="1:39" ht="30" customHeight="1">
      <c r="A194" s="56" t="s">
        <v>1525</v>
      </c>
      <c r="B194" s="85">
        <v>40026</v>
      </c>
      <c r="C194" s="85">
        <v>73610</v>
      </c>
      <c r="D194" s="86" t="s">
        <v>6690</v>
      </c>
      <c r="E194" s="87" t="s">
        <v>2623</v>
      </c>
      <c r="F194" s="56" t="s">
        <v>4087</v>
      </c>
      <c r="G194" s="30" t="s">
        <v>3900</v>
      </c>
      <c r="H194" s="31">
        <v>1500</v>
      </c>
      <c r="I194" s="31">
        <v>1200</v>
      </c>
      <c r="J194" s="56" t="s">
        <v>1126</v>
      </c>
      <c r="K194" s="71" t="s">
        <v>3691</v>
      </c>
      <c r="L194" s="55"/>
      <c r="M194" s="55"/>
      <c r="N194" s="57" t="e">
        <v>#N/A</v>
      </c>
      <c r="O194" s="57" t="e">
        <v>#N/A</v>
      </c>
      <c r="P194" s="57"/>
      <c r="Q194" s="57"/>
      <c r="R194" s="48"/>
      <c r="S194" s="53" t="e">
        <f>VLOOKUP(C194:C2122,'[1]Modifiy das'!$E$2:$I$2127,5,0)</f>
        <v>#REF!</v>
      </c>
      <c r="T194" s="53" t="e">
        <f>VLOOKUP(C194:C3286,[2]Sheet3!$B$2:$J$9150,9,0)</f>
        <v>#N/A</v>
      </c>
      <c r="U194" s="58" t="s">
        <v>4110</v>
      </c>
      <c r="V194" s="85">
        <v>40026</v>
      </c>
      <c r="W194" s="58" t="s">
        <v>5712</v>
      </c>
      <c r="X194" s="58" t="s">
        <v>1016</v>
      </c>
      <c r="Y194" s="53">
        <v>0</v>
      </c>
      <c r="Z194" s="56" t="e">
        <v>#N/A</v>
      </c>
      <c r="AA194" s="56" t="e">
        <v>#N/A</v>
      </c>
      <c r="AB194" s="56" t="e">
        <v>#N/A</v>
      </c>
      <c r="AC194" s="111"/>
      <c r="AD194" s="53"/>
      <c r="AE194" s="53"/>
      <c r="AF194" s="53"/>
      <c r="AG194" s="53"/>
      <c r="AH194" s="53"/>
      <c r="AI194" s="53"/>
      <c r="AJ194" s="53"/>
      <c r="AK194" s="53"/>
      <c r="AL194" s="53"/>
      <c r="AM194" s="49" t="e">
        <f>VLOOKUP(C194:C3578,[3]Sheet3!$D$2:$D$21,1,0)</f>
        <v>#N/A</v>
      </c>
    </row>
    <row r="195" spans="1:39" ht="30" customHeight="1">
      <c r="A195" s="56" t="s">
        <v>1525</v>
      </c>
      <c r="B195" s="85">
        <v>40026</v>
      </c>
      <c r="C195" s="85">
        <v>74524</v>
      </c>
      <c r="D195" s="86" t="s">
        <v>5315</v>
      </c>
      <c r="E195" s="87" t="s">
        <v>2623</v>
      </c>
      <c r="F195" s="56" t="s">
        <v>4087</v>
      </c>
      <c r="G195" s="30" t="s">
        <v>3900</v>
      </c>
      <c r="H195" s="31">
        <v>1500</v>
      </c>
      <c r="I195" s="31">
        <v>1200</v>
      </c>
      <c r="J195" s="56" t="s">
        <v>1126</v>
      </c>
      <c r="K195" s="71" t="s">
        <v>3691</v>
      </c>
      <c r="L195" s="55"/>
      <c r="M195" s="55"/>
      <c r="N195" s="57" t="e">
        <v>#N/A</v>
      </c>
      <c r="O195" s="57" t="e">
        <v>#N/A</v>
      </c>
      <c r="P195" s="57"/>
      <c r="Q195" s="57"/>
      <c r="R195" s="48"/>
      <c r="S195" s="53" t="e">
        <f>VLOOKUP(C195:C2122,'[1]Modifiy das'!$E$2:$I$2127,5,0)</f>
        <v>#REF!</v>
      </c>
      <c r="T195" s="53" t="e">
        <f>VLOOKUP(C195:C3287,[2]Sheet3!$B$2:$J$9150,9,0)</f>
        <v>#N/A</v>
      </c>
      <c r="U195" s="58" t="s">
        <v>4110</v>
      </c>
      <c r="V195" s="85">
        <v>40026</v>
      </c>
      <c r="W195" s="58" t="s">
        <v>5712</v>
      </c>
      <c r="X195" s="58" t="s">
        <v>1016</v>
      </c>
      <c r="Y195" s="53">
        <v>0</v>
      </c>
      <c r="Z195" s="56" t="e">
        <v>#N/A</v>
      </c>
      <c r="AA195" s="56" t="e">
        <v>#N/A</v>
      </c>
      <c r="AB195" s="56" t="e">
        <v>#N/A</v>
      </c>
      <c r="AC195" s="111"/>
      <c r="AD195" s="53"/>
      <c r="AE195" s="53"/>
      <c r="AF195" s="53"/>
      <c r="AG195" s="53"/>
      <c r="AH195" s="53"/>
      <c r="AI195" s="53"/>
      <c r="AJ195" s="53"/>
      <c r="AK195" s="53"/>
      <c r="AL195" s="53"/>
      <c r="AM195" s="49" t="e">
        <f>VLOOKUP(C195:C3579,[3]Sheet3!$D$2:$D$21,1,0)</f>
        <v>#N/A</v>
      </c>
    </row>
    <row r="196" spans="1:39" ht="30" customHeight="1">
      <c r="A196" s="56" t="s">
        <v>1525</v>
      </c>
      <c r="B196" s="85">
        <v>40026</v>
      </c>
      <c r="C196" s="85">
        <v>76318</v>
      </c>
      <c r="D196" s="86" t="s">
        <v>1301</v>
      </c>
      <c r="E196" s="87" t="s">
        <v>2623</v>
      </c>
      <c r="F196" s="56" t="s">
        <v>4087</v>
      </c>
      <c r="G196" s="30" t="s">
        <v>3900</v>
      </c>
      <c r="H196" s="31">
        <v>1500</v>
      </c>
      <c r="I196" s="31">
        <v>1200</v>
      </c>
      <c r="J196" s="56" t="s">
        <v>1126</v>
      </c>
      <c r="K196" s="71" t="s">
        <v>3691</v>
      </c>
      <c r="L196" s="55"/>
      <c r="M196" s="55"/>
      <c r="N196" s="57" t="e">
        <v>#N/A</v>
      </c>
      <c r="O196" s="57" t="e">
        <v>#N/A</v>
      </c>
      <c r="P196" s="57"/>
      <c r="Q196" s="57"/>
      <c r="R196" s="48"/>
      <c r="S196" s="53" t="e">
        <f>VLOOKUP(C196:C2122,'[1]Modifiy das'!$E$2:$I$2127,5,0)</f>
        <v>#REF!</v>
      </c>
      <c r="T196" s="53" t="e">
        <f>VLOOKUP(C196:C3287,[2]Sheet3!$B$2:$J$9150,9,0)</f>
        <v>#N/A</v>
      </c>
      <c r="U196" s="58" t="s">
        <v>4110</v>
      </c>
      <c r="V196" s="85">
        <v>40026</v>
      </c>
      <c r="W196" s="58" t="s">
        <v>5712</v>
      </c>
      <c r="X196" s="58" t="s">
        <v>1016</v>
      </c>
      <c r="Y196" s="53">
        <v>0</v>
      </c>
      <c r="Z196" s="56" t="e">
        <v>#N/A</v>
      </c>
      <c r="AA196" s="56" t="e">
        <v>#N/A</v>
      </c>
      <c r="AB196" s="56" t="e">
        <v>#N/A</v>
      </c>
      <c r="AC196" s="111"/>
      <c r="AD196" s="53"/>
      <c r="AE196" s="53"/>
      <c r="AF196" s="53"/>
      <c r="AG196" s="53"/>
      <c r="AH196" s="53"/>
      <c r="AI196" s="53"/>
      <c r="AJ196" s="53"/>
      <c r="AK196" s="53"/>
      <c r="AL196" s="53"/>
      <c r="AM196" s="49" t="e">
        <f>VLOOKUP(C196:C3580,[3]Sheet3!$D$2:$D$21,1,0)</f>
        <v>#N/A</v>
      </c>
    </row>
    <row r="197" spans="1:39" ht="30" customHeight="1">
      <c r="A197" s="56" t="s">
        <v>1525</v>
      </c>
      <c r="B197" s="85">
        <v>40026</v>
      </c>
      <c r="C197" s="85">
        <v>63428</v>
      </c>
      <c r="D197" s="86" t="s">
        <v>3087</v>
      </c>
      <c r="E197" s="87" t="s">
        <v>3100</v>
      </c>
      <c r="F197" s="56" t="s">
        <v>4084</v>
      </c>
      <c r="G197" s="30" t="s">
        <v>6560</v>
      </c>
      <c r="H197" s="31">
        <v>1500</v>
      </c>
      <c r="I197" s="31">
        <v>1700</v>
      </c>
      <c r="J197" s="56" t="s">
        <v>7204</v>
      </c>
      <c r="K197" s="71" t="s">
        <v>3691</v>
      </c>
      <c r="L197" s="55"/>
      <c r="M197" s="55"/>
      <c r="N197" s="57" t="e">
        <v>#N/A</v>
      </c>
      <c r="O197" s="57" t="e">
        <v>#N/A</v>
      </c>
      <c r="P197" s="57"/>
      <c r="Q197" s="57"/>
      <c r="R197" s="48"/>
      <c r="S197" s="53">
        <f>VLOOKUP(C197:C2122,'[1]Modifiy das'!$E$2:$I$2127,5,0)</f>
        <v>1384</v>
      </c>
      <c r="T197" s="53" t="e">
        <f>VLOOKUP(C197:C3287,[2]Sheet3!$B$2:$J$9150,9,0)</f>
        <v>#N/A</v>
      </c>
      <c r="U197" s="58" t="s">
        <v>4110</v>
      </c>
      <c r="V197" s="85">
        <v>40026</v>
      </c>
      <c r="W197" s="58" t="s">
        <v>5712</v>
      </c>
      <c r="X197" s="58" t="s">
        <v>1016</v>
      </c>
      <c r="Y197" s="53" t="s">
        <v>4376</v>
      </c>
      <c r="Z197" s="56" t="e">
        <v>#N/A</v>
      </c>
      <c r="AA197" s="56" t="e">
        <v>#N/A</v>
      </c>
      <c r="AB197" s="56" t="e">
        <v>#N/A</v>
      </c>
      <c r="AC197" s="112" t="str">
        <f>VLOOKUP(C197:C3565,[5]Sheet1!$C$3:$E$2651,3,0)</f>
        <v>55755/C1299</v>
      </c>
      <c r="AD197" s="53"/>
      <c r="AE197" s="53"/>
      <c r="AF197" s="53"/>
      <c r="AG197" s="53"/>
      <c r="AH197" s="53"/>
      <c r="AI197" s="53"/>
      <c r="AJ197" s="53"/>
      <c r="AK197" s="53"/>
      <c r="AL197" s="53"/>
      <c r="AM197" s="49" t="e">
        <f>VLOOKUP(C197:C3581,[3]Sheet3!$D$2:$D$21,1,0)</f>
        <v>#N/A</v>
      </c>
    </row>
    <row r="198" spans="1:39" ht="30" customHeight="1">
      <c r="A198" s="56" t="s">
        <v>1525</v>
      </c>
      <c r="B198" s="85">
        <v>40026</v>
      </c>
      <c r="C198" s="85">
        <v>60124</v>
      </c>
      <c r="D198" s="86" t="s">
        <v>5379</v>
      </c>
      <c r="E198" s="87" t="s">
        <v>3100</v>
      </c>
      <c r="F198" s="56" t="s">
        <v>4084</v>
      </c>
      <c r="G198" s="30" t="s">
        <v>6560</v>
      </c>
      <c r="H198" s="31">
        <v>1500</v>
      </c>
      <c r="I198" s="31">
        <v>1700</v>
      </c>
      <c r="J198" s="56" t="s">
        <v>7204</v>
      </c>
      <c r="K198" s="71" t="s">
        <v>3691</v>
      </c>
      <c r="L198" s="55"/>
      <c r="M198" s="55"/>
      <c r="N198" s="57" t="e">
        <v>#N/A</v>
      </c>
      <c r="O198" s="57" t="e">
        <v>#N/A</v>
      </c>
      <c r="P198" s="57"/>
      <c r="Q198" s="57"/>
      <c r="R198" s="48"/>
      <c r="S198" s="53" t="e">
        <f>VLOOKUP(C198:C2122,'[1]Modifiy das'!$E$2:$I$2127,5,0)</f>
        <v>#REF!</v>
      </c>
      <c r="T198" s="53" t="e">
        <f>VLOOKUP(C198:C3288,[2]Sheet3!$B$2:$J$9150,9,0)</f>
        <v>#N/A</v>
      </c>
      <c r="U198" s="58" t="s">
        <v>4110</v>
      </c>
      <c r="V198" s="85">
        <v>40026</v>
      </c>
      <c r="W198" s="58" t="s">
        <v>5712</v>
      </c>
      <c r="X198" s="58" t="s">
        <v>1016</v>
      </c>
      <c r="Y198" s="53">
        <v>0</v>
      </c>
      <c r="Z198" s="56" t="e">
        <v>#N/A</v>
      </c>
      <c r="AA198" s="56" t="e">
        <v>#N/A</v>
      </c>
      <c r="AB198" s="56" t="e">
        <v>#N/A</v>
      </c>
      <c r="AC198" s="111"/>
      <c r="AD198" s="53"/>
      <c r="AE198" s="53"/>
      <c r="AF198" s="53"/>
      <c r="AG198" s="53"/>
      <c r="AH198" s="53"/>
      <c r="AI198" s="53"/>
      <c r="AJ198" s="53"/>
      <c r="AK198" s="53"/>
      <c r="AL198" s="53"/>
      <c r="AM198" s="49" t="e">
        <f>VLOOKUP(C198:C3582,[3]Sheet3!$D$2:$D$21,1,0)</f>
        <v>#N/A</v>
      </c>
    </row>
    <row r="199" spans="1:39" ht="30" customHeight="1">
      <c r="A199" s="56" t="s">
        <v>1525</v>
      </c>
      <c r="B199" s="85">
        <v>40026</v>
      </c>
      <c r="C199" s="85">
        <v>63361</v>
      </c>
      <c r="D199" s="86" t="s">
        <v>4739</v>
      </c>
      <c r="E199" s="87" t="s">
        <v>3100</v>
      </c>
      <c r="F199" s="56" t="s">
        <v>4084</v>
      </c>
      <c r="G199" s="30" t="s">
        <v>6560</v>
      </c>
      <c r="H199" s="31">
        <v>1500</v>
      </c>
      <c r="I199" s="31">
        <v>1700</v>
      </c>
      <c r="J199" s="56" t="s">
        <v>7204</v>
      </c>
      <c r="K199" s="71" t="s">
        <v>3691</v>
      </c>
      <c r="L199" s="55"/>
      <c r="M199" s="55"/>
      <c r="N199" s="57" t="e">
        <v>#N/A</v>
      </c>
      <c r="O199" s="57" t="e">
        <v>#N/A</v>
      </c>
      <c r="P199" s="57"/>
      <c r="Q199" s="57"/>
      <c r="R199" s="48"/>
      <c r="S199" s="53" t="e">
        <f>VLOOKUP(C199:C2122,'[1]Modifiy das'!$E$2:$I$2127,5,0)</f>
        <v>#REF!</v>
      </c>
      <c r="T199" s="53" t="e">
        <f>VLOOKUP(C199:C3288,[2]Sheet3!$B$2:$J$9150,9,0)</f>
        <v>#N/A</v>
      </c>
      <c r="U199" s="58" t="s">
        <v>4110</v>
      </c>
      <c r="V199" s="85">
        <v>40026</v>
      </c>
      <c r="W199" s="58" t="s">
        <v>5712</v>
      </c>
      <c r="X199" s="58" t="s">
        <v>1016</v>
      </c>
      <c r="Y199" s="53">
        <v>0</v>
      </c>
      <c r="Z199" s="56" t="e">
        <v>#N/A</v>
      </c>
      <c r="AA199" s="56" t="e">
        <v>#N/A</v>
      </c>
      <c r="AB199" s="56" t="e">
        <v>#N/A</v>
      </c>
      <c r="AC199" s="111"/>
      <c r="AD199" s="53"/>
      <c r="AE199" s="53"/>
      <c r="AF199" s="53"/>
      <c r="AG199" s="53"/>
      <c r="AH199" s="53"/>
      <c r="AI199" s="53"/>
      <c r="AJ199" s="53"/>
      <c r="AK199" s="53"/>
      <c r="AL199" s="53"/>
      <c r="AM199" s="49" t="e">
        <f>VLOOKUP(C199:C3583,[3]Sheet3!$D$2:$D$21,1,0)</f>
        <v>#N/A</v>
      </c>
    </row>
    <row r="200" spans="1:39" ht="30" customHeight="1">
      <c r="A200" s="56" t="s">
        <v>1525</v>
      </c>
      <c r="B200" s="85">
        <v>40026</v>
      </c>
      <c r="C200" s="85">
        <v>63367</v>
      </c>
      <c r="D200" s="86" t="s">
        <v>3095</v>
      </c>
      <c r="E200" s="87" t="s">
        <v>3100</v>
      </c>
      <c r="F200" s="56" t="s">
        <v>4084</v>
      </c>
      <c r="G200" s="30" t="s">
        <v>6560</v>
      </c>
      <c r="H200" s="31">
        <v>1500</v>
      </c>
      <c r="I200" s="31">
        <v>1700</v>
      </c>
      <c r="J200" s="56" t="s">
        <v>7204</v>
      </c>
      <c r="K200" s="71" t="s">
        <v>3691</v>
      </c>
      <c r="L200" s="55"/>
      <c r="M200" s="55"/>
      <c r="N200" s="57" t="e">
        <v>#N/A</v>
      </c>
      <c r="O200" s="57" t="e">
        <v>#N/A</v>
      </c>
      <c r="P200" s="57"/>
      <c r="Q200" s="57"/>
      <c r="R200" s="48"/>
      <c r="S200" s="53">
        <f>VLOOKUP(C200:C2122,'[1]Modifiy das'!$E$2:$I$2127,5,0)</f>
        <v>1400</v>
      </c>
      <c r="T200" s="53" t="e">
        <f>VLOOKUP(C200:C3289,[2]Sheet3!$B$2:$J$9150,9,0)</f>
        <v>#N/A</v>
      </c>
      <c r="U200" s="58" t="s">
        <v>4110</v>
      </c>
      <c r="V200" s="85">
        <v>40026</v>
      </c>
      <c r="W200" s="58" t="s">
        <v>5712</v>
      </c>
      <c r="X200" s="58" t="s">
        <v>1016</v>
      </c>
      <c r="Y200" s="53" t="s">
        <v>4377</v>
      </c>
      <c r="Z200" s="56" t="s">
        <v>5942</v>
      </c>
      <c r="AA200" s="56" t="s">
        <v>5978</v>
      </c>
      <c r="AB200" s="56" t="s">
        <v>3662</v>
      </c>
      <c r="AC200" s="111"/>
      <c r="AD200" s="53"/>
      <c r="AE200" s="53"/>
      <c r="AF200" s="53"/>
      <c r="AG200" s="53"/>
      <c r="AH200" s="53"/>
      <c r="AI200" s="53"/>
      <c r="AJ200" s="53"/>
      <c r="AK200" s="53"/>
      <c r="AL200" s="53"/>
      <c r="AM200" s="49" t="e">
        <f>VLOOKUP(C200:C3584,[3]Sheet3!$D$2:$D$21,1,0)</f>
        <v>#N/A</v>
      </c>
    </row>
    <row r="201" spans="1:39" ht="30" customHeight="1">
      <c r="A201" s="56" t="s">
        <v>1525</v>
      </c>
      <c r="B201" s="85">
        <v>40026</v>
      </c>
      <c r="C201" s="85">
        <v>58387</v>
      </c>
      <c r="D201" s="86" t="s">
        <v>7183</v>
      </c>
      <c r="E201" s="87" t="s">
        <v>3100</v>
      </c>
      <c r="F201" s="56" t="s">
        <v>4084</v>
      </c>
      <c r="G201" s="30" t="s">
        <v>6560</v>
      </c>
      <c r="H201" s="31">
        <v>1500</v>
      </c>
      <c r="I201" s="31">
        <v>1700</v>
      </c>
      <c r="J201" s="56" t="s">
        <v>7204</v>
      </c>
      <c r="K201" s="71" t="s">
        <v>3691</v>
      </c>
      <c r="L201" s="55"/>
      <c r="M201" s="55"/>
      <c r="N201" s="57" t="e">
        <v>#N/A</v>
      </c>
      <c r="O201" s="57" t="e">
        <v>#N/A</v>
      </c>
      <c r="P201" s="57"/>
      <c r="Q201" s="57"/>
      <c r="R201" s="48"/>
      <c r="S201" s="53" t="e">
        <f>VLOOKUP(C201:C2122,'[1]Modifiy das'!$E$2:$I$2127,5,0)</f>
        <v>#REF!</v>
      </c>
      <c r="T201" s="53" t="e">
        <f>VLOOKUP(C201:C3290,[2]Sheet3!$B$2:$J$9150,9,0)</f>
        <v>#N/A</v>
      </c>
      <c r="U201" s="58" t="s">
        <v>4110</v>
      </c>
      <c r="V201" s="85">
        <v>40026</v>
      </c>
      <c r="W201" s="58" t="s">
        <v>5712</v>
      </c>
      <c r="X201" s="58" t="s">
        <v>1016</v>
      </c>
      <c r="Y201" s="53">
        <v>0</v>
      </c>
      <c r="Z201" s="56" t="e">
        <v>#N/A</v>
      </c>
      <c r="AA201" s="56" t="e">
        <v>#N/A</v>
      </c>
      <c r="AB201" s="56" t="e">
        <v>#N/A</v>
      </c>
      <c r="AC201" s="111"/>
      <c r="AD201" s="53"/>
      <c r="AE201" s="53"/>
      <c r="AF201" s="53"/>
      <c r="AG201" s="53"/>
      <c r="AH201" s="53"/>
      <c r="AI201" s="53"/>
      <c r="AJ201" s="53"/>
      <c r="AK201" s="53"/>
      <c r="AL201" s="53"/>
      <c r="AM201" s="49" t="e">
        <f>VLOOKUP(C201:C3585,[3]Sheet3!$D$2:$D$21,1,0)</f>
        <v>#N/A</v>
      </c>
    </row>
    <row r="202" spans="1:39" ht="30" customHeight="1">
      <c r="A202" s="56" t="s">
        <v>1525</v>
      </c>
      <c r="B202" s="85">
        <v>40026</v>
      </c>
      <c r="C202" s="85">
        <v>63365</v>
      </c>
      <c r="D202" s="86" t="s">
        <v>7183</v>
      </c>
      <c r="E202" s="87" t="s">
        <v>3100</v>
      </c>
      <c r="F202" s="56" t="s">
        <v>4084</v>
      </c>
      <c r="G202" s="30" t="s">
        <v>6560</v>
      </c>
      <c r="H202" s="31">
        <v>1500</v>
      </c>
      <c r="I202" s="31">
        <v>1700</v>
      </c>
      <c r="J202" s="56" t="s">
        <v>7204</v>
      </c>
      <c r="K202" s="71" t="s">
        <v>3691</v>
      </c>
      <c r="L202" s="55"/>
      <c r="M202" s="55"/>
      <c r="N202" s="57" t="e">
        <v>#N/A</v>
      </c>
      <c r="O202" s="57" t="e">
        <v>#N/A</v>
      </c>
      <c r="P202" s="57"/>
      <c r="Q202" s="57"/>
      <c r="R202" s="48"/>
      <c r="S202" s="53">
        <f>VLOOKUP(C202:C2122,'[1]Modifiy das'!$E$2:$I$2127,5,0)</f>
        <v>1397</v>
      </c>
      <c r="T202" s="53" t="e">
        <f>VLOOKUP(C202:C3291,[2]Sheet3!$B$2:$J$9150,9,0)</f>
        <v>#N/A</v>
      </c>
      <c r="U202" s="58" t="s">
        <v>4110</v>
      </c>
      <c r="V202" s="85">
        <v>40026</v>
      </c>
      <c r="W202" s="58" t="s">
        <v>5712</v>
      </c>
      <c r="X202" s="58" t="s">
        <v>1016</v>
      </c>
      <c r="Y202" s="53" t="s">
        <v>4378</v>
      </c>
      <c r="Z202" s="56" t="s">
        <v>5942</v>
      </c>
      <c r="AA202" s="56" t="s">
        <v>5978</v>
      </c>
      <c r="AB202" s="56" t="s">
        <v>3662</v>
      </c>
      <c r="AC202" s="111"/>
      <c r="AD202" s="53"/>
      <c r="AE202" s="53"/>
      <c r="AF202" s="53"/>
      <c r="AG202" s="53"/>
      <c r="AH202" s="53"/>
      <c r="AI202" s="53"/>
      <c r="AJ202" s="53"/>
      <c r="AK202" s="53"/>
      <c r="AL202" s="53"/>
      <c r="AM202" s="49" t="e">
        <f>VLOOKUP(C202:C3586,[3]Sheet3!$D$2:$D$21,1,0)</f>
        <v>#N/A</v>
      </c>
    </row>
    <row r="203" spans="1:39" ht="30" customHeight="1">
      <c r="A203" s="56" t="s">
        <v>1525</v>
      </c>
      <c r="B203" s="85">
        <v>40026</v>
      </c>
      <c r="C203" s="85">
        <v>63430</v>
      </c>
      <c r="D203" s="86" t="s">
        <v>23</v>
      </c>
      <c r="E203" s="87" t="s">
        <v>3100</v>
      </c>
      <c r="F203" s="56" t="s">
        <v>4084</v>
      </c>
      <c r="G203" s="30" t="s">
        <v>6560</v>
      </c>
      <c r="H203" s="31">
        <v>1500</v>
      </c>
      <c r="I203" s="31">
        <v>1700</v>
      </c>
      <c r="J203" s="56" t="s">
        <v>7204</v>
      </c>
      <c r="K203" s="71" t="s">
        <v>3691</v>
      </c>
      <c r="L203" s="55"/>
      <c r="M203" s="55"/>
      <c r="N203" s="57" t="e">
        <v>#N/A</v>
      </c>
      <c r="O203" s="57" t="e">
        <v>#N/A</v>
      </c>
      <c r="P203" s="57"/>
      <c r="Q203" s="57"/>
      <c r="R203" s="48"/>
      <c r="S203" s="53">
        <f>VLOOKUP(C203:C2122,'[1]Modifiy das'!$E$2:$I$2127,5,0)</f>
        <v>1383</v>
      </c>
      <c r="T203" s="53" t="e">
        <f>VLOOKUP(C203:C3292,[2]Sheet3!$B$2:$J$9150,9,0)</f>
        <v>#N/A</v>
      </c>
      <c r="U203" s="58" t="s">
        <v>4110</v>
      </c>
      <c r="V203" s="85">
        <v>40026</v>
      </c>
      <c r="W203" s="58" t="s">
        <v>5712</v>
      </c>
      <c r="X203" s="58" t="s">
        <v>1016</v>
      </c>
      <c r="Y203" s="53" t="s">
        <v>4379</v>
      </c>
      <c r="Z203" s="56" t="s">
        <v>6008</v>
      </c>
      <c r="AA203" s="56" t="s">
        <v>5976</v>
      </c>
      <c r="AB203" s="56">
        <v>0</v>
      </c>
      <c r="AC203" s="111"/>
      <c r="AD203" s="53"/>
      <c r="AE203" s="53"/>
      <c r="AF203" s="53"/>
      <c r="AG203" s="53"/>
      <c r="AH203" s="53"/>
      <c r="AI203" s="53"/>
      <c r="AJ203" s="53"/>
      <c r="AK203" s="53"/>
      <c r="AL203" s="53"/>
      <c r="AM203" s="49" t="e">
        <f>VLOOKUP(C203:C3587,[3]Sheet3!$D$2:$D$21,1,0)</f>
        <v>#N/A</v>
      </c>
    </row>
    <row r="204" spans="1:39" ht="30" customHeight="1">
      <c r="A204" s="56" t="s">
        <v>1525</v>
      </c>
      <c r="B204" s="85">
        <v>40026</v>
      </c>
      <c r="C204" s="85">
        <v>65348</v>
      </c>
      <c r="D204" s="86" t="s">
        <v>3240</v>
      </c>
      <c r="E204" s="87" t="s">
        <v>3100</v>
      </c>
      <c r="F204" s="56" t="s">
        <v>4084</v>
      </c>
      <c r="G204" s="30" t="s">
        <v>6560</v>
      </c>
      <c r="H204" s="31">
        <v>1500</v>
      </c>
      <c r="I204" s="31">
        <v>1700</v>
      </c>
      <c r="J204" s="56" t="s">
        <v>7204</v>
      </c>
      <c r="K204" s="71" t="s">
        <v>3691</v>
      </c>
      <c r="L204" s="55"/>
      <c r="M204" s="55"/>
      <c r="N204" s="57" t="e">
        <v>#N/A</v>
      </c>
      <c r="O204" s="57" t="e">
        <v>#N/A</v>
      </c>
      <c r="P204" s="57"/>
      <c r="Q204" s="57"/>
      <c r="R204" s="48"/>
      <c r="S204" s="53" t="e">
        <f>VLOOKUP(C204:C2122,'[1]Modifiy das'!$E$2:$I$2127,5,0)</f>
        <v>#REF!</v>
      </c>
      <c r="T204" s="53" t="e">
        <f>VLOOKUP(C204:C3293,[2]Sheet3!$B$2:$J$9150,9,0)</f>
        <v>#N/A</v>
      </c>
      <c r="U204" s="58" t="s">
        <v>4110</v>
      </c>
      <c r="V204" s="85">
        <v>40026</v>
      </c>
      <c r="W204" s="58" t="s">
        <v>5712</v>
      </c>
      <c r="X204" s="58" t="s">
        <v>1016</v>
      </c>
      <c r="Y204" s="53">
        <v>0</v>
      </c>
      <c r="Z204" s="56" t="e">
        <v>#N/A</v>
      </c>
      <c r="AA204" s="56" t="e">
        <v>#N/A</v>
      </c>
      <c r="AB204" s="56" t="e">
        <v>#N/A</v>
      </c>
      <c r="AC204" s="111"/>
      <c r="AD204" s="53"/>
      <c r="AE204" s="53"/>
      <c r="AF204" s="53"/>
      <c r="AG204" s="53"/>
      <c r="AH204" s="53"/>
      <c r="AI204" s="53"/>
      <c r="AJ204" s="53"/>
      <c r="AK204" s="53"/>
      <c r="AL204" s="53"/>
      <c r="AM204" s="49" t="e">
        <f>VLOOKUP(C204:C3588,[3]Sheet3!$D$2:$D$21,1,0)</f>
        <v>#N/A</v>
      </c>
    </row>
    <row r="205" spans="1:39" ht="30" customHeight="1">
      <c r="A205" s="56" t="s">
        <v>1525</v>
      </c>
      <c r="B205" s="85">
        <v>40026</v>
      </c>
      <c r="C205" s="85">
        <v>63366</v>
      </c>
      <c r="D205" s="86" t="s">
        <v>3242</v>
      </c>
      <c r="E205" s="87" t="s">
        <v>3100</v>
      </c>
      <c r="F205" s="56" t="s">
        <v>4084</v>
      </c>
      <c r="G205" s="30" t="s">
        <v>6560</v>
      </c>
      <c r="H205" s="31">
        <v>1500</v>
      </c>
      <c r="I205" s="31">
        <v>1700</v>
      </c>
      <c r="J205" s="56" t="s">
        <v>7204</v>
      </c>
      <c r="K205" s="71" t="s">
        <v>3691</v>
      </c>
      <c r="L205" s="55"/>
      <c r="M205" s="55"/>
      <c r="N205" s="57" t="e">
        <v>#N/A</v>
      </c>
      <c r="O205" s="57" t="e">
        <v>#N/A</v>
      </c>
      <c r="P205" s="57"/>
      <c r="Q205" s="57"/>
      <c r="R205" s="48"/>
      <c r="S205" s="53">
        <f>VLOOKUP(C205:C2122,'[1]Modifiy das'!$E$2:$I$2127,5,0)</f>
        <v>1381</v>
      </c>
      <c r="T205" s="53" t="e">
        <f>VLOOKUP(C205:C3294,[2]Sheet3!$B$2:$J$9150,9,0)</f>
        <v>#N/A</v>
      </c>
      <c r="U205" s="58" t="s">
        <v>4110</v>
      </c>
      <c r="V205" s="85">
        <v>40026</v>
      </c>
      <c r="W205" s="58" t="s">
        <v>5712</v>
      </c>
      <c r="X205" s="58" t="s">
        <v>1016</v>
      </c>
      <c r="Y205" s="53" t="s">
        <v>4380</v>
      </c>
      <c r="Z205" s="56" t="s">
        <v>5942</v>
      </c>
      <c r="AA205" s="56" t="s">
        <v>5978</v>
      </c>
      <c r="AB205" s="56" t="s">
        <v>3662</v>
      </c>
      <c r="AC205" s="111"/>
      <c r="AD205" s="53"/>
      <c r="AE205" s="53"/>
      <c r="AF205" s="53"/>
      <c r="AG205" s="53"/>
      <c r="AH205" s="53"/>
      <c r="AI205" s="53"/>
      <c r="AJ205" s="53"/>
      <c r="AK205" s="53"/>
      <c r="AL205" s="53"/>
      <c r="AM205" s="49" t="e">
        <f>VLOOKUP(C205:C3589,[3]Sheet3!$D$2:$D$21,1,0)</f>
        <v>#N/A</v>
      </c>
    </row>
    <row r="206" spans="1:39" ht="30" customHeight="1">
      <c r="A206" s="56" t="s">
        <v>1525</v>
      </c>
      <c r="B206" s="85">
        <v>40026</v>
      </c>
      <c r="C206" s="85">
        <v>56571</v>
      </c>
      <c r="D206" s="86" t="s">
        <v>6706</v>
      </c>
      <c r="E206" s="87" t="s">
        <v>3100</v>
      </c>
      <c r="F206" s="56" t="s">
        <v>4084</v>
      </c>
      <c r="G206" s="30" t="s">
        <v>6560</v>
      </c>
      <c r="H206" s="31">
        <v>1500</v>
      </c>
      <c r="I206" s="31">
        <v>1700</v>
      </c>
      <c r="J206" s="56" t="s">
        <v>7204</v>
      </c>
      <c r="K206" s="71" t="s">
        <v>3691</v>
      </c>
      <c r="L206" s="55"/>
      <c r="M206" s="55"/>
      <c r="N206" s="57" t="e">
        <v>#N/A</v>
      </c>
      <c r="O206" s="57" t="e">
        <v>#N/A</v>
      </c>
      <c r="P206" s="57"/>
      <c r="Q206" s="57"/>
      <c r="R206" s="48"/>
      <c r="S206" s="53" t="e">
        <f>VLOOKUP(C206:C2122,'[1]Modifiy das'!$E$2:$I$2127,5,0)</f>
        <v>#REF!</v>
      </c>
      <c r="T206" s="53" t="e">
        <f>VLOOKUP(C206:C3295,[2]Sheet3!$B$2:$J$9150,9,0)</f>
        <v>#N/A</v>
      </c>
      <c r="U206" s="58" t="s">
        <v>4110</v>
      </c>
      <c r="V206" s="85">
        <v>40026</v>
      </c>
      <c r="W206" s="58" t="s">
        <v>5712</v>
      </c>
      <c r="X206" s="58" t="s">
        <v>1016</v>
      </c>
      <c r="Y206" s="53">
        <v>0</v>
      </c>
      <c r="Z206" s="56" t="e">
        <v>#N/A</v>
      </c>
      <c r="AA206" s="56" t="e">
        <v>#N/A</v>
      </c>
      <c r="AB206" s="56" t="e">
        <v>#N/A</v>
      </c>
      <c r="AC206" s="111"/>
      <c r="AD206" s="53"/>
      <c r="AE206" s="53"/>
      <c r="AF206" s="53"/>
      <c r="AG206" s="53"/>
      <c r="AH206" s="53"/>
      <c r="AI206" s="53"/>
      <c r="AJ206" s="53"/>
      <c r="AK206" s="53"/>
      <c r="AL206" s="53"/>
      <c r="AM206" s="49" t="e">
        <f>VLOOKUP(C206:C3590,[3]Sheet3!$D$2:$D$21,1,0)</f>
        <v>#N/A</v>
      </c>
    </row>
    <row r="207" spans="1:39" ht="30" customHeight="1">
      <c r="A207" s="56" t="s">
        <v>1525</v>
      </c>
      <c r="B207" s="85">
        <v>40026</v>
      </c>
      <c r="C207" s="85">
        <v>65344</v>
      </c>
      <c r="D207" s="86" t="s">
        <v>1305</v>
      </c>
      <c r="E207" s="87" t="s">
        <v>3100</v>
      </c>
      <c r="F207" s="56" t="s">
        <v>4084</v>
      </c>
      <c r="G207" s="30" t="s">
        <v>6560</v>
      </c>
      <c r="H207" s="31">
        <v>1500</v>
      </c>
      <c r="I207" s="31">
        <v>1700</v>
      </c>
      <c r="J207" s="56" t="s">
        <v>7204</v>
      </c>
      <c r="K207" s="71" t="s">
        <v>3691</v>
      </c>
      <c r="L207" s="55"/>
      <c r="M207" s="55"/>
      <c r="N207" s="57" t="e">
        <v>#N/A</v>
      </c>
      <c r="O207" s="57" t="e">
        <v>#N/A</v>
      </c>
      <c r="P207" s="57"/>
      <c r="Q207" s="57"/>
      <c r="R207" s="48"/>
      <c r="S207" s="53" t="e">
        <f>VLOOKUP(C207:C2122,'[1]Modifiy das'!$E$2:$I$2127,5,0)</f>
        <v>#REF!</v>
      </c>
      <c r="T207" s="53" t="e">
        <f>VLOOKUP(C207:C3296,[2]Sheet3!$B$2:$J$9150,9,0)</f>
        <v>#N/A</v>
      </c>
      <c r="U207" s="58" t="s">
        <v>4110</v>
      </c>
      <c r="V207" s="85">
        <v>40026</v>
      </c>
      <c r="W207" s="58" t="s">
        <v>5712</v>
      </c>
      <c r="X207" s="58" t="s">
        <v>1016</v>
      </c>
      <c r="Y207" s="53">
        <v>0</v>
      </c>
      <c r="Z207" s="56" t="e">
        <v>#N/A</v>
      </c>
      <c r="AA207" s="56" t="e">
        <v>#N/A</v>
      </c>
      <c r="AB207" s="56" t="e">
        <v>#N/A</v>
      </c>
      <c r="AC207" s="111"/>
      <c r="AD207" s="53"/>
      <c r="AE207" s="53"/>
      <c r="AF207" s="53"/>
      <c r="AG207" s="53"/>
      <c r="AH207" s="53"/>
      <c r="AI207" s="53"/>
      <c r="AJ207" s="53"/>
      <c r="AK207" s="53"/>
      <c r="AL207" s="53"/>
      <c r="AM207" s="49" t="e">
        <f>VLOOKUP(C207:C3591,[3]Sheet3!$D$2:$D$21,1,0)</f>
        <v>#N/A</v>
      </c>
    </row>
    <row r="208" spans="1:39" ht="30" customHeight="1">
      <c r="A208" s="56" t="s">
        <v>1525</v>
      </c>
      <c r="B208" s="85">
        <v>40026</v>
      </c>
      <c r="C208" s="85">
        <v>65343</v>
      </c>
      <c r="D208" s="86" t="s">
        <v>4727</v>
      </c>
      <c r="E208" s="87" t="s">
        <v>3100</v>
      </c>
      <c r="F208" s="56" t="s">
        <v>4084</v>
      </c>
      <c r="G208" s="30" t="s">
        <v>6560</v>
      </c>
      <c r="H208" s="31">
        <v>1500</v>
      </c>
      <c r="I208" s="31">
        <v>1700</v>
      </c>
      <c r="J208" s="56" t="s">
        <v>7204</v>
      </c>
      <c r="K208" s="71" t="s">
        <v>3691</v>
      </c>
      <c r="L208" s="55"/>
      <c r="M208" s="55"/>
      <c r="N208" s="57" t="e">
        <v>#N/A</v>
      </c>
      <c r="O208" s="57" t="e">
        <v>#N/A</v>
      </c>
      <c r="P208" s="57"/>
      <c r="Q208" s="57"/>
      <c r="R208" s="48"/>
      <c r="S208" s="53" t="e">
        <f>VLOOKUP(C208:C2122,'[1]Modifiy das'!$E$2:$I$2127,5,0)</f>
        <v>#REF!</v>
      </c>
      <c r="T208" s="53" t="e">
        <f>VLOOKUP(C208:C3297,[2]Sheet3!$B$2:$J$9150,9,0)</f>
        <v>#N/A</v>
      </c>
      <c r="U208" s="58" t="s">
        <v>4110</v>
      </c>
      <c r="V208" s="85">
        <v>40026</v>
      </c>
      <c r="W208" s="58" t="s">
        <v>5712</v>
      </c>
      <c r="X208" s="58" t="s">
        <v>1016</v>
      </c>
      <c r="Y208" s="53">
        <v>0</v>
      </c>
      <c r="Z208" s="56" t="e">
        <v>#N/A</v>
      </c>
      <c r="AA208" s="56" t="e">
        <v>#N/A</v>
      </c>
      <c r="AB208" s="56" t="e">
        <v>#N/A</v>
      </c>
      <c r="AC208" s="111"/>
      <c r="AD208" s="53"/>
      <c r="AE208" s="53"/>
      <c r="AF208" s="53"/>
      <c r="AG208" s="53"/>
      <c r="AH208" s="53"/>
      <c r="AI208" s="53"/>
      <c r="AJ208" s="53"/>
      <c r="AK208" s="53"/>
      <c r="AL208" s="53"/>
      <c r="AM208" s="49" t="e">
        <f>VLOOKUP(C208:C3592,[3]Sheet3!$D$2:$D$21,1,0)</f>
        <v>#N/A</v>
      </c>
    </row>
    <row r="209" spans="1:39" ht="30" customHeight="1">
      <c r="A209" s="56" t="s">
        <v>1525</v>
      </c>
      <c r="B209" s="85">
        <v>40026</v>
      </c>
      <c r="C209" s="85">
        <v>63429</v>
      </c>
      <c r="D209" s="86" t="s">
        <v>7188</v>
      </c>
      <c r="E209" s="87" t="s">
        <v>3100</v>
      </c>
      <c r="F209" s="56" t="s">
        <v>4084</v>
      </c>
      <c r="G209" s="30" t="s">
        <v>6560</v>
      </c>
      <c r="H209" s="31">
        <v>1500</v>
      </c>
      <c r="I209" s="31">
        <v>1700</v>
      </c>
      <c r="J209" s="56" t="s">
        <v>7204</v>
      </c>
      <c r="K209" s="71" t="s">
        <v>3691</v>
      </c>
      <c r="L209" s="55"/>
      <c r="M209" s="55"/>
      <c r="N209" s="57" t="e">
        <v>#N/A</v>
      </c>
      <c r="O209" s="57" t="e">
        <v>#N/A</v>
      </c>
      <c r="P209" s="57"/>
      <c r="Q209" s="57"/>
      <c r="R209" s="48"/>
      <c r="S209" s="53" t="e">
        <f>VLOOKUP(C209:C2122,'[1]Modifiy das'!$E$2:$I$2127,5,0)</f>
        <v>#REF!</v>
      </c>
      <c r="T209" s="53" t="e">
        <f>VLOOKUP(C209:C3298,[2]Sheet3!$B$2:$J$9150,9,0)</f>
        <v>#N/A</v>
      </c>
      <c r="U209" s="58" t="s">
        <v>4110</v>
      </c>
      <c r="V209" s="85">
        <v>40026</v>
      </c>
      <c r="W209" s="58" t="s">
        <v>5712</v>
      </c>
      <c r="X209" s="58" t="s">
        <v>1016</v>
      </c>
      <c r="Y209" s="53">
        <v>0</v>
      </c>
      <c r="Z209" s="56" t="e">
        <v>#N/A</v>
      </c>
      <c r="AA209" s="56" t="e">
        <v>#N/A</v>
      </c>
      <c r="AB209" s="56" t="e">
        <v>#N/A</v>
      </c>
      <c r="AC209" s="111"/>
      <c r="AD209" s="53"/>
      <c r="AE209" s="53"/>
      <c r="AF209" s="53"/>
      <c r="AG209" s="53"/>
      <c r="AH209" s="53"/>
      <c r="AI209" s="53"/>
      <c r="AJ209" s="53"/>
      <c r="AK209" s="53"/>
      <c r="AL209" s="53"/>
      <c r="AM209" s="49" t="e">
        <f>VLOOKUP(C209:C3593,[3]Sheet3!$D$2:$D$21,1,0)</f>
        <v>#N/A</v>
      </c>
    </row>
    <row r="210" spans="1:39" ht="30" customHeight="1">
      <c r="A210" s="56" t="s">
        <v>1525</v>
      </c>
      <c r="B210" s="85">
        <v>40026</v>
      </c>
      <c r="C210" s="85">
        <v>59130</v>
      </c>
      <c r="D210" s="86" t="s">
        <v>2876</v>
      </c>
      <c r="E210" s="87" t="s">
        <v>6252</v>
      </c>
      <c r="F210" s="56" t="s">
        <v>3119</v>
      </c>
      <c r="G210" s="56" t="s">
        <v>136</v>
      </c>
      <c r="H210" s="56">
        <v>1500</v>
      </c>
      <c r="I210" s="56">
        <v>2000</v>
      </c>
      <c r="J210" s="56" t="s">
        <v>5580</v>
      </c>
      <c r="K210" s="55" t="s">
        <v>1061</v>
      </c>
      <c r="L210" s="55"/>
      <c r="M210" s="55"/>
      <c r="N210" s="57" t="e">
        <v>#N/A</v>
      </c>
      <c r="O210" s="57" t="e">
        <v>#N/A</v>
      </c>
      <c r="P210" s="57"/>
      <c r="Q210" s="57"/>
      <c r="R210" s="48"/>
      <c r="S210" s="53">
        <f>VLOOKUP(C210:C2122,'[1]Modifiy das'!$E$2:$I$2127,5,0)</f>
        <v>1393</v>
      </c>
      <c r="T210" s="53" t="e">
        <f>VLOOKUP(C210:C3299,[2]Sheet3!$B$2:$J$9150,9,0)</f>
        <v>#N/A</v>
      </c>
      <c r="U210" s="58" t="s">
        <v>4110</v>
      </c>
      <c r="V210" s="85">
        <v>40026</v>
      </c>
      <c r="W210" s="58" t="s">
        <v>5712</v>
      </c>
      <c r="X210" s="58" t="s">
        <v>1016</v>
      </c>
      <c r="Y210" s="53" t="e">
        <v>#N/A</v>
      </c>
      <c r="Z210" s="56" t="e">
        <v>#N/A</v>
      </c>
      <c r="AA210" s="56" t="e">
        <v>#N/A</v>
      </c>
      <c r="AB210" s="56" t="e">
        <v>#N/A</v>
      </c>
      <c r="AC210" s="111"/>
      <c r="AD210" s="53"/>
      <c r="AE210" s="53"/>
      <c r="AF210" s="53"/>
      <c r="AG210" s="53"/>
      <c r="AH210" s="53"/>
      <c r="AI210" s="53"/>
      <c r="AJ210" s="53"/>
      <c r="AK210" s="53"/>
      <c r="AL210" s="53"/>
      <c r="AM210" s="49" t="e">
        <f>VLOOKUP(C210:C3594,[3]Sheet3!$D$2:$D$21,1,0)</f>
        <v>#N/A</v>
      </c>
    </row>
    <row r="211" spans="1:39" ht="30" customHeight="1">
      <c r="A211" s="56" t="s">
        <v>1525</v>
      </c>
      <c r="B211" s="85">
        <v>40026</v>
      </c>
      <c r="C211" s="85">
        <v>75153</v>
      </c>
      <c r="D211" s="86" t="s">
        <v>998</v>
      </c>
      <c r="E211" s="87" t="s">
        <v>2623</v>
      </c>
      <c r="F211" s="56" t="s">
        <v>4087</v>
      </c>
      <c r="G211" s="30" t="s">
        <v>3900</v>
      </c>
      <c r="H211" s="31">
        <v>1500</v>
      </c>
      <c r="I211" s="31">
        <v>1200</v>
      </c>
      <c r="J211" s="56" t="s">
        <v>1126</v>
      </c>
      <c r="K211" s="71" t="s">
        <v>3691</v>
      </c>
      <c r="L211" s="55"/>
      <c r="M211" s="55"/>
      <c r="N211" s="57" t="e">
        <v>#N/A</v>
      </c>
      <c r="O211" s="57" t="e">
        <v>#N/A</v>
      </c>
      <c r="P211" s="57"/>
      <c r="Q211" s="57"/>
      <c r="R211" s="48"/>
      <c r="S211" s="53" t="e">
        <f>VLOOKUP(C211:C2122,'[1]Modifiy das'!$E$2:$I$2127,5,0)</f>
        <v>#REF!</v>
      </c>
      <c r="T211" s="53" t="e">
        <f>VLOOKUP(C211:C3300,[2]Sheet3!$B$2:$J$9150,9,0)</f>
        <v>#N/A</v>
      </c>
      <c r="U211" s="58" t="s">
        <v>4110</v>
      </c>
      <c r="V211" s="85">
        <v>40026</v>
      </c>
      <c r="W211" s="58" t="s">
        <v>5712</v>
      </c>
      <c r="X211" s="58" t="s">
        <v>1016</v>
      </c>
      <c r="Y211" s="53">
        <v>0</v>
      </c>
      <c r="Z211" s="56" t="e">
        <v>#N/A</v>
      </c>
      <c r="AA211" s="56" t="e">
        <v>#N/A</v>
      </c>
      <c r="AB211" s="56" t="e">
        <v>#N/A</v>
      </c>
      <c r="AC211" s="111"/>
      <c r="AD211" s="53"/>
      <c r="AE211" s="53"/>
      <c r="AF211" s="53"/>
      <c r="AG211" s="53"/>
      <c r="AH211" s="53"/>
      <c r="AI211" s="53"/>
      <c r="AJ211" s="53"/>
      <c r="AK211" s="53"/>
      <c r="AL211" s="53"/>
      <c r="AM211" s="49" t="e">
        <f>VLOOKUP(C211:C3595,[3]Sheet3!$D$2:$D$21,1,0)</f>
        <v>#N/A</v>
      </c>
    </row>
    <row r="212" spans="1:39" ht="30" customHeight="1">
      <c r="A212" s="56" t="s">
        <v>1525</v>
      </c>
      <c r="B212" s="85">
        <v>40026</v>
      </c>
      <c r="C212" s="85">
        <v>61249</v>
      </c>
      <c r="D212" s="86" t="s">
        <v>1000</v>
      </c>
      <c r="E212" s="87" t="s">
        <v>2623</v>
      </c>
      <c r="F212" s="56" t="s">
        <v>4087</v>
      </c>
      <c r="G212" s="30" t="s">
        <v>3900</v>
      </c>
      <c r="H212" s="31">
        <v>1500</v>
      </c>
      <c r="I212" s="31">
        <v>1200</v>
      </c>
      <c r="J212" s="56" t="s">
        <v>1126</v>
      </c>
      <c r="K212" s="71" t="s">
        <v>3691</v>
      </c>
      <c r="L212" s="55"/>
      <c r="M212" s="55"/>
      <c r="N212" s="57" t="e">
        <v>#N/A</v>
      </c>
      <c r="O212" s="57" t="e">
        <v>#N/A</v>
      </c>
      <c r="P212" s="57"/>
      <c r="Q212" s="57"/>
      <c r="R212" s="48"/>
      <c r="S212" s="53">
        <f>VLOOKUP(C212:C2122,'[1]Modifiy das'!$E$2:$I$2127,5,0)</f>
        <v>1411</v>
      </c>
      <c r="T212" s="53" t="e">
        <f>VLOOKUP(C212:C3301,[2]Sheet3!$B$2:$J$9150,9,0)</f>
        <v>#N/A</v>
      </c>
      <c r="U212" s="58" t="s">
        <v>4110</v>
      </c>
      <c r="V212" s="85">
        <v>40026</v>
      </c>
      <c r="W212" s="58" t="s">
        <v>5712</v>
      </c>
      <c r="X212" s="58" t="s">
        <v>1016</v>
      </c>
      <c r="Y212" s="53" t="s">
        <v>4381</v>
      </c>
      <c r="Z212" s="56" t="s">
        <v>6006</v>
      </c>
      <c r="AA212" s="56" t="s">
        <v>6830</v>
      </c>
      <c r="AB212" s="56" t="s">
        <v>6839</v>
      </c>
      <c r="AC212" s="111"/>
      <c r="AD212" s="53"/>
      <c r="AE212" s="53"/>
      <c r="AF212" s="53"/>
      <c r="AG212" s="53"/>
      <c r="AH212" s="53"/>
      <c r="AI212" s="53"/>
      <c r="AJ212" s="53"/>
      <c r="AK212" s="53"/>
      <c r="AL212" s="53"/>
      <c r="AM212" s="49" t="e">
        <f>VLOOKUP(C212:C3596,[3]Sheet3!$D$2:$D$21,1,0)</f>
        <v>#N/A</v>
      </c>
    </row>
    <row r="213" spans="1:39" ht="30" customHeight="1">
      <c r="A213" s="56" t="s">
        <v>1525</v>
      </c>
      <c r="B213" s="85">
        <v>40026</v>
      </c>
      <c r="C213" s="85">
        <v>72744</v>
      </c>
      <c r="D213" s="86" t="s">
        <v>1004</v>
      </c>
      <c r="E213" s="87" t="s">
        <v>2623</v>
      </c>
      <c r="F213" s="56" t="s">
        <v>4087</v>
      </c>
      <c r="G213" s="30" t="s">
        <v>3900</v>
      </c>
      <c r="H213" s="31">
        <v>1500</v>
      </c>
      <c r="I213" s="31">
        <v>1200</v>
      </c>
      <c r="J213" s="56" t="s">
        <v>1126</v>
      </c>
      <c r="K213" s="71" t="s">
        <v>3691</v>
      </c>
      <c r="L213" s="55"/>
      <c r="M213" s="55"/>
      <c r="N213" s="57" t="e">
        <v>#N/A</v>
      </c>
      <c r="O213" s="57" t="e">
        <v>#N/A</v>
      </c>
      <c r="P213" s="57"/>
      <c r="Q213" s="57"/>
      <c r="R213" s="48"/>
      <c r="S213" s="53">
        <f>VLOOKUP(C213:C2122,'[1]Modifiy das'!$E$2:$I$2127,5,0)</f>
        <v>1415</v>
      </c>
      <c r="T213" s="53" t="e">
        <f>VLOOKUP(C213:C3302,[2]Sheet3!$B$2:$J$9150,9,0)</f>
        <v>#N/A</v>
      </c>
      <c r="U213" s="58" t="s">
        <v>4110</v>
      </c>
      <c r="V213" s="85">
        <v>40026</v>
      </c>
      <c r="W213" s="58" t="s">
        <v>5712</v>
      </c>
      <c r="X213" s="58" t="s">
        <v>1016</v>
      </c>
      <c r="Y213" s="53" t="s">
        <v>4382</v>
      </c>
      <c r="Z213" s="56" t="s">
        <v>5943</v>
      </c>
      <c r="AA213" s="56" t="s">
        <v>5977</v>
      </c>
      <c r="AB213" s="56" t="s">
        <v>3663</v>
      </c>
      <c r="AC213" s="111"/>
      <c r="AD213" s="53"/>
      <c r="AE213" s="53"/>
      <c r="AF213" s="53"/>
      <c r="AG213" s="53"/>
      <c r="AH213" s="53"/>
      <c r="AI213" s="53"/>
      <c r="AJ213" s="53"/>
      <c r="AK213" s="53"/>
      <c r="AL213" s="53"/>
      <c r="AM213" s="49" t="e">
        <f>VLOOKUP(C213:C3597,[3]Sheet3!$D$2:$D$21,1,0)</f>
        <v>#N/A</v>
      </c>
    </row>
    <row r="214" spans="1:39" ht="30" customHeight="1">
      <c r="A214" s="56" t="s">
        <v>1525</v>
      </c>
      <c r="B214" s="85">
        <v>40026</v>
      </c>
      <c r="C214" s="85">
        <v>64472</v>
      </c>
      <c r="D214" s="86" t="s">
        <v>3366</v>
      </c>
      <c r="E214" s="87" t="s">
        <v>2623</v>
      </c>
      <c r="F214" s="56" t="s">
        <v>4087</v>
      </c>
      <c r="G214" s="30" t="s">
        <v>3900</v>
      </c>
      <c r="H214" s="31">
        <v>1500</v>
      </c>
      <c r="I214" s="31">
        <v>1200</v>
      </c>
      <c r="J214" s="56" t="s">
        <v>1126</v>
      </c>
      <c r="K214" s="71" t="s">
        <v>3691</v>
      </c>
      <c r="L214" s="55"/>
      <c r="M214" s="55"/>
      <c r="N214" s="57" t="e">
        <v>#N/A</v>
      </c>
      <c r="O214" s="57" t="e">
        <v>#N/A</v>
      </c>
      <c r="P214" s="57"/>
      <c r="Q214" s="57"/>
      <c r="R214" s="48"/>
      <c r="S214" s="53">
        <f>VLOOKUP(C214:C2122,'[1]Modifiy das'!$E$2:$I$2127,5,0)</f>
        <v>1432</v>
      </c>
      <c r="T214" s="53" t="e">
        <f>VLOOKUP(C214:C3303,[2]Sheet3!$B$2:$J$9150,9,0)</f>
        <v>#N/A</v>
      </c>
      <c r="U214" s="58" t="s">
        <v>4110</v>
      </c>
      <c r="V214" s="85">
        <v>40026</v>
      </c>
      <c r="W214" s="58" t="s">
        <v>5712</v>
      </c>
      <c r="X214" s="58" t="s">
        <v>1016</v>
      </c>
      <c r="Y214" s="53" t="s">
        <v>4383</v>
      </c>
      <c r="Z214" s="56" t="s">
        <v>6006</v>
      </c>
      <c r="AA214" s="56" t="s">
        <v>6830</v>
      </c>
      <c r="AB214" s="56" t="s">
        <v>3679</v>
      </c>
      <c r="AC214" s="111"/>
      <c r="AD214" s="53"/>
      <c r="AE214" s="53"/>
      <c r="AF214" s="53"/>
      <c r="AG214" s="53"/>
      <c r="AH214" s="53"/>
      <c r="AI214" s="53"/>
      <c r="AJ214" s="53"/>
      <c r="AK214" s="53"/>
      <c r="AL214" s="53"/>
      <c r="AM214" s="49" t="e">
        <f>VLOOKUP(C214:C3598,[3]Sheet3!$D$2:$D$21,1,0)</f>
        <v>#N/A</v>
      </c>
    </row>
    <row r="215" spans="1:39" ht="30" customHeight="1">
      <c r="A215" s="56" t="s">
        <v>1525</v>
      </c>
      <c r="B215" s="85">
        <v>40026</v>
      </c>
      <c r="C215" s="85">
        <v>75126</v>
      </c>
      <c r="D215" s="86" t="s">
        <v>784</v>
      </c>
      <c r="E215" s="87" t="s">
        <v>2623</v>
      </c>
      <c r="F215" s="56" t="s">
        <v>4087</v>
      </c>
      <c r="G215" s="30" t="s">
        <v>3900</v>
      </c>
      <c r="H215" s="31">
        <v>1500</v>
      </c>
      <c r="I215" s="31">
        <v>1200</v>
      </c>
      <c r="J215" s="56" t="s">
        <v>1126</v>
      </c>
      <c r="K215" s="71" t="s">
        <v>3691</v>
      </c>
      <c r="L215" s="55"/>
      <c r="M215" s="55"/>
      <c r="N215" s="57" t="e">
        <v>#N/A</v>
      </c>
      <c r="O215" s="57" t="e">
        <v>#N/A</v>
      </c>
      <c r="P215" s="57"/>
      <c r="Q215" s="57"/>
      <c r="R215" s="48"/>
      <c r="S215" s="53" t="e">
        <f>VLOOKUP(C215:C2122,'[1]Modifiy das'!$E$2:$I$2127,5,0)</f>
        <v>#REF!</v>
      </c>
      <c r="T215" s="53" t="e">
        <f>VLOOKUP(C215:C3304,[2]Sheet3!$B$2:$J$9150,9,0)</f>
        <v>#N/A</v>
      </c>
      <c r="U215" s="58" t="s">
        <v>4110</v>
      </c>
      <c r="V215" s="85">
        <v>40026</v>
      </c>
      <c r="W215" s="58" t="s">
        <v>5712</v>
      </c>
      <c r="X215" s="58" t="s">
        <v>1016</v>
      </c>
      <c r="Y215" s="53">
        <v>0</v>
      </c>
      <c r="Z215" s="56" t="e">
        <v>#N/A</v>
      </c>
      <c r="AA215" s="56" t="e">
        <v>#N/A</v>
      </c>
      <c r="AB215" s="56" t="e">
        <v>#N/A</v>
      </c>
      <c r="AC215" s="111"/>
      <c r="AD215" s="53"/>
      <c r="AE215" s="53"/>
      <c r="AF215" s="53"/>
      <c r="AG215" s="53"/>
      <c r="AH215" s="53"/>
      <c r="AI215" s="53"/>
      <c r="AJ215" s="53"/>
      <c r="AK215" s="53"/>
      <c r="AL215" s="53"/>
      <c r="AM215" s="49" t="e">
        <f>VLOOKUP(C215:C3599,[3]Sheet3!$D$2:$D$21,1,0)</f>
        <v>#N/A</v>
      </c>
    </row>
    <row r="216" spans="1:39" ht="30" customHeight="1">
      <c r="A216" s="56" t="s">
        <v>1525</v>
      </c>
      <c r="B216" s="85">
        <v>40026</v>
      </c>
      <c r="C216" s="85">
        <v>63419</v>
      </c>
      <c r="D216" s="86" t="s">
        <v>1557</v>
      </c>
      <c r="E216" s="87" t="s">
        <v>3100</v>
      </c>
      <c r="F216" s="56" t="s">
        <v>4084</v>
      </c>
      <c r="G216" s="30" t="s">
        <v>6560</v>
      </c>
      <c r="H216" s="31">
        <v>1500</v>
      </c>
      <c r="I216" s="31">
        <v>1700</v>
      </c>
      <c r="J216" s="56" t="s">
        <v>7204</v>
      </c>
      <c r="K216" s="71" t="s">
        <v>3691</v>
      </c>
      <c r="L216" s="55"/>
      <c r="M216" s="55"/>
      <c r="N216" s="57" t="e">
        <v>#N/A</v>
      </c>
      <c r="O216" s="57" t="e">
        <v>#N/A</v>
      </c>
      <c r="P216" s="57"/>
      <c r="Q216" s="57"/>
      <c r="R216" s="48"/>
      <c r="S216" s="53">
        <f>VLOOKUP(C216:C2122,'[1]Modifiy das'!$E$2:$I$2127,5,0)</f>
        <v>1398</v>
      </c>
      <c r="T216" s="53" t="e">
        <f>VLOOKUP(C216:C3305,[2]Sheet3!$B$2:$J$9150,9,0)</f>
        <v>#N/A</v>
      </c>
      <c r="U216" s="58" t="s">
        <v>4110</v>
      </c>
      <c r="V216" s="85">
        <v>40026</v>
      </c>
      <c r="W216" s="58" t="s">
        <v>5712</v>
      </c>
      <c r="X216" s="58" t="s">
        <v>1016</v>
      </c>
      <c r="Y216" s="53" t="s">
        <v>4384</v>
      </c>
      <c r="Z216" s="56" t="e">
        <v>#N/A</v>
      </c>
      <c r="AA216" s="56" t="e">
        <v>#N/A</v>
      </c>
      <c r="AB216" s="56" t="e">
        <v>#N/A</v>
      </c>
      <c r="AC216" s="112" t="str">
        <f>VLOOKUP(C216:C3584,[5]Sheet1!$C$3:$E$2651,3,0)</f>
        <v>55663/C1274</v>
      </c>
      <c r="AD216" s="53"/>
      <c r="AE216" s="53"/>
      <c r="AF216" s="53"/>
      <c r="AG216" s="53"/>
      <c r="AH216" s="53"/>
      <c r="AI216" s="53"/>
      <c r="AJ216" s="53"/>
      <c r="AK216" s="53"/>
      <c r="AL216" s="53"/>
      <c r="AM216" s="49" t="e">
        <f>VLOOKUP(C216:C3600,[3]Sheet3!$D$2:$D$21,1,0)</f>
        <v>#N/A</v>
      </c>
    </row>
    <row r="217" spans="1:39" ht="30" customHeight="1">
      <c r="A217" s="56" t="s">
        <v>1525</v>
      </c>
      <c r="B217" s="85">
        <v>40026</v>
      </c>
      <c r="C217" s="85">
        <v>73343</v>
      </c>
      <c r="D217" s="86" t="s">
        <v>2042</v>
      </c>
      <c r="E217" s="87" t="s">
        <v>3100</v>
      </c>
      <c r="F217" s="56" t="s">
        <v>4084</v>
      </c>
      <c r="G217" s="30" t="s">
        <v>6560</v>
      </c>
      <c r="H217" s="31">
        <v>1500</v>
      </c>
      <c r="I217" s="31">
        <v>1700</v>
      </c>
      <c r="J217" s="56" t="s">
        <v>7204</v>
      </c>
      <c r="K217" s="71" t="s">
        <v>3691</v>
      </c>
      <c r="L217" s="55"/>
      <c r="M217" s="55"/>
      <c r="N217" s="57" t="e">
        <v>#N/A</v>
      </c>
      <c r="O217" s="57" t="e">
        <v>#N/A</v>
      </c>
      <c r="P217" s="57"/>
      <c r="Q217" s="57"/>
      <c r="R217" s="48"/>
      <c r="S217" s="53">
        <f>VLOOKUP(C217:C2122,'[1]Modifiy das'!$E$2:$I$2127,5,0)</f>
        <v>1402</v>
      </c>
      <c r="T217" s="53" t="e">
        <f>VLOOKUP(C217:C3306,[2]Sheet3!$B$2:$J$9150,9,0)</f>
        <v>#N/A</v>
      </c>
      <c r="U217" s="58" t="s">
        <v>4110</v>
      </c>
      <c r="V217" s="85">
        <v>40026</v>
      </c>
      <c r="W217" s="58" t="s">
        <v>5712</v>
      </c>
      <c r="X217" s="58" t="s">
        <v>1016</v>
      </c>
      <c r="Y217" s="53" t="s">
        <v>4385</v>
      </c>
      <c r="Z217" s="56" t="s">
        <v>6008</v>
      </c>
      <c r="AA217" s="56" t="s">
        <v>5976</v>
      </c>
      <c r="AB217" s="56">
        <v>0</v>
      </c>
      <c r="AC217" s="112" t="str">
        <f>VLOOKUP(C217:C3585,[5]Sheet1!$C$3:$E$2651,3,0)</f>
        <v>55669/C1275</v>
      </c>
      <c r="AD217" s="53"/>
      <c r="AE217" s="53"/>
      <c r="AF217" s="53"/>
      <c r="AG217" s="53"/>
      <c r="AH217" s="53"/>
      <c r="AI217" s="53"/>
      <c r="AJ217" s="53"/>
      <c r="AK217" s="53"/>
      <c r="AL217" s="53"/>
      <c r="AM217" s="49" t="e">
        <f>VLOOKUP(C217:C3601,[3]Sheet3!$D$2:$D$21,1,0)</f>
        <v>#N/A</v>
      </c>
    </row>
    <row r="218" spans="1:39" ht="30" customHeight="1">
      <c r="A218" s="56" t="s">
        <v>1525</v>
      </c>
      <c r="B218" s="85">
        <v>40026</v>
      </c>
      <c r="C218" s="85">
        <v>59699</v>
      </c>
      <c r="D218" s="86" t="s">
        <v>2312</v>
      </c>
      <c r="E218" s="87" t="s">
        <v>3100</v>
      </c>
      <c r="F218" s="56" t="s">
        <v>4084</v>
      </c>
      <c r="G218" s="30" t="s">
        <v>6560</v>
      </c>
      <c r="H218" s="31">
        <v>1500</v>
      </c>
      <c r="I218" s="31">
        <v>1700</v>
      </c>
      <c r="J218" s="56" t="s">
        <v>7204</v>
      </c>
      <c r="K218" s="71" t="s">
        <v>3691</v>
      </c>
      <c r="L218" s="55"/>
      <c r="M218" s="55"/>
      <c r="N218" s="57" t="e">
        <v>#N/A</v>
      </c>
      <c r="O218" s="57" t="e">
        <v>#N/A</v>
      </c>
      <c r="P218" s="57"/>
      <c r="Q218" s="57"/>
      <c r="R218" s="48"/>
      <c r="S218" s="53" t="e">
        <f>VLOOKUP(C218:C2122,'[1]Modifiy das'!$E$2:$I$2127,5,0)</f>
        <v>#REF!</v>
      </c>
      <c r="T218" s="53" t="e">
        <f>VLOOKUP(C218:C3307,[2]Sheet3!$B$2:$J$9150,9,0)</f>
        <v>#N/A</v>
      </c>
      <c r="U218" s="58" t="s">
        <v>4110</v>
      </c>
      <c r="V218" s="85">
        <v>40026</v>
      </c>
      <c r="W218" s="58" t="s">
        <v>5712</v>
      </c>
      <c r="X218" s="58" t="s">
        <v>1016</v>
      </c>
      <c r="Y218" s="53">
        <v>0</v>
      </c>
      <c r="Z218" s="56" t="e">
        <v>#N/A</v>
      </c>
      <c r="AA218" s="56" t="e">
        <v>#N/A</v>
      </c>
      <c r="AB218" s="56" t="e">
        <v>#N/A</v>
      </c>
      <c r="AC218" s="111"/>
      <c r="AD218" s="53"/>
      <c r="AE218" s="53"/>
      <c r="AF218" s="53"/>
      <c r="AG218" s="53"/>
      <c r="AH218" s="53"/>
      <c r="AI218" s="53"/>
      <c r="AJ218" s="53"/>
      <c r="AK218" s="53"/>
      <c r="AL218" s="53"/>
      <c r="AM218" s="49" t="e">
        <f>VLOOKUP(C218:C3602,[3]Sheet3!$D$2:$D$21,1,0)</f>
        <v>#N/A</v>
      </c>
    </row>
    <row r="219" spans="1:39" ht="30" customHeight="1">
      <c r="A219" s="56" t="s">
        <v>1525</v>
      </c>
      <c r="B219" s="85">
        <v>40026</v>
      </c>
      <c r="C219" s="85">
        <v>66647</v>
      </c>
      <c r="D219" s="86" t="s">
        <v>2314</v>
      </c>
      <c r="E219" s="87" t="s">
        <v>3100</v>
      </c>
      <c r="F219" s="56" t="s">
        <v>6429</v>
      </c>
      <c r="G219" s="30" t="s">
        <v>1127</v>
      </c>
      <c r="H219" s="31">
        <v>1500</v>
      </c>
      <c r="I219" s="31">
        <v>1700</v>
      </c>
      <c r="J219" s="56" t="s">
        <v>1126</v>
      </c>
      <c r="K219" s="71" t="s">
        <v>3691</v>
      </c>
      <c r="L219" s="55"/>
      <c r="M219" s="55"/>
      <c r="N219" s="57" t="e">
        <v>#N/A</v>
      </c>
      <c r="O219" s="57" t="e">
        <v>#N/A</v>
      </c>
      <c r="P219" s="57"/>
      <c r="Q219" s="57"/>
      <c r="R219" s="48"/>
      <c r="S219" s="53" t="e">
        <f>VLOOKUP(C219:C2122,'[1]Modifiy das'!$E$2:$I$2127,5,0)</f>
        <v>#REF!</v>
      </c>
      <c r="T219" s="53" t="e">
        <f>VLOOKUP(C219:C3308,[2]Sheet3!$B$2:$J$9150,9,0)</f>
        <v>#N/A</v>
      </c>
      <c r="U219" s="58" t="s">
        <v>4110</v>
      </c>
      <c r="V219" s="85">
        <v>40026</v>
      </c>
      <c r="W219" s="58" t="s">
        <v>5712</v>
      </c>
      <c r="X219" s="58" t="s">
        <v>1016</v>
      </c>
      <c r="Y219" s="53" t="s">
        <v>7272</v>
      </c>
      <c r="Z219" s="56" t="e">
        <v>#N/A</v>
      </c>
      <c r="AA219" s="56" t="e">
        <v>#N/A</v>
      </c>
      <c r="AB219" s="56" t="e">
        <v>#N/A</v>
      </c>
      <c r="AC219" s="111"/>
      <c r="AD219" s="53"/>
      <c r="AE219" s="53"/>
      <c r="AF219" s="53"/>
      <c r="AG219" s="53"/>
      <c r="AH219" s="53"/>
      <c r="AI219" s="53"/>
      <c r="AJ219" s="53"/>
      <c r="AK219" s="53"/>
      <c r="AL219" s="53"/>
      <c r="AM219" s="49" t="e">
        <f>VLOOKUP(C219:C3603,[3]Sheet3!$D$2:$D$21,1,0)</f>
        <v>#N/A</v>
      </c>
    </row>
    <row r="220" spans="1:39" ht="30" customHeight="1">
      <c r="A220" s="56" t="s">
        <v>1525</v>
      </c>
      <c r="B220" s="85">
        <v>40026</v>
      </c>
      <c r="C220" s="85">
        <v>66067</v>
      </c>
      <c r="D220" s="86" t="s">
        <v>2316</v>
      </c>
      <c r="E220" s="87" t="s">
        <v>3100</v>
      </c>
      <c r="F220" s="56" t="s">
        <v>4084</v>
      </c>
      <c r="G220" s="30" t="s">
        <v>6560</v>
      </c>
      <c r="H220" s="31">
        <v>1500</v>
      </c>
      <c r="I220" s="31">
        <v>1700</v>
      </c>
      <c r="J220" s="56" t="s">
        <v>7204</v>
      </c>
      <c r="K220" s="71" t="s">
        <v>3691</v>
      </c>
      <c r="L220" s="55"/>
      <c r="M220" s="55"/>
      <c r="N220" s="57" t="e">
        <v>#N/A</v>
      </c>
      <c r="O220" s="57" t="e">
        <v>#N/A</v>
      </c>
      <c r="P220" s="57"/>
      <c r="Q220" s="57"/>
      <c r="R220" s="48"/>
      <c r="S220" s="53" t="e">
        <f>VLOOKUP(C220:C2122,'[1]Modifiy das'!$E$2:$I$2127,5,0)</f>
        <v>#REF!</v>
      </c>
      <c r="T220" s="53" t="e">
        <f>VLOOKUP(C220:C3309,[2]Sheet3!$B$2:$J$9150,9,0)</f>
        <v>#N/A</v>
      </c>
      <c r="U220" s="58" t="s">
        <v>4110</v>
      </c>
      <c r="V220" s="85">
        <v>40026</v>
      </c>
      <c r="W220" s="58" t="s">
        <v>5712</v>
      </c>
      <c r="X220" s="58" t="s">
        <v>1016</v>
      </c>
      <c r="Y220" s="53">
        <v>0</v>
      </c>
      <c r="Z220" s="56" t="e">
        <v>#N/A</v>
      </c>
      <c r="AA220" s="56" t="e">
        <v>#N/A</v>
      </c>
      <c r="AB220" s="56" t="e">
        <v>#N/A</v>
      </c>
      <c r="AC220" s="111"/>
      <c r="AD220" s="53"/>
      <c r="AE220" s="53"/>
      <c r="AF220" s="53"/>
      <c r="AG220" s="53"/>
      <c r="AH220" s="53"/>
      <c r="AI220" s="53"/>
      <c r="AJ220" s="53"/>
      <c r="AK220" s="53"/>
      <c r="AL220" s="53"/>
      <c r="AM220" s="49" t="e">
        <f>VLOOKUP(C220:C3604,[3]Sheet3!$D$2:$D$21,1,0)</f>
        <v>#N/A</v>
      </c>
    </row>
    <row r="221" spans="1:39" ht="30" customHeight="1">
      <c r="A221" s="56" t="s">
        <v>1525</v>
      </c>
      <c r="B221" s="85">
        <v>40026</v>
      </c>
      <c r="C221" s="85">
        <v>64469</v>
      </c>
      <c r="D221" s="86" t="s">
        <v>2322</v>
      </c>
      <c r="E221" s="87" t="s">
        <v>3100</v>
      </c>
      <c r="F221" s="56" t="s">
        <v>4084</v>
      </c>
      <c r="G221" s="30" t="s">
        <v>6560</v>
      </c>
      <c r="H221" s="31">
        <v>1500</v>
      </c>
      <c r="I221" s="31">
        <v>1700</v>
      </c>
      <c r="J221" s="56" t="s">
        <v>7204</v>
      </c>
      <c r="K221" s="71" t="s">
        <v>3691</v>
      </c>
      <c r="L221" s="55"/>
      <c r="M221" s="55"/>
      <c r="N221" s="57" t="e">
        <v>#N/A</v>
      </c>
      <c r="O221" s="57" t="e">
        <v>#N/A</v>
      </c>
      <c r="P221" s="57"/>
      <c r="Q221" s="57"/>
      <c r="R221" s="48"/>
      <c r="S221" s="53" t="e">
        <f>VLOOKUP(C221:C2122,'[1]Modifiy das'!$E$2:$I$2127,5,0)</f>
        <v>#REF!</v>
      </c>
      <c r="T221" s="53" t="e">
        <f>VLOOKUP(C221:C3310,[2]Sheet3!$B$2:$J$9150,9,0)</f>
        <v>#N/A</v>
      </c>
      <c r="U221" s="58" t="s">
        <v>4110</v>
      </c>
      <c r="V221" s="85">
        <v>40026</v>
      </c>
      <c r="W221" s="58" t="s">
        <v>5712</v>
      </c>
      <c r="X221" s="58" t="s">
        <v>1016</v>
      </c>
      <c r="Y221" s="53">
        <v>0</v>
      </c>
      <c r="Z221" s="56" t="e">
        <v>#N/A</v>
      </c>
      <c r="AA221" s="56" t="e">
        <v>#N/A</v>
      </c>
      <c r="AB221" s="56" t="e">
        <v>#N/A</v>
      </c>
      <c r="AC221" s="111"/>
      <c r="AD221" s="53"/>
      <c r="AE221" s="53"/>
      <c r="AF221" s="53"/>
      <c r="AG221" s="53"/>
      <c r="AH221" s="53"/>
      <c r="AI221" s="53"/>
      <c r="AJ221" s="53"/>
      <c r="AK221" s="53"/>
      <c r="AL221" s="53"/>
      <c r="AM221" s="49" t="e">
        <f>VLOOKUP(C221:C3605,[3]Sheet3!$D$2:$D$21,1,0)</f>
        <v>#N/A</v>
      </c>
    </row>
    <row r="222" spans="1:39" ht="30" customHeight="1">
      <c r="A222" s="56" t="s">
        <v>1525</v>
      </c>
      <c r="B222" s="85">
        <v>40026</v>
      </c>
      <c r="C222" s="85">
        <v>66066</v>
      </c>
      <c r="D222" s="86" t="s">
        <v>2575</v>
      </c>
      <c r="E222" s="87" t="s">
        <v>3100</v>
      </c>
      <c r="F222" s="56" t="s">
        <v>4084</v>
      </c>
      <c r="G222" s="30" t="s">
        <v>6560</v>
      </c>
      <c r="H222" s="31">
        <v>1500</v>
      </c>
      <c r="I222" s="31">
        <v>1700</v>
      </c>
      <c r="J222" s="56" t="s">
        <v>7204</v>
      </c>
      <c r="K222" s="71" t="s">
        <v>3691</v>
      </c>
      <c r="L222" s="55"/>
      <c r="M222" s="55"/>
      <c r="N222" s="57" t="e">
        <v>#N/A</v>
      </c>
      <c r="O222" s="57" t="e">
        <v>#N/A</v>
      </c>
      <c r="P222" s="57"/>
      <c r="Q222" s="57"/>
      <c r="R222" s="48"/>
      <c r="S222" s="53" t="e">
        <f>VLOOKUP(C222:C2122,'[1]Modifiy das'!$E$2:$I$2127,5,0)</f>
        <v>#REF!</v>
      </c>
      <c r="T222" s="53" t="e">
        <f>VLOOKUP(C222:C3311,[2]Sheet3!$B$2:$J$9150,9,0)</f>
        <v>#N/A</v>
      </c>
      <c r="U222" s="58" t="s">
        <v>4110</v>
      </c>
      <c r="V222" s="85">
        <v>40026</v>
      </c>
      <c r="W222" s="58" t="s">
        <v>5712</v>
      </c>
      <c r="X222" s="58" t="s">
        <v>1016</v>
      </c>
      <c r="Y222" s="53">
        <v>0</v>
      </c>
      <c r="Z222" s="56" t="e">
        <v>#N/A</v>
      </c>
      <c r="AA222" s="56" t="e">
        <v>#N/A</v>
      </c>
      <c r="AB222" s="56" t="e">
        <v>#N/A</v>
      </c>
      <c r="AC222" s="111"/>
      <c r="AD222" s="53"/>
      <c r="AE222" s="53"/>
      <c r="AF222" s="53"/>
      <c r="AG222" s="53"/>
      <c r="AH222" s="53"/>
      <c r="AI222" s="53"/>
      <c r="AJ222" s="53"/>
      <c r="AK222" s="53"/>
      <c r="AL222" s="53"/>
      <c r="AM222" s="49" t="e">
        <f>VLOOKUP(C222:C3606,[3]Sheet3!$D$2:$D$21,1,0)</f>
        <v>#N/A</v>
      </c>
    </row>
    <row r="223" spans="1:39" ht="30" customHeight="1">
      <c r="A223" s="56" t="s">
        <v>1525</v>
      </c>
      <c r="B223" s="85">
        <v>40026</v>
      </c>
      <c r="C223" s="85">
        <v>63418</v>
      </c>
      <c r="D223" s="86" t="s">
        <v>5603</v>
      </c>
      <c r="E223" s="87" t="s">
        <v>3100</v>
      </c>
      <c r="F223" s="56" t="s">
        <v>4084</v>
      </c>
      <c r="G223" s="30" t="s">
        <v>6560</v>
      </c>
      <c r="H223" s="31">
        <v>1500</v>
      </c>
      <c r="I223" s="31">
        <v>1700</v>
      </c>
      <c r="J223" s="56" t="s">
        <v>7204</v>
      </c>
      <c r="K223" s="71" t="s">
        <v>3691</v>
      </c>
      <c r="L223" s="55"/>
      <c r="M223" s="55"/>
      <c r="N223" s="57" t="e">
        <v>#N/A</v>
      </c>
      <c r="O223" s="57" t="e">
        <v>#N/A</v>
      </c>
      <c r="P223" s="57"/>
      <c r="Q223" s="57"/>
      <c r="R223" s="48"/>
      <c r="S223" s="53">
        <f>VLOOKUP(C223:C2122,'[1]Modifiy das'!$E$2:$I$2127,5,0)</f>
        <v>1391</v>
      </c>
      <c r="T223" s="53" t="e">
        <f>VLOOKUP(C223:C3312,[2]Sheet3!$B$2:$J$9150,9,0)</f>
        <v>#N/A</v>
      </c>
      <c r="U223" s="58" t="s">
        <v>4110</v>
      </c>
      <c r="V223" s="85">
        <v>40026</v>
      </c>
      <c r="W223" s="58" t="s">
        <v>5712</v>
      </c>
      <c r="X223" s="58" t="s">
        <v>1016</v>
      </c>
      <c r="Y223" s="53" t="s">
        <v>4386</v>
      </c>
      <c r="Z223" s="56" t="e">
        <v>#N/A</v>
      </c>
      <c r="AA223" s="56" t="e">
        <v>#N/A</v>
      </c>
      <c r="AB223" s="56" t="e">
        <v>#N/A</v>
      </c>
      <c r="AC223" s="111"/>
      <c r="AD223" s="53"/>
      <c r="AE223" s="53"/>
      <c r="AF223" s="53"/>
      <c r="AG223" s="53"/>
      <c r="AH223" s="53"/>
      <c r="AI223" s="53"/>
      <c r="AJ223" s="53"/>
      <c r="AK223" s="53"/>
      <c r="AL223" s="53"/>
      <c r="AM223" s="49" t="e">
        <f>VLOOKUP(C223:C3607,[3]Sheet3!$D$2:$D$21,1,0)</f>
        <v>#N/A</v>
      </c>
    </row>
    <row r="224" spans="1:39" ht="30" customHeight="1">
      <c r="A224" s="56" t="s">
        <v>1525</v>
      </c>
      <c r="B224" s="85">
        <v>40026</v>
      </c>
      <c r="C224" s="85">
        <v>66073</v>
      </c>
      <c r="D224" s="86" t="s">
        <v>5605</v>
      </c>
      <c r="E224" s="87" t="s">
        <v>3100</v>
      </c>
      <c r="F224" s="56" t="s">
        <v>4084</v>
      </c>
      <c r="G224" s="30" t="s">
        <v>6560</v>
      </c>
      <c r="H224" s="31">
        <v>1500</v>
      </c>
      <c r="I224" s="31">
        <v>1700</v>
      </c>
      <c r="J224" s="56" t="s">
        <v>7204</v>
      </c>
      <c r="K224" s="71" t="s">
        <v>3691</v>
      </c>
      <c r="L224" s="55"/>
      <c r="M224" s="55"/>
      <c r="N224" s="57" t="e">
        <v>#N/A</v>
      </c>
      <c r="O224" s="57" t="e">
        <v>#N/A</v>
      </c>
      <c r="P224" s="57"/>
      <c r="Q224" s="57"/>
      <c r="R224" s="48"/>
      <c r="S224" s="53" t="e">
        <f>VLOOKUP(C224:C2122,'[1]Modifiy das'!$E$2:$I$2127,5,0)</f>
        <v>#REF!</v>
      </c>
      <c r="T224" s="53" t="e">
        <f>VLOOKUP(C224:C3313,[2]Sheet3!$B$2:$J$9150,9,0)</f>
        <v>#N/A</v>
      </c>
      <c r="U224" s="58" t="s">
        <v>4110</v>
      </c>
      <c r="V224" s="85">
        <v>40026</v>
      </c>
      <c r="W224" s="58" t="s">
        <v>5712</v>
      </c>
      <c r="X224" s="58" t="s">
        <v>1016</v>
      </c>
      <c r="Y224" s="53">
        <v>0</v>
      </c>
      <c r="Z224" s="56" t="e">
        <v>#N/A</v>
      </c>
      <c r="AA224" s="56" t="e">
        <v>#N/A</v>
      </c>
      <c r="AB224" s="56" t="e">
        <v>#N/A</v>
      </c>
      <c r="AC224" s="111"/>
      <c r="AD224" s="53"/>
      <c r="AE224" s="53"/>
      <c r="AF224" s="53"/>
      <c r="AG224" s="53"/>
      <c r="AH224" s="53"/>
      <c r="AI224" s="53"/>
      <c r="AJ224" s="53"/>
      <c r="AK224" s="53"/>
      <c r="AL224" s="53"/>
      <c r="AM224" s="49" t="e">
        <f>VLOOKUP(C224:C3608,[3]Sheet3!$D$2:$D$21,1,0)</f>
        <v>#N/A</v>
      </c>
    </row>
    <row r="225" spans="1:39" ht="30" customHeight="1">
      <c r="A225" s="56" t="s">
        <v>1525</v>
      </c>
      <c r="B225" s="85">
        <v>40026</v>
      </c>
      <c r="C225" s="85">
        <v>66642</v>
      </c>
      <c r="D225" s="86" t="s">
        <v>5607</v>
      </c>
      <c r="E225" s="87" t="s">
        <v>3100</v>
      </c>
      <c r="F225" s="56" t="s">
        <v>6429</v>
      </c>
      <c r="G225" s="30" t="s">
        <v>1127</v>
      </c>
      <c r="H225" s="31">
        <v>1500</v>
      </c>
      <c r="I225" s="31">
        <v>1700</v>
      </c>
      <c r="J225" s="56" t="s">
        <v>1126</v>
      </c>
      <c r="K225" s="71" t="s">
        <v>3691</v>
      </c>
      <c r="L225" s="55"/>
      <c r="M225" s="55"/>
      <c r="N225" s="57" t="e">
        <v>#N/A</v>
      </c>
      <c r="O225" s="57" t="e">
        <v>#N/A</v>
      </c>
      <c r="P225" s="57"/>
      <c r="Q225" s="57"/>
      <c r="R225" s="48"/>
      <c r="S225" s="53" t="e">
        <f>VLOOKUP(C225:C2122,'[1]Modifiy das'!$E$2:$I$2127,5,0)</f>
        <v>#REF!</v>
      </c>
      <c r="T225" s="53" t="e">
        <f>VLOOKUP(C225:C3313,[2]Sheet3!$B$2:$J$9150,9,0)</f>
        <v>#N/A</v>
      </c>
      <c r="U225" s="58" t="s">
        <v>4110</v>
      </c>
      <c r="V225" s="85">
        <v>40026</v>
      </c>
      <c r="W225" s="58" t="s">
        <v>5712</v>
      </c>
      <c r="X225" s="58" t="s">
        <v>1016</v>
      </c>
      <c r="Y225" s="53" t="s">
        <v>7273</v>
      </c>
      <c r="Z225" s="56" t="e">
        <v>#N/A</v>
      </c>
      <c r="AA225" s="56" t="e">
        <v>#N/A</v>
      </c>
      <c r="AB225" s="56" t="e">
        <v>#N/A</v>
      </c>
      <c r="AC225" s="111"/>
      <c r="AD225" s="53"/>
      <c r="AE225" s="53"/>
      <c r="AF225" s="53"/>
      <c r="AG225" s="53"/>
      <c r="AH225" s="53"/>
      <c r="AI225" s="53"/>
      <c r="AJ225" s="53"/>
      <c r="AK225" s="53"/>
      <c r="AL225" s="53"/>
      <c r="AM225" s="49" t="e">
        <f>VLOOKUP(C225:C3609,[3]Sheet3!$D$2:$D$21,1,0)</f>
        <v>#N/A</v>
      </c>
    </row>
    <row r="226" spans="1:39" ht="30" customHeight="1">
      <c r="A226" s="56" t="s">
        <v>1525</v>
      </c>
      <c r="B226" s="85">
        <v>40026</v>
      </c>
      <c r="C226" s="85">
        <v>64482</v>
      </c>
      <c r="D226" s="86" t="s">
        <v>5611</v>
      </c>
      <c r="E226" s="87" t="s">
        <v>3100</v>
      </c>
      <c r="F226" s="56" t="s">
        <v>4084</v>
      </c>
      <c r="G226" s="30" t="s">
        <v>6560</v>
      </c>
      <c r="H226" s="31">
        <v>1500</v>
      </c>
      <c r="I226" s="31">
        <v>1700</v>
      </c>
      <c r="J226" s="56" t="s">
        <v>7204</v>
      </c>
      <c r="K226" s="71" t="s">
        <v>3691</v>
      </c>
      <c r="L226" s="55"/>
      <c r="M226" s="55"/>
      <c r="N226" s="57" t="e">
        <v>#N/A</v>
      </c>
      <c r="O226" s="57" t="e">
        <v>#N/A</v>
      </c>
      <c r="P226" s="57"/>
      <c r="Q226" s="57"/>
      <c r="R226" s="48"/>
      <c r="S226" s="53" t="e">
        <f>VLOOKUP(C226:C2122,'[1]Modifiy das'!$E$2:$I$2127,5,0)</f>
        <v>#REF!</v>
      </c>
      <c r="T226" s="53" t="e">
        <f>VLOOKUP(C226:C3313,[2]Sheet3!$B$2:$J$9150,9,0)</f>
        <v>#N/A</v>
      </c>
      <c r="U226" s="58" t="s">
        <v>4110</v>
      </c>
      <c r="V226" s="85">
        <v>40026</v>
      </c>
      <c r="W226" s="58" t="s">
        <v>5712</v>
      </c>
      <c r="X226" s="58" t="s">
        <v>1016</v>
      </c>
      <c r="Y226" s="53">
        <v>0</v>
      </c>
      <c r="Z226" s="56" t="e">
        <v>#N/A</v>
      </c>
      <c r="AA226" s="56" t="e">
        <v>#N/A</v>
      </c>
      <c r="AB226" s="56" t="e">
        <v>#N/A</v>
      </c>
      <c r="AC226" s="111"/>
      <c r="AD226" s="53"/>
      <c r="AE226" s="53"/>
      <c r="AF226" s="53"/>
      <c r="AG226" s="53"/>
      <c r="AH226" s="53"/>
      <c r="AI226" s="53"/>
      <c r="AJ226" s="53"/>
      <c r="AK226" s="53"/>
      <c r="AL226" s="53"/>
      <c r="AM226" s="49" t="e">
        <f>VLOOKUP(C226:C3610,[3]Sheet3!$D$2:$D$21,1,0)</f>
        <v>#N/A</v>
      </c>
    </row>
    <row r="227" spans="1:39" ht="30" customHeight="1">
      <c r="A227" s="56" t="s">
        <v>1525</v>
      </c>
      <c r="B227" s="85">
        <v>40026</v>
      </c>
      <c r="C227" s="85">
        <v>64486</v>
      </c>
      <c r="D227" s="86" t="s">
        <v>1563</v>
      </c>
      <c r="E227" s="87" t="s">
        <v>3100</v>
      </c>
      <c r="F227" s="56" t="s">
        <v>4084</v>
      </c>
      <c r="G227" s="30" t="s">
        <v>6560</v>
      </c>
      <c r="H227" s="31">
        <v>1500</v>
      </c>
      <c r="I227" s="31">
        <v>1700</v>
      </c>
      <c r="J227" s="56" t="s">
        <v>7204</v>
      </c>
      <c r="K227" s="71" t="s">
        <v>3691</v>
      </c>
      <c r="L227" s="55"/>
      <c r="M227" s="55"/>
      <c r="N227" s="57" t="e">
        <v>#N/A</v>
      </c>
      <c r="O227" s="57" t="e">
        <v>#N/A</v>
      </c>
      <c r="P227" s="57"/>
      <c r="Q227" s="57"/>
      <c r="R227" s="48"/>
      <c r="S227" s="53" t="e">
        <f>VLOOKUP(C227:C2122,'[1]Modifiy das'!$E$2:$I$2127,5,0)</f>
        <v>#REF!</v>
      </c>
      <c r="T227" s="53" t="e">
        <f>VLOOKUP(C227:C3314,[2]Sheet3!$B$2:$J$9150,9,0)</f>
        <v>#N/A</v>
      </c>
      <c r="U227" s="58" t="s">
        <v>4110</v>
      </c>
      <c r="V227" s="85">
        <v>40026</v>
      </c>
      <c r="W227" s="58" t="s">
        <v>5712</v>
      </c>
      <c r="X227" s="58" t="s">
        <v>1016</v>
      </c>
      <c r="Y227" s="53">
        <v>0</v>
      </c>
      <c r="Z227" s="56" t="e">
        <v>#N/A</v>
      </c>
      <c r="AA227" s="56" t="e">
        <v>#N/A</v>
      </c>
      <c r="AB227" s="56" t="e">
        <v>#N/A</v>
      </c>
      <c r="AC227" s="111"/>
      <c r="AD227" s="53"/>
      <c r="AE227" s="53"/>
      <c r="AF227" s="53"/>
      <c r="AG227" s="53"/>
      <c r="AH227" s="53"/>
      <c r="AI227" s="53"/>
      <c r="AJ227" s="53"/>
      <c r="AK227" s="53"/>
      <c r="AL227" s="53"/>
      <c r="AM227" s="49" t="e">
        <f>VLOOKUP(C227:C3611,[3]Sheet3!$D$2:$D$21,1,0)</f>
        <v>#N/A</v>
      </c>
    </row>
    <row r="228" spans="1:39" ht="30" customHeight="1">
      <c r="A228" s="56" t="s">
        <v>1525</v>
      </c>
      <c r="B228" s="85">
        <v>40026</v>
      </c>
      <c r="C228" s="85">
        <v>63432</v>
      </c>
      <c r="D228" s="86" t="s">
        <v>473</v>
      </c>
      <c r="E228" s="87" t="s">
        <v>3100</v>
      </c>
      <c r="F228" s="56" t="s">
        <v>4084</v>
      </c>
      <c r="G228" s="30" t="s">
        <v>6560</v>
      </c>
      <c r="H228" s="31">
        <v>1500</v>
      </c>
      <c r="I228" s="31">
        <v>1700</v>
      </c>
      <c r="J228" s="56" t="s">
        <v>7204</v>
      </c>
      <c r="K228" s="71" t="s">
        <v>3691</v>
      </c>
      <c r="L228" s="55"/>
      <c r="M228" s="55"/>
      <c r="N228" s="57" t="e">
        <v>#N/A</v>
      </c>
      <c r="O228" s="57" t="e">
        <v>#N/A</v>
      </c>
      <c r="P228" s="57"/>
      <c r="Q228" s="57"/>
      <c r="R228" s="48"/>
      <c r="S228" s="53">
        <f>VLOOKUP(C228:C2122,'[1]Modifiy das'!$E$2:$I$2127,5,0)</f>
        <v>1390</v>
      </c>
      <c r="T228" s="53" t="e">
        <f>VLOOKUP(C228:C3315,[2]Sheet3!$B$2:$J$9150,9,0)</f>
        <v>#N/A</v>
      </c>
      <c r="U228" s="58" t="s">
        <v>4110</v>
      </c>
      <c r="V228" s="85">
        <v>40026</v>
      </c>
      <c r="W228" s="58" t="s">
        <v>5712</v>
      </c>
      <c r="X228" s="58" t="s">
        <v>1016</v>
      </c>
      <c r="Y228" s="53" t="s">
        <v>4387</v>
      </c>
      <c r="Z228" s="56" t="e">
        <v>#N/A</v>
      </c>
      <c r="AA228" s="56" t="e">
        <v>#N/A</v>
      </c>
      <c r="AB228" s="56" t="e">
        <v>#N/A</v>
      </c>
      <c r="AC228" s="111"/>
      <c r="AD228" s="53"/>
      <c r="AE228" s="53"/>
      <c r="AF228" s="53"/>
      <c r="AG228" s="53"/>
      <c r="AH228" s="53"/>
      <c r="AI228" s="53"/>
      <c r="AJ228" s="53"/>
      <c r="AK228" s="53"/>
      <c r="AL228" s="53"/>
      <c r="AM228" s="49" t="e">
        <f>VLOOKUP(C228:C3612,[3]Sheet3!$D$2:$D$21,1,0)</f>
        <v>#N/A</v>
      </c>
    </row>
    <row r="229" spans="1:39" ht="30" customHeight="1">
      <c r="A229" s="56" t="s">
        <v>1525</v>
      </c>
      <c r="B229" s="85">
        <v>40026</v>
      </c>
      <c r="C229" s="85">
        <v>59701</v>
      </c>
      <c r="D229" s="86" t="s">
        <v>1572</v>
      </c>
      <c r="E229" s="87" t="s">
        <v>3100</v>
      </c>
      <c r="F229" s="56" t="s">
        <v>4084</v>
      </c>
      <c r="G229" s="30" t="s">
        <v>6560</v>
      </c>
      <c r="H229" s="31">
        <v>1500</v>
      </c>
      <c r="I229" s="31">
        <v>1700</v>
      </c>
      <c r="J229" s="56" t="s">
        <v>7204</v>
      </c>
      <c r="K229" s="71" t="s">
        <v>3691</v>
      </c>
      <c r="L229" s="55"/>
      <c r="M229" s="55"/>
      <c r="N229" s="57" t="e">
        <v>#N/A</v>
      </c>
      <c r="O229" s="57" t="e">
        <v>#N/A</v>
      </c>
      <c r="P229" s="57"/>
      <c r="Q229" s="57"/>
      <c r="R229" s="48"/>
      <c r="S229" s="53" t="e">
        <f>VLOOKUP(C229:C2122,'[1]Modifiy das'!$E$2:$I$2127,5,0)</f>
        <v>#REF!</v>
      </c>
      <c r="T229" s="53" t="e">
        <f>VLOOKUP(C229:C3316,[2]Sheet3!$B$2:$J$9150,9,0)</f>
        <v>#N/A</v>
      </c>
      <c r="U229" s="58" t="s">
        <v>4110</v>
      </c>
      <c r="V229" s="85">
        <v>40026</v>
      </c>
      <c r="W229" s="58" t="s">
        <v>5712</v>
      </c>
      <c r="X229" s="58" t="s">
        <v>1016</v>
      </c>
      <c r="Y229" s="53">
        <v>0</v>
      </c>
      <c r="Z229" s="56" t="e">
        <v>#N/A</v>
      </c>
      <c r="AA229" s="56" t="e">
        <v>#N/A</v>
      </c>
      <c r="AB229" s="56" t="e">
        <v>#N/A</v>
      </c>
      <c r="AC229" s="111"/>
      <c r="AD229" s="53"/>
      <c r="AE229" s="53"/>
      <c r="AF229" s="53"/>
      <c r="AG229" s="53"/>
      <c r="AH229" s="53"/>
      <c r="AI229" s="53"/>
      <c r="AJ229" s="53"/>
      <c r="AK229" s="53"/>
      <c r="AL229" s="53"/>
      <c r="AM229" s="49" t="e">
        <f>VLOOKUP(C229:C3613,[3]Sheet3!$D$2:$D$21,1,0)</f>
        <v>#N/A</v>
      </c>
    </row>
    <row r="230" spans="1:39" ht="30" customHeight="1">
      <c r="A230" s="56" t="s">
        <v>1525</v>
      </c>
      <c r="B230" s="85">
        <v>40026</v>
      </c>
      <c r="C230" s="85">
        <v>65763</v>
      </c>
      <c r="D230" s="86" t="s">
        <v>1575</v>
      </c>
      <c r="E230" s="87" t="s">
        <v>3100</v>
      </c>
      <c r="F230" s="56" t="s">
        <v>4084</v>
      </c>
      <c r="G230" s="30" t="s">
        <v>6560</v>
      </c>
      <c r="H230" s="31">
        <v>1500</v>
      </c>
      <c r="I230" s="31">
        <v>1700</v>
      </c>
      <c r="J230" s="56" t="s">
        <v>7204</v>
      </c>
      <c r="K230" s="71" t="s">
        <v>3691</v>
      </c>
      <c r="L230" s="55"/>
      <c r="M230" s="55"/>
      <c r="N230" s="57" t="e">
        <v>#N/A</v>
      </c>
      <c r="O230" s="57" t="e">
        <v>#N/A</v>
      </c>
      <c r="P230" s="57"/>
      <c r="Q230" s="57"/>
      <c r="R230" s="48"/>
      <c r="S230" s="53" t="e">
        <f>VLOOKUP(C230:C2122,'[1]Modifiy das'!$E$2:$I$2127,5,0)</f>
        <v>#REF!</v>
      </c>
      <c r="T230" s="53" t="e">
        <f>VLOOKUP(C230:C3317,[2]Sheet3!$B$2:$J$9150,9,0)</f>
        <v>#N/A</v>
      </c>
      <c r="U230" s="58" t="s">
        <v>4110</v>
      </c>
      <c r="V230" s="85">
        <v>40026</v>
      </c>
      <c r="W230" s="58" t="s">
        <v>5712</v>
      </c>
      <c r="X230" s="58" t="s">
        <v>1016</v>
      </c>
      <c r="Y230" s="53">
        <v>0</v>
      </c>
      <c r="Z230" s="56" t="e">
        <v>#N/A</v>
      </c>
      <c r="AA230" s="56" t="e">
        <v>#N/A</v>
      </c>
      <c r="AB230" s="56" t="e">
        <v>#N/A</v>
      </c>
      <c r="AC230" s="111"/>
      <c r="AD230" s="53"/>
      <c r="AE230" s="53"/>
      <c r="AF230" s="53"/>
      <c r="AG230" s="53"/>
      <c r="AH230" s="53"/>
      <c r="AI230" s="53"/>
      <c r="AJ230" s="53"/>
      <c r="AK230" s="53"/>
      <c r="AL230" s="53"/>
      <c r="AM230" s="49" t="e">
        <f>VLOOKUP(C230:C3614,[3]Sheet3!$D$2:$D$21,1,0)</f>
        <v>#N/A</v>
      </c>
    </row>
    <row r="231" spans="1:39" ht="30" customHeight="1">
      <c r="A231" s="56" t="s">
        <v>1030</v>
      </c>
      <c r="B231" s="85">
        <v>40026</v>
      </c>
      <c r="C231" s="85">
        <v>51233</v>
      </c>
      <c r="D231" s="86" t="s">
        <v>1577</v>
      </c>
      <c r="E231" s="87" t="s">
        <v>3100</v>
      </c>
      <c r="F231" s="56" t="s">
        <v>6429</v>
      </c>
      <c r="G231" s="30" t="s">
        <v>1127</v>
      </c>
      <c r="H231" s="31">
        <v>1500</v>
      </c>
      <c r="I231" s="31">
        <v>1700</v>
      </c>
      <c r="J231" s="56" t="s">
        <v>1126</v>
      </c>
      <c r="K231" s="71" t="s">
        <v>3691</v>
      </c>
      <c r="L231" s="55"/>
      <c r="M231" s="55"/>
      <c r="N231" s="57" t="s">
        <v>5496</v>
      </c>
      <c r="O231" s="57" t="s">
        <v>2623</v>
      </c>
      <c r="P231" s="60" t="s">
        <v>5505</v>
      </c>
      <c r="Q231" s="57" t="s">
        <v>4949</v>
      </c>
      <c r="R231" s="48"/>
      <c r="S231" s="53" t="e">
        <f>VLOOKUP(C231:C2122,'[1]Modifiy das'!$E$2:$I$2127,5,0)</f>
        <v>#REF!</v>
      </c>
      <c r="T231" s="53">
        <f>VLOOKUP(C231:C3318,[2]Sheet3!$B$2:$J$9150,9,0)</f>
        <v>1</v>
      </c>
      <c r="U231" s="58" t="s">
        <v>4110</v>
      </c>
      <c r="V231" s="85">
        <v>40026</v>
      </c>
      <c r="W231" s="58" t="s">
        <v>5712</v>
      </c>
      <c r="X231" s="58" t="s">
        <v>1016</v>
      </c>
      <c r="Y231" s="53" t="s">
        <v>7274</v>
      </c>
      <c r="Z231" s="56" t="e">
        <v>#N/A</v>
      </c>
      <c r="AA231" s="56" t="e">
        <v>#N/A</v>
      </c>
      <c r="AB231" s="56" t="e">
        <v>#N/A</v>
      </c>
      <c r="AC231" s="111"/>
      <c r="AD231" s="53"/>
      <c r="AE231" s="53"/>
      <c r="AF231" s="53"/>
      <c r="AG231" s="53"/>
      <c r="AH231" s="53"/>
      <c r="AI231" s="53"/>
      <c r="AJ231" s="53"/>
      <c r="AK231" s="53"/>
      <c r="AL231" s="53"/>
      <c r="AM231" s="49" t="e">
        <f>VLOOKUP(C231:C3615,[3]Sheet3!$D$2:$D$21,1,0)</f>
        <v>#N/A</v>
      </c>
    </row>
    <row r="232" spans="1:39" ht="30" customHeight="1">
      <c r="A232" s="56" t="s">
        <v>1525</v>
      </c>
      <c r="B232" s="85">
        <v>40026</v>
      </c>
      <c r="C232" s="85">
        <v>66068</v>
      </c>
      <c r="D232" s="86" t="s">
        <v>4174</v>
      </c>
      <c r="E232" s="87" t="s">
        <v>3100</v>
      </c>
      <c r="F232" s="56" t="s">
        <v>4084</v>
      </c>
      <c r="G232" s="30" t="s">
        <v>6560</v>
      </c>
      <c r="H232" s="31">
        <v>1500</v>
      </c>
      <c r="I232" s="31">
        <v>1700</v>
      </c>
      <c r="J232" s="56" t="s">
        <v>7204</v>
      </c>
      <c r="K232" s="71" t="s">
        <v>3691</v>
      </c>
      <c r="L232" s="55"/>
      <c r="M232" s="55"/>
      <c r="N232" s="57" t="e">
        <v>#N/A</v>
      </c>
      <c r="O232" s="57" t="e">
        <v>#N/A</v>
      </c>
      <c r="P232" s="57"/>
      <c r="Q232" s="57"/>
      <c r="R232" s="48"/>
      <c r="S232" s="53" t="e">
        <f>VLOOKUP(C232:C2122,'[1]Modifiy das'!$E$2:$I$2127,5,0)</f>
        <v>#REF!</v>
      </c>
      <c r="T232" s="53" t="e">
        <f>VLOOKUP(C232:C3319,[2]Sheet3!$B$2:$J$9150,9,0)</f>
        <v>#N/A</v>
      </c>
      <c r="U232" s="58" t="s">
        <v>4110</v>
      </c>
      <c r="V232" s="85">
        <v>40026</v>
      </c>
      <c r="W232" s="58" t="s">
        <v>5712</v>
      </c>
      <c r="X232" s="58" t="s">
        <v>1016</v>
      </c>
      <c r="Y232" s="53">
        <v>0</v>
      </c>
      <c r="Z232" s="56" t="e">
        <v>#N/A</v>
      </c>
      <c r="AA232" s="56" t="e">
        <v>#N/A</v>
      </c>
      <c r="AB232" s="56" t="e">
        <v>#N/A</v>
      </c>
      <c r="AC232" s="111"/>
      <c r="AD232" s="53"/>
      <c r="AE232" s="53"/>
      <c r="AF232" s="53"/>
      <c r="AG232" s="53"/>
      <c r="AH232" s="53"/>
      <c r="AI232" s="53"/>
      <c r="AJ232" s="53"/>
      <c r="AK232" s="53"/>
      <c r="AL232" s="53"/>
      <c r="AM232" s="49" t="e">
        <f>VLOOKUP(C232:C3616,[3]Sheet3!$D$2:$D$21,1,0)</f>
        <v>#N/A</v>
      </c>
    </row>
    <row r="233" spans="1:39" ht="30" customHeight="1">
      <c r="A233" s="56" t="s">
        <v>1525</v>
      </c>
      <c r="B233" s="85">
        <v>40026</v>
      </c>
      <c r="C233" s="85">
        <v>64471</v>
      </c>
      <c r="D233" s="86" t="s">
        <v>2790</v>
      </c>
      <c r="E233" s="87" t="s">
        <v>3100</v>
      </c>
      <c r="F233" s="56" t="s">
        <v>4084</v>
      </c>
      <c r="G233" s="30" t="s">
        <v>6560</v>
      </c>
      <c r="H233" s="31">
        <v>1500</v>
      </c>
      <c r="I233" s="31">
        <v>1700</v>
      </c>
      <c r="J233" s="56" t="s">
        <v>7204</v>
      </c>
      <c r="K233" s="71" t="s">
        <v>3691</v>
      </c>
      <c r="L233" s="55"/>
      <c r="M233" s="55"/>
      <c r="N233" s="57" t="e">
        <v>#N/A</v>
      </c>
      <c r="O233" s="57" t="e">
        <v>#N/A</v>
      </c>
      <c r="P233" s="57"/>
      <c r="Q233" s="57"/>
      <c r="R233" s="48"/>
      <c r="S233" s="53" t="e">
        <f>VLOOKUP(C233:C2122,'[1]Modifiy das'!$E$2:$I$2127,5,0)</f>
        <v>#REF!</v>
      </c>
      <c r="T233" s="53" t="e">
        <f>VLOOKUP(C233:C3320,[2]Sheet3!$B$2:$J$9150,9,0)</f>
        <v>#N/A</v>
      </c>
      <c r="U233" s="58" t="s">
        <v>4110</v>
      </c>
      <c r="V233" s="85">
        <v>40026</v>
      </c>
      <c r="W233" s="58" t="s">
        <v>5712</v>
      </c>
      <c r="X233" s="58" t="s">
        <v>1016</v>
      </c>
      <c r="Y233" s="53">
        <v>0</v>
      </c>
      <c r="Z233" s="56" t="e">
        <v>#N/A</v>
      </c>
      <c r="AA233" s="56" t="e">
        <v>#N/A</v>
      </c>
      <c r="AB233" s="56" t="e">
        <v>#N/A</v>
      </c>
      <c r="AC233" s="111"/>
      <c r="AD233" s="53"/>
      <c r="AE233" s="53"/>
      <c r="AF233" s="53"/>
      <c r="AG233" s="53"/>
      <c r="AH233" s="53"/>
      <c r="AI233" s="53"/>
      <c r="AJ233" s="53"/>
      <c r="AK233" s="53"/>
      <c r="AL233" s="53"/>
      <c r="AM233" s="49" t="e">
        <f>VLOOKUP(C233:C3617,[3]Sheet3!$D$2:$D$21,1,0)</f>
        <v>#N/A</v>
      </c>
    </row>
    <row r="234" spans="1:39" ht="30" customHeight="1">
      <c r="A234" s="56" t="s">
        <v>1525</v>
      </c>
      <c r="B234" s="85">
        <v>40026</v>
      </c>
      <c r="C234" s="85">
        <v>65735</v>
      </c>
      <c r="D234" s="86" t="s">
        <v>2792</v>
      </c>
      <c r="E234" s="87" t="s">
        <v>3100</v>
      </c>
      <c r="F234" s="56" t="s">
        <v>4084</v>
      </c>
      <c r="G234" s="30" t="s">
        <v>6560</v>
      </c>
      <c r="H234" s="31">
        <v>1500</v>
      </c>
      <c r="I234" s="31">
        <v>1700</v>
      </c>
      <c r="J234" s="56" t="s">
        <v>7204</v>
      </c>
      <c r="K234" s="71" t="s">
        <v>3691</v>
      </c>
      <c r="L234" s="55"/>
      <c r="M234" s="55"/>
      <c r="N234" s="57" t="e">
        <v>#N/A</v>
      </c>
      <c r="O234" s="57" t="e">
        <v>#N/A</v>
      </c>
      <c r="P234" s="57"/>
      <c r="Q234" s="57"/>
      <c r="R234" s="48"/>
      <c r="S234" s="53" t="e">
        <f>VLOOKUP(C234:C2122,'[1]Modifiy das'!$E$2:$I$2127,5,0)</f>
        <v>#REF!</v>
      </c>
      <c r="T234" s="53" t="e">
        <f>VLOOKUP(C234:C3321,[2]Sheet3!$B$2:$J$9150,9,0)</f>
        <v>#N/A</v>
      </c>
      <c r="U234" s="58" t="s">
        <v>4110</v>
      </c>
      <c r="V234" s="85">
        <v>40026</v>
      </c>
      <c r="W234" s="58" t="s">
        <v>5712</v>
      </c>
      <c r="X234" s="58" t="s">
        <v>1016</v>
      </c>
      <c r="Y234" s="53">
        <v>0</v>
      </c>
      <c r="Z234" s="56" t="e">
        <v>#N/A</v>
      </c>
      <c r="AA234" s="56" t="e">
        <v>#N/A</v>
      </c>
      <c r="AB234" s="56" t="e">
        <v>#N/A</v>
      </c>
      <c r="AC234" s="111"/>
      <c r="AD234" s="53"/>
      <c r="AE234" s="53"/>
      <c r="AF234" s="53"/>
      <c r="AG234" s="53"/>
      <c r="AH234" s="53"/>
      <c r="AI234" s="53"/>
      <c r="AJ234" s="53"/>
      <c r="AK234" s="53"/>
      <c r="AL234" s="53"/>
      <c r="AM234" s="49" t="e">
        <f>VLOOKUP(C234:C3618,[3]Sheet3!$D$2:$D$21,1,0)</f>
        <v>#N/A</v>
      </c>
    </row>
    <row r="235" spans="1:39" ht="30" customHeight="1">
      <c r="A235" s="56" t="s">
        <v>1525</v>
      </c>
      <c r="B235" s="85">
        <v>40026</v>
      </c>
      <c r="C235" s="85">
        <v>66609</v>
      </c>
      <c r="D235" s="86" t="s">
        <v>2794</v>
      </c>
      <c r="E235" s="87" t="s">
        <v>3100</v>
      </c>
      <c r="F235" s="56" t="s">
        <v>4084</v>
      </c>
      <c r="G235" s="30" t="s">
        <v>6560</v>
      </c>
      <c r="H235" s="31">
        <v>1500</v>
      </c>
      <c r="I235" s="31">
        <v>1700</v>
      </c>
      <c r="J235" s="56" t="s">
        <v>7204</v>
      </c>
      <c r="K235" s="71" t="s">
        <v>3691</v>
      </c>
      <c r="L235" s="55"/>
      <c r="M235" s="55"/>
      <c r="N235" s="57" t="e">
        <v>#N/A</v>
      </c>
      <c r="O235" s="57" t="e">
        <v>#N/A</v>
      </c>
      <c r="P235" s="57"/>
      <c r="Q235" s="57"/>
      <c r="R235" s="48"/>
      <c r="S235" s="53" t="e">
        <f>VLOOKUP(C235:C2122,'[1]Modifiy das'!$E$2:$I$2127,5,0)</f>
        <v>#REF!</v>
      </c>
      <c r="T235" s="53" t="e">
        <f>VLOOKUP(C235:C3322,[2]Sheet3!$B$2:$J$9150,9,0)</f>
        <v>#N/A</v>
      </c>
      <c r="U235" s="58" t="s">
        <v>4110</v>
      </c>
      <c r="V235" s="85">
        <v>40026</v>
      </c>
      <c r="W235" s="58" t="s">
        <v>5712</v>
      </c>
      <c r="X235" s="58" t="s">
        <v>1016</v>
      </c>
      <c r="Y235" s="53">
        <v>0</v>
      </c>
      <c r="Z235" s="56" t="e">
        <v>#N/A</v>
      </c>
      <c r="AA235" s="56" t="e">
        <v>#N/A</v>
      </c>
      <c r="AB235" s="56" t="e">
        <v>#N/A</v>
      </c>
      <c r="AC235" s="111"/>
      <c r="AD235" s="53"/>
      <c r="AE235" s="53"/>
      <c r="AF235" s="53"/>
      <c r="AG235" s="53"/>
      <c r="AH235" s="53"/>
      <c r="AI235" s="53"/>
      <c r="AJ235" s="53"/>
      <c r="AK235" s="53"/>
      <c r="AL235" s="53"/>
      <c r="AM235" s="49" t="e">
        <f>VLOOKUP(C235:C3619,[3]Sheet3!$D$2:$D$21,1,0)</f>
        <v>#N/A</v>
      </c>
    </row>
    <row r="236" spans="1:39" ht="30" customHeight="1">
      <c r="A236" s="56" t="s">
        <v>1525</v>
      </c>
      <c r="B236" s="85">
        <v>40026</v>
      </c>
      <c r="C236" s="85">
        <v>57392</v>
      </c>
      <c r="D236" s="86" t="s">
        <v>5620</v>
      </c>
      <c r="E236" s="87" t="s">
        <v>3100</v>
      </c>
      <c r="F236" s="56" t="s">
        <v>4084</v>
      </c>
      <c r="G236" s="30" t="s">
        <v>6560</v>
      </c>
      <c r="H236" s="31">
        <v>1500</v>
      </c>
      <c r="I236" s="31">
        <v>1700</v>
      </c>
      <c r="J236" s="56" t="s">
        <v>7204</v>
      </c>
      <c r="K236" s="71" t="s">
        <v>3691</v>
      </c>
      <c r="L236" s="55"/>
      <c r="M236" s="55"/>
      <c r="N236" s="57" t="e">
        <v>#N/A</v>
      </c>
      <c r="O236" s="57" t="e">
        <v>#N/A</v>
      </c>
      <c r="P236" s="57"/>
      <c r="Q236" s="57"/>
      <c r="R236" s="48"/>
      <c r="S236" s="53" t="e">
        <f>VLOOKUP(C236:C2122,'[1]Modifiy das'!$E$2:$I$2127,5,0)</f>
        <v>#REF!</v>
      </c>
      <c r="T236" s="53" t="e">
        <f>VLOOKUP(C236:C3323,[2]Sheet3!$B$2:$J$9150,9,0)</f>
        <v>#N/A</v>
      </c>
      <c r="U236" s="58" t="s">
        <v>4110</v>
      </c>
      <c r="V236" s="85">
        <v>40026</v>
      </c>
      <c r="W236" s="58" t="s">
        <v>5712</v>
      </c>
      <c r="X236" s="58" t="s">
        <v>1016</v>
      </c>
      <c r="Y236" s="53">
        <v>0</v>
      </c>
      <c r="Z236" s="56" t="e">
        <v>#N/A</v>
      </c>
      <c r="AA236" s="56" t="e">
        <v>#N/A</v>
      </c>
      <c r="AB236" s="56" t="e">
        <v>#N/A</v>
      </c>
      <c r="AC236" s="111"/>
      <c r="AD236" s="53"/>
      <c r="AE236" s="53"/>
      <c r="AF236" s="53"/>
      <c r="AG236" s="53"/>
      <c r="AH236" s="53"/>
      <c r="AI236" s="53"/>
      <c r="AJ236" s="53"/>
      <c r="AK236" s="53"/>
      <c r="AL236" s="53"/>
      <c r="AM236" s="49" t="e">
        <f>VLOOKUP(C236:C3620,[3]Sheet3!$D$2:$D$21,1,0)</f>
        <v>#N/A</v>
      </c>
    </row>
    <row r="237" spans="1:39" ht="30" customHeight="1">
      <c r="A237" s="56" t="s">
        <v>1525</v>
      </c>
      <c r="B237" s="85">
        <v>40026</v>
      </c>
      <c r="C237" s="85">
        <v>53426</v>
      </c>
      <c r="D237" s="86" t="s">
        <v>1335</v>
      </c>
      <c r="E237" s="87" t="s">
        <v>3100</v>
      </c>
      <c r="F237" s="56" t="s">
        <v>4084</v>
      </c>
      <c r="G237" s="30" t="s">
        <v>6560</v>
      </c>
      <c r="H237" s="31">
        <v>1500</v>
      </c>
      <c r="I237" s="31">
        <v>1700</v>
      </c>
      <c r="J237" s="56" t="s">
        <v>7204</v>
      </c>
      <c r="K237" s="71" t="s">
        <v>3691</v>
      </c>
      <c r="L237" s="55"/>
      <c r="M237" s="55"/>
      <c r="N237" s="57" t="e">
        <v>#N/A</v>
      </c>
      <c r="O237" s="57" t="e">
        <v>#N/A</v>
      </c>
      <c r="P237" s="57"/>
      <c r="Q237" s="57"/>
      <c r="R237" s="48"/>
      <c r="S237" s="53" t="e">
        <f>VLOOKUP(C237:C2122,'[1]Modifiy das'!$E$2:$I$2127,5,0)</f>
        <v>#REF!</v>
      </c>
      <c r="T237" s="53" t="e">
        <f>VLOOKUP(C237:C3324,[2]Sheet3!$B$2:$J$9150,9,0)</f>
        <v>#N/A</v>
      </c>
      <c r="U237" s="58" t="s">
        <v>4110</v>
      </c>
      <c r="V237" s="85">
        <v>40026</v>
      </c>
      <c r="W237" s="58" t="s">
        <v>5712</v>
      </c>
      <c r="X237" s="58" t="s">
        <v>1016</v>
      </c>
      <c r="Y237" s="53">
        <v>0</v>
      </c>
      <c r="Z237" s="56" t="e">
        <v>#N/A</v>
      </c>
      <c r="AA237" s="56" t="e">
        <v>#N/A</v>
      </c>
      <c r="AB237" s="56" t="e">
        <v>#N/A</v>
      </c>
      <c r="AC237" s="111"/>
      <c r="AD237" s="53"/>
      <c r="AE237" s="53"/>
      <c r="AF237" s="53"/>
      <c r="AG237" s="53"/>
      <c r="AH237" s="53"/>
      <c r="AI237" s="53"/>
      <c r="AJ237" s="53"/>
      <c r="AK237" s="53"/>
      <c r="AL237" s="53"/>
      <c r="AM237" s="49" t="e">
        <f>VLOOKUP(C237:C3621,[3]Sheet3!$D$2:$D$21,1,0)</f>
        <v>#N/A</v>
      </c>
    </row>
    <row r="238" spans="1:39" ht="30" customHeight="1">
      <c r="A238" s="56" t="s">
        <v>1525</v>
      </c>
      <c r="B238" s="85">
        <v>40026</v>
      </c>
      <c r="C238" s="85">
        <v>57383</v>
      </c>
      <c r="D238" s="86" t="s">
        <v>2316</v>
      </c>
      <c r="E238" s="87" t="s">
        <v>3100</v>
      </c>
      <c r="F238" s="56" t="s">
        <v>4084</v>
      </c>
      <c r="G238" s="30" t="s">
        <v>6560</v>
      </c>
      <c r="H238" s="31">
        <v>1500</v>
      </c>
      <c r="I238" s="31">
        <v>1700</v>
      </c>
      <c r="J238" s="56" t="s">
        <v>7204</v>
      </c>
      <c r="K238" s="71" t="s">
        <v>3691</v>
      </c>
      <c r="L238" s="55"/>
      <c r="M238" s="55"/>
      <c r="N238" s="57" t="e">
        <v>#N/A</v>
      </c>
      <c r="O238" s="57" t="e">
        <v>#N/A</v>
      </c>
      <c r="P238" s="57"/>
      <c r="Q238" s="57"/>
      <c r="R238" s="48"/>
      <c r="S238" s="53" t="e">
        <f>VLOOKUP(C238:C2122,'[1]Modifiy das'!$E$2:$I$2127,5,0)</f>
        <v>#REF!</v>
      </c>
      <c r="T238" s="53" t="e">
        <f>VLOOKUP(C238:C3325,[2]Sheet3!$B$2:$J$9150,9,0)</f>
        <v>#N/A</v>
      </c>
      <c r="U238" s="58" t="s">
        <v>4110</v>
      </c>
      <c r="V238" s="85">
        <v>40026</v>
      </c>
      <c r="W238" s="58" t="s">
        <v>5712</v>
      </c>
      <c r="X238" s="58" t="s">
        <v>1016</v>
      </c>
      <c r="Y238" s="53">
        <v>0</v>
      </c>
      <c r="Z238" s="56" t="e">
        <v>#N/A</v>
      </c>
      <c r="AA238" s="56" t="e">
        <v>#N/A</v>
      </c>
      <c r="AB238" s="56" t="e">
        <v>#N/A</v>
      </c>
      <c r="AC238" s="111"/>
      <c r="AD238" s="53"/>
      <c r="AE238" s="53"/>
      <c r="AF238" s="53"/>
      <c r="AG238" s="53"/>
      <c r="AH238" s="53"/>
      <c r="AI238" s="53"/>
      <c r="AJ238" s="53"/>
      <c r="AK238" s="53"/>
      <c r="AL238" s="53"/>
      <c r="AM238" s="49" t="e">
        <f>VLOOKUP(C238:C3622,[3]Sheet3!$D$2:$D$21,1,0)</f>
        <v>#N/A</v>
      </c>
    </row>
    <row r="239" spans="1:39" ht="30" customHeight="1">
      <c r="A239" s="56" t="s">
        <v>1525</v>
      </c>
      <c r="B239" s="85">
        <v>40026</v>
      </c>
      <c r="C239" s="85">
        <v>56878</v>
      </c>
      <c r="D239" s="86" t="s">
        <v>5625</v>
      </c>
      <c r="E239" s="87" t="s">
        <v>3100</v>
      </c>
      <c r="F239" s="56" t="s">
        <v>4084</v>
      </c>
      <c r="G239" s="30" t="s">
        <v>6560</v>
      </c>
      <c r="H239" s="31">
        <v>1500</v>
      </c>
      <c r="I239" s="31">
        <v>1700</v>
      </c>
      <c r="J239" s="56" t="s">
        <v>7204</v>
      </c>
      <c r="K239" s="71" t="s">
        <v>3691</v>
      </c>
      <c r="L239" s="55"/>
      <c r="M239" s="55"/>
      <c r="N239" s="57" t="e">
        <v>#N/A</v>
      </c>
      <c r="O239" s="57" t="e">
        <v>#N/A</v>
      </c>
      <c r="P239" s="57"/>
      <c r="Q239" s="57"/>
      <c r="R239" s="48"/>
      <c r="S239" s="53" t="e">
        <f>VLOOKUP(C239:C2122,'[1]Modifiy das'!$E$2:$I$2127,5,0)</f>
        <v>#REF!</v>
      </c>
      <c r="T239" s="53" t="e">
        <f>VLOOKUP(C239:C3326,[2]Sheet3!$B$2:$J$9150,9,0)</f>
        <v>#N/A</v>
      </c>
      <c r="U239" s="58" t="s">
        <v>4110</v>
      </c>
      <c r="V239" s="85">
        <v>40026</v>
      </c>
      <c r="W239" s="58" t="s">
        <v>5712</v>
      </c>
      <c r="X239" s="58" t="s">
        <v>1016</v>
      </c>
      <c r="Y239" s="53">
        <v>0</v>
      </c>
      <c r="Z239" s="56" t="e">
        <v>#N/A</v>
      </c>
      <c r="AA239" s="56" t="e">
        <v>#N/A</v>
      </c>
      <c r="AB239" s="56" t="e">
        <v>#N/A</v>
      </c>
      <c r="AC239" s="111"/>
      <c r="AD239" s="53"/>
      <c r="AE239" s="53"/>
      <c r="AF239" s="53"/>
      <c r="AG239" s="53"/>
      <c r="AH239" s="53"/>
      <c r="AI239" s="53"/>
      <c r="AJ239" s="53"/>
      <c r="AK239" s="53"/>
      <c r="AL239" s="53"/>
      <c r="AM239" s="49" t="e">
        <f>VLOOKUP(C239:C3623,[3]Sheet3!$D$2:$D$21,1,0)</f>
        <v>#N/A</v>
      </c>
    </row>
    <row r="240" spans="1:39" ht="30" customHeight="1">
      <c r="A240" s="56" t="s">
        <v>1525</v>
      </c>
      <c r="B240" s="85">
        <v>40026</v>
      </c>
      <c r="C240" s="85">
        <v>56870</v>
      </c>
      <c r="D240" s="86" t="s">
        <v>5629</v>
      </c>
      <c r="E240" s="87" t="s">
        <v>3100</v>
      </c>
      <c r="F240" s="56" t="s">
        <v>4084</v>
      </c>
      <c r="G240" s="30" t="s">
        <v>6560</v>
      </c>
      <c r="H240" s="31">
        <v>1500</v>
      </c>
      <c r="I240" s="31">
        <v>1700</v>
      </c>
      <c r="J240" s="56" t="s">
        <v>7204</v>
      </c>
      <c r="K240" s="71" t="s">
        <v>3691</v>
      </c>
      <c r="L240" s="55"/>
      <c r="M240" s="55"/>
      <c r="N240" s="57" t="e">
        <v>#N/A</v>
      </c>
      <c r="O240" s="57" t="e">
        <v>#N/A</v>
      </c>
      <c r="P240" s="57"/>
      <c r="Q240" s="57"/>
      <c r="R240" s="48"/>
      <c r="S240" s="53" t="e">
        <f>VLOOKUP(C240:C2122,'[1]Modifiy das'!$E$2:$I$2127,5,0)</f>
        <v>#REF!</v>
      </c>
      <c r="T240" s="53" t="e">
        <f>VLOOKUP(C240:C3327,[2]Sheet3!$B$2:$J$9150,9,0)</f>
        <v>#N/A</v>
      </c>
      <c r="U240" s="58" t="s">
        <v>4110</v>
      </c>
      <c r="V240" s="85">
        <v>40026</v>
      </c>
      <c r="W240" s="58" t="s">
        <v>5712</v>
      </c>
      <c r="X240" s="58" t="s">
        <v>1016</v>
      </c>
      <c r="Y240" s="53">
        <v>0</v>
      </c>
      <c r="Z240" s="56" t="e">
        <v>#N/A</v>
      </c>
      <c r="AA240" s="56" t="e">
        <v>#N/A</v>
      </c>
      <c r="AB240" s="56" t="e">
        <v>#N/A</v>
      </c>
      <c r="AC240" s="111"/>
      <c r="AD240" s="53"/>
      <c r="AE240" s="53"/>
      <c r="AF240" s="53"/>
      <c r="AG240" s="53"/>
      <c r="AH240" s="53"/>
      <c r="AI240" s="53"/>
      <c r="AJ240" s="53"/>
      <c r="AK240" s="53"/>
      <c r="AL240" s="53"/>
      <c r="AM240" s="49" t="e">
        <f>VLOOKUP(C240:C3624,[3]Sheet3!$D$2:$D$21,1,0)</f>
        <v>#N/A</v>
      </c>
    </row>
    <row r="241" spans="1:39" ht="30" customHeight="1">
      <c r="A241" s="56" t="s">
        <v>1525</v>
      </c>
      <c r="B241" s="85">
        <v>40026</v>
      </c>
      <c r="C241" s="85">
        <v>57386</v>
      </c>
      <c r="D241" s="86" t="s">
        <v>5631</v>
      </c>
      <c r="E241" s="87" t="s">
        <v>3100</v>
      </c>
      <c r="F241" s="56" t="s">
        <v>4084</v>
      </c>
      <c r="G241" s="30" t="s">
        <v>6560</v>
      </c>
      <c r="H241" s="31">
        <v>1500</v>
      </c>
      <c r="I241" s="31">
        <v>1700</v>
      </c>
      <c r="J241" s="56" t="s">
        <v>7204</v>
      </c>
      <c r="K241" s="71" t="s">
        <v>3691</v>
      </c>
      <c r="L241" s="55"/>
      <c r="M241" s="55"/>
      <c r="N241" s="57" t="e">
        <v>#N/A</v>
      </c>
      <c r="O241" s="57" t="e">
        <v>#N/A</v>
      </c>
      <c r="P241" s="57"/>
      <c r="Q241" s="57"/>
      <c r="R241" s="48"/>
      <c r="S241" s="53" t="e">
        <f>VLOOKUP(C241:C2122,'[1]Modifiy das'!$E$2:$I$2127,5,0)</f>
        <v>#REF!</v>
      </c>
      <c r="T241" s="53" t="e">
        <f>VLOOKUP(C241:C3328,[2]Sheet3!$B$2:$J$9150,9,0)</f>
        <v>#N/A</v>
      </c>
      <c r="U241" s="58" t="s">
        <v>4110</v>
      </c>
      <c r="V241" s="85">
        <v>40026</v>
      </c>
      <c r="W241" s="58" t="s">
        <v>5712</v>
      </c>
      <c r="X241" s="58" t="s">
        <v>1016</v>
      </c>
      <c r="Y241" s="53">
        <v>0</v>
      </c>
      <c r="Z241" s="56" t="e">
        <v>#N/A</v>
      </c>
      <c r="AA241" s="56" t="e">
        <v>#N/A</v>
      </c>
      <c r="AB241" s="56" t="e">
        <v>#N/A</v>
      </c>
      <c r="AC241" s="111"/>
      <c r="AD241" s="53"/>
      <c r="AE241" s="53"/>
      <c r="AF241" s="53"/>
      <c r="AG241" s="53"/>
      <c r="AH241" s="53"/>
      <c r="AI241" s="53"/>
      <c r="AJ241" s="53"/>
      <c r="AK241" s="53"/>
      <c r="AL241" s="53"/>
      <c r="AM241" s="49" t="e">
        <f>VLOOKUP(C241:C3625,[3]Sheet3!$D$2:$D$21,1,0)</f>
        <v>#N/A</v>
      </c>
    </row>
    <row r="242" spans="1:39" ht="30" customHeight="1">
      <c r="A242" s="56" t="s">
        <v>1525</v>
      </c>
      <c r="B242" s="85">
        <v>40026</v>
      </c>
      <c r="C242" s="85">
        <v>56876</v>
      </c>
      <c r="D242" s="86" t="s">
        <v>5633</v>
      </c>
      <c r="E242" s="87" t="s">
        <v>3100</v>
      </c>
      <c r="F242" s="56" t="s">
        <v>4084</v>
      </c>
      <c r="G242" s="30" t="s">
        <v>6560</v>
      </c>
      <c r="H242" s="31">
        <v>1500</v>
      </c>
      <c r="I242" s="31">
        <v>1700</v>
      </c>
      <c r="J242" s="56" t="s">
        <v>7204</v>
      </c>
      <c r="K242" s="71" t="s">
        <v>3691</v>
      </c>
      <c r="L242" s="55"/>
      <c r="M242" s="55"/>
      <c r="N242" s="57" t="e">
        <v>#N/A</v>
      </c>
      <c r="O242" s="57" t="e">
        <v>#N/A</v>
      </c>
      <c r="P242" s="57"/>
      <c r="Q242" s="57"/>
      <c r="R242" s="48"/>
      <c r="S242" s="53" t="e">
        <f>VLOOKUP(C242:C2122,'[1]Modifiy das'!$E$2:$I$2127,5,0)</f>
        <v>#REF!</v>
      </c>
      <c r="T242" s="53" t="e">
        <f>VLOOKUP(C242:C3329,[2]Sheet3!$B$2:$J$9150,9,0)</f>
        <v>#N/A</v>
      </c>
      <c r="U242" s="58" t="s">
        <v>4110</v>
      </c>
      <c r="V242" s="85">
        <v>40026</v>
      </c>
      <c r="W242" s="58" t="s">
        <v>5712</v>
      </c>
      <c r="X242" s="58" t="s">
        <v>1016</v>
      </c>
      <c r="Y242" s="53">
        <v>0</v>
      </c>
      <c r="Z242" s="56" t="e">
        <v>#N/A</v>
      </c>
      <c r="AA242" s="56" t="e">
        <v>#N/A</v>
      </c>
      <c r="AB242" s="56" t="e">
        <v>#N/A</v>
      </c>
      <c r="AC242" s="111"/>
      <c r="AD242" s="53"/>
      <c r="AE242" s="53"/>
      <c r="AF242" s="53"/>
      <c r="AG242" s="53"/>
      <c r="AH242" s="53"/>
      <c r="AI242" s="53"/>
      <c r="AJ242" s="53"/>
      <c r="AK242" s="53"/>
      <c r="AL242" s="53"/>
      <c r="AM242" s="49" t="e">
        <f>VLOOKUP(C242:C3626,[3]Sheet3!$D$2:$D$21,1,0)</f>
        <v>#N/A</v>
      </c>
    </row>
    <row r="243" spans="1:39" ht="30" customHeight="1">
      <c r="A243" s="56" t="s">
        <v>1525</v>
      </c>
      <c r="B243" s="85">
        <v>40026</v>
      </c>
      <c r="C243" s="85">
        <v>73864</v>
      </c>
      <c r="D243" s="86" t="s">
        <v>5635</v>
      </c>
      <c r="E243" s="87" t="s">
        <v>3100</v>
      </c>
      <c r="F243" s="56" t="s">
        <v>4084</v>
      </c>
      <c r="G243" s="30" t="s">
        <v>6560</v>
      </c>
      <c r="H243" s="31">
        <v>1500</v>
      </c>
      <c r="I243" s="31">
        <v>1700</v>
      </c>
      <c r="J243" s="56" t="s">
        <v>7204</v>
      </c>
      <c r="K243" s="71" t="s">
        <v>3691</v>
      </c>
      <c r="L243" s="55"/>
      <c r="M243" s="55"/>
      <c r="N243" s="57" t="e">
        <v>#N/A</v>
      </c>
      <c r="O243" s="57" t="e">
        <v>#N/A</v>
      </c>
      <c r="P243" s="57"/>
      <c r="Q243" s="57"/>
      <c r="R243" s="48"/>
      <c r="S243" s="53">
        <f>VLOOKUP(C243:C2122,'[1]Modifiy das'!$E$2:$I$2127,5,0)</f>
        <v>1392</v>
      </c>
      <c r="T243" s="53" t="e">
        <f>VLOOKUP(C243:C3330,[2]Sheet3!$B$2:$J$9150,9,0)</f>
        <v>#N/A</v>
      </c>
      <c r="U243" s="58" t="s">
        <v>4110</v>
      </c>
      <c r="V243" s="85">
        <v>40026</v>
      </c>
      <c r="W243" s="58" t="s">
        <v>5712</v>
      </c>
      <c r="X243" s="58" t="s">
        <v>1016</v>
      </c>
      <c r="Y243" s="53" t="s">
        <v>4388</v>
      </c>
      <c r="Z243" s="56" t="e">
        <v>#N/A</v>
      </c>
      <c r="AA243" s="56" t="e">
        <v>#N/A</v>
      </c>
      <c r="AB243" s="56" t="e">
        <v>#N/A</v>
      </c>
      <c r="AC243" s="111"/>
      <c r="AD243" s="53"/>
      <c r="AE243" s="53"/>
      <c r="AF243" s="53"/>
      <c r="AG243" s="53"/>
      <c r="AH243" s="53"/>
      <c r="AI243" s="53"/>
      <c r="AJ243" s="53"/>
      <c r="AK243" s="53"/>
      <c r="AL243" s="53"/>
      <c r="AM243" s="49" t="e">
        <f>VLOOKUP(C243:C3627,[3]Sheet3!$D$2:$D$21,1,0)</f>
        <v>#N/A</v>
      </c>
    </row>
    <row r="244" spans="1:39" ht="30" customHeight="1">
      <c r="A244" s="56" t="s">
        <v>1525</v>
      </c>
      <c r="B244" s="85">
        <v>40026</v>
      </c>
      <c r="C244" s="85">
        <v>53430</v>
      </c>
      <c r="D244" s="86" t="s">
        <v>5637</v>
      </c>
      <c r="E244" s="87" t="s">
        <v>3100</v>
      </c>
      <c r="F244" s="56" t="s">
        <v>4084</v>
      </c>
      <c r="G244" s="30" t="s">
        <v>6560</v>
      </c>
      <c r="H244" s="31">
        <v>1500</v>
      </c>
      <c r="I244" s="31">
        <v>1700</v>
      </c>
      <c r="J244" s="56" t="s">
        <v>7204</v>
      </c>
      <c r="K244" s="71" t="s">
        <v>3691</v>
      </c>
      <c r="L244" s="55"/>
      <c r="M244" s="55"/>
      <c r="N244" s="57" t="e">
        <v>#N/A</v>
      </c>
      <c r="O244" s="57" t="e">
        <v>#N/A</v>
      </c>
      <c r="P244" s="57"/>
      <c r="Q244" s="57"/>
      <c r="R244" s="48"/>
      <c r="S244" s="53" t="e">
        <f>VLOOKUP(C244:C2122,'[1]Modifiy das'!$E$2:$I$2127,5,0)</f>
        <v>#REF!</v>
      </c>
      <c r="T244" s="53" t="e">
        <f>VLOOKUP(C244:C3331,[2]Sheet3!$B$2:$J$9150,9,0)</f>
        <v>#N/A</v>
      </c>
      <c r="U244" s="58" t="s">
        <v>4110</v>
      </c>
      <c r="V244" s="85">
        <v>40026</v>
      </c>
      <c r="W244" s="58" t="s">
        <v>5712</v>
      </c>
      <c r="X244" s="58" t="s">
        <v>1016</v>
      </c>
      <c r="Y244" s="53">
        <v>0</v>
      </c>
      <c r="Z244" s="56" t="e">
        <v>#N/A</v>
      </c>
      <c r="AA244" s="56" t="e">
        <v>#N/A</v>
      </c>
      <c r="AB244" s="56" t="e">
        <v>#N/A</v>
      </c>
      <c r="AC244" s="111"/>
      <c r="AD244" s="53"/>
      <c r="AE244" s="53"/>
      <c r="AF244" s="53"/>
      <c r="AG244" s="53"/>
      <c r="AH244" s="53"/>
      <c r="AI244" s="53"/>
      <c r="AJ244" s="53"/>
      <c r="AK244" s="53"/>
      <c r="AL244" s="53"/>
      <c r="AM244" s="49" t="e">
        <f>VLOOKUP(C244:C3628,[3]Sheet3!$D$2:$D$21,1,0)</f>
        <v>#N/A</v>
      </c>
    </row>
    <row r="245" spans="1:39" ht="30" customHeight="1">
      <c r="A245" s="56" t="s">
        <v>1525</v>
      </c>
      <c r="B245" s="85">
        <v>40026</v>
      </c>
      <c r="C245" s="85">
        <v>56877</v>
      </c>
      <c r="D245" s="86" t="s">
        <v>5639</v>
      </c>
      <c r="E245" s="87" t="s">
        <v>3100</v>
      </c>
      <c r="F245" s="56" t="s">
        <v>4084</v>
      </c>
      <c r="G245" s="30" t="s">
        <v>6560</v>
      </c>
      <c r="H245" s="31">
        <v>1500</v>
      </c>
      <c r="I245" s="31">
        <v>1700</v>
      </c>
      <c r="J245" s="56" t="s">
        <v>7204</v>
      </c>
      <c r="K245" s="71" t="s">
        <v>3691</v>
      </c>
      <c r="L245" s="55"/>
      <c r="M245" s="55"/>
      <c r="N245" s="57" t="e">
        <v>#N/A</v>
      </c>
      <c r="O245" s="57" t="e">
        <v>#N/A</v>
      </c>
      <c r="P245" s="57"/>
      <c r="Q245" s="57"/>
      <c r="R245" s="48"/>
      <c r="S245" s="53" t="e">
        <f>VLOOKUP(C245:C2122,'[1]Modifiy das'!$E$2:$I$2127,5,0)</f>
        <v>#REF!</v>
      </c>
      <c r="T245" s="53" t="e">
        <f>VLOOKUP(C245:C3332,[2]Sheet3!$B$2:$J$9150,9,0)</f>
        <v>#N/A</v>
      </c>
      <c r="U245" s="58" t="s">
        <v>4110</v>
      </c>
      <c r="V245" s="85">
        <v>40026</v>
      </c>
      <c r="W245" s="58" t="s">
        <v>5712</v>
      </c>
      <c r="X245" s="58" t="s">
        <v>1016</v>
      </c>
      <c r="Y245" s="53">
        <v>0</v>
      </c>
      <c r="Z245" s="56" t="e">
        <v>#N/A</v>
      </c>
      <c r="AA245" s="56" t="e">
        <v>#N/A</v>
      </c>
      <c r="AB245" s="56" t="e">
        <v>#N/A</v>
      </c>
      <c r="AC245" s="111"/>
      <c r="AD245" s="53"/>
      <c r="AE245" s="53"/>
      <c r="AF245" s="53"/>
      <c r="AG245" s="53"/>
      <c r="AH245" s="53"/>
      <c r="AI245" s="53"/>
      <c r="AJ245" s="53"/>
      <c r="AK245" s="53"/>
      <c r="AL245" s="53"/>
      <c r="AM245" s="49" t="e">
        <f>VLOOKUP(C245:C3629,[3]Sheet3!$D$2:$D$21,1,0)</f>
        <v>#N/A</v>
      </c>
    </row>
    <row r="246" spans="1:39" ht="30" customHeight="1">
      <c r="A246" s="56" t="s">
        <v>1525</v>
      </c>
      <c r="B246" s="85">
        <v>40026</v>
      </c>
      <c r="C246" s="85">
        <v>56875</v>
      </c>
      <c r="D246" s="86" t="s">
        <v>2801</v>
      </c>
      <c r="E246" s="87" t="s">
        <v>3100</v>
      </c>
      <c r="F246" s="56" t="s">
        <v>4084</v>
      </c>
      <c r="G246" s="30" t="s">
        <v>6560</v>
      </c>
      <c r="H246" s="31">
        <v>1500</v>
      </c>
      <c r="I246" s="31">
        <v>1700</v>
      </c>
      <c r="J246" s="56" t="s">
        <v>7204</v>
      </c>
      <c r="K246" s="71" t="s">
        <v>3691</v>
      </c>
      <c r="L246" s="55"/>
      <c r="M246" s="55"/>
      <c r="N246" s="57" t="e">
        <v>#N/A</v>
      </c>
      <c r="O246" s="57" t="e">
        <v>#N/A</v>
      </c>
      <c r="P246" s="57"/>
      <c r="Q246" s="57"/>
      <c r="R246" s="48"/>
      <c r="S246" s="53" t="e">
        <f>VLOOKUP(C246:C2122,'[1]Modifiy das'!$E$2:$I$2127,5,0)</f>
        <v>#REF!</v>
      </c>
      <c r="T246" s="53" t="e">
        <f>VLOOKUP(C246:C3333,[2]Sheet3!$B$2:$J$9150,9,0)</f>
        <v>#N/A</v>
      </c>
      <c r="U246" s="58" t="s">
        <v>4110</v>
      </c>
      <c r="V246" s="85">
        <v>40026</v>
      </c>
      <c r="W246" s="58" t="s">
        <v>5712</v>
      </c>
      <c r="X246" s="58" t="s">
        <v>1016</v>
      </c>
      <c r="Y246" s="53">
        <v>0</v>
      </c>
      <c r="Z246" s="56" t="e">
        <v>#N/A</v>
      </c>
      <c r="AA246" s="56" t="e">
        <v>#N/A</v>
      </c>
      <c r="AB246" s="56" t="e">
        <v>#N/A</v>
      </c>
      <c r="AC246" s="111"/>
      <c r="AD246" s="53"/>
      <c r="AE246" s="53"/>
      <c r="AF246" s="53"/>
      <c r="AG246" s="53"/>
      <c r="AH246" s="53"/>
      <c r="AI246" s="53"/>
      <c r="AJ246" s="53"/>
      <c r="AK246" s="53"/>
      <c r="AL246" s="53"/>
      <c r="AM246" s="49" t="e">
        <f>VLOOKUP(C246:C3630,[3]Sheet3!$D$2:$D$21,1,0)</f>
        <v>#N/A</v>
      </c>
    </row>
    <row r="247" spans="1:39" ht="30" customHeight="1">
      <c r="A247" s="56" t="s">
        <v>1525</v>
      </c>
      <c r="B247" s="85">
        <v>40026</v>
      </c>
      <c r="C247" s="85">
        <v>53441</v>
      </c>
      <c r="D247" s="86" t="s">
        <v>1302</v>
      </c>
      <c r="E247" s="87" t="s">
        <v>3100</v>
      </c>
      <c r="F247" s="56" t="s">
        <v>4084</v>
      </c>
      <c r="G247" s="30" t="s">
        <v>6560</v>
      </c>
      <c r="H247" s="31">
        <v>1500</v>
      </c>
      <c r="I247" s="31">
        <v>1700</v>
      </c>
      <c r="J247" s="56" t="s">
        <v>7204</v>
      </c>
      <c r="K247" s="71" t="s">
        <v>3691</v>
      </c>
      <c r="L247" s="55"/>
      <c r="M247" s="55"/>
      <c r="N247" s="57" t="e">
        <v>#N/A</v>
      </c>
      <c r="O247" s="57" t="e">
        <v>#N/A</v>
      </c>
      <c r="P247" s="57"/>
      <c r="Q247" s="57"/>
      <c r="R247" s="48"/>
      <c r="S247" s="53" t="e">
        <f>VLOOKUP(C247:C2122,'[1]Modifiy das'!$E$2:$I$2127,5,0)</f>
        <v>#REF!</v>
      </c>
      <c r="T247" s="53" t="e">
        <f>VLOOKUP(C247:C3334,[2]Sheet3!$B$2:$J$9150,9,0)</f>
        <v>#N/A</v>
      </c>
      <c r="U247" s="58" t="s">
        <v>4110</v>
      </c>
      <c r="V247" s="85">
        <v>40026</v>
      </c>
      <c r="W247" s="58" t="s">
        <v>5712</v>
      </c>
      <c r="X247" s="58" t="s">
        <v>1016</v>
      </c>
      <c r="Y247" s="53">
        <v>0</v>
      </c>
      <c r="Z247" s="56" t="e">
        <v>#N/A</v>
      </c>
      <c r="AA247" s="56" t="e">
        <v>#N/A</v>
      </c>
      <c r="AB247" s="56" t="e">
        <v>#N/A</v>
      </c>
      <c r="AC247" s="111"/>
      <c r="AD247" s="53"/>
      <c r="AE247" s="53"/>
      <c r="AF247" s="53"/>
      <c r="AG247" s="53"/>
      <c r="AH247" s="53"/>
      <c r="AI247" s="53"/>
      <c r="AJ247" s="53"/>
      <c r="AK247" s="53"/>
      <c r="AL247" s="53"/>
      <c r="AM247" s="49" t="e">
        <f>VLOOKUP(C247:C3631,[3]Sheet3!$D$2:$D$21,1,0)</f>
        <v>#N/A</v>
      </c>
    </row>
    <row r="248" spans="1:39" ht="30" customHeight="1">
      <c r="A248" s="56" t="s">
        <v>1525</v>
      </c>
      <c r="B248" s="85">
        <v>40026</v>
      </c>
      <c r="C248" s="85">
        <v>75127</v>
      </c>
      <c r="D248" s="86" t="s">
        <v>1482</v>
      </c>
      <c r="E248" s="87" t="s">
        <v>2623</v>
      </c>
      <c r="F248" s="56" t="s">
        <v>4087</v>
      </c>
      <c r="G248" s="30" t="s">
        <v>3900</v>
      </c>
      <c r="H248" s="31">
        <v>1500</v>
      </c>
      <c r="I248" s="31">
        <v>1200</v>
      </c>
      <c r="J248" s="56" t="s">
        <v>1126</v>
      </c>
      <c r="K248" s="71" t="s">
        <v>3691</v>
      </c>
      <c r="L248" s="55"/>
      <c r="M248" s="55"/>
      <c r="N248" s="57" t="e">
        <v>#N/A</v>
      </c>
      <c r="O248" s="57" t="e">
        <v>#N/A</v>
      </c>
      <c r="P248" s="57"/>
      <c r="Q248" s="57"/>
      <c r="R248" s="48"/>
      <c r="S248" s="53" t="e">
        <f>VLOOKUP(C248:C2122,'[1]Modifiy das'!$E$2:$I$2127,5,0)</f>
        <v>#REF!</v>
      </c>
      <c r="T248" s="53" t="e">
        <f>VLOOKUP(C248:C3335,[2]Sheet3!$B$2:$J$9150,9,0)</f>
        <v>#N/A</v>
      </c>
      <c r="U248" s="58" t="s">
        <v>4110</v>
      </c>
      <c r="V248" s="85">
        <v>40026</v>
      </c>
      <c r="W248" s="58" t="s">
        <v>5712</v>
      </c>
      <c r="X248" s="58" t="s">
        <v>1016</v>
      </c>
      <c r="Y248" s="53">
        <v>0</v>
      </c>
      <c r="Z248" s="56" t="e">
        <v>#N/A</v>
      </c>
      <c r="AA248" s="56" t="e">
        <v>#N/A</v>
      </c>
      <c r="AB248" s="56" t="e">
        <v>#N/A</v>
      </c>
      <c r="AC248" s="111"/>
      <c r="AD248" s="53"/>
      <c r="AE248" s="53"/>
      <c r="AF248" s="53"/>
      <c r="AG248" s="53"/>
      <c r="AH248" s="53"/>
      <c r="AI248" s="53"/>
      <c r="AJ248" s="53"/>
      <c r="AK248" s="53"/>
      <c r="AL248" s="53"/>
      <c r="AM248" s="49" t="e">
        <f>VLOOKUP(C248:C3632,[3]Sheet3!$D$2:$D$21,1,0)</f>
        <v>#N/A</v>
      </c>
    </row>
    <row r="249" spans="1:39" ht="30" customHeight="1">
      <c r="A249" s="56" t="s">
        <v>1525</v>
      </c>
      <c r="B249" s="85">
        <v>40026</v>
      </c>
      <c r="C249" s="85">
        <v>64483</v>
      </c>
      <c r="D249" s="86" t="s">
        <v>6468</v>
      </c>
      <c r="E249" s="87" t="s">
        <v>3100</v>
      </c>
      <c r="F249" s="56" t="s">
        <v>4084</v>
      </c>
      <c r="G249" s="30" t="s">
        <v>6560</v>
      </c>
      <c r="H249" s="31">
        <v>1500</v>
      </c>
      <c r="I249" s="31">
        <v>1700</v>
      </c>
      <c r="J249" s="56" t="s">
        <v>7204</v>
      </c>
      <c r="K249" s="71" t="s">
        <v>3691</v>
      </c>
      <c r="L249" s="55"/>
      <c r="M249" s="55"/>
      <c r="N249" s="57" t="e">
        <v>#N/A</v>
      </c>
      <c r="O249" s="57" t="e">
        <v>#N/A</v>
      </c>
      <c r="P249" s="57"/>
      <c r="Q249" s="57"/>
      <c r="R249" s="48"/>
      <c r="S249" s="53" t="e">
        <f>VLOOKUP(C249:C2122,'[1]Modifiy das'!$E$2:$I$2127,5,0)</f>
        <v>#REF!</v>
      </c>
      <c r="T249" s="53" t="e">
        <f>VLOOKUP(C249:C3335,[2]Sheet3!$B$2:$J$9150,9,0)</f>
        <v>#N/A</v>
      </c>
      <c r="U249" s="58" t="s">
        <v>4110</v>
      </c>
      <c r="V249" s="85">
        <v>40026</v>
      </c>
      <c r="W249" s="58" t="s">
        <v>5712</v>
      </c>
      <c r="X249" s="58" t="s">
        <v>1016</v>
      </c>
      <c r="Y249" s="53">
        <v>0</v>
      </c>
      <c r="Z249" s="56" t="e">
        <v>#N/A</v>
      </c>
      <c r="AA249" s="56" t="e">
        <v>#N/A</v>
      </c>
      <c r="AB249" s="56" t="e">
        <v>#N/A</v>
      </c>
      <c r="AC249" s="111"/>
      <c r="AD249" s="53"/>
      <c r="AE249" s="53"/>
      <c r="AF249" s="53"/>
      <c r="AG249" s="53"/>
      <c r="AH249" s="53"/>
      <c r="AI249" s="53"/>
      <c r="AJ249" s="53"/>
      <c r="AK249" s="53"/>
      <c r="AL249" s="53"/>
      <c r="AM249" s="49" t="e">
        <f>VLOOKUP(C249:C3633,[3]Sheet3!$D$2:$D$21,1,0)</f>
        <v>#N/A</v>
      </c>
    </row>
    <row r="250" spans="1:39" ht="30" customHeight="1">
      <c r="A250" s="56" t="s">
        <v>1525</v>
      </c>
      <c r="B250" s="85">
        <v>40026</v>
      </c>
      <c r="C250" s="85">
        <v>63447</v>
      </c>
      <c r="D250" s="86" t="s">
        <v>2858</v>
      </c>
      <c r="E250" s="87" t="s">
        <v>3100</v>
      </c>
      <c r="F250" s="56" t="s">
        <v>4084</v>
      </c>
      <c r="G250" s="30" t="s">
        <v>6560</v>
      </c>
      <c r="H250" s="31">
        <v>1500</v>
      </c>
      <c r="I250" s="31">
        <v>1700</v>
      </c>
      <c r="J250" s="56" t="s">
        <v>7204</v>
      </c>
      <c r="K250" s="71" t="s">
        <v>3691</v>
      </c>
      <c r="L250" s="55"/>
      <c r="M250" s="55"/>
      <c r="N250" s="57" t="e">
        <v>#N/A</v>
      </c>
      <c r="O250" s="57" t="e">
        <v>#N/A</v>
      </c>
      <c r="P250" s="57"/>
      <c r="Q250" s="57"/>
      <c r="R250" s="48"/>
      <c r="S250" s="53">
        <f>VLOOKUP(C250:C2122,'[1]Modifiy das'!$E$2:$I$2127,5,0)</f>
        <v>1382</v>
      </c>
      <c r="T250" s="53" t="e">
        <f>VLOOKUP(C250:C3336,[2]Sheet3!$B$2:$J$9150,9,0)</f>
        <v>#N/A</v>
      </c>
      <c r="U250" s="58" t="s">
        <v>4110</v>
      </c>
      <c r="V250" s="85">
        <v>40026</v>
      </c>
      <c r="W250" s="58" t="s">
        <v>5712</v>
      </c>
      <c r="X250" s="58" t="s">
        <v>1016</v>
      </c>
      <c r="Y250" s="53" t="s">
        <v>4389</v>
      </c>
      <c r="Z250" s="56" t="e">
        <v>#N/A</v>
      </c>
      <c r="AA250" s="56" t="e">
        <v>#N/A</v>
      </c>
      <c r="AB250" s="56" t="e">
        <v>#N/A</v>
      </c>
      <c r="AC250" s="111"/>
      <c r="AD250" s="53"/>
      <c r="AE250" s="53"/>
      <c r="AF250" s="53"/>
      <c r="AG250" s="53"/>
      <c r="AH250" s="53"/>
      <c r="AI250" s="53"/>
      <c r="AJ250" s="53"/>
      <c r="AK250" s="53"/>
      <c r="AL250" s="53"/>
      <c r="AM250" s="49" t="e">
        <f>VLOOKUP(C250:C3634,[3]Sheet3!$D$2:$D$21,1,0)</f>
        <v>#N/A</v>
      </c>
    </row>
    <row r="251" spans="1:39" ht="30" customHeight="1">
      <c r="A251" s="56" t="s">
        <v>1525</v>
      </c>
      <c r="B251" s="85">
        <v>40026</v>
      </c>
      <c r="C251" s="85">
        <v>59050</v>
      </c>
      <c r="D251" s="86" t="s">
        <v>4649</v>
      </c>
      <c r="E251" s="87" t="s">
        <v>3100</v>
      </c>
      <c r="F251" s="56" t="s">
        <v>4084</v>
      </c>
      <c r="G251" s="30" t="s">
        <v>6560</v>
      </c>
      <c r="H251" s="31">
        <v>1500</v>
      </c>
      <c r="I251" s="31">
        <v>1700</v>
      </c>
      <c r="J251" s="56" t="s">
        <v>7204</v>
      </c>
      <c r="K251" s="71" t="s">
        <v>3691</v>
      </c>
      <c r="L251" s="55"/>
      <c r="M251" s="55"/>
      <c r="N251" s="57" t="e">
        <v>#N/A</v>
      </c>
      <c r="O251" s="57" t="e">
        <v>#N/A</v>
      </c>
      <c r="P251" s="57"/>
      <c r="Q251" s="57"/>
      <c r="R251" s="48"/>
      <c r="S251" s="53" t="e">
        <f>VLOOKUP(C251:C2122,'[1]Modifiy das'!$E$2:$I$2127,5,0)</f>
        <v>#REF!</v>
      </c>
      <c r="T251" s="53" t="e">
        <f>VLOOKUP(C251:C3336,[2]Sheet3!$B$2:$J$9150,9,0)</f>
        <v>#N/A</v>
      </c>
      <c r="U251" s="58" t="s">
        <v>4110</v>
      </c>
      <c r="V251" s="85">
        <v>40026</v>
      </c>
      <c r="W251" s="58" t="s">
        <v>5712</v>
      </c>
      <c r="X251" s="58" t="s">
        <v>1016</v>
      </c>
      <c r="Y251" s="53">
        <v>0</v>
      </c>
      <c r="Z251" s="56" t="e">
        <v>#N/A</v>
      </c>
      <c r="AA251" s="56" t="e">
        <v>#N/A</v>
      </c>
      <c r="AB251" s="56" t="e">
        <v>#N/A</v>
      </c>
      <c r="AC251" s="111"/>
      <c r="AD251" s="53"/>
      <c r="AE251" s="53"/>
      <c r="AF251" s="53"/>
      <c r="AG251" s="53"/>
      <c r="AH251" s="53"/>
      <c r="AI251" s="53"/>
      <c r="AJ251" s="53"/>
      <c r="AK251" s="53"/>
      <c r="AL251" s="53"/>
      <c r="AM251" s="49" t="e">
        <f>VLOOKUP(C251:C3635,[3]Sheet3!$D$2:$D$21,1,0)</f>
        <v>#N/A</v>
      </c>
    </row>
    <row r="252" spans="1:39" ht="30" customHeight="1">
      <c r="A252" s="56" t="s">
        <v>1525</v>
      </c>
      <c r="B252" s="85">
        <v>40026</v>
      </c>
      <c r="C252" s="85">
        <v>66065</v>
      </c>
      <c r="D252" s="86" t="s">
        <v>4014</v>
      </c>
      <c r="E252" s="87" t="s">
        <v>3100</v>
      </c>
      <c r="F252" s="56" t="s">
        <v>4084</v>
      </c>
      <c r="G252" s="30" t="s">
        <v>6560</v>
      </c>
      <c r="H252" s="31">
        <v>1500</v>
      </c>
      <c r="I252" s="31">
        <v>1700</v>
      </c>
      <c r="J252" s="56" t="s">
        <v>7204</v>
      </c>
      <c r="K252" s="71" t="s">
        <v>3691</v>
      </c>
      <c r="L252" s="55"/>
      <c r="M252" s="55"/>
      <c r="N252" s="57" t="e">
        <v>#N/A</v>
      </c>
      <c r="O252" s="57" t="e">
        <v>#N/A</v>
      </c>
      <c r="P252" s="57"/>
      <c r="Q252" s="57"/>
      <c r="R252" s="48"/>
      <c r="S252" s="53" t="e">
        <f>VLOOKUP(C252:C2122,'[1]Modifiy das'!$E$2:$I$2127,5,0)</f>
        <v>#REF!</v>
      </c>
      <c r="T252" s="53" t="e">
        <f>VLOOKUP(C252:C3337,[2]Sheet3!$B$2:$J$9150,9,0)</f>
        <v>#N/A</v>
      </c>
      <c r="U252" s="58" t="s">
        <v>4110</v>
      </c>
      <c r="V252" s="85">
        <v>40026</v>
      </c>
      <c r="W252" s="58" t="s">
        <v>5712</v>
      </c>
      <c r="X252" s="58" t="s">
        <v>1016</v>
      </c>
      <c r="Y252" s="53">
        <v>0</v>
      </c>
      <c r="Z252" s="56" t="e">
        <v>#N/A</v>
      </c>
      <c r="AA252" s="56" t="e">
        <v>#N/A</v>
      </c>
      <c r="AB252" s="56" t="e">
        <v>#N/A</v>
      </c>
      <c r="AC252" s="111"/>
      <c r="AD252" s="53"/>
      <c r="AE252" s="53"/>
      <c r="AF252" s="53"/>
      <c r="AG252" s="53"/>
      <c r="AH252" s="53"/>
      <c r="AI252" s="53"/>
      <c r="AJ252" s="53"/>
      <c r="AK252" s="53"/>
      <c r="AL252" s="53"/>
      <c r="AM252" s="49" t="e">
        <f>VLOOKUP(C252:C3636,[3]Sheet3!$D$2:$D$21,1,0)</f>
        <v>#N/A</v>
      </c>
    </row>
    <row r="253" spans="1:39" ht="30" customHeight="1">
      <c r="A253" s="56" t="s">
        <v>1525</v>
      </c>
      <c r="B253" s="85">
        <v>40026</v>
      </c>
      <c r="C253" s="85">
        <v>64477</v>
      </c>
      <c r="D253" s="86" t="s">
        <v>682</v>
      </c>
      <c r="E253" s="87" t="s">
        <v>3100</v>
      </c>
      <c r="F253" s="56" t="s">
        <v>4084</v>
      </c>
      <c r="G253" s="30" t="s">
        <v>6560</v>
      </c>
      <c r="H253" s="31">
        <v>1500</v>
      </c>
      <c r="I253" s="31">
        <v>1700</v>
      </c>
      <c r="J253" s="56" t="s">
        <v>7204</v>
      </c>
      <c r="K253" s="71" t="s">
        <v>3691</v>
      </c>
      <c r="L253" s="55"/>
      <c r="M253" s="55"/>
      <c r="N253" s="57" t="e">
        <v>#N/A</v>
      </c>
      <c r="O253" s="57" t="e">
        <v>#N/A</v>
      </c>
      <c r="P253" s="57"/>
      <c r="Q253" s="57"/>
      <c r="R253" s="48"/>
      <c r="S253" s="53">
        <f>VLOOKUP(C253:C2122,'[1]Modifiy das'!$E$2:$I$2127,5,0)</f>
        <v>1387</v>
      </c>
      <c r="T253" s="53" t="e">
        <f>VLOOKUP(C253:C3338,[2]Sheet3!$B$2:$J$9150,9,0)</f>
        <v>#N/A</v>
      </c>
      <c r="U253" s="58" t="s">
        <v>4110</v>
      </c>
      <c r="V253" s="85">
        <v>40026</v>
      </c>
      <c r="W253" s="58" t="s">
        <v>5712</v>
      </c>
      <c r="X253" s="58" t="s">
        <v>1016</v>
      </c>
      <c r="Y253" s="53" t="s">
        <v>4390</v>
      </c>
      <c r="Z253" s="56" t="s">
        <v>5944</v>
      </c>
      <c r="AA253" s="56" t="s">
        <v>5977</v>
      </c>
      <c r="AB253" s="56" t="s">
        <v>6840</v>
      </c>
      <c r="AC253" s="111"/>
      <c r="AD253" s="53"/>
      <c r="AE253" s="53"/>
      <c r="AF253" s="53"/>
      <c r="AG253" s="53"/>
      <c r="AH253" s="53"/>
      <c r="AI253" s="53"/>
      <c r="AJ253" s="53"/>
      <c r="AK253" s="53"/>
      <c r="AL253" s="53"/>
      <c r="AM253" s="49" t="e">
        <f>VLOOKUP(C253:C3637,[3]Sheet3!$D$2:$D$21,1,0)</f>
        <v>#N/A</v>
      </c>
    </row>
    <row r="254" spans="1:39" ht="30" customHeight="1">
      <c r="A254" s="56" t="s">
        <v>1525</v>
      </c>
      <c r="B254" s="85">
        <v>40026</v>
      </c>
      <c r="C254" s="85">
        <v>65544</v>
      </c>
      <c r="D254" s="86" t="s">
        <v>1739</v>
      </c>
      <c r="E254" s="87" t="s">
        <v>2623</v>
      </c>
      <c r="F254" s="56" t="s">
        <v>4087</v>
      </c>
      <c r="G254" s="30" t="s">
        <v>3900</v>
      </c>
      <c r="H254" s="31">
        <v>1500</v>
      </c>
      <c r="I254" s="31">
        <v>1200</v>
      </c>
      <c r="J254" s="56" t="s">
        <v>1126</v>
      </c>
      <c r="K254" s="71" t="s">
        <v>3691</v>
      </c>
      <c r="L254" s="55"/>
      <c r="M254" s="55"/>
      <c r="N254" s="57" t="e">
        <v>#N/A</v>
      </c>
      <c r="O254" s="57" t="e">
        <v>#N/A</v>
      </c>
      <c r="P254" s="57"/>
      <c r="Q254" s="57"/>
      <c r="R254" s="48"/>
      <c r="S254" s="53">
        <f>VLOOKUP(C254:C2122,'[1]Modifiy das'!$E$2:$I$2127,5,0)</f>
        <v>1424</v>
      </c>
      <c r="T254" s="53" t="e">
        <f>VLOOKUP(C254:C3339,[2]Sheet3!$B$2:$J$9150,9,0)</f>
        <v>#N/A</v>
      </c>
      <c r="U254" s="58" t="s">
        <v>4110</v>
      </c>
      <c r="V254" s="85">
        <v>40026</v>
      </c>
      <c r="W254" s="58" t="s">
        <v>5712</v>
      </c>
      <c r="X254" s="58" t="s">
        <v>1016</v>
      </c>
      <c r="Y254" s="53" t="s">
        <v>4391</v>
      </c>
      <c r="Z254" s="56" t="e">
        <v>#N/A</v>
      </c>
      <c r="AA254" s="56" t="e">
        <v>#N/A</v>
      </c>
      <c r="AB254" s="56" t="e">
        <v>#N/A</v>
      </c>
      <c r="AC254" s="111"/>
      <c r="AD254" s="53"/>
      <c r="AE254" s="53"/>
      <c r="AF254" s="53"/>
      <c r="AG254" s="53"/>
      <c r="AH254" s="53"/>
      <c r="AI254" s="53"/>
      <c r="AJ254" s="53"/>
      <c r="AK254" s="53"/>
      <c r="AL254" s="53"/>
      <c r="AM254" s="49" t="e">
        <f>VLOOKUP(C254:C3638,[3]Sheet3!$D$2:$D$21,1,0)</f>
        <v>#N/A</v>
      </c>
    </row>
    <row r="255" spans="1:39" ht="30" customHeight="1">
      <c r="A255" s="56" t="s">
        <v>1525</v>
      </c>
      <c r="B255" s="85">
        <v>40026</v>
      </c>
      <c r="C255" s="85">
        <v>68900</v>
      </c>
      <c r="D255" s="86" t="s">
        <v>3996</v>
      </c>
      <c r="E255" s="87" t="s">
        <v>2623</v>
      </c>
      <c r="F255" s="56" t="s">
        <v>4087</v>
      </c>
      <c r="G255" s="30" t="s">
        <v>3900</v>
      </c>
      <c r="H255" s="31">
        <v>1500</v>
      </c>
      <c r="I255" s="31">
        <v>1200</v>
      </c>
      <c r="J255" s="56" t="s">
        <v>1126</v>
      </c>
      <c r="K255" s="71" t="s">
        <v>3691</v>
      </c>
      <c r="L255" s="55"/>
      <c r="M255" s="55"/>
      <c r="N255" s="57" t="e">
        <v>#N/A</v>
      </c>
      <c r="O255" s="57" t="e">
        <v>#N/A</v>
      </c>
      <c r="P255" s="57"/>
      <c r="Q255" s="57"/>
      <c r="R255" s="48"/>
      <c r="S255" s="53" t="e">
        <f>VLOOKUP(C255:C2122,'[1]Modifiy das'!$E$2:$I$2127,5,0)</f>
        <v>#REF!</v>
      </c>
      <c r="T255" s="53" t="e">
        <f>VLOOKUP(C255:C3340,[2]Sheet3!$B$2:$J$9150,9,0)</f>
        <v>#N/A</v>
      </c>
      <c r="U255" s="58" t="s">
        <v>4110</v>
      </c>
      <c r="V255" s="85">
        <v>40026</v>
      </c>
      <c r="W255" s="58" t="s">
        <v>5712</v>
      </c>
      <c r="X255" s="58" t="s">
        <v>1016</v>
      </c>
      <c r="Y255" s="53">
        <v>0</v>
      </c>
      <c r="Z255" s="56" t="e">
        <v>#N/A</v>
      </c>
      <c r="AA255" s="56" t="e">
        <v>#N/A</v>
      </c>
      <c r="AB255" s="56" t="e">
        <v>#N/A</v>
      </c>
      <c r="AC255" s="111"/>
      <c r="AD255" s="53"/>
      <c r="AE255" s="53"/>
      <c r="AF255" s="53"/>
      <c r="AG255" s="53"/>
      <c r="AH255" s="53"/>
      <c r="AI255" s="53"/>
      <c r="AJ255" s="53"/>
      <c r="AK255" s="53"/>
      <c r="AL255" s="53"/>
      <c r="AM255" s="49" t="e">
        <f>VLOOKUP(C255:C3639,[3]Sheet3!$D$2:$D$21,1,0)</f>
        <v>#N/A</v>
      </c>
    </row>
    <row r="256" spans="1:39" ht="30" customHeight="1">
      <c r="A256" s="56" t="s">
        <v>1525</v>
      </c>
      <c r="B256" s="85">
        <v>40026</v>
      </c>
      <c r="C256" s="85">
        <v>65756</v>
      </c>
      <c r="D256" s="86" t="s">
        <v>2</v>
      </c>
      <c r="E256" s="87" t="s">
        <v>2623</v>
      </c>
      <c r="F256" s="56" t="s">
        <v>4087</v>
      </c>
      <c r="G256" s="30" t="s">
        <v>3900</v>
      </c>
      <c r="H256" s="31">
        <v>1500</v>
      </c>
      <c r="I256" s="31">
        <v>1200</v>
      </c>
      <c r="J256" s="56" t="s">
        <v>1126</v>
      </c>
      <c r="K256" s="71" t="s">
        <v>3691</v>
      </c>
      <c r="L256" s="55"/>
      <c r="M256" s="55"/>
      <c r="N256" s="57" t="e">
        <v>#N/A</v>
      </c>
      <c r="O256" s="57" t="e">
        <v>#N/A</v>
      </c>
      <c r="P256" s="57"/>
      <c r="Q256" s="57"/>
      <c r="R256" s="48"/>
      <c r="S256" s="53" t="e">
        <f>VLOOKUP(C256:C2122,'[1]Modifiy das'!$E$2:$I$2127,5,0)</f>
        <v>#REF!</v>
      </c>
      <c r="T256" s="53" t="e">
        <f>VLOOKUP(C256:C3340,[2]Sheet3!$B$2:$J$9150,9,0)</f>
        <v>#N/A</v>
      </c>
      <c r="U256" s="58" t="s">
        <v>4110</v>
      </c>
      <c r="V256" s="85">
        <v>40026</v>
      </c>
      <c r="W256" s="58" t="s">
        <v>5712</v>
      </c>
      <c r="X256" s="58" t="s">
        <v>1016</v>
      </c>
      <c r="Y256" s="53">
        <v>0</v>
      </c>
      <c r="Z256" s="56" t="e">
        <v>#N/A</v>
      </c>
      <c r="AA256" s="56" t="e">
        <v>#N/A</v>
      </c>
      <c r="AB256" s="56" t="e">
        <v>#N/A</v>
      </c>
      <c r="AC256" s="111"/>
      <c r="AD256" s="53"/>
      <c r="AE256" s="53"/>
      <c r="AF256" s="53"/>
      <c r="AG256" s="53"/>
      <c r="AH256" s="53"/>
      <c r="AI256" s="53"/>
      <c r="AJ256" s="53"/>
      <c r="AK256" s="53"/>
      <c r="AL256" s="53"/>
      <c r="AM256" s="49" t="e">
        <f>VLOOKUP(C256:C3640,[3]Sheet3!$D$2:$D$21,1,0)</f>
        <v>#N/A</v>
      </c>
    </row>
    <row r="257" spans="1:39" ht="30" customHeight="1">
      <c r="A257" s="56" t="s">
        <v>1525</v>
      </c>
      <c r="B257" s="85">
        <v>40026</v>
      </c>
      <c r="C257" s="85">
        <v>56574</v>
      </c>
      <c r="D257" s="86" t="s">
        <v>18</v>
      </c>
      <c r="E257" s="87" t="s">
        <v>2623</v>
      </c>
      <c r="F257" s="56" t="s">
        <v>4087</v>
      </c>
      <c r="G257" s="30" t="s">
        <v>3900</v>
      </c>
      <c r="H257" s="31">
        <v>1500</v>
      </c>
      <c r="I257" s="31">
        <v>1200</v>
      </c>
      <c r="J257" s="56" t="s">
        <v>1126</v>
      </c>
      <c r="K257" s="71" t="s">
        <v>3691</v>
      </c>
      <c r="L257" s="55"/>
      <c r="M257" s="55"/>
      <c r="N257" s="57" t="e">
        <v>#N/A</v>
      </c>
      <c r="O257" s="57" t="e">
        <v>#N/A</v>
      </c>
      <c r="P257" s="57"/>
      <c r="Q257" s="57"/>
      <c r="R257" s="48"/>
      <c r="S257" s="53" t="e">
        <f>VLOOKUP(C257:C2122,'[1]Modifiy das'!$E$2:$I$2127,5,0)</f>
        <v>#REF!</v>
      </c>
      <c r="T257" s="53" t="e">
        <f>VLOOKUP(C257:C3341,[2]Sheet3!$B$2:$J$9150,9,0)</f>
        <v>#N/A</v>
      </c>
      <c r="U257" s="58" t="s">
        <v>4110</v>
      </c>
      <c r="V257" s="85">
        <v>40026</v>
      </c>
      <c r="W257" s="58" t="s">
        <v>5712</v>
      </c>
      <c r="X257" s="58" t="s">
        <v>1016</v>
      </c>
      <c r="Y257" s="53">
        <v>0</v>
      </c>
      <c r="Z257" s="56" t="e">
        <v>#N/A</v>
      </c>
      <c r="AA257" s="56" t="e">
        <v>#N/A</v>
      </c>
      <c r="AB257" s="56" t="e">
        <v>#N/A</v>
      </c>
      <c r="AC257" s="111"/>
      <c r="AD257" s="53"/>
      <c r="AE257" s="53"/>
      <c r="AF257" s="53"/>
      <c r="AG257" s="53"/>
      <c r="AH257" s="53"/>
      <c r="AI257" s="53"/>
      <c r="AJ257" s="53"/>
      <c r="AK257" s="53"/>
      <c r="AL257" s="53"/>
      <c r="AM257" s="49" t="e">
        <f>VLOOKUP(C257:C3641,[3]Sheet3!$D$2:$D$21,1,0)</f>
        <v>#N/A</v>
      </c>
    </row>
    <row r="258" spans="1:39" ht="30" customHeight="1">
      <c r="A258" s="56" t="s">
        <v>1525</v>
      </c>
      <c r="B258" s="85">
        <v>40026</v>
      </c>
      <c r="C258" s="85">
        <v>63422</v>
      </c>
      <c r="D258" s="86" t="s">
        <v>3993</v>
      </c>
      <c r="E258" s="87" t="s">
        <v>2623</v>
      </c>
      <c r="F258" s="56" t="s">
        <v>4087</v>
      </c>
      <c r="G258" s="30" t="s">
        <v>3900</v>
      </c>
      <c r="H258" s="31">
        <v>1500</v>
      </c>
      <c r="I258" s="31">
        <v>1200</v>
      </c>
      <c r="J258" s="56" t="s">
        <v>1126</v>
      </c>
      <c r="K258" s="71" t="s">
        <v>3691</v>
      </c>
      <c r="L258" s="55"/>
      <c r="M258" s="55"/>
      <c r="N258" s="57" t="e">
        <v>#N/A</v>
      </c>
      <c r="O258" s="57" t="e">
        <v>#N/A</v>
      </c>
      <c r="P258" s="57"/>
      <c r="Q258" s="57"/>
      <c r="R258" s="48"/>
      <c r="S258" s="53" t="e">
        <f>VLOOKUP(C258:C2122,'[1]Modifiy das'!$E$2:$I$2127,5,0)</f>
        <v>#REF!</v>
      </c>
      <c r="T258" s="53" t="e">
        <f>VLOOKUP(C258:C3342,[2]Sheet3!$B$2:$J$9150,9,0)</f>
        <v>#N/A</v>
      </c>
      <c r="U258" s="58" t="s">
        <v>4110</v>
      </c>
      <c r="V258" s="85">
        <v>40026</v>
      </c>
      <c r="W258" s="58" t="s">
        <v>5712</v>
      </c>
      <c r="X258" s="58" t="s">
        <v>1016</v>
      </c>
      <c r="Y258" s="53">
        <v>0</v>
      </c>
      <c r="Z258" s="56" t="e">
        <v>#N/A</v>
      </c>
      <c r="AA258" s="56" t="e">
        <v>#N/A</v>
      </c>
      <c r="AB258" s="56" t="e">
        <v>#N/A</v>
      </c>
      <c r="AC258" s="111"/>
      <c r="AD258" s="53"/>
      <c r="AE258" s="53"/>
      <c r="AF258" s="53"/>
      <c r="AG258" s="53"/>
      <c r="AH258" s="53"/>
      <c r="AI258" s="53"/>
      <c r="AJ258" s="53"/>
      <c r="AK258" s="53"/>
      <c r="AL258" s="53"/>
      <c r="AM258" s="49" t="e">
        <f>VLOOKUP(C258:C3642,[3]Sheet3!$D$2:$D$21,1,0)</f>
        <v>#N/A</v>
      </c>
    </row>
    <row r="259" spans="1:39" ht="30" customHeight="1">
      <c r="A259" s="56" t="s">
        <v>1525</v>
      </c>
      <c r="B259" s="85">
        <v>40030</v>
      </c>
      <c r="C259" s="85">
        <v>65937</v>
      </c>
      <c r="D259" s="86" t="s">
        <v>6729</v>
      </c>
      <c r="E259" s="87" t="s">
        <v>3100</v>
      </c>
      <c r="F259" s="56" t="s">
        <v>4010</v>
      </c>
      <c r="G259" s="30" t="s">
        <v>939</v>
      </c>
      <c r="H259" s="56">
        <v>1500</v>
      </c>
      <c r="I259" s="56">
        <v>1700</v>
      </c>
      <c r="J259" s="56" t="s">
        <v>1499</v>
      </c>
      <c r="K259" s="71" t="s">
        <v>856</v>
      </c>
      <c r="L259" s="55"/>
      <c r="M259" s="55"/>
      <c r="N259" s="57" t="e">
        <v>#N/A</v>
      </c>
      <c r="O259" s="57" t="e">
        <v>#N/A</v>
      </c>
      <c r="P259" s="57"/>
      <c r="Q259" s="57"/>
      <c r="R259" s="48"/>
      <c r="S259" s="53" t="e">
        <f>VLOOKUP(C259:C2122,'[1]Modifiy das'!$E$2:$I$2127,5,0)</f>
        <v>#REF!</v>
      </c>
      <c r="T259" s="53" t="e">
        <f>VLOOKUP(C259:C3343,[2]Sheet3!$B$2:$J$9150,9,0)</f>
        <v>#N/A</v>
      </c>
      <c r="U259" s="58" t="s">
        <v>4110</v>
      </c>
      <c r="V259" s="85">
        <v>40030</v>
      </c>
      <c r="W259" s="58" t="s">
        <v>5713</v>
      </c>
      <c r="X259" s="58" t="s">
        <v>1014</v>
      </c>
      <c r="Y259" s="53">
        <v>0</v>
      </c>
      <c r="Z259" s="56" t="e">
        <v>#N/A</v>
      </c>
      <c r="AA259" s="56" t="e">
        <v>#N/A</v>
      </c>
      <c r="AB259" s="56" t="e">
        <v>#N/A</v>
      </c>
      <c r="AC259" s="111"/>
      <c r="AD259" s="53"/>
      <c r="AE259" s="53"/>
      <c r="AF259" s="53"/>
      <c r="AG259" s="53"/>
      <c r="AH259" s="53"/>
      <c r="AI259" s="53"/>
      <c r="AJ259" s="53"/>
      <c r="AK259" s="53"/>
      <c r="AL259" s="53"/>
      <c r="AM259" s="49" t="e">
        <f>VLOOKUP(C259:C3643,[3]Sheet3!$D$2:$D$21,1,0)</f>
        <v>#N/A</v>
      </c>
    </row>
    <row r="260" spans="1:39" ht="30" customHeight="1">
      <c r="A260" s="56" t="s">
        <v>1525</v>
      </c>
      <c r="B260" s="85">
        <v>40030</v>
      </c>
      <c r="C260" s="85">
        <v>66107</v>
      </c>
      <c r="D260" s="86" t="s">
        <v>6735</v>
      </c>
      <c r="E260" s="87" t="s">
        <v>3100</v>
      </c>
      <c r="F260" s="56" t="s">
        <v>4010</v>
      </c>
      <c r="G260" s="30" t="s">
        <v>939</v>
      </c>
      <c r="H260" s="56">
        <v>1500</v>
      </c>
      <c r="I260" s="56">
        <v>1700</v>
      </c>
      <c r="J260" s="56" t="s">
        <v>1499</v>
      </c>
      <c r="K260" s="71" t="s">
        <v>856</v>
      </c>
      <c r="L260" s="55"/>
      <c r="M260" s="55"/>
      <c r="N260" s="57" t="e">
        <v>#N/A</v>
      </c>
      <c r="O260" s="57" t="e">
        <v>#N/A</v>
      </c>
      <c r="P260" s="57"/>
      <c r="Q260" s="57"/>
      <c r="R260" s="48"/>
      <c r="S260" s="53">
        <f>VLOOKUP(C260:C2122,'[1]Modifiy das'!$E$2:$I$2127,5,0)</f>
        <v>401</v>
      </c>
      <c r="T260" s="53" t="e">
        <f>VLOOKUP(C260:C3344,[2]Sheet3!$B$2:$J$9150,9,0)</f>
        <v>#N/A</v>
      </c>
      <c r="U260" s="58" t="s">
        <v>4110</v>
      </c>
      <c r="V260" s="85">
        <v>40030</v>
      </c>
      <c r="W260" s="58" t="s">
        <v>5713</v>
      </c>
      <c r="X260" s="58" t="s">
        <v>1014</v>
      </c>
      <c r="Y260" s="53">
        <v>0</v>
      </c>
      <c r="Z260" s="56" t="e">
        <v>#N/A</v>
      </c>
      <c r="AA260" s="56" t="e">
        <v>#N/A</v>
      </c>
      <c r="AB260" s="56" t="e">
        <v>#N/A</v>
      </c>
      <c r="AC260" s="111"/>
      <c r="AD260" s="53"/>
      <c r="AE260" s="53"/>
      <c r="AF260" s="53"/>
      <c r="AG260" s="53"/>
      <c r="AH260" s="53"/>
      <c r="AI260" s="53"/>
      <c r="AJ260" s="53"/>
      <c r="AK260" s="53"/>
      <c r="AL260" s="53"/>
      <c r="AM260" s="49" t="e">
        <f>VLOOKUP(C260:C3644,[3]Sheet3!$D$2:$D$21,1,0)</f>
        <v>#N/A</v>
      </c>
    </row>
    <row r="261" spans="1:39" ht="30" customHeight="1">
      <c r="A261" s="56" t="s">
        <v>1525</v>
      </c>
      <c r="B261" s="85">
        <v>40030</v>
      </c>
      <c r="C261" s="85">
        <v>59340</v>
      </c>
      <c r="D261" s="86" t="s">
        <v>4308</v>
      </c>
      <c r="E261" s="87" t="s">
        <v>3100</v>
      </c>
      <c r="F261" s="56" t="s">
        <v>4010</v>
      </c>
      <c r="G261" s="30" t="s">
        <v>939</v>
      </c>
      <c r="H261" s="56">
        <v>1500</v>
      </c>
      <c r="I261" s="56">
        <v>1700</v>
      </c>
      <c r="J261" s="56" t="s">
        <v>1499</v>
      </c>
      <c r="K261" s="71" t="s">
        <v>856</v>
      </c>
      <c r="L261" s="55"/>
      <c r="M261" s="55"/>
      <c r="N261" s="57" t="e">
        <v>#N/A</v>
      </c>
      <c r="O261" s="57" t="e">
        <v>#N/A</v>
      </c>
      <c r="P261" s="57"/>
      <c r="Q261" s="57"/>
      <c r="R261" s="48"/>
      <c r="S261" s="53" t="e">
        <f>VLOOKUP(C261:C2122,'[1]Modifiy das'!$E$2:$I$2127,5,0)</f>
        <v>#REF!</v>
      </c>
      <c r="T261" s="53" t="e">
        <f>VLOOKUP(C261:C3345,[2]Sheet3!$B$2:$J$9150,9,0)</f>
        <v>#N/A</v>
      </c>
      <c r="U261" s="58" t="s">
        <v>4110</v>
      </c>
      <c r="V261" s="85">
        <v>40030</v>
      </c>
      <c r="W261" s="58" t="s">
        <v>5713</v>
      </c>
      <c r="X261" s="58" t="s">
        <v>1014</v>
      </c>
      <c r="Y261" s="53" t="s">
        <v>4392</v>
      </c>
      <c r="Z261" s="56" t="s">
        <v>5945</v>
      </c>
      <c r="AA261" s="56" t="s">
        <v>5976</v>
      </c>
      <c r="AB261" s="56" t="s">
        <v>3664</v>
      </c>
      <c r="AC261" s="111"/>
      <c r="AD261" s="53"/>
      <c r="AE261" s="53"/>
      <c r="AF261" s="53"/>
      <c r="AG261" s="53"/>
      <c r="AH261" s="53"/>
      <c r="AI261" s="53"/>
      <c r="AJ261" s="53"/>
      <c r="AK261" s="53"/>
      <c r="AL261" s="53"/>
      <c r="AM261" s="49" t="e">
        <f>VLOOKUP(C261:C3645,[3]Sheet3!$D$2:$D$21,1,0)</f>
        <v>#N/A</v>
      </c>
    </row>
    <row r="262" spans="1:39" ht="30" customHeight="1">
      <c r="A262" s="56" t="s">
        <v>1525</v>
      </c>
      <c r="B262" s="85">
        <v>40030</v>
      </c>
      <c r="C262" s="85">
        <v>63850</v>
      </c>
      <c r="D262" s="86" t="s">
        <v>4316</v>
      </c>
      <c r="E262" s="87" t="s">
        <v>3100</v>
      </c>
      <c r="F262" s="56" t="s">
        <v>4010</v>
      </c>
      <c r="G262" s="30" t="s">
        <v>939</v>
      </c>
      <c r="H262" s="56">
        <v>1500</v>
      </c>
      <c r="I262" s="56">
        <v>1700</v>
      </c>
      <c r="J262" s="56" t="s">
        <v>1499</v>
      </c>
      <c r="K262" s="71" t="s">
        <v>856</v>
      </c>
      <c r="L262" s="55"/>
      <c r="M262" s="55"/>
      <c r="N262" s="57" t="e">
        <v>#N/A</v>
      </c>
      <c r="O262" s="57" t="e">
        <v>#N/A</v>
      </c>
      <c r="P262" s="57"/>
      <c r="Q262" s="57"/>
      <c r="R262" s="48"/>
      <c r="S262" s="53" t="e">
        <f>VLOOKUP(C262:C2122,'[1]Modifiy das'!$E$2:$I$2127,5,0)</f>
        <v>#REF!</v>
      </c>
      <c r="T262" s="53" t="e">
        <f>VLOOKUP(C262:C3346,[2]Sheet3!$B$2:$J$9150,9,0)</f>
        <v>#N/A</v>
      </c>
      <c r="U262" s="58" t="s">
        <v>4110</v>
      </c>
      <c r="V262" s="85">
        <v>40030</v>
      </c>
      <c r="W262" s="58" t="s">
        <v>5713</v>
      </c>
      <c r="X262" s="58" t="s">
        <v>1014</v>
      </c>
      <c r="Y262" s="53">
        <v>0</v>
      </c>
      <c r="Z262" s="56" t="e">
        <v>#N/A</v>
      </c>
      <c r="AA262" s="56" t="e">
        <v>#N/A</v>
      </c>
      <c r="AB262" s="56" t="e">
        <v>#N/A</v>
      </c>
      <c r="AC262" s="111"/>
      <c r="AD262" s="53"/>
      <c r="AE262" s="53"/>
      <c r="AF262" s="53"/>
      <c r="AG262" s="53"/>
      <c r="AH262" s="53"/>
      <c r="AI262" s="53"/>
      <c r="AJ262" s="53"/>
      <c r="AK262" s="53"/>
      <c r="AL262" s="53"/>
      <c r="AM262" s="49" t="e">
        <f>VLOOKUP(C262:C3646,[3]Sheet3!$D$2:$D$21,1,0)</f>
        <v>#N/A</v>
      </c>
    </row>
    <row r="263" spans="1:39" ht="30" customHeight="1">
      <c r="A263" s="56" t="s">
        <v>1525</v>
      </c>
      <c r="B263" s="85">
        <v>40031</v>
      </c>
      <c r="C263" s="85">
        <v>56643</v>
      </c>
      <c r="D263" s="86" t="s">
        <v>2632</v>
      </c>
      <c r="E263" s="87" t="s">
        <v>2623</v>
      </c>
      <c r="F263" s="56" t="s">
        <v>3116</v>
      </c>
      <c r="G263" s="30" t="s">
        <v>6561</v>
      </c>
      <c r="H263" s="31">
        <v>1500</v>
      </c>
      <c r="I263" s="31">
        <v>1500</v>
      </c>
      <c r="J263" s="56" t="s">
        <v>7204</v>
      </c>
      <c r="K263" s="71" t="s">
        <v>3691</v>
      </c>
      <c r="L263" s="55"/>
      <c r="M263" s="55"/>
      <c r="N263" s="57" t="e">
        <v>#N/A</v>
      </c>
      <c r="O263" s="57" t="e">
        <v>#N/A</v>
      </c>
      <c r="P263" s="57"/>
      <c r="Q263" s="57"/>
      <c r="R263" s="48"/>
      <c r="S263" s="53" t="e">
        <f>VLOOKUP(C263:C2122,'[1]Modifiy das'!$E$2:$I$2127,5,0)</f>
        <v>#REF!</v>
      </c>
      <c r="T263" s="53" t="e">
        <f>VLOOKUP(C263:C3347,[2]Sheet3!$B$2:$J$9150,9,0)</f>
        <v>#N/A</v>
      </c>
      <c r="U263" s="58" t="s">
        <v>4110</v>
      </c>
      <c r="V263" s="85">
        <v>40031</v>
      </c>
      <c r="W263" s="58" t="s">
        <v>5714</v>
      </c>
      <c r="X263" s="58" t="s">
        <v>1017</v>
      </c>
      <c r="Y263" s="53" t="s">
        <v>4393</v>
      </c>
      <c r="Z263" s="56" t="s">
        <v>5946</v>
      </c>
      <c r="AA263" s="56" t="s">
        <v>5976</v>
      </c>
      <c r="AB263" s="56" t="s">
        <v>3665</v>
      </c>
      <c r="AC263" s="111"/>
      <c r="AD263" s="53"/>
      <c r="AE263" s="53"/>
      <c r="AF263" s="53"/>
      <c r="AG263" s="53"/>
      <c r="AH263" s="53"/>
      <c r="AI263" s="53"/>
      <c r="AJ263" s="53"/>
      <c r="AK263" s="53"/>
      <c r="AL263" s="53"/>
      <c r="AM263" s="49" t="e">
        <f>VLOOKUP(C263:C3647,[3]Sheet3!$D$2:$D$21,1,0)</f>
        <v>#N/A</v>
      </c>
    </row>
    <row r="264" spans="1:39" ht="30" customHeight="1">
      <c r="A264" s="56" t="s">
        <v>1525</v>
      </c>
      <c r="B264" s="85">
        <v>40031</v>
      </c>
      <c r="C264" s="85">
        <v>56657</v>
      </c>
      <c r="D264" s="86" t="s">
        <v>283</v>
      </c>
      <c r="E264" s="87" t="s">
        <v>2623</v>
      </c>
      <c r="F264" s="56" t="s">
        <v>3116</v>
      </c>
      <c r="G264" s="30" t="s">
        <v>6561</v>
      </c>
      <c r="H264" s="31">
        <v>1500</v>
      </c>
      <c r="I264" s="31">
        <v>1500</v>
      </c>
      <c r="J264" s="56" t="s">
        <v>7204</v>
      </c>
      <c r="K264" s="71" t="s">
        <v>3691</v>
      </c>
      <c r="L264" s="55"/>
      <c r="M264" s="55"/>
      <c r="N264" s="57" t="e">
        <v>#N/A</v>
      </c>
      <c r="O264" s="57" t="e">
        <v>#N/A</v>
      </c>
      <c r="P264" s="57"/>
      <c r="Q264" s="57"/>
      <c r="R264" s="48"/>
      <c r="S264" s="53" t="e">
        <f>VLOOKUP(C264:C2122,'[1]Modifiy das'!$E$2:$I$2127,5,0)</f>
        <v>#REF!</v>
      </c>
      <c r="T264" s="53" t="e">
        <f>VLOOKUP(C264:C3348,[2]Sheet3!$B$2:$J$9150,9,0)</f>
        <v>#N/A</v>
      </c>
      <c r="U264" s="58" t="s">
        <v>4110</v>
      </c>
      <c r="V264" s="85">
        <v>40031</v>
      </c>
      <c r="W264" s="58" t="s">
        <v>5714</v>
      </c>
      <c r="X264" s="58" t="s">
        <v>1017</v>
      </c>
      <c r="Y264" s="53">
        <v>0</v>
      </c>
      <c r="Z264" s="56" t="e">
        <v>#N/A</v>
      </c>
      <c r="AA264" s="56" t="e">
        <v>#N/A</v>
      </c>
      <c r="AB264" s="56" t="e">
        <v>#N/A</v>
      </c>
      <c r="AC264" s="111"/>
      <c r="AD264" s="53"/>
      <c r="AE264" s="53"/>
      <c r="AF264" s="53"/>
      <c r="AG264" s="53"/>
      <c r="AH264" s="53"/>
      <c r="AI264" s="53"/>
      <c r="AJ264" s="53"/>
      <c r="AK264" s="53"/>
      <c r="AL264" s="53"/>
      <c r="AM264" s="49" t="e">
        <f>VLOOKUP(C264:C3648,[3]Sheet3!$D$2:$D$21,1,0)</f>
        <v>#N/A</v>
      </c>
    </row>
    <row r="265" spans="1:39" ht="30" customHeight="1">
      <c r="A265" s="56" t="s">
        <v>1525</v>
      </c>
      <c r="B265" s="85">
        <v>40031</v>
      </c>
      <c r="C265" s="85">
        <v>64278</v>
      </c>
      <c r="D265" s="86" t="s">
        <v>3101</v>
      </c>
      <c r="E265" s="87" t="s">
        <v>3100</v>
      </c>
      <c r="F265" s="56" t="s">
        <v>3116</v>
      </c>
      <c r="G265" s="30" t="s">
        <v>6561</v>
      </c>
      <c r="H265" s="31">
        <v>1500</v>
      </c>
      <c r="I265" s="31">
        <v>1600</v>
      </c>
      <c r="J265" s="56" t="s">
        <v>7204</v>
      </c>
      <c r="K265" s="71" t="s">
        <v>3691</v>
      </c>
      <c r="L265" s="55"/>
      <c r="M265" s="55"/>
      <c r="N265" s="57" t="e">
        <v>#N/A</v>
      </c>
      <c r="O265" s="57" t="e">
        <v>#N/A</v>
      </c>
      <c r="P265" s="57"/>
      <c r="Q265" s="57"/>
      <c r="R265" s="48"/>
      <c r="S265" s="53" t="e">
        <f>VLOOKUP(C265:C2122,'[1]Modifiy das'!$E$2:$I$2127,5,0)</f>
        <v>#REF!</v>
      </c>
      <c r="T265" s="53" t="e">
        <f>VLOOKUP(C265:C3349,[2]Sheet3!$B$2:$J$9150,9,0)</f>
        <v>#N/A</v>
      </c>
      <c r="U265" s="58" t="s">
        <v>4110</v>
      </c>
      <c r="V265" s="85">
        <v>40031</v>
      </c>
      <c r="W265" s="58" t="s">
        <v>5714</v>
      </c>
      <c r="X265" s="58" t="s">
        <v>1017</v>
      </c>
      <c r="Y265" s="53" t="s">
        <v>4394</v>
      </c>
      <c r="Z265" s="56" t="s">
        <v>5947</v>
      </c>
      <c r="AA265" s="56" t="s">
        <v>5978</v>
      </c>
      <c r="AB265" s="56" t="s">
        <v>3666</v>
      </c>
      <c r="AC265" s="111"/>
      <c r="AD265" s="53"/>
      <c r="AE265" s="53"/>
      <c r="AF265" s="53"/>
      <c r="AG265" s="53"/>
      <c r="AH265" s="53"/>
      <c r="AI265" s="53"/>
      <c r="AJ265" s="53"/>
      <c r="AK265" s="53"/>
      <c r="AL265" s="53"/>
      <c r="AM265" s="49" t="e">
        <f>VLOOKUP(C265:C3649,[3]Sheet3!$D$2:$D$21,1,0)</f>
        <v>#N/A</v>
      </c>
    </row>
    <row r="266" spans="1:39" ht="30" customHeight="1">
      <c r="A266" s="56" t="s">
        <v>1030</v>
      </c>
      <c r="B266" s="85">
        <v>40031</v>
      </c>
      <c r="C266" s="85">
        <v>51097</v>
      </c>
      <c r="D266" s="86" t="s">
        <v>4016</v>
      </c>
      <c r="E266" s="87" t="s">
        <v>3100</v>
      </c>
      <c r="F266" s="56" t="s">
        <v>3116</v>
      </c>
      <c r="G266" s="30" t="s">
        <v>6561</v>
      </c>
      <c r="H266" s="31">
        <v>1500</v>
      </c>
      <c r="I266" s="31">
        <v>1600</v>
      </c>
      <c r="J266" s="56" t="s">
        <v>7204</v>
      </c>
      <c r="K266" s="71" t="s">
        <v>3691</v>
      </c>
      <c r="L266" s="55"/>
      <c r="M266" s="55"/>
      <c r="N266" s="57" t="s">
        <v>5496</v>
      </c>
      <c r="O266" s="57" t="s">
        <v>2623</v>
      </c>
      <c r="P266" s="60" t="s">
        <v>5505</v>
      </c>
      <c r="Q266" s="57" t="s">
        <v>4949</v>
      </c>
      <c r="R266" s="48"/>
      <c r="S266" s="53" t="e">
        <f>VLOOKUP(C266:C2122,'[1]Modifiy das'!$E$2:$I$2127,5,0)</f>
        <v>#REF!</v>
      </c>
      <c r="T266" s="53">
        <f>VLOOKUP(C266:C3350,[2]Sheet3!$B$2:$J$9150,9,0)</f>
        <v>1</v>
      </c>
      <c r="U266" s="58" t="s">
        <v>4110</v>
      </c>
      <c r="V266" s="85">
        <v>40031</v>
      </c>
      <c r="W266" s="58" t="s">
        <v>5714</v>
      </c>
      <c r="X266" s="58" t="s">
        <v>1017</v>
      </c>
      <c r="Y266" s="53" t="s">
        <v>4395</v>
      </c>
      <c r="Z266" s="56" t="s">
        <v>5948</v>
      </c>
      <c r="AA266" s="56" t="s">
        <v>5976</v>
      </c>
      <c r="AB266" s="56">
        <v>0</v>
      </c>
      <c r="AC266" s="111"/>
      <c r="AD266" s="53"/>
      <c r="AE266" s="53"/>
      <c r="AF266" s="53"/>
      <c r="AG266" s="53"/>
      <c r="AH266" s="53"/>
      <c r="AI266" s="53"/>
      <c r="AJ266" s="53"/>
      <c r="AK266" s="53"/>
      <c r="AL266" s="53"/>
      <c r="AM266" s="49" t="e">
        <f>VLOOKUP(C266:C3650,[3]Sheet3!$D$2:$D$21,1,0)</f>
        <v>#N/A</v>
      </c>
    </row>
    <row r="267" spans="1:39" ht="30" customHeight="1">
      <c r="A267" s="56" t="s">
        <v>1525</v>
      </c>
      <c r="B267" s="85">
        <v>40031</v>
      </c>
      <c r="C267" s="85">
        <v>54191</v>
      </c>
      <c r="D267" s="86" t="s">
        <v>4023</v>
      </c>
      <c r="E267" s="87" t="s">
        <v>3100</v>
      </c>
      <c r="F267" s="56" t="s">
        <v>3116</v>
      </c>
      <c r="G267" s="30" t="s">
        <v>6561</v>
      </c>
      <c r="H267" s="31">
        <v>1500</v>
      </c>
      <c r="I267" s="31">
        <v>1600</v>
      </c>
      <c r="J267" s="56" t="s">
        <v>7204</v>
      </c>
      <c r="K267" s="71" t="s">
        <v>3691</v>
      </c>
      <c r="L267" s="55"/>
      <c r="M267" s="55"/>
      <c r="N267" s="57" t="e">
        <v>#N/A</v>
      </c>
      <c r="O267" s="57" t="e">
        <v>#N/A</v>
      </c>
      <c r="P267" s="57"/>
      <c r="Q267" s="57"/>
      <c r="R267" s="48"/>
      <c r="S267" s="53" t="e">
        <f>VLOOKUP(C267:C2122,'[1]Modifiy das'!$E$2:$I$2127,5,0)</f>
        <v>#REF!</v>
      </c>
      <c r="T267" s="53" t="e">
        <f>VLOOKUP(C267:C3351,[2]Sheet3!$B$2:$J$9150,9,0)</f>
        <v>#N/A</v>
      </c>
      <c r="U267" s="58" t="s">
        <v>4110</v>
      </c>
      <c r="V267" s="85">
        <v>40031</v>
      </c>
      <c r="W267" s="58" t="s">
        <v>5714</v>
      </c>
      <c r="X267" s="58" t="s">
        <v>1017</v>
      </c>
      <c r="Y267" s="53" t="s">
        <v>4396</v>
      </c>
      <c r="Z267" s="56" t="s">
        <v>5949</v>
      </c>
      <c r="AA267" s="56" t="s">
        <v>5978</v>
      </c>
      <c r="AB267" s="56" t="s">
        <v>3667</v>
      </c>
      <c r="AC267" s="111"/>
      <c r="AD267" s="53"/>
      <c r="AE267" s="53"/>
      <c r="AF267" s="53"/>
      <c r="AG267" s="53"/>
      <c r="AH267" s="53"/>
      <c r="AI267" s="53"/>
      <c r="AJ267" s="53"/>
      <c r="AK267" s="53"/>
      <c r="AL267" s="53"/>
      <c r="AM267" s="49" t="e">
        <f>VLOOKUP(C267:C3651,[3]Sheet3!$D$2:$D$21,1,0)</f>
        <v>#N/A</v>
      </c>
    </row>
    <row r="268" spans="1:39" ht="30" customHeight="1">
      <c r="A268" s="56" t="s">
        <v>1525</v>
      </c>
      <c r="B268" s="85">
        <v>40031</v>
      </c>
      <c r="C268" s="85">
        <v>64275</v>
      </c>
      <c r="D268" s="86" t="s">
        <v>3123</v>
      </c>
      <c r="E268" s="87" t="s">
        <v>3100</v>
      </c>
      <c r="F268" s="56" t="s">
        <v>3116</v>
      </c>
      <c r="G268" s="30" t="s">
        <v>6561</v>
      </c>
      <c r="H268" s="31">
        <v>1500</v>
      </c>
      <c r="I268" s="31">
        <v>1600</v>
      </c>
      <c r="J268" s="56" t="s">
        <v>7204</v>
      </c>
      <c r="K268" s="71" t="s">
        <v>3691</v>
      </c>
      <c r="L268" s="55"/>
      <c r="M268" s="55"/>
      <c r="N268" s="57" t="e">
        <v>#N/A</v>
      </c>
      <c r="O268" s="57" t="e">
        <v>#N/A</v>
      </c>
      <c r="P268" s="57"/>
      <c r="Q268" s="57"/>
      <c r="R268" s="48"/>
      <c r="S268" s="53" t="e">
        <f>VLOOKUP(C268:C2122,'[1]Modifiy das'!$E$2:$I$2127,5,0)</f>
        <v>#REF!</v>
      </c>
      <c r="T268" s="53" t="e">
        <f>VLOOKUP(C268:C3352,[2]Sheet3!$B$2:$J$9150,9,0)</f>
        <v>#N/A</v>
      </c>
      <c r="U268" s="58" t="s">
        <v>4110</v>
      </c>
      <c r="V268" s="85">
        <v>40031</v>
      </c>
      <c r="W268" s="58" t="s">
        <v>5714</v>
      </c>
      <c r="X268" s="58" t="s">
        <v>1017</v>
      </c>
      <c r="Y268" s="53" t="s">
        <v>4397</v>
      </c>
      <c r="Z268" s="56" t="s">
        <v>5947</v>
      </c>
      <c r="AA268" s="56" t="s">
        <v>5978</v>
      </c>
      <c r="AB268" s="56" t="s">
        <v>3666</v>
      </c>
      <c r="AC268" s="111"/>
      <c r="AD268" s="53"/>
      <c r="AE268" s="53"/>
      <c r="AF268" s="53"/>
      <c r="AG268" s="53"/>
      <c r="AH268" s="53"/>
      <c r="AI268" s="53"/>
      <c r="AJ268" s="53"/>
      <c r="AK268" s="53"/>
      <c r="AL268" s="53"/>
      <c r="AM268" s="49" t="e">
        <f>VLOOKUP(C268:C3652,[3]Sheet3!$D$2:$D$21,1,0)</f>
        <v>#N/A</v>
      </c>
    </row>
    <row r="269" spans="1:39" ht="30" customHeight="1">
      <c r="A269" s="56" t="s">
        <v>1525</v>
      </c>
      <c r="B269" s="85">
        <v>40031</v>
      </c>
      <c r="C269" s="85">
        <v>64279</v>
      </c>
      <c r="D269" s="86" t="s">
        <v>3135</v>
      </c>
      <c r="E269" s="87" t="s">
        <v>3100</v>
      </c>
      <c r="F269" s="56" t="s">
        <v>3116</v>
      </c>
      <c r="G269" s="30" t="s">
        <v>6561</v>
      </c>
      <c r="H269" s="31">
        <v>1500</v>
      </c>
      <c r="I269" s="31">
        <v>1600</v>
      </c>
      <c r="J269" s="56" t="s">
        <v>7204</v>
      </c>
      <c r="K269" s="71" t="s">
        <v>3691</v>
      </c>
      <c r="L269" s="55"/>
      <c r="M269" s="55"/>
      <c r="N269" s="57" t="e">
        <v>#N/A</v>
      </c>
      <c r="O269" s="57" t="e">
        <v>#N/A</v>
      </c>
      <c r="P269" s="57"/>
      <c r="Q269" s="57"/>
      <c r="R269" s="48"/>
      <c r="S269" s="53" t="e">
        <f>VLOOKUP(C269:C2122,'[1]Modifiy das'!$E$2:$I$2127,5,0)</f>
        <v>#REF!</v>
      </c>
      <c r="T269" s="53" t="e">
        <f>VLOOKUP(C269:C3353,[2]Sheet3!$B$2:$J$9150,9,0)</f>
        <v>#N/A</v>
      </c>
      <c r="U269" s="58" t="s">
        <v>4110</v>
      </c>
      <c r="V269" s="85">
        <v>40031</v>
      </c>
      <c r="W269" s="58" t="s">
        <v>5714</v>
      </c>
      <c r="X269" s="58" t="s">
        <v>1017</v>
      </c>
      <c r="Y269" s="53" t="s">
        <v>4398</v>
      </c>
      <c r="Z269" s="56" t="s">
        <v>5947</v>
      </c>
      <c r="AA269" s="56" t="s">
        <v>5978</v>
      </c>
      <c r="AB269" s="56" t="s">
        <v>3666</v>
      </c>
      <c r="AC269" s="111"/>
      <c r="AD269" s="53"/>
      <c r="AE269" s="53"/>
      <c r="AF269" s="53"/>
      <c r="AG269" s="53"/>
      <c r="AH269" s="53"/>
      <c r="AI269" s="53"/>
      <c r="AJ269" s="53"/>
      <c r="AK269" s="53"/>
      <c r="AL269" s="53"/>
      <c r="AM269" s="49" t="e">
        <f>VLOOKUP(C269:C3653,[3]Sheet3!$D$2:$D$21,1,0)</f>
        <v>#N/A</v>
      </c>
    </row>
    <row r="270" spans="1:39" ht="30" customHeight="1">
      <c r="A270" s="56" t="s">
        <v>1525</v>
      </c>
      <c r="B270" s="85">
        <v>40031</v>
      </c>
      <c r="C270" s="85">
        <v>69479</v>
      </c>
      <c r="D270" s="86" t="s">
        <v>3602</v>
      </c>
      <c r="E270" s="87" t="s">
        <v>3595</v>
      </c>
      <c r="F270" s="56" t="s">
        <v>3119</v>
      </c>
      <c r="G270" s="30" t="s">
        <v>3507</v>
      </c>
      <c r="H270" s="56">
        <v>1500</v>
      </c>
      <c r="I270" s="56">
        <v>1500</v>
      </c>
      <c r="J270" s="56" t="s">
        <v>1366</v>
      </c>
      <c r="K270" s="71" t="s">
        <v>856</v>
      </c>
      <c r="L270" s="55"/>
      <c r="M270" s="55"/>
      <c r="N270" s="57" t="e">
        <v>#N/A</v>
      </c>
      <c r="O270" s="57" t="e">
        <v>#N/A</v>
      </c>
      <c r="P270" s="57"/>
      <c r="Q270" s="57"/>
      <c r="R270" s="48"/>
      <c r="S270" s="53" t="e">
        <f>VLOOKUP(C270:C2122,'[1]Modifiy das'!$E$2:$I$2127,5,0)</f>
        <v>#REF!</v>
      </c>
      <c r="T270" s="53" t="e">
        <f>VLOOKUP(C270:C3354,[2]Sheet3!$B$2:$J$9150,9,0)</f>
        <v>#N/A</v>
      </c>
      <c r="U270" s="58" t="s">
        <v>4110</v>
      </c>
      <c r="V270" s="85">
        <v>40031</v>
      </c>
      <c r="W270" s="58" t="s">
        <v>5714</v>
      </c>
      <c r="X270" s="58" t="s">
        <v>1017</v>
      </c>
      <c r="Y270" s="53">
        <v>0</v>
      </c>
      <c r="Z270" s="56" t="e">
        <v>#N/A</v>
      </c>
      <c r="AA270" s="56" t="e">
        <v>#N/A</v>
      </c>
      <c r="AB270" s="56" t="e">
        <v>#N/A</v>
      </c>
      <c r="AC270" s="111"/>
      <c r="AD270" s="53"/>
      <c r="AE270" s="53"/>
      <c r="AF270" s="53"/>
      <c r="AG270" s="53"/>
      <c r="AH270" s="53"/>
      <c r="AI270" s="53"/>
      <c r="AJ270" s="53"/>
      <c r="AK270" s="53"/>
      <c r="AL270" s="53"/>
      <c r="AM270" s="49" t="e">
        <f>VLOOKUP(C270:C3654,[3]Sheet3!$D$2:$D$21,1,0)</f>
        <v>#N/A</v>
      </c>
    </row>
    <row r="271" spans="1:39" ht="30" customHeight="1">
      <c r="A271" s="56" t="s">
        <v>1525</v>
      </c>
      <c r="B271" s="85">
        <v>40031</v>
      </c>
      <c r="C271" s="85">
        <v>64280</v>
      </c>
      <c r="D271" s="86" t="s">
        <v>3074</v>
      </c>
      <c r="E271" s="87" t="s">
        <v>3100</v>
      </c>
      <c r="F271" s="56" t="s">
        <v>3116</v>
      </c>
      <c r="G271" s="30" t="s">
        <v>6561</v>
      </c>
      <c r="H271" s="31">
        <v>1500</v>
      </c>
      <c r="I271" s="31">
        <v>1600</v>
      </c>
      <c r="J271" s="56" t="s">
        <v>7204</v>
      </c>
      <c r="K271" s="71" t="s">
        <v>3691</v>
      </c>
      <c r="L271" s="55"/>
      <c r="M271" s="55"/>
      <c r="N271" s="57" t="e">
        <v>#N/A</v>
      </c>
      <c r="O271" s="57" t="e">
        <v>#N/A</v>
      </c>
      <c r="P271" s="57"/>
      <c r="Q271" s="57"/>
      <c r="R271" s="48"/>
      <c r="S271" s="53" t="e">
        <f>VLOOKUP(C271:C2122,'[1]Modifiy das'!$E$2:$I$2127,5,0)</f>
        <v>#REF!</v>
      </c>
      <c r="T271" s="53" t="e">
        <f>VLOOKUP(C271:C3355,[2]Sheet3!$B$2:$J$9150,9,0)</f>
        <v>#N/A</v>
      </c>
      <c r="U271" s="58" t="s">
        <v>4110</v>
      </c>
      <c r="V271" s="85">
        <v>40031</v>
      </c>
      <c r="W271" s="58" t="s">
        <v>5714</v>
      </c>
      <c r="X271" s="58" t="s">
        <v>1017</v>
      </c>
      <c r="Y271" s="53" t="s">
        <v>4399</v>
      </c>
      <c r="Z271" s="56" t="s">
        <v>5949</v>
      </c>
      <c r="AA271" s="56" t="s">
        <v>5978</v>
      </c>
      <c r="AB271" s="56" t="s">
        <v>3667</v>
      </c>
      <c r="AC271" s="111"/>
      <c r="AD271" s="53"/>
      <c r="AE271" s="53"/>
      <c r="AF271" s="53"/>
      <c r="AG271" s="53"/>
      <c r="AH271" s="53"/>
      <c r="AI271" s="53"/>
      <c r="AJ271" s="53"/>
      <c r="AK271" s="53"/>
      <c r="AL271" s="53"/>
      <c r="AM271" s="49" t="e">
        <f>VLOOKUP(C271:C3655,[3]Sheet3!$D$2:$D$21,1,0)</f>
        <v>#N/A</v>
      </c>
    </row>
    <row r="272" spans="1:39" ht="30" customHeight="1">
      <c r="A272" s="56" t="s">
        <v>1525</v>
      </c>
      <c r="B272" s="85">
        <v>40035</v>
      </c>
      <c r="C272" s="85">
        <v>70623</v>
      </c>
      <c r="D272" s="86" t="s">
        <v>1949</v>
      </c>
      <c r="E272" s="87" t="s">
        <v>2623</v>
      </c>
      <c r="F272" s="56" t="s">
        <v>4086</v>
      </c>
      <c r="G272" s="30" t="s">
        <v>1993</v>
      </c>
      <c r="H272" s="31">
        <v>1500</v>
      </c>
      <c r="I272" s="31">
        <v>1500</v>
      </c>
      <c r="J272" s="56" t="s">
        <v>1992</v>
      </c>
      <c r="K272" s="71" t="s">
        <v>3691</v>
      </c>
      <c r="L272" s="55"/>
      <c r="M272" s="55"/>
      <c r="N272" s="57" t="e">
        <v>#N/A</v>
      </c>
      <c r="O272" s="57" t="e">
        <v>#N/A</v>
      </c>
      <c r="P272" s="57"/>
      <c r="Q272" s="57"/>
      <c r="R272" s="48"/>
      <c r="S272" s="53" t="e">
        <f>VLOOKUP(C272:C2123,'[1]Modifiy das'!$E$2:$I$2127,5,0)</f>
        <v>#REF!</v>
      </c>
      <c r="T272" s="53" t="e">
        <f>VLOOKUP(C272:C3355,[2]Sheet3!$B$2:$J$9150,9,0)</f>
        <v>#N/A</v>
      </c>
      <c r="U272" s="58" t="s">
        <v>4110</v>
      </c>
      <c r="V272" s="85">
        <v>40035</v>
      </c>
      <c r="W272" s="58" t="s">
        <v>5715</v>
      </c>
      <c r="X272" s="58" t="s">
        <v>6628</v>
      </c>
      <c r="Y272" s="53" t="e">
        <v>#N/A</v>
      </c>
      <c r="Z272" s="56" t="e">
        <v>#N/A</v>
      </c>
      <c r="AA272" s="56" t="e">
        <v>#N/A</v>
      </c>
      <c r="AB272" s="56" t="e">
        <v>#N/A</v>
      </c>
      <c r="AC272" s="111"/>
      <c r="AD272" s="53"/>
      <c r="AE272" s="53"/>
      <c r="AF272" s="53"/>
      <c r="AG272" s="53"/>
      <c r="AH272" s="53"/>
      <c r="AI272" s="53"/>
      <c r="AJ272" s="53"/>
      <c r="AK272" s="53"/>
      <c r="AL272" s="53"/>
      <c r="AM272" s="49" t="e">
        <f>VLOOKUP(C272:C3656,[3]Sheet3!$D$2:$D$21,1,0)</f>
        <v>#N/A</v>
      </c>
    </row>
    <row r="273" spans="1:39" ht="30" customHeight="1">
      <c r="A273" s="56" t="s">
        <v>1525</v>
      </c>
      <c r="B273" s="85">
        <v>40035</v>
      </c>
      <c r="C273" s="85">
        <v>53194</v>
      </c>
      <c r="D273" s="86" t="s">
        <v>395</v>
      </c>
      <c r="E273" s="87" t="s">
        <v>3100</v>
      </c>
      <c r="F273" s="56" t="s">
        <v>6427</v>
      </c>
      <c r="G273" s="30" t="s">
        <v>5290</v>
      </c>
      <c r="H273" s="31">
        <v>1500</v>
      </c>
      <c r="I273" s="31">
        <v>1700</v>
      </c>
      <c r="J273" s="56" t="s">
        <v>3287</v>
      </c>
      <c r="K273" s="71" t="s">
        <v>3691</v>
      </c>
      <c r="L273" s="55"/>
      <c r="M273" s="55"/>
      <c r="N273" s="57" t="e">
        <v>#N/A</v>
      </c>
      <c r="O273" s="57" t="e">
        <v>#N/A</v>
      </c>
      <c r="P273" s="57"/>
      <c r="Q273" s="57"/>
      <c r="R273" s="48"/>
      <c r="S273" s="53" t="e">
        <f>VLOOKUP(C273:C2124,'[1]Modifiy das'!$E$2:$I$2127,5,0)</f>
        <v>#REF!</v>
      </c>
      <c r="T273" s="53" t="e">
        <f>VLOOKUP(C273:C3355,[2]Sheet3!$B$2:$J$9150,9,0)</f>
        <v>#N/A</v>
      </c>
      <c r="U273" s="58" t="s">
        <v>4110</v>
      </c>
      <c r="V273" s="85">
        <v>40035</v>
      </c>
      <c r="W273" s="58" t="s">
        <v>5715</v>
      </c>
      <c r="X273" s="58" t="s">
        <v>6628</v>
      </c>
      <c r="Y273" s="53" t="s">
        <v>7275</v>
      </c>
      <c r="Z273" s="56" t="e">
        <v>#N/A</v>
      </c>
      <c r="AA273" s="56" t="e">
        <v>#N/A</v>
      </c>
      <c r="AB273" s="56" t="e">
        <v>#N/A</v>
      </c>
      <c r="AC273" s="111"/>
      <c r="AD273" s="53"/>
      <c r="AE273" s="53"/>
      <c r="AF273" s="53"/>
      <c r="AG273" s="53"/>
      <c r="AH273" s="53"/>
      <c r="AI273" s="53"/>
      <c r="AJ273" s="53"/>
      <c r="AK273" s="53"/>
      <c r="AL273" s="53"/>
      <c r="AM273" s="49" t="e">
        <f>VLOOKUP(C273:C3657,[3]Sheet3!$D$2:$D$21,1,0)</f>
        <v>#N/A</v>
      </c>
    </row>
    <row r="274" spans="1:39" ht="30" customHeight="1">
      <c r="A274" s="56" t="s">
        <v>1525</v>
      </c>
      <c r="B274" s="85">
        <v>40035</v>
      </c>
      <c r="C274" s="85">
        <v>65925</v>
      </c>
      <c r="D274" s="86" t="s">
        <v>774</v>
      </c>
      <c r="E274" s="87" t="s">
        <v>3595</v>
      </c>
      <c r="F274" s="56" t="s">
        <v>4083</v>
      </c>
      <c r="G274" s="30" t="s">
        <v>4188</v>
      </c>
      <c r="H274" s="31">
        <v>1500</v>
      </c>
      <c r="I274" s="31">
        <v>1500</v>
      </c>
      <c r="J274" s="56" t="s">
        <v>4189</v>
      </c>
      <c r="K274" s="71" t="s">
        <v>3691</v>
      </c>
      <c r="L274" s="55"/>
      <c r="M274" s="55"/>
      <c r="N274" s="57" t="e">
        <v>#N/A</v>
      </c>
      <c r="O274" s="57" t="e">
        <v>#N/A</v>
      </c>
      <c r="P274" s="57"/>
      <c r="Q274" s="57"/>
      <c r="R274" s="48"/>
      <c r="S274" s="53" t="e">
        <f>VLOOKUP(C274:C2126,'[1]Modifiy das'!$E$2:$I$2127,5,0)</f>
        <v>#REF!</v>
      </c>
      <c r="T274" s="53" t="e">
        <f>VLOOKUP(C274:C3356,[2]Sheet3!$B$2:$J$9150,9,0)</f>
        <v>#N/A</v>
      </c>
      <c r="U274" s="58" t="s">
        <v>4110</v>
      </c>
      <c r="V274" s="85">
        <v>40035</v>
      </c>
      <c r="W274" s="58" t="s">
        <v>5715</v>
      </c>
      <c r="X274" s="58" t="s">
        <v>6628</v>
      </c>
      <c r="Y274" s="53">
        <v>0</v>
      </c>
      <c r="Z274" s="56" t="e">
        <v>#N/A</v>
      </c>
      <c r="AA274" s="56" t="e">
        <v>#N/A</v>
      </c>
      <c r="AB274" s="56" t="e">
        <v>#N/A</v>
      </c>
      <c r="AC274" s="111"/>
      <c r="AD274" s="53"/>
      <c r="AE274" s="53"/>
      <c r="AF274" s="53"/>
      <c r="AG274" s="53"/>
      <c r="AH274" s="53"/>
      <c r="AI274" s="53"/>
      <c r="AJ274" s="53"/>
      <c r="AK274" s="53"/>
      <c r="AL274" s="53"/>
      <c r="AM274" s="49" t="e">
        <f>VLOOKUP(C274:C3658,[3]Sheet3!$D$2:$D$21,1,0)</f>
        <v>#N/A</v>
      </c>
    </row>
    <row r="275" spans="1:39" ht="30" customHeight="1">
      <c r="A275" s="56" t="s">
        <v>1525</v>
      </c>
      <c r="B275" s="85">
        <v>40035</v>
      </c>
      <c r="C275" s="85">
        <v>72075</v>
      </c>
      <c r="D275" s="86" t="s">
        <v>776</v>
      </c>
      <c r="E275" s="87" t="s">
        <v>3595</v>
      </c>
      <c r="F275" s="56" t="s">
        <v>4083</v>
      </c>
      <c r="G275" s="30" t="s">
        <v>4188</v>
      </c>
      <c r="H275" s="31">
        <v>1500</v>
      </c>
      <c r="I275" s="31">
        <v>1500</v>
      </c>
      <c r="J275" s="56" t="s">
        <v>4189</v>
      </c>
      <c r="K275" s="71" t="s">
        <v>3691</v>
      </c>
      <c r="L275" s="55"/>
      <c r="M275" s="55"/>
      <c r="N275" s="57" t="e">
        <v>#N/A</v>
      </c>
      <c r="O275" s="57" t="e">
        <v>#N/A</v>
      </c>
      <c r="P275" s="57"/>
      <c r="Q275" s="57"/>
      <c r="R275" s="48"/>
      <c r="S275" s="53" t="e">
        <f>VLOOKUP(C275:C2127,'[1]Modifiy das'!$E$2:$I$2127,5,0)</f>
        <v>#REF!</v>
      </c>
      <c r="T275" s="53" t="e">
        <f>VLOOKUP(C275:C3356,[2]Sheet3!$B$2:$J$9150,9,0)</f>
        <v>#N/A</v>
      </c>
      <c r="U275" s="58" t="s">
        <v>4110</v>
      </c>
      <c r="V275" s="85">
        <v>40035</v>
      </c>
      <c r="W275" s="58" t="s">
        <v>5715</v>
      </c>
      <c r="X275" s="58" t="s">
        <v>6628</v>
      </c>
      <c r="Y275" s="53">
        <v>0</v>
      </c>
      <c r="Z275" s="56" t="e">
        <v>#N/A</v>
      </c>
      <c r="AA275" s="56" t="e">
        <v>#N/A</v>
      </c>
      <c r="AB275" s="56" t="e">
        <v>#N/A</v>
      </c>
      <c r="AC275" s="111"/>
      <c r="AD275" s="53"/>
      <c r="AE275" s="53"/>
      <c r="AF275" s="53"/>
      <c r="AG275" s="53"/>
      <c r="AH275" s="53"/>
      <c r="AI275" s="53"/>
      <c r="AJ275" s="53"/>
      <c r="AK275" s="53"/>
      <c r="AL275" s="53"/>
      <c r="AM275" s="49" t="e">
        <f>VLOOKUP(C275:C3659,[3]Sheet3!$D$2:$D$21,1,0)</f>
        <v>#N/A</v>
      </c>
    </row>
    <row r="276" spans="1:39" ht="30" customHeight="1">
      <c r="A276" s="56" t="s">
        <v>1525</v>
      </c>
      <c r="B276" s="85">
        <v>40035</v>
      </c>
      <c r="C276" s="85">
        <v>72076</v>
      </c>
      <c r="D276" s="86" t="s">
        <v>778</v>
      </c>
      <c r="E276" s="87" t="s">
        <v>3595</v>
      </c>
      <c r="F276" s="56" t="s">
        <v>4083</v>
      </c>
      <c r="G276" s="30" t="s">
        <v>4188</v>
      </c>
      <c r="H276" s="31">
        <v>1500</v>
      </c>
      <c r="I276" s="31">
        <v>1500</v>
      </c>
      <c r="J276" s="56" t="s">
        <v>4189</v>
      </c>
      <c r="K276" s="71" t="s">
        <v>3691</v>
      </c>
      <c r="L276" s="55"/>
      <c r="M276" s="55"/>
      <c r="N276" s="57" t="e">
        <v>#N/A</v>
      </c>
      <c r="O276" s="57" t="e">
        <v>#N/A</v>
      </c>
      <c r="P276" s="57"/>
      <c r="Q276" s="57"/>
      <c r="R276" s="48"/>
      <c r="S276" s="53" t="e">
        <f>VLOOKUP(C276:C2128,'[1]Modifiy das'!$E$2:$I$2127,5,0)</f>
        <v>#REF!</v>
      </c>
      <c r="T276" s="53" t="e">
        <f>VLOOKUP(C276:C3356,[2]Sheet3!$B$2:$J$9150,9,0)</f>
        <v>#N/A</v>
      </c>
      <c r="U276" s="58" t="s">
        <v>4110</v>
      </c>
      <c r="V276" s="85">
        <v>40035</v>
      </c>
      <c r="W276" s="58" t="s">
        <v>5715</v>
      </c>
      <c r="X276" s="58" t="s">
        <v>6628</v>
      </c>
      <c r="Y276" s="53">
        <v>0</v>
      </c>
      <c r="Z276" s="56" t="e">
        <v>#N/A</v>
      </c>
      <c r="AA276" s="56" t="e">
        <v>#N/A</v>
      </c>
      <c r="AB276" s="56" t="e">
        <v>#N/A</v>
      </c>
      <c r="AC276" s="111"/>
      <c r="AD276" s="53"/>
      <c r="AE276" s="53"/>
      <c r="AF276" s="53"/>
      <c r="AG276" s="53"/>
      <c r="AH276" s="53"/>
      <c r="AI276" s="53"/>
      <c r="AJ276" s="53"/>
      <c r="AK276" s="53"/>
      <c r="AL276" s="53"/>
      <c r="AM276" s="49" t="e">
        <f>VLOOKUP(C276:C3660,[3]Sheet3!$D$2:$D$21,1,0)</f>
        <v>#N/A</v>
      </c>
    </row>
    <row r="277" spans="1:39" ht="30" customHeight="1">
      <c r="A277" s="56" t="s">
        <v>1525</v>
      </c>
      <c r="B277" s="85">
        <v>40035</v>
      </c>
      <c r="C277" s="85">
        <v>61444</v>
      </c>
      <c r="D277" s="86" t="s">
        <v>7112</v>
      </c>
      <c r="E277" s="87" t="s">
        <v>3100</v>
      </c>
      <c r="F277" s="56" t="s">
        <v>6427</v>
      </c>
      <c r="G277" s="30" t="s">
        <v>5290</v>
      </c>
      <c r="H277" s="31">
        <v>1500</v>
      </c>
      <c r="I277" s="31">
        <v>1700</v>
      </c>
      <c r="J277" s="56" t="s">
        <v>3287</v>
      </c>
      <c r="K277" s="71" t="s">
        <v>3691</v>
      </c>
      <c r="L277" s="55"/>
      <c r="M277" s="55"/>
      <c r="N277" s="57" t="e">
        <v>#N/A</v>
      </c>
      <c r="O277" s="57" t="e">
        <v>#N/A</v>
      </c>
      <c r="P277" s="57"/>
      <c r="Q277" s="57"/>
      <c r="R277" s="48"/>
      <c r="S277" s="53" t="e">
        <f>VLOOKUP(C277:C2129,'[1]Modifiy das'!$E$2:$I$2127,5,0)</f>
        <v>#REF!</v>
      </c>
      <c r="T277" s="53" t="e">
        <f>VLOOKUP(C277:C3357,[2]Sheet3!$B$2:$J$9150,9,0)</f>
        <v>#N/A</v>
      </c>
      <c r="U277" s="58" t="s">
        <v>4110</v>
      </c>
      <c r="V277" s="85">
        <v>40035</v>
      </c>
      <c r="W277" s="58" t="s">
        <v>5715</v>
      </c>
      <c r="X277" s="58" t="s">
        <v>6628</v>
      </c>
      <c r="Y277" s="53" t="s">
        <v>4400</v>
      </c>
      <c r="Z277" s="56" t="s">
        <v>6009</v>
      </c>
      <c r="AA277" s="56" t="s">
        <v>5976</v>
      </c>
      <c r="AB277" s="56" t="s">
        <v>6841</v>
      </c>
      <c r="AC277" s="111"/>
      <c r="AD277" s="53"/>
      <c r="AE277" s="53"/>
      <c r="AF277" s="53"/>
      <c r="AG277" s="53"/>
      <c r="AH277" s="53"/>
      <c r="AI277" s="53"/>
      <c r="AJ277" s="53"/>
      <c r="AK277" s="53"/>
      <c r="AL277" s="53"/>
      <c r="AM277" s="49" t="e">
        <f>VLOOKUP(C277:C3661,[3]Sheet3!$D$2:$D$21,1,0)</f>
        <v>#N/A</v>
      </c>
    </row>
    <row r="278" spans="1:39" ht="30" customHeight="1">
      <c r="A278" s="56" t="s">
        <v>1525</v>
      </c>
      <c r="B278" s="85">
        <v>40035</v>
      </c>
      <c r="C278" s="85">
        <v>65539</v>
      </c>
      <c r="D278" s="86" t="s">
        <v>5595</v>
      </c>
      <c r="E278" s="87" t="s">
        <v>3100</v>
      </c>
      <c r="F278" s="56" t="s">
        <v>6427</v>
      </c>
      <c r="G278" s="30" t="s">
        <v>5290</v>
      </c>
      <c r="H278" s="31">
        <v>1500</v>
      </c>
      <c r="I278" s="31">
        <v>1700</v>
      </c>
      <c r="J278" s="56" t="s">
        <v>3287</v>
      </c>
      <c r="K278" s="71" t="s">
        <v>3691</v>
      </c>
      <c r="L278" s="55"/>
      <c r="M278" s="55"/>
      <c r="N278" s="57" t="e">
        <v>#N/A</v>
      </c>
      <c r="O278" s="57" t="e">
        <v>#N/A</v>
      </c>
      <c r="P278" s="57"/>
      <c r="Q278" s="57"/>
      <c r="R278" s="48"/>
      <c r="S278" s="53" t="e">
        <f>VLOOKUP(C278:C2130,'[1]Modifiy das'!$E$2:$I$2127,5,0)</f>
        <v>#REF!</v>
      </c>
      <c r="T278" s="53" t="e">
        <f>VLOOKUP(C278:C3358,[2]Sheet3!$B$2:$J$9150,9,0)</f>
        <v>#N/A</v>
      </c>
      <c r="U278" s="58" t="s">
        <v>4110</v>
      </c>
      <c r="V278" s="85">
        <v>40035</v>
      </c>
      <c r="W278" s="58" t="s">
        <v>5715</v>
      </c>
      <c r="X278" s="58" t="s">
        <v>6628</v>
      </c>
      <c r="Y278" s="53" t="s">
        <v>4401</v>
      </c>
      <c r="Z278" s="56" t="s">
        <v>6009</v>
      </c>
      <c r="AA278" s="56" t="s">
        <v>5976</v>
      </c>
      <c r="AB278" s="56" t="s">
        <v>6841</v>
      </c>
      <c r="AC278" s="111"/>
      <c r="AD278" s="53"/>
      <c r="AE278" s="53"/>
      <c r="AF278" s="53"/>
      <c r="AG278" s="53"/>
      <c r="AH278" s="53"/>
      <c r="AI278" s="53"/>
      <c r="AJ278" s="53"/>
      <c r="AK278" s="53"/>
      <c r="AL278" s="53"/>
      <c r="AM278" s="49" t="e">
        <f>VLOOKUP(C278:C3662,[3]Sheet3!$D$2:$D$21,1,0)</f>
        <v>#N/A</v>
      </c>
    </row>
    <row r="279" spans="1:39" ht="30" customHeight="1">
      <c r="A279" s="56" t="s">
        <v>1525</v>
      </c>
      <c r="B279" s="85">
        <v>40038</v>
      </c>
      <c r="C279" s="85">
        <v>64163</v>
      </c>
      <c r="D279" s="86" t="s">
        <v>6710</v>
      </c>
      <c r="E279" s="87" t="s">
        <v>2623</v>
      </c>
      <c r="F279" s="56" t="s">
        <v>4083</v>
      </c>
      <c r="G279" s="30" t="s">
        <v>4188</v>
      </c>
      <c r="H279" s="31">
        <v>1500</v>
      </c>
      <c r="I279" s="31">
        <v>1500</v>
      </c>
      <c r="J279" s="56" t="s">
        <v>4189</v>
      </c>
      <c r="K279" s="71" t="s">
        <v>3691</v>
      </c>
      <c r="L279" s="55"/>
      <c r="M279" s="55"/>
      <c r="N279" s="57" t="e">
        <v>#N/A</v>
      </c>
      <c r="O279" s="57" t="e">
        <v>#N/A</v>
      </c>
      <c r="P279" s="57"/>
      <c r="Q279" s="57"/>
      <c r="R279" s="48"/>
      <c r="S279" s="53" t="e">
        <f>VLOOKUP(C279:C2131,'[1]Modifiy das'!$E$2:$I$2127,5,0)</f>
        <v>#REF!</v>
      </c>
      <c r="T279" s="53" t="e">
        <f>VLOOKUP(C279:C3359,[2]Sheet3!$B$2:$J$9150,9,0)</f>
        <v>#N/A</v>
      </c>
      <c r="U279" s="58" t="s">
        <v>4110</v>
      </c>
      <c r="V279" s="85">
        <v>40038</v>
      </c>
      <c r="W279" s="58" t="s">
        <v>5716</v>
      </c>
      <c r="X279" s="58" t="s">
        <v>6628</v>
      </c>
      <c r="Y279" s="53" t="s">
        <v>4402</v>
      </c>
      <c r="Z279" s="56" t="e">
        <v>#N/A</v>
      </c>
      <c r="AA279" s="56" t="e">
        <v>#N/A</v>
      </c>
      <c r="AB279" s="56" t="e">
        <v>#N/A</v>
      </c>
      <c r="AC279" s="111"/>
      <c r="AD279" s="53"/>
      <c r="AE279" s="53"/>
      <c r="AF279" s="53"/>
      <c r="AG279" s="53"/>
      <c r="AH279" s="53"/>
      <c r="AI279" s="53"/>
      <c r="AJ279" s="53"/>
      <c r="AK279" s="53"/>
      <c r="AL279" s="53"/>
      <c r="AM279" s="49" t="e">
        <f>VLOOKUP(C279:C3663,[3]Sheet3!$D$2:$D$21,1,0)</f>
        <v>#N/A</v>
      </c>
    </row>
    <row r="280" spans="1:39" ht="30" customHeight="1">
      <c r="A280" s="56" t="s">
        <v>1525</v>
      </c>
      <c r="B280" s="85">
        <v>40038</v>
      </c>
      <c r="C280" s="85">
        <v>64164</v>
      </c>
      <c r="D280" s="86" t="s">
        <v>643</v>
      </c>
      <c r="E280" s="87" t="s">
        <v>2623</v>
      </c>
      <c r="F280" s="56" t="s">
        <v>4083</v>
      </c>
      <c r="G280" s="30" t="s">
        <v>4188</v>
      </c>
      <c r="H280" s="31">
        <v>1500</v>
      </c>
      <c r="I280" s="31">
        <v>1500</v>
      </c>
      <c r="J280" s="56" t="s">
        <v>4189</v>
      </c>
      <c r="K280" s="71" t="s">
        <v>3691</v>
      </c>
      <c r="L280" s="55"/>
      <c r="M280" s="55"/>
      <c r="N280" s="57" t="e">
        <v>#N/A</v>
      </c>
      <c r="O280" s="57" t="e">
        <v>#N/A</v>
      </c>
      <c r="P280" s="57"/>
      <c r="Q280" s="57"/>
      <c r="R280" s="48"/>
      <c r="S280" s="53" t="e">
        <f>VLOOKUP(C280:C2132,'[1]Modifiy das'!$E$2:$I$2127,5,0)</f>
        <v>#REF!</v>
      </c>
      <c r="T280" s="53" t="e">
        <f>VLOOKUP(C280:C3360,[2]Sheet3!$B$2:$J$9150,9,0)</f>
        <v>#N/A</v>
      </c>
      <c r="U280" s="58" t="s">
        <v>4110</v>
      </c>
      <c r="V280" s="85">
        <v>40038</v>
      </c>
      <c r="W280" s="58" t="s">
        <v>5716</v>
      </c>
      <c r="X280" s="58" t="s">
        <v>6628</v>
      </c>
      <c r="Y280" s="53" t="s">
        <v>4403</v>
      </c>
      <c r="Z280" s="56" t="e">
        <v>#N/A</v>
      </c>
      <c r="AA280" s="56" t="e">
        <v>#N/A</v>
      </c>
      <c r="AB280" s="56" t="e">
        <v>#N/A</v>
      </c>
      <c r="AC280" s="111"/>
      <c r="AD280" s="53"/>
      <c r="AE280" s="53"/>
      <c r="AF280" s="53"/>
      <c r="AG280" s="53"/>
      <c r="AH280" s="53"/>
      <c r="AI280" s="53"/>
      <c r="AJ280" s="53"/>
      <c r="AK280" s="53"/>
      <c r="AL280" s="53"/>
      <c r="AM280" s="49" t="e">
        <f>VLOOKUP(C280:C3664,[3]Sheet3!$D$2:$D$21,1,0)</f>
        <v>#N/A</v>
      </c>
    </row>
    <row r="281" spans="1:39" ht="30" customHeight="1">
      <c r="A281" s="56" t="s">
        <v>1525</v>
      </c>
      <c r="B281" s="85">
        <v>40038</v>
      </c>
      <c r="C281" s="85">
        <v>64169</v>
      </c>
      <c r="D281" s="86" t="s">
        <v>4233</v>
      </c>
      <c r="E281" s="87" t="s">
        <v>2623</v>
      </c>
      <c r="F281" s="56" t="s">
        <v>4083</v>
      </c>
      <c r="G281" s="30" t="s">
        <v>4188</v>
      </c>
      <c r="H281" s="31">
        <v>1500</v>
      </c>
      <c r="I281" s="31">
        <v>1500</v>
      </c>
      <c r="J281" s="56" t="s">
        <v>4189</v>
      </c>
      <c r="K281" s="71" t="s">
        <v>3691</v>
      </c>
      <c r="L281" s="55"/>
      <c r="M281" s="55"/>
      <c r="N281" s="57" t="e">
        <v>#N/A</v>
      </c>
      <c r="O281" s="57" t="e">
        <v>#N/A</v>
      </c>
      <c r="P281" s="57"/>
      <c r="Q281" s="57"/>
      <c r="R281" s="48"/>
      <c r="S281" s="53" t="e">
        <f>VLOOKUP(C281:C2133,'[1]Modifiy das'!$E$2:$I$2127,5,0)</f>
        <v>#REF!</v>
      </c>
      <c r="T281" s="53" t="e">
        <f>VLOOKUP(C281:C3361,[2]Sheet3!$B$2:$J$9150,9,0)</f>
        <v>#N/A</v>
      </c>
      <c r="U281" s="58" t="s">
        <v>4110</v>
      </c>
      <c r="V281" s="85">
        <v>40038</v>
      </c>
      <c r="W281" s="58" t="s">
        <v>5716</v>
      </c>
      <c r="X281" s="58" t="s">
        <v>6628</v>
      </c>
      <c r="Y281" s="53" t="s">
        <v>4404</v>
      </c>
      <c r="Z281" s="56" t="e">
        <v>#N/A</v>
      </c>
      <c r="AA281" s="56" t="e">
        <v>#N/A</v>
      </c>
      <c r="AB281" s="56" t="e">
        <v>#N/A</v>
      </c>
      <c r="AC281" s="111"/>
      <c r="AD281" s="53"/>
      <c r="AE281" s="53"/>
      <c r="AF281" s="53"/>
      <c r="AG281" s="53"/>
      <c r="AH281" s="53"/>
      <c r="AI281" s="53"/>
      <c r="AJ281" s="53"/>
      <c r="AK281" s="53"/>
      <c r="AL281" s="53"/>
      <c r="AM281" s="49" t="e">
        <f>VLOOKUP(C281:C3665,[3]Sheet3!$D$2:$D$21,1,0)</f>
        <v>#N/A</v>
      </c>
    </row>
    <row r="282" spans="1:39" ht="30" customHeight="1">
      <c r="A282" s="56" t="s">
        <v>1525</v>
      </c>
      <c r="B282" s="85">
        <v>40038</v>
      </c>
      <c r="C282" s="85">
        <v>64178</v>
      </c>
      <c r="D282" s="86" t="s">
        <v>4245</v>
      </c>
      <c r="E282" s="87" t="s">
        <v>2623</v>
      </c>
      <c r="F282" s="56" t="s">
        <v>4083</v>
      </c>
      <c r="G282" s="30" t="s">
        <v>4188</v>
      </c>
      <c r="H282" s="31">
        <v>1500</v>
      </c>
      <c r="I282" s="31">
        <v>1500</v>
      </c>
      <c r="J282" s="56" t="s">
        <v>4189</v>
      </c>
      <c r="K282" s="71" t="s">
        <v>3691</v>
      </c>
      <c r="L282" s="55"/>
      <c r="M282" s="55"/>
      <c r="N282" s="57" t="e">
        <v>#N/A</v>
      </c>
      <c r="O282" s="57" t="e">
        <v>#N/A</v>
      </c>
      <c r="P282" s="57"/>
      <c r="Q282" s="57"/>
      <c r="R282" s="48"/>
      <c r="S282" s="53" t="e">
        <f>VLOOKUP(C282:C2134,'[1]Modifiy das'!$E$2:$I$2127,5,0)</f>
        <v>#REF!</v>
      </c>
      <c r="T282" s="53" t="e">
        <f>VLOOKUP(C282:C3362,[2]Sheet3!$B$2:$J$9150,9,0)</f>
        <v>#N/A</v>
      </c>
      <c r="U282" s="58" t="s">
        <v>4110</v>
      </c>
      <c r="V282" s="85">
        <v>40038</v>
      </c>
      <c r="W282" s="58" t="s">
        <v>5716</v>
      </c>
      <c r="X282" s="58" t="s">
        <v>6628</v>
      </c>
      <c r="Y282" s="53" t="s">
        <v>4405</v>
      </c>
      <c r="Z282" s="56" t="e">
        <v>#N/A</v>
      </c>
      <c r="AA282" s="56" t="e">
        <v>#N/A</v>
      </c>
      <c r="AB282" s="56" t="e">
        <v>#N/A</v>
      </c>
      <c r="AC282" s="111"/>
      <c r="AD282" s="53"/>
      <c r="AE282" s="53"/>
      <c r="AF282" s="53"/>
      <c r="AG282" s="53"/>
      <c r="AH282" s="53"/>
      <c r="AI282" s="53"/>
      <c r="AJ282" s="53"/>
      <c r="AK282" s="53"/>
      <c r="AL282" s="53"/>
      <c r="AM282" s="49" t="e">
        <f>VLOOKUP(C282:C3666,[3]Sheet3!$D$2:$D$21,1,0)</f>
        <v>#N/A</v>
      </c>
    </row>
    <row r="283" spans="1:39" ht="30" customHeight="1">
      <c r="A283" s="56" t="s">
        <v>1525</v>
      </c>
      <c r="B283" s="85">
        <v>40038</v>
      </c>
      <c r="C283" s="85">
        <v>71031</v>
      </c>
      <c r="D283" s="86" t="s">
        <v>4246</v>
      </c>
      <c r="E283" s="87" t="s">
        <v>2623</v>
      </c>
      <c r="F283" s="56" t="s">
        <v>4083</v>
      </c>
      <c r="G283" s="30" t="s">
        <v>4188</v>
      </c>
      <c r="H283" s="31">
        <v>1500</v>
      </c>
      <c r="I283" s="31">
        <v>1500</v>
      </c>
      <c r="J283" s="56" t="s">
        <v>4189</v>
      </c>
      <c r="K283" s="71" t="s">
        <v>3691</v>
      </c>
      <c r="L283" s="55"/>
      <c r="M283" s="55"/>
      <c r="N283" s="57" t="e">
        <v>#N/A</v>
      </c>
      <c r="O283" s="57" t="e">
        <v>#N/A</v>
      </c>
      <c r="P283" s="57"/>
      <c r="Q283" s="57"/>
      <c r="R283" s="48"/>
      <c r="S283" s="53" t="e">
        <f>VLOOKUP(C283:C2135,'[1]Modifiy das'!$E$2:$I$2127,5,0)</f>
        <v>#REF!</v>
      </c>
      <c r="T283" s="53" t="e">
        <f>VLOOKUP(C283:C3363,[2]Sheet3!$B$2:$J$9150,9,0)</f>
        <v>#N/A</v>
      </c>
      <c r="U283" s="58" t="s">
        <v>4110</v>
      </c>
      <c r="V283" s="85">
        <v>40038</v>
      </c>
      <c r="W283" s="58" t="s">
        <v>5716</v>
      </c>
      <c r="X283" s="58" t="s">
        <v>6628</v>
      </c>
      <c r="Y283" s="53" t="s">
        <v>4406</v>
      </c>
      <c r="Z283" s="56" t="e">
        <v>#N/A</v>
      </c>
      <c r="AA283" s="56" t="e">
        <v>#N/A</v>
      </c>
      <c r="AB283" s="56" t="e">
        <v>#N/A</v>
      </c>
      <c r="AC283" s="111"/>
      <c r="AD283" s="53"/>
      <c r="AE283" s="53"/>
      <c r="AF283" s="53"/>
      <c r="AG283" s="53"/>
      <c r="AH283" s="53"/>
      <c r="AI283" s="53"/>
      <c r="AJ283" s="53"/>
      <c r="AK283" s="53"/>
      <c r="AL283" s="53"/>
      <c r="AM283" s="49" t="e">
        <f>VLOOKUP(C283:C3667,[3]Sheet3!$D$2:$D$21,1,0)</f>
        <v>#N/A</v>
      </c>
    </row>
    <row r="284" spans="1:39" ht="30" customHeight="1">
      <c r="A284" s="56" t="s">
        <v>1525</v>
      </c>
      <c r="B284" s="85">
        <v>40038</v>
      </c>
      <c r="C284" s="85">
        <v>64182</v>
      </c>
      <c r="D284" s="86" t="s">
        <v>147</v>
      </c>
      <c r="E284" s="87" t="s">
        <v>2623</v>
      </c>
      <c r="F284" s="56" t="s">
        <v>4083</v>
      </c>
      <c r="G284" s="30" t="s">
        <v>4188</v>
      </c>
      <c r="H284" s="31">
        <v>1500</v>
      </c>
      <c r="I284" s="31">
        <v>1500</v>
      </c>
      <c r="J284" s="56" t="s">
        <v>4189</v>
      </c>
      <c r="K284" s="71" t="s">
        <v>3691</v>
      </c>
      <c r="L284" s="55"/>
      <c r="M284" s="55"/>
      <c r="N284" s="57" t="e">
        <v>#N/A</v>
      </c>
      <c r="O284" s="57" t="e">
        <v>#N/A</v>
      </c>
      <c r="P284" s="57"/>
      <c r="Q284" s="57"/>
      <c r="R284" s="48"/>
      <c r="S284" s="53" t="e">
        <f>VLOOKUP(C284:C2136,'[1]Modifiy das'!$E$2:$I$2127,5,0)</f>
        <v>#REF!</v>
      </c>
      <c r="T284" s="53" t="e">
        <f>VLOOKUP(C284:C3364,[2]Sheet3!$B$2:$J$9150,9,0)</f>
        <v>#N/A</v>
      </c>
      <c r="U284" s="58" t="s">
        <v>4110</v>
      </c>
      <c r="V284" s="85">
        <v>40038</v>
      </c>
      <c r="W284" s="58" t="s">
        <v>5716</v>
      </c>
      <c r="X284" s="58" t="s">
        <v>6628</v>
      </c>
      <c r="Y284" s="53">
        <v>0</v>
      </c>
      <c r="Z284" s="56" t="e">
        <v>#N/A</v>
      </c>
      <c r="AA284" s="56" t="e">
        <v>#N/A</v>
      </c>
      <c r="AB284" s="56" t="e">
        <v>#N/A</v>
      </c>
      <c r="AC284" s="111"/>
      <c r="AD284" s="53"/>
      <c r="AE284" s="53"/>
      <c r="AF284" s="53"/>
      <c r="AG284" s="53"/>
      <c r="AH284" s="53"/>
      <c r="AI284" s="53"/>
      <c r="AJ284" s="53"/>
      <c r="AK284" s="53"/>
      <c r="AL284" s="53"/>
      <c r="AM284" s="49" t="e">
        <f>VLOOKUP(C284:C3668,[3]Sheet3!$D$2:$D$21,1,0)</f>
        <v>#N/A</v>
      </c>
    </row>
    <row r="285" spans="1:39" ht="30" customHeight="1">
      <c r="A285" s="56" t="s">
        <v>1525</v>
      </c>
      <c r="B285" s="85">
        <v>40038</v>
      </c>
      <c r="C285" s="85">
        <v>64183</v>
      </c>
      <c r="D285" s="86" t="s">
        <v>149</v>
      </c>
      <c r="E285" s="87" t="s">
        <v>2623</v>
      </c>
      <c r="F285" s="56" t="s">
        <v>4083</v>
      </c>
      <c r="G285" s="30" t="s">
        <v>4188</v>
      </c>
      <c r="H285" s="31">
        <v>1500</v>
      </c>
      <c r="I285" s="31">
        <v>1500</v>
      </c>
      <c r="J285" s="56" t="s">
        <v>4189</v>
      </c>
      <c r="K285" s="71" t="s">
        <v>3691</v>
      </c>
      <c r="L285" s="55"/>
      <c r="M285" s="55"/>
      <c r="N285" s="57" t="e">
        <v>#N/A</v>
      </c>
      <c r="O285" s="57" t="e">
        <v>#N/A</v>
      </c>
      <c r="P285" s="57"/>
      <c r="Q285" s="57"/>
      <c r="R285" s="48"/>
      <c r="S285" s="53" t="e">
        <f>VLOOKUP(C285:C2137,'[1]Modifiy das'!$E$2:$I$2127,5,0)</f>
        <v>#REF!</v>
      </c>
      <c r="T285" s="53" t="e">
        <f>VLOOKUP(C285:C3365,[2]Sheet3!$B$2:$J$9150,9,0)</f>
        <v>#N/A</v>
      </c>
      <c r="U285" s="58" t="s">
        <v>4110</v>
      </c>
      <c r="V285" s="85">
        <v>40038</v>
      </c>
      <c r="W285" s="58" t="s">
        <v>5716</v>
      </c>
      <c r="X285" s="58" t="s">
        <v>6628</v>
      </c>
      <c r="Y285" s="53" t="s">
        <v>4407</v>
      </c>
      <c r="Z285" s="56" t="e">
        <v>#N/A</v>
      </c>
      <c r="AA285" s="56" t="e">
        <v>#N/A</v>
      </c>
      <c r="AB285" s="56" t="e">
        <v>#N/A</v>
      </c>
      <c r="AC285" s="111"/>
      <c r="AD285" s="53"/>
      <c r="AE285" s="53"/>
      <c r="AF285" s="53"/>
      <c r="AG285" s="53"/>
      <c r="AH285" s="53"/>
      <c r="AI285" s="53"/>
      <c r="AJ285" s="53"/>
      <c r="AK285" s="53"/>
      <c r="AL285" s="53"/>
      <c r="AM285" s="49" t="e">
        <f>VLOOKUP(C285:C3669,[3]Sheet3!$D$2:$D$21,1,0)</f>
        <v>#N/A</v>
      </c>
    </row>
    <row r="286" spans="1:39" ht="30" customHeight="1">
      <c r="A286" s="56" t="s">
        <v>1525</v>
      </c>
      <c r="B286" s="85">
        <v>40038</v>
      </c>
      <c r="C286" s="85">
        <v>64129</v>
      </c>
      <c r="D286" s="86" t="s">
        <v>5962</v>
      </c>
      <c r="E286" s="87" t="s">
        <v>2623</v>
      </c>
      <c r="F286" s="56" t="s">
        <v>4083</v>
      </c>
      <c r="G286" s="30" t="s">
        <v>4188</v>
      </c>
      <c r="H286" s="31">
        <v>1500</v>
      </c>
      <c r="I286" s="31">
        <v>1500</v>
      </c>
      <c r="J286" s="56" t="s">
        <v>4189</v>
      </c>
      <c r="K286" s="71" t="s">
        <v>3691</v>
      </c>
      <c r="L286" s="55"/>
      <c r="M286" s="55"/>
      <c r="N286" s="57" t="e">
        <v>#N/A</v>
      </c>
      <c r="O286" s="57" t="e">
        <v>#N/A</v>
      </c>
      <c r="P286" s="57"/>
      <c r="Q286" s="57"/>
      <c r="R286" s="48"/>
      <c r="S286" s="53" t="e">
        <f>VLOOKUP(C286:C2138,'[1]Modifiy das'!$E$2:$I$2127,5,0)</f>
        <v>#REF!</v>
      </c>
      <c r="T286" s="53" t="e">
        <f>VLOOKUP(C286:C3366,[2]Sheet3!$B$2:$J$9150,9,0)</f>
        <v>#N/A</v>
      </c>
      <c r="U286" s="58" t="s">
        <v>4110</v>
      </c>
      <c r="V286" s="85">
        <v>40038</v>
      </c>
      <c r="W286" s="58" t="s">
        <v>5716</v>
      </c>
      <c r="X286" s="58" t="s">
        <v>6628</v>
      </c>
      <c r="Y286" s="53" t="s">
        <v>4408</v>
      </c>
      <c r="Z286" s="56" t="e">
        <v>#N/A</v>
      </c>
      <c r="AA286" s="56" t="e">
        <v>#N/A</v>
      </c>
      <c r="AB286" s="56" t="e">
        <v>#N/A</v>
      </c>
      <c r="AC286" s="111"/>
      <c r="AD286" s="53"/>
      <c r="AE286" s="53"/>
      <c r="AF286" s="53"/>
      <c r="AG286" s="53"/>
      <c r="AH286" s="53"/>
      <c r="AI286" s="53"/>
      <c r="AJ286" s="53"/>
      <c r="AK286" s="53"/>
      <c r="AL286" s="53"/>
      <c r="AM286" s="49" t="e">
        <f>VLOOKUP(C286:C3670,[3]Sheet3!$D$2:$D$21,1,0)</f>
        <v>#N/A</v>
      </c>
    </row>
    <row r="287" spans="1:39" ht="30" customHeight="1">
      <c r="A287" s="56" t="s">
        <v>1525</v>
      </c>
      <c r="B287" s="85">
        <v>40038</v>
      </c>
      <c r="C287" s="85">
        <v>71034</v>
      </c>
      <c r="D287" s="86" t="s">
        <v>4746</v>
      </c>
      <c r="E287" s="87" t="s">
        <v>2623</v>
      </c>
      <c r="F287" s="56" t="s">
        <v>4083</v>
      </c>
      <c r="G287" s="30" t="s">
        <v>4188</v>
      </c>
      <c r="H287" s="31">
        <v>1500</v>
      </c>
      <c r="I287" s="31">
        <v>1500</v>
      </c>
      <c r="J287" s="56" t="s">
        <v>4189</v>
      </c>
      <c r="K287" s="71" t="s">
        <v>3691</v>
      </c>
      <c r="L287" s="55"/>
      <c r="M287" s="55"/>
      <c r="N287" s="57" t="e">
        <v>#N/A</v>
      </c>
      <c r="O287" s="57" t="e">
        <v>#N/A</v>
      </c>
      <c r="P287" s="57"/>
      <c r="Q287" s="57"/>
      <c r="R287" s="48"/>
      <c r="S287" s="53" t="e">
        <f>VLOOKUP(C287:C2139,'[1]Modifiy das'!$E$2:$I$2127,5,0)</f>
        <v>#REF!</v>
      </c>
      <c r="T287" s="53" t="e">
        <f>VLOOKUP(C287:C3367,[2]Sheet3!$B$2:$J$9150,9,0)</f>
        <v>#N/A</v>
      </c>
      <c r="U287" s="58" t="s">
        <v>4110</v>
      </c>
      <c r="V287" s="85">
        <v>40038</v>
      </c>
      <c r="W287" s="58" t="s">
        <v>5716</v>
      </c>
      <c r="X287" s="58" t="s">
        <v>6628</v>
      </c>
      <c r="Y287" s="53" t="s">
        <v>4409</v>
      </c>
      <c r="Z287" s="56" t="e">
        <v>#N/A</v>
      </c>
      <c r="AA287" s="56" t="e">
        <v>#N/A</v>
      </c>
      <c r="AB287" s="56" t="e">
        <v>#N/A</v>
      </c>
      <c r="AC287" s="111"/>
      <c r="AD287" s="53"/>
      <c r="AE287" s="53"/>
      <c r="AF287" s="53"/>
      <c r="AG287" s="53"/>
      <c r="AH287" s="53"/>
      <c r="AI287" s="53"/>
      <c r="AJ287" s="53"/>
      <c r="AK287" s="53"/>
      <c r="AL287" s="53"/>
      <c r="AM287" s="49" t="e">
        <f>VLOOKUP(C287:C3671,[3]Sheet3!$D$2:$D$21,1,0)</f>
        <v>#N/A</v>
      </c>
    </row>
    <row r="288" spans="1:39" ht="30" customHeight="1">
      <c r="A288" s="56" t="s">
        <v>1525</v>
      </c>
      <c r="B288" s="85">
        <v>40038</v>
      </c>
      <c r="C288" s="85">
        <v>64133</v>
      </c>
      <c r="D288" s="86" t="s">
        <v>4750</v>
      </c>
      <c r="E288" s="87" t="s">
        <v>2623</v>
      </c>
      <c r="F288" s="56" t="s">
        <v>4083</v>
      </c>
      <c r="G288" s="30" t="s">
        <v>4188</v>
      </c>
      <c r="H288" s="31">
        <v>1500</v>
      </c>
      <c r="I288" s="31">
        <v>1500</v>
      </c>
      <c r="J288" s="56" t="s">
        <v>4189</v>
      </c>
      <c r="K288" s="71" t="s">
        <v>3691</v>
      </c>
      <c r="L288" s="55"/>
      <c r="M288" s="55"/>
      <c r="N288" s="57" t="e">
        <v>#N/A</v>
      </c>
      <c r="O288" s="57" t="e">
        <v>#N/A</v>
      </c>
      <c r="P288" s="57"/>
      <c r="Q288" s="57"/>
      <c r="R288" s="48"/>
      <c r="S288" s="53" t="e">
        <f>VLOOKUP(C288:C2140,'[1]Modifiy das'!$E$2:$I$2127,5,0)</f>
        <v>#REF!</v>
      </c>
      <c r="T288" s="53" t="e">
        <f>VLOOKUP(C288:C3368,[2]Sheet3!$B$2:$J$9150,9,0)</f>
        <v>#N/A</v>
      </c>
      <c r="U288" s="58" t="s">
        <v>4110</v>
      </c>
      <c r="V288" s="85">
        <v>40038</v>
      </c>
      <c r="W288" s="58" t="s">
        <v>5716</v>
      </c>
      <c r="X288" s="58" t="s">
        <v>6628</v>
      </c>
      <c r="Y288" s="53" t="s">
        <v>4410</v>
      </c>
      <c r="Z288" s="56" t="e">
        <v>#N/A</v>
      </c>
      <c r="AA288" s="56" t="e">
        <v>#N/A</v>
      </c>
      <c r="AB288" s="56" t="e">
        <v>#N/A</v>
      </c>
      <c r="AC288" s="111"/>
      <c r="AD288" s="53"/>
      <c r="AE288" s="53"/>
      <c r="AF288" s="53"/>
      <c r="AG288" s="53"/>
      <c r="AH288" s="53"/>
      <c r="AI288" s="53"/>
      <c r="AJ288" s="53"/>
      <c r="AK288" s="53"/>
      <c r="AL288" s="53"/>
      <c r="AM288" s="49" t="e">
        <f>VLOOKUP(C288:C3672,[3]Sheet3!$D$2:$D$21,1,0)</f>
        <v>#N/A</v>
      </c>
    </row>
    <row r="289" spans="1:39" ht="30" customHeight="1">
      <c r="A289" s="56" t="s">
        <v>1525</v>
      </c>
      <c r="B289" s="85">
        <v>40038</v>
      </c>
      <c r="C289" s="85">
        <v>64140</v>
      </c>
      <c r="D289" s="86" t="s">
        <v>4753</v>
      </c>
      <c r="E289" s="87" t="s">
        <v>2623</v>
      </c>
      <c r="F289" s="56" t="s">
        <v>4083</v>
      </c>
      <c r="G289" s="30" t="s">
        <v>4188</v>
      </c>
      <c r="H289" s="31">
        <v>1500</v>
      </c>
      <c r="I289" s="31">
        <v>1500</v>
      </c>
      <c r="J289" s="56" t="s">
        <v>4189</v>
      </c>
      <c r="K289" s="71" t="s">
        <v>3691</v>
      </c>
      <c r="L289" s="55"/>
      <c r="M289" s="55"/>
      <c r="N289" s="57" t="e">
        <v>#N/A</v>
      </c>
      <c r="O289" s="57" t="e">
        <v>#N/A</v>
      </c>
      <c r="P289" s="57"/>
      <c r="Q289" s="57"/>
      <c r="R289" s="48"/>
      <c r="S289" s="53" t="e">
        <f>VLOOKUP(C289:C2141,'[1]Modifiy das'!$E$2:$I$2127,5,0)</f>
        <v>#REF!</v>
      </c>
      <c r="T289" s="53" t="e">
        <f>VLOOKUP(C289:C3368,[2]Sheet3!$B$2:$J$9150,9,0)</f>
        <v>#N/A</v>
      </c>
      <c r="U289" s="58" t="s">
        <v>4110</v>
      </c>
      <c r="V289" s="85">
        <v>40038</v>
      </c>
      <c r="W289" s="58" t="s">
        <v>5716</v>
      </c>
      <c r="X289" s="58" t="s">
        <v>6628</v>
      </c>
      <c r="Y289" s="53" t="s">
        <v>4411</v>
      </c>
      <c r="Z289" s="56" t="e">
        <v>#N/A</v>
      </c>
      <c r="AA289" s="56" t="e">
        <v>#N/A</v>
      </c>
      <c r="AB289" s="56" t="e">
        <v>#N/A</v>
      </c>
      <c r="AC289" s="111"/>
      <c r="AD289" s="53"/>
      <c r="AE289" s="53"/>
      <c r="AF289" s="53"/>
      <c r="AG289" s="53"/>
      <c r="AH289" s="53"/>
      <c r="AI289" s="53"/>
      <c r="AJ289" s="53"/>
      <c r="AK289" s="53"/>
      <c r="AL289" s="53"/>
      <c r="AM289" s="49" t="e">
        <f>VLOOKUP(C289:C3673,[3]Sheet3!$D$2:$D$21,1,0)</f>
        <v>#N/A</v>
      </c>
    </row>
    <row r="290" spans="1:39" ht="30" customHeight="1">
      <c r="A290" s="56" t="s">
        <v>1525</v>
      </c>
      <c r="B290" s="85">
        <v>40038</v>
      </c>
      <c r="C290" s="85">
        <v>72041</v>
      </c>
      <c r="D290" s="86" t="s">
        <v>2214</v>
      </c>
      <c r="E290" s="87" t="s">
        <v>2623</v>
      </c>
      <c r="F290" s="56" t="s">
        <v>4083</v>
      </c>
      <c r="G290" s="30" t="s">
        <v>4188</v>
      </c>
      <c r="H290" s="31">
        <v>1500</v>
      </c>
      <c r="I290" s="31">
        <v>1500</v>
      </c>
      <c r="J290" s="56" t="s">
        <v>4189</v>
      </c>
      <c r="K290" s="71" t="s">
        <v>3691</v>
      </c>
      <c r="L290" s="55"/>
      <c r="M290" s="55"/>
      <c r="N290" s="57" t="e">
        <v>#N/A</v>
      </c>
      <c r="O290" s="57" t="e">
        <v>#N/A</v>
      </c>
      <c r="P290" s="57"/>
      <c r="Q290" s="57"/>
      <c r="R290" s="48"/>
      <c r="S290" s="53" t="e">
        <f>VLOOKUP(C290:C2142,'[1]Modifiy das'!$E$2:$I$2127,5,0)</f>
        <v>#REF!</v>
      </c>
      <c r="T290" s="53" t="e">
        <f>VLOOKUP(C290:C3368,[2]Sheet3!$B$2:$J$9150,9,0)</f>
        <v>#N/A</v>
      </c>
      <c r="U290" s="58" t="s">
        <v>4110</v>
      </c>
      <c r="V290" s="85">
        <v>40038</v>
      </c>
      <c r="W290" s="58" t="s">
        <v>5716</v>
      </c>
      <c r="X290" s="58" t="s">
        <v>6628</v>
      </c>
      <c r="Y290" s="53" t="s">
        <v>4412</v>
      </c>
      <c r="Z290" s="56" t="e">
        <v>#N/A</v>
      </c>
      <c r="AA290" s="56" t="e">
        <v>#N/A</v>
      </c>
      <c r="AB290" s="56" t="e">
        <v>#N/A</v>
      </c>
      <c r="AC290" s="111"/>
      <c r="AD290" s="53"/>
      <c r="AE290" s="53"/>
      <c r="AF290" s="53"/>
      <c r="AG290" s="53"/>
      <c r="AH290" s="53"/>
      <c r="AI290" s="53"/>
      <c r="AJ290" s="53"/>
      <c r="AK290" s="53"/>
      <c r="AL290" s="53"/>
      <c r="AM290" s="49" t="e">
        <f>VLOOKUP(C290:C3674,[3]Sheet3!$D$2:$D$21,1,0)</f>
        <v>#N/A</v>
      </c>
    </row>
    <row r="291" spans="1:39" ht="30" customHeight="1">
      <c r="A291" s="56" t="s">
        <v>1525</v>
      </c>
      <c r="B291" s="85">
        <v>40038</v>
      </c>
      <c r="C291" s="85">
        <v>64022</v>
      </c>
      <c r="D291" s="86" t="s">
        <v>2228</v>
      </c>
      <c r="E291" s="87" t="s">
        <v>2623</v>
      </c>
      <c r="F291" s="56" t="s">
        <v>4083</v>
      </c>
      <c r="G291" s="30" t="s">
        <v>4188</v>
      </c>
      <c r="H291" s="31">
        <v>1500</v>
      </c>
      <c r="I291" s="31">
        <v>1500</v>
      </c>
      <c r="J291" s="56" t="s">
        <v>4189</v>
      </c>
      <c r="K291" s="71" t="s">
        <v>3691</v>
      </c>
      <c r="L291" s="55"/>
      <c r="M291" s="55"/>
      <c r="N291" s="57" t="e">
        <v>#N/A</v>
      </c>
      <c r="O291" s="57" t="e">
        <v>#N/A</v>
      </c>
      <c r="P291" s="57"/>
      <c r="Q291" s="57"/>
      <c r="R291" s="48"/>
      <c r="S291" s="53" t="e">
        <f>VLOOKUP(C291:C2143,'[1]Modifiy das'!$E$2:$I$2127,5,0)</f>
        <v>#REF!</v>
      </c>
      <c r="T291" s="53" t="e">
        <f>VLOOKUP(C291:C3368,[2]Sheet3!$B$2:$J$9150,9,0)</f>
        <v>#N/A</v>
      </c>
      <c r="U291" s="58" t="s">
        <v>4110</v>
      </c>
      <c r="V291" s="85">
        <v>40038</v>
      </c>
      <c r="W291" s="58" t="s">
        <v>5716</v>
      </c>
      <c r="X291" s="58" t="s">
        <v>6628</v>
      </c>
      <c r="Y291" s="53" t="s">
        <v>4413</v>
      </c>
      <c r="Z291" s="56" t="e">
        <v>#N/A</v>
      </c>
      <c r="AA291" s="56" t="e">
        <v>#N/A</v>
      </c>
      <c r="AB291" s="56" t="e">
        <v>#N/A</v>
      </c>
      <c r="AC291" s="111"/>
      <c r="AD291" s="53"/>
      <c r="AE291" s="53"/>
      <c r="AF291" s="53"/>
      <c r="AG291" s="53"/>
      <c r="AH291" s="53"/>
      <c r="AI291" s="53"/>
      <c r="AJ291" s="53"/>
      <c r="AK291" s="53"/>
      <c r="AL291" s="53"/>
      <c r="AM291" s="49" t="e">
        <f>VLOOKUP(C291:C3675,[3]Sheet3!$D$2:$D$21,1,0)</f>
        <v>#N/A</v>
      </c>
    </row>
    <row r="292" spans="1:39" ht="30" customHeight="1">
      <c r="A292" s="56" t="s">
        <v>1525</v>
      </c>
      <c r="B292" s="85">
        <v>40038</v>
      </c>
      <c r="C292" s="85">
        <v>55887</v>
      </c>
      <c r="D292" s="86" t="s">
        <v>2230</v>
      </c>
      <c r="E292" s="87" t="s">
        <v>2623</v>
      </c>
      <c r="F292" s="56" t="s">
        <v>4083</v>
      </c>
      <c r="G292" s="30" t="s">
        <v>4188</v>
      </c>
      <c r="H292" s="31">
        <v>1500</v>
      </c>
      <c r="I292" s="31">
        <v>1500</v>
      </c>
      <c r="J292" s="56" t="s">
        <v>4189</v>
      </c>
      <c r="K292" s="71" t="s">
        <v>3691</v>
      </c>
      <c r="L292" s="55"/>
      <c r="M292" s="55"/>
      <c r="N292" s="57" t="e">
        <v>#N/A</v>
      </c>
      <c r="O292" s="57" t="e">
        <v>#N/A</v>
      </c>
      <c r="P292" s="57"/>
      <c r="Q292" s="57"/>
      <c r="R292" s="48"/>
      <c r="S292" s="53">
        <f>VLOOKUP(C292:C2144,'[1]Modifiy das'!$E$2:$I$2127,5,0)</f>
        <v>2205</v>
      </c>
      <c r="T292" s="53" t="e">
        <f>VLOOKUP(C292:C3369,[2]Sheet3!$B$2:$J$9150,9,0)</f>
        <v>#N/A</v>
      </c>
      <c r="U292" s="58" t="s">
        <v>4110</v>
      </c>
      <c r="V292" s="85">
        <v>40038</v>
      </c>
      <c r="W292" s="58" t="s">
        <v>5716</v>
      </c>
      <c r="X292" s="58" t="s">
        <v>6628</v>
      </c>
      <c r="Y292" s="53">
        <v>0</v>
      </c>
      <c r="Z292" s="56" t="e">
        <v>#N/A</v>
      </c>
      <c r="AA292" s="56" t="e">
        <v>#N/A</v>
      </c>
      <c r="AB292" s="56" t="e">
        <v>#N/A</v>
      </c>
      <c r="AC292" s="111"/>
      <c r="AD292" s="53"/>
      <c r="AE292" s="53"/>
      <c r="AF292" s="53"/>
      <c r="AG292" s="53"/>
      <c r="AH292" s="53"/>
      <c r="AI292" s="53"/>
      <c r="AJ292" s="53"/>
      <c r="AK292" s="53"/>
      <c r="AL292" s="53"/>
      <c r="AM292" s="49" t="e">
        <f>VLOOKUP(C292:C3676,[3]Sheet3!$D$2:$D$21,1,0)</f>
        <v>#N/A</v>
      </c>
    </row>
    <row r="293" spans="1:39" ht="30" customHeight="1">
      <c r="A293" s="56" t="s">
        <v>1525</v>
      </c>
      <c r="B293" s="85">
        <v>40038</v>
      </c>
      <c r="C293" s="85">
        <v>64107</v>
      </c>
      <c r="D293" s="86" t="s">
        <v>2233</v>
      </c>
      <c r="E293" s="87" t="s">
        <v>2623</v>
      </c>
      <c r="F293" s="56" t="s">
        <v>4083</v>
      </c>
      <c r="G293" s="30" t="s">
        <v>4188</v>
      </c>
      <c r="H293" s="31">
        <v>1500</v>
      </c>
      <c r="I293" s="31">
        <v>1500</v>
      </c>
      <c r="J293" s="56" t="s">
        <v>4189</v>
      </c>
      <c r="K293" s="71" t="s">
        <v>3691</v>
      </c>
      <c r="L293" s="55"/>
      <c r="M293" s="55"/>
      <c r="N293" s="57" t="e">
        <v>#N/A</v>
      </c>
      <c r="O293" s="57" t="e">
        <v>#N/A</v>
      </c>
      <c r="P293" s="57"/>
      <c r="Q293" s="57"/>
      <c r="R293" s="48"/>
      <c r="S293" s="53" t="e">
        <f>VLOOKUP(C293:C2145,'[1]Modifiy das'!$E$2:$I$2127,5,0)</f>
        <v>#REF!</v>
      </c>
      <c r="T293" s="53" t="e">
        <f>VLOOKUP(C293:C3370,[2]Sheet3!$B$2:$J$9150,9,0)</f>
        <v>#N/A</v>
      </c>
      <c r="U293" s="58" t="s">
        <v>4110</v>
      </c>
      <c r="V293" s="85">
        <v>40038</v>
      </c>
      <c r="W293" s="58" t="s">
        <v>5716</v>
      </c>
      <c r="X293" s="58" t="s">
        <v>6628</v>
      </c>
      <c r="Y293" s="53" t="s">
        <v>4414</v>
      </c>
      <c r="Z293" s="56" t="e">
        <v>#N/A</v>
      </c>
      <c r="AA293" s="56" t="e">
        <v>#N/A</v>
      </c>
      <c r="AB293" s="56" t="e">
        <v>#N/A</v>
      </c>
      <c r="AC293" s="111"/>
      <c r="AD293" s="53"/>
      <c r="AE293" s="53"/>
      <c r="AF293" s="53"/>
      <c r="AG293" s="53"/>
      <c r="AH293" s="53"/>
      <c r="AI293" s="53"/>
      <c r="AJ293" s="53"/>
      <c r="AK293" s="53"/>
      <c r="AL293" s="53"/>
      <c r="AM293" s="49" t="e">
        <f>VLOOKUP(C293:C3677,[3]Sheet3!$D$2:$D$21,1,0)</f>
        <v>#N/A</v>
      </c>
    </row>
    <row r="294" spans="1:39" ht="30" customHeight="1">
      <c r="A294" s="56" t="s">
        <v>1525</v>
      </c>
      <c r="B294" s="85">
        <v>40038</v>
      </c>
      <c r="C294" s="85">
        <v>71035</v>
      </c>
      <c r="D294" s="86" t="s">
        <v>2241</v>
      </c>
      <c r="E294" s="87" t="s">
        <v>2623</v>
      </c>
      <c r="F294" s="56" t="s">
        <v>4083</v>
      </c>
      <c r="G294" s="30" t="s">
        <v>4188</v>
      </c>
      <c r="H294" s="31">
        <v>1500</v>
      </c>
      <c r="I294" s="31">
        <v>1500</v>
      </c>
      <c r="J294" s="56" t="s">
        <v>4189</v>
      </c>
      <c r="K294" s="71" t="s">
        <v>3691</v>
      </c>
      <c r="L294" s="55"/>
      <c r="M294" s="55"/>
      <c r="N294" s="57" t="e">
        <v>#N/A</v>
      </c>
      <c r="O294" s="57" t="e">
        <v>#N/A</v>
      </c>
      <c r="P294" s="57"/>
      <c r="Q294" s="57"/>
      <c r="R294" s="48"/>
      <c r="S294" s="53" t="e">
        <f>VLOOKUP(C294:C2146,'[1]Modifiy das'!$E$2:$I$2127,5,0)</f>
        <v>#REF!</v>
      </c>
      <c r="T294" s="53" t="e">
        <f>VLOOKUP(C294:C3371,[2]Sheet3!$B$2:$J$9150,9,0)</f>
        <v>#N/A</v>
      </c>
      <c r="U294" s="58" t="s">
        <v>4110</v>
      </c>
      <c r="V294" s="85">
        <v>40038</v>
      </c>
      <c r="W294" s="58" t="s">
        <v>5716</v>
      </c>
      <c r="X294" s="58" t="s">
        <v>6628</v>
      </c>
      <c r="Y294" s="53" t="s">
        <v>4415</v>
      </c>
      <c r="Z294" s="56" t="e">
        <v>#N/A</v>
      </c>
      <c r="AA294" s="56" t="e">
        <v>#N/A</v>
      </c>
      <c r="AB294" s="56" t="e">
        <v>#N/A</v>
      </c>
      <c r="AC294" s="111"/>
      <c r="AD294" s="53"/>
      <c r="AE294" s="53"/>
      <c r="AF294" s="53"/>
      <c r="AG294" s="53"/>
      <c r="AH294" s="53"/>
      <c r="AI294" s="53"/>
      <c r="AJ294" s="53"/>
      <c r="AK294" s="53"/>
      <c r="AL294" s="53"/>
      <c r="AM294" s="49" t="e">
        <f>VLOOKUP(C294:C3678,[3]Sheet3!$D$2:$D$21,1,0)</f>
        <v>#N/A</v>
      </c>
    </row>
    <row r="295" spans="1:39" ht="30" customHeight="1">
      <c r="A295" s="56" t="s">
        <v>1525</v>
      </c>
      <c r="B295" s="85">
        <v>40038</v>
      </c>
      <c r="C295" s="85">
        <v>64111</v>
      </c>
      <c r="D295" s="86" t="s">
        <v>2243</v>
      </c>
      <c r="E295" s="87" t="s">
        <v>2623</v>
      </c>
      <c r="F295" s="56" t="s">
        <v>4083</v>
      </c>
      <c r="G295" s="30" t="s">
        <v>4188</v>
      </c>
      <c r="H295" s="31">
        <v>1500</v>
      </c>
      <c r="I295" s="31">
        <v>1500</v>
      </c>
      <c r="J295" s="56" t="s">
        <v>4189</v>
      </c>
      <c r="K295" s="71" t="s">
        <v>3691</v>
      </c>
      <c r="L295" s="55"/>
      <c r="M295" s="55"/>
      <c r="N295" s="57" t="e">
        <v>#N/A</v>
      </c>
      <c r="O295" s="57" t="e">
        <v>#N/A</v>
      </c>
      <c r="P295" s="57"/>
      <c r="Q295" s="57"/>
      <c r="R295" s="48"/>
      <c r="S295" s="53" t="e">
        <f>VLOOKUP(C295:C2147,'[1]Modifiy das'!$E$2:$I$2127,5,0)</f>
        <v>#REF!</v>
      </c>
      <c r="T295" s="53" t="e">
        <f>VLOOKUP(C295:C3372,[2]Sheet3!$B$2:$J$9150,9,0)</f>
        <v>#N/A</v>
      </c>
      <c r="U295" s="58" t="s">
        <v>4110</v>
      </c>
      <c r="V295" s="85">
        <v>40038</v>
      </c>
      <c r="W295" s="58" t="s">
        <v>5716</v>
      </c>
      <c r="X295" s="58" t="s">
        <v>6628</v>
      </c>
      <c r="Y295" s="53" t="s">
        <v>4416</v>
      </c>
      <c r="Z295" s="56" t="e">
        <v>#N/A</v>
      </c>
      <c r="AA295" s="56" t="e">
        <v>#N/A</v>
      </c>
      <c r="AB295" s="56" t="e">
        <v>#N/A</v>
      </c>
      <c r="AC295" s="111"/>
      <c r="AD295" s="53"/>
      <c r="AE295" s="53"/>
      <c r="AF295" s="53"/>
      <c r="AG295" s="53"/>
      <c r="AH295" s="53"/>
      <c r="AI295" s="53"/>
      <c r="AJ295" s="53"/>
      <c r="AK295" s="53"/>
      <c r="AL295" s="53"/>
      <c r="AM295" s="49" t="e">
        <f>VLOOKUP(C295:C3679,[3]Sheet3!$D$2:$D$21,1,0)</f>
        <v>#N/A</v>
      </c>
    </row>
    <row r="296" spans="1:39" ht="30" customHeight="1">
      <c r="A296" s="56" t="s">
        <v>1525</v>
      </c>
      <c r="B296" s="85">
        <v>40038</v>
      </c>
      <c r="C296" s="85">
        <v>72006</v>
      </c>
      <c r="D296" s="86" t="s">
        <v>5013</v>
      </c>
      <c r="E296" s="87" t="s">
        <v>2623</v>
      </c>
      <c r="F296" s="56" t="s">
        <v>4083</v>
      </c>
      <c r="G296" s="30" t="s">
        <v>4188</v>
      </c>
      <c r="H296" s="31">
        <v>1500</v>
      </c>
      <c r="I296" s="31">
        <v>1500</v>
      </c>
      <c r="J296" s="56" t="s">
        <v>4189</v>
      </c>
      <c r="K296" s="71" t="s">
        <v>3691</v>
      </c>
      <c r="L296" s="55"/>
      <c r="M296" s="55"/>
      <c r="N296" s="57" t="e">
        <v>#N/A</v>
      </c>
      <c r="O296" s="57" t="e">
        <v>#N/A</v>
      </c>
      <c r="P296" s="57"/>
      <c r="Q296" s="57"/>
      <c r="R296" s="48"/>
      <c r="S296" s="53" t="e">
        <f>VLOOKUP(C296:C2148,'[1]Modifiy das'!$E$2:$I$2127,5,0)</f>
        <v>#REF!</v>
      </c>
      <c r="T296" s="53" t="e">
        <f>VLOOKUP(C296:C3373,[2]Sheet3!$B$2:$J$9150,9,0)</f>
        <v>#N/A</v>
      </c>
      <c r="U296" s="58" t="s">
        <v>4110</v>
      </c>
      <c r="V296" s="85">
        <v>40038</v>
      </c>
      <c r="W296" s="58" t="s">
        <v>5716</v>
      </c>
      <c r="X296" s="58" t="s">
        <v>6628</v>
      </c>
      <c r="Y296" s="53" t="s">
        <v>4417</v>
      </c>
      <c r="Z296" s="56" t="e">
        <v>#N/A</v>
      </c>
      <c r="AA296" s="56" t="e">
        <v>#N/A</v>
      </c>
      <c r="AB296" s="56" t="e">
        <v>#N/A</v>
      </c>
      <c r="AC296" s="111"/>
      <c r="AD296" s="53"/>
      <c r="AE296" s="53"/>
      <c r="AF296" s="53"/>
      <c r="AG296" s="53"/>
      <c r="AH296" s="53"/>
      <c r="AI296" s="53"/>
      <c r="AJ296" s="53"/>
      <c r="AK296" s="53"/>
      <c r="AL296" s="53"/>
      <c r="AM296" s="49" t="e">
        <f>VLOOKUP(C296:C3680,[3]Sheet3!$D$2:$D$21,1,0)</f>
        <v>#N/A</v>
      </c>
    </row>
    <row r="297" spans="1:39" ht="30" customHeight="1">
      <c r="A297" s="56" t="s">
        <v>1525</v>
      </c>
      <c r="B297" s="85">
        <v>40038</v>
      </c>
      <c r="C297" s="85">
        <v>64119</v>
      </c>
      <c r="D297" s="86" t="s">
        <v>2058</v>
      </c>
      <c r="E297" s="87" t="s">
        <v>2623</v>
      </c>
      <c r="F297" s="56" t="s">
        <v>4083</v>
      </c>
      <c r="G297" s="30" t="s">
        <v>4188</v>
      </c>
      <c r="H297" s="31">
        <v>1500</v>
      </c>
      <c r="I297" s="31">
        <v>1500</v>
      </c>
      <c r="J297" s="56" t="s">
        <v>4189</v>
      </c>
      <c r="K297" s="71" t="s">
        <v>3691</v>
      </c>
      <c r="L297" s="55"/>
      <c r="M297" s="55"/>
      <c r="N297" s="57" t="e">
        <v>#N/A</v>
      </c>
      <c r="O297" s="57" t="e">
        <v>#N/A</v>
      </c>
      <c r="P297" s="57"/>
      <c r="Q297" s="57"/>
      <c r="R297" s="48"/>
      <c r="S297" s="53" t="e">
        <f>VLOOKUP(C297:C2149,'[1]Modifiy das'!$E$2:$I$2127,5,0)</f>
        <v>#REF!</v>
      </c>
      <c r="T297" s="53" t="e">
        <f>VLOOKUP(C297:C3374,[2]Sheet3!$B$2:$J$9150,9,0)</f>
        <v>#N/A</v>
      </c>
      <c r="U297" s="58" t="s">
        <v>4110</v>
      </c>
      <c r="V297" s="85">
        <v>40038</v>
      </c>
      <c r="W297" s="58" t="s">
        <v>5716</v>
      </c>
      <c r="X297" s="58" t="s">
        <v>6628</v>
      </c>
      <c r="Y297" s="53" t="s">
        <v>4418</v>
      </c>
      <c r="Z297" s="56" t="e">
        <v>#N/A</v>
      </c>
      <c r="AA297" s="56" t="e">
        <v>#N/A</v>
      </c>
      <c r="AB297" s="56" t="e">
        <v>#N/A</v>
      </c>
      <c r="AC297" s="111"/>
      <c r="AD297" s="53"/>
      <c r="AE297" s="53"/>
      <c r="AF297" s="53"/>
      <c r="AG297" s="53"/>
      <c r="AH297" s="53"/>
      <c r="AI297" s="53"/>
      <c r="AJ297" s="53"/>
      <c r="AK297" s="53"/>
      <c r="AL297" s="53"/>
      <c r="AM297" s="49" t="e">
        <f>VLOOKUP(C297:C3681,[3]Sheet3!$D$2:$D$21,1,0)</f>
        <v>#N/A</v>
      </c>
    </row>
    <row r="298" spans="1:39" ht="30" customHeight="1">
      <c r="A298" s="56" t="s">
        <v>1525</v>
      </c>
      <c r="B298" s="85">
        <v>40038</v>
      </c>
      <c r="C298" s="85">
        <v>69943</v>
      </c>
      <c r="D298" s="86" t="s">
        <v>5017</v>
      </c>
      <c r="E298" s="87" t="s">
        <v>2623</v>
      </c>
      <c r="F298" s="56" t="s">
        <v>4083</v>
      </c>
      <c r="G298" s="30" t="s">
        <v>4188</v>
      </c>
      <c r="H298" s="31">
        <v>1500</v>
      </c>
      <c r="I298" s="31">
        <v>1500</v>
      </c>
      <c r="J298" s="56" t="s">
        <v>4189</v>
      </c>
      <c r="K298" s="71" t="s">
        <v>3691</v>
      </c>
      <c r="L298" s="55"/>
      <c r="M298" s="55"/>
      <c r="N298" s="57" t="e">
        <v>#N/A</v>
      </c>
      <c r="O298" s="57" t="e">
        <v>#N/A</v>
      </c>
      <c r="P298" s="57"/>
      <c r="Q298" s="57"/>
      <c r="R298" s="48"/>
      <c r="S298" s="53" t="e">
        <f>VLOOKUP(C298:C2150,'[1]Modifiy das'!$E$2:$I$2127,5,0)</f>
        <v>#REF!</v>
      </c>
      <c r="T298" s="53" t="e">
        <f>VLOOKUP(C298:C3374,[2]Sheet3!$B$2:$J$9150,9,0)</f>
        <v>#N/A</v>
      </c>
      <c r="U298" s="58" t="s">
        <v>4110</v>
      </c>
      <c r="V298" s="85">
        <v>40038</v>
      </c>
      <c r="W298" s="58" t="s">
        <v>5716</v>
      </c>
      <c r="X298" s="58" t="s">
        <v>6628</v>
      </c>
      <c r="Y298" s="53" t="s">
        <v>4419</v>
      </c>
      <c r="Z298" s="56" t="e">
        <v>#N/A</v>
      </c>
      <c r="AA298" s="56" t="e">
        <v>#N/A</v>
      </c>
      <c r="AB298" s="56" t="e">
        <v>#N/A</v>
      </c>
      <c r="AC298" s="111"/>
      <c r="AD298" s="53"/>
      <c r="AE298" s="53"/>
      <c r="AF298" s="53"/>
      <c r="AG298" s="53"/>
      <c r="AH298" s="53"/>
      <c r="AI298" s="53"/>
      <c r="AJ298" s="53"/>
      <c r="AK298" s="53"/>
      <c r="AL298" s="53"/>
      <c r="AM298" s="49" t="e">
        <f>VLOOKUP(C298:C3682,[3]Sheet3!$D$2:$D$21,1,0)</f>
        <v>#N/A</v>
      </c>
    </row>
    <row r="299" spans="1:39" ht="30" customHeight="1">
      <c r="A299" s="56" t="s">
        <v>1525</v>
      </c>
      <c r="B299" s="85">
        <v>40038</v>
      </c>
      <c r="C299" s="85">
        <v>64126</v>
      </c>
      <c r="D299" s="86" t="s">
        <v>5019</v>
      </c>
      <c r="E299" s="87" t="s">
        <v>2623</v>
      </c>
      <c r="F299" s="56" t="s">
        <v>4083</v>
      </c>
      <c r="G299" s="30" t="s">
        <v>4188</v>
      </c>
      <c r="H299" s="31">
        <v>1500</v>
      </c>
      <c r="I299" s="31">
        <v>1500</v>
      </c>
      <c r="J299" s="56" t="s">
        <v>4189</v>
      </c>
      <c r="K299" s="71" t="s">
        <v>3691</v>
      </c>
      <c r="L299" s="55"/>
      <c r="M299" s="55"/>
      <c r="N299" s="57" t="e">
        <v>#N/A</v>
      </c>
      <c r="O299" s="57" t="e">
        <v>#N/A</v>
      </c>
      <c r="P299" s="57"/>
      <c r="Q299" s="57"/>
      <c r="R299" s="48"/>
      <c r="S299" s="53" t="e">
        <f>VLOOKUP(C299:C2151,'[1]Modifiy das'!$E$2:$I$2127,5,0)</f>
        <v>#REF!</v>
      </c>
      <c r="T299" s="53" t="e">
        <f>VLOOKUP(C299:C3375,[2]Sheet3!$B$2:$J$9150,9,0)</f>
        <v>#N/A</v>
      </c>
      <c r="U299" s="58" t="s">
        <v>4110</v>
      </c>
      <c r="V299" s="85">
        <v>40038</v>
      </c>
      <c r="W299" s="58" t="s">
        <v>5716</v>
      </c>
      <c r="X299" s="58" t="s">
        <v>6628</v>
      </c>
      <c r="Y299" s="53" t="s">
        <v>4420</v>
      </c>
      <c r="Z299" s="56" t="e">
        <v>#N/A</v>
      </c>
      <c r="AA299" s="56" t="e">
        <v>#N/A</v>
      </c>
      <c r="AB299" s="56" t="e">
        <v>#N/A</v>
      </c>
      <c r="AC299" s="111"/>
      <c r="AD299" s="53"/>
      <c r="AE299" s="53"/>
      <c r="AF299" s="53"/>
      <c r="AG299" s="53"/>
      <c r="AH299" s="53"/>
      <c r="AI299" s="53"/>
      <c r="AJ299" s="53"/>
      <c r="AK299" s="53"/>
      <c r="AL299" s="53"/>
      <c r="AM299" s="49" t="e">
        <f>VLOOKUP(C299:C3683,[3]Sheet3!$D$2:$D$21,1,0)</f>
        <v>#N/A</v>
      </c>
    </row>
    <row r="300" spans="1:39" ht="30" customHeight="1">
      <c r="A300" s="56" t="s">
        <v>1525</v>
      </c>
      <c r="B300" s="85">
        <v>40038</v>
      </c>
      <c r="C300" s="85">
        <v>64127</v>
      </c>
      <c r="D300" s="86" t="s">
        <v>5021</v>
      </c>
      <c r="E300" s="87" t="s">
        <v>2623</v>
      </c>
      <c r="F300" s="56" t="s">
        <v>4083</v>
      </c>
      <c r="G300" s="30" t="s">
        <v>4188</v>
      </c>
      <c r="H300" s="31">
        <v>1500</v>
      </c>
      <c r="I300" s="31">
        <v>1500</v>
      </c>
      <c r="J300" s="56" t="s">
        <v>4189</v>
      </c>
      <c r="K300" s="71" t="s">
        <v>3691</v>
      </c>
      <c r="L300" s="55"/>
      <c r="M300" s="55"/>
      <c r="N300" s="57" t="e">
        <v>#N/A</v>
      </c>
      <c r="O300" s="57" t="e">
        <v>#N/A</v>
      </c>
      <c r="P300" s="57"/>
      <c r="Q300" s="57"/>
      <c r="R300" s="48"/>
      <c r="S300" s="53" t="e">
        <f>VLOOKUP(C300:C2152,'[1]Modifiy das'!$E$2:$I$2127,5,0)</f>
        <v>#REF!</v>
      </c>
      <c r="T300" s="53" t="e">
        <f>VLOOKUP(C300:C3376,[2]Sheet3!$B$2:$J$9150,9,0)</f>
        <v>#N/A</v>
      </c>
      <c r="U300" s="58" t="s">
        <v>4110</v>
      </c>
      <c r="V300" s="85">
        <v>40038</v>
      </c>
      <c r="W300" s="58" t="s">
        <v>5716</v>
      </c>
      <c r="X300" s="58" t="s">
        <v>6628</v>
      </c>
      <c r="Y300" s="53" t="s">
        <v>4421</v>
      </c>
      <c r="Z300" s="56" t="e">
        <v>#N/A</v>
      </c>
      <c r="AA300" s="56" t="e">
        <v>#N/A</v>
      </c>
      <c r="AB300" s="56" t="e">
        <v>#N/A</v>
      </c>
      <c r="AC300" s="111"/>
      <c r="AD300" s="53"/>
      <c r="AE300" s="53"/>
      <c r="AF300" s="53"/>
      <c r="AG300" s="53"/>
      <c r="AH300" s="53"/>
      <c r="AI300" s="53"/>
      <c r="AJ300" s="53"/>
      <c r="AK300" s="53"/>
      <c r="AL300" s="53"/>
      <c r="AM300" s="49" t="e">
        <f>VLOOKUP(C300:C3684,[3]Sheet3!$D$2:$D$21,1,0)</f>
        <v>#N/A</v>
      </c>
    </row>
    <row r="301" spans="1:39" ht="30" customHeight="1">
      <c r="A301" s="56" t="s">
        <v>1525</v>
      </c>
      <c r="B301" s="85">
        <v>40038</v>
      </c>
      <c r="C301" s="85">
        <v>64066</v>
      </c>
      <c r="D301" s="86" t="s">
        <v>7006</v>
      </c>
      <c r="E301" s="87" t="s">
        <v>2623</v>
      </c>
      <c r="F301" s="56" t="s">
        <v>4083</v>
      </c>
      <c r="G301" s="30" t="s">
        <v>4188</v>
      </c>
      <c r="H301" s="31">
        <v>1500</v>
      </c>
      <c r="I301" s="31">
        <v>1500</v>
      </c>
      <c r="J301" s="56" t="s">
        <v>4189</v>
      </c>
      <c r="K301" s="71" t="s">
        <v>3691</v>
      </c>
      <c r="L301" s="55"/>
      <c r="M301" s="55"/>
      <c r="N301" s="57" t="e">
        <v>#N/A</v>
      </c>
      <c r="O301" s="57" t="e">
        <v>#N/A</v>
      </c>
      <c r="P301" s="57"/>
      <c r="Q301" s="57"/>
      <c r="R301" s="48"/>
      <c r="S301" s="53" t="e">
        <f>VLOOKUP(C301:C2153,'[1]Modifiy das'!$E$2:$I$2127,5,0)</f>
        <v>#REF!</v>
      </c>
      <c r="T301" s="53" t="e">
        <f>VLOOKUP(C301:C3377,[2]Sheet3!$B$2:$J$9150,9,0)</f>
        <v>#N/A</v>
      </c>
      <c r="U301" s="58" t="s">
        <v>4110</v>
      </c>
      <c r="V301" s="85">
        <v>40038</v>
      </c>
      <c r="W301" s="58" t="s">
        <v>5716</v>
      </c>
      <c r="X301" s="58" t="s">
        <v>6628</v>
      </c>
      <c r="Y301" s="53" t="s">
        <v>4422</v>
      </c>
      <c r="Z301" s="56" t="e">
        <v>#N/A</v>
      </c>
      <c r="AA301" s="56" t="e">
        <v>#N/A</v>
      </c>
      <c r="AB301" s="56" t="e">
        <v>#N/A</v>
      </c>
      <c r="AC301" s="111"/>
      <c r="AD301" s="53"/>
      <c r="AE301" s="53"/>
      <c r="AF301" s="53"/>
      <c r="AG301" s="53"/>
      <c r="AH301" s="53"/>
      <c r="AI301" s="53"/>
      <c r="AJ301" s="53"/>
      <c r="AK301" s="53"/>
      <c r="AL301" s="53"/>
      <c r="AM301" s="49" t="e">
        <f>VLOOKUP(C301:C3685,[3]Sheet3!$D$2:$D$21,1,0)</f>
        <v>#N/A</v>
      </c>
    </row>
    <row r="302" spans="1:39" ht="30" customHeight="1">
      <c r="A302" s="56" t="s">
        <v>1525</v>
      </c>
      <c r="B302" s="85">
        <v>40038</v>
      </c>
      <c r="C302" s="85">
        <v>64070</v>
      </c>
      <c r="D302" s="86" t="s">
        <v>7016</v>
      </c>
      <c r="E302" s="87" t="s">
        <v>2623</v>
      </c>
      <c r="F302" s="56" t="s">
        <v>4083</v>
      </c>
      <c r="G302" s="30" t="s">
        <v>4188</v>
      </c>
      <c r="H302" s="31">
        <v>1500</v>
      </c>
      <c r="I302" s="31">
        <v>1500</v>
      </c>
      <c r="J302" s="56" t="s">
        <v>4189</v>
      </c>
      <c r="K302" s="71" t="s">
        <v>3691</v>
      </c>
      <c r="L302" s="55"/>
      <c r="M302" s="55"/>
      <c r="N302" s="57" t="e">
        <v>#N/A</v>
      </c>
      <c r="O302" s="57" t="e">
        <v>#N/A</v>
      </c>
      <c r="P302" s="57"/>
      <c r="Q302" s="57"/>
      <c r="R302" s="48"/>
      <c r="S302" s="53" t="e">
        <f>VLOOKUP(C302:C2154,'[1]Modifiy das'!$E$2:$I$2127,5,0)</f>
        <v>#REF!</v>
      </c>
      <c r="T302" s="53" t="e">
        <f>VLOOKUP(C302:C3377,[2]Sheet3!$B$2:$J$9150,9,0)</f>
        <v>#N/A</v>
      </c>
      <c r="U302" s="58" t="s">
        <v>4110</v>
      </c>
      <c r="V302" s="85">
        <v>40038</v>
      </c>
      <c r="W302" s="58" t="s">
        <v>5716</v>
      </c>
      <c r="X302" s="58" t="s">
        <v>6628</v>
      </c>
      <c r="Y302" s="53" t="s">
        <v>4423</v>
      </c>
      <c r="Z302" s="56" t="e">
        <v>#N/A</v>
      </c>
      <c r="AA302" s="56" t="e">
        <v>#N/A</v>
      </c>
      <c r="AB302" s="56" t="e">
        <v>#N/A</v>
      </c>
      <c r="AC302" s="111"/>
      <c r="AD302" s="53"/>
      <c r="AE302" s="53"/>
      <c r="AF302" s="53"/>
      <c r="AG302" s="53"/>
      <c r="AH302" s="53"/>
      <c r="AI302" s="53"/>
      <c r="AJ302" s="53"/>
      <c r="AK302" s="53"/>
      <c r="AL302" s="53"/>
      <c r="AM302" s="49" t="e">
        <f>VLOOKUP(C302:C3686,[3]Sheet3!$D$2:$D$21,1,0)</f>
        <v>#N/A</v>
      </c>
    </row>
    <row r="303" spans="1:39" ht="30" customHeight="1">
      <c r="A303" s="56" t="s">
        <v>1525</v>
      </c>
      <c r="B303" s="85">
        <v>40038</v>
      </c>
      <c r="C303" s="85">
        <v>64073</v>
      </c>
      <c r="D303" s="86" t="s">
        <v>7018</v>
      </c>
      <c r="E303" s="87" t="s">
        <v>2623</v>
      </c>
      <c r="F303" s="56" t="s">
        <v>4083</v>
      </c>
      <c r="G303" s="30" t="s">
        <v>4188</v>
      </c>
      <c r="H303" s="31">
        <v>1500</v>
      </c>
      <c r="I303" s="31">
        <v>1500</v>
      </c>
      <c r="J303" s="56" t="s">
        <v>4189</v>
      </c>
      <c r="K303" s="71" t="s">
        <v>3691</v>
      </c>
      <c r="L303" s="55"/>
      <c r="M303" s="55"/>
      <c r="N303" s="57" t="e">
        <v>#N/A</v>
      </c>
      <c r="O303" s="57" t="e">
        <v>#N/A</v>
      </c>
      <c r="P303" s="57"/>
      <c r="Q303" s="57"/>
      <c r="R303" s="48"/>
      <c r="S303" s="53">
        <f>VLOOKUP(C303:C2155,'[1]Modifiy das'!$E$2:$I$2127,5,0)</f>
        <v>1319</v>
      </c>
      <c r="T303" s="53" t="e">
        <f>VLOOKUP(C303:C3377,[2]Sheet3!$B$2:$J$9150,9,0)</f>
        <v>#N/A</v>
      </c>
      <c r="U303" s="58" t="s">
        <v>4110</v>
      </c>
      <c r="V303" s="85">
        <v>40038</v>
      </c>
      <c r="W303" s="58" t="s">
        <v>5716</v>
      </c>
      <c r="X303" s="58" t="s">
        <v>6628</v>
      </c>
      <c r="Y303" s="53" t="s">
        <v>4424</v>
      </c>
      <c r="Z303" s="56" t="e">
        <v>#N/A</v>
      </c>
      <c r="AA303" s="56" t="e">
        <v>#N/A</v>
      </c>
      <c r="AB303" s="56" t="e">
        <v>#N/A</v>
      </c>
      <c r="AC303" s="111"/>
      <c r="AD303" s="53"/>
      <c r="AE303" s="53"/>
      <c r="AF303" s="53"/>
      <c r="AG303" s="53"/>
      <c r="AH303" s="53"/>
      <c r="AI303" s="53"/>
      <c r="AJ303" s="53"/>
      <c r="AK303" s="53"/>
      <c r="AL303" s="53"/>
      <c r="AM303" s="49" t="e">
        <f>VLOOKUP(C303:C3687,[3]Sheet3!$D$2:$D$21,1,0)</f>
        <v>#N/A</v>
      </c>
    </row>
    <row r="304" spans="1:39" ht="30" customHeight="1">
      <c r="A304" s="56" t="s">
        <v>1525</v>
      </c>
      <c r="B304" s="85">
        <v>40038</v>
      </c>
      <c r="C304" s="85">
        <v>64074</v>
      </c>
      <c r="D304" s="86" t="s">
        <v>3783</v>
      </c>
      <c r="E304" s="87" t="s">
        <v>2623</v>
      </c>
      <c r="F304" s="56" t="s">
        <v>4083</v>
      </c>
      <c r="G304" s="30" t="s">
        <v>4188</v>
      </c>
      <c r="H304" s="31">
        <v>1500</v>
      </c>
      <c r="I304" s="31">
        <v>1500</v>
      </c>
      <c r="J304" s="56" t="s">
        <v>4189</v>
      </c>
      <c r="K304" s="71" t="s">
        <v>3691</v>
      </c>
      <c r="L304" s="55"/>
      <c r="M304" s="55"/>
      <c r="N304" s="57" t="e">
        <v>#N/A</v>
      </c>
      <c r="O304" s="57" t="e">
        <v>#N/A</v>
      </c>
      <c r="P304" s="57"/>
      <c r="Q304" s="57"/>
      <c r="R304" s="48"/>
      <c r="S304" s="53" t="e">
        <f>VLOOKUP(C304:C2156,'[1]Modifiy das'!$E$2:$I$2127,5,0)</f>
        <v>#REF!</v>
      </c>
      <c r="T304" s="53" t="e">
        <f>VLOOKUP(C304:C3377,[2]Sheet3!$B$2:$J$9150,9,0)</f>
        <v>#N/A</v>
      </c>
      <c r="U304" s="58" t="s">
        <v>4110</v>
      </c>
      <c r="V304" s="85">
        <v>40038</v>
      </c>
      <c r="W304" s="58" t="s">
        <v>5716</v>
      </c>
      <c r="X304" s="58" t="s">
        <v>6628</v>
      </c>
      <c r="Y304" s="53">
        <v>0</v>
      </c>
      <c r="Z304" s="56" t="e">
        <v>#N/A</v>
      </c>
      <c r="AA304" s="56" t="e">
        <v>#N/A</v>
      </c>
      <c r="AB304" s="56" t="e">
        <v>#N/A</v>
      </c>
      <c r="AC304" s="111"/>
      <c r="AD304" s="53"/>
      <c r="AE304" s="53"/>
      <c r="AF304" s="53"/>
      <c r="AG304" s="53"/>
      <c r="AH304" s="53"/>
      <c r="AI304" s="53"/>
      <c r="AJ304" s="53"/>
      <c r="AK304" s="53"/>
      <c r="AL304" s="53"/>
      <c r="AM304" s="49" t="e">
        <f>VLOOKUP(C304:C3688,[3]Sheet3!$D$2:$D$21,1,0)</f>
        <v>#N/A</v>
      </c>
    </row>
    <row r="305" spans="1:39" ht="30" customHeight="1">
      <c r="A305" s="56" t="s">
        <v>1525</v>
      </c>
      <c r="B305" s="85">
        <v>40038</v>
      </c>
      <c r="C305" s="85">
        <v>64078</v>
      </c>
      <c r="D305" s="86" t="s">
        <v>3785</v>
      </c>
      <c r="E305" s="87" t="s">
        <v>2623</v>
      </c>
      <c r="F305" s="56" t="s">
        <v>4083</v>
      </c>
      <c r="G305" s="30" t="s">
        <v>4188</v>
      </c>
      <c r="H305" s="31">
        <v>1500</v>
      </c>
      <c r="I305" s="31">
        <v>1500</v>
      </c>
      <c r="J305" s="56" t="s">
        <v>4189</v>
      </c>
      <c r="K305" s="71" t="s">
        <v>3691</v>
      </c>
      <c r="L305" s="55"/>
      <c r="M305" s="55"/>
      <c r="N305" s="57" t="e">
        <v>#N/A</v>
      </c>
      <c r="O305" s="57" t="e">
        <v>#N/A</v>
      </c>
      <c r="P305" s="57"/>
      <c r="Q305" s="57"/>
      <c r="R305" s="48"/>
      <c r="S305" s="53" t="e">
        <f>VLOOKUP(C305:C2157,'[1]Modifiy das'!$E$2:$I$2127,5,0)</f>
        <v>#REF!</v>
      </c>
      <c r="T305" s="53" t="e">
        <f>VLOOKUP(C305:C3377,[2]Sheet3!$B$2:$J$9150,9,0)</f>
        <v>#N/A</v>
      </c>
      <c r="U305" s="58" t="s">
        <v>4110</v>
      </c>
      <c r="V305" s="85">
        <v>40038</v>
      </c>
      <c r="W305" s="58" t="s">
        <v>5716</v>
      </c>
      <c r="X305" s="58" t="s">
        <v>6628</v>
      </c>
      <c r="Y305" s="53" t="s">
        <v>4425</v>
      </c>
      <c r="Z305" s="56" t="e">
        <v>#N/A</v>
      </c>
      <c r="AA305" s="56" t="e">
        <v>#N/A</v>
      </c>
      <c r="AB305" s="56" t="e">
        <v>#N/A</v>
      </c>
      <c r="AC305" s="111"/>
      <c r="AD305" s="53"/>
      <c r="AE305" s="53"/>
      <c r="AF305" s="53"/>
      <c r="AG305" s="53"/>
      <c r="AH305" s="53"/>
      <c r="AI305" s="53"/>
      <c r="AJ305" s="53"/>
      <c r="AK305" s="53"/>
      <c r="AL305" s="53"/>
      <c r="AM305" s="49" t="e">
        <f>VLOOKUP(C305:C3689,[3]Sheet3!$D$2:$D$21,1,0)</f>
        <v>#N/A</v>
      </c>
    </row>
    <row r="306" spans="1:39" ht="30" customHeight="1">
      <c r="A306" s="56" t="s">
        <v>1525</v>
      </c>
      <c r="B306" s="85">
        <v>40038</v>
      </c>
      <c r="C306" s="85">
        <v>64085</v>
      </c>
      <c r="D306" s="86" t="s">
        <v>3791</v>
      </c>
      <c r="E306" s="87" t="s">
        <v>2623</v>
      </c>
      <c r="F306" s="56" t="s">
        <v>4083</v>
      </c>
      <c r="G306" s="30" t="s">
        <v>4188</v>
      </c>
      <c r="H306" s="31">
        <v>1500</v>
      </c>
      <c r="I306" s="31">
        <v>1500</v>
      </c>
      <c r="J306" s="56" t="s">
        <v>4189</v>
      </c>
      <c r="K306" s="71" t="s">
        <v>3691</v>
      </c>
      <c r="L306" s="55"/>
      <c r="M306" s="55"/>
      <c r="N306" s="57" t="e">
        <v>#N/A</v>
      </c>
      <c r="O306" s="57" t="e">
        <v>#N/A</v>
      </c>
      <c r="P306" s="57"/>
      <c r="Q306" s="57"/>
      <c r="R306" s="48"/>
      <c r="S306" s="53" t="e">
        <f>VLOOKUP(C306:C2158,'[1]Modifiy das'!$E$2:$I$2127,5,0)</f>
        <v>#REF!</v>
      </c>
      <c r="T306" s="53" t="e">
        <f>VLOOKUP(C306:C3377,[2]Sheet3!$B$2:$J$9150,9,0)</f>
        <v>#N/A</v>
      </c>
      <c r="U306" s="58" t="s">
        <v>4110</v>
      </c>
      <c r="V306" s="85">
        <v>40038</v>
      </c>
      <c r="W306" s="58" t="s">
        <v>5716</v>
      </c>
      <c r="X306" s="58" t="s">
        <v>6628</v>
      </c>
      <c r="Y306" s="53" t="s">
        <v>4426</v>
      </c>
      <c r="Z306" s="56" t="e">
        <v>#N/A</v>
      </c>
      <c r="AA306" s="56" t="e">
        <v>#N/A</v>
      </c>
      <c r="AB306" s="56" t="e">
        <v>#N/A</v>
      </c>
      <c r="AC306" s="111"/>
      <c r="AD306" s="53"/>
      <c r="AE306" s="53"/>
      <c r="AF306" s="53"/>
      <c r="AG306" s="53"/>
      <c r="AH306" s="53"/>
      <c r="AI306" s="53"/>
      <c r="AJ306" s="53"/>
      <c r="AK306" s="53"/>
      <c r="AL306" s="53"/>
      <c r="AM306" s="49" t="e">
        <f>VLOOKUP(C306:C3690,[3]Sheet3!$D$2:$D$21,1,0)</f>
        <v>#N/A</v>
      </c>
    </row>
    <row r="307" spans="1:39" ht="30" customHeight="1">
      <c r="A307" s="56" t="s">
        <v>1525</v>
      </c>
      <c r="B307" s="85">
        <v>40038</v>
      </c>
      <c r="C307" s="85">
        <v>64087</v>
      </c>
      <c r="D307" s="86" t="s">
        <v>3793</v>
      </c>
      <c r="E307" s="87" t="s">
        <v>2623</v>
      </c>
      <c r="F307" s="56" t="s">
        <v>4083</v>
      </c>
      <c r="G307" s="30" t="s">
        <v>4188</v>
      </c>
      <c r="H307" s="31">
        <v>1500</v>
      </c>
      <c r="I307" s="31">
        <v>1500</v>
      </c>
      <c r="J307" s="56" t="s">
        <v>4189</v>
      </c>
      <c r="K307" s="71" t="s">
        <v>3691</v>
      </c>
      <c r="L307" s="55"/>
      <c r="M307" s="55"/>
      <c r="N307" s="57" t="e">
        <v>#N/A</v>
      </c>
      <c r="O307" s="57" t="e">
        <v>#N/A</v>
      </c>
      <c r="P307" s="57"/>
      <c r="Q307" s="57"/>
      <c r="R307" s="48"/>
      <c r="S307" s="53" t="e">
        <f>VLOOKUP(C307:C2159,'[1]Modifiy das'!$E$2:$I$2127,5,0)</f>
        <v>#REF!</v>
      </c>
      <c r="T307" s="53" t="e">
        <f>VLOOKUP(C307:C3377,[2]Sheet3!$B$2:$J$9150,9,0)</f>
        <v>#N/A</v>
      </c>
      <c r="U307" s="58" t="s">
        <v>4110</v>
      </c>
      <c r="V307" s="85">
        <v>40038</v>
      </c>
      <c r="W307" s="58" t="s">
        <v>5716</v>
      </c>
      <c r="X307" s="58" t="s">
        <v>6628</v>
      </c>
      <c r="Y307" s="53" t="s">
        <v>4427</v>
      </c>
      <c r="Z307" s="56" t="e">
        <v>#N/A</v>
      </c>
      <c r="AA307" s="56" t="e">
        <v>#N/A</v>
      </c>
      <c r="AB307" s="56" t="e">
        <v>#N/A</v>
      </c>
      <c r="AC307" s="111"/>
      <c r="AD307" s="53"/>
      <c r="AE307" s="53"/>
      <c r="AF307" s="53"/>
      <c r="AG307" s="53"/>
      <c r="AH307" s="53"/>
      <c r="AI307" s="53"/>
      <c r="AJ307" s="53"/>
      <c r="AK307" s="53"/>
      <c r="AL307" s="53"/>
      <c r="AM307" s="49" t="e">
        <f>VLOOKUP(C307:C3691,[3]Sheet3!$D$2:$D$21,1,0)</f>
        <v>#N/A</v>
      </c>
    </row>
    <row r="308" spans="1:39" ht="30" customHeight="1">
      <c r="A308" s="56" t="s">
        <v>1525</v>
      </c>
      <c r="B308" s="85">
        <v>40038</v>
      </c>
      <c r="C308" s="85">
        <v>54548</v>
      </c>
      <c r="D308" s="86" t="s">
        <v>3795</v>
      </c>
      <c r="E308" s="87" t="s">
        <v>2623</v>
      </c>
      <c r="F308" s="56" t="s">
        <v>4083</v>
      </c>
      <c r="G308" s="30" t="s">
        <v>4188</v>
      </c>
      <c r="H308" s="31">
        <v>1500</v>
      </c>
      <c r="I308" s="31">
        <v>1500</v>
      </c>
      <c r="J308" s="56" t="s">
        <v>4189</v>
      </c>
      <c r="K308" s="71" t="s">
        <v>3691</v>
      </c>
      <c r="L308" s="55"/>
      <c r="M308" s="55"/>
      <c r="N308" s="57" t="e">
        <v>#N/A</v>
      </c>
      <c r="O308" s="57" t="e">
        <v>#N/A</v>
      </c>
      <c r="P308" s="57"/>
      <c r="Q308" s="57"/>
      <c r="R308" s="48"/>
      <c r="S308" s="53" t="e">
        <f>VLOOKUP(C308:C2160,'[1]Modifiy das'!$E$2:$I$2127,5,0)</f>
        <v>#REF!</v>
      </c>
      <c r="T308" s="53" t="e">
        <f>VLOOKUP(C308:C3377,[2]Sheet3!$B$2:$J$9150,9,0)</f>
        <v>#N/A</v>
      </c>
      <c r="U308" s="58" t="s">
        <v>4110</v>
      </c>
      <c r="V308" s="85">
        <v>40038</v>
      </c>
      <c r="W308" s="58" t="s">
        <v>5716</v>
      </c>
      <c r="X308" s="58" t="s">
        <v>6628</v>
      </c>
      <c r="Y308" s="53" t="s">
        <v>4428</v>
      </c>
      <c r="Z308" s="56" t="e">
        <v>#N/A</v>
      </c>
      <c r="AA308" s="56" t="e">
        <v>#N/A</v>
      </c>
      <c r="AB308" s="56" t="e">
        <v>#N/A</v>
      </c>
      <c r="AC308" s="111"/>
      <c r="AD308" s="53"/>
      <c r="AE308" s="53"/>
      <c r="AF308" s="53"/>
      <c r="AG308" s="53"/>
      <c r="AH308" s="53"/>
      <c r="AI308" s="53"/>
      <c r="AJ308" s="53"/>
      <c r="AK308" s="53"/>
      <c r="AL308" s="53"/>
      <c r="AM308" s="49" t="e">
        <f>VLOOKUP(C308:C3692,[3]Sheet3!$D$2:$D$21,1,0)</f>
        <v>#N/A</v>
      </c>
    </row>
    <row r="309" spans="1:39" ht="30" customHeight="1">
      <c r="A309" s="56" t="s">
        <v>1525</v>
      </c>
      <c r="B309" s="85">
        <v>40038</v>
      </c>
      <c r="C309" s="85">
        <v>64092</v>
      </c>
      <c r="D309" s="86" t="s">
        <v>1945</v>
      </c>
      <c r="E309" s="87" t="s">
        <v>2623</v>
      </c>
      <c r="F309" s="56" t="s">
        <v>4083</v>
      </c>
      <c r="G309" s="30" t="s">
        <v>4188</v>
      </c>
      <c r="H309" s="31">
        <v>1500</v>
      </c>
      <c r="I309" s="31">
        <v>1500</v>
      </c>
      <c r="J309" s="56" t="s">
        <v>4189</v>
      </c>
      <c r="K309" s="71" t="s">
        <v>3691</v>
      </c>
      <c r="L309" s="55"/>
      <c r="M309" s="55"/>
      <c r="N309" s="57" t="e">
        <v>#N/A</v>
      </c>
      <c r="O309" s="57" t="e">
        <v>#N/A</v>
      </c>
      <c r="P309" s="57"/>
      <c r="Q309" s="57"/>
      <c r="R309" s="48"/>
      <c r="S309" s="53" t="e">
        <f>VLOOKUP(C309:C2161,'[1]Modifiy das'!$E$2:$I$2127,5,0)</f>
        <v>#REF!</v>
      </c>
      <c r="T309" s="53" t="e">
        <f>VLOOKUP(C309:C3377,[2]Sheet3!$B$2:$J$9150,9,0)</f>
        <v>#N/A</v>
      </c>
      <c r="U309" s="58" t="s">
        <v>4110</v>
      </c>
      <c r="V309" s="85">
        <v>40038</v>
      </c>
      <c r="W309" s="58" t="s">
        <v>5716</v>
      </c>
      <c r="X309" s="58" t="s">
        <v>6628</v>
      </c>
      <c r="Y309" s="53" t="s">
        <v>4429</v>
      </c>
      <c r="Z309" s="56" t="e">
        <v>#N/A</v>
      </c>
      <c r="AA309" s="56" t="e">
        <v>#N/A</v>
      </c>
      <c r="AB309" s="56" t="e">
        <v>#N/A</v>
      </c>
      <c r="AC309" s="111"/>
      <c r="AD309" s="53"/>
      <c r="AE309" s="53"/>
      <c r="AF309" s="53"/>
      <c r="AG309" s="53"/>
      <c r="AH309" s="53"/>
      <c r="AI309" s="53"/>
      <c r="AJ309" s="53"/>
      <c r="AK309" s="53"/>
      <c r="AL309" s="53"/>
      <c r="AM309" s="49" t="e">
        <f>VLOOKUP(C309:C3693,[3]Sheet3!$D$2:$D$21,1,0)</f>
        <v>#N/A</v>
      </c>
    </row>
    <row r="310" spans="1:39" ht="30" customHeight="1">
      <c r="A310" s="56" t="s">
        <v>1525</v>
      </c>
      <c r="B310" s="85">
        <v>40038</v>
      </c>
      <c r="C310" s="85">
        <v>64039</v>
      </c>
      <c r="D310" s="86" t="s">
        <v>1955</v>
      </c>
      <c r="E310" s="87" t="s">
        <v>2623</v>
      </c>
      <c r="F310" s="56" t="s">
        <v>4083</v>
      </c>
      <c r="G310" s="30" t="s">
        <v>4188</v>
      </c>
      <c r="H310" s="31">
        <v>1500</v>
      </c>
      <c r="I310" s="31">
        <v>1500</v>
      </c>
      <c r="J310" s="56" t="s">
        <v>4189</v>
      </c>
      <c r="K310" s="71" t="s">
        <v>3691</v>
      </c>
      <c r="L310" s="55"/>
      <c r="M310" s="55"/>
      <c r="N310" s="57" t="e">
        <v>#N/A</v>
      </c>
      <c r="O310" s="57" t="e">
        <v>#N/A</v>
      </c>
      <c r="P310" s="57"/>
      <c r="Q310" s="57"/>
      <c r="R310" s="48"/>
      <c r="S310" s="53" t="e">
        <f>VLOOKUP(C310:C2162,'[1]Modifiy das'!$E$2:$I$2127,5,0)</f>
        <v>#REF!</v>
      </c>
      <c r="T310" s="53" t="e">
        <f>VLOOKUP(C310:C3377,[2]Sheet3!$B$2:$J$9150,9,0)</f>
        <v>#N/A</v>
      </c>
      <c r="U310" s="58" t="s">
        <v>4110</v>
      </c>
      <c r="V310" s="85">
        <v>40038</v>
      </c>
      <c r="W310" s="58" t="s">
        <v>5716</v>
      </c>
      <c r="X310" s="58" t="s">
        <v>6628</v>
      </c>
      <c r="Y310" s="53">
        <v>0</v>
      </c>
      <c r="Z310" s="56" t="e">
        <v>#N/A</v>
      </c>
      <c r="AA310" s="56" t="e">
        <v>#N/A</v>
      </c>
      <c r="AB310" s="56" t="e">
        <v>#N/A</v>
      </c>
      <c r="AC310" s="111"/>
      <c r="AD310" s="53"/>
      <c r="AE310" s="53"/>
      <c r="AF310" s="53"/>
      <c r="AG310" s="53"/>
      <c r="AH310" s="53"/>
      <c r="AI310" s="53"/>
      <c r="AJ310" s="53"/>
      <c r="AK310" s="53"/>
      <c r="AL310" s="53"/>
      <c r="AM310" s="49" t="e">
        <f>VLOOKUP(C310:C3694,[3]Sheet3!$D$2:$D$21,1,0)</f>
        <v>#N/A</v>
      </c>
    </row>
    <row r="311" spans="1:39" ht="30" customHeight="1">
      <c r="A311" s="56" t="s">
        <v>1525</v>
      </c>
      <c r="B311" s="85">
        <v>40038</v>
      </c>
      <c r="C311" s="85">
        <v>54541</v>
      </c>
      <c r="D311" s="86" t="s">
        <v>6692</v>
      </c>
      <c r="E311" s="87" t="s">
        <v>2623</v>
      </c>
      <c r="F311" s="56" t="s">
        <v>4083</v>
      </c>
      <c r="G311" s="30" t="s">
        <v>4188</v>
      </c>
      <c r="H311" s="31">
        <v>1500</v>
      </c>
      <c r="I311" s="31">
        <v>1500</v>
      </c>
      <c r="J311" s="56" t="s">
        <v>4189</v>
      </c>
      <c r="K311" s="71" t="s">
        <v>3691</v>
      </c>
      <c r="L311" s="55"/>
      <c r="M311" s="55"/>
      <c r="N311" s="57" t="e">
        <v>#N/A</v>
      </c>
      <c r="O311" s="57" t="e">
        <v>#N/A</v>
      </c>
      <c r="P311" s="57"/>
      <c r="Q311" s="57"/>
      <c r="R311" s="48"/>
      <c r="S311" s="53">
        <f>VLOOKUP(C311:C2163,'[1]Modifiy das'!$E$2:$I$2127,5,0)</f>
        <v>2204</v>
      </c>
      <c r="T311" s="53" t="e">
        <f>VLOOKUP(C311:C3377,[2]Sheet3!$B$2:$J$9150,9,0)</f>
        <v>#N/A</v>
      </c>
      <c r="U311" s="58" t="s">
        <v>4110</v>
      </c>
      <c r="V311" s="85">
        <v>40038</v>
      </c>
      <c r="W311" s="58" t="s">
        <v>5716</v>
      </c>
      <c r="X311" s="58" t="s">
        <v>6628</v>
      </c>
      <c r="Y311" s="53" t="s">
        <v>4430</v>
      </c>
      <c r="Z311" s="56" t="e">
        <v>#N/A</v>
      </c>
      <c r="AA311" s="56" t="e">
        <v>#N/A</v>
      </c>
      <c r="AB311" s="56" t="e">
        <v>#N/A</v>
      </c>
      <c r="AC311" s="111"/>
      <c r="AD311" s="53"/>
      <c r="AE311" s="53"/>
      <c r="AF311" s="53"/>
      <c r="AG311" s="53"/>
      <c r="AH311" s="53"/>
      <c r="AI311" s="53"/>
      <c r="AJ311" s="53"/>
      <c r="AK311" s="53"/>
      <c r="AL311" s="53"/>
      <c r="AM311" s="49" t="e">
        <f>VLOOKUP(C311:C3695,[3]Sheet3!$D$2:$D$21,1,0)</f>
        <v>#N/A</v>
      </c>
    </row>
    <row r="312" spans="1:39" ht="30" customHeight="1">
      <c r="A312" s="56" t="s">
        <v>1525</v>
      </c>
      <c r="B312" s="85">
        <v>40038</v>
      </c>
      <c r="C312" s="85">
        <v>71038</v>
      </c>
      <c r="D312" s="86" t="s">
        <v>6692</v>
      </c>
      <c r="E312" s="87" t="s">
        <v>2623</v>
      </c>
      <c r="F312" s="56" t="s">
        <v>4083</v>
      </c>
      <c r="G312" s="30" t="s">
        <v>4188</v>
      </c>
      <c r="H312" s="31">
        <v>1500</v>
      </c>
      <c r="I312" s="31">
        <v>1500</v>
      </c>
      <c r="J312" s="56" t="s">
        <v>4189</v>
      </c>
      <c r="K312" s="71" t="s">
        <v>3691</v>
      </c>
      <c r="L312" s="55"/>
      <c r="M312" s="55"/>
      <c r="N312" s="57" t="e">
        <v>#N/A</v>
      </c>
      <c r="O312" s="57" t="e">
        <v>#N/A</v>
      </c>
      <c r="P312" s="57"/>
      <c r="Q312" s="57"/>
      <c r="R312" s="48"/>
      <c r="S312" s="53" t="e">
        <f>VLOOKUP(C312:C2164,'[1]Modifiy das'!$E$2:$I$2127,5,0)</f>
        <v>#REF!</v>
      </c>
      <c r="T312" s="53" t="e">
        <f>VLOOKUP(C312:C3377,[2]Sheet3!$B$2:$J$9150,9,0)</f>
        <v>#N/A</v>
      </c>
      <c r="U312" s="58" t="s">
        <v>4110</v>
      </c>
      <c r="V312" s="85">
        <v>40038</v>
      </c>
      <c r="W312" s="58" t="s">
        <v>5716</v>
      </c>
      <c r="X312" s="58" t="s">
        <v>6628</v>
      </c>
      <c r="Y312" s="53" t="s">
        <v>4431</v>
      </c>
      <c r="Z312" s="56" t="e">
        <v>#N/A</v>
      </c>
      <c r="AA312" s="56" t="e">
        <v>#N/A</v>
      </c>
      <c r="AB312" s="56" t="e">
        <v>#N/A</v>
      </c>
      <c r="AC312" s="111"/>
      <c r="AD312" s="53"/>
      <c r="AE312" s="53"/>
      <c r="AF312" s="53"/>
      <c r="AG312" s="53"/>
      <c r="AH312" s="53"/>
      <c r="AI312" s="53"/>
      <c r="AJ312" s="53"/>
      <c r="AK312" s="53"/>
      <c r="AL312" s="53"/>
      <c r="AM312" s="49" t="e">
        <f>VLOOKUP(C312:C3696,[3]Sheet3!$D$2:$D$21,1,0)</f>
        <v>#N/A</v>
      </c>
    </row>
    <row r="313" spans="1:39" ht="30" customHeight="1">
      <c r="A313" s="56" t="s">
        <v>1525</v>
      </c>
      <c r="B313" s="85">
        <v>40038</v>
      </c>
      <c r="C313" s="85">
        <v>64049</v>
      </c>
      <c r="D313" s="86" t="s">
        <v>1970</v>
      </c>
      <c r="E313" s="87" t="s">
        <v>2623</v>
      </c>
      <c r="F313" s="56" t="s">
        <v>4083</v>
      </c>
      <c r="G313" s="30" t="s">
        <v>4188</v>
      </c>
      <c r="H313" s="31">
        <v>1500</v>
      </c>
      <c r="I313" s="31">
        <v>1500</v>
      </c>
      <c r="J313" s="56" t="s">
        <v>4189</v>
      </c>
      <c r="K313" s="71" t="s">
        <v>3691</v>
      </c>
      <c r="L313" s="55"/>
      <c r="M313" s="55"/>
      <c r="N313" s="57" t="e">
        <v>#N/A</v>
      </c>
      <c r="O313" s="57" t="e">
        <v>#N/A</v>
      </c>
      <c r="P313" s="57"/>
      <c r="Q313" s="57"/>
      <c r="R313" s="48"/>
      <c r="S313" s="53" t="e">
        <f>VLOOKUP(C313:C2165,'[1]Modifiy das'!$E$2:$I$2127,5,0)</f>
        <v>#REF!</v>
      </c>
      <c r="T313" s="53" t="e">
        <f>VLOOKUP(C313:C3377,[2]Sheet3!$B$2:$J$9150,9,0)</f>
        <v>#N/A</v>
      </c>
      <c r="U313" s="58" t="s">
        <v>4110</v>
      </c>
      <c r="V313" s="85">
        <v>40038</v>
      </c>
      <c r="W313" s="58" t="s">
        <v>5716</v>
      </c>
      <c r="X313" s="58" t="s">
        <v>6628</v>
      </c>
      <c r="Y313" s="53" t="s">
        <v>4432</v>
      </c>
      <c r="Z313" s="56" t="e">
        <v>#N/A</v>
      </c>
      <c r="AA313" s="56" t="e">
        <v>#N/A</v>
      </c>
      <c r="AB313" s="56" t="e">
        <v>#N/A</v>
      </c>
      <c r="AC313" s="111"/>
      <c r="AD313" s="53"/>
      <c r="AE313" s="53"/>
      <c r="AF313" s="53"/>
      <c r="AG313" s="53"/>
      <c r="AH313" s="53"/>
      <c r="AI313" s="53"/>
      <c r="AJ313" s="53"/>
      <c r="AK313" s="53"/>
      <c r="AL313" s="53"/>
      <c r="AM313" s="49" t="e">
        <f>VLOOKUP(C313:C3697,[3]Sheet3!$D$2:$D$21,1,0)</f>
        <v>#N/A</v>
      </c>
    </row>
    <row r="314" spans="1:39" ht="30" customHeight="1">
      <c r="A314" s="56" t="s">
        <v>1525</v>
      </c>
      <c r="B314" s="85">
        <v>40038</v>
      </c>
      <c r="C314" s="85">
        <v>64052</v>
      </c>
      <c r="D314" s="86" t="s">
        <v>5526</v>
      </c>
      <c r="E314" s="87" t="s">
        <v>2623</v>
      </c>
      <c r="F314" s="56" t="s">
        <v>4083</v>
      </c>
      <c r="G314" s="30" t="s">
        <v>4188</v>
      </c>
      <c r="H314" s="31">
        <v>1500</v>
      </c>
      <c r="I314" s="31">
        <v>1500</v>
      </c>
      <c r="J314" s="56" t="s">
        <v>4189</v>
      </c>
      <c r="K314" s="71" t="s">
        <v>3691</v>
      </c>
      <c r="L314" s="55"/>
      <c r="M314" s="55"/>
      <c r="N314" s="57" t="e">
        <v>#N/A</v>
      </c>
      <c r="O314" s="57" t="e">
        <v>#N/A</v>
      </c>
      <c r="P314" s="57"/>
      <c r="Q314" s="57"/>
      <c r="R314" s="48"/>
      <c r="S314" s="53">
        <f>VLOOKUP(C314:C2166,'[1]Modifiy das'!$E$2:$I$2127,5,0)</f>
        <v>1302</v>
      </c>
      <c r="T314" s="53" t="e">
        <f>VLOOKUP(C314:C3377,[2]Sheet3!$B$2:$J$9150,9,0)</f>
        <v>#N/A</v>
      </c>
      <c r="U314" s="58" t="s">
        <v>4110</v>
      </c>
      <c r="V314" s="85">
        <v>40038</v>
      </c>
      <c r="W314" s="58" t="s">
        <v>5716</v>
      </c>
      <c r="X314" s="58" t="s">
        <v>6628</v>
      </c>
      <c r="Y314" s="53" t="s">
        <v>4433</v>
      </c>
      <c r="Z314" s="56" t="e">
        <v>#N/A</v>
      </c>
      <c r="AA314" s="56" t="e">
        <v>#N/A</v>
      </c>
      <c r="AB314" s="56" t="e">
        <v>#N/A</v>
      </c>
      <c r="AC314" s="111"/>
      <c r="AD314" s="53"/>
      <c r="AE314" s="53"/>
      <c r="AF314" s="53"/>
      <c r="AG314" s="53"/>
      <c r="AH314" s="53"/>
      <c r="AI314" s="53"/>
      <c r="AJ314" s="53"/>
      <c r="AK314" s="53"/>
      <c r="AL314" s="53"/>
      <c r="AM314" s="49" t="e">
        <f>VLOOKUP(C314:C3698,[3]Sheet3!$D$2:$D$21,1,0)</f>
        <v>#N/A</v>
      </c>
    </row>
    <row r="315" spans="1:39" ht="30" customHeight="1">
      <c r="A315" s="56" t="s">
        <v>1525</v>
      </c>
      <c r="B315" s="85">
        <v>40038</v>
      </c>
      <c r="C315" s="85">
        <v>57628</v>
      </c>
      <c r="D315" s="86" t="s">
        <v>745</v>
      </c>
      <c r="E315" s="87" t="s">
        <v>2623</v>
      </c>
      <c r="F315" s="56" t="s">
        <v>4083</v>
      </c>
      <c r="G315" s="30" t="s">
        <v>4188</v>
      </c>
      <c r="H315" s="31">
        <v>1500</v>
      </c>
      <c r="I315" s="31">
        <v>1500</v>
      </c>
      <c r="J315" s="56" t="s">
        <v>4189</v>
      </c>
      <c r="K315" s="71" t="s">
        <v>3691</v>
      </c>
      <c r="L315" s="55"/>
      <c r="M315" s="55"/>
      <c r="N315" s="57" t="e">
        <v>#N/A</v>
      </c>
      <c r="O315" s="57" t="e">
        <v>#N/A</v>
      </c>
      <c r="P315" s="57"/>
      <c r="Q315" s="57"/>
      <c r="R315" s="48"/>
      <c r="S315" s="53" t="e">
        <f>VLOOKUP(C315:C2167,'[1]Modifiy das'!$E$2:$I$2127,5,0)</f>
        <v>#REF!</v>
      </c>
      <c r="T315" s="53" t="e">
        <f>VLOOKUP(C315:C3377,[2]Sheet3!$B$2:$J$9150,9,0)</f>
        <v>#N/A</v>
      </c>
      <c r="U315" s="58" t="s">
        <v>4110</v>
      </c>
      <c r="V315" s="85">
        <v>40038</v>
      </c>
      <c r="W315" s="58" t="s">
        <v>5716</v>
      </c>
      <c r="X315" s="58" t="s">
        <v>6628</v>
      </c>
      <c r="Y315" s="53" t="s">
        <v>4434</v>
      </c>
      <c r="Z315" s="56" t="e">
        <v>#N/A</v>
      </c>
      <c r="AA315" s="56" t="e">
        <v>#N/A</v>
      </c>
      <c r="AB315" s="56" t="e">
        <v>#N/A</v>
      </c>
      <c r="AC315" s="111"/>
      <c r="AD315" s="53"/>
      <c r="AE315" s="53"/>
      <c r="AF315" s="53"/>
      <c r="AG315" s="53"/>
      <c r="AH315" s="53"/>
      <c r="AI315" s="53"/>
      <c r="AJ315" s="53"/>
      <c r="AK315" s="53"/>
      <c r="AL315" s="53"/>
      <c r="AM315" s="49" t="e">
        <f>VLOOKUP(C315:C3699,[3]Sheet3!$D$2:$D$21,1,0)</f>
        <v>#N/A</v>
      </c>
    </row>
    <row r="316" spans="1:39" ht="30" customHeight="1">
      <c r="A316" s="56" t="s">
        <v>1525</v>
      </c>
      <c r="B316" s="85">
        <v>40038</v>
      </c>
      <c r="C316" s="85">
        <v>50454</v>
      </c>
      <c r="D316" s="86" t="s">
        <v>7186</v>
      </c>
      <c r="E316" s="87" t="s">
        <v>2623</v>
      </c>
      <c r="F316" s="56" t="s">
        <v>4083</v>
      </c>
      <c r="G316" s="30" t="s">
        <v>4188</v>
      </c>
      <c r="H316" s="31">
        <v>1500</v>
      </c>
      <c r="I316" s="31">
        <v>1500</v>
      </c>
      <c r="J316" s="56" t="s">
        <v>4189</v>
      </c>
      <c r="K316" s="71" t="s">
        <v>3691</v>
      </c>
      <c r="L316" s="55"/>
      <c r="M316" s="55"/>
      <c r="N316" s="57" t="e">
        <v>#N/A</v>
      </c>
      <c r="O316" s="57" t="e">
        <v>#N/A</v>
      </c>
      <c r="P316" s="57"/>
      <c r="Q316" s="57"/>
      <c r="R316" s="48"/>
      <c r="S316" s="53" t="e">
        <f>VLOOKUP(C316:C2168,'[1]Modifiy das'!$E$2:$I$2127,5,0)</f>
        <v>#REF!</v>
      </c>
      <c r="T316" s="53" t="e">
        <f>VLOOKUP(C316:C3385,[2]Sheet3!$B$2:$J$9150,9,0)</f>
        <v>#N/A</v>
      </c>
      <c r="U316" s="58" t="s">
        <v>4110</v>
      </c>
      <c r="V316" s="85">
        <v>40038</v>
      </c>
      <c r="W316" s="58" t="s">
        <v>5716</v>
      </c>
      <c r="X316" s="58" t="s">
        <v>6628</v>
      </c>
      <c r="Y316" s="53" t="s">
        <v>4435</v>
      </c>
      <c r="Z316" s="56" t="e">
        <v>#N/A</v>
      </c>
      <c r="AA316" s="56" t="e">
        <v>#N/A</v>
      </c>
      <c r="AB316" s="56" t="e">
        <v>#N/A</v>
      </c>
      <c r="AC316" s="111"/>
      <c r="AD316" s="53"/>
      <c r="AE316" s="53"/>
      <c r="AF316" s="53"/>
      <c r="AG316" s="53"/>
      <c r="AH316" s="53"/>
      <c r="AI316" s="53"/>
      <c r="AJ316" s="53"/>
      <c r="AK316" s="53"/>
      <c r="AL316" s="53"/>
      <c r="AM316" s="49" t="e">
        <f>VLOOKUP(C316:C3700,[3]Sheet3!$D$2:$D$21,1,0)</f>
        <v>#N/A</v>
      </c>
    </row>
    <row r="317" spans="1:39" ht="30" customHeight="1">
      <c r="A317" s="56" t="s">
        <v>1525</v>
      </c>
      <c r="B317" s="85">
        <v>40038</v>
      </c>
      <c r="C317" s="85">
        <v>63983</v>
      </c>
      <c r="D317" s="86" t="s">
        <v>6690</v>
      </c>
      <c r="E317" s="87" t="s">
        <v>3100</v>
      </c>
      <c r="F317" s="56" t="s">
        <v>6427</v>
      </c>
      <c r="G317" s="30" t="s">
        <v>5290</v>
      </c>
      <c r="H317" s="31">
        <v>1500</v>
      </c>
      <c r="I317" s="31">
        <v>1700</v>
      </c>
      <c r="J317" s="56" t="s">
        <v>3287</v>
      </c>
      <c r="K317" s="71" t="s">
        <v>3691</v>
      </c>
      <c r="L317" s="55"/>
      <c r="M317" s="55"/>
      <c r="N317" s="57" t="e">
        <v>#N/A</v>
      </c>
      <c r="O317" s="57" t="e">
        <v>#N/A</v>
      </c>
      <c r="P317" s="57"/>
      <c r="Q317" s="57"/>
      <c r="R317" s="48"/>
      <c r="S317" s="53" t="e">
        <f>VLOOKUP(C317:C2169,'[1]Modifiy das'!$E$2:$I$2127,5,0)</f>
        <v>#REF!</v>
      </c>
      <c r="T317" s="53" t="e">
        <f>VLOOKUP(C317:C3386,[2]Sheet3!$B$2:$J$9150,9,0)</f>
        <v>#N/A</v>
      </c>
      <c r="U317" s="58" t="s">
        <v>4110</v>
      </c>
      <c r="V317" s="85">
        <v>40038</v>
      </c>
      <c r="W317" s="58" t="s">
        <v>5716</v>
      </c>
      <c r="X317" s="58" t="s">
        <v>6628</v>
      </c>
      <c r="Y317" s="53">
        <v>0</v>
      </c>
      <c r="Z317" s="56" t="e">
        <v>#N/A</v>
      </c>
      <c r="AA317" s="56" t="e">
        <v>#N/A</v>
      </c>
      <c r="AB317" s="56" t="e">
        <v>#N/A</v>
      </c>
      <c r="AC317" s="111"/>
      <c r="AD317" s="53"/>
      <c r="AE317" s="53"/>
      <c r="AF317" s="53"/>
      <c r="AG317" s="53"/>
      <c r="AH317" s="53"/>
      <c r="AI317" s="53"/>
      <c r="AJ317" s="53"/>
      <c r="AK317" s="53"/>
      <c r="AL317" s="53"/>
      <c r="AM317" s="49" t="e">
        <f>VLOOKUP(C317:C3701,[3]Sheet3!$D$2:$D$21,1,0)</f>
        <v>#N/A</v>
      </c>
    </row>
    <row r="318" spans="1:39" ht="30" customHeight="1">
      <c r="A318" s="56" t="s">
        <v>1030</v>
      </c>
      <c r="B318" s="85">
        <v>40038</v>
      </c>
      <c r="C318" s="85">
        <v>51153</v>
      </c>
      <c r="D318" s="86" t="s">
        <v>6133</v>
      </c>
      <c r="E318" s="87" t="s">
        <v>3100</v>
      </c>
      <c r="F318" s="56" t="s">
        <v>6427</v>
      </c>
      <c r="G318" s="56" t="s">
        <v>938</v>
      </c>
      <c r="H318" s="31">
        <v>1500</v>
      </c>
      <c r="I318" s="31">
        <v>1700</v>
      </c>
      <c r="J318" s="56" t="s">
        <v>6202</v>
      </c>
      <c r="K318" s="71" t="s">
        <v>3691</v>
      </c>
      <c r="L318" s="55"/>
      <c r="M318" s="55"/>
      <c r="N318" s="57" t="s">
        <v>5500</v>
      </c>
      <c r="O318" s="57" t="s">
        <v>2623</v>
      </c>
      <c r="P318" s="60" t="s">
        <v>5505</v>
      </c>
      <c r="Q318" s="57" t="s">
        <v>4949</v>
      </c>
      <c r="R318" s="48"/>
      <c r="S318" s="53" t="e">
        <f>VLOOKUP(C318:C2170,'[1]Modifiy das'!$E$2:$I$2127,5,0)</f>
        <v>#REF!</v>
      </c>
      <c r="T318" s="53">
        <f>VLOOKUP(C318:C3386,[2]Sheet3!$B$2:$J$9150,9,0)</f>
        <v>1</v>
      </c>
      <c r="U318" s="58" t="s">
        <v>4110</v>
      </c>
      <c r="V318" s="85">
        <v>40038</v>
      </c>
      <c r="W318" s="58" t="s">
        <v>5716</v>
      </c>
      <c r="X318" s="58" t="s">
        <v>6628</v>
      </c>
      <c r="Y318" s="53" t="e">
        <v>#N/A</v>
      </c>
      <c r="Z318" s="56" t="e">
        <v>#N/A</v>
      </c>
      <c r="AA318" s="56" t="e">
        <v>#N/A</v>
      </c>
      <c r="AB318" s="56" t="e">
        <v>#N/A</v>
      </c>
      <c r="AC318" s="111"/>
      <c r="AD318" s="53"/>
      <c r="AE318" s="53"/>
      <c r="AF318" s="53"/>
      <c r="AG318" s="53"/>
      <c r="AH318" s="53"/>
      <c r="AI318" s="53"/>
      <c r="AJ318" s="53"/>
      <c r="AK318" s="53"/>
      <c r="AL318" s="53"/>
      <c r="AM318" s="49" t="e">
        <f>VLOOKUP(C318:C3702,[3]Sheet3!$D$2:$D$21,1,0)</f>
        <v>#N/A</v>
      </c>
    </row>
    <row r="319" spans="1:39" ht="30" customHeight="1">
      <c r="A319" s="56" t="s">
        <v>1525</v>
      </c>
      <c r="B319" s="85">
        <v>40038</v>
      </c>
      <c r="C319" s="85">
        <v>54480</v>
      </c>
      <c r="D319" s="86" t="s">
        <v>1535</v>
      </c>
      <c r="E319" s="87" t="s">
        <v>3595</v>
      </c>
      <c r="F319" s="56" t="s">
        <v>4083</v>
      </c>
      <c r="G319" s="30" t="s">
        <v>4188</v>
      </c>
      <c r="H319" s="31">
        <v>1500</v>
      </c>
      <c r="I319" s="31">
        <v>1500</v>
      </c>
      <c r="J319" s="56" t="s">
        <v>4189</v>
      </c>
      <c r="K319" s="71" t="s">
        <v>3691</v>
      </c>
      <c r="L319" s="55"/>
      <c r="M319" s="55"/>
      <c r="N319" s="57" t="e">
        <v>#N/A</v>
      </c>
      <c r="O319" s="57" t="e">
        <v>#N/A</v>
      </c>
      <c r="P319" s="57"/>
      <c r="Q319" s="57"/>
      <c r="R319" s="48"/>
      <c r="S319" s="53" t="e">
        <f>VLOOKUP(C319:C2171,'[1]Modifiy das'!$E$2:$I$2127,5,0)</f>
        <v>#REF!</v>
      </c>
      <c r="T319" s="53" t="e">
        <f>VLOOKUP(C319:C3386,[2]Sheet3!$B$2:$J$9150,9,0)</f>
        <v>#N/A</v>
      </c>
      <c r="U319" s="58" t="s">
        <v>4110</v>
      </c>
      <c r="V319" s="85">
        <v>40038</v>
      </c>
      <c r="W319" s="58" t="s">
        <v>5716</v>
      </c>
      <c r="X319" s="58" t="s">
        <v>6628</v>
      </c>
      <c r="Y319" s="53">
        <v>0</v>
      </c>
      <c r="Z319" s="56" t="e">
        <v>#N/A</v>
      </c>
      <c r="AA319" s="56" t="e">
        <v>#N/A</v>
      </c>
      <c r="AB319" s="56" t="e">
        <v>#N/A</v>
      </c>
      <c r="AC319" s="111"/>
      <c r="AD319" s="53"/>
      <c r="AE319" s="53"/>
      <c r="AF319" s="53"/>
      <c r="AG319" s="53"/>
      <c r="AH319" s="53"/>
      <c r="AI319" s="53"/>
      <c r="AJ319" s="53"/>
      <c r="AK319" s="53"/>
      <c r="AL319" s="53"/>
      <c r="AM319" s="49" t="e">
        <f>VLOOKUP(C319:C3703,[3]Sheet3!$D$2:$D$21,1,0)</f>
        <v>#N/A</v>
      </c>
    </row>
    <row r="320" spans="1:39" ht="30" customHeight="1">
      <c r="A320" s="56" t="s">
        <v>1525</v>
      </c>
      <c r="B320" s="85">
        <v>40038</v>
      </c>
      <c r="C320" s="85">
        <v>65247</v>
      </c>
      <c r="D320" s="86" t="s">
        <v>5964</v>
      </c>
      <c r="E320" s="87" t="s">
        <v>3595</v>
      </c>
      <c r="F320" s="56" t="s">
        <v>4083</v>
      </c>
      <c r="G320" s="30" t="s">
        <v>4188</v>
      </c>
      <c r="H320" s="31">
        <v>1500</v>
      </c>
      <c r="I320" s="31">
        <v>1500</v>
      </c>
      <c r="J320" s="56" t="s">
        <v>4189</v>
      </c>
      <c r="K320" s="71" t="s">
        <v>3691</v>
      </c>
      <c r="L320" s="55"/>
      <c r="M320" s="55"/>
      <c r="N320" s="57" t="e">
        <v>#N/A</v>
      </c>
      <c r="O320" s="57" t="e">
        <v>#N/A</v>
      </c>
      <c r="P320" s="57"/>
      <c r="Q320" s="57"/>
      <c r="R320" s="48"/>
      <c r="S320" s="53" t="e">
        <f>VLOOKUP(C320:C2172,'[1]Modifiy das'!$E$2:$I$2127,5,0)</f>
        <v>#REF!</v>
      </c>
      <c r="T320" s="53" t="e">
        <f>VLOOKUP(C320:C3386,[2]Sheet3!$B$2:$J$9150,9,0)</f>
        <v>#N/A</v>
      </c>
      <c r="U320" s="58" t="s">
        <v>4110</v>
      </c>
      <c r="V320" s="85">
        <v>40038</v>
      </c>
      <c r="W320" s="58" t="s">
        <v>5716</v>
      </c>
      <c r="X320" s="58" t="s">
        <v>6628</v>
      </c>
      <c r="Y320" s="53">
        <v>0</v>
      </c>
      <c r="Z320" s="56" t="e">
        <v>#N/A</v>
      </c>
      <c r="AA320" s="56" t="e">
        <v>#N/A</v>
      </c>
      <c r="AB320" s="56" t="e">
        <v>#N/A</v>
      </c>
      <c r="AC320" s="111"/>
      <c r="AD320" s="53"/>
      <c r="AE320" s="53"/>
      <c r="AF320" s="53"/>
      <c r="AG320" s="53"/>
      <c r="AH320" s="53"/>
      <c r="AI320" s="53"/>
      <c r="AJ320" s="53"/>
      <c r="AK320" s="53"/>
      <c r="AL320" s="53"/>
      <c r="AM320" s="49" t="e">
        <f>VLOOKUP(C320:C3704,[3]Sheet3!$D$2:$D$21,1,0)</f>
        <v>#N/A</v>
      </c>
    </row>
    <row r="321" spans="1:39" ht="30" customHeight="1">
      <c r="A321" s="56" t="s">
        <v>1525</v>
      </c>
      <c r="B321" s="85">
        <v>40038</v>
      </c>
      <c r="C321" s="85">
        <v>65246</v>
      </c>
      <c r="D321" s="86" t="s">
        <v>780</v>
      </c>
      <c r="E321" s="87" t="s">
        <v>3595</v>
      </c>
      <c r="F321" s="56" t="s">
        <v>4083</v>
      </c>
      <c r="G321" s="30" t="s">
        <v>4188</v>
      </c>
      <c r="H321" s="31">
        <v>1500</v>
      </c>
      <c r="I321" s="31">
        <v>1500</v>
      </c>
      <c r="J321" s="56" t="s">
        <v>4189</v>
      </c>
      <c r="K321" s="71" t="s">
        <v>3691</v>
      </c>
      <c r="L321" s="55"/>
      <c r="M321" s="55"/>
      <c r="N321" s="57" t="e">
        <v>#N/A</v>
      </c>
      <c r="O321" s="57" t="e">
        <v>#N/A</v>
      </c>
      <c r="P321" s="57"/>
      <c r="Q321" s="57"/>
      <c r="R321" s="48"/>
      <c r="S321" s="53" t="e">
        <f>VLOOKUP(C321:C2173,'[1]Modifiy das'!$E$2:$I$2127,5,0)</f>
        <v>#REF!</v>
      </c>
      <c r="T321" s="53" t="e">
        <f>VLOOKUP(C321:C3386,[2]Sheet3!$B$2:$J$9150,9,0)</f>
        <v>#N/A</v>
      </c>
      <c r="U321" s="58" t="s">
        <v>4110</v>
      </c>
      <c r="V321" s="85">
        <v>40038</v>
      </c>
      <c r="W321" s="58" t="s">
        <v>5716</v>
      </c>
      <c r="X321" s="58" t="s">
        <v>6628</v>
      </c>
      <c r="Y321" s="53">
        <v>0</v>
      </c>
      <c r="Z321" s="56" t="e">
        <v>#N/A</v>
      </c>
      <c r="AA321" s="56" t="e">
        <v>#N/A</v>
      </c>
      <c r="AB321" s="56" t="e">
        <v>#N/A</v>
      </c>
      <c r="AC321" s="111"/>
      <c r="AD321" s="53"/>
      <c r="AE321" s="53"/>
      <c r="AF321" s="53"/>
      <c r="AG321" s="53"/>
      <c r="AH321" s="53"/>
      <c r="AI321" s="53"/>
      <c r="AJ321" s="53"/>
      <c r="AK321" s="53"/>
      <c r="AL321" s="53"/>
      <c r="AM321" s="49" t="e">
        <f>VLOOKUP(C321:C3705,[3]Sheet3!$D$2:$D$21,1,0)</f>
        <v>#N/A</v>
      </c>
    </row>
    <row r="322" spans="1:39" ht="30" customHeight="1">
      <c r="A322" s="56" t="s">
        <v>1525</v>
      </c>
      <c r="B322" s="85">
        <v>40038</v>
      </c>
      <c r="C322" s="85">
        <v>55918</v>
      </c>
      <c r="D322" s="86" t="s">
        <v>4993</v>
      </c>
      <c r="E322" s="87" t="s">
        <v>3595</v>
      </c>
      <c r="F322" s="56" t="s">
        <v>4083</v>
      </c>
      <c r="G322" s="30" t="s">
        <v>4188</v>
      </c>
      <c r="H322" s="31">
        <v>1500</v>
      </c>
      <c r="I322" s="31">
        <v>1500</v>
      </c>
      <c r="J322" s="56" t="s">
        <v>4189</v>
      </c>
      <c r="K322" s="71" t="s">
        <v>3691</v>
      </c>
      <c r="L322" s="55"/>
      <c r="M322" s="55"/>
      <c r="N322" s="57" t="e">
        <v>#N/A</v>
      </c>
      <c r="O322" s="57" t="e">
        <v>#N/A</v>
      </c>
      <c r="P322" s="57"/>
      <c r="Q322" s="57"/>
      <c r="R322" s="48"/>
      <c r="S322" s="53">
        <f>VLOOKUP(C322:C2174,'[1]Modifiy das'!$E$2:$I$2127,5,0)</f>
        <v>1363</v>
      </c>
      <c r="T322" s="53" t="e">
        <f>VLOOKUP(C322:C3386,[2]Sheet3!$B$2:$J$9150,9,0)</f>
        <v>#N/A</v>
      </c>
      <c r="U322" s="58" t="s">
        <v>4110</v>
      </c>
      <c r="V322" s="85">
        <v>40038</v>
      </c>
      <c r="W322" s="58" t="s">
        <v>5716</v>
      </c>
      <c r="X322" s="58" t="s">
        <v>6628</v>
      </c>
      <c r="Y322" s="53">
        <v>0</v>
      </c>
      <c r="Z322" s="56" t="e">
        <v>#N/A</v>
      </c>
      <c r="AA322" s="56" t="e">
        <v>#N/A</v>
      </c>
      <c r="AB322" s="56" t="e">
        <v>#N/A</v>
      </c>
      <c r="AC322" s="111"/>
      <c r="AD322" s="53"/>
      <c r="AE322" s="53"/>
      <c r="AF322" s="53"/>
      <c r="AG322" s="53"/>
      <c r="AH322" s="53"/>
      <c r="AI322" s="53"/>
      <c r="AJ322" s="53"/>
      <c r="AK322" s="53"/>
      <c r="AL322" s="53"/>
      <c r="AM322" s="49" t="e">
        <f>VLOOKUP(C322:C3706,[3]Sheet3!$D$2:$D$21,1,0)</f>
        <v>#N/A</v>
      </c>
    </row>
    <row r="323" spans="1:39" ht="30" customHeight="1">
      <c r="A323" s="56" t="s">
        <v>1525</v>
      </c>
      <c r="B323" s="85">
        <v>40038</v>
      </c>
      <c r="C323" s="85">
        <v>64012</v>
      </c>
      <c r="D323" s="86" t="s">
        <v>491</v>
      </c>
      <c r="E323" s="87" t="s">
        <v>2623</v>
      </c>
      <c r="F323" s="56" t="s">
        <v>4083</v>
      </c>
      <c r="G323" s="30" t="s">
        <v>4188</v>
      </c>
      <c r="H323" s="31">
        <v>1500</v>
      </c>
      <c r="I323" s="31">
        <v>1500</v>
      </c>
      <c r="J323" s="56" t="s">
        <v>4189</v>
      </c>
      <c r="K323" s="71" t="s">
        <v>3691</v>
      </c>
      <c r="L323" s="55"/>
      <c r="M323" s="55"/>
      <c r="N323" s="57" t="e">
        <v>#N/A</v>
      </c>
      <c r="O323" s="57" t="e">
        <v>#N/A</v>
      </c>
      <c r="P323" s="57"/>
      <c r="Q323" s="57"/>
      <c r="R323" s="48"/>
      <c r="S323" s="53" t="e">
        <f>VLOOKUP(C323:C2175,'[1]Modifiy das'!$E$2:$I$2127,5,0)</f>
        <v>#REF!</v>
      </c>
      <c r="T323" s="53" t="e">
        <f>VLOOKUP(C323:C3386,[2]Sheet3!$B$2:$J$9150,9,0)</f>
        <v>#N/A</v>
      </c>
      <c r="U323" s="58" t="s">
        <v>4110</v>
      </c>
      <c r="V323" s="85">
        <v>40038</v>
      </c>
      <c r="W323" s="58" t="s">
        <v>5716</v>
      </c>
      <c r="X323" s="58" t="s">
        <v>6628</v>
      </c>
      <c r="Y323" s="53">
        <v>0</v>
      </c>
      <c r="Z323" s="56" t="e">
        <v>#N/A</v>
      </c>
      <c r="AA323" s="56" t="e">
        <v>#N/A</v>
      </c>
      <c r="AB323" s="56" t="e">
        <v>#N/A</v>
      </c>
      <c r="AC323" s="111"/>
      <c r="AD323" s="53"/>
      <c r="AE323" s="53"/>
      <c r="AF323" s="53"/>
      <c r="AG323" s="53"/>
      <c r="AH323" s="53"/>
      <c r="AI323" s="53"/>
      <c r="AJ323" s="53"/>
      <c r="AK323" s="53"/>
      <c r="AL323" s="53"/>
      <c r="AM323" s="49" t="e">
        <f>VLOOKUP(C323:C3707,[3]Sheet3!$D$2:$D$21,1,0)</f>
        <v>#N/A</v>
      </c>
    </row>
    <row r="324" spans="1:39" ht="30" customHeight="1">
      <c r="A324" s="56" t="s">
        <v>1525</v>
      </c>
      <c r="B324" s="85">
        <v>40038</v>
      </c>
      <c r="C324" s="85">
        <v>64128</v>
      </c>
      <c r="D324" s="86" t="s">
        <v>495</v>
      </c>
      <c r="E324" s="87" t="s">
        <v>2623</v>
      </c>
      <c r="F324" s="56" t="s">
        <v>4083</v>
      </c>
      <c r="G324" s="30" t="s">
        <v>4188</v>
      </c>
      <c r="H324" s="31">
        <v>1500</v>
      </c>
      <c r="I324" s="31">
        <v>1500</v>
      </c>
      <c r="J324" s="56" t="s">
        <v>4189</v>
      </c>
      <c r="K324" s="71" t="s">
        <v>3691</v>
      </c>
      <c r="L324" s="55"/>
      <c r="M324" s="55"/>
      <c r="N324" s="57" t="e">
        <v>#N/A</v>
      </c>
      <c r="O324" s="57" t="e">
        <v>#N/A</v>
      </c>
      <c r="P324" s="57"/>
      <c r="Q324" s="57"/>
      <c r="R324" s="48"/>
      <c r="S324" s="53" t="e">
        <f>VLOOKUP(C324:C2176,'[1]Modifiy das'!$E$2:$I$2127,5,0)</f>
        <v>#REF!</v>
      </c>
      <c r="T324" s="53" t="e">
        <f>VLOOKUP(C324:C3386,[2]Sheet3!$B$2:$J$9150,9,0)</f>
        <v>#N/A</v>
      </c>
      <c r="U324" s="58" t="s">
        <v>4110</v>
      </c>
      <c r="V324" s="85">
        <v>40038</v>
      </c>
      <c r="W324" s="58" t="s">
        <v>5716</v>
      </c>
      <c r="X324" s="58" t="s">
        <v>6628</v>
      </c>
      <c r="Y324" s="53">
        <v>0</v>
      </c>
      <c r="Z324" s="56" t="e">
        <v>#N/A</v>
      </c>
      <c r="AA324" s="56" t="e">
        <v>#N/A</v>
      </c>
      <c r="AB324" s="56" t="e">
        <v>#N/A</v>
      </c>
      <c r="AC324" s="111"/>
      <c r="AD324" s="53"/>
      <c r="AE324" s="53"/>
      <c r="AF324" s="53"/>
      <c r="AG324" s="53"/>
      <c r="AH324" s="53"/>
      <c r="AI324" s="53"/>
      <c r="AJ324" s="53"/>
      <c r="AK324" s="53"/>
      <c r="AL324" s="53"/>
      <c r="AM324" s="49" t="e">
        <f>VLOOKUP(C324:C3708,[3]Sheet3!$D$2:$D$21,1,0)</f>
        <v>#N/A</v>
      </c>
    </row>
    <row r="325" spans="1:39" ht="30" customHeight="1">
      <c r="A325" s="56" t="s">
        <v>1525</v>
      </c>
      <c r="B325" s="85">
        <v>40038</v>
      </c>
      <c r="C325" s="85">
        <v>64015</v>
      </c>
      <c r="D325" s="86" t="s">
        <v>720</v>
      </c>
      <c r="E325" s="87" t="s">
        <v>2623</v>
      </c>
      <c r="F325" s="56" t="s">
        <v>4083</v>
      </c>
      <c r="G325" s="30" t="s">
        <v>4188</v>
      </c>
      <c r="H325" s="31">
        <v>1500</v>
      </c>
      <c r="I325" s="31">
        <v>1500</v>
      </c>
      <c r="J325" s="56" t="s">
        <v>4189</v>
      </c>
      <c r="K325" s="71" t="s">
        <v>3691</v>
      </c>
      <c r="L325" s="55"/>
      <c r="M325" s="55"/>
      <c r="N325" s="57" t="e">
        <v>#N/A</v>
      </c>
      <c r="O325" s="57" t="e">
        <v>#N/A</v>
      </c>
      <c r="P325" s="57"/>
      <c r="Q325" s="57"/>
      <c r="R325" s="48"/>
      <c r="S325" s="53" t="e">
        <f>VLOOKUP(C325:C2177,'[1]Modifiy das'!$E$2:$I$2127,5,0)</f>
        <v>#REF!</v>
      </c>
      <c r="T325" s="53" t="e">
        <f>VLOOKUP(C325:C3386,[2]Sheet3!$B$2:$J$9150,9,0)</f>
        <v>#N/A</v>
      </c>
      <c r="U325" s="58" t="s">
        <v>4110</v>
      </c>
      <c r="V325" s="85">
        <v>40038</v>
      </c>
      <c r="W325" s="58" t="s">
        <v>5716</v>
      </c>
      <c r="X325" s="58" t="s">
        <v>6628</v>
      </c>
      <c r="Y325" s="53">
        <v>0</v>
      </c>
      <c r="Z325" s="56" t="e">
        <v>#N/A</v>
      </c>
      <c r="AA325" s="56" t="e">
        <v>#N/A</v>
      </c>
      <c r="AB325" s="56" t="e">
        <v>#N/A</v>
      </c>
      <c r="AC325" s="111"/>
      <c r="AD325" s="53"/>
      <c r="AE325" s="53"/>
      <c r="AF325" s="53"/>
      <c r="AG325" s="53"/>
      <c r="AH325" s="53"/>
      <c r="AI325" s="53"/>
      <c r="AJ325" s="53"/>
      <c r="AK325" s="53"/>
      <c r="AL325" s="53"/>
      <c r="AM325" s="49" t="e">
        <f>VLOOKUP(C325:C3709,[3]Sheet3!$D$2:$D$21,1,0)</f>
        <v>#N/A</v>
      </c>
    </row>
    <row r="326" spans="1:39" ht="30" customHeight="1">
      <c r="A326" s="56" t="s">
        <v>1525</v>
      </c>
      <c r="B326" s="85">
        <v>40038</v>
      </c>
      <c r="C326" s="85">
        <v>54631</v>
      </c>
      <c r="D326" s="86" t="s">
        <v>497</v>
      </c>
      <c r="E326" s="87" t="s">
        <v>2623</v>
      </c>
      <c r="F326" s="56" t="s">
        <v>4083</v>
      </c>
      <c r="G326" s="30" t="s">
        <v>4188</v>
      </c>
      <c r="H326" s="31">
        <v>1500</v>
      </c>
      <c r="I326" s="31">
        <v>1500</v>
      </c>
      <c r="J326" s="56" t="s">
        <v>4189</v>
      </c>
      <c r="K326" s="71" t="s">
        <v>3691</v>
      </c>
      <c r="L326" s="55"/>
      <c r="M326" s="55"/>
      <c r="N326" s="57" t="e">
        <v>#N/A</v>
      </c>
      <c r="O326" s="57" t="e">
        <v>#N/A</v>
      </c>
      <c r="P326" s="57"/>
      <c r="Q326" s="57"/>
      <c r="R326" s="48"/>
      <c r="S326" s="53" t="e">
        <f>VLOOKUP(C326:C2178,'[1]Modifiy das'!$E$2:$I$2127,5,0)</f>
        <v>#REF!</v>
      </c>
      <c r="T326" s="53" t="e">
        <f>VLOOKUP(C326:C3386,[2]Sheet3!$B$2:$J$9150,9,0)</f>
        <v>#N/A</v>
      </c>
      <c r="U326" s="58" t="s">
        <v>4110</v>
      </c>
      <c r="V326" s="85">
        <v>40038</v>
      </c>
      <c r="W326" s="58" t="s">
        <v>5716</v>
      </c>
      <c r="X326" s="58" t="s">
        <v>6628</v>
      </c>
      <c r="Y326" s="53">
        <v>0</v>
      </c>
      <c r="Z326" s="56" t="e">
        <v>#N/A</v>
      </c>
      <c r="AA326" s="56" t="e">
        <v>#N/A</v>
      </c>
      <c r="AB326" s="56" t="e">
        <v>#N/A</v>
      </c>
      <c r="AC326" s="111"/>
      <c r="AD326" s="53"/>
      <c r="AE326" s="53"/>
      <c r="AF326" s="53"/>
      <c r="AG326" s="53"/>
      <c r="AH326" s="53"/>
      <c r="AI326" s="53"/>
      <c r="AJ326" s="53"/>
      <c r="AK326" s="53"/>
      <c r="AL326" s="53"/>
      <c r="AM326" s="49" t="e">
        <f>VLOOKUP(C326:C3710,[3]Sheet3!$D$2:$D$21,1,0)</f>
        <v>#N/A</v>
      </c>
    </row>
    <row r="327" spans="1:39" ht="30" customHeight="1">
      <c r="A327" s="56" t="s">
        <v>1525</v>
      </c>
      <c r="B327" s="85">
        <v>40038</v>
      </c>
      <c r="C327" s="85">
        <v>71032</v>
      </c>
      <c r="D327" s="86" t="s">
        <v>722</v>
      </c>
      <c r="E327" s="87" t="s">
        <v>2623</v>
      </c>
      <c r="F327" s="56" t="s">
        <v>4083</v>
      </c>
      <c r="G327" s="30" t="s">
        <v>4188</v>
      </c>
      <c r="H327" s="31">
        <v>1500</v>
      </c>
      <c r="I327" s="31">
        <v>1500</v>
      </c>
      <c r="J327" s="56" t="s">
        <v>4189</v>
      </c>
      <c r="K327" s="71" t="s">
        <v>3691</v>
      </c>
      <c r="L327" s="55"/>
      <c r="M327" s="55"/>
      <c r="N327" s="57" t="e">
        <v>#N/A</v>
      </c>
      <c r="O327" s="57" t="e">
        <v>#N/A</v>
      </c>
      <c r="P327" s="57"/>
      <c r="Q327" s="57"/>
      <c r="R327" s="48"/>
      <c r="S327" s="53" t="e">
        <f>VLOOKUP(C327:C2179,'[1]Modifiy das'!$E$2:$I$2127,5,0)</f>
        <v>#REF!</v>
      </c>
      <c r="T327" s="53" t="e">
        <f>VLOOKUP(C327:C3386,[2]Sheet3!$B$2:$J$9150,9,0)</f>
        <v>#N/A</v>
      </c>
      <c r="U327" s="58" t="s">
        <v>4110</v>
      </c>
      <c r="V327" s="85">
        <v>40038</v>
      </c>
      <c r="W327" s="58" t="s">
        <v>5716</v>
      </c>
      <c r="X327" s="58" t="s">
        <v>6628</v>
      </c>
      <c r="Y327" s="53">
        <v>0</v>
      </c>
      <c r="Z327" s="56" t="e">
        <v>#N/A</v>
      </c>
      <c r="AA327" s="56" t="e">
        <v>#N/A</v>
      </c>
      <c r="AB327" s="56" t="e">
        <v>#N/A</v>
      </c>
      <c r="AC327" s="111"/>
      <c r="AD327" s="53"/>
      <c r="AE327" s="53"/>
      <c r="AF327" s="53"/>
      <c r="AG327" s="53"/>
      <c r="AH327" s="53"/>
      <c r="AI327" s="53"/>
      <c r="AJ327" s="53"/>
      <c r="AK327" s="53"/>
      <c r="AL327" s="53"/>
      <c r="AM327" s="49" t="e">
        <f>VLOOKUP(C327:C3711,[3]Sheet3!$D$2:$D$21,1,0)</f>
        <v>#N/A</v>
      </c>
    </row>
    <row r="328" spans="1:39" ht="30" customHeight="1">
      <c r="A328" s="56" t="s">
        <v>1525</v>
      </c>
      <c r="B328" s="85">
        <v>40038</v>
      </c>
      <c r="C328" s="85">
        <v>64122</v>
      </c>
      <c r="D328" s="86" t="s">
        <v>505</v>
      </c>
      <c r="E328" s="87" t="s">
        <v>2623</v>
      </c>
      <c r="F328" s="56" t="s">
        <v>4083</v>
      </c>
      <c r="G328" s="30" t="s">
        <v>4188</v>
      </c>
      <c r="H328" s="31">
        <v>1500</v>
      </c>
      <c r="I328" s="31">
        <v>1500</v>
      </c>
      <c r="J328" s="56" t="s">
        <v>4189</v>
      </c>
      <c r="K328" s="71" t="s">
        <v>3691</v>
      </c>
      <c r="L328" s="55"/>
      <c r="M328" s="55"/>
      <c r="N328" s="57" t="e">
        <v>#N/A</v>
      </c>
      <c r="O328" s="57" t="e">
        <v>#N/A</v>
      </c>
      <c r="P328" s="57"/>
      <c r="Q328" s="57"/>
      <c r="R328" s="48"/>
      <c r="S328" s="53" t="e">
        <f>VLOOKUP(C328:C2180,'[1]Modifiy das'!$E$2:$I$2127,5,0)</f>
        <v>#REF!</v>
      </c>
      <c r="T328" s="53" t="e">
        <f>VLOOKUP(C328:C3386,[2]Sheet3!$B$2:$J$9150,9,0)</f>
        <v>#N/A</v>
      </c>
      <c r="U328" s="58" t="s">
        <v>4110</v>
      </c>
      <c r="V328" s="85">
        <v>40038</v>
      </c>
      <c r="W328" s="58" t="s">
        <v>5716</v>
      </c>
      <c r="X328" s="58" t="s">
        <v>6628</v>
      </c>
      <c r="Y328" s="53" t="s">
        <v>4436</v>
      </c>
      <c r="Z328" s="56" t="e">
        <v>#N/A</v>
      </c>
      <c r="AA328" s="56" t="e">
        <v>#N/A</v>
      </c>
      <c r="AB328" s="56" t="e">
        <v>#N/A</v>
      </c>
      <c r="AC328" s="111"/>
      <c r="AD328" s="53"/>
      <c r="AE328" s="53"/>
      <c r="AF328" s="53"/>
      <c r="AG328" s="53"/>
      <c r="AH328" s="53"/>
      <c r="AI328" s="53"/>
      <c r="AJ328" s="53"/>
      <c r="AK328" s="53"/>
      <c r="AL328" s="53"/>
      <c r="AM328" s="49" t="e">
        <f>VLOOKUP(C328:C3712,[3]Sheet3!$D$2:$D$21,1,0)</f>
        <v>#N/A</v>
      </c>
    </row>
    <row r="329" spans="1:39" ht="30" customHeight="1">
      <c r="A329" s="56" t="s">
        <v>1525</v>
      </c>
      <c r="B329" s="85">
        <v>40038</v>
      </c>
      <c r="C329" s="85">
        <v>64038</v>
      </c>
      <c r="D329" s="86" t="s">
        <v>510</v>
      </c>
      <c r="E329" s="87" t="s">
        <v>2623</v>
      </c>
      <c r="F329" s="56" t="s">
        <v>4083</v>
      </c>
      <c r="G329" s="30" t="s">
        <v>4188</v>
      </c>
      <c r="H329" s="31">
        <v>1500</v>
      </c>
      <c r="I329" s="31">
        <v>1500</v>
      </c>
      <c r="J329" s="56" t="s">
        <v>4189</v>
      </c>
      <c r="K329" s="71" t="s">
        <v>3691</v>
      </c>
      <c r="L329" s="55"/>
      <c r="M329" s="55"/>
      <c r="N329" s="57" t="e">
        <v>#N/A</v>
      </c>
      <c r="O329" s="57" t="e">
        <v>#N/A</v>
      </c>
      <c r="P329" s="57"/>
      <c r="Q329" s="57"/>
      <c r="R329" s="48"/>
      <c r="S329" s="53" t="e">
        <f>VLOOKUP(C329:C2181,'[1]Modifiy das'!$E$2:$I$2127,5,0)</f>
        <v>#REF!</v>
      </c>
      <c r="T329" s="53" t="e">
        <f>VLOOKUP(C329:C3386,[2]Sheet3!$B$2:$J$9150,9,0)</f>
        <v>#N/A</v>
      </c>
      <c r="U329" s="58" t="s">
        <v>4110</v>
      </c>
      <c r="V329" s="85">
        <v>40038</v>
      </c>
      <c r="W329" s="58" t="s">
        <v>5716</v>
      </c>
      <c r="X329" s="58" t="s">
        <v>6628</v>
      </c>
      <c r="Y329" s="53" t="s">
        <v>4437</v>
      </c>
      <c r="Z329" s="56" t="e">
        <v>#N/A</v>
      </c>
      <c r="AA329" s="56" t="e">
        <v>#N/A</v>
      </c>
      <c r="AB329" s="56" t="e">
        <v>#N/A</v>
      </c>
      <c r="AC329" s="111"/>
      <c r="AD329" s="53"/>
      <c r="AE329" s="53"/>
      <c r="AF329" s="53"/>
      <c r="AG329" s="53"/>
      <c r="AH329" s="53"/>
      <c r="AI329" s="53"/>
      <c r="AJ329" s="53"/>
      <c r="AK329" s="53"/>
      <c r="AL329" s="53"/>
      <c r="AM329" s="49" t="e">
        <f>VLOOKUP(C329:C3713,[3]Sheet3!$D$2:$D$21,1,0)</f>
        <v>#N/A</v>
      </c>
    </row>
    <row r="330" spans="1:39" ht="30" customHeight="1">
      <c r="A330" s="56" t="s">
        <v>1525</v>
      </c>
      <c r="B330" s="85">
        <v>40038</v>
      </c>
      <c r="C330" s="85">
        <v>64042</v>
      </c>
      <c r="D330" s="86" t="s">
        <v>6207</v>
      </c>
      <c r="E330" s="87" t="s">
        <v>2623</v>
      </c>
      <c r="F330" s="56" t="s">
        <v>4083</v>
      </c>
      <c r="G330" s="30" t="s">
        <v>4188</v>
      </c>
      <c r="H330" s="31">
        <v>1500</v>
      </c>
      <c r="I330" s="31">
        <v>1500</v>
      </c>
      <c r="J330" s="56" t="s">
        <v>4189</v>
      </c>
      <c r="K330" s="71" t="s">
        <v>3691</v>
      </c>
      <c r="L330" s="55"/>
      <c r="M330" s="55"/>
      <c r="N330" s="57" t="e">
        <v>#N/A</v>
      </c>
      <c r="O330" s="57" t="e">
        <v>#N/A</v>
      </c>
      <c r="P330" s="57"/>
      <c r="Q330" s="57"/>
      <c r="R330" s="48"/>
      <c r="S330" s="53" t="e">
        <f>VLOOKUP(C330:C2182,'[1]Modifiy das'!$E$2:$I$2127,5,0)</f>
        <v>#REF!</v>
      </c>
      <c r="T330" s="53" t="e">
        <f>VLOOKUP(C330:C3386,[2]Sheet3!$B$2:$J$9150,9,0)</f>
        <v>#N/A</v>
      </c>
      <c r="U330" s="58" t="s">
        <v>4110</v>
      </c>
      <c r="V330" s="85">
        <v>40038</v>
      </c>
      <c r="W330" s="58" t="s">
        <v>5716</v>
      </c>
      <c r="X330" s="58" t="s">
        <v>6628</v>
      </c>
      <c r="Y330" s="53" t="s">
        <v>4438</v>
      </c>
      <c r="Z330" s="56" t="e">
        <v>#N/A</v>
      </c>
      <c r="AA330" s="56" t="e">
        <v>#N/A</v>
      </c>
      <c r="AB330" s="56" t="e">
        <v>#N/A</v>
      </c>
      <c r="AC330" s="111"/>
      <c r="AD330" s="53"/>
      <c r="AE330" s="53"/>
      <c r="AF330" s="53"/>
      <c r="AG330" s="53"/>
      <c r="AH330" s="53"/>
      <c r="AI330" s="53"/>
      <c r="AJ330" s="53"/>
      <c r="AK330" s="53"/>
      <c r="AL330" s="53"/>
      <c r="AM330" s="49" t="e">
        <f>VLOOKUP(C330:C3714,[3]Sheet3!$D$2:$D$21,1,0)</f>
        <v>#N/A</v>
      </c>
    </row>
    <row r="331" spans="1:39" ht="30" customHeight="1">
      <c r="A331" s="56" t="s">
        <v>1525</v>
      </c>
      <c r="B331" s="85">
        <v>40038</v>
      </c>
      <c r="C331" s="85">
        <v>54543</v>
      </c>
      <c r="D331" s="86" t="s">
        <v>4031</v>
      </c>
      <c r="E331" s="87" t="s">
        <v>2623</v>
      </c>
      <c r="F331" s="56" t="s">
        <v>4083</v>
      </c>
      <c r="G331" s="30" t="s">
        <v>4188</v>
      </c>
      <c r="H331" s="31">
        <v>1500</v>
      </c>
      <c r="I331" s="31">
        <v>1500</v>
      </c>
      <c r="J331" s="56" t="s">
        <v>4189</v>
      </c>
      <c r="K331" s="71" t="s">
        <v>3691</v>
      </c>
      <c r="L331" s="55"/>
      <c r="M331" s="55"/>
      <c r="N331" s="57" t="e">
        <v>#N/A</v>
      </c>
      <c r="O331" s="57" t="e">
        <v>#N/A</v>
      </c>
      <c r="P331" s="57"/>
      <c r="Q331" s="57"/>
      <c r="R331" s="48"/>
      <c r="S331" s="53" t="e">
        <f>VLOOKUP(C331:C2183,'[1]Modifiy das'!$E$2:$I$2127,5,0)</f>
        <v>#REF!</v>
      </c>
      <c r="T331" s="53" t="e">
        <f>VLOOKUP(C331:C3386,[2]Sheet3!$B$2:$J$9150,9,0)</f>
        <v>#N/A</v>
      </c>
      <c r="U331" s="58" t="s">
        <v>4110</v>
      </c>
      <c r="V331" s="85">
        <v>40038</v>
      </c>
      <c r="W331" s="58" t="s">
        <v>5716</v>
      </c>
      <c r="X331" s="58" t="s">
        <v>6628</v>
      </c>
      <c r="Y331" s="53" t="s">
        <v>4439</v>
      </c>
      <c r="Z331" s="56" t="e">
        <v>#N/A</v>
      </c>
      <c r="AA331" s="56" t="e">
        <v>#N/A</v>
      </c>
      <c r="AB331" s="56" t="e">
        <v>#N/A</v>
      </c>
      <c r="AC331" s="111"/>
      <c r="AD331" s="53"/>
      <c r="AE331" s="53"/>
      <c r="AF331" s="53"/>
      <c r="AG331" s="53"/>
      <c r="AH331" s="53"/>
      <c r="AI331" s="53"/>
      <c r="AJ331" s="53"/>
      <c r="AK331" s="53"/>
      <c r="AL331" s="53"/>
      <c r="AM331" s="49" t="e">
        <f>VLOOKUP(C331:C3715,[3]Sheet3!$D$2:$D$21,1,0)</f>
        <v>#N/A</v>
      </c>
    </row>
    <row r="332" spans="1:39" ht="30" customHeight="1">
      <c r="A332" s="56" t="s">
        <v>1525</v>
      </c>
      <c r="B332" s="85">
        <v>40038</v>
      </c>
      <c r="C332" s="85">
        <v>64156</v>
      </c>
      <c r="D332" s="86" t="s">
        <v>1811</v>
      </c>
      <c r="E332" s="87" t="s">
        <v>2623</v>
      </c>
      <c r="F332" s="56" t="s">
        <v>4083</v>
      </c>
      <c r="G332" s="30" t="s">
        <v>4188</v>
      </c>
      <c r="H332" s="31">
        <v>1500</v>
      </c>
      <c r="I332" s="31">
        <v>1500</v>
      </c>
      <c r="J332" s="56" t="s">
        <v>4189</v>
      </c>
      <c r="K332" s="71" t="s">
        <v>3691</v>
      </c>
      <c r="L332" s="55"/>
      <c r="M332" s="55"/>
      <c r="N332" s="57" t="e">
        <v>#N/A</v>
      </c>
      <c r="O332" s="57" t="e">
        <v>#N/A</v>
      </c>
      <c r="P332" s="57"/>
      <c r="Q332" s="57"/>
      <c r="R332" s="48"/>
      <c r="S332" s="53" t="e">
        <f>VLOOKUP(C332:C2184,'[1]Modifiy das'!$E$2:$I$2127,5,0)</f>
        <v>#REF!</v>
      </c>
      <c r="T332" s="53" t="e">
        <f>VLOOKUP(C332:C3386,[2]Sheet3!$B$2:$J$9150,9,0)</f>
        <v>#N/A</v>
      </c>
      <c r="U332" s="58" t="s">
        <v>4110</v>
      </c>
      <c r="V332" s="85">
        <v>40038</v>
      </c>
      <c r="W332" s="58" t="s">
        <v>5716</v>
      </c>
      <c r="X332" s="58" t="s">
        <v>6628</v>
      </c>
      <c r="Y332" s="53" t="s">
        <v>4440</v>
      </c>
      <c r="Z332" s="56" t="e">
        <v>#N/A</v>
      </c>
      <c r="AA332" s="56" t="e">
        <v>#N/A</v>
      </c>
      <c r="AB332" s="56" t="e">
        <v>#N/A</v>
      </c>
      <c r="AC332" s="111"/>
      <c r="AD332" s="53"/>
      <c r="AE332" s="53"/>
      <c r="AF332" s="53"/>
      <c r="AG332" s="53"/>
      <c r="AH332" s="53"/>
      <c r="AI332" s="53"/>
      <c r="AJ332" s="53"/>
      <c r="AK332" s="53"/>
      <c r="AL332" s="53"/>
      <c r="AM332" s="49" t="e">
        <f>VLOOKUP(C332:C3716,[3]Sheet3!$D$2:$D$21,1,0)</f>
        <v>#N/A</v>
      </c>
    </row>
    <row r="333" spans="1:39" ht="30" customHeight="1">
      <c r="A333" s="56" t="s">
        <v>1525</v>
      </c>
      <c r="B333" s="85">
        <v>40038</v>
      </c>
      <c r="C333" s="85">
        <v>64157</v>
      </c>
      <c r="D333" s="86" t="s">
        <v>1812</v>
      </c>
      <c r="E333" s="87" t="s">
        <v>2623</v>
      </c>
      <c r="F333" s="56" t="s">
        <v>4083</v>
      </c>
      <c r="G333" s="30" t="s">
        <v>4188</v>
      </c>
      <c r="H333" s="31">
        <v>1500</v>
      </c>
      <c r="I333" s="31">
        <v>1500</v>
      </c>
      <c r="J333" s="56" t="s">
        <v>4189</v>
      </c>
      <c r="K333" s="71" t="s">
        <v>3691</v>
      </c>
      <c r="L333" s="55"/>
      <c r="M333" s="55"/>
      <c r="N333" s="57" t="e">
        <v>#N/A</v>
      </c>
      <c r="O333" s="57" t="e">
        <v>#N/A</v>
      </c>
      <c r="P333" s="57"/>
      <c r="Q333" s="57"/>
      <c r="R333" s="48"/>
      <c r="S333" s="53" t="e">
        <f>VLOOKUP(C333:C2185,'[1]Modifiy das'!$E$2:$I$2127,5,0)</f>
        <v>#REF!</v>
      </c>
      <c r="T333" s="53" t="e">
        <f>VLOOKUP(C333:C3386,[2]Sheet3!$B$2:$J$9150,9,0)</f>
        <v>#N/A</v>
      </c>
      <c r="U333" s="58" t="s">
        <v>4110</v>
      </c>
      <c r="V333" s="85">
        <v>40038</v>
      </c>
      <c r="W333" s="58" t="s">
        <v>5716</v>
      </c>
      <c r="X333" s="58" t="s">
        <v>6628</v>
      </c>
      <c r="Y333" s="53" t="s">
        <v>4441</v>
      </c>
      <c r="Z333" s="56" t="e">
        <v>#N/A</v>
      </c>
      <c r="AA333" s="56" t="e">
        <v>#N/A</v>
      </c>
      <c r="AB333" s="56" t="e">
        <v>#N/A</v>
      </c>
      <c r="AC333" s="111"/>
      <c r="AD333" s="53"/>
      <c r="AE333" s="53"/>
      <c r="AF333" s="53"/>
      <c r="AG333" s="53"/>
      <c r="AH333" s="53"/>
      <c r="AI333" s="53"/>
      <c r="AJ333" s="53"/>
      <c r="AK333" s="53"/>
      <c r="AL333" s="53"/>
      <c r="AM333" s="49" t="e">
        <f>VLOOKUP(C333:C3717,[3]Sheet3!$D$2:$D$21,1,0)</f>
        <v>#N/A</v>
      </c>
    </row>
    <row r="334" spans="1:39" ht="30" customHeight="1">
      <c r="A334" s="56" t="s">
        <v>1525</v>
      </c>
      <c r="B334" s="85">
        <v>40038</v>
      </c>
      <c r="C334" s="85">
        <v>64168</v>
      </c>
      <c r="D334" s="86" t="s">
        <v>1816</v>
      </c>
      <c r="E334" s="87" t="s">
        <v>2623</v>
      </c>
      <c r="F334" s="56" t="s">
        <v>4083</v>
      </c>
      <c r="G334" s="30" t="s">
        <v>4188</v>
      </c>
      <c r="H334" s="31">
        <v>1500</v>
      </c>
      <c r="I334" s="31">
        <v>1500</v>
      </c>
      <c r="J334" s="56" t="s">
        <v>4189</v>
      </c>
      <c r="K334" s="71" t="s">
        <v>3691</v>
      </c>
      <c r="L334" s="55"/>
      <c r="M334" s="55"/>
      <c r="N334" s="57" t="e">
        <v>#N/A</v>
      </c>
      <c r="O334" s="57" t="e">
        <v>#N/A</v>
      </c>
      <c r="P334" s="57"/>
      <c r="Q334" s="57"/>
      <c r="R334" s="48"/>
      <c r="S334" s="53" t="e">
        <f>VLOOKUP(C334:C2186,'[1]Modifiy das'!$E$2:$I$2127,5,0)</f>
        <v>#REF!</v>
      </c>
      <c r="T334" s="53" t="e">
        <f>VLOOKUP(C334:C3387,[2]Sheet3!$B$2:$J$9150,9,0)</f>
        <v>#N/A</v>
      </c>
      <c r="U334" s="58" t="s">
        <v>4110</v>
      </c>
      <c r="V334" s="85">
        <v>40038</v>
      </c>
      <c r="W334" s="58" t="s">
        <v>5716</v>
      </c>
      <c r="X334" s="58" t="s">
        <v>6628</v>
      </c>
      <c r="Y334" s="53" t="s">
        <v>4442</v>
      </c>
      <c r="Z334" s="56" t="e">
        <v>#N/A</v>
      </c>
      <c r="AA334" s="56" t="e">
        <v>#N/A</v>
      </c>
      <c r="AB334" s="56" t="e">
        <v>#N/A</v>
      </c>
      <c r="AC334" s="111"/>
      <c r="AD334" s="53"/>
      <c r="AE334" s="53"/>
      <c r="AF334" s="53"/>
      <c r="AG334" s="53"/>
      <c r="AH334" s="53"/>
      <c r="AI334" s="53"/>
      <c r="AJ334" s="53"/>
      <c r="AK334" s="53"/>
      <c r="AL334" s="53"/>
      <c r="AM334" s="49" t="e">
        <f>VLOOKUP(C334:C3718,[3]Sheet3!$D$2:$D$21,1,0)</f>
        <v>#N/A</v>
      </c>
    </row>
    <row r="335" spans="1:39" ht="30" customHeight="1">
      <c r="A335" s="56" t="s">
        <v>1525</v>
      </c>
      <c r="B335" s="85">
        <v>40038</v>
      </c>
      <c r="C335" s="85">
        <v>64170</v>
      </c>
      <c r="D335" s="86" t="s">
        <v>1817</v>
      </c>
      <c r="E335" s="87" t="s">
        <v>2623</v>
      </c>
      <c r="F335" s="56" t="s">
        <v>4083</v>
      </c>
      <c r="G335" s="30" t="s">
        <v>4188</v>
      </c>
      <c r="H335" s="31">
        <v>1500</v>
      </c>
      <c r="I335" s="31">
        <v>1500</v>
      </c>
      <c r="J335" s="56" t="s">
        <v>4189</v>
      </c>
      <c r="K335" s="71" t="s">
        <v>3691</v>
      </c>
      <c r="L335" s="55"/>
      <c r="M335" s="55"/>
      <c r="N335" s="57" t="e">
        <v>#N/A</v>
      </c>
      <c r="O335" s="57" t="e">
        <v>#N/A</v>
      </c>
      <c r="P335" s="57"/>
      <c r="Q335" s="57"/>
      <c r="R335" s="48"/>
      <c r="S335" s="53" t="e">
        <f>VLOOKUP(C335:C2187,'[1]Modifiy das'!$E$2:$I$2127,5,0)</f>
        <v>#REF!</v>
      </c>
      <c r="T335" s="53" t="e">
        <f>VLOOKUP(C335:C3388,[2]Sheet3!$B$2:$J$9150,9,0)</f>
        <v>#N/A</v>
      </c>
      <c r="U335" s="58" t="s">
        <v>4110</v>
      </c>
      <c r="V335" s="85">
        <v>40038</v>
      </c>
      <c r="W335" s="58" t="s">
        <v>5716</v>
      </c>
      <c r="X335" s="58" t="s">
        <v>6628</v>
      </c>
      <c r="Y335" s="53" t="s">
        <v>4443</v>
      </c>
      <c r="Z335" s="56" t="e">
        <v>#N/A</v>
      </c>
      <c r="AA335" s="56" t="e">
        <v>#N/A</v>
      </c>
      <c r="AB335" s="56" t="e">
        <v>#N/A</v>
      </c>
      <c r="AC335" s="111"/>
      <c r="AD335" s="53"/>
      <c r="AE335" s="53"/>
      <c r="AF335" s="53"/>
      <c r="AG335" s="53"/>
      <c r="AH335" s="53"/>
      <c r="AI335" s="53"/>
      <c r="AJ335" s="53"/>
      <c r="AK335" s="53"/>
      <c r="AL335" s="53"/>
      <c r="AM335" s="49" t="e">
        <f>VLOOKUP(C335:C3719,[3]Sheet3!$D$2:$D$21,1,0)</f>
        <v>#N/A</v>
      </c>
    </row>
    <row r="336" spans="1:39" ht="30" customHeight="1">
      <c r="A336" s="56" t="s">
        <v>1525</v>
      </c>
      <c r="B336" s="85">
        <v>40038</v>
      </c>
      <c r="C336" s="85">
        <v>64106</v>
      </c>
      <c r="D336" s="86" t="s">
        <v>1826</v>
      </c>
      <c r="E336" s="87" t="s">
        <v>2623</v>
      </c>
      <c r="F336" s="56" t="s">
        <v>4083</v>
      </c>
      <c r="G336" s="30" t="s">
        <v>4188</v>
      </c>
      <c r="H336" s="31">
        <v>1500</v>
      </c>
      <c r="I336" s="31">
        <v>1500</v>
      </c>
      <c r="J336" s="56" t="s">
        <v>4189</v>
      </c>
      <c r="K336" s="71" t="s">
        <v>3691</v>
      </c>
      <c r="L336" s="55"/>
      <c r="M336" s="55"/>
      <c r="N336" s="57" t="e">
        <v>#N/A</v>
      </c>
      <c r="O336" s="57" t="e">
        <v>#N/A</v>
      </c>
      <c r="P336" s="57"/>
      <c r="Q336" s="57"/>
      <c r="R336" s="48"/>
      <c r="S336" s="53" t="e">
        <f>VLOOKUP(C336:C2188,'[1]Modifiy das'!$E$2:$I$2127,5,0)</f>
        <v>#REF!</v>
      </c>
      <c r="T336" s="53" t="e">
        <f>VLOOKUP(C336:C3389,[2]Sheet3!$B$2:$J$9150,9,0)</f>
        <v>#N/A</v>
      </c>
      <c r="U336" s="58" t="s">
        <v>4110</v>
      </c>
      <c r="V336" s="85">
        <v>40038</v>
      </c>
      <c r="W336" s="58" t="s">
        <v>5716</v>
      </c>
      <c r="X336" s="58" t="s">
        <v>6628</v>
      </c>
      <c r="Y336" s="53" t="s">
        <v>4444</v>
      </c>
      <c r="Z336" s="56" t="e">
        <v>#N/A</v>
      </c>
      <c r="AA336" s="56" t="e">
        <v>#N/A</v>
      </c>
      <c r="AB336" s="56" t="e">
        <v>#N/A</v>
      </c>
      <c r="AC336" s="111"/>
      <c r="AD336" s="53"/>
      <c r="AE336" s="53"/>
      <c r="AF336" s="53"/>
      <c r="AG336" s="53"/>
      <c r="AH336" s="53"/>
      <c r="AI336" s="53"/>
      <c r="AJ336" s="53"/>
      <c r="AK336" s="53"/>
      <c r="AL336" s="53"/>
      <c r="AM336" s="49" t="e">
        <f>VLOOKUP(C336:C3720,[3]Sheet3!$D$2:$D$21,1,0)</f>
        <v>#N/A</v>
      </c>
    </row>
    <row r="337" spans="1:39" ht="30" customHeight="1">
      <c r="A337" s="56" t="s">
        <v>1525</v>
      </c>
      <c r="B337" s="85">
        <v>40038</v>
      </c>
      <c r="C337" s="85">
        <v>64079</v>
      </c>
      <c r="D337" s="86" t="s">
        <v>466</v>
      </c>
      <c r="E337" s="87" t="s">
        <v>2623</v>
      </c>
      <c r="F337" s="56" t="s">
        <v>4083</v>
      </c>
      <c r="G337" s="30" t="s">
        <v>4188</v>
      </c>
      <c r="H337" s="31">
        <v>1500</v>
      </c>
      <c r="I337" s="31">
        <v>1500</v>
      </c>
      <c r="J337" s="56" t="s">
        <v>4189</v>
      </c>
      <c r="K337" s="71" t="s">
        <v>3691</v>
      </c>
      <c r="L337" s="55"/>
      <c r="M337" s="55"/>
      <c r="N337" s="57" t="e">
        <v>#N/A</v>
      </c>
      <c r="O337" s="57" t="e">
        <v>#N/A</v>
      </c>
      <c r="P337" s="57"/>
      <c r="Q337" s="57"/>
      <c r="R337" s="48"/>
      <c r="S337" s="53" t="e">
        <f>VLOOKUP(C337:C2188,'[1]Modifiy das'!$E$2:$I$2127,5,0)</f>
        <v>#REF!</v>
      </c>
      <c r="T337" s="53" t="e">
        <f>VLOOKUP(C337:C3390,[2]Sheet3!$B$2:$J$9150,9,0)</f>
        <v>#N/A</v>
      </c>
      <c r="U337" s="58" t="s">
        <v>4110</v>
      </c>
      <c r="V337" s="85">
        <v>40038</v>
      </c>
      <c r="W337" s="58" t="s">
        <v>5716</v>
      </c>
      <c r="X337" s="58" t="s">
        <v>6628</v>
      </c>
      <c r="Y337" s="53" t="s">
        <v>4445</v>
      </c>
      <c r="Z337" s="56" t="e">
        <v>#N/A</v>
      </c>
      <c r="AA337" s="56" t="e">
        <v>#N/A</v>
      </c>
      <c r="AB337" s="56" t="e">
        <v>#N/A</v>
      </c>
      <c r="AC337" s="111"/>
      <c r="AD337" s="53"/>
      <c r="AE337" s="53"/>
      <c r="AF337" s="53"/>
      <c r="AG337" s="53"/>
      <c r="AH337" s="53"/>
      <c r="AI337" s="53"/>
      <c r="AJ337" s="53"/>
      <c r="AK337" s="53"/>
      <c r="AL337" s="53"/>
      <c r="AM337" s="49" t="e">
        <f>VLOOKUP(C337:C3721,[3]Sheet3!$D$2:$D$21,1,0)</f>
        <v>#N/A</v>
      </c>
    </row>
    <row r="338" spans="1:39" ht="30" customHeight="1">
      <c r="A338" s="56" t="s">
        <v>1525</v>
      </c>
      <c r="B338" s="85">
        <v>40038</v>
      </c>
      <c r="C338" s="85">
        <v>64037</v>
      </c>
      <c r="D338" s="86" t="s">
        <v>68</v>
      </c>
      <c r="E338" s="87" t="s">
        <v>2623</v>
      </c>
      <c r="F338" s="56" t="s">
        <v>4083</v>
      </c>
      <c r="G338" s="30" t="s">
        <v>4188</v>
      </c>
      <c r="H338" s="31">
        <v>1500</v>
      </c>
      <c r="I338" s="31">
        <v>1500</v>
      </c>
      <c r="J338" s="56" t="s">
        <v>4189</v>
      </c>
      <c r="K338" s="71" t="s">
        <v>3691</v>
      </c>
      <c r="L338" s="55"/>
      <c r="M338" s="55"/>
      <c r="N338" s="57" t="e">
        <v>#N/A</v>
      </c>
      <c r="O338" s="57" t="e">
        <v>#N/A</v>
      </c>
      <c r="P338" s="57"/>
      <c r="Q338" s="57"/>
      <c r="R338" s="48"/>
      <c r="S338" s="53" t="e">
        <f>VLOOKUP(C338:C2188,'[1]Modifiy das'!$E$2:$I$2127,5,0)</f>
        <v>#REF!</v>
      </c>
      <c r="T338" s="53" t="e">
        <f>VLOOKUP(C338:C3391,[2]Sheet3!$B$2:$J$9150,9,0)</f>
        <v>#N/A</v>
      </c>
      <c r="U338" s="58" t="s">
        <v>4110</v>
      </c>
      <c r="V338" s="85">
        <v>40038</v>
      </c>
      <c r="W338" s="58" t="s">
        <v>5716</v>
      </c>
      <c r="X338" s="58" t="s">
        <v>6628</v>
      </c>
      <c r="Y338" s="53">
        <v>0</v>
      </c>
      <c r="Z338" s="56" t="e">
        <v>#N/A</v>
      </c>
      <c r="AA338" s="56" t="e">
        <v>#N/A</v>
      </c>
      <c r="AB338" s="56" t="e">
        <v>#N/A</v>
      </c>
      <c r="AC338" s="111"/>
      <c r="AD338" s="53"/>
      <c r="AE338" s="53"/>
      <c r="AF338" s="53"/>
      <c r="AG338" s="53"/>
      <c r="AH338" s="53"/>
      <c r="AI338" s="53"/>
      <c r="AJ338" s="53"/>
      <c r="AK338" s="53"/>
      <c r="AL338" s="53"/>
      <c r="AM338" s="49" t="e">
        <f>VLOOKUP(C338:C3722,[3]Sheet3!$D$2:$D$21,1,0)</f>
        <v>#N/A</v>
      </c>
    </row>
    <row r="339" spans="1:39" ht="30" customHeight="1">
      <c r="A339" s="56" t="s">
        <v>1525</v>
      </c>
      <c r="B339" s="85">
        <v>40049</v>
      </c>
      <c r="C339" s="85">
        <v>72670</v>
      </c>
      <c r="D339" s="86" t="s">
        <v>5409</v>
      </c>
      <c r="E339" s="87" t="s">
        <v>2623</v>
      </c>
      <c r="F339" s="56" t="s">
        <v>1469</v>
      </c>
      <c r="G339" s="30" t="s">
        <v>255</v>
      </c>
      <c r="H339" s="56">
        <v>1500</v>
      </c>
      <c r="I339" s="56">
        <v>1200</v>
      </c>
      <c r="J339" s="56" t="s">
        <v>4059</v>
      </c>
      <c r="K339" s="71" t="s">
        <v>3691</v>
      </c>
      <c r="L339" s="55"/>
      <c r="M339" s="55"/>
      <c r="N339" s="57" t="e">
        <v>#N/A</v>
      </c>
      <c r="O339" s="57" t="e">
        <v>#N/A</v>
      </c>
      <c r="P339" s="57"/>
      <c r="Q339" s="57"/>
      <c r="R339" s="48"/>
      <c r="S339" s="53" t="e">
        <f>VLOOKUP(C339:C2189,'[1]Modifiy das'!$E$2:$I$2127,5,0)</f>
        <v>#REF!</v>
      </c>
      <c r="T339" s="53" t="e">
        <f>VLOOKUP(C339:C3392,[2]Sheet3!$B$2:$J$9150,9,0)</f>
        <v>#N/A</v>
      </c>
      <c r="U339" s="58" t="s">
        <v>4110</v>
      </c>
      <c r="V339" s="85">
        <v>40049</v>
      </c>
      <c r="W339" s="58" t="s">
        <v>5717</v>
      </c>
      <c r="X339" s="58" t="s">
        <v>6634</v>
      </c>
      <c r="Y339" s="53">
        <v>0</v>
      </c>
      <c r="Z339" s="56" t="e">
        <v>#N/A</v>
      </c>
      <c r="AA339" s="56" t="e">
        <v>#N/A</v>
      </c>
      <c r="AB339" s="56" t="e">
        <v>#N/A</v>
      </c>
      <c r="AC339" s="111"/>
      <c r="AD339" s="53"/>
      <c r="AE339" s="53"/>
      <c r="AF339" s="53"/>
      <c r="AG339" s="53"/>
      <c r="AH339" s="53"/>
      <c r="AI339" s="53"/>
      <c r="AJ339" s="53"/>
      <c r="AK339" s="53"/>
      <c r="AL339" s="53"/>
      <c r="AM339" s="49" t="e">
        <f>VLOOKUP(C339:C3723,[3]Sheet3!$D$2:$D$21,1,0)</f>
        <v>#N/A</v>
      </c>
    </row>
    <row r="340" spans="1:39" ht="30" customHeight="1">
      <c r="A340" s="56" t="s">
        <v>1525</v>
      </c>
      <c r="B340" s="85">
        <v>40049</v>
      </c>
      <c r="C340" s="85">
        <v>63263</v>
      </c>
      <c r="D340" s="86" t="s">
        <v>5779</v>
      </c>
      <c r="E340" s="87" t="s">
        <v>3100</v>
      </c>
      <c r="F340" s="56" t="s">
        <v>1469</v>
      </c>
      <c r="G340" s="30" t="s">
        <v>255</v>
      </c>
      <c r="H340" s="56">
        <v>1500</v>
      </c>
      <c r="I340" s="56">
        <v>1700</v>
      </c>
      <c r="J340" s="56" t="s">
        <v>4059</v>
      </c>
      <c r="K340" s="71" t="s">
        <v>3691</v>
      </c>
      <c r="L340" s="55"/>
      <c r="M340" s="55"/>
      <c r="N340" s="57" t="e">
        <v>#N/A</v>
      </c>
      <c r="O340" s="57" t="e">
        <v>#N/A</v>
      </c>
      <c r="P340" s="57"/>
      <c r="Q340" s="57"/>
      <c r="R340" s="48"/>
      <c r="S340" s="53" t="e">
        <f>VLOOKUP(C340:C2190,'[1]Modifiy das'!$E$2:$I$2127,5,0)</f>
        <v>#REF!</v>
      </c>
      <c r="T340" s="53" t="e">
        <f>VLOOKUP(C340:C3393,[2]Sheet3!$B$2:$J$9150,9,0)</f>
        <v>#N/A</v>
      </c>
      <c r="U340" s="58" t="s">
        <v>4110</v>
      </c>
      <c r="V340" s="85">
        <v>40049</v>
      </c>
      <c r="W340" s="58" t="s">
        <v>5717</v>
      </c>
      <c r="X340" s="58" t="s">
        <v>6634</v>
      </c>
      <c r="Y340" s="53">
        <v>0</v>
      </c>
      <c r="Z340" s="56" t="e">
        <v>#N/A</v>
      </c>
      <c r="AA340" s="56" t="e">
        <v>#N/A</v>
      </c>
      <c r="AB340" s="56" t="e">
        <v>#N/A</v>
      </c>
      <c r="AC340" s="111"/>
      <c r="AD340" s="53"/>
      <c r="AE340" s="53"/>
      <c r="AF340" s="53"/>
      <c r="AG340" s="53"/>
      <c r="AH340" s="53"/>
      <c r="AI340" s="53"/>
      <c r="AJ340" s="53"/>
      <c r="AK340" s="53"/>
      <c r="AL340" s="53"/>
      <c r="AM340" s="49" t="e">
        <f>VLOOKUP(C340:C3724,[3]Sheet3!$D$2:$D$21,1,0)</f>
        <v>#N/A</v>
      </c>
    </row>
    <row r="341" spans="1:39" ht="30" customHeight="1">
      <c r="A341" s="56" t="s">
        <v>1525</v>
      </c>
      <c r="B341" s="85">
        <v>40049</v>
      </c>
      <c r="C341" s="85">
        <v>69884</v>
      </c>
      <c r="D341" s="86" t="s">
        <v>5783</v>
      </c>
      <c r="E341" s="87" t="s">
        <v>3100</v>
      </c>
      <c r="F341" s="56" t="s">
        <v>1469</v>
      </c>
      <c r="G341" s="30" t="s">
        <v>255</v>
      </c>
      <c r="H341" s="56">
        <v>1500</v>
      </c>
      <c r="I341" s="56">
        <v>1700</v>
      </c>
      <c r="J341" s="56" t="s">
        <v>4059</v>
      </c>
      <c r="K341" s="71" t="s">
        <v>3691</v>
      </c>
      <c r="L341" s="55"/>
      <c r="M341" s="55"/>
      <c r="N341" s="57" t="e">
        <v>#N/A</v>
      </c>
      <c r="O341" s="57" t="e">
        <v>#N/A</v>
      </c>
      <c r="P341" s="57"/>
      <c r="Q341" s="57"/>
      <c r="R341" s="48"/>
      <c r="S341" s="53" t="e">
        <f>VLOOKUP(C341:C2191,'[1]Modifiy das'!$E$2:$I$2127,5,0)</f>
        <v>#REF!</v>
      </c>
      <c r="T341" s="53" t="e">
        <f>VLOOKUP(C341:C3394,[2]Sheet3!$B$2:$J$9150,9,0)</f>
        <v>#N/A</v>
      </c>
      <c r="U341" s="58" t="s">
        <v>4110</v>
      </c>
      <c r="V341" s="85">
        <v>40049</v>
      </c>
      <c r="W341" s="58" t="s">
        <v>5717</v>
      </c>
      <c r="X341" s="58" t="s">
        <v>6634</v>
      </c>
      <c r="Y341" s="53">
        <v>0</v>
      </c>
      <c r="Z341" s="56" t="e">
        <v>#N/A</v>
      </c>
      <c r="AA341" s="56" t="e">
        <v>#N/A</v>
      </c>
      <c r="AB341" s="56" t="e">
        <v>#N/A</v>
      </c>
      <c r="AC341" s="111"/>
      <c r="AD341" s="53"/>
      <c r="AE341" s="53"/>
      <c r="AF341" s="53"/>
      <c r="AG341" s="53"/>
      <c r="AH341" s="53"/>
      <c r="AI341" s="53"/>
      <c r="AJ341" s="53"/>
      <c r="AK341" s="53"/>
      <c r="AL341" s="53"/>
      <c r="AM341" s="49" t="e">
        <f>VLOOKUP(C341:C3725,[3]Sheet3!$D$2:$D$21,1,0)</f>
        <v>#N/A</v>
      </c>
    </row>
    <row r="342" spans="1:39" ht="30" customHeight="1">
      <c r="A342" s="56" t="s">
        <v>1525</v>
      </c>
      <c r="B342" s="85">
        <v>40050</v>
      </c>
      <c r="C342" s="85">
        <v>62769</v>
      </c>
      <c r="D342" s="86" t="s">
        <v>1208</v>
      </c>
      <c r="E342" s="87" t="s">
        <v>2623</v>
      </c>
      <c r="F342" s="56" t="s">
        <v>6428</v>
      </c>
      <c r="G342" s="30" t="s">
        <v>4060</v>
      </c>
      <c r="H342" s="56">
        <v>1500</v>
      </c>
      <c r="I342" s="56">
        <v>1500</v>
      </c>
      <c r="J342" s="56" t="s">
        <v>4059</v>
      </c>
      <c r="K342" s="71" t="s">
        <v>3691</v>
      </c>
      <c r="L342" s="55"/>
      <c r="M342" s="55"/>
      <c r="N342" s="57" t="e">
        <v>#N/A</v>
      </c>
      <c r="O342" s="57" t="e">
        <v>#N/A</v>
      </c>
      <c r="P342" s="57"/>
      <c r="Q342" s="57"/>
      <c r="R342" s="48"/>
      <c r="S342" s="53" t="e">
        <f>VLOOKUP(C342:C2192,'[1]Modifiy das'!$E$2:$I$2127,5,0)</f>
        <v>#REF!</v>
      </c>
      <c r="T342" s="53" t="e">
        <f>VLOOKUP(C342:C3395,[2]Sheet3!$B$2:$J$9150,9,0)</f>
        <v>#N/A</v>
      </c>
      <c r="U342" s="58" t="s">
        <v>4110</v>
      </c>
      <c r="V342" s="85">
        <v>40050</v>
      </c>
      <c r="W342" s="58" t="s">
        <v>5718</v>
      </c>
      <c r="X342" s="58" t="s">
        <v>6634</v>
      </c>
      <c r="Y342" s="53">
        <v>0</v>
      </c>
      <c r="Z342" s="56" t="e">
        <v>#N/A</v>
      </c>
      <c r="AA342" s="56" t="e">
        <v>#N/A</v>
      </c>
      <c r="AB342" s="56" t="e">
        <v>#N/A</v>
      </c>
      <c r="AC342" s="111"/>
      <c r="AD342" s="53"/>
      <c r="AE342" s="53"/>
      <c r="AF342" s="53"/>
      <c r="AG342" s="53"/>
      <c r="AH342" s="53"/>
      <c r="AI342" s="53"/>
      <c r="AJ342" s="53"/>
      <c r="AK342" s="53"/>
      <c r="AL342" s="53"/>
      <c r="AM342" s="49" t="e">
        <f>VLOOKUP(C342:C3726,[3]Sheet3!$D$2:$D$21,1,0)</f>
        <v>#N/A</v>
      </c>
    </row>
    <row r="343" spans="1:39" ht="30" customHeight="1">
      <c r="A343" s="56" t="s">
        <v>1525</v>
      </c>
      <c r="B343" s="85">
        <v>40050</v>
      </c>
      <c r="C343" s="85">
        <v>62773</v>
      </c>
      <c r="D343" s="86" t="s">
        <v>3200</v>
      </c>
      <c r="E343" s="87" t="s">
        <v>2623</v>
      </c>
      <c r="F343" s="56" t="s">
        <v>4081</v>
      </c>
      <c r="G343" s="30" t="s">
        <v>5093</v>
      </c>
      <c r="H343" s="31">
        <v>1500</v>
      </c>
      <c r="I343" s="31">
        <v>1200</v>
      </c>
      <c r="J343" s="56" t="s">
        <v>7204</v>
      </c>
      <c r="K343" s="71" t="s">
        <v>3691</v>
      </c>
      <c r="L343" s="55"/>
      <c r="M343" s="55"/>
      <c r="N343" s="57" t="e">
        <v>#N/A</v>
      </c>
      <c r="O343" s="57" t="e">
        <v>#N/A</v>
      </c>
      <c r="P343" s="57"/>
      <c r="Q343" s="57"/>
      <c r="R343" s="48"/>
      <c r="S343" s="53" t="e">
        <f>VLOOKUP(C343:C2193,'[1]Modifiy das'!$E$2:$I$2127,5,0)</f>
        <v>#REF!</v>
      </c>
      <c r="T343" s="53" t="e">
        <f>VLOOKUP(C343:C3396,[2]Sheet3!$B$2:$J$9150,9,0)</f>
        <v>#N/A</v>
      </c>
      <c r="U343" s="58" t="s">
        <v>4110</v>
      </c>
      <c r="V343" s="85">
        <v>40050</v>
      </c>
      <c r="W343" s="58" t="s">
        <v>5718</v>
      </c>
      <c r="X343" s="58" t="s">
        <v>6634</v>
      </c>
      <c r="Y343" s="53" t="s">
        <v>7276</v>
      </c>
      <c r="Z343" s="56" t="s">
        <v>6010</v>
      </c>
      <c r="AA343" s="56">
        <v>0</v>
      </c>
      <c r="AB343" s="56">
        <v>0</v>
      </c>
      <c r="AC343" s="111"/>
      <c r="AD343" s="53"/>
      <c r="AE343" s="53"/>
      <c r="AF343" s="53"/>
      <c r="AG343" s="53"/>
      <c r="AH343" s="53"/>
      <c r="AI343" s="53"/>
      <c r="AJ343" s="53"/>
      <c r="AK343" s="53"/>
      <c r="AL343" s="53"/>
      <c r="AM343" s="49" t="e">
        <f>VLOOKUP(C343:C3727,[3]Sheet3!$D$2:$D$21,1,0)</f>
        <v>#N/A</v>
      </c>
    </row>
    <row r="344" spans="1:39" ht="30" customHeight="1">
      <c r="A344" s="56" t="s">
        <v>1525</v>
      </c>
      <c r="B344" s="85">
        <v>40050</v>
      </c>
      <c r="C344" s="85">
        <v>60595</v>
      </c>
      <c r="D344" s="86" t="s">
        <v>5111</v>
      </c>
      <c r="E344" s="87" t="s">
        <v>2623</v>
      </c>
      <c r="F344" s="56" t="s">
        <v>4081</v>
      </c>
      <c r="G344" s="30" t="s">
        <v>5093</v>
      </c>
      <c r="H344" s="31">
        <v>1500</v>
      </c>
      <c r="I344" s="31">
        <v>1200</v>
      </c>
      <c r="J344" s="56" t="s">
        <v>7204</v>
      </c>
      <c r="K344" s="71" t="s">
        <v>3691</v>
      </c>
      <c r="L344" s="55"/>
      <c r="M344" s="55"/>
      <c r="N344" s="57" t="e">
        <v>#N/A</v>
      </c>
      <c r="O344" s="57" t="e">
        <v>#N/A</v>
      </c>
      <c r="P344" s="57"/>
      <c r="Q344" s="57"/>
      <c r="R344" s="48"/>
      <c r="S344" s="53" t="e">
        <f>VLOOKUP(C344:C2194,'[1]Modifiy das'!$E$2:$I$2127,5,0)</f>
        <v>#REF!</v>
      </c>
      <c r="T344" s="53" t="e">
        <f>VLOOKUP(C344:C3397,[2]Sheet3!$B$2:$J$9150,9,0)</f>
        <v>#N/A</v>
      </c>
      <c r="U344" s="58" t="s">
        <v>4110</v>
      </c>
      <c r="V344" s="85">
        <v>40050</v>
      </c>
      <c r="W344" s="58" t="s">
        <v>5718</v>
      </c>
      <c r="X344" s="58" t="s">
        <v>6634</v>
      </c>
      <c r="Y344" s="53" t="s">
        <v>7277</v>
      </c>
      <c r="Z344" s="56" t="e">
        <v>#N/A</v>
      </c>
      <c r="AA344" s="56" t="e">
        <v>#N/A</v>
      </c>
      <c r="AB344" s="56" t="e">
        <v>#N/A</v>
      </c>
      <c r="AC344" s="111"/>
      <c r="AD344" s="53"/>
      <c r="AE344" s="53"/>
      <c r="AF344" s="53"/>
      <c r="AG344" s="53"/>
      <c r="AH344" s="53"/>
      <c r="AI344" s="53"/>
      <c r="AJ344" s="53"/>
      <c r="AK344" s="53"/>
      <c r="AL344" s="53"/>
      <c r="AM344" s="49" t="e">
        <f>VLOOKUP(C344:C3728,[3]Sheet3!$D$2:$D$21,1,0)</f>
        <v>#N/A</v>
      </c>
    </row>
    <row r="345" spans="1:39" ht="30" customHeight="1">
      <c r="A345" s="56" t="s">
        <v>1525</v>
      </c>
      <c r="B345" s="85">
        <v>40050</v>
      </c>
      <c r="C345" s="85">
        <v>62774</v>
      </c>
      <c r="D345" s="86" t="s">
        <v>6226</v>
      </c>
      <c r="E345" s="87" t="s">
        <v>2623</v>
      </c>
      <c r="F345" s="56" t="s">
        <v>4081</v>
      </c>
      <c r="G345" s="30" t="s">
        <v>5093</v>
      </c>
      <c r="H345" s="31">
        <v>1500</v>
      </c>
      <c r="I345" s="31">
        <v>1200</v>
      </c>
      <c r="J345" s="56" t="s">
        <v>7204</v>
      </c>
      <c r="K345" s="71" t="s">
        <v>3691</v>
      </c>
      <c r="L345" s="55"/>
      <c r="M345" s="55"/>
      <c r="N345" s="57" t="e">
        <v>#N/A</v>
      </c>
      <c r="O345" s="57" t="e">
        <v>#N/A</v>
      </c>
      <c r="P345" s="57"/>
      <c r="Q345" s="57"/>
      <c r="R345" s="48"/>
      <c r="S345" s="53" t="e">
        <f>VLOOKUP(C345:C2195,'[1]Modifiy das'!$E$2:$I$2127,5,0)</f>
        <v>#REF!</v>
      </c>
      <c r="T345" s="53" t="e">
        <f>VLOOKUP(C345:C3398,[2]Sheet3!$B$2:$J$9150,9,0)</f>
        <v>#N/A</v>
      </c>
      <c r="U345" s="58" t="s">
        <v>4110</v>
      </c>
      <c r="V345" s="85">
        <v>40050</v>
      </c>
      <c r="W345" s="58" t="s">
        <v>5718</v>
      </c>
      <c r="X345" s="58" t="s">
        <v>6634</v>
      </c>
      <c r="Y345" s="53" t="s">
        <v>7278</v>
      </c>
      <c r="Z345" s="56" t="s">
        <v>6010</v>
      </c>
      <c r="AA345" s="56">
        <v>0</v>
      </c>
      <c r="AB345" s="56">
        <v>0</v>
      </c>
      <c r="AC345" s="111"/>
      <c r="AD345" s="53"/>
      <c r="AE345" s="53"/>
      <c r="AF345" s="53"/>
      <c r="AG345" s="53"/>
      <c r="AH345" s="53"/>
      <c r="AI345" s="53"/>
      <c r="AJ345" s="53"/>
      <c r="AK345" s="53"/>
      <c r="AL345" s="53"/>
      <c r="AM345" s="49" t="e">
        <f>VLOOKUP(C345:C3729,[3]Sheet3!$D$2:$D$21,1,0)</f>
        <v>#N/A</v>
      </c>
    </row>
    <row r="346" spans="1:39" ht="30" customHeight="1">
      <c r="A346" s="56" t="s">
        <v>1525</v>
      </c>
      <c r="B346" s="85">
        <v>40050</v>
      </c>
      <c r="C346" s="85">
        <v>68905</v>
      </c>
      <c r="D346" s="86" t="s">
        <v>1181</v>
      </c>
      <c r="E346" s="87" t="s">
        <v>2623</v>
      </c>
      <c r="F346" s="56" t="s">
        <v>4081</v>
      </c>
      <c r="G346" s="30" t="s">
        <v>5093</v>
      </c>
      <c r="H346" s="31">
        <v>1500</v>
      </c>
      <c r="I346" s="31">
        <v>1200</v>
      </c>
      <c r="J346" s="56" t="s">
        <v>7204</v>
      </c>
      <c r="K346" s="71" t="s">
        <v>3691</v>
      </c>
      <c r="L346" s="55"/>
      <c r="M346" s="55"/>
      <c r="N346" s="57" t="e">
        <v>#N/A</v>
      </c>
      <c r="O346" s="57" t="e">
        <v>#N/A</v>
      </c>
      <c r="P346" s="57"/>
      <c r="Q346" s="57"/>
      <c r="R346" s="48"/>
      <c r="S346" s="53" t="e">
        <f>VLOOKUP(C346:C2196,'[1]Modifiy das'!$E$2:$I$2127,5,0)</f>
        <v>#REF!</v>
      </c>
      <c r="T346" s="53" t="e">
        <f>VLOOKUP(C346:C3399,[2]Sheet3!$B$2:$J$9150,9,0)</f>
        <v>#N/A</v>
      </c>
      <c r="U346" s="58" t="s">
        <v>4110</v>
      </c>
      <c r="V346" s="85">
        <v>40050</v>
      </c>
      <c r="W346" s="58" t="s">
        <v>5718</v>
      </c>
      <c r="X346" s="58" t="s">
        <v>6634</v>
      </c>
      <c r="Y346" s="53">
        <v>0</v>
      </c>
      <c r="Z346" s="56" t="e">
        <v>#N/A</v>
      </c>
      <c r="AA346" s="56" t="e">
        <v>#N/A</v>
      </c>
      <c r="AB346" s="56" t="e">
        <v>#N/A</v>
      </c>
      <c r="AC346" s="111"/>
      <c r="AD346" s="53"/>
      <c r="AE346" s="53"/>
      <c r="AF346" s="53"/>
      <c r="AG346" s="53"/>
      <c r="AH346" s="53"/>
      <c r="AI346" s="53"/>
      <c r="AJ346" s="53"/>
      <c r="AK346" s="53"/>
      <c r="AL346" s="53"/>
      <c r="AM346" s="49" t="e">
        <f>VLOOKUP(C346:C3730,[3]Sheet3!$D$2:$D$21,1,0)</f>
        <v>#N/A</v>
      </c>
    </row>
    <row r="347" spans="1:39" ht="30" customHeight="1">
      <c r="A347" s="56" t="s">
        <v>1525</v>
      </c>
      <c r="B347" s="85">
        <v>40050</v>
      </c>
      <c r="C347" s="85">
        <v>62770</v>
      </c>
      <c r="D347" s="86" t="s">
        <v>6234</v>
      </c>
      <c r="E347" s="87" t="s">
        <v>2623</v>
      </c>
      <c r="F347" s="56" t="s">
        <v>4081</v>
      </c>
      <c r="G347" s="30" t="s">
        <v>5093</v>
      </c>
      <c r="H347" s="31">
        <v>1500</v>
      </c>
      <c r="I347" s="31">
        <v>1200</v>
      </c>
      <c r="J347" s="56" t="s">
        <v>7204</v>
      </c>
      <c r="K347" s="71" t="s">
        <v>3691</v>
      </c>
      <c r="L347" s="55"/>
      <c r="M347" s="55"/>
      <c r="N347" s="57" t="e">
        <v>#N/A</v>
      </c>
      <c r="O347" s="57" t="e">
        <v>#N/A</v>
      </c>
      <c r="P347" s="57"/>
      <c r="Q347" s="57"/>
      <c r="R347" s="48"/>
      <c r="S347" s="53" t="e">
        <f>VLOOKUP(C347:C2197,'[1]Modifiy das'!$E$2:$I$2127,5,0)</f>
        <v>#REF!</v>
      </c>
      <c r="T347" s="53" t="e">
        <f>VLOOKUP(C347:C3400,[2]Sheet3!$B$2:$J$9150,9,0)</f>
        <v>#N/A</v>
      </c>
      <c r="U347" s="58" t="s">
        <v>4110</v>
      </c>
      <c r="V347" s="85">
        <v>40050</v>
      </c>
      <c r="W347" s="58" t="s">
        <v>5718</v>
      </c>
      <c r="X347" s="58" t="s">
        <v>6634</v>
      </c>
      <c r="Y347" s="53">
        <v>0</v>
      </c>
      <c r="Z347" s="56" t="e">
        <v>#N/A</v>
      </c>
      <c r="AA347" s="56" t="e">
        <v>#N/A</v>
      </c>
      <c r="AB347" s="56" t="e">
        <v>#N/A</v>
      </c>
      <c r="AC347" s="111"/>
      <c r="AD347" s="53"/>
      <c r="AE347" s="53"/>
      <c r="AF347" s="53"/>
      <c r="AG347" s="53"/>
      <c r="AH347" s="53"/>
      <c r="AI347" s="53"/>
      <c r="AJ347" s="53"/>
      <c r="AK347" s="53"/>
      <c r="AL347" s="53"/>
      <c r="AM347" s="49" t="e">
        <f>VLOOKUP(C347:C3731,[3]Sheet3!$D$2:$D$21,1,0)</f>
        <v>#N/A</v>
      </c>
    </row>
    <row r="348" spans="1:39" ht="30" customHeight="1">
      <c r="A348" s="56" t="s">
        <v>1525</v>
      </c>
      <c r="B348" s="85">
        <v>40050</v>
      </c>
      <c r="C348" s="85">
        <v>65358</v>
      </c>
      <c r="D348" s="86" t="s">
        <v>3920</v>
      </c>
      <c r="E348" s="87" t="s">
        <v>3100</v>
      </c>
      <c r="F348" s="56" t="s">
        <v>4081</v>
      </c>
      <c r="G348" s="30" t="s">
        <v>5093</v>
      </c>
      <c r="H348" s="31">
        <v>1500</v>
      </c>
      <c r="I348" s="31">
        <v>1700</v>
      </c>
      <c r="J348" s="56" t="s">
        <v>7204</v>
      </c>
      <c r="K348" s="71" t="s">
        <v>3691</v>
      </c>
      <c r="L348" s="55"/>
      <c r="M348" s="55"/>
      <c r="N348" s="57" t="e">
        <v>#N/A</v>
      </c>
      <c r="O348" s="57" t="e">
        <v>#N/A</v>
      </c>
      <c r="P348" s="57"/>
      <c r="Q348" s="57"/>
      <c r="R348" s="48"/>
      <c r="S348" s="53" t="e">
        <f>VLOOKUP(C348:C2198,'[1]Modifiy das'!$E$2:$I$2127,5,0)</f>
        <v>#REF!</v>
      </c>
      <c r="T348" s="53" t="e">
        <f>VLOOKUP(C348:C3401,[2]Sheet3!$B$2:$J$9150,9,0)</f>
        <v>#N/A</v>
      </c>
      <c r="U348" s="58" t="s">
        <v>4110</v>
      </c>
      <c r="V348" s="85">
        <v>40050</v>
      </c>
      <c r="W348" s="58" t="s">
        <v>5718</v>
      </c>
      <c r="X348" s="58" t="s">
        <v>6634</v>
      </c>
      <c r="Y348" s="53" t="s">
        <v>7279</v>
      </c>
      <c r="Z348" s="56" t="e">
        <v>#N/A</v>
      </c>
      <c r="AA348" s="56" t="e">
        <v>#N/A</v>
      </c>
      <c r="AB348" s="56" t="e">
        <v>#N/A</v>
      </c>
      <c r="AC348" s="111"/>
      <c r="AD348" s="53"/>
      <c r="AE348" s="53"/>
      <c r="AF348" s="53"/>
      <c r="AG348" s="53"/>
      <c r="AH348" s="53"/>
      <c r="AI348" s="53"/>
      <c r="AJ348" s="53"/>
      <c r="AK348" s="53"/>
      <c r="AL348" s="53"/>
      <c r="AM348" s="49" t="e">
        <f>VLOOKUP(C348:C3732,[3]Sheet3!$D$2:$D$21,1,0)</f>
        <v>#N/A</v>
      </c>
    </row>
    <row r="349" spans="1:39" ht="30" customHeight="1">
      <c r="A349" s="56" t="s">
        <v>1525</v>
      </c>
      <c r="B349" s="85">
        <v>40050</v>
      </c>
      <c r="C349" s="85">
        <v>69789</v>
      </c>
      <c r="D349" s="86" t="s">
        <v>3462</v>
      </c>
      <c r="E349" s="87" t="s">
        <v>3100</v>
      </c>
      <c r="F349" s="56" t="s">
        <v>4081</v>
      </c>
      <c r="G349" s="30" t="s">
        <v>5093</v>
      </c>
      <c r="H349" s="31">
        <v>1500</v>
      </c>
      <c r="I349" s="31">
        <v>1700</v>
      </c>
      <c r="J349" s="56" t="s">
        <v>7204</v>
      </c>
      <c r="K349" s="71" t="s">
        <v>3691</v>
      </c>
      <c r="L349" s="55"/>
      <c r="M349" s="55"/>
      <c r="N349" s="57" t="e">
        <v>#N/A</v>
      </c>
      <c r="O349" s="57" t="e">
        <v>#N/A</v>
      </c>
      <c r="P349" s="57"/>
      <c r="Q349" s="57"/>
      <c r="R349" s="48"/>
      <c r="S349" s="53" t="e">
        <f>VLOOKUP(C349:C2199,'[1]Modifiy das'!$E$2:$I$2127,5,0)</f>
        <v>#REF!</v>
      </c>
      <c r="T349" s="53" t="e">
        <f>VLOOKUP(C349:C3402,[2]Sheet3!$B$2:$J$9150,9,0)</f>
        <v>#N/A</v>
      </c>
      <c r="U349" s="58" t="s">
        <v>4110</v>
      </c>
      <c r="V349" s="85">
        <v>40050</v>
      </c>
      <c r="W349" s="58" t="s">
        <v>5718</v>
      </c>
      <c r="X349" s="58" t="s">
        <v>6634</v>
      </c>
      <c r="Y349" s="53" t="s">
        <v>7280</v>
      </c>
      <c r="Z349" s="56" t="s">
        <v>6011</v>
      </c>
      <c r="AA349" s="56">
        <v>0</v>
      </c>
      <c r="AB349" s="56">
        <v>0</v>
      </c>
      <c r="AC349" s="111"/>
      <c r="AD349" s="53"/>
      <c r="AE349" s="53"/>
      <c r="AF349" s="53"/>
      <c r="AG349" s="53"/>
      <c r="AH349" s="53"/>
      <c r="AI349" s="53"/>
      <c r="AJ349" s="53"/>
      <c r="AK349" s="53"/>
      <c r="AL349" s="53"/>
      <c r="AM349" s="49" t="e">
        <f>VLOOKUP(C349:C3733,[3]Sheet3!$D$2:$D$21,1,0)</f>
        <v>#N/A</v>
      </c>
    </row>
    <row r="350" spans="1:39" ht="30" customHeight="1">
      <c r="A350" s="56" t="s">
        <v>1525</v>
      </c>
      <c r="B350" s="85">
        <v>40050</v>
      </c>
      <c r="C350" s="85">
        <v>62744</v>
      </c>
      <c r="D350" s="86" t="s">
        <v>3464</v>
      </c>
      <c r="E350" s="87" t="s">
        <v>3100</v>
      </c>
      <c r="F350" s="56" t="s">
        <v>4081</v>
      </c>
      <c r="G350" s="30" t="s">
        <v>5093</v>
      </c>
      <c r="H350" s="31">
        <v>1500</v>
      </c>
      <c r="I350" s="31">
        <v>1700</v>
      </c>
      <c r="J350" s="56" t="s">
        <v>7204</v>
      </c>
      <c r="K350" s="71" t="s">
        <v>3691</v>
      </c>
      <c r="L350" s="55"/>
      <c r="M350" s="55"/>
      <c r="N350" s="57" t="e">
        <v>#N/A</v>
      </c>
      <c r="O350" s="57" t="e">
        <v>#N/A</v>
      </c>
      <c r="P350" s="57"/>
      <c r="Q350" s="57"/>
      <c r="R350" s="48"/>
      <c r="S350" s="53" t="e">
        <f>VLOOKUP(C350:C2200,'[1]Modifiy das'!$E$2:$I$2127,5,0)</f>
        <v>#REF!</v>
      </c>
      <c r="T350" s="53" t="e">
        <f>VLOOKUP(C350:C3403,[2]Sheet3!$B$2:$J$9150,9,0)</f>
        <v>#N/A</v>
      </c>
      <c r="U350" s="58" t="s">
        <v>4110</v>
      </c>
      <c r="V350" s="85">
        <v>40050</v>
      </c>
      <c r="W350" s="58" t="s">
        <v>5718</v>
      </c>
      <c r="X350" s="58" t="s">
        <v>6634</v>
      </c>
      <c r="Y350" s="49" t="e">
        <f>VLOOKUP(C350:C3734,[4]Sheet1!$C$3:$E$2680,3,0)</f>
        <v>#N/A</v>
      </c>
      <c r="Z350" s="56" t="e">
        <v>#N/A</v>
      </c>
      <c r="AA350" s="56" t="e">
        <v>#N/A</v>
      </c>
      <c r="AB350" s="56" t="e">
        <v>#N/A</v>
      </c>
      <c r="AC350" s="111"/>
      <c r="AD350" s="53"/>
      <c r="AE350" s="53"/>
      <c r="AF350" s="53"/>
      <c r="AG350" s="53"/>
      <c r="AH350" s="53"/>
      <c r="AI350" s="53"/>
      <c r="AJ350" s="53"/>
      <c r="AK350" s="53"/>
      <c r="AL350" s="53"/>
      <c r="AM350" s="49" t="e">
        <f>VLOOKUP(C350:C3734,[3]Sheet3!$D$2:$D$21,1,0)</f>
        <v>#N/A</v>
      </c>
    </row>
    <row r="351" spans="1:39" ht="30" customHeight="1">
      <c r="A351" s="56" t="s">
        <v>1525</v>
      </c>
      <c r="B351" s="85">
        <v>40050</v>
      </c>
      <c r="C351" s="85">
        <v>62739</v>
      </c>
      <c r="D351" s="86" t="s">
        <v>2825</v>
      </c>
      <c r="E351" s="87" t="s">
        <v>3100</v>
      </c>
      <c r="F351" s="56" t="s">
        <v>4081</v>
      </c>
      <c r="G351" s="30" t="s">
        <v>5093</v>
      </c>
      <c r="H351" s="31">
        <v>1500</v>
      </c>
      <c r="I351" s="31">
        <v>1700</v>
      </c>
      <c r="J351" s="56" t="s">
        <v>7204</v>
      </c>
      <c r="K351" s="71" t="s">
        <v>3691</v>
      </c>
      <c r="L351" s="55"/>
      <c r="M351" s="55"/>
      <c r="N351" s="57" t="e">
        <v>#N/A</v>
      </c>
      <c r="O351" s="57" t="e">
        <v>#N/A</v>
      </c>
      <c r="P351" s="57"/>
      <c r="Q351" s="57"/>
      <c r="R351" s="48"/>
      <c r="S351" s="53" t="e">
        <f>VLOOKUP(C351:C2201,'[1]Modifiy das'!$E$2:$I$2127,5,0)</f>
        <v>#REF!</v>
      </c>
      <c r="T351" s="53" t="e">
        <f>VLOOKUP(C351:C3404,[2]Sheet3!$B$2:$J$9150,9,0)</f>
        <v>#N/A</v>
      </c>
      <c r="U351" s="58" t="s">
        <v>4110</v>
      </c>
      <c r="V351" s="85">
        <v>40050</v>
      </c>
      <c r="W351" s="58" t="s">
        <v>5718</v>
      </c>
      <c r="X351" s="58" t="s">
        <v>6634</v>
      </c>
      <c r="Y351" s="53">
        <v>0</v>
      </c>
      <c r="Z351" s="56" t="e">
        <v>#N/A</v>
      </c>
      <c r="AA351" s="56" t="e">
        <v>#N/A</v>
      </c>
      <c r="AB351" s="56" t="e">
        <v>#N/A</v>
      </c>
      <c r="AC351" s="111"/>
      <c r="AD351" s="53"/>
      <c r="AE351" s="53"/>
      <c r="AF351" s="53"/>
      <c r="AG351" s="53"/>
      <c r="AH351" s="53"/>
      <c r="AI351" s="53"/>
      <c r="AJ351" s="53"/>
      <c r="AK351" s="53"/>
      <c r="AL351" s="53"/>
      <c r="AM351" s="49" t="e">
        <f>VLOOKUP(C351:C3735,[3]Sheet3!$D$2:$D$21,1,0)</f>
        <v>#N/A</v>
      </c>
    </row>
    <row r="352" spans="1:39" ht="30" customHeight="1">
      <c r="A352" s="56" t="s">
        <v>1525</v>
      </c>
      <c r="B352" s="85">
        <v>40050</v>
      </c>
      <c r="C352" s="85">
        <v>66099</v>
      </c>
      <c r="D352" s="86" t="s">
        <v>6727</v>
      </c>
      <c r="E352" s="87" t="s">
        <v>3100</v>
      </c>
      <c r="F352" s="56" t="s">
        <v>4081</v>
      </c>
      <c r="G352" s="30" t="s">
        <v>5093</v>
      </c>
      <c r="H352" s="31">
        <v>1500</v>
      </c>
      <c r="I352" s="31">
        <v>1700</v>
      </c>
      <c r="J352" s="56" t="s">
        <v>7204</v>
      </c>
      <c r="K352" s="71" t="s">
        <v>3691</v>
      </c>
      <c r="L352" s="55"/>
      <c r="M352" s="55"/>
      <c r="N352" s="57" t="e">
        <v>#N/A</v>
      </c>
      <c r="O352" s="57" t="e">
        <v>#N/A</v>
      </c>
      <c r="P352" s="57"/>
      <c r="Q352" s="57"/>
      <c r="R352" s="48"/>
      <c r="S352" s="53" t="e">
        <f>VLOOKUP(C352:C2202,'[1]Modifiy das'!$E$2:$I$2127,5,0)</f>
        <v>#REF!</v>
      </c>
      <c r="T352" s="53" t="e">
        <f>VLOOKUP(C352:C3405,[2]Sheet3!$B$2:$J$9150,9,0)</f>
        <v>#N/A</v>
      </c>
      <c r="U352" s="58" t="s">
        <v>4110</v>
      </c>
      <c r="V352" s="85">
        <v>40050</v>
      </c>
      <c r="W352" s="58" t="s">
        <v>5718</v>
      </c>
      <c r="X352" s="58" t="s">
        <v>6634</v>
      </c>
      <c r="Y352" s="53">
        <v>0</v>
      </c>
      <c r="Z352" s="56" t="e">
        <v>#N/A</v>
      </c>
      <c r="AA352" s="56" t="e">
        <v>#N/A</v>
      </c>
      <c r="AB352" s="56" t="e">
        <v>#N/A</v>
      </c>
      <c r="AC352" s="111"/>
      <c r="AD352" s="53"/>
      <c r="AE352" s="53"/>
      <c r="AF352" s="53"/>
      <c r="AG352" s="53"/>
      <c r="AH352" s="53"/>
      <c r="AI352" s="53"/>
      <c r="AJ352" s="53"/>
      <c r="AK352" s="53"/>
      <c r="AL352" s="53"/>
      <c r="AM352" s="49" t="e">
        <f>VLOOKUP(C352:C3736,[3]Sheet3!$D$2:$D$21,1,0)</f>
        <v>#N/A</v>
      </c>
    </row>
    <row r="353" spans="1:39" ht="30" customHeight="1">
      <c r="A353" s="56" t="s">
        <v>1525</v>
      </c>
      <c r="B353" s="85">
        <v>40050</v>
      </c>
      <c r="C353" s="85">
        <v>62759</v>
      </c>
      <c r="D353" s="86" t="s">
        <v>1973</v>
      </c>
      <c r="E353" s="87" t="s">
        <v>3100</v>
      </c>
      <c r="F353" s="56" t="s">
        <v>4081</v>
      </c>
      <c r="G353" s="30" t="s">
        <v>5093</v>
      </c>
      <c r="H353" s="31">
        <v>1500</v>
      </c>
      <c r="I353" s="31">
        <v>1700</v>
      </c>
      <c r="J353" s="56" t="s">
        <v>7204</v>
      </c>
      <c r="K353" s="71" t="s">
        <v>3691</v>
      </c>
      <c r="L353" s="55"/>
      <c r="M353" s="55"/>
      <c r="N353" s="57" t="e">
        <v>#N/A</v>
      </c>
      <c r="O353" s="57" t="e">
        <v>#N/A</v>
      </c>
      <c r="P353" s="57"/>
      <c r="Q353" s="57"/>
      <c r="R353" s="48"/>
      <c r="S353" s="53" t="e">
        <f>VLOOKUP(C353:C2203,'[1]Modifiy das'!$E$2:$I$2127,5,0)</f>
        <v>#REF!</v>
      </c>
      <c r="T353" s="53" t="e">
        <f>VLOOKUP(C353:C3406,[2]Sheet3!$B$2:$J$9150,9,0)</f>
        <v>#N/A</v>
      </c>
      <c r="U353" s="58" t="s">
        <v>4110</v>
      </c>
      <c r="V353" s="85">
        <v>40050</v>
      </c>
      <c r="W353" s="58" t="s">
        <v>5718</v>
      </c>
      <c r="X353" s="58" t="s">
        <v>6634</v>
      </c>
      <c r="Y353" s="53">
        <v>0</v>
      </c>
      <c r="Z353" s="56" t="e">
        <v>#N/A</v>
      </c>
      <c r="AA353" s="56" t="e">
        <v>#N/A</v>
      </c>
      <c r="AB353" s="56" t="e">
        <v>#N/A</v>
      </c>
      <c r="AC353" s="111"/>
      <c r="AD353" s="53"/>
      <c r="AE353" s="53"/>
      <c r="AF353" s="53"/>
      <c r="AG353" s="53"/>
      <c r="AH353" s="53"/>
      <c r="AI353" s="53"/>
      <c r="AJ353" s="53"/>
      <c r="AK353" s="53"/>
      <c r="AL353" s="53"/>
      <c r="AM353" s="49" t="e">
        <f>VLOOKUP(C353:C3737,[3]Sheet3!$D$2:$D$21,1,0)</f>
        <v>#N/A</v>
      </c>
    </row>
    <row r="354" spans="1:39" ht="30" customHeight="1">
      <c r="A354" s="56" t="s">
        <v>1525</v>
      </c>
      <c r="B354" s="85">
        <v>40050</v>
      </c>
      <c r="C354" s="85">
        <v>62738</v>
      </c>
      <c r="D354" s="86" t="s">
        <v>3396</v>
      </c>
      <c r="E354" s="87" t="s">
        <v>3100</v>
      </c>
      <c r="F354" s="56" t="s">
        <v>4081</v>
      </c>
      <c r="G354" s="30" t="s">
        <v>5093</v>
      </c>
      <c r="H354" s="31">
        <v>1500</v>
      </c>
      <c r="I354" s="31">
        <v>1700</v>
      </c>
      <c r="J354" s="56" t="s">
        <v>7204</v>
      </c>
      <c r="K354" s="71" t="s">
        <v>3691</v>
      </c>
      <c r="L354" s="55"/>
      <c r="M354" s="55"/>
      <c r="N354" s="57" t="e">
        <v>#N/A</v>
      </c>
      <c r="O354" s="57" t="e">
        <v>#N/A</v>
      </c>
      <c r="P354" s="57"/>
      <c r="Q354" s="57"/>
      <c r="R354" s="48"/>
      <c r="S354" s="53" t="e">
        <f>VLOOKUP(C354:C2204,'[1]Modifiy das'!$E$2:$I$2127,5,0)</f>
        <v>#REF!</v>
      </c>
      <c r="T354" s="53" t="e">
        <f>VLOOKUP(C354:C3407,[2]Sheet3!$B$2:$J$9150,9,0)</f>
        <v>#N/A</v>
      </c>
      <c r="U354" s="58" t="s">
        <v>4110</v>
      </c>
      <c r="V354" s="85">
        <v>40050</v>
      </c>
      <c r="W354" s="58" t="s">
        <v>5718</v>
      </c>
      <c r="X354" s="58" t="s">
        <v>6634</v>
      </c>
      <c r="Y354" s="53">
        <v>0</v>
      </c>
      <c r="Z354" s="56" t="e">
        <v>#N/A</v>
      </c>
      <c r="AA354" s="56" t="e">
        <v>#N/A</v>
      </c>
      <c r="AB354" s="56" t="e">
        <v>#N/A</v>
      </c>
      <c r="AC354" s="111"/>
      <c r="AD354" s="53"/>
      <c r="AE354" s="53"/>
      <c r="AF354" s="53"/>
      <c r="AG354" s="53"/>
      <c r="AH354" s="53"/>
      <c r="AI354" s="53"/>
      <c r="AJ354" s="53"/>
      <c r="AK354" s="53"/>
      <c r="AL354" s="53"/>
      <c r="AM354" s="49" t="e">
        <f>VLOOKUP(C354:C3738,[3]Sheet3!$D$2:$D$21,1,0)</f>
        <v>#N/A</v>
      </c>
    </row>
    <row r="355" spans="1:39" ht="30" customHeight="1">
      <c r="A355" s="56" t="s">
        <v>1525</v>
      </c>
      <c r="B355" s="85">
        <v>40050</v>
      </c>
      <c r="C355" s="85">
        <v>62748</v>
      </c>
      <c r="D355" s="86" t="s">
        <v>308</v>
      </c>
      <c r="E355" s="87" t="s">
        <v>3100</v>
      </c>
      <c r="F355" s="56" t="s">
        <v>4081</v>
      </c>
      <c r="G355" s="30" t="s">
        <v>5093</v>
      </c>
      <c r="H355" s="31">
        <v>1500</v>
      </c>
      <c r="I355" s="31">
        <v>1700</v>
      </c>
      <c r="J355" s="56" t="s">
        <v>7204</v>
      </c>
      <c r="K355" s="71" t="s">
        <v>3691</v>
      </c>
      <c r="L355" s="55"/>
      <c r="M355" s="55"/>
      <c r="N355" s="57" t="e">
        <v>#N/A</v>
      </c>
      <c r="O355" s="57" t="e">
        <v>#N/A</v>
      </c>
      <c r="P355" s="57"/>
      <c r="Q355" s="57"/>
      <c r="R355" s="48"/>
      <c r="S355" s="53" t="e">
        <f>VLOOKUP(C355:C2205,'[1]Modifiy das'!$E$2:$I$2127,5,0)</f>
        <v>#REF!</v>
      </c>
      <c r="T355" s="53" t="e">
        <f>VLOOKUP(C355:C3408,[2]Sheet3!$B$2:$J$9150,9,0)</f>
        <v>#N/A</v>
      </c>
      <c r="U355" s="58" t="s">
        <v>4110</v>
      </c>
      <c r="V355" s="85">
        <v>40050</v>
      </c>
      <c r="W355" s="58" t="s">
        <v>5718</v>
      </c>
      <c r="X355" s="58" t="s">
        <v>6634</v>
      </c>
      <c r="Y355" s="53">
        <v>0</v>
      </c>
      <c r="Z355" s="56" t="e">
        <v>#N/A</v>
      </c>
      <c r="AA355" s="56" t="e">
        <v>#N/A</v>
      </c>
      <c r="AB355" s="56" t="e">
        <v>#N/A</v>
      </c>
      <c r="AC355" s="111"/>
      <c r="AD355" s="53"/>
      <c r="AE355" s="53"/>
      <c r="AF355" s="53"/>
      <c r="AG355" s="53"/>
      <c r="AH355" s="53"/>
      <c r="AI355" s="53"/>
      <c r="AJ355" s="53"/>
      <c r="AK355" s="53"/>
      <c r="AL355" s="53"/>
      <c r="AM355" s="49" t="e">
        <f>VLOOKUP(C355:C3739,[3]Sheet3!$D$2:$D$21,1,0)</f>
        <v>#N/A</v>
      </c>
    </row>
    <row r="356" spans="1:39" ht="30" customHeight="1">
      <c r="A356" s="56" t="s">
        <v>1030</v>
      </c>
      <c r="B356" s="85">
        <v>40050</v>
      </c>
      <c r="C356" s="85">
        <v>50837</v>
      </c>
      <c r="D356" s="86" t="s">
        <v>2709</v>
      </c>
      <c r="E356" s="87" t="s">
        <v>3100</v>
      </c>
      <c r="F356" s="56" t="s">
        <v>4081</v>
      </c>
      <c r="G356" s="30" t="s">
        <v>5093</v>
      </c>
      <c r="H356" s="31">
        <v>1500</v>
      </c>
      <c r="I356" s="31">
        <v>1700</v>
      </c>
      <c r="J356" s="56" t="s">
        <v>7204</v>
      </c>
      <c r="K356" s="71" t="s">
        <v>3691</v>
      </c>
      <c r="L356" s="55"/>
      <c r="M356" s="55"/>
      <c r="N356" s="57" t="s">
        <v>5496</v>
      </c>
      <c r="O356" s="57" t="s">
        <v>2623</v>
      </c>
      <c r="P356" s="60" t="s">
        <v>5505</v>
      </c>
      <c r="Q356" s="57" t="s">
        <v>4949</v>
      </c>
      <c r="R356" s="48"/>
      <c r="S356" s="53" t="e">
        <f>VLOOKUP(C356:C2206,'[1]Modifiy das'!$E$2:$I$2127,5,0)</f>
        <v>#REF!</v>
      </c>
      <c r="T356" s="53">
        <f>VLOOKUP(C356:C3409,[2]Sheet3!$B$2:$J$9150,9,0)</f>
        <v>1</v>
      </c>
      <c r="U356" s="58" t="s">
        <v>4110</v>
      </c>
      <c r="V356" s="85">
        <v>40050</v>
      </c>
      <c r="W356" s="58" t="s">
        <v>5718</v>
      </c>
      <c r="X356" s="58" t="s">
        <v>6634</v>
      </c>
      <c r="Y356" s="53">
        <v>0</v>
      </c>
      <c r="Z356" s="56" t="e">
        <v>#N/A</v>
      </c>
      <c r="AA356" s="56" t="e">
        <v>#N/A</v>
      </c>
      <c r="AB356" s="56" t="e">
        <v>#N/A</v>
      </c>
      <c r="AC356" s="111"/>
      <c r="AD356" s="53"/>
      <c r="AE356" s="53"/>
      <c r="AF356" s="53"/>
      <c r="AG356" s="53"/>
      <c r="AH356" s="53"/>
      <c r="AI356" s="53"/>
      <c r="AJ356" s="53"/>
      <c r="AK356" s="53"/>
      <c r="AL356" s="53"/>
      <c r="AM356" s="49" t="e">
        <f>VLOOKUP(C356:C3740,[3]Sheet3!$D$2:$D$21,1,0)</f>
        <v>#N/A</v>
      </c>
    </row>
    <row r="357" spans="1:39" ht="30" customHeight="1">
      <c r="A357" s="56" t="s">
        <v>1525</v>
      </c>
      <c r="B357" s="85">
        <v>40050</v>
      </c>
      <c r="C357" s="85">
        <v>60591</v>
      </c>
      <c r="D357" s="86" t="s">
        <v>1707</v>
      </c>
      <c r="E357" s="87" t="s">
        <v>3100</v>
      </c>
      <c r="F357" s="56" t="s">
        <v>4081</v>
      </c>
      <c r="G357" s="30" t="s">
        <v>5093</v>
      </c>
      <c r="H357" s="31">
        <v>1500</v>
      </c>
      <c r="I357" s="31">
        <v>1700</v>
      </c>
      <c r="J357" s="56" t="s">
        <v>7204</v>
      </c>
      <c r="K357" s="71" t="s">
        <v>3691</v>
      </c>
      <c r="L357" s="55"/>
      <c r="M357" s="55"/>
      <c r="N357" s="57" t="e">
        <v>#N/A</v>
      </c>
      <c r="O357" s="57" t="e">
        <v>#N/A</v>
      </c>
      <c r="P357" s="57"/>
      <c r="Q357" s="57"/>
      <c r="R357" s="48"/>
      <c r="S357" s="53" t="e">
        <f>VLOOKUP(C357:C2207,'[1]Modifiy das'!$E$2:$I$2127,5,0)</f>
        <v>#REF!</v>
      </c>
      <c r="T357" s="53" t="e">
        <f>VLOOKUP(C357:C3410,[2]Sheet3!$B$2:$J$9150,9,0)</f>
        <v>#N/A</v>
      </c>
      <c r="U357" s="58" t="s">
        <v>4110</v>
      </c>
      <c r="V357" s="85">
        <v>40050</v>
      </c>
      <c r="W357" s="58" t="s">
        <v>5718</v>
      </c>
      <c r="X357" s="58" t="s">
        <v>6634</v>
      </c>
      <c r="Y357" s="53">
        <v>0</v>
      </c>
      <c r="Z357" s="56" t="e">
        <v>#N/A</v>
      </c>
      <c r="AA357" s="56" t="e">
        <v>#N/A</v>
      </c>
      <c r="AB357" s="56" t="e">
        <v>#N/A</v>
      </c>
      <c r="AC357" s="111"/>
      <c r="AD357" s="53"/>
      <c r="AE357" s="53"/>
      <c r="AF357" s="53"/>
      <c r="AG357" s="53"/>
      <c r="AH357" s="53"/>
      <c r="AI357" s="53"/>
      <c r="AJ357" s="53"/>
      <c r="AK357" s="53"/>
      <c r="AL357" s="53"/>
      <c r="AM357" s="49" t="e">
        <f>VLOOKUP(C357:C3741,[3]Sheet3!$D$2:$D$21,1,0)</f>
        <v>#N/A</v>
      </c>
    </row>
    <row r="358" spans="1:39" ht="30" customHeight="1">
      <c r="A358" s="56" t="s">
        <v>1525</v>
      </c>
      <c r="B358" s="85">
        <v>40050</v>
      </c>
      <c r="C358" s="85">
        <v>60589</v>
      </c>
      <c r="D358" s="86" t="s">
        <v>1719</v>
      </c>
      <c r="E358" s="87" t="s">
        <v>3100</v>
      </c>
      <c r="F358" s="56" t="s">
        <v>4081</v>
      </c>
      <c r="G358" s="30" t="s">
        <v>5093</v>
      </c>
      <c r="H358" s="31">
        <v>1500</v>
      </c>
      <c r="I358" s="31">
        <v>1700</v>
      </c>
      <c r="J358" s="56" t="s">
        <v>7204</v>
      </c>
      <c r="K358" s="71" t="s">
        <v>3691</v>
      </c>
      <c r="L358" s="55"/>
      <c r="M358" s="55"/>
      <c r="N358" s="57" t="e">
        <v>#N/A</v>
      </c>
      <c r="O358" s="57" t="e">
        <v>#N/A</v>
      </c>
      <c r="P358" s="57"/>
      <c r="Q358" s="57"/>
      <c r="R358" s="48"/>
      <c r="S358" s="53" t="e">
        <f>VLOOKUP(C358:C2208,'[1]Modifiy das'!$E$2:$I$2127,5,0)</f>
        <v>#REF!</v>
      </c>
      <c r="T358" s="53" t="e">
        <f>VLOOKUP(C358:C3411,[2]Sheet3!$B$2:$J$9150,9,0)</f>
        <v>#N/A</v>
      </c>
      <c r="U358" s="58" t="s">
        <v>4110</v>
      </c>
      <c r="V358" s="85">
        <v>40050</v>
      </c>
      <c r="W358" s="58" t="s">
        <v>5718</v>
      </c>
      <c r="X358" s="58" t="s">
        <v>6634</v>
      </c>
      <c r="Y358" s="53" t="s">
        <v>7281</v>
      </c>
      <c r="Z358" s="56" t="e">
        <v>#N/A</v>
      </c>
      <c r="AA358" s="56" t="e">
        <v>#N/A</v>
      </c>
      <c r="AB358" s="56" t="e">
        <v>#N/A</v>
      </c>
      <c r="AC358" s="111"/>
      <c r="AD358" s="53"/>
      <c r="AE358" s="53"/>
      <c r="AF358" s="53"/>
      <c r="AG358" s="53"/>
      <c r="AH358" s="53"/>
      <c r="AI358" s="53"/>
      <c r="AJ358" s="53"/>
      <c r="AK358" s="53"/>
      <c r="AL358" s="53"/>
      <c r="AM358" s="49" t="e">
        <f>VLOOKUP(C358:C3742,[3]Sheet3!$D$2:$D$21,1,0)</f>
        <v>#N/A</v>
      </c>
    </row>
    <row r="359" spans="1:39" ht="30" customHeight="1">
      <c r="A359" s="56" t="s">
        <v>1525</v>
      </c>
      <c r="B359" s="85">
        <v>40050</v>
      </c>
      <c r="C359" s="85">
        <v>66098</v>
      </c>
      <c r="D359" s="86" t="s">
        <v>3876</v>
      </c>
      <c r="E359" s="87" t="s">
        <v>3100</v>
      </c>
      <c r="F359" s="56" t="s">
        <v>4081</v>
      </c>
      <c r="G359" s="30" t="s">
        <v>5093</v>
      </c>
      <c r="H359" s="31">
        <v>1500</v>
      </c>
      <c r="I359" s="31">
        <v>1700</v>
      </c>
      <c r="J359" s="56" t="s">
        <v>7204</v>
      </c>
      <c r="K359" s="71" t="s">
        <v>3691</v>
      </c>
      <c r="L359" s="55"/>
      <c r="M359" s="55"/>
      <c r="N359" s="57" t="e">
        <v>#N/A</v>
      </c>
      <c r="O359" s="57" t="e">
        <v>#N/A</v>
      </c>
      <c r="P359" s="57"/>
      <c r="Q359" s="57"/>
      <c r="R359" s="48"/>
      <c r="S359" s="53" t="e">
        <f>VLOOKUP(C359:C2209,'[1]Modifiy das'!$E$2:$I$2127,5,0)</f>
        <v>#REF!</v>
      </c>
      <c r="T359" s="53" t="e">
        <f>VLOOKUP(C359:C3412,[2]Sheet3!$B$2:$J$9150,9,0)</f>
        <v>#N/A</v>
      </c>
      <c r="U359" s="58" t="s">
        <v>4110</v>
      </c>
      <c r="V359" s="85">
        <v>40050</v>
      </c>
      <c r="W359" s="58" t="s">
        <v>5718</v>
      </c>
      <c r="X359" s="58" t="s">
        <v>6634</v>
      </c>
      <c r="Y359" s="53">
        <v>0</v>
      </c>
      <c r="Z359" s="56" t="e">
        <v>#N/A</v>
      </c>
      <c r="AA359" s="56" t="e">
        <v>#N/A</v>
      </c>
      <c r="AB359" s="56" t="e">
        <v>#N/A</v>
      </c>
      <c r="AC359" s="111"/>
      <c r="AD359" s="53"/>
      <c r="AE359" s="53"/>
      <c r="AF359" s="53"/>
      <c r="AG359" s="53"/>
      <c r="AH359" s="53"/>
      <c r="AI359" s="53"/>
      <c r="AJ359" s="53"/>
      <c r="AK359" s="53"/>
      <c r="AL359" s="53"/>
      <c r="AM359" s="49" t="e">
        <f>VLOOKUP(C359:C3743,[3]Sheet3!$D$2:$D$21,1,0)</f>
        <v>#N/A</v>
      </c>
    </row>
    <row r="360" spans="1:39" ht="30" customHeight="1">
      <c r="A360" s="56" t="s">
        <v>1525</v>
      </c>
      <c r="B360" s="85">
        <v>40050</v>
      </c>
      <c r="C360" s="85">
        <v>58152</v>
      </c>
      <c r="D360" s="86" t="s">
        <v>75</v>
      </c>
      <c r="E360" s="87" t="s">
        <v>3100</v>
      </c>
      <c r="F360" s="56" t="s">
        <v>6428</v>
      </c>
      <c r="G360" s="30" t="s">
        <v>4060</v>
      </c>
      <c r="H360" s="56">
        <v>1500</v>
      </c>
      <c r="I360" s="56">
        <v>2000</v>
      </c>
      <c r="J360" s="56" t="s">
        <v>4059</v>
      </c>
      <c r="K360" s="71" t="s">
        <v>3691</v>
      </c>
      <c r="L360" s="55"/>
      <c r="M360" s="55"/>
      <c r="N360" s="57" t="e">
        <v>#N/A</v>
      </c>
      <c r="O360" s="57" t="e">
        <v>#N/A</v>
      </c>
      <c r="P360" s="57"/>
      <c r="Q360" s="57"/>
      <c r="R360" s="48"/>
      <c r="S360" s="53" t="e">
        <f>VLOOKUP(C360:C2210,'[1]Modifiy das'!$E$2:$I$2127,5,0)</f>
        <v>#REF!</v>
      </c>
      <c r="T360" s="53" t="e">
        <f>VLOOKUP(C360:C3413,[2]Sheet3!$B$2:$J$9150,9,0)</f>
        <v>#N/A</v>
      </c>
      <c r="U360" s="58" t="s">
        <v>4110</v>
      </c>
      <c r="V360" s="85">
        <v>40050</v>
      </c>
      <c r="W360" s="58" t="s">
        <v>5718</v>
      </c>
      <c r="X360" s="58" t="s">
        <v>6634</v>
      </c>
      <c r="Y360" s="53">
        <v>0</v>
      </c>
      <c r="Z360" s="56" t="e">
        <v>#N/A</v>
      </c>
      <c r="AA360" s="56" t="e">
        <v>#N/A</v>
      </c>
      <c r="AB360" s="56" t="e">
        <v>#N/A</v>
      </c>
      <c r="AC360" s="111"/>
      <c r="AD360" s="53"/>
      <c r="AE360" s="53"/>
      <c r="AF360" s="53"/>
      <c r="AG360" s="53"/>
      <c r="AH360" s="53"/>
      <c r="AI360" s="53"/>
      <c r="AJ360" s="53"/>
      <c r="AK360" s="53"/>
      <c r="AL360" s="53"/>
      <c r="AM360" s="49" t="e">
        <f>VLOOKUP(C360:C3744,[3]Sheet3!$D$2:$D$21,1,0)</f>
        <v>#N/A</v>
      </c>
    </row>
    <row r="361" spans="1:39" ht="30" customHeight="1">
      <c r="A361" s="56" t="s">
        <v>1525</v>
      </c>
      <c r="B361" s="85">
        <v>40050</v>
      </c>
      <c r="C361" s="85">
        <v>62747</v>
      </c>
      <c r="D361" s="86" t="s">
        <v>3385</v>
      </c>
      <c r="E361" s="87" t="s">
        <v>3100</v>
      </c>
      <c r="F361" s="56" t="s">
        <v>4081</v>
      </c>
      <c r="G361" s="30" t="s">
        <v>5093</v>
      </c>
      <c r="H361" s="31">
        <v>1500</v>
      </c>
      <c r="I361" s="31">
        <v>1700</v>
      </c>
      <c r="J361" s="56" t="s">
        <v>7204</v>
      </c>
      <c r="K361" s="71" t="s">
        <v>3691</v>
      </c>
      <c r="L361" s="55"/>
      <c r="M361" s="55"/>
      <c r="N361" s="57" t="e">
        <v>#N/A</v>
      </c>
      <c r="O361" s="57" t="e">
        <v>#N/A</v>
      </c>
      <c r="P361" s="57"/>
      <c r="Q361" s="57"/>
      <c r="R361" s="48"/>
      <c r="S361" s="53" t="e">
        <f>VLOOKUP(C361:C2211,'[1]Modifiy das'!$E$2:$I$2127,5,0)</f>
        <v>#REF!</v>
      </c>
      <c r="T361" s="53" t="e">
        <f>VLOOKUP(C361:C3414,[2]Sheet3!$B$2:$J$9150,9,0)</f>
        <v>#N/A</v>
      </c>
      <c r="U361" s="58" t="s">
        <v>4110</v>
      </c>
      <c r="V361" s="85">
        <v>40050</v>
      </c>
      <c r="W361" s="58" t="s">
        <v>5718</v>
      </c>
      <c r="X361" s="58" t="s">
        <v>6634</v>
      </c>
      <c r="Y361" s="49" t="e">
        <f>VLOOKUP(C361:C3745,[4]Sheet1!$C$3:$E$2680,3,0)</f>
        <v>#N/A</v>
      </c>
      <c r="Z361" s="56" t="e">
        <v>#N/A</v>
      </c>
      <c r="AA361" s="56" t="e">
        <v>#N/A</v>
      </c>
      <c r="AB361" s="56" t="e">
        <v>#N/A</v>
      </c>
      <c r="AC361" s="111"/>
      <c r="AD361" s="53"/>
      <c r="AE361" s="53"/>
      <c r="AF361" s="53"/>
      <c r="AG361" s="53"/>
      <c r="AH361" s="53"/>
      <c r="AI361" s="53"/>
      <c r="AJ361" s="53"/>
      <c r="AK361" s="53"/>
      <c r="AL361" s="53"/>
      <c r="AM361" s="49" t="e">
        <f>VLOOKUP(C361:C3745,[3]Sheet3!$D$2:$D$21,1,0)</f>
        <v>#N/A</v>
      </c>
    </row>
    <row r="362" spans="1:39" ht="30" customHeight="1">
      <c r="A362" s="56" t="s">
        <v>1525</v>
      </c>
      <c r="B362" s="96">
        <v>40050</v>
      </c>
      <c r="C362" s="96">
        <v>62752</v>
      </c>
      <c r="D362" s="97" t="s">
        <v>2135</v>
      </c>
      <c r="E362" s="98" t="s">
        <v>3100</v>
      </c>
      <c r="F362" s="56" t="s">
        <v>6428</v>
      </c>
      <c r="G362" s="30" t="s">
        <v>4060</v>
      </c>
      <c r="H362" s="56">
        <v>1500</v>
      </c>
      <c r="I362" s="56">
        <v>2000</v>
      </c>
      <c r="J362" s="56" t="s">
        <v>4059</v>
      </c>
      <c r="K362" s="71" t="s">
        <v>3691</v>
      </c>
      <c r="L362" s="55"/>
      <c r="M362" s="55"/>
      <c r="N362" s="57" t="e">
        <v>#N/A</v>
      </c>
      <c r="O362" s="57" t="e">
        <v>#N/A</v>
      </c>
      <c r="P362" s="57"/>
      <c r="Q362" s="57"/>
      <c r="R362" s="48"/>
      <c r="S362" s="53" t="e">
        <f>VLOOKUP(C362:C2212,'[1]Modifiy das'!$E$2:$I$2127,5,0)</f>
        <v>#REF!</v>
      </c>
      <c r="T362" s="53" t="e">
        <f>VLOOKUP(C362:C3415,[2]Sheet3!$B$2:$J$9150,9,0)</f>
        <v>#N/A</v>
      </c>
      <c r="U362" s="58" t="s">
        <v>4110</v>
      </c>
      <c r="V362" s="96">
        <v>40050</v>
      </c>
      <c r="W362" s="58" t="s">
        <v>5718</v>
      </c>
      <c r="X362" s="58" t="s">
        <v>6634</v>
      </c>
      <c r="Y362" s="53">
        <v>0</v>
      </c>
      <c r="Z362" s="56" t="e">
        <v>#N/A</v>
      </c>
      <c r="AA362" s="56" t="e">
        <v>#N/A</v>
      </c>
      <c r="AB362" s="56" t="e">
        <v>#N/A</v>
      </c>
      <c r="AC362" s="111"/>
      <c r="AD362" s="53"/>
      <c r="AE362" s="53"/>
      <c r="AF362" s="53"/>
      <c r="AG362" s="53"/>
      <c r="AH362" s="53"/>
      <c r="AI362" s="53"/>
      <c r="AJ362" s="53"/>
      <c r="AK362" s="53"/>
      <c r="AL362" s="53"/>
      <c r="AM362" s="49" t="e">
        <f>VLOOKUP(C362:C3746,[3]Sheet3!$D$2:$D$21,1,0)</f>
        <v>#N/A</v>
      </c>
    </row>
    <row r="363" spans="1:39" ht="30" customHeight="1">
      <c r="A363" s="56" t="s">
        <v>1525</v>
      </c>
      <c r="B363" s="85">
        <v>40052</v>
      </c>
      <c r="C363" s="85">
        <v>64417</v>
      </c>
      <c r="D363" s="86" t="s">
        <v>1478</v>
      </c>
      <c r="E363" s="87" t="s">
        <v>2623</v>
      </c>
      <c r="F363" s="56" t="s">
        <v>4079</v>
      </c>
      <c r="G363" s="56" t="s">
        <v>310</v>
      </c>
      <c r="H363" s="56">
        <v>1500</v>
      </c>
      <c r="I363" s="56">
        <v>1500</v>
      </c>
      <c r="J363" s="56" t="s">
        <v>311</v>
      </c>
      <c r="K363" s="55" t="s">
        <v>1061</v>
      </c>
      <c r="L363" s="55"/>
      <c r="M363" s="55"/>
      <c r="N363" s="57" t="e">
        <v>#N/A</v>
      </c>
      <c r="O363" s="57" t="e">
        <v>#N/A</v>
      </c>
      <c r="P363" s="57"/>
      <c r="Q363" s="57"/>
      <c r="R363" s="48"/>
      <c r="S363" s="53" t="e">
        <f>VLOOKUP(C363:C2213,'[1]Modifiy das'!$E$2:$I$2127,5,0)</f>
        <v>#REF!</v>
      </c>
      <c r="T363" s="53" t="e">
        <f>VLOOKUP(C363:C3416,[2]Sheet3!$B$2:$J$9150,9,0)</f>
        <v>#N/A</v>
      </c>
      <c r="U363" s="58" t="s">
        <v>4110</v>
      </c>
      <c r="V363" s="85">
        <v>40052</v>
      </c>
      <c r="W363" s="58" t="s">
        <v>5710</v>
      </c>
      <c r="X363" s="58" t="s">
        <v>1016</v>
      </c>
      <c r="Y363" s="53" t="e">
        <v>#N/A</v>
      </c>
      <c r="Z363" s="56" t="e">
        <v>#N/A</v>
      </c>
      <c r="AA363" s="56" t="e">
        <v>#N/A</v>
      </c>
      <c r="AB363" s="56" t="e">
        <v>#N/A</v>
      </c>
      <c r="AC363" s="111"/>
      <c r="AD363" s="53"/>
      <c r="AE363" s="53"/>
      <c r="AF363" s="53"/>
      <c r="AG363" s="53"/>
      <c r="AH363" s="53"/>
      <c r="AI363" s="53"/>
      <c r="AJ363" s="53"/>
      <c r="AK363" s="53"/>
      <c r="AL363" s="53"/>
      <c r="AM363" s="49" t="e">
        <f>VLOOKUP(C363:C3747,[3]Sheet3!$D$2:$D$21,1,0)</f>
        <v>#N/A</v>
      </c>
    </row>
    <row r="364" spans="1:39" ht="30" customHeight="1">
      <c r="A364" s="56" t="s">
        <v>1525</v>
      </c>
      <c r="B364" s="101">
        <v>40052</v>
      </c>
      <c r="C364" s="101">
        <v>59010</v>
      </c>
      <c r="D364" s="102" t="s">
        <v>6471</v>
      </c>
      <c r="E364" s="103" t="s">
        <v>3100</v>
      </c>
      <c r="F364" s="56" t="s">
        <v>4084</v>
      </c>
      <c r="G364" s="30" t="s">
        <v>6560</v>
      </c>
      <c r="H364" s="31">
        <v>1500</v>
      </c>
      <c r="I364" s="31">
        <v>1700</v>
      </c>
      <c r="J364" s="56" t="s">
        <v>7204</v>
      </c>
      <c r="K364" s="71" t="s">
        <v>3691</v>
      </c>
      <c r="L364" s="55"/>
      <c r="M364" s="55"/>
      <c r="N364" s="57" t="e">
        <v>#N/A</v>
      </c>
      <c r="O364" s="57" t="e">
        <v>#N/A</v>
      </c>
      <c r="P364" s="57"/>
      <c r="Q364" s="57"/>
      <c r="R364" s="48"/>
      <c r="S364" s="53" t="e">
        <f>VLOOKUP(C364:C2214,'[1]Modifiy das'!$E$2:$I$2127,5,0)</f>
        <v>#REF!</v>
      </c>
      <c r="T364" s="53" t="e">
        <f>VLOOKUP(C364:C3417,[2]Sheet3!$B$2:$J$9150,9,0)</f>
        <v>#N/A</v>
      </c>
      <c r="U364" s="58" t="s">
        <v>4110</v>
      </c>
      <c r="V364" s="101">
        <v>40052</v>
      </c>
      <c r="W364" s="58" t="s">
        <v>5710</v>
      </c>
      <c r="X364" s="58" t="s">
        <v>1016</v>
      </c>
      <c r="Y364" s="53">
        <v>0</v>
      </c>
      <c r="Z364" s="56" t="e">
        <v>#N/A</v>
      </c>
      <c r="AA364" s="56" t="e">
        <v>#N/A</v>
      </c>
      <c r="AB364" s="56" t="e">
        <v>#N/A</v>
      </c>
      <c r="AC364" s="111"/>
      <c r="AD364" s="53"/>
      <c r="AE364" s="53"/>
      <c r="AF364" s="53"/>
      <c r="AG364" s="53"/>
      <c r="AH364" s="53"/>
      <c r="AI364" s="53"/>
      <c r="AJ364" s="53"/>
      <c r="AK364" s="53"/>
      <c r="AL364" s="53"/>
      <c r="AM364" s="49" t="e">
        <f>VLOOKUP(C364:C3748,[3]Sheet3!$D$2:$D$21,1,0)</f>
        <v>#N/A</v>
      </c>
    </row>
    <row r="365" spans="1:39" ht="30" customHeight="1">
      <c r="A365" s="56" t="s">
        <v>1525</v>
      </c>
      <c r="B365" s="85">
        <v>40052</v>
      </c>
      <c r="C365" s="85">
        <v>59011</v>
      </c>
      <c r="D365" s="86" t="s">
        <v>4318</v>
      </c>
      <c r="E365" s="87" t="s">
        <v>3100</v>
      </c>
      <c r="F365" s="56" t="s">
        <v>4079</v>
      </c>
      <c r="G365" s="56" t="s">
        <v>310</v>
      </c>
      <c r="H365" s="56">
        <v>1500</v>
      </c>
      <c r="I365" s="56">
        <v>2000</v>
      </c>
      <c r="J365" s="56" t="s">
        <v>311</v>
      </c>
      <c r="K365" s="55" t="s">
        <v>1061</v>
      </c>
      <c r="L365" s="55"/>
      <c r="M365" s="55"/>
      <c r="N365" s="57" t="e">
        <v>#N/A</v>
      </c>
      <c r="O365" s="57" t="e">
        <v>#N/A</v>
      </c>
      <c r="P365" s="57"/>
      <c r="Q365" s="57"/>
      <c r="R365" s="48"/>
      <c r="S365" s="53" t="e">
        <f>VLOOKUP(C365:C2215,'[1]Modifiy das'!$E$2:$I$2127,5,0)</f>
        <v>#REF!</v>
      </c>
      <c r="T365" s="53" t="e">
        <f>VLOOKUP(C365:C3418,[2]Sheet3!$B$2:$J$9150,9,0)</f>
        <v>#N/A</v>
      </c>
      <c r="U365" s="58" t="s">
        <v>4110</v>
      </c>
      <c r="V365" s="85">
        <v>40052</v>
      </c>
      <c r="W365" s="58" t="s">
        <v>5710</v>
      </c>
      <c r="X365" s="58" t="s">
        <v>1016</v>
      </c>
      <c r="Y365" s="53" t="e">
        <v>#N/A</v>
      </c>
      <c r="Z365" s="56" t="e">
        <v>#N/A</v>
      </c>
      <c r="AA365" s="56" t="e">
        <v>#N/A</v>
      </c>
      <c r="AB365" s="56" t="e">
        <v>#N/A</v>
      </c>
      <c r="AC365" s="111"/>
      <c r="AD365" s="53"/>
      <c r="AE365" s="53"/>
      <c r="AF365" s="53"/>
      <c r="AG365" s="53"/>
      <c r="AH365" s="53"/>
      <c r="AI365" s="53"/>
      <c r="AJ365" s="53"/>
      <c r="AK365" s="53"/>
      <c r="AL365" s="53"/>
      <c r="AM365" s="49" t="e">
        <f>VLOOKUP(C365:C3749,[3]Sheet3!$D$2:$D$21,1,0)</f>
        <v>#N/A</v>
      </c>
    </row>
    <row r="366" spans="1:39" ht="30" customHeight="1">
      <c r="A366" s="56" t="s">
        <v>1525</v>
      </c>
      <c r="B366" s="84">
        <v>40052</v>
      </c>
      <c r="C366" s="84">
        <v>64413</v>
      </c>
      <c r="D366" s="99" t="s">
        <v>670</v>
      </c>
      <c r="E366" s="100" t="s">
        <v>3100</v>
      </c>
      <c r="F366" s="56" t="s">
        <v>3945</v>
      </c>
      <c r="G366" s="30" t="s">
        <v>3288</v>
      </c>
      <c r="H366" s="31">
        <v>1500</v>
      </c>
      <c r="I366" s="31">
        <v>2000</v>
      </c>
      <c r="J366" s="56" t="s">
        <v>3287</v>
      </c>
      <c r="K366" s="71" t="s">
        <v>3691</v>
      </c>
      <c r="L366" s="55"/>
      <c r="M366" s="55"/>
      <c r="N366" s="57" t="e">
        <v>#N/A</v>
      </c>
      <c r="O366" s="57" t="e">
        <v>#N/A</v>
      </c>
      <c r="P366" s="57"/>
      <c r="Q366" s="57"/>
      <c r="R366" s="48"/>
      <c r="S366" s="53" t="e">
        <f>VLOOKUP(C366:C2216,'[1]Modifiy das'!$E$2:$I$2127,5,0)</f>
        <v>#REF!</v>
      </c>
      <c r="T366" s="53" t="e">
        <f>VLOOKUP(C366:C3419,[2]Sheet3!$B$2:$J$9150,9,0)</f>
        <v>#N/A</v>
      </c>
      <c r="U366" s="58" t="s">
        <v>4110</v>
      </c>
      <c r="V366" s="84">
        <v>40052</v>
      </c>
      <c r="W366" s="58" t="s">
        <v>5710</v>
      </c>
      <c r="X366" s="58" t="s">
        <v>1016</v>
      </c>
      <c r="Y366" s="53" t="s">
        <v>7282</v>
      </c>
      <c r="Z366" s="56" t="e">
        <v>#N/A</v>
      </c>
      <c r="AA366" s="56" t="e">
        <v>#N/A</v>
      </c>
      <c r="AB366" s="56" t="e">
        <v>#N/A</v>
      </c>
      <c r="AC366" s="111"/>
      <c r="AD366" s="53"/>
      <c r="AE366" s="53"/>
      <c r="AF366" s="53"/>
      <c r="AG366" s="53"/>
      <c r="AH366" s="53"/>
      <c r="AI366" s="53"/>
      <c r="AJ366" s="53"/>
      <c r="AK366" s="53"/>
      <c r="AL366" s="53"/>
      <c r="AM366" s="49" t="e">
        <f>VLOOKUP(C366:C3750,[3]Sheet3!$D$2:$D$21,1,0)</f>
        <v>#N/A</v>
      </c>
    </row>
    <row r="367" spans="1:39" ht="30" customHeight="1">
      <c r="A367" s="56" t="s">
        <v>1525</v>
      </c>
      <c r="B367" s="85">
        <v>40054</v>
      </c>
      <c r="C367" s="85">
        <v>61816</v>
      </c>
      <c r="D367" s="86" t="s">
        <v>4025</v>
      </c>
      <c r="E367" s="87" t="s">
        <v>3100</v>
      </c>
      <c r="F367" s="56" t="s">
        <v>6427</v>
      </c>
      <c r="G367" s="30" t="s">
        <v>5290</v>
      </c>
      <c r="H367" s="31">
        <v>1500</v>
      </c>
      <c r="I367" s="31">
        <v>1700</v>
      </c>
      <c r="J367" s="56" t="s">
        <v>3287</v>
      </c>
      <c r="K367" s="71" t="s">
        <v>3691</v>
      </c>
      <c r="L367" s="55"/>
      <c r="M367" s="55"/>
      <c r="N367" s="57" t="e">
        <v>#N/A</v>
      </c>
      <c r="O367" s="57" t="e">
        <v>#N/A</v>
      </c>
      <c r="P367" s="57"/>
      <c r="Q367" s="57"/>
      <c r="R367" s="48"/>
      <c r="S367" s="53" t="e">
        <f>VLOOKUP(C367:C2217,'[1]Modifiy das'!$E$2:$I$2127,5,0)</f>
        <v>#REF!</v>
      </c>
      <c r="T367" s="53" t="e">
        <f>VLOOKUP(C367:C3420,[2]Sheet3!$B$2:$J$9150,9,0)</f>
        <v>#N/A</v>
      </c>
      <c r="U367" s="58" t="s">
        <v>4110</v>
      </c>
      <c r="V367" s="85">
        <v>40054</v>
      </c>
      <c r="W367" s="58" t="s">
        <v>5719</v>
      </c>
      <c r="X367" s="58" t="s">
        <v>6628</v>
      </c>
      <c r="Y367" s="49" t="e">
        <f>VLOOKUP(C367:C3751,[4]Sheet1!$C$3:$E$2680,3,0)</f>
        <v>#N/A</v>
      </c>
      <c r="Z367" s="56" t="e">
        <v>#N/A</v>
      </c>
      <c r="AA367" s="56" t="e">
        <v>#N/A</v>
      </c>
      <c r="AB367" s="56" t="e">
        <v>#N/A</v>
      </c>
      <c r="AC367" s="111"/>
      <c r="AD367" s="53"/>
      <c r="AE367" s="53"/>
      <c r="AF367" s="53"/>
      <c r="AG367" s="53"/>
      <c r="AH367" s="53"/>
      <c r="AI367" s="53"/>
      <c r="AJ367" s="53"/>
      <c r="AK367" s="53"/>
      <c r="AL367" s="53"/>
      <c r="AM367" s="49" t="e">
        <f>VLOOKUP(C367:C3751,[3]Sheet3!$D$2:$D$21,1,0)</f>
        <v>#N/A</v>
      </c>
    </row>
    <row r="368" spans="1:39" ht="30" customHeight="1">
      <c r="A368" s="56" t="s">
        <v>1525</v>
      </c>
      <c r="B368" s="85">
        <v>40054</v>
      </c>
      <c r="C368" s="85">
        <v>57671</v>
      </c>
      <c r="D368" s="86" t="s">
        <v>4725</v>
      </c>
      <c r="E368" s="87" t="s">
        <v>3100</v>
      </c>
      <c r="F368" s="56" t="s">
        <v>6427</v>
      </c>
      <c r="G368" s="30" t="s">
        <v>5290</v>
      </c>
      <c r="H368" s="31">
        <v>1500</v>
      </c>
      <c r="I368" s="31">
        <v>1700</v>
      </c>
      <c r="J368" s="56" t="s">
        <v>3287</v>
      </c>
      <c r="K368" s="71" t="s">
        <v>3691</v>
      </c>
      <c r="L368" s="55"/>
      <c r="M368" s="55"/>
      <c r="N368" s="57" t="e">
        <v>#N/A</v>
      </c>
      <c r="O368" s="57" t="e">
        <v>#N/A</v>
      </c>
      <c r="P368" s="57"/>
      <c r="Q368" s="57"/>
      <c r="R368" s="48"/>
      <c r="S368" s="53">
        <f>VLOOKUP(C368:C2218,'[1]Modifiy das'!$E$2:$I$2127,5,0)</f>
        <v>1335</v>
      </c>
      <c r="T368" s="53" t="e">
        <f>VLOOKUP(C368:C3421,[2]Sheet3!$B$2:$J$9150,9,0)</f>
        <v>#N/A</v>
      </c>
      <c r="U368" s="58" t="s">
        <v>4110</v>
      </c>
      <c r="V368" s="85">
        <v>40054</v>
      </c>
      <c r="W368" s="58" t="s">
        <v>5719</v>
      </c>
      <c r="X368" s="58" t="s">
        <v>6628</v>
      </c>
      <c r="Y368" s="53" t="s">
        <v>4446</v>
      </c>
      <c r="Z368" s="56" t="s">
        <v>6012</v>
      </c>
      <c r="AA368" s="56" t="s">
        <v>5978</v>
      </c>
      <c r="AB368" s="56" t="s">
        <v>6842</v>
      </c>
      <c r="AC368" s="111"/>
      <c r="AD368" s="53"/>
      <c r="AE368" s="53"/>
      <c r="AF368" s="53"/>
      <c r="AG368" s="53"/>
      <c r="AH368" s="53"/>
      <c r="AI368" s="53"/>
      <c r="AJ368" s="53"/>
      <c r="AK368" s="53"/>
      <c r="AL368" s="53"/>
      <c r="AM368" s="49" t="e">
        <f>VLOOKUP(C368:C3752,[3]Sheet3!$D$2:$D$21,1,0)</f>
        <v>#N/A</v>
      </c>
    </row>
    <row r="369" spans="1:39" ht="30" customHeight="1">
      <c r="A369" s="56" t="s">
        <v>1525</v>
      </c>
      <c r="B369" s="85">
        <v>40056</v>
      </c>
      <c r="C369" s="85">
        <v>51615</v>
      </c>
      <c r="D369" s="86" t="s">
        <v>4742</v>
      </c>
      <c r="E369" s="87" t="s">
        <v>2623</v>
      </c>
      <c r="F369" s="56" t="s">
        <v>4030</v>
      </c>
      <c r="G369" s="30" t="s">
        <v>1971</v>
      </c>
      <c r="H369" s="31">
        <v>1500</v>
      </c>
      <c r="I369" s="31">
        <v>1200</v>
      </c>
      <c r="J369" s="56" t="s">
        <v>4184</v>
      </c>
      <c r="K369" s="71" t="s">
        <v>3691</v>
      </c>
      <c r="L369" s="55"/>
      <c r="M369" s="55"/>
      <c r="N369" s="57" t="e">
        <v>#N/A</v>
      </c>
      <c r="O369" s="57" t="e">
        <v>#N/A</v>
      </c>
      <c r="P369" s="57"/>
      <c r="Q369" s="57"/>
      <c r="R369" s="48"/>
      <c r="S369" s="53" t="e">
        <f>VLOOKUP(C369:C2219,'[1]Modifiy das'!$E$2:$I$2127,5,0)</f>
        <v>#REF!</v>
      </c>
      <c r="T369" s="53" t="e">
        <f>VLOOKUP(C369:C3422,[2]Sheet3!$B$2:$J$9150,9,0)</f>
        <v>#N/A</v>
      </c>
      <c r="U369" s="58" t="s">
        <v>4110</v>
      </c>
      <c r="V369" s="85">
        <v>40056</v>
      </c>
      <c r="W369" s="58" t="s">
        <v>5720</v>
      </c>
      <c r="X369" s="58" t="s">
        <v>6632</v>
      </c>
      <c r="Y369" s="53">
        <v>0</v>
      </c>
      <c r="Z369" s="56" t="e">
        <v>#N/A</v>
      </c>
      <c r="AA369" s="56" t="e">
        <v>#N/A</v>
      </c>
      <c r="AB369" s="56" t="e">
        <v>#N/A</v>
      </c>
      <c r="AC369" s="111"/>
      <c r="AD369" s="53"/>
      <c r="AE369" s="53"/>
      <c r="AF369" s="53"/>
      <c r="AG369" s="53"/>
      <c r="AH369" s="53"/>
      <c r="AI369" s="53"/>
      <c r="AJ369" s="53"/>
      <c r="AK369" s="53"/>
      <c r="AL369" s="53"/>
      <c r="AM369" s="49" t="e">
        <f>VLOOKUP(C369:C3753,[3]Sheet3!$D$2:$D$21,1,0)</f>
        <v>#N/A</v>
      </c>
    </row>
    <row r="370" spans="1:39" ht="30" customHeight="1">
      <c r="A370" s="56" t="s">
        <v>1525</v>
      </c>
      <c r="B370" s="85">
        <v>40056</v>
      </c>
      <c r="C370" s="85">
        <v>56271</v>
      </c>
      <c r="D370" s="86" t="s">
        <v>6708</v>
      </c>
      <c r="E370" s="87" t="s">
        <v>2623</v>
      </c>
      <c r="F370" s="56" t="s">
        <v>4030</v>
      </c>
      <c r="G370" s="30" t="s">
        <v>1971</v>
      </c>
      <c r="H370" s="31">
        <v>1500</v>
      </c>
      <c r="I370" s="31">
        <v>1200</v>
      </c>
      <c r="J370" s="56" t="s">
        <v>4184</v>
      </c>
      <c r="K370" s="71" t="s">
        <v>3691</v>
      </c>
      <c r="L370" s="55"/>
      <c r="M370" s="55"/>
      <c r="N370" s="57" t="e">
        <v>#N/A</v>
      </c>
      <c r="O370" s="57" t="e">
        <v>#N/A</v>
      </c>
      <c r="P370" s="57"/>
      <c r="Q370" s="57"/>
      <c r="R370" s="48"/>
      <c r="S370" s="53" t="e">
        <f>VLOOKUP(C370:C2220,'[1]Modifiy das'!$E$2:$I$2127,5,0)</f>
        <v>#REF!</v>
      </c>
      <c r="T370" s="53" t="e">
        <f>VLOOKUP(C370:C3423,[2]Sheet3!$B$2:$J$9150,9,0)</f>
        <v>#N/A</v>
      </c>
      <c r="U370" s="58" t="s">
        <v>4110</v>
      </c>
      <c r="V370" s="85">
        <v>40056</v>
      </c>
      <c r="W370" s="58" t="s">
        <v>5720</v>
      </c>
      <c r="X370" s="58" t="s">
        <v>6632</v>
      </c>
      <c r="Y370" s="53">
        <v>0</v>
      </c>
      <c r="Z370" s="56" t="e">
        <v>#N/A</v>
      </c>
      <c r="AA370" s="56" t="e">
        <v>#N/A</v>
      </c>
      <c r="AB370" s="56" t="e">
        <v>#N/A</v>
      </c>
      <c r="AC370" s="111"/>
      <c r="AD370" s="53"/>
      <c r="AE370" s="53"/>
      <c r="AF370" s="53"/>
      <c r="AG370" s="53"/>
      <c r="AH370" s="53"/>
      <c r="AI370" s="53"/>
      <c r="AJ370" s="53"/>
      <c r="AK370" s="53"/>
      <c r="AL370" s="53"/>
      <c r="AM370" s="49" t="e">
        <f>VLOOKUP(C370:C3754,[3]Sheet3!$D$2:$D$21,1,0)</f>
        <v>#N/A</v>
      </c>
    </row>
    <row r="371" spans="1:39" ht="30" customHeight="1">
      <c r="A371" s="56" t="s">
        <v>1525</v>
      </c>
      <c r="B371" s="85">
        <v>40056</v>
      </c>
      <c r="C371" s="85">
        <v>56272</v>
      </c>
      <c r="D371" s="86" t="s">
        <v>2209</v>
      </c>
      <c r="E371" s="87" t="s">
        <v>2623</v>
      </c>
      <c r="F371" s="56" t="s">
        <v>4030</v>
      </c>
      <c r="G371" s="30" t="s">
        <v>1971</v>
      </c>
      <c r="H371" s="31">
        <v>1500</v>
      </c>
      <c r="I371" s="31">
        <v>1200</v>
      </c>
      <c r="J371" s="56" t="s">
        <v>4184</v>
      </c>
      <c r="K371" s="71" t="s">
        <v>3691</v>
      </c>
      <c r="L371" s="55"/>
      <c r="M371" s="55"/>
      <c r="N371" s="57" t="e">
        <v>#N/A</v>
      </c>
      <c r="O371" s="57" t="e">
        <v>#N/A</v>
      </c>
      <c r="P371" s="57"/>
      <c r="Q371" s="57"/>
      <c r="R371" s="48"/>
      <c r="S371" s="53" t="e">
        <f>VLOOKUP(C371:C2221,'[1]Modifiy das'!$E$2:$I$2127,5,0)</f>
        <v>#REF!</v>
      </c>
      <c r="T371" s="53" t="e">
        <f>VLOOKUP(C371:C3424,[2]Sheet3!$B$2:$J$9150,9,0)</f>
        <v>#N/A</v>
      </c>
      <c r="U371" s="58" t="s">
        <v>4110</v>
      </c>
      <c r="V371" s="85">
        <v>40056</v>
      </c>
      <c r="W371" s="58" t="s">
        <v>5720</v>
      </c>
      <c r="X371" s="58" t="s">
        <v>6632</v>
      </c>
      <c r="Y371" s="53">
        <v>0</v>
      </c>
      <c r="Z371" s="56" t="e">
        <v>#N/A</v>
      </c>
      <c r="AA371" s="56" t="e">
        <v>#N/A</v>
      </c>
      <c r="AB371" s="56" t="e">
        <v>#N/A</v>
      </c>
      <c r="AC371" s="111"/>
      <c r="AD371" s="53"/>
      <c r="AE371" s="53"/>
      <c r="AF371" s="53"/>
      <c r="AG371" s="53"/>
      <c r="AH371" s="53"/>
      <c r="AI371" s="53"/>
      <c r="AJ371" s="53"/>
      <c r="AK371" s="53"/>
      <c r="AL371" s="53"/>
      <c r="AM371" s="49" t="e">
        <f>VLOOKUP(C371:C3755,[3]Sheet3!$D$2:$D$21,1,0)</f>
        <v>#N/A</v>
      </c>
    </row>
    <row r="372" spans="1:39" ht="30" customHeight="1">
      <c r="A372" s="56" t="s">
        <v>1030</v>
      </c>
      <c r="B372" s="85">
        <v>40056</v>
      </c>
      <c r="C372" s="85">
        <v>51601</v>
      </c>
      <c r="D372" s="86" t="s">
        <v>433</v>
      </c>
      <c r="E372" s="87" t="s">
        <v>3100</v>
      </c>
      <c r="F372" s="56" t="s">
        <v>4030</v>
      </c>
      <c r="G372" s="30" t="s">
        <v>1971</v>
      </c>
      <c r="H372" s="31">
        <v>1500</v>
      </c>
      <c r="I372" s="31">
        <v>1700</v>
      </c>
      <c r="J372" s="56" t="s">
        <v>4184</v>
      </c>
      <c r="K372" s="71" t="s">
        <v>3691</v>
      </c>
      <c r="L372" s="55"/>
      <c r="M372" s="55"/>
      <c r="N372" s="57" t="s">
        <v>5496</v>
      </c>
      <c r="O372" s="57" t="s">
        <v>2623</v>
      </c>
      <c r="P372" s="60" t="s">
        <v>5505</v>
      </c>
      <c r="Q372" s="57" t="s">
        <v>4949</v>
      </c>
      <c r="R372" s="48"/>
      <c r="S372" s="53" t="e">
        <f>VLOOKUP(C372:C2222,'[1]Modifiy das'!$E$2:$I$2127,5,0)</f>
        <v>#REF!</v>
      </c>
      <c r="T372" s="53">
        <f>VLOOKUP(C372:C3425,[2]Sheet3!$B$2:$J$9150,9,0)</f>
        <v>1</v>
      </c>
      <c r="U372" s="58" t="s">
        <v>4110</v>
      </c>
      <c r="V372" s="85">
        <v>40056</v>
      </c>
      <c r="W372" s="58" t="s">
        <v>5720</v>
      </c>
      <c r="X372" s="58" t="s">
        <v>6632</v>
      </c>
      <c r="Y372" s="53">
        <v>0</v>
      </c>
      <c r="Z372" s="56" t="e">
        <v>#N/A</v>
      </c>
      <c r="AA372" s="56" t="e">
        <v>#N/A</v>
      </c>
      <c r="AB372" s="56" t="e">
        <v>#N/A</v>
      </c>
      <c r="AC372" s="111"/>
      <c r="AD372" s="53"/>
      <c r="AE372" s="53"/>
      <c r="AF372" s="53"/>
      <c r="AG372" s="53"/>
      <c r="AH372" s="53"/>
      <c r="AI372" s="53"/>
      <c r="AJ372" s="53"/>
      <c r="AK372" s="53"/>
      <c r="AL372" s="53"/>
      <c r="AM372" s="49" t="e">
        <f>VLOOKUP(C372:C3756,[3]Sheet3!$D$2:$D$21,1,0)</f>
        <v>#N/A</v>
      </c>
    </row>
    <row r="373" spans="1:39" ht="30" customHeight="1">
      <c r="A373" s="56" t="s">
        <v>1525</v>
      </c>
      <c r="B373" s="85">
        <v>40056</v>
      </c>
      <c r="C373" s="85">
        <v>63089</v>
      </c>
      <c r="D373" s="86" t="s">
        <v>4007</v>
      </c>
      <c r="E373" s="87" t="s">
        <v>3100</v>
      </c>
      <c r="F373" s="56" t="s">
        <v>4030</v>
      </c>
      <c r="G373" s="30" t="s">
        <v>1971</v>
      </c>
      <c r="H373" s="31">
        <v>1500</v>
      </c>
      <c r="I373" s="31">
        <v>1700</v>
      </c>
      <c r="J373" s="56" t="s">
        <v>4184</v>
      </c>
      <c r="K373" s="71" t="s">
        <v>3691</v>
      </c>
      <c r="L373" s="55"/>
      <c r="M373" s="55"/>
      <c r="N373" s="57" t="e">
        <v>#N/A</v>
      </c>
      <c r="O373" s="57" t="e">
        <v>#N/A</v>
      </c>
      <c r="P373" s="57"/>
      <c r="Q373" s="57"/>
      <c r="R373" s="48"/>
      <c r="S373" s="53" t="e">
        <f>VLOOKUP(C373:C2223,'[1]Modifiy das'!$E$2:$I$2127,5,0)</f>
        <v>#REF!</v>
      </c>
      <c r="T373" s="53" t="e">
        <f>VLOOKUP(C373:C3426,[2]Sheet3!$B$2:$J$9150,9,0)</f>
        <v>#N/A</v>
      </c>
      <c r="U373" s="58" t="s">
        <v>4110</v>
      </c>
      <c r="V373" s="85">
        <v>40056</v>
      </c>
      <c r="W373" s="58" t="s">
        <v>5720</v>
      </c>
      <c r="X373" s="58" t="s">
        <v>6632</v>
      </c>
      <c r="Y373" s="53">
        <v>0</v>
      </c>
      <c r="Z373" s="56" t="e">
        <v>#N/A</v>
      </c>
      <c r="AA373" s="56" t="e">
        <v>#N/A</v>
      </c>
      <c r="AB373" s="56" t="e">
        <v>#N/A</v>
      </c>
      <c r="AC373" s="111"/>
      <c r="AD373" s="53"/>
      <c r="AE373" s="53"/>
      <c r="AF373" s="53"/>
      <c r="AG373" s="53"/>
      <c r="AH373" s="53"/>
      <c r="AI373" s="53"/>
      <c r="AJ373" s="53"/>
      <c r="AK373" s="53"/>
      <c r="AL373" s="53"/>
      <c r="AM373" s="49" t="e">
        <f>VLOOKUP(C373:C3757,[3]Sheet3!$D$2:$D$21,1,0)</f>
        <v>#N/A</v>
      </c>
    </row>
    <row r="374" spans="1:39" ht="30" customHeight="1">
      <c r="A374" s="56" t="s">
        <v>1525</v>
      </c>
      <c r="B374" s="85">
        <v>40056</v>
      </c>
      <c r="C374" s="85">
        <v>64710</v>
      </c>
      <c r="D374" s="86" t="s">
        <v>3879</v>
      </c>
      <c r="E374" s="87" t="s">
        <v>3100</v>
      </c>
      <c r="F374" s="56" t="s">
        <v>4030</v>
      </c>
      <c r="G374" s="30" t="s">
        <v>1971</v>
      </c>
      <c r="H374" s="31">
        <v>1500</v>
      </c>
      <c r="I374" s="31">
        <v>1700</v>
      </c>
      <c r="J374" s="56" t="s">
        <v>4184</v>
      </c>
      <c r="K374" s="71" t="s">
        <v>3691</v>
      </c>
      <c r="L374" s="55"/>
      <c r="M374" s="55"/>
      <c r="N374" s="57" t="e">
        <v>#N/A</v>
      </c>
      <c r="O374" s="57" t="e">
        <v>#N/A</v>
      </c>
      <c r="P374" s="57"/>
      <c r="Q374" s="57"/>
      <c r="R374" s="48"/>
      <c r="S374" s="53" t="e">
        <f>VLOOKUP(C374:C2224,'[1]Modifiy das'!$E$2:$I$2127,5,0)</f>
        <v>#REF!</v>
      </c>
      <c r="T374" s="53" t="e">
        <f>VLOOKUP(C374:C3427,[2]Sheet3!$B$2:$J$9150,9,0)</f>
        <v>#N/A</v>
      </c>
      <c r="U374" s="58" t="s">
        <v>4110</v>
      </c>
      <c r="V374" s="85">
        <v>40056</v>
      </c>
      <c r="W374" s="58" t="s">
        <v>5720</v>
      </c>
      <c r="X374" s="58" t="s">
        <v>6632</v>
      </c>
      <c r="Y374" s="53">
        <v>0</v>
      </c>
      <c r="Z374" s="56" t="e">
        <v>#N/A</v>
      </c>
      <c r="AA374" s="56" t="e">
        <v>#N/A</v>
      </c>
      <c r="AB374" s="56" t="e">
        <v>#N/A</v>
      </c>
      <c r="AC374" s="111"/>
      <c r="AD374" s="53"/>
      <c r="AE374" s="53"/>
      <c r="AF374" s="53"/>
      <c r="AG374" s="53"/>
      <c r="AH374" s="53"/>
      <c r="AI374" s="53"/>
      <c r="AJ374" s="53"/>
      <c r="AK374" s="53"/>
      <c r="AL374" s="53"/>
      <c r="AM374" s="49" t="e">
        <f>VLOOKUP(C374:C3758,[3]Sheet3!$D$2:$D$21,1,0)</f>
        <v>#N/A</v>
      </c>
    </row>
    <row r="375" spans="1:39" ht="30" customHeight="1">
      <c r="A375" s="56" t="s">
        <v>1525</v>
      </c>
      <c r="B375" s="85">
        <v>40056</v>
      </c>
      <c r="C375" s="85">
        <v>74221</v>
      </c>
      <c r="D375" s="86" t="s">
        <v>3540</v>
      </c>
      <c r="E375" s="87" t="s">
        <v>2623</v>
      </c>
      <c r="F375" s="56" t="s">
        <v>4030</v>
      </c>
      <c r="G375" s="30" t="s">
        <v>1971</v>
      </c>
      <c r="H375" s="31">
        <v>1500</v>
      </c>
      <c r="I375" s="31">
        <v>1200</v>
      </c>
      <c r="J375" s="56" t="s">
        <v>4184</v>
      </c>
      <c r="K375" s="71" t="s">
        <v>3691</v>
      </c>
      <c r="L375" s="55"/>
      <c r="M375" s="55"/>
      <c r="N375" s="57" t="e">
        <v>#N/A</v>
      </c>
      <c r="O375" s="57" t="e">
        <v>#N/A</v>
      </c>
      <c r="P375" s="57"/>
      <c r="Q375" s="57"/>
      <c r="R375" s="48"/>
      <c r="S375" s="53" t="e">
        <f>VLOOKUP(C375:C2225,'[1]Modifiy das'!$E$2:$I$2127,5,0)</f>
        <v>#REF!</v>
      </c>
      <c r="T375" s="53" t="e">
        <f>VLOOKUP(C375:C3428,[2]Sheet3!$B$2:$J$9150,9,0)</f>
        <v>#N/A</v>
      </c>
      <c r="U375" s="58" t="s">
        <v>4110</v>
      </c>
      <c r="V375" s="85">
        <v>40056</v>
      </c>
      <c r="W375" s="58" t="s">
        <v>5720</v>
      </c>
      <c r="X375" s="58" t="s">
        <v>6632</v>
      </c>
      <c r="Y375" s="53">
        <v>0</v>
      </c>
      <c r="Z375" s="56" t="e">
        <v>#N/A</v>
      </c>
      <c r="AA375" s="56" t="e">
        <v>#N/A</v>
      </c>
      <c r="AB375" s="56" t="e">
        <v>#N/A</v>
      </c>
      <c r="AC375" s="111"/>
      <c r="AD375" s="53"/>
      <c r="AE375" s="53"/>
      <c r="AF375" s="53"/>
      <c r="AG375" s="53"/>
      <c r="AH375" s="53"/>
      <c r="AI375" s="53"/>
      <c r="AJ375" s="53"/>
      <c r="AK375" s="53"/>
      <c r="AL375" s="53"/>
      <c r="AM375" s="49" t="e">
        <f>VLOOKUP(C375:C3759,[3]Sheet3!$D$2:$D$21,1,0)</f>
        <v>#N/A</v>
      </c>
    </row>
    <row r="376" spans="1:39" ht="30" customHeight="1">
      <c r="A376" s="56" t="s">
        <v>1525</v>
      </c>
      <c r="B376" s="85">
        <v>40058</v>
      </c>
      <c r="C376" s="85">
        <v>70086</v>
      </c>
      <c r="D376" s="86" t="s">
        <v>1298</v>
      </c>
      <c r="E376" s="87" t="s">
        <v>2623</v>
      </c>
      <c r="F376" s="56" t="s">
        <v>6429</v>
      </c>
      <c r="G376" s="30" t="s">
        <v>1127</v>
      </c>
      <c r="H376" s="31">
        <v>1500</v>
      </c>
      <c r="I376" s="31">
        <v>1200</v>
      </c>
      <c r="J376" s="56" t="s">
        <v>1126</v>
      </c>
      <c r="K376" s="71" t="s">
        <v>3691</v>
      </c>
      <c r="L376" s="55"/>
      <c r="M376" s="55"/>
      <c r="N376" s="57" t="e">
        <v>#N/A</v>
      </c>
      <c r="O376" s="57" t="e">
        <v>#N/A</v>
      </c>
      <c r="P376" s="57"/>
      <c r="Q376" s="57"/>
      <c r="R376" s="48"/>
      <c r="S376" s="53" t="e">
        <f>VLOOKUP(C376:C2226,'[1]Modifiy das'!$E$2:$I$2127,5,0)</f>
        <v>#REF!</v>
      </c>
      <c r="T376" s="53" t="e">
        <f>VLOOKUP(C376:C3429,[2]Sheet3!$B$2:$J$9150,9,0)</f>
        <v>#N/A</v>
      </c>
      <c r="U376" s="58" t="s">
        <v>4110</v>
      </c>
      <c r="V376" s="85">
        <v>40058</v>
      </c>
      <c r="W376" s="58" t="s">
        <v>7139</v>
      </c>
      <c r="X376" s="58" t="s">
        <v>1015</v>
      </c>
      <c r="Y376" s="53" t="s">
        <v>7283</v>
      </c>
      <c r="Z376" s="56" t="e">
        <v>#N/A</v>
      </c>
      <c r="AA376" s="56" t="e">
        <v>#N/A</v>
      </c>
      <c r="AB376" s="56" t="e">
        <v>#N/A</v>
      </c>
      <c r="AC376" s="111"/>
      <c r="AD376" s="53"/>
      <c r="AE376" s="53"/>
      <c r="AF376" s="53"/>
      <c r="AG376" s="53"/>
      <c r="AH376" s="53"/>
      <c r="AI376" s="53"/>
      <c r="AJ376" s="53"/>
      <c r="AK376" s="53"/>
      <c r="AL376" s="53"/>
      <c r="AM376" s="49" t="e">
        <f>VLOOKUP(C376:C3760,[3]Sheet3!$D$2:$D$21,1,0)</f>
        <v>#N/A</v>
      </c>
    </row>
    <row r="377" spans="1:39" ht="30" customHeight="1">
      <c r="A377" s="56" t="s">
        <v>1525</v>
      </c>
      <c r="B377" s="85">
        <v>40058</v>
      </c>
      <c r="C377" s="85">
        <v>66458</v>
      </c>
      <c r="D377" s="86" t="s">
        <v>4870</v>
      </c>
      <c r="E377" s="87" t="s">
        <v>3100</v>
      </c>
      <c r="F377" s="56" t="s">
        <v>3114</v>
      </c>
      <c r="G377" s="30" t="s">
        <v>3286</v>
      </c>
      <c r="H377" s="31">
        <v>1500</v>
      </c>
      <c r="I377" s="31">
        <v>2000</v>
      </c>
      <c r="J377" s="56" t="s">
        <v>3287</v>
      </c>
      <c r="K377" s="71" t="s">
        <v>3691</v>
      </c>
      <c r="L377" s="55"/>
      <c r="M377" s="55"/>
      <c r="N377" s="57" t="e">
        <v>#N/A</v>
      </c>
      <c r="O377" s="57" t="e">
        <v>#N/A</v>
      </c>
      <c r="P377" s="57"/>
      <c r="Q377" s="57"/>
      <c r="R377" s="48"/>
      <c r="S377" s="53" t="e">
        <f>VLOOKUP(C377:C2227,'[1]Modifiy das'!$E$2:$I$2127,5,0)</f>
        <v>#REF!</v>
      </c>
      <c r="T377" s="53" t="e">
        <f>VLOOKUP(C377:C3430,[2]Sheet3!$B$2:$J$9150,9,0)</f>
        <v>#N/A</v>
      </c>
      <c r="U377" s="58" t="s">
        <v>4110</v>
      </c>
      <c r="V377" s="85">
        <v>40058</v>
      </c>
      <c r="W377" s="58" t="s">
        <v>7139</v>
      </c>
      <c r="X377" s="58" t="s">
        <v>1015</v>
      </c>
      <c r="Y377" s="53">
        <v>0</v>
      </c>
      <c r="Z377" s="56" t="e">
        <v>#N/A</v>
      </c>
      <c r="AA377" s="56" t="e">
        <v>#N/A</v>
      </c>
      <c r="AB377" s="56" t="e">
        <v>#N/A</v>
      </c>
      <c r="AC377" s="111"/>
      <c r="AD377" s="53"/>
      <c r="AE377" s="53"/>
      <c r="AF377" s="53"/>
      <c r="AG377" s="53"/>
      <c r="AH377" s="53"/>
      <c r="AI377" s="53"/>
      <c r="AJ377" s="53"/>
      <c r="AK377" s="53"/>
      <c r="AL377" s="53"/>
      <c r="AM377" s="49" t="e">
        <f>VLOOKUP(C377:C3761,[3]Sheet3!$D$2:$D$21,1,0)</f>
        <v>#N/A</v>
      </c>
    </row>
    <row r="378" spans="1:39" ht="30" customHeight="1">
      <c r="A378" s="56" t="s">
        <v>1525</v>
      </c>
      <c r="B378" s="85">
        <v>40061</v>
      </c>
      <c r="C378" s="85">
        <v>56548</v>
      </c>
      <c r="D378" s="86" t="s">
        <v>3542</v>
      </c>
      <c r="E378" s="87" t="s">
        <v>2623</v>
      </c>
      <c r="F378" s="56" t="s">
        <v>6105</v>
      </c>
      <c r="G378" s="56" t="s">
        <v>294</v>
      </c>
      <c r="H378" s="56">
        <v>1500</v>
      </c>
      <c r="I378" s="56">
        <v>1500</v>
      </c>
      <c r="J378" s="56" t="s">
        <v>2521</v>
      </c>
      <c r="K378" s="71" t="s">
        <v>3691</v>
      </c>
      <c r="L378" s="55"/>
      <c r="M378" s="55"/>
      <c r="N378" s="57" t="e">
        <v>#N/A</v>
      </c>
      <c r="O378" s="57" t="e">
        <v>#N/A</v>
      </c>
      <c r="P378" s="57"/>
      <c r="Q378" s="57"/>
      <c r="R378" s="48"/>
      <c r="S378" s="53" t="e">
        <f>VLOOKUP(C378:C2228,'[1]Modifiy das'!$E$2:$I$2127,5,0)</f>
        <v>#REF!</v>
      </c>
      <c r="T378" s="53" t="e">
        <f>VLOOKUP(C378:C3431,[2]Sheet3!$B$2:$J$9150,9,0)</f>
        <v>#N/A</v>
      </c>
      <c r="U378" s="58" t="s">
        <v>4110</v>
      </c>
      <c r="V378" s="85">
        <v>40061</v>
      </c>
      <c r="W378" s="58" t="s">
        <v>5721</v>
      </c>
      <c r="X378" s="58" t="s">
        <v>1018</v>
      </c>
      <c r="Y378" s="53" t="e">
        <v>#N/A</v>
      </c>
      <c r="Z378" s="56" t="e">
        <v>#N/A</v>
      </c>
      <c r="AA378" s="56" t="e">
        <v>#N/A</v>
      </c>
      <c r="AB378" s="56" t="e">
        <v>#N/A</v>
      </c>
      <c r="AC378" s="111"/>
      <c r="AD378" s="53"/>
      <c r="AE378" s="53"/>
      <c r="AF378" s="53"/>
      <c r="AG378" s="53"/>
      <c r="AH378" s="53"/>
      <c r="AI378" s="53"/>
      <c r="AJ378" s="53"/>
      <c r="AK378" s="53"/>
      <c r="AL378" s="53"/>
      <c r="AM378" s="49" t="e">
        <f>VLOOKUP(C378:C3762,[3]Sheet3!$D$2:$D$21,1,0)</f>
        <v>#N/A</v>
      </c>
    </row>
    <row r="379" spans="1:39" ht="30" customHeight="1">
      <c r="A379" s="56" t="s">
        <v>1525</v>
      </c>
      <c r="B379" s="85">
        <v>40064</v>
      </c>
      <c r="C379" s="85">
        <v>76302</v>
      </c>
      <c r="D379" s="86" t="s">
        <v>3925</v>
      </c>
      <c r="E379" s="87" t="s">
        <v>2623</v>
      </c>
      <c r="F379" s="56" t="s">
        <v>3205</v>
      </c>
      <c r="G379" s="56" t="s">
        <v>6590</v>
      </c>
      <c r="H379" s="56">
        <v>1500</v>
      </c>
      <c r="I379" s="56">
        <v>1200</v>
      </c>
      <c r="J379" s="68" t="s">
        <v>6076</v>
      </c>
      <c r="K379" s="71" t="s">
        <v>3691</v>
      </c>
      <c r="L379" s="55"/>
      <c r="M379" s="55"/>
      <c r="N379" s="57" t="e">
        <v>#N/A</v>
      </c>
      <c r="O379" s="57" t="e">
        <v>#N/A</v>
      </c>
      <c r="P379" s="57"/>
      <c r="Q379" s="57"/>
      <c r="R379" s="48"/>
      <c r="S379" s="53" t="e">
        <f>VLOOKUP(C379:C2229,'[1]Modifiy das'!$E$2:$I$2127,5,0)</f>
        <v>#REF!</v>
      </c>
      <c r="T379" s="53" t="e">
        <f>VLOOKUP(C379:C3432,[2]Sheet3!$B$2:$J$9150,9,0)</f>
        <v>#N/A</v>
      </c>
      <c r="U379" s="58" t="s">
        <v>4110</v>
      </c>
      <c r="V379" s="85">
        <v>40064</v>
      </c>
      <c r="W379" s="58" t="s">
        <v>5722</v>
      </c>
      <c r="X379" s="58" t="s">
        <v>1014</v>
      </c>
      <c r="Y379" s="53" t="s">
        <v>4447</v>
      </c>
      <c r="Z379" s="56" t="s">
        <v>5950</v>
      </c>
      <c r="AA379" s="56" t="s">
        <v>5976</v>
      </c>
      <c r="AB379" s="56" t="s">
        <v>3668</v>
      </c>
      <c r="AC379" s="112" t="str">
        <f>VLOOKUP(C379:C3747,[5]Sheet1!$C$3:$E$2651,3,0)</f>
        <v>57201/C1502</v>
      </c>
      <c r="AD379" s="119" t="s">
        <v>6391</v>
      </c>
      <c r="AE379" s="119">
        <v>5608</v>
      </c>
      <c r="AF379" s="118" t="s">
        <v>6390</v>
      </c>
      <c r="AG379" s="116">
        <v>2</v>
      </c>
      <c r="AH379" s="116" t="s">
        <v>6389</v>
      </c>
      <c r="AI379" s="117"/>
      <c r="AJ379" s="116" t="s">
        <v>6388</v>
      </c>
      <c r="AK379" s="123">
        <v>2</v>
      </c>
      <c r="AL379" s="122" t="s">
        <v>6418</v>
      </c>
      <c r="AM379" s="49" t="e">
        <f>VLOOKUP(C379:C3763,[3]Sheet3!$D$2:$D$21,1,0)</f>
        <v>#N/A</v>
      </c>
    </row>
    <row r="380" spans="1:39" ht="30" customHeight="1">
      <c r="A380" s="56" t="s">
        <v>1525</v>
      </c>
      <c r="B380" s="85">
        <v>40064</v>
      </c>
      <c r="C380" s="85">
        <v>62423</v>
      </c>
      <c r="D380" s="86" t="s">
        <v>3929</v>
      </c>
      <c r="E380" s="87" t="s">
        <v>2623</v>
      </c>
      <c r="F380" s="56" t="s">
        <v>3205</v>
      </c>
      <c r="G380" s="56" t="s">
        <v>6590</v>
      </c>
      <c r="H380" s="56">
        <v>1500</v>
      </c>
      <c r="I380" s="56">
        <v>1200</v>
      </c>
      <c r="J380" s="68" t="s">
        <v>6076</v>
      </c>
      <c r="K380" s="71" t="s">
        <v>3691</v>
      </c>
      <c r="L380" s="55"/>
      <c r="M380" s="55"/>
      <c r="N380" s="57" t="e">
        <v>#N/A</v>
      </c>
      <c r="O380" s="57" t="e">
        <v>#N/A</v>
      </c>
      <c r="P380" s="57"/>
      <c r="Q380" s="57"/>
      <c r="R380" s="48"/>
      <c r="S380" s="53" t="e">
        <f>VLOOKUP(C380:C2230,'[1]Modifiy das'!$E$2:$I$2127,5,0)</f>
        <v>#REF!</v>
      </c>
      <c r="T380" s="53" t="e">
        <f>VLOOKUP(C380:C3433,[2]Sheet3!$B$2:$J$9150,9,0)</f>
        <v>#N/A</v>
      </c>
      <c r="U380" s="58" t="s">
        <v>4110</v>
      </c>
      <c r="V380" s="85">
        <v>40064</v>
      </c>
      <c r="W380" s="58" t="s">
        <v>5722</v>
      </c>
      <c r="X380" s="58" t="s">
        <v>1014</v>
      </c>
      <c r="Y380" s="53" t="s">
        <v>4448</v>
      </c>
      <c r="Z380" s="56" t="s">
        <v>5950</v>
      </c>
      <c r="AA380" s="56" t="s">
        <v>5976</v>
      </c>
      <c r="AB380" s="56" t="s">
        <v>3668</v>
      </c>
      <c r="AC380" s="112" t="str">
        <f>VLOOKUP(C380:C3748,[5]Sheet1!$C$3:$E$2651,3,0)</f>
        <v>57202/C1503</v>
      </c>
      <c r="AD380" s="119" t="s">
        <v>6391</v>
      </c>
      <c r="AE380" s="119">
        <v>5607</v>
      </c>
      <c r="AF380" s="118" t="s">
        <v>6390</v>
      </c>
      <c r="AG380" s="116">
        <v>2</v>
      </c>
      <c r="AH380" s="116" t="s">
        <v>6389</v>
      </c>
      <c r="AI380" s="117"/>
      <c r="AJ380" s="116" t="s">
        <v>6388</v>
      </c>
      <c r="AK380" s="123">
        <v>2</v>
      </c>
      <c r="AL380" s="122" t="s">
        <v>6418</v>
      </c>
      <c r="AM380" s="49" t="e">
        <f>VLOOKUP(C380:C3764,[3]Sheet3!$D$2:$D$21,1,0)</f>
        <v>#N/A</v>
      </c>
    </row>
    <row r="381" spans="1:39" ht="30" customHeight="1">
      <c r="A381" s="56" t="s">
        <v>1525</v>
      </c>
      <c r="B381" s="85">
        <v>40064</v>
      </c>
      <c r="C381" s="85">
        <v>62425</v>
      </c>
      <c r="D381" s="86" t="s">
        <v>3933</v>
      </c>
      <c r="E381" s="87" t="s">
        <v>2623</v>
      </c>
      <c r="F381" s="56" t="s">
        <v>3205</v>
      </c>
      <c r="G381" s="56" t="s">
        <v>6590</v>
      </c>
      <c r="H381" s="56">
        <v>1500</v>
      </c>
      <c r="I381" s="56">
        <v>1200</v>
      </c>
      <c r="J381" s="68" t="s">
        <v>6076</v>
      </c>
      <c r="K381" s="71" t="s">
        <v>3691</v>
      </c>
      <c r="L381" s="55"/>
      <c r="M381" s="55"/>
      <c r="N381" s="57" t="e">
        <v>#N/A</v>
      </c>
      <c r="O381" s="57" t="e">
        <v>#N/A</v>
      </c>
      <c r="P381" s="57"/>
      <c r="Q381" s="57"/>
      <c r="R381" s="48"/>
      <c r="S381" s="53">
        <f>VLOOKUP(C381:C2231,'[1]Modifiy das'!$E$2:$I$2127,5,0)</f>
        <v>1157</v>
      </c>
      <c r="T381" s="53" t="e">
        <f>VLOOKUP(C381:C3434,[2]Sheet3!$B$2:$J$9150,9,0)</f>
        <v>#N/A</v>
      </c>
      <c r="U381" s="58" t="s">
        <v>4110</v>
      </c>
      <c r="V381" s="85">
        <v>40064</v>
      </c>
      <c r="W381" s="58" t="s">
        <v>5722</v>
      </c>
      <c r="X381" s="58" t="s">
        <v>1014</v>
      </c>
      <c r="Y381" s="53" t="s">
        <v>4449</v>
      </c>
      <c r="Z381" s="56" t="s">
        <v>5950</v>
      </c>
      <c r="AA381" s="56" t="s">
        <v>5976</v>
      </c>
      <c r="AB381" s="56" t="s">
        <v>3668</v>
      </c>
      <c r="AC381" s="112" t="str">
        <f>VLOOKUP(C381:C3749,[5]Sheet1!$C$3:$E$2651,3,0)</f>
        <v>57203/C1504</v>
      </c>
      <c r="AD381" s="119" t="s">
        <v>6391</v>
      </c>
      <c r="AE381" s="119">
        <v>5609</v>
      </c>
      <c r="AF381" s="118" t="s">
        <v>6390</v>
      </c>
      <c r="AG381" s="116">
        <v>2</v>
      </c>
      <c r="AH381" s="116" t="s">
        <v>6389</v>
      </c>
      <c r="AI381" s="117"/>
      <c r="AJ381" s="116" t="s">
        <v>6388</v>
      </c>
      <c r="AK381" s="123">
        <v>2</v>
      </c>
      <c r="AL381" s="122" t="s">
        <v>6418</v>
      </c>
      <c r="AM381" s="49" t="e">
        <f>VLOOKUP(C381:C3765,[3]Sheet3!$D$2:$D$21,1,0)</f>
        <v>#N/A</v>
      </c>
    </row>
    <row r="382" spans="1:39" ht="30" customHeight="1">
      <c r="A382" s="56" t="s">
        <v>1525</v>
      </c>
      <c r="B382" s="85">
        <v>40064</v>
      </c>
      <c r="C382" s="85">
        <v>60708</v>
      </c>
      <c r="D382" s="86" t="s">
        <v>84</v>
      </c>
      <c r="E382" s="87" t="s">
        <v>3100</v>
      </c>
      <c r="F382" s="56" t="s">
        <v>3205</v>
      </c>
      <c r="G382" s="56" t="s">
        <v>6590</v>
      </c>
      <c r="H382" s="56">
        <v>1500</v>
      </c>
      <c r="I382" s="56">
        <v>1700</v>
      </c>
      <c r="J382" s="68" t="s">
        <v>6076</v>
      </c>
      <c r="K382" s="71" t="s">
        <v>3691</v>
      </c>
      <c r="L382" s="55"/>
      <c r="M382" s="55"/>
      <c r="N382" s="57" t="e">
        <v>#N/A</v>
      </c>
      <c r="O382" s="57" t="e">
        <v>#N/A</v>
      </c>
      <c r="P382" s="57"/>
      <c r="Q382" s="57"/>
      <c r="R382" s="48"/>
      <c r="S382" s="53" t="e">
        <f>VLOOKUP(C382:C2232,'[1]Modifiy das'!$E$2:$I$2127,5,0)</f>
        <v>#REF!</v>
      </c>
      <c r="T382" s="53" t="e">
        <f>VLOOKUP(C382:C3435,[2]Sheet3!$B$2:$J$9150,9,0)</f>
        <v>#N/A</v>
      </c>
      <c r="U382" s="58" t="s">
        <v>4110</v>
      </c>
      <c r="V382" s="85">
        <v>40064</v>
      </c>
      <c r="W382" s="58" t="s">
        <v>5722</v>
      </c>
      <c r="X382" s="58" t="s">
        <v>1014</v>
      </c>
      <c r="Y382" s="53" t="s">
        <v>4450</v>
      </c>
      <c r="Z382" s="56" t="s">
        <v>5951</v>
      </c>
      <c r="AA382" s="56" t="s">
        <v>5976</v>
      </c>
      <c r="AB382" s="56" t="s">
        <v>3669</v>
      </c>
      <c r="AC382" s="112" t="str">
        <f>VLOOKUP(C382:C3750,[5]Sheet1!$C$3:$E$2651,3,0)</f>
        <v>57210/C1511</v>
      </c>
      <c r="AD382" s="119" t="s">
        <v>6391</v>
      </c>
      <c r="AE382" s="119">
        <v>5623</v>
      </c>
      <c r="AF382" s="120" t="s">
        <v>6394</v>
      </c>
      <c r="AG382" s="116">
        <v>2</v>
      </c>
      <c r="AH382" s="116" t="s">
        <v>6393</v>
      </c>
      <c r="AI382" s="117"/>
      <c r="AJ382" s="116" t="s">
        <v>6392</v>
      </c>
      <c r="AK382" s="123">
        <v>2</v>
      </c>
      <c r="AL382" s="122" t="s">
        <v>6418</v>
      </c>
      <c r="AM382" s="49" t="e">
        <f>VLOOKUP(C382:C3766,[3]Sheet3!$D$2:$D$21,1,0)</f>
        <v>#N/A</v>
      </c>
    </row>
    <row r="383" spans="1:39" ht="30" customHeight="1">
      <c r="A383" s="56" t="s">
        <v>1030</v>
      </c>
      <c r="B383" s="85">
        <v>40064</v>
      </c>
      <c r="C383" s="85">
        <v>51961</v>
      </c>
      <c r="D383" s="86" t="s">
        <v>87</v>
      </c>
      <c r="E383" s="87" t="s">
        <v>3100</v>
      </c>
      <c r="F383" s="56" t="s">
        <v>6427</v>
      </c>
      <c r="G383" s="30" t="s">
        <v>5290</v>
      </c>
      <c r="H383" s="31">
        <v>1500</v>
      </c>
      <c r="I383" s="31">
        <v>1700</v>
      </c>
      <c r="J383" s="56" t="s">
        <v>3287</v>
      </c>
      <c r="K383" s="71" t="s">
        <v>3691</v>
      </c>
      <c r="L383" s="55"/>
      <c r="M383" s="55"/>
      <c r="N383" s="57" t="s">
        <v>5496</v>
      </c>
      <c r="O383" s="57" t="s">
        <v>2623</v>
      </c>
      <c r="P383" s="60" t="s">
        <v>5505</v>
      </c>
      <c r="Q383" s="57" t="s">
        <v>4949</v>
      </c>
      <c r="R383" s="48"/>
      <c r="S383" s="53" t="e">
        <f>VLOOKUP(C383:C2233,'[1]Modifiy das'!$E$2:$I$2127,5,0)</f>
        <v>#REF!</v>
      </c>
      <c r="T383" s="53">
        <f>VLOOKUP(C383:C3436,[2]Sheet3!$B$2:$J$9150,9,0)</f>
        <v>1</v>
      </c>
      <c r="U383" s="58" t="s">
        <v>4110</v>
      </c>
      <c r="V383" s="85">
        <v>40064</v>
      </c>
      <c r="W383" s="58" t="s">
        <v>5722</v>
      </c>
      <c r="X383" s="58" t="s">
        <v>1014</v>
      </c>
      <c r="Y383" s="49" t="e">
        <f>VLOOKUP(C383:C3767,[4]Sheet1!$C$3:$E$2680,3,0)</f>
        <v>#N/A</v>
      </c>
      <c r="Z383" s="56" t="e">
        <v>#N/A</v>
      </c>
      <c r="AA383" s="56" t="e">
        <v>#N/A</v>
      </c>
      <c r="AB383" s="56" t="e">
        <v>#N/A</v>
      </c>
      <c r="AC383" s="111"/>
      <c r="AD383" s="53"/>
      <c r="AE383" s="53"/>
      <c r="AF383" s="53"/>
      <c r="AG383" s="53"/>
      <c r="AH383" s="53"/>
      <c r="AI383" s="53"/>
      <c r="AJ383" s="53"/>
      <c r="AK383" s="53"/>
      <c r="AL383" s="53"/>
      <c r="AM383" s="49" t="e">
        <f>VLOOKUP(C383:C3767,[3]Sheet3!$D$2:$D$21,1,0)</f>
        <v>#N/A</v>
      </c>
    </row>
    <row r="384" spans="1:39" ht="30" customHeight="1">
      <c r="A384" s="56" t="s">
        <v>1525</v>
      </c>
      <c r="B384" s="85">
        <v>40064</v>
      </c>
      <c r="C384" s="85">
        <v>65905</v>
      </c>
      <c r="D384" s="86" t="s">
        <v>1528</v>
      </c>
      <c r="E384" s="87" t="s">
        <v>3100</v>
      </c>
      <c r="F384" s="56" t="s">
        <v>3205</v>
      </c>
      <c r="G384" s="56" t="s">
        <v>6590</v>
      </c>
      <c r="H384" s="56">
        <v>1500</v>
      </c>
      <c r="I384" s="56">
        <v>1700</v>
      </c>
      <c r="J384" s="68" t="s">
        <v>6076</v>
      </c>
      <c r="K384" s="71" t="s">
        <v>3691</v>
      </c>
      <c r="L384" s="55"/>
      <c r="M384" s="55"/>
      <c r="N384" s="57" t="e">
        <v>#N/A</v>
      </c>
      <c r="O384" s="57" t="e">
        <v>#N/A</v>
      </c>
      <c r="P384" s="57"/>
      <c r="Q384" s="57"/>
      <c r="R384" s="48"/>
      <c r="S384" s="53" t="e">
        <f>VLOOKUP(C384:C2234,'[1]Modifiy das'!$E$2:$I$2127,5,0)</f>
        <v>#REF!</v>
      </c>
      <c r="T384" s="53" t="e">
        <f>VLOOKUP(C384:C3437,[2]Sheet3!$B$2:$J$9150,9,0)</f>
        <v>#N/A</v>
      </c>
      <c r="U384" s="58" t="s">
        <v>4110</v>
      </c>
      <c r="V384" s="85">
        <v>40064</v>
      </c>
      <c r="W384" s="58" t="s">
        <v>5722</v>
      </c>
      <c r="X384" s="58" t="s">
        <v>1014</v>
      </c>
      <c r="Y384" s="53" t="s">
        <v>4451</v>
      </c>
      <c r="Z384" s="56" t="s">
        <v>5952</v>
      </c>
      <c r="AA384" s="56" t="s">
        <v>5976</v>
      </c>
      <c r="AB384" s="56" t="s">
        <v>3670</v>
      </c>
      <c r="AC384" s="112" t="str">
        <f>VLOOKUP(C384:C3752,[5]Sheet1!$C$3:$E$2651,3,0)</f>
        <v>57211/C1512</v>
      </c>
      <c r="AD384" s="119" t="s">
        <v>6391</v>
      </c>
      <c r="AE384" s="119">
        <v>5619</v>
      </c>
      <c r="AF384" s="120" t="s">
        <v>6397</v>
      </c>
      <c r="AG384" s="116">
        <v>2</v>
      </c>
      <c r="AH384" s="116" t="s">
        <v>6396</v>
      </c>
      <c r="AI384" s="117"/>
      <c r="AJ384" s="116" t="s">
        <v>6395</v>
      </c>
      <c r="AK384" s="123">
        <v>2</v>
      </c>
      <c r="AL384" s="122" t="s">
        <v>6418</v>
      </c>
      <c r="AM384" s="49" t="e">
        <f>VLOOKUP(C384:C3768,[3]Sheet3!$D$2:$D$21,1,0)</f>
        <v>#N/A</v>
      </c>
    </row>
    <row r="385" spans="1:39" ht="30" customHeight="1">
      <c r="A385" s="56" t="s">
        <v>1525</v>
      </c>
      <c r="B385" s="85">
        <v>40064</v>
      </c>
      <c r="C385" s="85">
        <v>62415</v>
      </c>
      <c r="D385" s="86" t="s">
        <v>1530</v>
      </c>
      <c r="E385" s="87" t="s">
        <v>3100</v>
      </c>
      <c r="F385" s="56" t="s">
        <v>3205</v>
      </c>
      <c r="G385" s="56" t="s">
        <v>6590</v>
      </c>
      <c r="H385" s="56">
        <v>1500</v>
      </c>
      <c r="I385" s="56">
        <v>1700</v>
      </c>
      <c r="J385" s="68" t="s">
        <v>6076</v>
      </c>
      <c r="K385" s="71" t="s">
        <v>3691</v>
      </c>
      <c r="L385" s="55"/>
      <c r="M385" s="55"/>
      <c r="N385" s="57" t="e">
        <v>#N/A</v>
      </c>
      <c r="O385" s="57" t="e">
        <v>#N/A</v>
      </c>
      <c r="P385" s="57"/>
      <c r="Q385" s="57"/>
      <c r="R385" s="48"/>
      <c r="S385" s="53" t="e">
        <f>VLOOKUP(C385:C2235,'[1]Modifiy das'!$E$2:$I$2127,5,0)</f>
        <v>#REF!</v>
      </c>
      <c r="T385" s="53" t="e">
        <f>VLOOKUP(C385:C3438,[2]Sheet3!$B$2:$J$9150,9,0)</f>
        <v>#N/A</v>
      </c>
      <c r="U385" s="58" t="s">
        <v>4110</v>
      </c>
      <c r="V385" s="85">
        <v>40064</v>
      </c>
      <c r="W385" s="58" t="s">
        <v>5722</v>
      </c>
      <c r="X385" s="58" t="s">
        <v>1014</v>
      </c>
      <c r="Y385" s="53" t="s">
        <v>4452</v>
      </c>
      <c r="Z385" s="56" t="s">
        <v>5952</v>
      </c>
      <c r="AA385" s="56" t="s">
        <v>5976</v>
      </c>
      <c r="AB385" s="56" t="s">
        <v>3670</v>
      </c>
      <c r="AC385" s="112" t="str">
        <f>VLOOKUP(C385:C3753,[5]Sheet1!$C$3:$E$2651,3,0)</f>
        <v>57212/C1513</v>
      </c>
      <c r="AD385" s="119" t="s">
        <v>6391</v>
      </c>
      <c r="AE385" s="119">
        <v>5617</v>
      </c>
      <c r="AF385" s="120" t="s">
        <v>6397</v>
      </c>
      <c r="AG385" s="116">
        <v>2</v>
      </c>
      <c r="AH385" s="116" t="s">
        <v>6396</v>
      </c>
      <c r="AI385" s="117"/>
      <c r="AJ385" s="116" t="s">
        <v>6395</v>
      </c>
      <c r="AK385" s="123">
        <v>2</v>
      </c>
      <c r="AL385" s="122" t="s">
        <v>6418</v>
      </c>
      <c r="AM385" s="49" t="e">
        <f>VLOOKUP(C385:C3769,[3]Sheet3!$D$2:$D$21,1,0)</f>
        <v>#N/A</v>
      </c>
    </row>
    <row r="386" spans="1:39" ht="30" customHeight="1">
      <c r="A386" s="56" t="s">
        <v>1525</v>
      </c>
      <c r="B386" s="85">
        <v>40064</v>
      </c>
      <c r="C386" s="85">
        <v>72392</v>
      </c>
      <c r="D386" s="86" t="s">
        <v>1534</v>
      </c>
      <c r="E386" s="87" t="s">
        <v>3100</v>
      </c>
      <c r="F386" s="56" t="s">
        <v>3205</v>
      </c>
      <c r="G386" s="56" t="s">
        <v>6590</v>
      </c>
      <c r="H386" s="56">
        <v>1500</v>
      </c>
      <c r="I386" s="56">
        <v>1700</v>
      </c>
      <c r="J386" s="68" t="s">
        <v>6076</v>
      </c>
      <c r="K386" s="71" t="s">
        <v>3691</v>
      </c>
      <c r="L386" s="55"/>
      <c r="M386" s="55"/>
      <c r="N386" s="57" t="e">
        <v>#N/A</v>
      </c>
      <c r="O386" s="57" t="e">
        <v>#N/A</v>
      </c>
      <c r="P386" s="57"/>
      <c r="Q386" s="57"/>
      <c r="R386" s="48"/>
      <c r="S386" s="53" t="e">
        <f>VLOOKUP(C386:C2236,'[1]Modifiy das'!$E$2:$I$2127,5,0)</f>
        <v>#REF!</v>
      </c>
      <c r="T386" s="53" t="e">
        <f>VLOOKUP(C386:C3439,[2]Sheet3!$B$2:$J$9150,9,0)</f>
        <v>#N/A</v>
      </c>
      <c r="U386" s="58" t="s">
        <v>4110</v>
      </c>
      <c r="V386" s="85">
        <v>40064</v>
      </c>
      <c r="W386" s="58" t="s">
        <v>5722</v>
      </c>
      <c r="X386" s="58" t="s">
        <v>1014</v>
      </c>
      <c r="Y386" s="53" t="s">
        <v>4453</v>
      </c>
      <c r="Z386" s="56" t="s">
        <v>5953</v>
      </c>
      <c r="AA386" s="56" t="s">
        <v>5976</v>
      </c>
      <c r="AB386" s="56" t="s">
        <v>3671</v>
      </c>
      <c r="AC386" s="112" t="str">
        <f>VLOOKUP(C386:C3754,[5]Sheet1!$C$3:$E$2651,3,0)</f>
        <v>57213/C1514</v>
      </c>
      <c r="AD386" s="119" t="s">
        <v>6391</v>
      </c>
      <c r="AE386" s="119">
        <v>5603</v>
      </c>
      <c r="AF386" s="120" t="s">
        <v>6400</v>
      </c>
      <c r="AG386" s="116">
        <v>2</v>
      </c>
      <c r="AH386" s="116" t="s">
        <v>6399</v>
      </c>
      <c r="AI386" s="117"/>
      <c r="AJ386" s="116" t="s">
        <v>6398</v>
      </c>
      <c r="AK386" s="123">
        <v>2</v>
      </c>
      <c r="AL386" s="122" t="s">
        <v>6418</v>
      </c>
      <c r="AM386" s="49" t="e">
        <f>VLOOKUP(C386:C3770,[3]Sheet3!$D$2:$D$21,1,0)</f>
        <v>#N/A</v>
      </c>
    </row>
    <row r="387" spans="1:39" ht="30" customHeight="1">
      <c r="A387" s="56" t="s">
        <v>1525</v>
      </c>
      <c r="B387" s="85">
        <v>40064</v>
      </c>
      <c r="C387" s="85">
        <v>62532</v>
      </c>
      <c r="D387" s="86" t="s">
        <v>4873</v>
      </c>
      <c r="E387" s="87" t="s">
        <v>3100</v>
      </c>
      <c r="F387" s="56" t="s">
        <v>3205</v>
      </c>
      <c r="G387" s="56" t="s">
        <v>6590</v>
      </c>
      <c r="H387" s="56">
        <v>1500</v>
      </c>
      <c r="I387" s="56">
        <v>1700</v>
      </c>
      <c r="J387" s="68" t="s">
        <v>6076</v>
      </c>
      <c r="K387" s="71" t="s">
        <v>3691</v>
      </c>
      <c r="L387" s="55"/>
      <c r="M387" s="55"/>
      <c r="N387" s="57" t="e">
        <v>#N/A</v>
      </c>
      <c r="O387" s="57" t="e">
        <v>#N/A</v>
      </c>
      <c r="P387" s="57"/>
      <c r="Q387" s="57"/>
      <c r="R387" s="48"/>
      <c r="S387" s="53" t="e">
        <f>VLOOKUP(C387:C2237,'[1]Modifiy das'!$E$2:$I$2127,5,0)</f>
        <v>#REF!</v>
      </c>
      <c r="T387" s="53" t="e">
        <f>VLOOKUP(C387:C3440,[2]Sheet3!$B$2:$J$9150,9,0)</f>
        <v>#N/A</v>
      </c>
      <c r="U387" s="58" t="s">
        <v>4110</v>
      </c>
      <c r="V387" s="85">
        <v>40064</v>
      </c>
      <c r="W387" s="58" t="s">
        <v>5722</v>
      </c>
      <c r="X387" s="58" t="s">
        <v>1014</v>
      </c>
      <c r="Y387" s="53" t="s">
        <v>4454</v>
      </c>
      <c r="Z387" s="56" t="s">
        <v>5954</v>
      </c>
      <c r="AA387" s="56" t="s">
        <v>5976</v>
      </c>
      <c r="AB387" s="56" t="s">
        <v>3672</v>
      </c>
      <c r="AC387" s="112" t="str">
        <f>VLOOKUP(C387:C3755,[5]Sheet1!$C$3:$E$2651,3,0)</f>
        <v>57214/C1515</v>
      </c>
      <c r="AD387" s="119" t="s">
        <v>6391</v>
      </c>
      <c r="AE387" s="119">
        <v>5610</v>
      </c>
      <c r="AF387" s="118" t="s">
        <v>6403</v>
      </c>
      <c r="AG387" s="116">
        <v>2</v>
      </c>
      <c r="AH387" s="116" t="s">
        <v>6402</v>
      </c>
      <c r="AI387" s="117"/>
      <c r="AJ387" s="116" t="s">
        <v>6401</v>
      </c>
      <c r="AK387" s="123">
        <v>2</v>
      </c>
      <c r="AL387" s="122" t="s">
        <v>6418</v>
      </c>
      <c r="AM387" s="49" t="e">
        <f>VLOOKUP(C387:C3771,[3]Sheet3!$D$2:$D$21,1,0)</f>
        <v>#N/A</v>
      </c>
    </row>
    <row r="388" spans="1:39" ht="30" customHeight="1">
      <c r="A388" s="56" t="s">
        <v>1525</v>
      </c>
      <c r="B388" s="85">
        <v>40064</v>
      </c>
      <c r="C388" s="85">
        <v>76135</v>
      </c>
      <c r="D388" s="86" t="s">
        <v>4740</v>
      </c>
      <c r="E388" s="87" t="s">
        <v>3100</v>
      </c>
      <c r="F388" s="56" t="s">
        <v>3205</v>
      </c>
      <c r="G388" s="56" t="s">
        <v>6590</v>
      </c>
      <c r="H388" s="56">
        <v>1500</v>
      </c>
      <c r="I388" s="56">
        <v>1700</v>
      </c>
      <c r="J388" s="68" t="s">
        <v>6076</v>
      </c>
      <c r="K388" s="71" t="s">
        <v>3691</v>
      </c>
      <c r="L388" s="55"/>
      <c r="M388" s="55"/>
      <c r="N388" s="57" t="e">
        <v>#N/A</v>
      </c>
      <c r="O388" s="57" t="e">
        <v>#N/A</v>
      </c>
      <c r="P388" s="57"/>
      <c r="Q388" s="57"/>
      <c r="R388" s="48"/>
      <c r="S388" s="53" t="e">
        <f>VLOOKUP(C388:C2238,'[1]Modifiy das'!$E$2:$I$2127,5,0)</f>
        <v>#REF!</v>
      </c>
      <c r="T388" s="53" t="e">
        <f>VLOOKUP(C388:C3441,[2]Sheet3!$B$2:$J$9150,9,0)</f>
        <v>#N/A</v>
      </c>
      <c r="U388" s="58" t="s">
        <v>4110</v>
      </c>
      <c r="V388" s="85">
        <v>40064</v>
      </c>
      <c r="W388" s="58" t="s">
        <v>5722</v>
      </c>
      <c r="X388" s="58" t="s">
        <v>1014</v>
      </c>
      <c r="Y388" s="53" t="s">
        <v>4455</v>
      </c>
      <c r="Z388" s="56" t="s">
        <v>3641</v>
      </c>
      <c r="AA388" s="56" t="s">
        <v>5976</v>
      </c>
      <c r="AB388" s="56" t="s">
        <v>3673</v>
      </c>
      <c r="AC388" s="112" t="str">
        <f>VLOOKUP(C388:C3756,[5]Sheet1!$C$3:$E$2651,3,0)</f>
        <v>57215/C1516</v>
      </c>
      <c r="AD388" s="119" t="s">
        <v>6391</v>
      </c>
      <c r="AE388" s="119">
        <v>5613</v>
      </c>
      <c r="AF388" s="120" t="s">
        <v>3641</v>
      </c>
      <c r="AG388" s="116">
        <v>2</v>
      </c>
      <c r="AH388" s="116" t="s">
        <v>6405</v>
      </c>
      <c r="AI388" s="117"/>
      <c r="AJ388" s="116" t="s">
        <v>6404</v>
      </c>
      <c r="AK388" s="123">
        <v>2</v>
      </c>
      <c r="AL388" s="122" t="s">
        <v>6418</v>
      </c>
      <c r="AM388" s="49" t="e">
        <f>VLOOKUP(C388:C3772,[3]Sheet3!$D$2:$D$21,1,0)</f>
        <v>#N/A</v>
      </c>
    </row>
    <row r="389" spans="1:39" ht="30" customHeight="1">
      <c r="A389" s="56" t="s">
        <v>1525</v>
      </c>
      <c r="B389" s="85">
        <v>40064</v>
      </c>
      <c r="C389" s="85">
        <v>64690</v>
      </c>
      <c r="D389" s="86" t="s">
        <v>3245</v>
      </c>
      <c r="E389" s="87" t="s">
        <v>3100</v>
      </c>
      <c r="F389" s="56" t="s">
        <v>3205</v>
      </c>
      <c r="G389" s="56" t="s">
        <v>6590</v>
      </c>
      <c r="H389" s="56">
        <v>1500</v>
      </c>
      <c r="I389" s="56">
        <v>1700</v>
      </c>
      <c r="J389" s="68" t="s">
        <v>6076</v>
      </c>
      <c r="K389" s="71" t="s">
        <v>3691</v>
      </c>
      <c r="L389" s="55"/>
      <c r="M389" s="55"/>
      <c r="N389" s="57" t="e">
        <v>#N/A</v>
      </c>
      <c r="O389" s="57" t="e">
        <v>#N/A</v>
      </c>
      <c r="P389" s="57"/>
      <c r="Q389" s="57"/>
      <c r="R389" s="48"/>
      <c r="S389" s="53" t="e">
        <f>VLOOKUP(C389:C2239,'[1]Modifiy das'!$E$2:$I$2127,5,0)</f>
        <v>#REF!</v>
      </c>
      <c r="T389" s="53" t="e">
        <f>VLOOKUP(C389:C3442,[2]Sheet3!$B$2:$J$9150,9,0)</f>
        <v>#N/A</v>
      </c>
      <c r="U389" s="58" t="s">
        <v>4110</v>
      </c>
      <c r="V389" s="85">
        <v>40064</v>
      </c>
      <c r="W389" s="58" t="s">
        <v>5722</v>
      </c>
      <c r="X389" s="58" t="s">
        <v>1014</v>
      </c>
      <c r="Y389" s="53" t="s">
        <v>4456</v>
      </c>
      <c r="Z389" s="56" t="s">
        <v>3642</v>
      </c>
      <c r="AA389" s="56" t="s">
        <v>5976</v>
      </c>
      <c r="AB389" s="56" t="s">
        <v>3674</v>
      </c>
      <c r="AC389" s="112" t="str">
        <f>VLOOKUP(C389:C3757,[5]Sheet1!$C$3:$E$2651,3,0)</f>
        <v>57216/C1517</v>
      </c>
      <c r="AD389" s="119" t="s">
        <v>6391</v>
      </c>
      <c r="AE389" s="119">
        <v>5629</v>
      </c>
      <c r="AF389" s="118" t="s">
        <v>6408</v>
      </c>
      <c r="AG389" s="116">
        <v>2</v>
      </c>
      <c r="AH389" s="116" t="s">
        <v>6407</v>
      </c>
      <c r="AI389" s="117"/>
      <c r="AJ389" s="116" t="s">
        <v>6406</v>
      </c>
      <c r="AK389" s="123">
        <v>2</v>
      </c>
      <c r="AL389" s="122" t="s">
        <v>6418</v>
      </c>
      <c r="AM389" s="49" t="e">
        <f>VLOOKUP(C389:C3773,[3]Sheet3!$D$2:$D$21,1,0)</f>
        <v>#N/A</v>
      </c>
    </row>
    <row r="390" spans="1:39" ht="30" customHeight="1">
      <c r="A390" s="56" t="s">
        <v>1525</v>
      </c>
      <c r="B390" s="85">
        <v>40064</v>
      </c>
      <c r="C390" s="85">
        <v>62419</v>
      </c>
      <c r="D390" s="86" t="s">
        <v>1486</v>
      </c>
      <c r="E390" s="87" t="s">
        <v>2623</v>
      </c>
      <c r="F390" s="56" t="s">
        <v>3205</v>
      </c>
      <c r="G390" s="56" t="s">
        <v>6590</v>
      </c>
      <c r="H390" s="56">
        <v>1500</v>
      </c>
      <c r="I390" s="56">
        <v>1200</v>
      </c>
      <c r="J390" s="68" t="s">
        <v>6076</v>
      </c>
      <c r="K390" s="71" t="s">
        <v>3691</v>
      </c>
      <c r="L390" s="55"/>
      <c r="M390" s="55"/>
      <c r="N390" s="57" t="e">
        <v>#N/A</v>
      </c>
      <c r="O390" s="57" t="e">
        <v>#N/A</v>
      </c>
      <c r="P390" s="57"/>
      <c r="Q390" s="57"/>
      <c r="R390" s="48"/>
      <c r="S390" s="53" t="e">
        <f>VLOOKUP(C390:C2240,'[1]Modifiy das'!$E$2:$I$2127,5,0)</f>
        <v>#REF!</v>
      </c>
      <c r="T390" s="53" t="e">
        <f>VLOOKUP(C390:C3443,[2]Sheet3!$B$2:$J$9150,9,0)</f>
        <v>#N/A</v>
      </c>
      <c r="U390" s="58" t="s">
        <v>4110</v>
      </c>
      <c r="V390" s="85">
        <v>40064</v>
      </c>
      <c r="W390" s="58" t="s">
        <v>5722</v>
      </c>
      <c r="X390" s="58" t="s">
        <v>1014</v>
      </c>
      <c r="Y390" s="53" t="s">
        <v>4457</v>
      </c>
      <c r="Z390" s="56" t="s">
        <v>3643</v>
      </c>
      <c r="AA390" s="56" t="s">
        <v>5976</v>
      </c>
      <c r="AB390" s="56" t="s">
        <v>3675</v>
      </c>
      <c r="AC390" s="112" t="str">
        <f>VLOOKUP(C390:C3758,[5]Sheet1!$C$3:$E$2651,3,0)</f>
        <v>57204/C1505</v>
      </c>
      <c r="AD390" s="119" t="s">
        <v>6391</v>
      </c>
      <c r="AE390" s="119">
        <v>5621</v>
      </c>
      <c r="AF390" s="118" t="s">
        <v>6411</v>
      </c>
      <c r="AG390" s="116">
        <v>2</v>
      </c>
      <c r="AH390" s="116" t="s">
        <v>6410</v>
      </c>
      <c r="AI390" s="117"/>
      <c r="AJ390" s="116" t="s">
        <v>6409</v>
      </c>
      <c r="AK390" s="123">
        <v>2</v>
      </c>
      <c r="AL390" s="122" t="s">
        <v>6418</v>
      </c>
      <c r="AM390" s="49" t="e">
        <f>VLOOKUP(C390:C3774,[3]Sheet3!$D$2:$D$21,1,0)</f>
        <v>#N/A</v>
      </c>
    </row>
    <row r="391" spans="1:39" ht="30" customHeight="1">
      <c r="A391" s="56" t="s">
        <v>1525</v>
      </c>
      <c r="B391" s="85">
        <v>40064</v>
      </c>
      <c r="C391" s="85">
        <v>62422</v>
      </c>
      <c r="D391" s="86" t="s">
        <v>1488</v>
      </c>
      <c r="E391" s="87" t="s">
        <v>2623</v>
      </c>
      <c r="F391" s="56" t="s">
        <v>3205</v>
      </c>
      <c r="G391" s="56" t="s">
        <v>6590</v>
      </c>
      <c r="H391" s="56">
        <v>1500</v>
      </c>
      <c r="I391" s="56">
        <v>1200</v>
      </c>
      <c r="J391" s="68" t="s">
        <v>6076</v>
      </c>
      <c r="K391" s="71" t="s">
        <v>3691</v>
      </c>
      <c r="L391" s="55"/>
      <c r="M391" s="55"/>
      <c r="N391" s="57" t="e">
        <v>#N/A</v>
      </c>
      <c r="O391" s="57" t="e">
        <v>#N/A</v>
      </c>
      <c r="P391" s="57"/>
      <c r="Q391" s="57"/>
      <c r="R391" s="48"/>
      <c r="S391" s="53" t="e">
        <f>VLOOKUP(C391:C2241,'[1]Modifiy das'!$E$2:$I$2127,5,0)</f>
        <v>#REF!</v>
      </c>
      <c r="T391" s="53" t="e">
        <f>VLOOKUP(C391:C3444,[2]Sheet3!$B$2:$J$9150,9,0)</f>
        <v>#N/A</v>
      </c>
      <c r="U391" s="58" t="s">
        <v>4110</v>
      </c>
      <c r="V391" s="85">
        <v>40064</v>
      </c>
      <c r="W391" s="58" t="s">
        <v>5722</v>
      </c>
      <c r="X391" s="58" t="s">
        <v>1014</v>
      </c>
      <c r="Y391" s="53" t="s">
        <v>4458</v>
      </c>
      <c r="Z391" s="56" t="s">
        <v>3643</v>
      </c>
      <c r="AA391" s="56" t="s">
        <v>5976</v>
      </c>
      <c r="AB391" s="56" t="s">
        <v>3675</v>
      </c>
      <c r="AC391" s="112" t="str">
        <f>VLOOKUP(C391:C3759,[5]Sheet1!$C$3:$E$2651,3,0)</f>
        <v>57207/C1508</v>
      </c>
      <c r="AD391" s="119" t="s">
        <v>6391</v>
      </c>
      <c r="AE391" s="119">
        <v>5622</v>
      </c>
      <c r="AF391" s="118" t="s">
        <v>6411</v>
      </c>
      <c r="AG391" s="116">
        <v>2</v>
      </c>
      <c r="AH391" s="116" t="s">
        <v>6410</v>
      </c>
      <c r="AI391" s="117"/>
      <c r="AJ391" s="116" t="s">
        <v>6409</v>
      </c>
      <c r="AK391" s="123">
        <v>2</v>
      </c>
      <c r="AL391" s="122" t="s">
        <v>6418</v>
      </c>
      <c r="AM391" s="49" t="e">
        <f>VLOOKUP(C391:C3775,[3]Sheet3!$D$2:$D$21,1,0)</f>
        <v>#N/A</v>
      </c>
    </row>
    <row r="392" spans="1:39" ht="30" customHeight="1">
      <c r="A392" s="56" t="s">
        <v>1525</v>
      </c>
      <c r="B392" s="85">
        <v>40064</v>
      </c>
      <c r="C392" s="85">
        <v>63980</v>
      </c>
      <c r="D392" s="86" t="s">
        <v>1494</v>
      </c>
      <c r="E392" s="87" t="s">
        <v>2623</v>
      </c>
      <c r="F392" s="56" t="s">
        <v>3205</v>
      </c>
      <c r="G392" s="56" t="s">
        <v>6590</v>
      </c>
      <c r="H392" s="56">
        <v>1500</v>
      </c>
      <c r="I392" s="56">
        <v>1200</v>
      </c>
      <c r="J392" s="68" t="s">
        <v>6076</v>
      </c>
      <c r="K392" s="71" t="s">
        <v>3691</v>
      </c>
      <c r="L392" s="55"/>
      <c r="M392" s="55"/>
      <c r="N392" s="57" t="e">
        <v>#N/A</v>
      </c>
      <c r="O392" s="57" t="e">
        <v>#N/A</v>
      </c>
      <c r="P392" s="57"/>
      <c r="Q392" s="57"/>
      <c r="R392" s="48"/>
      <c r="S392" s="53" t="e">
        <f>VLOOKUP(C392:C2242,'[1]Modifiy das'!$E$2:$I$2127,5,0)</f>
        <v>#REF!</v>
      </c>
      <c r="T392" s="53" t="e">
        <f>VLOOKUP(C392:C3445,[2]Sheet3!$B$2:$J$9150,9,0)</f>
        <v>#N/A</v>
      </c>
      <c r="U392" s="58" t="s">
        <v>4110</v>
      </c>
      <c r="V392" s="85">
        <v>40064</v>
      </c>
      <c r="W392" s="58" t="s">
        <v>5722</v>
      </c>
      <c r="X392" s="58" t="s">
        <v>1014</v>
      </c>
      <c r="Y392" s="53" t="s">
        <v>4459</v>
      </c>
      <c r="Z392" s="56" t="s">
        <v>3643</v>
      </c>
      <c r="AA392" s="56" t="s">
        <v>5976</v>
      </c>
      <c r="AB392" s="56" t="s">
        <v>3675</v>
      </c>
      <c r="AC392" s="112" t="str">
        <f>VLOOKUP(C392:C3760,[5]Sheet1!$C$3:$E$2651,3,0)</f>
        <v>57209/C1510</v>
      </c>
      <c r="AD392" s="119" t="s">
        <v>6391</v>
      </c>
      <c r="AE392" s="119">
        <v>5620</v>
      </c>
      <c r="AF392" s="118" t="s">
        <v>6411</v>
      </c>
      <c r="AG392" s="116">
        <v>2</v>
      </c>
      <c r="AH392" s="116" t="s">
        <v>6410</v>
      </c>
      <c r="AI392" s="117"/>
      <c r="AJ392" s="116" t="s">
        <v>6409</v>
      </c>
      <c r="AK392" s="123">
        <v>2</v>
      </c>
      <c r="AL392" s="122" t="s">
        <v>6418</v>
      </c>
      <c r="AM392" s="49" t="e">
        <f>VLOOKUP(C392:C3776,[3]Sheet3!$D$2:$D$21,1,0)</f>
        <v>#N/A</v>
      </c>
    </row>
    <row r="393" spans="1:39" ht="30" customHeight="1">
      <c r="A393" s="56" t="s">
        <v>1525</v>
      </c>
      <c r="B393" s="85">
        <v>40064</v>
      </c>
      <c r="C393" s="85">
        <v>62421</v>
      </c>
      <c r="D393" s="86" t="s">
        <v>2740</v>
      </c>
      <c r="E393" s="87" t="s">
        <v>2623</v>
      </c>
      <c r="F393" s="56" t="s">
        <v>3205</v>
      </c>
      <c r="G393" s="56" t="s">
        <v>6590</v>
      </c>
      <c r="H393" s="56">
        <v>1500</v>
      </c>
      <c r="I393" s="56">
        <v>1200</v>
      </c>
      <c r="J393" s="68" t="s">
        <v>6076</v>
      </c>
      <c r="K393" s="71" t="s">
        <v>3691</v>
      </c>
      <c r="L393" s="55"/>
      <c r="M393" s="55"/>
      <c r="N393" s="57" t="e">
        <v>#N/A</v>
      </c>
      <c r="O393" s="57" t="e">
        <v>#N/A</v>
      </c>
      <c r="P393" s="57"/>
      <c r="Q393" s="57"/>
      <c r="R393" s="48"/>
      <c r="S393" s="53" t="e">
        <f>VLOOKUP(C393:C2243,'[1]Modifiy das'!$E$2:$I$2127,5,0)</f>
        <v>#REF!</v>
      </c>
      <c r="T393" s="53" t="e">
        <f>VLOOKUP(C393:C3446,[2]Sheet3!$B$2:$J$9150,9,0)</f>
        <v>#N/A</v>
      </c>
      <c r="U393" s="58" t="s">
        <v>4110</v>
      </c>
      <c r="V393" s="85">
        <v>40064</v>
      </c>
      <c r="W393" s="58" t="s">
        <v>5722</v>
      </c>
      <c r="X393" s="58" t="s">
        <v>1014</v>
      </c>
      <c r="Y393" s="53" t="s">
        <v>4460</v>
      </c>
      <c r="Z393" s="56" t="s">
        <v>3644</v>
      </c>
      <c r="AA393" s="56" t="s">
        <v>5976</v>
      </c>
      <c r="AB393" s="56">
        <v>0</v>
      </c>
      <c r="AC393" s="112" t="str">
        <f>VLOOKUP(C393:C3761,[5]Sheet1!$C$3:$E$2651,3,0)</f>
        <v>57206/C1507</v>
      </c>
      <c r="AD393" s="119" t="s">
        <v>6391</v>
      </c>
      <c r="AE393" s="119">
        <v>5604</v>
      </c>
      <c r="AF393" s="120" t="s">
        <v>6414</v>
      </c>
      <c r="AG393" s="116">
        <v>2</v>
      </c>
      <c r="AH393" s="116" t="s">
        <v>6413</v>
      </c>
      <c r="AI393" s="117"/>
      <c r="AJ393" s="116" t="s">
        <v>6412</v>
      </c>
      <c r="AK393" s="123">
        <v>2</v>
      </c>
      <c r="AL393" s="122" t="s">
        <v>6418</v>
      </c>
      <c r="AM393" s="49" t="e">
        <f>VLOOKUP(C393:C3777,[3]Sheet3!$D$2:$D$21,1,0)</f>
        <v>#N/A</v>
      </c>
    </row>
    <row r="394" spans="1:39" ht="30" customHeight="1">
      <c r="A394" s="56" t="s">
        <v>1525</v>
      </c>
      <c r="B394" s="85">
        <v>40064</v>
      </c>
      <c r="C394" s="85">
        <v>62420</v>
      </c>
      <c r="D394" s="86" t="s">
        <v>1334</v>
      </c>
      <c r="E394" s="87" t="s">
        <v>2623</v>
      </c>
      <c r="F394" s="56" t="s">
        <v>3205</v>
      </c>
      <c r="G394" s="56" t="s">
        <v>6590</v>
      </c>
      <c r="H394" s="56">
        <v>1500</v>
      </c>
      <c r="I394" s="56">
        <v>1200</v>
      </c>
      <c r="J394" s="68" t="s">
        <v>6076</v>
      </c>
      <c r="K394" s="71" t="s">
        <v>3691</v>
      </c>
      <c r="L394" s="55"/>
      <c r="M394" s="55"/>
      <c r="N394" s="57" t="e">
        <v>#N/A</v>
      </c>
      <c r="O394" s="57" t="e">
        <v>#N/A</v>
      </c>
      <c r="P394" s="57"/>
      <c r="Q394" s="57"/>
      <c r="R394" s="48"/>
      <c r="S394" s="53" t="e">
        <f>VLOOKUP(C394:C2244,'[1]Modifiy das'!$E$2:$I$2127,5,0)</f>
        <v>#REF!</v>
      </c>
      <c r="T394" s="53" t="e">
        <f>VLOOKUP(C394:C3447,[2]Sheet3!$B$2:$J$9150,9,0)</f>
        <v>#N/A</v>
      </c>
      <c r="U394" s="58" t="s">
        <v>4110</v>
      </c>
      <c r="V394" s="85">
        <v>40064</v>
      </c>
      <c r="W394" s="58" t="s">
        <v>5722</v>
      </c>
      <c r="X394" s="58" t="s">
        <v>1014</v>
      </c>
      <c r="Y394" s="53" t="s">
        <v>4461</v>
      </c>
      <c r="Z394" s="56" t="s">
        <v>3644</v>
      </c>
      <c r="AA394" s="56" t="s">
        <v>5976</v>
      </c>
      <c r="AB394" s="56">
        <v>0</v>
      </c>
      <c r="AC394" s="112" t="str">
        <f>VLOOKUP(C394:C3762,[5]Sheet1!$C$3:$E$2651,3,0)</f>
        <v>57205/C1506</v>
      </c>
      <c r="AD394" s="119" t="s">
        <v>6391</v>
      </c>
      <c r="AE394" s="119">
        <v>5605</v>
      </c>
      <c r="AF394" s="120" t="s">
        <v>6414</v>
      </c>
      <c r="AG394" s="116">
        <v>2</v>
      </c>
      <c r="AH394" s="116" t="s">
        <v>6413</v>
      </c>
      <c r="AI394" s="117"/>
      <c r="AJ394" s="116" t="s">
        <v>6412</v>
      </c>
      <c r="AK394" s="123">
        <v>2</v>
      </c>
      <c r="AL394" s="122" t="s">
        <v>6418</v>
      </c>
      <c r="AM394" s="49" t="e">
        <f>VLOOKUP(C394:C3778,[3]Sheet3!$D$2:$D$21,1,0)</f>
        <v>#N/A</v>
      </c>
    </row>
    <row r="395" spans="1:39" ht="30" customHeight="1">
      <c r="A395" s="56" t="s">
        <v>1525</v>
      </c>
      <c r="B395" s="85">
        <v>40064</v>
      </c>
      <c r="C395" s="85">
        <v>74956</v>
      </c>
      <c r="D395" s="86" t="s">
        <v>2750</v>
      </c>
      <c r="E395" s="87" t="s">
        <v>2623</v>
      </c>
      <c r="F395" s="56" t="s">
        <v>3205</v>
      </c>
      <c r="G395" s="56" t="s">
        <v>6590</v>
      </c>
      <c r="H395" s="56">
        <v>1500</v>
      </c>
      <c r="I395" s="56">
        <v>1200</v>
      </c>
      <c r="J395" s="68" t="s">
        <v>6076</v>
      </c>
      <c r="K395" s="71" t="s">
        <v>3691</v>
      </c>
      <c r="L395" s="55"/>
      <c r="M395" s="55"/>
      <c r="N395" s="57" t="e">
        <v>#N/A</v>
      </c>
      <c r="O395" s="57" t="e">
        <v>#N/A</v>
      </c>
      <c r="P395" s="57"/>
      <c r="Q395" s="57"/>
      <c r="R395" s="48"/>
      <c r="S395" s="53" t="e">
        <f>VLOOKUP(C395:C2245,'[1]Modifiy das'!$E$2:$I$2127,5,0)</f>
        <v>#REF!</v>
      </c>
      <c r="T395" s="53" t="e">
        <f>VLOOKUP(C395:C3448,[2]Sheet3!$B$2:$J$9150,9,0)</f>
        <v>#N/A</v>
      </c>
      <c r="U395" s="58" t="s">
        <v>4110</v>
      </c>
      <c r="V395" s="85">
        <v>40064</v>
      </c>
      <c r="W395" s="58" t="s">
        <v>5722</v>
      </c>
      <c r="X395" s="58" t="s">
        <v>1014</v>
      </c>
      <c r="Y395" s="53" t="s">
        <v>4462</v>
      </c>
      <c r="Z395" s="56" t="s">
        <v>3644</v>
      </c>
      <c r="AA395" s="56" t="s">
        <v>5976</v>
      </c>
      <c r="AB395" s="56">
        <v>0</v>
      </c>
      <c r="AC395" s="112" t="str">
        <f>VLOOKUP(C395:C3763,[5]Sheet1!$C$3:$E$2651,3,0)</f>
        <v>57208/C1509</v>
      </c>
      <c r="AD395" s="119" t="s">
        <v>6391</v>
      </c>
      <c r="AE395" s="119">
        <v>5606</v>
      </c>
      <c r="AF395" s="120" t="s">
        <v>6414</v>
      </c>
      <c r="AG395" s="116">
        <v>2</v>
      </c>
      <c r="AH395" s="116" t="s">
        <v>6413</v>
      </c>
      <c r="AI395" s="117"/>
      <c r="AJ395" s="116" t="s">
        <v>6412</v>
      </c>
      <c r="AK395" s="123">
        <v>2</v>
      </c>
      <c r="AL395" s="122" t="s">
        <v>6418</v>
      </c>
      <c r="AM395" s="49" t="e">
        <f>VLOOKUP(C395:C3779,[3]Sheet3!$D$2:$D$21,1,0)</f>
        <v>#N/A</v>
      </c>
    </row>
    <row r="396" spans="1:39" ht="30" customHeight="1">
      <c r="A396" s="56" t="s">
        <v>1525</v>
      </c>
      <c r="B396" s="85">
        <v>40064</v>
      </c>
      <c r="C396" s="85">
        <v>72391</v>
      </c>
      <c r="D396" s="86" t="s">
        <v>6733</v>
      </c>
      <c r="E396" s="87" t="s">
        <v>3100</v>
      </c>
      <c r="F396" s="56" t="s">
        <v>3205</v>
      </c>
      <c r="G396" s="56" t="s">
        <v>6590</v>
      </c>
      <c r="H396" s="56">
        <v>1500</v>
      </c>
      <c r="I396" s="56">
        <v>1700</v>
      </c>
      <c r="J396" s="68" t="s">
        <v>6076</v>
      </c>
      <c r="K396" s="71" t="s">
        <v>3691</v>
      </c>
      <c r="L396" s="55"/>
      <c r="M396" s="55"/>
      <c r="N396" s="57" t="e">
        <v>#N/A</v>
      </c>
      <c r="O396" s="57" t="e">
        <v>#N/A</v>
      </c>
      <c r="P396" s="57"/>
      <c r="Q396" s="57"/>
      <c r="R396" s="48"/>
      <c r="S396" s="53" t="e">
        <f>VLOOKUP(C396:C2246,'[1]Modifiy das'!$E$2:$I$2127,5,0)</f>
        <v>#REF!</v>
      </c>
      <c r="T396" s="53" t="e">
        <f>VLOOKUP(C396:C3449,[2]Sheet3!$B$2:$J$9150,9,0)</f>
        <v>#N/A</v>
      </c>
      <c r="U396" s="58" t="s">
        <v>4110</v>
      </c>
      <c r="V396" s="85">
        <v>40064</v>
      </c>
      <c r="W396" s="58" t="s">
        <v>5722</v>
      </c>
      <c r="X396" s="58" t="s">
        <v>1014</v>
      </c>
      <c r="Y396" s="53" t="s">
        <v>4463</v>
      </c>
      <c r="Z396" s="56" t="s">
        <v>3642</v>
      </c>
      <c r="AA396" s="56" t="s">
        <v>5976</v>
      </c>
      <c r="AB396" s="56" t="s">
        <v>3674</v>
      </c>
      <c r="AC396" s="112" t="str">
        <f>VLOOKUP(C396:C3764,[5]Sheet1!$C$3:$E$2651,3,0)</f>
        <v>57217/C1518</v>
      </c>
      <c r="AD396" s="119" t="s">
        <v>6391</v>
      </c>
      <c r="AE396" s="119">
        <v>5628</v>
      </c>
      <c r="AF396" s="118" t="s">
        <v>6408</v>
      </c>
      <c r="AG396" s="116">
        <v>2</v>
      </c>
      <c r="AH396" s="116" t="s">
        <v>6407</v>
      </c>
      <c r="AI396" s="117"/>
      <c r="AJ396" s="116" t="s">
        <v>6406</v>
      </c>
      <c r="AK396" s="123">
        <v>2</v>
      </c>
      <c r="AL396" s="122" t="s">
        <v>6418</v>
      </c>
      <c r="AM396" s="49" t="e">
        <f>VLOOKUP(C396:C3780,[3]Sheet3!$D$2:$D$21,1,0)</f>
        <v>#N/A</v>
      </c>
    </row>
    <row r="397" spans="1:39" ht="30" customHeight="1">
      <c r="A397" s="56" t="s">
        <v>1525</v>
      </c>
      <c r="B397" s="85">
        <v>40064</v>
      </c>
      <c r="C397" s="85">
        <v>62418</v>
      </c>
      <c r="D397" s="86" t="s">
        <v>6736</v>
      </c>
      <c r="E397" s="87" t="s">
        <v>3100</v>
      </c>
      <c r="F397" s="56" t="s">
        <v>3205</v>
      </c>
      <c r="G397" s="56" t="s">
        <v>6590</v>
      </c>
      <c r="H397" s="56">
        <v>1500</v>
      </c>
      <c r="I397" s="56">
        <v>1700</v>
      </c>
      <c r="J397" s="68" t="s">
        <v>6076</v>
      </c>
      <c r="K397" s="71" t="s">
        <v>3691</v>
      </c>
      <c r="L397" s="55"/>
      <c r="M397" s="55"/>
      <c r="N397" s="57" t="e">
        <v>#N/A</v>
      </c>
      <c r="O397" s="57" t="e">
        <v>#N/A</v>
      </c>
      <c r="P397" s="57"/>
      <c r="Q397" s="57"/>
      <c r="R397" s="48"/>
      <c r="S397" s="53" t="e">
        <f>VLOOKUP(C397:C2247,'[1]Modifiy das'!$E$2:$I$2127,5,0)</f>
        <v>#REF!</v>
      </c>
      <c r="T397" s="53" t="e">
        <f>VLOOKUP(C397:C3450,[2]Sheet3!$B$2:$J$9150,9,0)</f>
        <v>#N/A</v>
      </c>
      <c r="U397" s="58" t="s">
        <v>4110</v>
      </c>
      <c r="V397" s="85">
        <v>40064</v>
      </c>
      <c r="W397" s="58" t="s">
        <v>5722</v>
      </c>
      <c r="X397" s="58" t="s">
        <v>1014</v>
      </c>
      <c r="Y397" s="53" t="s">
        <v>4464</v>
      </c>
      <c r="Z397" s="56" t="s">
        <v>5953</v>
      </c>
      <c r="AA397" s="56" t="s">
        <v>5976</v>
      </c>
      <c r="AB397" s="56" t="s">
        <v>3671</v>
      </c>
      <c r="AC397" s="112" t="str">
        <f>VLOOKUP(C397:C3765,[5]Sheet1!$C$3:$E$2651,3,0)</f>
        <v>57218/C1519</v>
      </c>
      <c r="AD397" s="119" t="s">
        <v>6391</v>
      </c>
      <c r="AE397" s="119">
        <v>5602</v>
      </c>
      <c r="AF397" s="120" t="s">
        <v>6400</v>
      </c>
      <c r="AG397" s="116">
        <v>2</v>
      </c>
      <c r="AH397" s="116" t="s">
        <v>6399</v>
      </c>
      <c r="AI397" s="117"/>
      <c r="AJ397" s="116" t="s">
        <v>6398</v>
      </c>
      <c r="AK397" s="123">
        <v>2</v>
      </c>
      <c r="AL397" s="122" t="s">
        <v>6418</v>
      </c>
      <c r="AM397" s="49" t="e">
        <f>VLOOKUP(C397:C3781,[3]Sheet3!$D$2:$D$21,1,0)</f>
        <v>#N/A</v>
      </c>
    </row>
    <row r="398" spans="1:39" ht="30" customHeight="1">
      <c r="A398" s="56" t="s">
        <v>1525</v>
      </c>
      <c r="B398" s="85">
        <v>40064</v>
      </c>
      <c r="C398" s="85">
        <v>65903</v>
      </c>
      <c r="D398" s="86" t="s">
        <v>4006</v>
      </c>
      <c r="E398" s="87" t="s">
        <v>3100</v>
      </c>
      <c r="F398" s="56" t="s">
        <v>3205</v>
      </c>
      <c r="G398" s="56" t="s">
        <v>6590</v>
      </c>
      <c r="H398" s="56">
        <v>1500</v>
      </c>
      <c r="I398" s="56">
        <v>1700</v>
      </c>
      <c r="J398" s="68" t="s">
        <v>6076</v>
      </c>
      <c r="K398" s="71" t="s">
        <v>3691</v>
      </c>
      <c r="L398" s="55"/>
      <c r="M398" s="55"/>
      <c r="N398" s="57" t="e">
        <v>#N/A</v>
      </c>
      <c r="O398" s="57" t="e">
        <v>#N/A</v>
      </c>
      <c r="P398" s="57"/>
      <c r="Q398" s="57"/>
      <c r="R398" s="48"/>
      <c r="S398" s="53" t="e">
        <f>VLOOKUP(C398:C2248,'[1]Modifiy das'!$E$2:$I$2127,5,0)</f>
        <v>#REF!</v>
      </c>
      <c r="T398" s="53" t="e">
        <f>VLOOKUP(C398:C3451,[2]Sheet3!$B$2:$J$9150,9,0)</f>
        <v>#N/A</v>
      </c>
      <c r="U398" s="58" t="s">
        <v>4110</v>
      </c>
      <c r="V398" s="85">
        <v>40064</v>
      </c>
      <c r="W398" s="58" t="s">
        <v>5722</v>
      </c>
      <c r="X398" s="58" t="s">
        <v>1014</v>
      </c>
      <c r="Y398" s="53" t="s">
        <v>4465</v>
      </c>
      <c r="Z398" s="56" t="s">
        <v>3645</v>
      </c>
      <c r="AA398" s="56" t="s">
        <v>5976</v>
      </c>
      <c r="AB398" s="56" t="s">
        <v>3676</v>
      </c>
      <c r="AC398" s="112" t="str">
        <f>VLOOKUP(C398:C3766,[5]Sheet1!$C$3:$E$2651,3,0)</f>
        <v>57219/C1520</v>
      </c>
      <c r="AD398" s="119" t="s">
        <v>6391</v>
      </c>
      <c r="AE398" s="119">
        <v>5626</v>
      </c>
      <c r="AF398" s="120" t="s">
        <v>6417</v>
      </c>
      <c r="AG398" s="116">
        <v>2</v>
      </c>
      <c r="AH398" s="116" t="s">
        <v>6416</v>
      </c>
      <c r="AI398" s="117"/>
      <c r="AJ398" s="116" t="s">
        <v>6415</v>
      </c>
      <c r="AK398" s="123">
        <v>2</v>
      </c>
      <c r="AL398" s="122" t="s">
        <v>6418</v>
      </c>
      <c r="AM398" s="49" t="e">
        <f>VLOOKUP(C398:C3782,[3]Sheet3!$D$2:$D$21,1,0)</f>
        <v>#N/A</v>
      </c>
    </row>
    <row r="399" spans="1:39" ht="30" customHeight="1">
      <c r="A399" s="56" t="s">
        <v>1525</v>
      </c>
      <c r="B399" s="85">
        <v>40064</v>
      </c>
      <c r="C399" s="85">
        <v>72390</v>
      </c>
      <c r="D399" s="86" t="s">
        <v>6738</v>
      </c>
      <c r="E399" s="87" t="s">
        <v>3100</v>
      </c>
      <c r="F399" s="56" t="s">
        <v>3205</v>
      </c>
      <c r="G399" s="56" t="s">
        <v>6590</v>
      </c>
      <c r="H399" s="56">
        <v>1500</v>
      </c>
      <c r="I399" s="56">
        <v>1700</v>
      </c>
      <c r="J399" s="68" t="s">
        <v>6076</v>
      </c>
      <c r="K399" s="71" t="s">
        <v>3691</v>
      </c>
      <c r="L399" s="55"/>
      <c r="M399" s="55"/>
      <c r="N399" s="57" t="e">
        <v>#N/A</v>
      </c>
      <c r="O399" s="57" t="e">
        <v>#N/A</v>
      </c>
      <c r="P399" s="57"/>
      <c r="Q399" s="57"/>
      <c r="R399" s="48"/>
      <c r="S399" s="53" t="e">
        <f>VLOOKUP(C399:C2249,'[1]Modifiy das'!$E$2:$I$2127,5,0)</f>
        <v>#REF!</v>
      </c>
      <c r="T399" s="53" t="e">
        <f>VLOOKUP(C399:C3452,[2]Sheet3!$B$2:$J$9150,9,0)</f>
        <v>#N/A</v>
      </c>
      <c r="U399" s="58" t="s">
        <v>4110</v>
      </c>
      <c r="V399" s="85">
        <v>40064</v>
      </c>
      <c r="W399" s="58" t="s">
        <v>5722</v>
      </c>
      <c r="X399" s="58" t="s">
        <v>1014</v>
      </c>
      <c r="Y399" s="53" t="s">
        <v>4466</v>
      </c>
      <c r="Z399" s="56" t="s">
        <v>3645</v>
      </c>
      <c r="AA399" s="56" t="s">
        <v>5976</v>
      </c>
      <c r="AB399" s="56" t="s">
        <v>3676</v>
      </c>
      <c r="AC399" s="112" t="str">
        <f>VLOOKUP(C399:C3767,[5]Sheet1!$C$3:$E$2651,3,0)</f>
        <v>57220/C1521</v>
      </c>
      <c r="AD399" s="119" t="s">
        <v>6391</v>
      </c>
      <c r="AE399" s="119">
        <v>5627</v>
      </c>
      <c r="AF399" s="120" t="s">
        <v>6417</v>
      </c>
      <c r="AG399" s="116">
        <v>2</v>
      </c>
      <c r="AH399" s="116" t="s">
        <v>6416</v>
      </c>
      <c r="AI399" s="117"/>
      <c r="AJ399" s="116" t="s">
        <v>6415</v>
      </c>
      <c r="AK399" s="123">
        <v>2</v>
      </c>
      <c r="AL399" s="122" t="s">
        <v>6418</v>
      </c>
      <c r="AM399" s="49" t="e">
        <f>VLOOKUP(C399:C3783,[3]Sheet3!$D$2:$D$21,1,0)</f>
        <v>#N/A</v>
      </c>
    </row>
    <row r="400" spans="1:39" ht="30" customHeight="1">
      <c r="A400" s="56" t="s">
        <v>1525</v>
      </c>
      <c r="B400" s="85">
        <v>40064</v>
      </c>
      <c r="C400" s="85">
        <v>65972</v>
      </c>
      <c r="D400" s="86" t="s">
        <v>3722</v>
      </c>
      <c r="E400" s="87" t="s">
        <v>3100</v>
      </c>
      <c r="F400" s="56" t="s">
        <v>3205</v>
      </c>
      <c r="G400" s="56" t="s">
        <v>6590</v>
      </c>
      <c r="H400" s="56">
        <v>1500</v>
      </c>
      <c r="I400" s="56">
        <v>1700</v>
      </c>
      <c r="J400" s="68" t="s">
        <v>6076</v>
      </c>
      <c r="K400" s="71" t="s">
        <v>3691</v>
      </c>
      <c r="L400" s="55"/>
      <c r="M400" s="55"/>
      <c r="N400" s="57" t="e">
        <v>#N/A</v>
      </c>
      <c r="O400" s="57" t="e">
        <v>#N/A</v>
      </c>
      <c r="P400" s="57"/>
      <c r="Q400" s="57"/>
      <c r="R400" s="48"/>
      <c r="S400" s="53" t="e">
        <f>VLOOKUP(C400:C2250,'[1]Modifiy das'!$E$2:$I$2127,5,0)</f>
        <v>#REF!</v>
      </c>
      <c r="T400" s="53" t="e">
        <f>VLOOKUP(C400:C3453,[2]Sheet3!$B$2:$J$9150,9,0)</f>
        <v>#N/A</v>
      </c>
      <c r="U400" s="58" t="s">
        <v>4110</v>
      </c>
      <c r="V400" s="85">
        <v>40064</v>
      </c>
      <c r="W400" s="58" t="s">
        <v>5722</v>
      </c>
      <c r="X400" s="58" t="s">
        <v>1014</v>
      </c>
      <c r="Y400" s="53" t="s">
        <v>4467</v>
      </c>
      <c r="Z400" s="56" t="s">
        <v>3642</v>
      </c>
      <c r="AA400" s="56" t="s">
        <v>5976</v>
      </c>
      <c r="AB400" s="56" t="s">
        <v>3674</v>
      </c>
      <c r="AC400" s="112" t="str">
        <f>VLOOKUP(C400:C3768,[5]Sheet1!$C$3:$E$2651,3,0)</f>
        <v>57221/C1522</v>
      </c>
      <c r="AD400" s="119" t="s">
        <v>6391</v>
      </c>
      <c r="AE400" s="119">
        <v>5616</v>
      </c>
      <c r="AF400" s="118" t="s">
        <v>6408</v>
      </c>
      <c r="AG400" s="116">
        <v>2</v>
      </c>
      <c r="AH400" s="116" t="s">
        <v>6407</v>
      </c>
      <c r="AI400" s="117"/>
      <c r="AJ400" s="116" t="s">
        <v>6406</v>
      </c>
      <c r="AK400" s="123">
        <v>2</v>
      </c>
      <c r="AL400" s="122" t="s">
        <v>6418</v>
      </c>
      <c r="AM400" s="49" t="e">
        <f>VLOOKUP(C400:C3784,[3]Sheet3!$D$2:$D$21,1,0)</f>
        <v>#N/A</v>
      </c>
    </row>
    <row r="401" spans="1:39" ht="30" customHeight="1">
      <c r="A401" s="56" t="s">
        <v>1525</v>
      </c>
      <c r="B401" s="85">
        <v>40065</v>
      </c>
      <c r="C401" s="85">
        <v>63022</v>
      </c>
      <c r="D401" s="86" t="s">
        <v>863</v>
      </c>
      <c r="E401" s="87" t="s">
        <v>2623</v>
      </c>
      <c r="F401" s="56" t="s">
        <v>7908</v>
      </c>
      <c r="G401" s="56"/>
      <c r="H401" s="56"/>
      <c r="I401" s="56"/>
      <c r="J401" s="56"/>
      <c r="K401" s="55"/>
      <c r="L401" s="55"/>
      <c r="M401" s="55"/>
      <c r="N401" s="57" t="e">
        <v>#N/A</v>
      </c>
      <c r="O401" s="57" t="e">
        <v>#N/A</v>
      </c>
      <c r="P401" s="57"/>
      <c r="Q401" s="57"/>
      <c r="R401" s="48"/>
      <c r="S401" s="53" t="e">
        <f>VLOOKUP(C401:C2251,'[1]Modifiy das'!$E$2:$I$2127,5,0)</f>
        <v>#REF!</v>
      </c>
      <c r="T401" s="53" t="e">
        <f>VLOOKUP(C401:C3454,[2]Sheet3!$B$2:$J$9150,9,0)</f>
        <v>#N/A</v>
      </c>
      <c r="U401" s="58" t="s">
        <v>4110</v>
      </c>
      <c r="V401" s="85">
        <v>40065</v>
      </c>
      <c r="W401" s="58" t="s">
        <v>5723</v>
      </c>
      <c r="X401" s="58" t="s">
        <v>6633</v>
      </c>
      <c r="Y401" s="53" t="e">
        <v>#N/A</v>
      </c>
      <c r="Z401" s="56" t="e">
        <v>#N/A</v>
      </c>
      <c r="AA401" s="56" t="e">
        <v>#N/A</v>
      </c>
      <c r="AB401" s="56" t="e">
        <v>#N/A</v>
      </c>
      <c r="AC401" s="111"/>
      <c r="AD401" s="53"/>
      <c r="AE401" s="53"/>
      <c r="AF401" s="53"/>
      <c r="AG401" s="53"/>
      <c r="AH401" s="53"/>
      <c r="AI401" s="53"/>
      <c r="AJ401" s="53"/>
      <c r="AK401" s="53"/>
      <c r="AL401" s="53"/>
      <c r="AM401" s="49" t="e">
        <f>VLOOKUP(C401:C3785,[3]Sheet3!$D$2:$D$21,1,0)</f>
        <v>#N/A</v>
      </c>
    </row>
    <row r="402" spans="1:39" ht="30" customHeight="1">
      <c r="A402" s="56" t="s">
        <v>1525</v>
      </c>
      <c r="B402" s="85">
        <v>40065</v>
      </c>
      <c r="C402" s="85">
        <v>62999</v>
      </c>
      <c r="D402" s="86" t="s">
        <v>879</v>
      </c>
      <c r="E402" s="87" t="s">
        <v>2623</v>
      </c>
      <c r="F402" s="56" t="s">
        <v>7908</v>
      </c>
      <c r="G402" s="56"/>
      <c r="H402" s="56"/>
      <c r="I402" s="56"/>
      <c r="J402" s="56"/>
      <c r="K402" s="55"/>
      <c r="L402" s="55"/>
      <c r="M402" s="55"/>
      <c r="N402" s="57" t="e">
        <v>#N/A</v>
      </c>
      <c r="O402" s="57" t="e">
        <v>#N/A</v>
      </c>
      <c r="P402" s="57"/>
      <c r="Q402" s="57"/>
      <c r="R402" s="48"/>
      <c r="S402" s="53" t="e">
        <f>VLOOKUP(C402:C2252,'[1]Modifiy das'!$E$2:$I$2127,5,0)</f>
        <v>#REF!</v>
      </c>
      <c r="T402" s="53" t="e">
        <f>VLOOKUP(C402:C3455,[2]Sheet3!$B$2:$J$9150,9,0)</f>
        <v>#N/A</v>
      </c>
      <c r="U402" s="58" t="s">
        <v>4110</v>
      </c>
      <c r="V402" s="85">
        <v>40065</v>
      </c>
      <c r="W402" s="58" t="s">
        <v>5723</v>
      </c>
      <c r="X402" s="58" t="s">
        <v>6633</v>
      </c>
      <c r="Y402" s="53" t="e">
        <v>#N/A</v>
      </c>
      <c r="Z402" s="56" t="e">
        <v>#N/A</v>
      </c>
      <c r="AA402" s="56" t="e">
        <v>#N/A</v>
      </c>
      <c r="AB402" s="56" t="e">
        <v>#N/A</v>
      </c>
      <c r="AC402" s="111"/>
      <c r="AD402" s="53"/>
      <c r="AE402" s="53"/>
      <c r="AF402" s="53"/>
      <c r="AG402" s="53"/>
      <c r="AH402" s="53"/>
      <c r="AI402" s="53"/>
      <c r="AJ402" s="53"/>
      <c r="AK402" s="53"/>
      <c r="AL402" s="53"/>
      <c r="AM402" s="49" t="e">
        <f>VLOOKUP(C402:C3786,[3]Sheet3!$D$2:$D$21,1,0)</f>
        <v>#N/A</v>
      </c>
    </row>
    <row r="403" spans="1:39" ht="30" customHeight="1">
      <c r="A403" s="56" t="s">
        <v>1525</v>
      </c>
      <c r="B403" s="85">
        <v>40065</v>
      </c>
      <c r="C403" s="85">
        <v>62961</v>
      </c>
      <c r="D403" s="86" t="s">
        <v>881</v>
      </c>
      <c r="E403" s="87" t="s">
        <v>2623</v>
      </c>
      <c r="F403" s="56" t="s">
        <v>7908</v>
      </c>
      <c r="G403" s="56"/>
      <c r="H403" s="56"/>
      <c r="I403" s="56"/>
      <c r="J403" s="56"/>
      <c r="K403" s="55"/>
      <c r="L403" s="55"/>
      <c r="M403" s="55"/>
      <c r="N403" s="57" t="e">
        <v>#N/A</v>
      </c>
      <c r="O403" s="57" t="e">
        <v>#N/A</v>
      </c>
      <c r="P403" s="57"/>
      <c r="Q403" s="57"/>
      <c r="R403" s="48"/>
      <c r="S403" s="53" t="e">
        <f>VLOOKUP(C403:C2253,'[1]Modifiy das'!$E$2:$I$2127,5,0)</f>
        <v>#REF!</v>
      </c>
      <c r="T403" s="53" t="e">
        <f>VLOOKUP(C403:C3456,[2]Sheet3!$B$2:$J$9150,9,0)</f>
        <v>#N/A</v>
      </c>
      <c r="U403" s="58" t="s">
        <v>4110</v>
      </c>
      <c r="V403" s="85">
        <v>40065</v>
      </c>
      <c r="W403" s="58" t="s">
        <v>5723</v>
      </c>
      <c r="X403" s="58" t="s">
        <v>6633</v>
      </c>
      <c r="Y403" s="53" t="e">
        <v>#N/A</v>
      </c>
      <c r="Z403" s="56" t="e">
        <v>#N/A</v>
      </c>
      <c r="AA403" s="56" t="e">
        <v>#N/A</v>
      </c>
      <c r="AB403" s="56" t="e">
        <v>#N/A</v>
      </c>
      <c r="AC403" s="111"/>
      <c r="AD403" s="53"/>
      <c r="AE403" s="53"/>
      <c r="AF403" s="53"/>
      <c r="AG403" s="53"/>
      <c r="AH403" s="53"/>
      <c r="AI403" s="53"/>
      <c r="AJ403" s="53"/>
      <c r="AK403" s="53"/>
      <c r="AL403" s="53"/>
      <c r="AM403" s="49" t="e">
        <f>VLOOKUP(C403:C3787,[3]Sheet3!$D$2:$D$21,1,0)</f>
        <v>#N/A</v>
      </c>
    </row>
    <row r="404" spans="1:39" ht="30" customHeight="1">
      <c r="A404" s="56" t="s">
        <v>1525</v>
      </c>
      <c r="B404" s="85">
        <v>40065</v>
      </c>
      <c r="C404" s="85">
        <v>62944</v>
      </c>
      <c r="D404" s="86" t="s">
        <v>883</v>
      </c>
      <c r="E404" s="87" t="s">
        <v>2623</v>
      </c>
      <c r="F404" s="56" t="s">
        <v>7908</v>
      </c>
      <c r="G404" s="56"/>
      <c r="H404" s="56"/>
      <c r="I404" s="56"/>
      <c r="J404" s="56"/>
      <c r="K404" s="55"/>
      <c r="L404" s="55"/>
      <c r="M404" s="55"/>
      <c r="N404" s="57" t="e">
        <v>#N/A</v>
      </c>
      <c r="O404" s="57" t="e">
        <v>#N/A</v>
      </c>
      <c r="P404" s="57"/>
      <c r="Q404" s="57"/>
      <c r="R404" s="48"/>
      <c r="S404" s="53" t="e">
        <f>VLOOKUP(C404:C2254,'[1]Modifiy das'!$E$2:$I$2127,5,0)</f>
        <v>#REF!</v>
      </c>
      <c r="T404" s="53" t="e">
        <f>VLOOKUP(C404:C3457,[2]Sheet3!$B$2:$J$9150,9,0)</f>
        <v>#N/A</v>
      </c>
      <c r="U404" s="58" t="s">
        <v>4110</v>
      </c>
      <c r="V404" s="85">
        <v>40065</v>
      </c>
      <c r="W404" s="58" t="s">
        <v>5723</v>
      </c>
      <c r="X404" s="58" t="s">
        <v>6633</v>
      </c>
      <c r="Y404" s="53" t="e">
        <v>#N/A</v>
      </c>
      <c r="Z404" s="56" t="e">
        <v>#N/A</v>
      </c>
      <c r="AA404" s="56" t="e">
        <v>#N/A</v>
      </c>
      <c r="AB404" s="56" t="e">
        <v>#N/A</v>
      </c>
      <c r="AC404" s="111"/>
      <c r="AD404" s="53"/>
      <c r="AE404" s="53"/>
      <c r="AF404" s="53"/>
      <c r="AG404" s="53"/>
      <c r="AH404" s="53"/>
      <c r="AI404" s="53"/>
      <c r="AJ404" s="53"/>
      <c r="AK404" s="53"/>
      <c r="AL404" s="53"/>
      <c r="AM404" s="49" t="e">
        <f>VLOOKUP(C404:C3788,[3]Sheet3!$D$2:$D$21,1,0)</f>
        <v>#N/A</v>
      </c>
    </row>
    <row r="405" spans="1:39" ht="30" customHeight="1">
      <c r="A405" s="56" t="s">
        <v>1525</v>
      </c>
      <c r="B405" s="85">
        <v>40065</v>
      </c>
      <c r="C405" s="85">
        <v>63021</v>
      </c>
      <c r="D405" s="86" t="s">
        <v>885</v>
      </c>
      <c r="E405" s="87" t="s">
        <v>2623</v>
      </c>
      <c r="F405" s="56" t="s">
        <v>7908</v>
      </c>
      <c r="G405" s="56"/>
      <c r="H405" s="56"/>
      <c r="I405" s="56"/>
      <c r="J405" s="56"/>
      <c r="K405" s="55"/>
      <c r="L405" s="55"/>
      <c r="M405" s="55"/>
      <c r="N405" s="57" t="e">
        <v>#N/A</v>
      </c>
      <c r="O405" s="57" t="e">
        <v>#N/A</v>
      </c>
      <c r="P405" s="57"/>
      <c r="Q405" s="57"/>
      <c r="R405" s="48"/>
      <c r="S405" s="53" t="e">
        <f>VLOOKUP(C405:C2255,'[1]Modifiy das'!$E$2:$I$2127,5,0)</f>
        <v>#REF!</v>
      </c>
      <c r="T405" s="53" t="e">
        <f>VLOOKUP(C405:C3458,[2]Sheet3!$B$2:$J$9150,9,0)</f>
        <v>#N/A</v>
      </c>
      <c r="U405" s="58" t="s">
        <v>4110</v>
      </c>
      <c r="V405" s="85">
        <v>40065</v>
      </c>
      <c r="W405" s="58" t="s">
        <v>5723</v>
      </c>
      <c r="X405" s="58" t="s">
        <v>6633</v>
      </c>
      <c r="Y405" s="53" t="e">
        <v>#N/A</v>
      </c>
      <c r="Z405" s="56" t="e">
        <v>#N/A</v>
      </c>
      <c r="AA405" s="56" t="e">
        <v>#N/A</v>
      </c>
      <c r="AB405" s="56" t="e">
        <v>#N/A</v>
      </c>
      <c r="AC405" s="111"/>
      <c r="AD405" s="53"/>
      <c r="AE405" s="53"/>
      <c r="AF405" s="53"/>
      <c r="AG405" s="53"/>
      <c r="AH405" s="53"/>
      <c r="AI405" s="53"/>
      <c r="AJ405" s="53"/>
      <c r="AK405" s="53"/>
      <c r="AL405" s="53"/>
      <c r="AM405" s="49" t="e">
        <f>VLOOKUP(C405:C3789,[3]Sheet3!$D$2:$D$21,1,0)</f>
        <v>#N/A</v>
      </c>
    </row>
    <row r="406" spans="1:39" ht="30" customHeight="1">
      <c r="A406" s="56" t="s">
        <v>1525</v>
      </c>
      <c r="B406" s="85">
        <v>40065</v>
      </c>
      <c r="C406" s="85">
        <v>65324</v>
      </c>
      <c r="D406" s="86" t="s">
        <v>887</v>
      </c>
      <c r="E406" s="87" t="s">
        <v>2623</v>
      </c>
      <c r="F406" s="56" t="s">
        <v>7908</v>
      </c>
      <c r="G406" s="56"/>
      <c r="H406" s="56"/>
      <c r="I406" s="56"/>
      <c r="J406" s="56"/>
      <c r="K406" s="55"/>
      <c r="L406" s="55"/>
      <c r="M406" s="55"/>
      <c r="N406" s="57" t="e">
        <v>#N/A</v>
      </c>
      <c r="O406" s="57" t="e">
        <v>#N/A</v>
      </c>
      <c r="P406" s="57"/>
      <c r="Q406" s="57"/>
      <c r="R406" s="48"/>
      <c r="S406" s="53" t="e">
        <f>VLOOKUP(C406:C2256,'[1]Modifiy das'!$E$2:$I$2127,5,0)</f>
        <v>#REF!</v>
      </c>
      <c r="T406" s="53" t="e">
        <f>VLOOKUP(C406:C3459,[2]Sheet3!$B$2:$J$9150,9,0)</f>
        <v>#N/A</v>
      </c>
      <c r="U406" s="58" t="s">
        <v>4110</v>
      </c>
      <c r="V406" s="85">
        <v>40065</v>
      </c>
      <c r="W406" s="58" t="s">
        <v>5723</v>
      </c>
      <c r="X406" s="58" t="s">
        <v>6633</v>
      </c>
      <c r="Y406" s="53" t="e">
        <v>#N/A</v>
      </c>
      <c r="Z406" s="56" t="e">
        <v>#N/A</v>
      </c>
      <c r="AA406" s="56" t="e">
        <v>#N/A</v>
      </c>
      <c r="AB406" s="56" t="e">
        <v>#N/A</v>
      </c>
      <c r="AC406" s="111"/>
      <c r="AD406" s="53"/>
      <c r="AE406" s="53"/>
      <c r="AF406" s="53"/>
      <c r="AG406" s="53"/>
      <c r="AH406" s="53"/>
      <c r="AI406" s="53"/>
      <c r="AJ406" s="53"/>
      <c r="AK406" s="53"/>
      <c r="AL406" s="53"/>
      <c r="AM406" s="49" t="e">
        <f>VLOOKUP(C406:C3790,[3]Sheet3!$D$2:$D$21,1,0)</f>
        <v>#N/A</v>
      </c>
    </row>
    <row r="407" spans="1:39" ht="30" customHeight="1">
      <c r="A407" s="56" t="s">
        <v>1525</v>
      </c>
      <c r="B407" s="85">
        <v>40065</v>
      </c>
      <c r="C407" s="85">
        <v>66432</v>
      </c>
      <c r="D407" s="86" t="s">
        <v>888</v>
      </c>
      <c r="E407" s="87" t="s">
        <v>2623</v>
      </c>
      <c r="F407" s="56" t="s">
        <v>7908</v>
      </c>
      <c r="G407" s="56"/>
      <c r="H407" s="56"/>
      <c r="I407" s="56"/>
      <c r="J407" s="56"/>
      <c r="K407" s="55"/>
      <c r="L407" s="55"/>
      <c r="M407" s="55"/>
      <c r="N407" s="57" t="e">
        <v>#N/A</v>
      </c>
      <c r="O407" s="57" t="e">
        <v>#N/A</v>
      </c>
      <c r="P407" s="57"/>
      <c r="Q407" s="57"/>
      <c r="R407" s="48"/>
      <c r="S407" s="53" t="e">
        <f>VLOOKUP(C407:C2257,'[1]Modifiy das'!$E$2:$I$2127,5,0)</f>
        <v>#REF!</v>
      </c>
      <c r="T407" s="53" t="e">
        <f>VLOOKUP(C407:C3460,[2]Sheet3!$B$2:$J$9150,9,0)</f>
        <v>#N/A</v>
      </c>
      <c r="U407" s="58" t="s">
        <v>4110</v>
      </c>
      <c r="V407" s="85">
        <v>40065</v>
      </c>
      <c r="W407" s="58" t="s">
        <v>5723</v>
      </c>
      <c r="X407" s="58" t="s">
        <v>6633</v>
      </c>
      <c r="Y407" s="53" t="e">
        <v>#N/A</v>
      </c>
      <c r="Z407" s="56" t="e">
        <v>#N/A</v>
      </c>
      <c r="AA407" s="56" t="e">
        <v>#N/A</v>
      </c>
      <c r="AB407" s="56" t="e">
        <v>#N/A</v>
      </c>
      <c r="AC407" s="111"/>
      <c r="AD407" s="53"/>
      <c r="AE407" s="53"/>
      <c r="AF407" s="53"/>
      <c r="AG407" s="53"/>
      <c r="AH407" s="53"/>
      <c r="AI407" s="53"/>
      <c r="AJ407" s="53"/>
      <c r="AK407" s="53"/>
      <c r="AL407" s="53"/>
      <c r="AM407" s="49" t="e">
        <f>VLOOKUP(C407:C3791,[3]Sheet3!$D$2:$D$21,1,0)</f>
        <v>#N/A</v>
      </c>
    </row>
    <row r="408" spans="1:39" ht="30" customHeight="1">
      <c r="A408" s="56" t="s">
        <v>1525</v>
      </c>
      <c r="B408" s="85">
        <v>40065</v>
      </c>
      <c r="C408" s="85">
        <v>62936</v>
      </c>
      <c r="D408" s="86" t="s">
        <v>892</v>
      </c>
      <c r="E408" s="87" t="s">
        <v>2623</v>
      </c>
      <c r="F408" s="56" t="s">
        <v>7908</v>
      </c>
      <c r="G408" s="56"/>
      <c r="H408" s="56"/>
      <c r="I408" s="56"/>
      <c r="J408" s="56"/>
      <c r="K408" s="55"/>
      <c r="L408" s="55"/>
      <c r="M408" s="55"/>
      <c r="N408" s="57" t="e">
        <v>#N/A</v>
      </c>
      <c r="O408" s="57" t="e">
        <v>#N/A</v>
      </c>
      <c r="P408" s="57"/>
      <c r="Q408" s="57"/>
      <c r="R408" s="48"/>
      <c r="S408" s="53" t="e">
        <f>VLOOKUP(C408:C2258,'[1]Modifiy das'!$E$2:$I$2127,5,0)</f>
        <v>#REF!</v>
      </c>
      <c r="T408" s="53" t="e">
        <f>VLOOKUP(C408:C3461,[2]Sheet3!$B$2:$J$9150,9,0)</f>
        <v>#N/A</v>
      </c>
      <c r="U408" s="58" t="s">
        <v>4110</v>
      </c>
      <c r="V408" s="85">
        <v>40065</v>
      </c>
      <c r="W408" s="58" t="s">
        <v>5723</v>
      </c>
      <c r="X408" s="58" t="s">
        <v>6633</v>
      </c>
      <c r="Y408" s="53" t="e">
        <v>#N/A</v>
      </c>
      <c r="Z408" s="56" t="e">
        <v>#N/A</v>
      </c>
      <c r="AA408" s="56" t="e">
        <v>#N/A</v>
      </c>
      <c r="AB408" s="56" t="e">
        <v>#N/A</v>
      </c>
      <c r="AC408" s="111"/>
      <c r="AD408" s="53"/>
      <c r="AE408" s="53"/>
      <c r="AF408" s="53"/>
      <c r="AG408" s="53"/>
      <c r="AH408" s="53"/>
      <c r="AI408" s="53"/>
      <c r="AJ408" s="53"/>
      <c r="AK408" s="53"/>
      <c r="AL408" s="53"/>
      <c r="AM408" s="49" t="e">
        <f>VLOOKUP(C408:C3792,[3]Sheet3!$D$2:$D$21,1,0)</f>
        <v>#N/A</v>
      </c>
    </row>
    <row r="409" spans="1:39" ht="30" customHeight="1">
      <c r="A409" s="56" t="s">
        <v>1525</v>
      </c>
      <c r="B409" s="85">
        <v>40065</v>
      </c>
      <c r="C409" s="85">
        <v>63025</v>
      </c>
      <c r="D409" s="86" t="s">
        <v>898</v>
      </c>
      <c r="E409" s="87" t="s">
        <v>2623</v>
      </c>
      <c r="F409" s="56" t="s">
        <v>7908</v>
      </c>
      <c r="G409" s="56"/>
      <c r="H409" s="56"/>
      <c r="I409" s="56"/>
      <c r="J409" s="56"/>
      <c r="K409" s="55"/>
      <c r="L409" s="55"/>
      <c r="M409" s="55"/>
      <c r="N409" s="57" t="e">
        <v>#N/A</v>
      </c>
      <c r="O409" s="57" t="e">
        <v>#N/A</v>
      </c>
      <c r="P409" s="57"/>
      <c r="Q409" s="57"/>
      <c r="R409" s="48"/>
      <c r="S409" s="53" t="e">
        <f>VLOOKUP(C409:C2259,'[1]Modifiy das'!$E$2:$I$2127,5,0)</f>
        <v>#REF!</v>
      </c>
      <c r="T409" s="53" t="e">
        <f>VLOOKUP(C409:C3462,[2]Sheet3!$B$2:$J$9150,9,0)</f>
        <v>#N/A</v>
      </c>
      <c r="U409" s="58" t="s">
        <v>4110</v>
      </c>
      <c r="V409" s="85">
        <v>40065</v>
      </c>
      <c r="W409" s="58" t="s">
        <v>5723</v>
      </c>
      <c r="X409" s="58" t="s">
        <v>6633</v>
      </c>
      <c r="Y409" s="53" t="e">
        <v>#N/A</v>
      </c>
      <c r="Z409" s="56" t="e">
        <v>#N/A</v>
      </c>
      <c r="AA409" s="56" t="e">
        <v>#N/A</v>
      </c>
      <c r="AB409" s="56" t="e">
        <v>#N/A</v>
      </c>
      <c r="AC409" s="111"/>
      <c r="AD409" s="53"/>
      <c r="AE409" s="53"/>
      <c r="AF409" s="53"/>
      <c r="AG409" s="53"/>
      <c r="AH409" s="53"/>
      <c r="AI409" s="53"/>
      <c r="AJ409" s="53"/>
      <c r="AK409" s="53"/>
      <c r="AL409" s="53"/>
      <c r="AM409" s="49" t="e">
        <f>VLOOKUP(C409:C3793,[3]Sheet3!$D$2:$D$21,1,0)</f>
        <v>#N/A</v>
      </c>
    </row>
    <row r="410" spans="1:39" ht="30" customHeight="1">
      <c r="A410" s="56" t="s">
        <v>1525</v>
      </c>
      <c r="B410" s="85">
        <v>40065</v>
      </c>
      <c r="C410" s="85">
        <v>62972</v>
      </c>
      <c r="D410" s="86" t="s">
        <v>901</v>
      </c>
      <c r="E410" s="87" t="s">
        <v>2623</v>
      </c>
      <c r="F410" s="56" t="s">
        <v>7908</v>
      </c>
      <c r="G410" s="56"/>
      <c r="H410" s="56"/>
      <c r="I410" s="56"/>
      <c r="J410" s="56"/>
      <c r="K410" s="55"/>
      <c r="L410" s="55"/>
      <c r="M410" s="55"/>
      <c r="N410" s="57" t="e">
        <v>#N/A</v>
      </c>
      <c r="O410" s="57" t="e">
        <v>#N/A</v>
      </c>
      <c r="P410" s="57"/>
      <c r="Q410" s="57"/>
      <c r="R410" s="48"/>
      <c r="S410" s="53" t="e">
        <f>VLOOKUP(C410:C2260,'[1]Modifiy das'!$E$2:$I$2127,5,0)</f>
        <v>#REF!</v>
      </c>
      <c r="T410" s="53" t="e">
        <f>VLOOKUP(C410:C3463,[2]Sheet3!$B$2:$J$9150,9,0)</f>
        <v>#N/A</v>
      </c>
      <c r="U410" s="58" t="s">
        <v>4110</v>
      </c>
      <c r="V410" s="85">
        <v>40065</v>
      </c>
      <c r="W410" s="58" t="s">
        <v>5723</v>
      </c>
      <c r="X410" s="58" t="s">
        <v>6633</v>
      </c>
      <c r="Y410" s="53" t="e">
        <v>#N/A</v>
      </c>
      <c r="Z410" s="56" t="e">
        <v>#N/A</v>
      </c>
      <c r="AA410" s="56" t="e">
        <v>#N/A</v>
      </c>
      <c r="AB410" s="56" t="e">
        <v>#N/A</v>
      </c>
      <c r="AC410" s="111"/>
      <c r="AD410" s="53"/>
      <c r="AE410" s="53"/>
      <c r="AF410" s="53"/>
      <c r="AG410" s="53"/>
      <c r="AH410" s="53"/>
      <c r="AI410" s="53"/>
      <c r="AJ410" s="53"/>
      <c r="AK410" s="53"/>
      <c r="AL410" s="53"/>
      <c r="AM410" s="49" t="e">
        <f>VLOOKUP(C410:C3794,[3]Sheet3!$D$2:$D$21,1,0)</f>
        <v>#N/A</v>
      </c>
    </row>
    <row r="411" spans="1:39" ht="30" customHeight="1">
      <c r="A411" s="56" t="s">
        <v>1525</v>
      </c>
      <c r="B411" s="85">
        <v>40065</v>
      </c>
      <c r="C411" s="85">
        <v>62981</v>
      </c>
      <c r="D411" s="86" t="s">
        <v>3481</v>
      </c>
      <c r="E411" s="87" t="s">
        <v>2623</v>
      </c>
      <c r="F411" s="56" t="s">
        <v>7908</v>
      </c>
      <c r="G411" s="56"/>
      <c r="H411" s="56"/>
      <c r="I411" s="56"/>
      <c r="J411" s="56"/>
      <c r="K411" s="55"/>
      <c r="L411" s="55"/>
      <c r="M411" s="55"/>
      <c r="N411" s="57" t="e">
        <v>#N/A</v>
      </c>
      <c r="O411" s="57" t="e">
        <v>#N/A</v>
      </c>
      <c r="P411" s="57"/>
      <c r="Q411" s="57"/>
      <c r="R411" s="48"/>
      <c r="S411" s="53" t="e">
        <f>VLOOKUP(C411:C2261,'[1]Modifiy das'!$E$2:$I$2127,5,0)</f>
        <v>#REF!</v>
      </c>
      <c r="T411" s="53" t="e">
        <f>VLOOKUP(C411:C3464,[2]Sheet3!$B$2:$J$9150,9,0)</f>
        <v>#N/A</v>
      </c>
      <c r="U411" s="58" t="s">
        <v>4110</v>
      </c>
      <c r="V411" s="85">
        <v>40065</v>
      </c>
      <c r="W411" s="58" t="s">
        <v>5723</v>
      </c>
      <c r="X411" s="58" t="s">
        <v>6633</v>
      </c>
      <c r="Y411" s="53" t="e">
        <v>#N/A</v>
      </c>
      <c r="Z411" s="56" t="e">
        <v>#N/A</v>
      </c>
      <c r="AA411" s="56" t="e">
        <v>#N/A</v>
      </c>
      <c r="AB411" s="56" t="e">
        <v>#N/A</v>
      </c>
      <c r="AC411" s="111"/>
      <c r="AD411" s="53"/>
      <c r="AE411" s="53"/>
      <c r="AF411" s="53"/>
      <c r="AG411" s="53"/>
      <c r="AH411" s="53"/>
      <c r="AI411" s="53"/>
      <c r="AJ411" s="53"/>
      <c r="AK411" s="53"/>
      <c r="AL411" s="53"/>
      <c r="AM411" s="49" t="e">
        <f>VLOOKUP(C411:C3795,[3]Sheet3!$D$2:$D$21,1,0)</f>
        <v>#N/A</v>
      </c>
    </row>
    <row r="412" spans="1:39" ht="30" customHeight="1">
      <c r="A412" s="56" t="s">
        <v>1525</v>
      </c>
      <c r="B412" s="85">
        <v>40065</v>
      </c>
      <c r="C412" s="85">
        <v>65470</v>
      </c>
      <c r="D412" s="86" t="s">
        <v>3485</v>
      </c>
      <c r="E412" s="87" t="s">
        <v>2623</v>
      </c>
      <c r="F412" s="56" t="s">
        <v>7908</v>
      </c>
      <c r="G412" s="56"/>
      <c r="H412" s="56"/>
      <c r="I412" s="56"/>
      <c r="J412" s="56"/>
      <c r="K412" s="55"/>
      <c r="L412" s="55"/>
      <c r="M412" s="55"/>
      <c r="N412" s="57" t="e">
        <v>#N/A</v>
      </c>
      <c r="O412" s="57" t="e">
        <v>#N/A</v>
      </c>
      <c r="P412" s="57"/>
      <c r="Q412" s="57"/>
      <c r="R412" s="48"/>
      <c r="S412" s="53" t="e">
        <f>VLOOKUP(C412:C2262,'[1]Modifiy das'!$E$2:$I$2127,5,0)</f>
        <v>#REF!</v>
      </c>
      <c r="T412" s="53" t="e">
        <f>VLOOKUP(C412:C3465,[2]Sheet3!$B$2:$J$9150,9,0)</f>
        <v>#N/A</v>
      </c>
      <c r="U412" s="58" t="s">
        <v>4110</v>
      </c>
      <c r="V412" s="85">
        <v>40065</v>
      </c>
      <c r="W412" s="58" t="s">
        <v>5723</v>
      </c>
      <c r="X412" s="58" t="s">
        <v>6633</v>
      </c>
      <c r="Y412" s="53" t="e">
        <v>#N/A</v>
      </c>
      <c r="Z412" s="56" t="e">
        <v>#N/A</v>
      </c>
      <c r="AA412" s="56" t="e">
        <v>#N/A</v>
      </c>
      <c r="AB412" s="56" t="e">
        <v>#N/A</v>
      </c>
      <c r="AC412" s="111"/>
      <c r="AD412" s="53"/>
      <c r="AE412" s="53"/>
      <c r="AF412" s="53"/>
      <c r="AG412" s="53"/>
      <c r="AH412" s="53"/>
      <c r="AI412" s="53"/>
      <c r="AJ412" s="53"/>
      <c r="AK412" s="53"/>
      <c r="AL412" s="53"/>
      <c r="AM412" s="49" t="e">
        <f>VLOOKUP(C412:C3796,[3]Sheet3!$D$2:$D$21,1,0)</f>
        <v>#N/A</v>
      </c>
    </row>
    <row r="413" spans="1:39" ht="30" customHeight="1">
      <c r="A413" s="56" t="s">
        <v>1525</v>
      </c>
      <c r="B413" s="85">
        <v>40065</v>
      </c>
      <c r="C413" s="85">
        <v>65471</v>
      </c>
      <c r="D413" s="86" t="s">
        <v>3493</v>
      </c>
      <c r="E413" s="87" t="s">
        <v>2623</v>
      </c>
      <c r="F413" s="56" t="s">
        <v>7908</v>
      </c>
      <c r="G413" s="56"/>
      <c r="H413" s="56"/>
      <c r="I413" s="56"/>
      <c r="J413" s="56"/>
      <c r="K413" s="55"/>
      <c r="L413" s="55"/>
      <c r="M413" s="55"/>
      <c r="N413" s="57" t="e">
        <v>#N/A</v>
      </c>
      <c r="O413" s="57" t="e">
        <v>#N/A</v>
      </c>
      <c r="P413" s="57"/>
      <c r="Q413" s="57"/>
      <c r="R413" s="48"/>
      <c r="S413" s="53" t="e">
        <f>VLOOKUP(C413:C2263,'[1]Modifiy das'!$E$2:$I$2127,5,0)</f>
        <v>#REF!</v>
      </c>
      <c r="T413" s="53" t="e">
        <f>VLOOKUP(C413:C3466,[2]Sheet3!$B$2:$J$9150,9,0)</f>
        <v>#N/A</v>
      </c>
      <c r="U413" s="58" t="s">
        <v>4110</v>
      </c>
      <c r="V413" s="85">
        <v>40065</v>
      </c>
      <c r="W413" s="58" t="s">
        <v>5723</v>
      </c>
      <c r="X413" s="58" t="s">
        <v>6633</v>
      </c>
      <c r="Y413" s="53" t="e">
        <v>#N/A</v>
      </c>
      <c r="Z413" s="56" t="e">
        <v>#N/A</v>
      </c>
      <c r="AA413" s="56" t="e">
        <v>#N/A</v>
      </c>
      <c r="AB413" s="56" t="e">
        <v>#N/A</v>
      </c>
      <c r="AC413" s="111"/>
      <c r="AD413" s="53"/>
      <c r="AE413" s="53"/>
      <c r="AF413" s="53"/>
      <c r="AG413" s="53"/>
      <c r="AH413" s="53"/>
      <c r="AI413" s="53"/>
      <c r="AJ413" s="53"/>
      <c r="AK413" s="53"/>
      <c r="AL413" s="53"/>
      <c r="AM413" s="49" t="e">
        <f>VLOOKUP(C413:C3797,[3]Sheet3!$D$2:$D$21,1,0)</f>
        <v>#N/A</v>
      </c>
    </row>
    <row r="414" spans="1:39" ht="30" customHeight="1">
      <c r="A414" s="56" t="s">
        <v>1525</v>
      </c>
      <c r="B414" s="85">
        <v>40065</v>
      </c>
      <c r="C414" s="85">
        <v>62995</v>
      </c>
      <c r="D414" s="86" t="s">
        <v>3495</v>
      </c>
      <c r="E414" s="87" t="s">
        <v>2623</v>
      </c>
      <c r="F414" s="56" t="s">
        <v>7908</v>
      </c>
      <c r="G414" s="56"/>
      <c r="H414" s="56"/>
      <c r="I414" s="56"/>
      <c r="J414" s="56"/>
      <c r="K414" s="55"/>
      <c r="L414" s="55"/>
      <c r="M414" s="55"/>
      <c r="N414" s="57" t="e">
        <v>#N/A</v>
      </c>
      <c r="O414" s="57" t="e">
        <v>#N/A</v>
      </c>
      <c r="P414" s="57"/>
      <c r="Q414" s="57"/>
      <c r="R414" s="48"/>
      <c r="S414" s="53" t="e">
        <f>VLOOKUP(C414:C2264,'[1]Modifiy das'!$E$2:$I$2127,5,0)</f>
        <v>#REF!</v>
      </c>
      <c r="T414" s="53" t="e">
        <f>VLOOKUP(C414:C3467,[2]Sheet3!$B$2:$J$9150,9,0)</f>
        <v>#N/A</v>
      </c>
      <c r="U414" s="58" t="s">
        <v>4110</v>
      </c>
      <c r="V414" s="85">
        <v>40065</v>
      </c>
      <c r="W414" s="58" t="s">
        <v>5723</v>
      </c>
      <c r="X414" s="58" t="s">
        <v>6633</v>
      </c>
      <c r="Y414" s="53" t="e">
        <v>#N/A</v>
      </c>
      <c r="Z414" s="56" t="e">
        <v>#N/A</v>
      </c>
      <c r="AA414" s="56" t="e">
        <v>#N/A</v>
      </c>
      <c r="AB414" s="56" t="e">
        <v>#N/A</v>
      </c>
      <c r="AC414" s="111"/>
      <c r="AD414" s="53"/>
      <c r="AE414" s="53"/>
      <c r="AF414" s="53"/>
      <c r="AG414" s="53"/>
      <c r="AH414" s="53"/>
      <c r="AI414" s="53"/>
      <c r="AJ414" s="53"/>
      <c r="AK414" s="53"/>
      <c r="AL414" s="53"/>
      <c r="AM414" s="49" t="e">
        <f>VLOOKUP(C414:C3798,[3]Sheet3!$D$2:$D$21,1,0)</f>
        <v>#N/A</v>
      </c>
    </row>
    <row r="415" spans="1:39" ht="30" customHeight="1">
      <c r="A415" s="56" t="s">
        <v>1525</v>
      </c>
      <c r="B415" s="85">
        <v>40065</v>
      </c>
      <c r="C415" s="85">
        <v>62990</v>
      </c>
      <c r="D415" s="86" t="s">
        <v>3497</v>
      </c>
      <c r="E415" s="87" t="s">
        <v>2623</v>
      </c>
      <c r="F415" s="56" t="s">
        <v>7908</v>
      </c>
      <c r="G415" s="56"/>
      <c r="H415" s="56"/>
      <c r="I415" s="56"/>
      <c r="J415" s="56"/>
      <c r="K415" s="55"/>
      <c r="L415" s="55"/>
      <c r="M415" s="55"/>
      <c r="N415" s="57" t="e">
        <v>#N/A</v>
      </c>
      <c r="O415" s="57" t="e">
        <v>#N/A</v>
      </c>
      <c r="P415" s="57"/>
      <c r="Q415" s="57"/>
      <c r="R415" s="48"/>
      <c r="S415" s="53" t="e">
        <f>VLOOKUP(C415:C2265,'[1]Modifiy das'!$E$2:$I$2127,5,0)</f>
        <v>#REF!</v>
      </c>
      <c r="T415" s="53" t="e">
        <f>VLOOKUP(C415:C3468,[2]Sheet3!$B$2:$J$9150,9,0)</f>
        <v>#N/A</v>
      </c>
      <c r="U415" s="58" t="s">
        <v>4110</v>
      </c>
      <c r="V415" s="85">
        <v>40065</v>
      </c>
      <c r="W415" s="58" t="s">
        <v>5723</v>
      </c>
      <c r="X415" s="58" t="s">
        <v>6633</v>
      </c>
      <c r="Y415" s="53" t="e">
        <v>#N/A</v>
      </c>
      <c r="Z415" s="56" t="e">
        <v>#N/A</v>
      </c>
      <c r="AA415" s="56" t="e">
        <v>#N/A</v>
      </c>
      <c r="AB415" s="56" t="e">
        <v>#N/A</v>
      </c>
      <c r="AC415" s="111"/>
      <c r="AD415" s="53"/>
      <c r="AE415" s="53"/>
      <c r="AF415" s="53"/>
      <c r="AG415" s="53"/>
      <c r="AH415" s="53"/>
      <c r="AI415" s="53"/>
      <c r="AJ415" s="53"/>
      <c r="AK415" s="53"/>
      <c r="AL415" s="53"/>
      <c r="AM415" s="49" t="e">
        <f>VLOOKUP(C415:C3799,[3]Sheet3!$D$2:$D$21,1,0)</f>
        <v>#N/A</v>
      </c>
    </row>
    <row r="416" spans="1:39" ht="30" customHeight="1">
      <c r="A416" s="56" t="s">
        <v>1525</v>
      </c>
      <c r="B416" s="85">
        <v>40065</v>
      </c>
      <c r="C416" s="85">
        <v>63000</v>
      </c>
      <c r="D416" s="86" t="s">
        <v>918</v>
      </c>
      <c r="E416" s="87" t="s">
        <v>2623</v>
      </c>
      <c r="F416" s="56" t="s">
        <v>7908</v>
      </c>
      <c r="G416" s="56"/>
      <c r="H416" s="56"/>
      <c r="I416" s="56"/>
      <c r="J416" s="56"/>
      <c r="K416" s="55"/>
      <c r="L416" s="55"/>
      <c r="M416" s="55"/>
      <c r="N416" s="57" t="e">
        <v>#N/A</v>
      </c>
      <c r="O416" s="57" t="e">
        <v>#N/A</v>
      </c>
      <c r="P416" s="57"/>
      <c r="Q416" s="57"/>
      <c r="R416" s="48"/>
      <c r="S416" s="53" t="e">
        <f>VLOOKUP(C416:C2266,'[1]Modifiy das'!$E$2:$I$2127,5,0)</f>
        <v>#REF!</v>
      </c>
      <c r="T416" s="53" t="e">
        <f>VLOOKUP(C416:C3469,[2]Sheet3!$B$2:$J$9150,9,0)</f>
        <v>#N/A</v>
      </c>
      <c r="U416" s="58" t="s">
        <v>4110</v>
      </c>
      <c r="V416" s="85">
        <v>40065</v>
      </c>
      <c r="W416" s="58" t="s">
        <v>5723</v>
      </c>
      <c r="X416" s="58" t="s">
        <v>6633</v>
      </c>
      <c r="Y416" s="53" t="e">
        <v>#N/A</v>
      </c>
      <c r="Z416" s="56" t="e">
        <v>#N/A</v>
      </c>
      <c r="AA416" s="56" t="e">
        <v>#N/A</v>
      </c>
      <c r="AB416" s="56" t="e">
        <v>#N/A</v>
      </c>
      <c r="AC416" s="111"/>
      <c r="AD416" s="53"/>
      <c r="AE416" s="53"/>
      <c r="AF416" s="53"/>
      <c r="AG416" s="53"/>
      <c r="AH416" s="53"/>
      <c r="AI416" s="53"/>
      <c r="AJ416" s="53"/>
      <c r="AK416" s="53"/>
      <c r="AL416" s="53"/>
      <c r="AM416" s="49" t="e">
        <f>VLOOKUP(C416:C3800,[3]Sheet3!$D$2:$D$21,1,0)</f>
        <v>#N/A</v>
      </c>
    </row>
    <row r="417" spans="1:39" ht="30" customHeight="1">
      <c r="A417" s="56" t="s">
        <v>1525</v>
      </c>
      <c r="B417" s="85">
        <v>40065</v>
      </c>
      <c r="C417" s="85">
        <v>63015</v>
      </c>
      <c r="D417" s="86" t="s">
        <v>920</v>
      </c>
      <c r="E417" s="87" t="s">
        <v>2623</v>
      </c>
      <c r="F417" s="56" t="s">
        <v>7908</v>
      </c>
      <c r="G417" s="56"/>
      <c r="H417" s="56"/>
      <c r="I417" s="56"/>
      <c r="J417" s="56"/>
      <c r="K417" s="55"/>
      <c r="L417" s="55"/>
      <c r="M417" s="55"/>
      <c r="N417" s="57" t="e">
        <v>#N/A</v>
      </c>
      <c r="O417" s="57" t="e">
        <v>#N/A</v>
      </c>
      <c r="P417" s="57"/>
      <c r="Q417" s="57"/>
      <c r="R417" s="48"/>
      <c r="S417" s="53" t="e">
        <f>VLOOKUP(C417:C2267,'[1]Modifiy das'!$E$2:$I$2127,5,0)</f>
        <v>#REF!</v>
      </c>
      <c r="T417" s="53" t="e">
        <f>VLOOKUP(C417:C3470,[2]Sheet3!$B$2:$J$9150,9,0)</f>
        <v>#N/A</v>
      </c>
      <c r="U417" s="58" t="s">
        <v>4110</v>
      </c>
      <c r="V417" s="85">
        <v>40065</v>
      </c>
      <c r="W417" s="58" t="s">
        <v>5723</v>
      </c>
      <c r="X417" s="58" t="s">
        <v>6633</v>
      </c>
      <c r="Y417" s="53" t="e">
        <v>#N/A</v>
      </c>
      <c r="Z417" s="56" t="e">
        <v>#N/A</v>
      </c>
      <c r="AA417" s="56" t="e">
        <v>#N/A</v>
      </c>
      <c r="AB417" s="56" t="e">
        <v>#N/A</v>
      </c>
      <c r="AC417" s="111"/>
      <c r="AD417" s="53"/>
      <c r="AE417" s="53"/>
      <c r="AF417" s="53"/>
      <c r="AG417" s="53"/>
      <c r="AH417" s="53"/>
      <c r="AI417" s="53"/>
      <c r="AJ417" s="53"/>
      <c r="AK417" s="53"/>
      <c r="AL417" s="53"/>
      <c r="AM417" s="49" t="e">
        <f>VLOOKUP(C417:C3801,[3]Sheet3!$D$2:$D$21,1,0)</f>
        <v>#N/A</v>
      </c>
    </row>
    <row r="418" spans="1:39" ht="30" customHeight="1">
      <c r="A418" s="56" t="s">
        <v>1525</v>
      </c>
      <c r="B418" s="85">
        <v>40065</v>
      </c>
      <c r="C418" s="85">
        <v>62945</v>
      </c>
      <c r="D418" s="86" t="s">
        <v>2589</v>
      </c>
      <c r="E418" s="87" t="s">
        <v>2623</v>
      </c>
      <c r="F418" s="56" t="s">
        <v>7908</v>
      </c>
      <c r="G418" s="56"/>
      <c r="H418" s="56"/>
      <c r="I418" s="56"/>
      <c r="J418" s="56"/>
      <c r="K418" s="55"/>
      <c r="L418" s="55"/>
      <c r="M418" s="55"/>
      <c r="N418" s="57" t="e">
        <v>#N/A</v>
      </c>
      <c r="O418" s="57" t="e">
        <v>#N/A</v>
      </c>
      <c r="P418" s="57"/>
      <c r="Q418" s="57"/>
      <c r="R418" s="48"/>
      <c r="S418" s="53" t="e">
        <f>VLOOKUP(C418:C2268,'[1]Modifiy das'!$E$2:$I$2127,5,0)</f>
        <v>#REF!</v>
      </c>
      <c r="T418" s="53" t="e">
        <f>VLOOKUP(C418:C3471,[2]Sheet3!$B$2:$J$9150,9,0)</f>
        <v>#N/A</v>
      </c>
      <c r="U418" s="58" t="s">
        <v>4110</v>
      </c>
      <c r="V418" s="85">
        <v>40065</v>
      </c>
      <c r="W418" s="58" t="s">
        <v>5723</v>
      </c>
      <c r="X418" s="58" t="s">
        <v>6633</v>
      </c>
      <c r="Y418" s="53" t="e">
        <v>#N/A</v>
      </c>
      <c r="Z418" s="56" t="e">
        <v>#N/A</v>
      </c>
      <c r="AA418" s="56" t="e">
        <v>#N/A</v>
      </c>
      <c r="AB418" s="56" t="e">
        <v>#N/A</v>
      </c>
      <c r="AC418" s="111"/>
      <c r="AD418" s="53"/>
      <c r="AE418" s="53"/>
      <c r="AF418" s="53"/>
      <c r="AG418" s="53"/>
      <c r="AH418" s="53"/>
      <c r="AI418" s="53"/>
      <c r="AJ418" s="53"/>
      <c r="AK418" s="53"/>
      <c r="AL418" s="53"/>
      <c r="AM418" s="49" t="e">
        <f>VLOOKUP(C418:C3802,[3]Sheet3!$D$2:$D$21,1,0)</f>
        <v>#N/A</v>
      </c>
    </row>
    <row r="419" spans="1:39" ht="30" customHeight="1">
      <c r="A419" s="56" t="s">
        <v>1525</v>
      </c>
      <c r="B419" s="85">
        <v>40065</v>
      </c>
      <c r="C419" s="85">
        <v>62982</v>
      </c>
      <c r="D419" s="86" t="s">
        <v>2591</v>
      </c>
      <c r="E419" s="87" t="s">
        <v>2623</v>
      </c>
      <c r="F419" s="56" t="s">
        <v>7908</v>
      </c>
      <c r="G419" s="56"/>
      <c r="H419" s="56"/>
      <c r="I419" s="56"/>
      <c r="J419" s="56"/>
      <c r="K419" s="55"/>
      <c r="L419" s="55"/>
      <c r="M419" s="55"/>
      <c r="N419" s="57" t="e">
        <v>#N/A</v>
      </c>
      <c r="O419" s="57" t="e">
        <v>#N/A</v>
      </c>
      <c r="P419" s="57"/>
      <c r="Q419" s="57"/>
      <c r="R419" s="48"/>
      <c r="S419" s="53" t="e">
        <f>VLOOKUP(C419:C2269,'[1]Modifiy das'!$E$2:$I$2127,5,0)</f>
        <v>#REF!</v>
      </c>
      <c r="T419" s="53" t="e">
        <f>VLOOKUP(C419:C3472,[2]Sheet3!$B$2:$J$9150,9,0)</f>
        <v>#N/A</v>
      </c>
      <c r="U419" s="58" t="s">
        <v>4110</v>
      </c>
      <c r="V419" s="85">
        <v>40065</v>
      </c>
      <c r="W419" s="58" t="s">
        <v>5723</v>
      </c>
      <c r="X419" s="58" t="s">
        <v>6633</v>
      </c>
      <c r="Y419" s="53" t="e">
        <v>#N/A</v>
      </c>
      <c r="Z419" s="56" t="e">
        <v>#N/A</v>
      </c>
      <c r="AA419" s="56" t="e">
        <v>#N/A</v>
      </c>
      <c r="AB419" s="56" t="e">
        <v>#N/A</v>
      </c>
      <c r="AC419" s="111"/>
      <c r="AD419" s="53"/>
      <c r="AE419" s="53"/>
      <c r="AF419" s="53"/>
      <c r="AG419" s="53"/>
      <c r="AH419" s="53"/>
      <c r="AI419" s="53"/>
      <c r="AJ419" s="53"/>
      <c r="AK419" s="53"/>
      <c r="AL419" s="53"/>
      <c r="AM419" s="49" t="e">
        <f>VLOOKUP(C419:C3803,[3]Sheet3!$D$2:$D$21,1,0)</f>
        <v>#N/A</v>
      </c>
    </row>
    <row r="420" spans="1:39" ht="30" customHeight="1">
      <c r="A420" s="56" t="s">
        <v>1525</v>
      </c>
      <c r="B420" s="85">
        <v>40065</v>
      </c>
      <c r="C420" s="85">
        <v>65480</v>
      </c>
      <c r="D420" s="86" t="s">
        <v>2593</v>
      </c>
      <c r="E420" s="87" t="s">
        <v>2623</v>
      </c>
      <c r="F420" s="56" t="s">
        <v>7908</v>
      </c>
      <c r="G420" s="56"/>
      <c r="H420" s="56"/>
      <c r="I420" s="56"/>
      <c r="J420" s="56"/>
      <c r="K420" s="55"/>
      <c r="L420" s="55"/>
      <c r="M420" s="55"/>
      <c r="N420" s="57" t="e">
        <v>#N/A</v>
      </c>
      <c r="O420" s="57" t="e">
        <v>#N/A</v>
      </c>
      <c r="P420" s="57"/>
      <c r="Q420" s="57"/>
      <c r="R420" s="48"/>
      <c r="S420" s="53" t="e">
        <f>VLOOKUP(C420:C2270,'[1]Modifiy das'!$E$2:$I$2127,5,0)</f>
        <v>#REF!</v>
      </c>
      <c r="T420" s="53" t="e">
        <f>VLOOKUP(C420:C3473,[2]Sheet3!$B$2:$J$9150,9,0)</f>
        <v>#N/A</v>
      </c>
      <c r="U420" s="58" t="s">
        <v>4110</v>
      </c>
      <c r="V420" s="85">
        <v>40065</v>
      </c>
      <c r="W420" s="58" t="s">
        <v>5723</v>
      </c>
      <c r="X420" s="58" t="s">
        <v>6633</v>
      </c>
      <c r="Y420" s="53" t="e">
        <v>#N/A</v>
      </c>
      <c r="Z420" s="56" t="e">
        <v>#N/A</v>
      </c>
      <c r="AA420" s="56" t="e">
        <v>#N/A</v>
      </c>
      <c r="AB420" s="56" t="e">
        <v>#N/A</v>
      </c>
      <c r="AC420" s="111"/>
      <c r="AD420" s="53"/>
      <c r="AE420" s="53"/>
      <c r="AF420" s="53"/>
      <c r="AG420" s="53"/>
      <c r="AH420" s="53"/>
      <c r="AI420" s="53"/>
      <c r="AJ420" s="53"/>
      <c r="AK420" s="53"/>
      <c r="AL420" s="53"/>
      <c r="AM420" s="49" t="e">
        <f>VLOOKUP(C420:C3804,[3]Sheet3!$D$2:$D$21,1,0)</f>
        <v>#N/A</v>
      </c>
    </row>
    <row r="421" spans="1:39" ht="30" customHeight="1">
      <c r="A421" s="56" t="s">
        <v>1525</v>
      </c>
      <c r="B421" s="85">
        <v>40065</v>
      </c>
      <c r="C421" s="85">
        <v>63014</v>
      </c>
      <c r="D421" s="86" t="s">
        <v>4271</v>
      </c>
      <c r="E421" s="87" t="s">
        <v>2623</v>
      </c>
      <c r="F421" s="56" t="s">
        <v>7908</v>
      </c>
      <c r="G421" s="56"/>
      <c r="H421" s="56"/>
      <c r="I421" s="56"/>
      <c r="J421" s="56"/>
      <c r="K421" s="55"/>
      <c r="L421" s="55"/>
      <c r="M421" s="55"/>
      <c r="N421" s="57" t="e">
        <v>#N/A</v>
      </c>
      <c r="O421" s="57" t="e">
        <v>#N/A</v>
      </c>
      <c r="P421" s="57"/>
      <c r="Q421" s="57"/>
      <c r="R421" s="48"/>
      <c r="S421" s="53" t="e">
        <f>VLOOKUP(C421:C2271,'[1]Modifiy das'!$E$2:$I$2127,5,0)</f>
        <v>#REF!</v>
      </c>
      <c r="T421" s="53" t="e">
        <f>VLOOKUP(C421:C3474,[2]Sheet3!$B$2:$J$9150,9,0)</f>
        <v>#N/A</v>
      </c>
      <c r="U421" s="58" t="s">
        <v>4110</v>
      </c>
      <c r="V421" s="85">
        <v>40065</v>
      </c>
      <c r="W421" s="58" t="s">
        <v>5723</v>
      </c>
      <c r="X421" s="58" t="s">
        <v>6633</v>
      </c>
      <c r="Y421" s="53" t="e">
        <v>#N/A</v>
      </c>
      <c r="Z421" s="56" t="e">
        <v>#N/A</v>
      </c>
      <c r="AA421" s="56" t="e">
        <v>#N/A</v>
      </c>
      <c r="AB421" s="56" t="e">
        <v>#N/A</v>
      </c>
      <c r="AC421" s="111"/>
      <c r="AD421" s="53"/>
      <c r="AE421" s="53"/>
      <c r="AF421" s="53"/>
      <c r="AG421" s="53"/>
      <c r="AH421" s="53"/>
      <c r="AI421" s="53"/>
      <c r="AJ421" s="53"/>
      <c r="AK421" s="53"/>
      <c r="AL421" s="53"/>
      <c r="AM421" s="49" t="e">
        <f>VLOOKUP(C421:C3805,[3]Sheet3!$D$2:$D$21,1,0)</f>
        <v>#N/A</v>
      </c>
    </row>
    <row r="422" spans="1:39" ht="30" customHeight="1">
      <c r="A422" s="56" t="s">
        <v>1525</v>
      </c>
      <c r="B422" s="85">
        <v>40065</v>
      </c>
      <c r="C422" s="85">
        <v>65384</v>
      </c>
      <c r="D422" s="86" t="s">
        <v>4277</v>
      </c>
      <c r="E422" s="87" t="s">
        <v>2623</v>
      </c>
      <c r="F422" s="56" t="s">
        <v>7908</v>
      </c>
      <c r="G422" s="56"/>
      <c r="H422" s="56"/>
      <c r="I422" s="56"/>
      <c r="J422" s="56"/>
      <c r="K422" s="55"/>
      <c r="L422" s="55"/>
      <c r="M422" s="55"/>
      <c r="N422" s="57" t="e">
        <v>#N/A</v>
      </c>
      <c r="O422" s="57" t="e">
        <v>#N/A</v>
      </c>
      <c r="P422" s="57"/>
      <c r="Q422" s="57"/>
      <c r="R422" s="48"/>
      <c r="S422" s="53" t="e">
        <f>VLOOKUP(C422:C2272,'[1]Modifiy das'!$E$2:$I$2127,5,0)</f>
        <v>#REF!</v>
      </c>
      <c r="T422" s="53" t="e">
        <f>VLOOKUP(C422:C3475,[2]Sheet3!$B$2:$J$9150,9,0)</f>
        <v>#N/A</v>
      </c>
      <c r="U422" s="58" t="s">
        <v>4110</v>
      </c>
      <c r="V422" s="85">
        <v>40065</v>
      </c>
      <c r="W422" s="58" t="s">
        <v>5723</v>
      </c>
      <c r="X422" s="58" t="s">
        <v>6633</v>
      </c>
      <c r="Y422" s="53" t="e">
        <v>#N/A</v>
      </c>
      <c r="Z422" s="56" t="e">
        <v>#N/A</v>
      </c>
      <c r="AA422" s="56" t="e">
        <v>#N/A</v>
      </c>
      <c r="AB422" s="56" t="e">
        <v>#N/A</v>
      </c>
      <c r="AC422" s="111"/>
      <c r="AD422" s="53"/>
      <c r="AE422" s="53"/>
      <c r="AF422" s="53"/>
      <c r="AG422" s="53"/>
      <c r="AH422" s="53"/>
      <c r="AI422" s="53"/>
      <c r="AJ422" s="53"/>
      <c r="AK422" s="53"/>
      <c r="AL422" s="53"/>
      <c r="AM422" s="49" t="e">
        <f>VLOOKUP(C422:C3806,[3]Sheet3!$D$2:$D$21,1,0)</f>
        <v>#N/A</v>
      </c>
    </row>
    <row r="423" spans="1:39" ht="30" customHeight="1">
      <c r="A423" s="56" t="s">
        <v>1525</v>
      </c>
      <c r="B423" s="85">
        <v>40065</v>
      </c>
      <c r="C423" s="85">
        <v>64792</v>
      </c>
      <c r="D423" s="86" t="s">
        <v>4285</v>
      </c>
      <c r="E423" s="87" t="s">
        <v>2623</v>
      </c>
      <c r="F423" s="56" t="s">
        <v>7908</v>
      </c>
      <c r="G423" s="56"/>
      <c r="H423" s="56"/>
      <c r="I423" s="56"/>
      <c r="J423" s="56"/>
      <c r="K423" s="55"/>
      <c r="L423" s="55"/>
      <c r="M423" s="55"/>
      <c r="N423" s="57" t="e">
        <v>#N/A</v>
      </c>
      <c r="O423" s="57" t="e">
        <v>#N/A</v>
      </c>
      <c r="P423" s="57"/>
      <c r="Q423" s="57"/>
      <c r="R423" s="48"/>
      <c r="S423" s="53" t="e">
        <f>VLOOKUP(C423:C2273,'[1]Modifiy das'!$E$2:$I$2127,5,0)</f>
        <v>#REF!</v>
      </c>
      <c r="T423" s="53" t="e">
        <f>VLOOKUP(C423:C3476,[2]Sheet3!$B$2:$J$9150,9,0)</f>
        <v>#N/A</v>
      </c>
      <c r="U423" s="58" t="s">
        <v>4110</v>
      </c>
      <c r="V423" s="85">
        <v>40065</v>
      </c>
      <c r="W423" s="58" t="s">
        <v>5723</v>
      </c>
      <c r="X423" s="58" t="s">
        <v>6633</v>
      </c>
      <c r="Y423" s="53" t="e">
        <v>#N/A</v>
      </c>
      <c r="Z423" s="56" t="e">
        <v>#N/A</v>
      </c>
      <c r="AA423" s="56" t="e">
        <v>#N/A</v>
      </c>
      <c r="AB423" s="56" t="e">
        <v>#N/A</v>
      </c>
      <c r="AC423" s="111"/>
      <c r="AD423" s="53"/>
      <c r="AE423" s="53"/>
      <c r="AF423" s="53"/>
      <c r="AG423" s="53"/>
      <c r="AH423" s="53"/>
      <c r="AI423" s="53"/>
      <c r="AJ423" s="53"/>
      <c r="AK423" s="53"/>
      <c r="AL423" s="53"/>
      <c r="AM423" s="49" t="e">
        <f>VLOOKUP(C423:C3807,[3]Sheet3!$D$2:$D$21,1,0)</f>
        <v>#N/A</v>
      </c>
    </row>
    <row r="424" spans="1:39" ht="30" customHeight="1">
      <c r="A424" s="56" t="s">
        <v>1525</v>
      </c>
      <c r="B424" s="85">
        <v>40065</v>
      </c>
      <c r="C424" s="85">
        <v>72197</v>
      </c>
      <c r="D424" s="86" t="s">
        <v>4287</v>
      </c>
      <c r="E424" s="87" t="s">
        <v>2623</v>
      </c>
      <c r="F424" s="56" t="s">
        <v>7908</v>
      </c>
      <c r="G424" s="56"/>
      <c r="H424" s="56"/>
      <c r="I424" s="56"/>
      <c r="J424" s="56"/>
      <c r="K424" s="55"/>
      <c r="L424" s="55"/>
      <c r="M424" s="55"/>
      <c r="N424" s="57" t="e">
        <v>#N/A</v>
      </c>
      <c r="O424" s="57" t="e">
        <v>#N/A</v>
      </c>
      <c r="P424" s="57"/>
      <c r="Q424" s="57"/>
      <c r="R424" s="48"/>
      <c r="S424" s="53" t="e">
        <f>VLOOKUP(C424:C2274,'[1]Modifiy das'!$E$2:$I$2127,5,0)</f>
        <v>#REF!</v>
      </c>
      <c r="T424" s="53" t="e">
        <f>VLOOKUP(C424:C3477,[2]Sheet3!$B$2:$J$9150,9,0)</f>
        <v>#N/A</v>
      </c>
      <c r="U424" s="58" t="s">
        <v>4110</v>
      </c>
      <c r="V424" s="85">
        <v>40065</v>
      </c>
      <c r="W424" s="58" t="s">
        <v>5723</v>
      </c>
      <c r="X424" s="58" t="s">
        <v>6633</v>
      </c>
      <c r="Y424" s="53" t="e">
        <v>#N/A</v>
      </c>
      <c r="Z424" s="56" t="e">
        <v>#N/A</v>
      </c>
      <c r="AA424" s="56" t="e">
        <v>#N/A</v>
      </c>
      <c r="AB424" s="56" t="e">
        <v>#N/A</v>
      </c>
      <c r="AC424" s="111"/>
      <c r="AD424" s="53"/>
      <c r="AE424" s="53"/>
      <c r="AF424" s="53"/>
      <c r="AG424" s="53"/>
      <c r="AH424" s="53"/>
      <c r="AI424" s="53"/>
      <c r="AJ424" s="53"/>
      <c r="AK424" s="53"/>
      <c r="AL424" s="53"/>
      <c r="AM424" s="49" t="e">
        <f>VLOOKUP(C424:C3808,[3]Sheet3!$D$2:$D$21,1,0)</f>
        <v>#N/A</v>
      </c>
    </row>
    <row r="425" spans="1:39" ht="30" customHeight="1">
      <c r="A425" s="56" t="s">
        <v>1525</v>
      </c>
      <c r="B425" s="85">
        <v>40065</v>
      </c>
      <c r="C425" s="85">
        <v>63777</v>
      </c>
      <c r="D425" s="86" t="s">
        <v>1341</v>
      </c>
      <c r="E425" s="87" t="s">
        <v>2623</v>
      </c>
      <c r="F425" s="56" t="s">
        <v>7908</v>
      </c>
      <c r="G425" s="56"/>
      <c r="H425" s="56"/>
      <c r="I425" s="56"/>
      <c r="J425" s="56"/>
      <c r="K425" s="55"/>
      <c r="L425" s="55"/>
      <c r="M425" s="55"/>
      <c r="N425" s="57" t="e">
        <v>#N/A</v>
      </c>
      <c r="O425" s="57" t="e">
        <v>#N/A</v>
      </c>
      <c r="P425" s="57"/>
      <c r="Q425" s="57"/>
      <c r="R425" s="48"/>
      <c r="S425" s="53" t="e">
        <f>VLOOKUP(C425:C2275,'[1]Modifiy das'!$E$2:$I$2127,5,0)</f>
        <v>#REF!</v>
      </c>
      <c r="T425" s="53" t="e">
        <f>VLOOKUP(C425:C3478,[2]Sheet3!$B$2:$J$9150,9,0)</f>
        <v>#N/A</v>
      </c>
      <c r="U425" s="58" t="s">
        <v>4110</v>
      </c>
      <c r="V425" s="85">
        <v>40065</v>
      </c>
      <c r="W425" s="58" t="s">
        <v>5723</v>
      </c>
      <c r="X425" s="58" t="s">
        <v>6633</v>
      </c>
      <c r="Y425" s="53" t="e">
        <v>#N/A</v>
      </c>
      <c r="Z425" s="56" t="e">
        <v>#N/A</v>
      </c>
      <c r="AA425" s="56" t="e">
        <v>#N/A</v>
      </c>
      <c r="AB425" s="56" t="e">
        <v>#N/A</v>
      </c>
      <c r="AC425" s="111"/>
      <c r="AD425" s="53"/>
      <c r="AE425" s="53"/>
      <c r="AF425" s="53"/>
      <c r="AG425" s="53"/>
      <c r="AH425" s="53"/>
      <c r="AI425" s="53"/>
      <c r="AJ425" s="53"/>
      <c r="AK425" s="53"/>
      <c r="AL425" s="53"/>
      <c r="AM425" s="49" t="e">
        <f>VLOOKUP(C425:C3809,[3]Sheet3!$D$2:$D$21,1,0)</f>
        <v>#N/A</v>
      </c>
    </row>
    <row r="426" spans="1:39" ht="30" customHeight="1">
      <c r="A426" s="56" t="s">
        <v>1525</v>
      </c>
      <c r="B426" s="85">
        <v>40065</v>
      </c>
      <c r="C426" s="85">
        <v>67477</v>
      </c>
      <c r="D426" s="86" t="s">
        <v>4292</v>
      </c>
      <c r="E426" s="87" t="s">
        <v>2623</v>
      </c>
      <c r="F426" s="56" t="s">
        <v>7908</v>
      </c>
      <c r="G426" s="56"/>
      <c r="H426" s="56"/>
      <c r="I426" s="56"/>
      <c r="J426" s="56"/>
      <c r="K426" s="55"/>
      <c r="L426" s="55"/>
      <c r="M426" s="55"/>
      <c r="N426" s="57" t="e">
        <v>#N/A</v>
      </c>
      <c r="O426" s="57" t="e">
        <v>#N/A</v>
      </c>
      <c r="P426" s="57"/>
      <c r="Q426" s="57"/>
      <c r="R426" s="48"/>
      <c r="S426" s="53" t="e">
        <f>VLOOKUP(C426:C2276,'[1]Modifiy das'!$E$2:$I$2127,5,0)</f>
        <v>#REF!</v>
      </c>
      <c r="T426" s="53" t="e">
        <f>VLOOKUP(C426:C3479,[2]Sheet3!$B$2:$J$9150,9,0)</f>
        <v>#N/A</v>
      </c>
      <c r="U426" s="58" t="s">
        <v>4110</v>
      </c>
      <c r="V426" s="85">
        <v>40065</v>
      </c>
      <c r="W426" s="58" t="s">
        <v>5723</v>
      </c>
      <c r="X426" s="58" t="s">
        <v>6633</v>
      </c>
      <c r="Y426" s="53" t="e">
        <v>#N/A</v>
      </c>
      <c r="Z426" s="56" t="e">
        <v>#N/A</v>
      </c>
      <c r="AA426" s="56" t="e">
        <v>#N/A</v>
      </c>
      <c r="AB426" s="56" t="e">
        <v>#N/A</v>
      </c>
      <c r="AC426" s="111"/>
      <c r="AD426" s="53"/>
      <c r="AE426" s="53"/>
      <c r="AF426" s="53"/>
      <c r="AG426" s="53"/>
      <c r="AH426" s="53"/>
      <c r="AI426" s="53"/>
      <c r="AJ426" s="53"/>
      <c r="AK426" s="53"/>
      <c r="AL426" s="53"/>
      <c r="AM426" s="49" t="e">
        <f>VLOOKUP(C426:C3810,[3]Sheet3!$D$2:$D$21,1,0)</f>
        <v>#N/A</v>
      </c>
    </row>
    <row r="427" spans="1:39" ht="30" customHeight="1">
      <c r="A427" s="56" t="s">
        <v>1525</v>
      </c>
      <c r="B427" s="85">
        <v>40065</v>
      </c>
      <c r="C427" s="85">
        <v>63002</v>
      </c>
      <c r="D427" s="86" t="s">
        <v>4294</v>
      </c>
      <c r="E427" s="87" t="s">
        <v>2623</v>
      </c>
      <c r="F427" s="56" t="s">
        <v>7908</v>
      </c>
      <c r="G427" s="56"/>
      <c r="H427" s="56"/>
      <c r="I427" s="56"/>
      <c r="J427" s="56"/>
      <c r="K427" s="55"/>
      <c r="L427" s="55"/>
      <c r="M427" s="55"/>
      <c r="N427" s="57" t="e">
        <v>#N/A</v>
      </c>
      <c r="O427" s="57" t="e">
        <v>#N/A</v>
      </c>
      <c r="P427" s="57"/>
      <c r="Q427" s="57"/>
      <c r="R427" s="48"/>
      <c r="S427" s="53" t="e">
        <f>VLOOKUP(C427:C2277,'[1]Modifiy das'!$E$2:$I$2127,5,0)</f>
        <v>#REF!</v>
      </c>
      <c r="T427" s="53" t="e">
        <f>VLOOKUP(C427:C3480,[2]Sheet3!$B$2:$J$9150,9,0)</f>
        <v>#N/A</v>
      </c>
      <c r="U427" s="58" t="s">
        <v>4110</v>
      </c>
      <c r="V427" s="85">
        <v>40065</v>
      </c>
      <c r="W427" s="58" t="s">
        <v>5723</v>
      </c>
      <c r="X427" s="58" t="s">
        <v>6633</v>
      </c>
      <c r="Y427" s="53" t="e">
        <v>#N/A</v>
      </c>
      <c r="Z427" s="56" t="e">
        <v>#N/A</v>
      </c>
      <c r="AA427" s="56" t="e">
        <v>#N/A</v>
      </c>
      <c r="AB427" s="56" t="e">
        <v>#N/A</v>
      </c>
      <c r="AC427" s="111"/>
      <c r="AD427" s="53"/>
      <c r="AE427" s="53"/>
      <c r="AF427" s="53"/>
      <c r="AG427" s="53"/>
      <c r="AH427" s="53"/>
      <c r="AI427" s="53"/>
      <c r="AJ427" s="53"/>
      <c r="AK427" s="53"/>
      <c r="AL427" s="53"/>
      <c r="AM427" s="49" t="e">
        <f>VLOOKUP(C427:C3811,[3]Sheet3!$D$2:$D$21,1,0)</f>
        <v>#N/A</v>
      </c>
    </row>
    <row r="428" spans="1:39" ht="30" customHeight="1">
      <c r="A428" s="56" t="s">
        <v>1525</v>
      </c>
      <c r="B428" s="85">
        <v>40065</v>
      </c>
      <c r="C428" s="85">
        <v>62956</v>
      </c>
      <c r="D428" s="86" t="s">
        <v>4296</v>
      </c>
      <c r="E428" s="87" t="s">
        <v>2623</v>
      </c>
      <c r="F428" s="56" t="s">
        <v>7908</v>
      </c>
      <c r="G428" s="56"/>
      <c r="H428" s="56"/>
      <c r="I428" s="56"/>
      <c r="J428" s="56"/>
      <c r="K428" s="55"/>
      <c r="L428" s="55"/>
      <c r="M428" s="55"/>
      <c r="N428" s="57" t="e">
        <v>#N/A</v>
      </c>
      <c r="O428" s="57" t="e">
        <v>#N/A</v>
      </c>
      <c r="P428" s="57"/>
      <c r="Q428" s="57"/>
      <c r="R428" s="48"/>
      <c r="S428" s="53" t="e">
        <f>VLOOKUP(C428:C2278,'[1]Modifiy das'!$E$2:$I$2127,5,0)</f>
        <v>#REF!</v>
      </c>
      <c r="T428" s="53" t="e">
        <f>VLOOKUP(C428:C3481,[2]Sheet3!$B$2:$J$9150,9,0)</f>
        <v>#N/A</v>
      </c>
      <c r="U428" s="58" t="s">
        <v>4110</v>
      </c>
      <c r="V428" s="85">
        <v>40065</v>
      </c>
      <c r="W428" s="58" t="s">
        <v>5723</v>
      </c>
      <c r="X428" s="58" t="s">
        <v>6633</v>
      </c>
      <c r="Y428" s="53" t="e">
        <v>#N/A</v>
      </c>
      <c r="Z428" s="56" t="e">
        <v>#N/A</v>
      </c>
      <c r="AA428" s="56" t="e">
        <v>#N/A</v>
      </c>
      <c r="AB428" s="56" t="e">
        <v>#N/A</v>
      </c>
      <c r="AC428" s="111"/>
      <c r="AD428" s="53"/>
      <c r="AE428" s="53"/>
      <c r="AF428" s="53"/>
      <c r="AG428" s="53"/>
      <c r="AH428" s="53"/>
      <c r="AI428" s="53"/>
      <c r="AJ428" s="53"/>
      <c r="AK428" s="53"/>
      <c r="AL428" s="53"/>
      <c r="AM428" s="49" t="e">
        <f>VLOOKUP(C428:C3812,[3]Sheet3!$D$2:$D$21,1,0)</f>
        <v>#N/A</v>
      </c>
    </row>
    <row r="429" spans="1:39" ht="30" customHeight="1">
      <c r="A429" s="56" t="s">
        <v>1525</v>
      </c>
      <c r="B429" s="85">
        <v>40065</v>
      </c>
      <c r="C429" s="85">
        <v>63011</v>
      </c>
      <c r="D429" s="86" t="s">
        <v>4298</v>
      </c>
      <c r="E429" s="87" t="s">
        <v>2623</v>
      </c>
      <c r="F429" s="56" t="s">
        <v>7908</v>
      </c>
      <c r="G429" s="56"/>
      <c r="H429" s="56"/>
      <c r="I429" s="56"/>
      <c r="J429" s="56"/>
      <c r="K429" s="55"/>
      <c r="L429" s="55"/>
      <c r="M429" s="55"/>
      <c r="N429" s="57" t="e">
        <v>#N/A</v>
      </c>
      <c r="O429" s="57" t="e">
        <v>#N/A</v>
      </c>
      <c r="P429" s="57"/>
      <c r="Q429" s="57"/>
      <c r="R429" s="48"/>
      <c r="S429" s="53" t="e">
        <f>VLOOKUP(C429:C2279,'[1]Modifiy das'!$E$2:$I$2127,5,0)</f>
        <v>#REF!</v>
      </c>
      <c r="T429" s="53" t="e">
        <f>VLOOKUP(C429:C3482,[2]Sheet3!$B$2:$J$9150,9,0)</f>
        <v>#N/A</v>
      </c>
      <c r="U429" s="58" t="s">
        <v>4110</v>
      </c>
      <c r="V429" s="85">
        <v>40065</v>
      </c>
      <c r="W429" s="58" t="s">
        <v>5723</v>
      </c>
      <c r="X429" s="58" t="s">
        <v>6633</v>
      </c>
      <c r="Y429" s="53" t="e">
        <v>#N/A</v>
      </c>
      <c r="Z429" s="56" t="e">
        <v>#N/A</v>
      </c>
      <c r="AA429" s="56" t="e">
        <v>#N/A</v>
      </c>
      <c r="AB429" s="56" t="e">
        <v>#N/A</v>
      </c>
      <c r="AC429" s="111"/>
      <c r="AD429" s="53"/>
      <c r="AE429" s="53"/>
      <c r="AF429" s="53"/>
      <c r="AG429" s="53"/>
      <c r="AH429" s="53"/>
      <c r="AI429" s="53"/>
      <c r="AJ429" s="53"/>
      <c r="AK429" s="53"/>
      <c r="AL429" s="53"/>
      <c r="AM429" s="49" t="e">
        <f>VLOOKUP(C429:C3813,[3]Sheet3!$D$2:$D$21,1,0)</f>
        <v>#N/A</v>
      </c>
    </row>
    <row r="430" spans="1:39" ht="30" customHeight="1">
      <c r="A430" s="56" t="s">
        <v>1525</v>
      </c>
      <c r="B430" s="85">
        <v>40065</v>
      </c>
      <c r="C430" s="85">
        <v>62942</v>
      </c>
      <c r="D430" s="86" t="s">
        <v>4302</v>
      </c>
      <c r="E430" s="87" t="s">
        <v>2623</v>
      </c>
      <c r="F430" s="56" t="s">
        <v>7908</v>
      </c>
      <c r="G430" s="56"/>
      <c r="H430" s="56"/>
      <c r="I430" s="56"/>
      <c r="J430" s="56"/>
      <c r="K430" s="55"/>
      <c r="L430" s="55"/>
      <c r="M430" s="55"/>
      <c r="N430" s="57" t="e">
        <v>#N/A</v>
      </c>
      <c r="O430" s="57" t="e">
        <v>#N/A</v>
      </c>
      <c r="P430" s="57"/>
      <c r="Q430" s="57"/>
      <c r="R430" s="48"/>
      <c r="S430" s="53" t="e">
        <f>VLOOKUP(C430:C2280,'[1]Modifiy das'!$E$2:$I$2127,5,0)</f>
        <v>#REF!</v>
      </c>
      <c r="T430" s="53" t="e">
        <f>VLOOKUP(C430:C3483,[2]Sheet3!$B$2:$J$9150,9,0)</f>
        <v>#N/A</v>
      </c>
      <c r="U430" s="58" t="s">
        <v>4110</v>
      </c>
      <c r="V430" s="85">
        <v>40065</v>
      </c>
      <c r="W430" s="58" t="s">
        <v>5723</v>
      </c>
      <c r="X430" s="58" t="s">
        <v>6633</v>
      </c>
      <c r="Y430" s="53" t="e">
        <v>#N/A</v>
      </c>
      <c r="Z430" s="56" t="e">
        <v>#N/A</v>
      </c>
      <c r="AA430" s="56" t="e">
        <v>#N/A</v>
      </c>
      <c r="AB430" s="56" t="e">
        <v>#N/A</v>
      </c>
      <c r="AC430" s="111"/>
      <c r="AD430" s="53"/>
      <c r="AE430" s="53"/>
      <c r="AF430" s="53"/>
      <c r="AG430" s="53"/>
      <c r="AH430" s="53"/>
      <c r="AI430" s="53"/>
      <c r="AJ430" s="53"/>
      <c r="AK430" s="53"/>
      <c r="AL430" s="53"/>
      <c r="AM430" s="49" t="e">
        <f>VLOOKUP(C430:C3814,[3]Sheet3!$D$2:$D$21,1,0)</f>
        <v>#N/A</v>
      </c>
    </row>
    <row r="431" spans="1:39" ht="30" customHeight="1">
      <c r="A431" s="56" t="s">
        <v>1525</v>
      </c>
      <c r="B431" s="85">
        <v>40065</v>
      </c>
      <c r="C431" s="85">
        <v>65679</v>
      </c>
      <c r="D431" s="86" t="s">
        <v>4304</v>
      </c>
      <c r="E431" s="87" t="s">
        <v>2623</v>
      </c>
      <c r="F431" s="56" t="s">
        <v>7908</v>
      </c>
      <c r="G431" s="56"/>
      <c r="H431" s="56"/>
      <c r="I431" s="56"/>
      <c r="J431" s="56"/>
      <c r="K431" s="55"/>
      <c r="L431" s="55"/>
      <c r="M431" s="55"/>
      <c r="N431" s="57" t="e">
        <v>#N/A</v>
      </c>
      <c r="O431" s="57" t="e">
        <v>#N/A</v>
      </c>
      <c r="P431" s="57"/>
      <c r="Q431" s="57"/>
      <c r="R431" s="48"/>
      <c r="S431" s="53" t="e">
        <f>VLOOKUP(C431:C2281,'[1]Modifiy das'!$E$2:$I$2127,5,0)</f>
        <v>#REF!</v>
      </c>
      <c r="T431" s="53" t="e">
        <f>VLOOKUP(C431:C3484,[2]Sheet3!$B$2:$J$9150,9,0)</f>
        <v>#N/A</v>
      </c>
      <c r="U431" s="58" t="s">
        <v>4110</v>
      </c>
      <c r="V431" s="85">
        <v>40065</v>
      </c>
      <c r="W431" s="58" t="s">
        <v>5723</v>
      </c>
      <c r="X431" s="58" t="s">
        <v>6633</v>
      </c>
      <c r="Y431" s="53" t="e">
        <v>#N/A</v>
      </c>
      <c r="Z431" s="56" t="e">
        <v>#N/A</v>
      </c>
      <c r="AA431" s="56" t="e">
        <v>#N/A</v>
      </c>
      <c r="AB431" s="56" t="e">
        <v>#N/A</v>
      </c>
      <c r="AC431" s="111"/>
      <c r="AD431" s="53"/>
      <c r="AE431" s="53"/>
      <c r="AF431" s="53"/>
      <c r="AG431" s="53"/>
      <c r="AH431" s="53"/>
      <c r="AI431" s="53"/>
      <c r="AJ431" s="53"/>
      <c r="AK431" s="53"/>
      <c r="AL431" s="53"/>
      <c r="AM431" s="49" t="e">
        <f>VLOOKUP(C431:C3815,[3]Sheet3!$D$2:$D$21,1,0)</f>
        <v>#N/A</v>
      </c>
    </row>
    <row r="432" spans="1:39" ht="30" customHeight="1">
      <c r="A432" s="56" t="s">
        <v>1525</v>
      </c>
      <c r="B432" s="85">
        <v>40065</v>
      </c>
      <c r="C432" s="85">
        <v>62962</v>
      </c>
      <c r="D432" s="86" t="s">
        <v>978</v>
      </c>
      <c r="E432" s="87" t="s">
        <v>2623</v>
      </c>
      <c r="F432" s="56" t="s">
        <v>7908</v>
      </c>
      <c r="G432" s="56"/>
      <c r="H432" s="56"/>
      <c r="I432" s="56"/>
      <c r="J432" s="56"/>
      <c r="K432" s="55"/>
      <c r="L432" s="55"/>
      <c r="M432" s="55"/>
      <c r="N432" s="57" t="e">
        <v>#N/A</v>
      </c>
      <c r="O432" s="57" t="e">
        <v>#N/A</v>
      </c>
      <c r="P432" s="57"/>
      <c r="Q432" s="57"/>
      <c r="R432" s="48"/>
      <c r="S432" s="53" t="e">
        <f>VLOOKUP(C432:C2282,'[1]Modifiy das'!$E$2:$I$2127,5,0)</f>
        <v>#REF!</v>
      </c>
      <c r="T432" s="53" t="e">
        <f>VLOOKUP(C432:C3485,[2]Sheet3!$B$2:$J$9150,9,0)</f>
        <v>#N/A</v>
      </c>
      <c r="U432" s="58" t="s">
        <v>4110</v>
      </c>
      <c r="V432" s="85">
        <v>40065</v>
      </c>
      <c r="W432" s="58" t="s">
        <v>5723</v>
      </c>
      <c r="X432" s="58" t="s">
        <v>6633</v>
      </c>
      <c r="Y432" s="53" t="e">
        <v>#N/A</v>
      </c>
      <c r="Z432" s="56" t="e">
        <v>#N/A</v>
      </c>
      <c r="AA432" s="56" t="e">
        <v>#N/A</v>
      </c>
      <c r="AB432" s="56" t="e">
        <v>#N/A</v>
      </c>
      <c r="AC432" s="111"/>
      <c r="AD432" s="53"/>
      <c r="AE432" s="53"/>
      <c r="AF432" s="53"/>
      <c r="AG432" s="53"/>
      <c r="AH432" s="53"/>
      <c r="AI432" s="53"/>
      <c r="AJ432" s="53"/>
      <c r="AK432" s="53"/>
      <c r="AL432" s="53"/>
      <c r="AM432" s="49" t="e">
        <f>VLOOKUP(C432:C3816,[3]Sheet3!$D$2:$D$21,1,0)</f>
        <v>#N/A</v>
      </c>
    </row>
    <row r="433" spans="1:39" ht="30" customHeight="1">
      <c r="A433" s="56" t="s">
        <v>1525</v>
      </c>
      <c r="B433" s="85">
        <v>40065</v>
      </c>
      <c r="C433" s="85">
        <v>62965</v>
      </c>
      <c r="D433" s="86" t="s">
        <v>984</v>
      </c>
      <c r="E433" s="87" t="s">
        <v>2623</v>
      </c>
      <c r="F433" s="56" t="s">
        <v>7908</v>
      </c>
      <c r="G433" s="56"/>
      <c r="H433" s="56"/>
      <c r="I433" s="56"/>
      <c r="J433" s="56"/>
      <c r="K433" s="55"/>
      <c r="L433" s="55"/>
      <c r="M433" s="55"/>
      <c r="N433" s="57" t="e">
        <v>#N/A</v>
      </c>
      <c r="O433" s="57" t="e">
        <v>#N/A</v>
      </c>
      <c r="P433" s="57"/>
      <c r="Q433" s="57"/>
      <c r="R433" s="48"/>
      <c r="S433" s="53" t="e">
        <f>VLOOKUP(C433:C2283,'[1]Modifiy das'!$E$2:$I$2127,5,0)</f>
        <v>#REF!</v>
      </c>
      <c r="T433" s="53" t="e">
        <f>VLOOKUP(C433:C3486,[2]Sheet3!$B$2:$J$9150,9,0)</f>
        <v>#N/A</v>
      </c>
      <c r="U433" s="58" t="s">
        <v>4110</v>
      </c>
      <c r="V433" s="85">
        <v>40065</v>
      </c>
      <c r="W433" s="58" t="s">
        <v>5723</v>
      </c>
      <c r="X433" s="58" t="s">
        <v>6633</v>
      </c>
      <c r="Y433" s="53" t="e">
        <v>#N/A</v>
      </c>
      <c r="Z433" s="56" t="e">
        <v>#N/A</v>
      </c>
      <c r="AA433" s="56" t="e">
        <v>#N/A</v>
      </c>
      <c r="AB433" s="56" t="e">
        <v>#N/A</v>
      </c>
      <c r="AC433" s="111"/>
      <c r="AD433" s="53"/>
      <c r="AE433" s="53"/>
      <c r="AF433" s="53"/>
      <c r="AG433" s="53"/>
      <c r="AH433" s="53"/>
      <c r="AI433" s="53"/>
      <c r="AJ433" s="53"/>
      <c r="AK433" s="53"/>
      <c r="AL433" s="53"/>
      <c r="AM433" s="49" t="e">
        <f>VLOOKUP(C433:C3817,[3]Sheet3!$D$2:$D$21,1,0)</f>
        <v>#N/A</v>
      </c>
    </row>
    <row r="434" spans="1:39" ht="30" customHeight="1">
      <c r="A434" s="56" t="s">
        <v>1525</v>
      </c>
      <c r="B434" s="85">
        <v>40065</v>
      </c>
      <c r="C434" s="85">
        <v>63017</v>
      </c>
      <c r="D434" s="86" t="s">
        <v>996</v>
      </c>
      <c r="E434" s="87" t="s">
        <v>2623</v>
      </c>
      <c r="F434" s="56" t="s">
        <v>7908</v>
      </c>
      <c r="G434" s="56"/>
      <c r="H434" s="56"/>
      <c r="I434" s="56"/>
      <c r="J434" s="56"/>
      <c r="K434" s="55"/>
      <c r="L434" s="55"/>
      <c r="M434" s="55"/>
      <c r="N434" s="57" t="e">
        <v>#N/A</v>
      </c>
      <c r="O434" s="57" t="e">
        <v>#N/A</v>
      </c>
      <c r="P434" s="57"/>
      <c r="Q434" s="57"/>
      <c r="R434" s="48"/>
      <c r="S434" s="53" t="e">
        <f>VLOOKUP(C434:C2284,'[1]Modifiy das'!$E$2:$I$2127,5,0)</f>
        <v>#REF!</v>
      </c>
      <c r="T434" s="53" t="e">
        <f>VLOOKUP(C434:C3487,[2]Sheet3!$B$2:$J$9150,9,0)</f>
        <v>#N/A</v>
      </c>
      <c r="U434" s="58" t="s">
        <v>4110</v>
      </c>
      <c r="V434" s="85">
        <v>40065</v>
      </c>
      <c r="W434" s="58" t="s">
        <v>5723</v>
      </c>
      <c r="X434" s="58" t="s">
        <v>6633</v>
      </c>
      <c r="Y434" s="53" t="e">
        <v>#N/A</v>
      </c>
      <c r="Z434" s="56" t="e">
        <v>#N/A</v>
      </c>
      <c r="AA434" s="56" t="e">
        <v>#N/A</v>
      </c>
      <c r="AB434" s="56" t="e">
        <v>#N/A</v>
      </c>
      <c r="AC434" s="111"/>
      <c r="AD434" s="53"/>
      <c r="AE434" s="53"/>
      <c r="AF434" s="53"/>
      <c r="AG434" s="53"/>
      <c r="AH434" s="53"/>
      <c r="AI434" s="53"/>
      <c r="AJ434" s="53"/>
      <c r="AK434" s="53"/>
      <c r="AL434" s="53"/>
      <c r="AM434" s="49" t="e">
        <f>VLOOKUP(C434:C3818,[3]Sheet3!$D$2:$D$21,1,0)</f>
        <v>#N/A</v>
      </c>
    </row>
    <row r="435" spans="1:39" ht="30" customHeight="1">
      <c r="A435" s="56" t="s">
        <v>1525</v>
      </c>
      <c r="B435" s="85">
        <v>40065</v>
      </c>
      <c r="C435" s="85">
        <v>62989</v>
      </c>
      <c r="D435" s="86" t="s">
        <v>2390</v>
      </c>
      <c r="E435" s="87" t="s">
        <v>3100</v>
      </c>
      <c r="F435" s="56" t="s">
        <v>553</v>
      </c>
      <c r="G435" s="56" t="s">
        <v>552</v>
      </c>
      <c r="H435" s="56">
        <v>1500</v>
      </c>
      <c r="I435" s="56">
        <v>2000</v>
      </c>
      <c r="J435" s="56" t="s">
        <v>6999</v>
      </c>
      <c r="K435" s="55" t="s">
        <v>1061</v>
      </c>
      <c r="L435" s="55"/>
      <c r="M435" s="55"/>
      <c r="N435" s="57" t="e">
        <v>#N/A</v>
      </c>
      <c r="O435" s="57" t="e">
        <v>#N/A</v>
      </c>
      <c r="P435" s="57"/>
      <c r="Q435" s="57"/>
      <c r="R435" s="48"/>
      <c r="S435" s="53" t="e">
        <f>VLOOKUP(C435:C2285,'[1]Modifiy das'!$E$2:$I$2127,5,0)</f>
        <v>#REF!</v>
      </c>
      <c r="T435" s="53" t="e">
        <f>VLOOKUP(C435:C3488,[2]Sheet3!$B$2:$J$9150,9,0)</f>
        <v>#N/A</v>
      </c>
      <c r="U435" s="58" t="s">
        <v>4110</v>
      </c>
      <c r="V435" s="85">
        <v>40065</v>
      </c>
      <c r="W435" s="58" t="s">
        <v>5723</v>
      </c>
      <c r="X435" s="58" t="s">
        <v>6633</v>
      </c>
      <c r="Y435" s="53" t="e">
        <v>#N/A</v>
      </c>
      <c r="Z435" s="56" t="e">
        <v>#N/A</v>
      </c>
      <c r="AA435" s="56" t="e">
        <v>#N/A</v>
      </c>
      <c r="AB435" s="56" t="e">
        <v>#N/A</v>
      </c>
      <c r="AC435" s="111"/>
      <c r="AD435" s="53"/>
      <c r="AE435" s="53"/>
      <c r="AF435" s="53"/>
      <c r="AG435" s="53"/>
      <c r="AH435" s="53"/>
      <c r="AI435" s="53"/>
      <c r="AJ435" s="53"/>
      <c r="AK435" s="53"/>
      <c r="AL435" s="53"/>
      <c r="AM435" s="49" t="e">
        <f>VLOOKUP(C435:C3819,[3]Sheet3!$D$2:$D$21,1,0)</f>
        <v>#N/A</v>
      </c>
    </row>
    <row r="436" spans="1:39" ht="30" customHeight="1">
      <c r="A436" s="56" t="s">
        <v>1525</v>
      </c>
      <c r="B436" s="85">
        <v>40065</v>
      </c>
      <c r="C436" s="85">
        <v>55541</v>
      </c>
      <c r="D436" s="86" t="s">
        <v>2392</v>
      </c>
      <c r="E436" s="87" t="s">
        <v>3100</v>
      </c>
      <c r="F436" s="56" t="s">
        <v>553</v>
      </c>
      <c r="G436" s="56" t="s">
        <v>552</v>
      </c>
      <c r="H436" s="56">
        <v>1500</v>
      </c>
      <c r="I436" s="56">
        <v>2000</v>
      </c>
      <c r="J436" s="56" t="s">
        <v>6999</v>
      </c>
      <c r="K436" s="55" t="s">
        <v>1061</v>
      </c>
      <c r="L436" s="55"/>
      <c r="M436" s="55"/>
      <c r="N436" s="57" t="e">
        <v>#N/A</v>
      </c>
      <c r="O436" s="57" t="e">
        <v>#N/A</v>
      </c>
      <c r="P436" s="57"/>
      <c r="Q436" s="57"/>
      <c r="R436" s="48"/>
      <c r="S436" s="53" t="e">
        <f>VLOOKUP(C436:C2286,'[1]Modifiy das'!$E$2:$I$2127,5,0)</f>
        <v>#REF!</v>
      </c>
      <c r="T436" s="53" t="e">
        <f>VLOOKUP(C436:C3489,[2]Sheet3!$B$2:$J$9150,9,0)</f>
        <v>#N/A</v>
      </c>
      <c r="U436" s="58" t="s">
        <v>4110</v>
      </c>
      <c r="V436" s="85">
        <v>40065</v>
      </c>
      <c r="W436" s="58" t="s">
        <v>5723</v>
      </c>
      <c r="X436" s="58" t="s">
        <v>6633</v>
      </c>
      <c r="Y436" s="53" t="e">
        <v>#N/A</v>
      </c>
      <c r="Z436" s="56" t="e">
        <v>#N/A</v>
      </c>
      <c r="AA436" s="56" t="e">
        <v>#N/A</v>
      </c>
      <c r="AB436" s="56" t="e">
        <v>#N/A</v>
      </c>
      <c r="AC436" s="111"/>
      <c r="AD436" s="53"/>
      <c r="AE436" s="53"/>
      <c r="AF436" s="53"/>
      <c r="AG436" s="53"/>
      <c r="AH436" s="53"/>
      <c r="AI436" s="53"/>
      <c r="AJ436" s="53"/>
      <c r="AK436" s="53"/>
      <c r="AL436" s="53"/>
      <c r="AM436" s="49" t="e">
        <f>VLOOKUP(C436:C3820,[3]Sheet3!$D$2:$D$21,1,0)</f>
        <v>#N/A</v>
      </c>
    </row>
    <row r="437" spans="1:39" ht="30" customHeight="1">
      <c r="A437" s="56" t="s">
        <v>1525</v>
      </c>
      <c r="B437" s="85">
        <v>40065</v>
      </c>
      <c r="C437" s="85">
        <v>58226</v>
      </c>
      <c r="D437" s="86" t="s">
        <v>2396</v>
      </c>
      <c r="E437" s="87" t="s">
        <v>3100</v>
      </c>
      <c r="F437" s="56" t="s">
        <v>553</v>
      </c>
      <c r="G437" s="56" t="s">
        <v>552</v>
      </c>
      <c r="H437" s="56">
        <v>1500</v>
      </c>
      <c r="I437" s="56">
        <v>2000</v>
      </c>
      <c r="J437" s="56" t="s">
        <v>6999</v>
      </c>
      <c r="K437" s="55" t="s">
        <v>1061</v>
      </c>
      <c r="L437" s="55"/>
      <c r="M437" s="55"/>
      <c r="N437" s="57" t="e">
        <v>#N/A</v>
      </c>
      <c r="O437" s="57" t="e">
        <v>#N/A</v>
      </c>
      <c r="P437" s="57"/>
      <c r="Q437" s="57"/>
      <c r="R437" s="48"/>
      <c r="S437" s="53" t="e">
        <f>VLOOKUP(C437:C2287,'[1]Modifiy das'!$E$2:$I$2127,5,0)</f>
        <v>#REF!</v>
      </c>
      <c r="T437" s="53" t="e">
        <f>VLOOKUP(C437:C3490,[2]Sheet3!$B$2:$J$9150,9,0)</f>
        <v>#N/A</v>
      </c>
      <c r="U437" s="58" t="s">
        <v>4110</v>
      </c>
      <c r="V437" s="85">
        <v>40065</v>
      </c>
      <c r="W437" s="58" t="s">
        <v>5723</v>
      </c>
      <c r="X437" s="58" t="s">
        <v>6633</v>
      </c>
      <c r="Y437" s="53" t="e">
        <v>#N/A</v>
      </c>
      <c r="Z437" s="56" t="e">
        <v>#N/A</v>
      </c>
      <c r="AA437" s="56" t="e">
        <v>#N/A</v>
      </c>
      <c r="AB437" s="56" t="e">
        <v>#N/A</v>
      </c>
      <c r="AC437" s="111"/>
      <c r="AD437" s="53"/>
      <c r="AE437" s="53"/>
      <c r="AF437" s="53"/>
      <c r="AG437" s="53"/>
      <c r="AH437" s="53"/>
      <c r="AI437" s="53"/>
      <c r="AJ437" s="53"/>
      <c r="AK437" s="53"/>
      <c r="AL437" s="53"/>
      <c r="AM437" s="49" t="e">
        <f>VLOOKUP(C437:C3821,[3]Sheet3!$D$2:$D$21,1,0)</f>
        <v>#N/A</v>
      </c>
    </row>
    <row r="438" spans="1:39" ht="30" customHeight="1">
      <c r="A438" s="56" t="s">
        <v>1525</v>
      </c>
      <c r="B438" s="85">
        <v>40065</v>
      </c>
      <c r="C438" s="85">
        <v>58229</v>
      </c>
      <c r="D438" s="86" t="s">
        <v>2404</v>
      </c>
      <c r="E438" s="87" t="s">
        <v>3100</v>
      </c>
      <c r="F438" s="56" t="s">
        <v>553</v>
      </c>
      <c r="G438" s="56" t="s">
        <v>552</v>
      </c>
      <c r="H438" s="56">
        <v>1500</v>
      </c>
      <c r="I438" s="56">
        <v>2000</v>
      </c>
      <c r="J438" s="56" t="s">
        <v>6999</v>
      </c>
      <c r="K438" s="55" t="s">
        <v>1061</v>
      </c>
      <c r="L438" s="55"/>
      <c r="M438" s="55"/>
      <c r="N438" s="57" t="e">
        <v>#N/A</v>
      </c>
      <c r="O438" s="57" t="e">
        <v>#N/A</v>
      </c>
      <c r="P438" s="57"/>
      <c r="Q438" s="57"/>
      <c r="R438" s="48"/>
      <c r="S438" s="53" t="e">
        <f>VLOOKUP(C438:C2288,'[1]Modifiy das'!$E$2:$I$2127,5,0)</f>
        <v>#REF!</v>
      </c>
      <c r="T438" s="53" t="e">
        <f>VLOOKUP(C438:C3491,[2]Sheet3!$B$2:$J$9150,9,0)</f>
        <v>#N/A</v>
      </c>
      <c r="U438" s="58" t="s">
        <v>4110</v>
      </c>
      <c r="V438" s="85">
        <v>40065</v>
      </c>
      <c r="W438" s="58" t="s">
        <v>5723</v>
      </c>
      <c r="X438" s="58" t="s">
        <v>6633</v>
      </c>
      <c r="Y438" s="53" t="e">
        <v>#N/A</v>
      </c>
      <c r="Z438" s="56" t="e">
        <v>#N/A</v>
      </c>
      <c r="AA438" s="56" t="e">
        <v>#N/A</v>
      </c>
      <c r="AB438" s="56" t="e">
        <v>#N/A</v>
      </c>
      <c r="AC438" s="111"/>
      <c r="AD438" s="53"/>
      <c r="AE438" s="53"/>
      <c r="AF438" s="53"/>
      <c r="AG438" s="53"/>
      <c r="AH438" s="53"/>
      <c r="AI438" s="53"/>
      <c r="AJ438" s="53"/>
      <c r="AK438" s="53"/>
      <c r="AL438" s="53"/>
      <c r="AM438" s="49" t="e">
        <f>VLOOKUP(C438:C3822,[3]Sheet3!$D$2:$D$21,1,0)</f>
        <v>#N/A</v>
      </c>
    </row>
    <row r="439" spans="1:39" ht="30" customHeight="1">
      <c r="A439" s="56" t="s">
        <v>1525</v>
      </c>
      <c r="B439" s="85">
        <v>40065</v>
      </c>
      <c r="C439" s="85">
        <v>62915</v>
      </c>
      <c r="D439" s="86" t="s">
        <v>7097</v>
      </c>
      <c r="E439" s="87" t="s">
        <v>3100</v>
      </c>
      <c r="F439" s="56" t="s">
        <v>553</v>
      </c>
      <c r="G439" s="56" t="s">
        <v>552</v>
      </c>
      <c r="H439" s="56">
        <v>1500</v>
      </c>
      <c r="I439" s="56">
        <v>2000</v>
      </c>
      <c r="J439" s="56" t="s">
        <v>6999</v>
      </c>
      <c r="K439" s="55" t="s">
        <v>1061</v>
      </c>
      <c r="L439" s="55"/>
      <c r="M439" s="55"/>
      <c r="N439" s="57" t="e">
        <v>#N/A</v>
      </c>
      <c r="O439" s="57" t="e">
        <v>#N/A</v>
      </c>
      <c r="P439" s="57"/>
      <c r="Q439" s="57"/>
      <c r="R439" s="48"/>
      <c r="S439" s="53" t="e">
        <f>VLOOKUP(C439:C2289,'[1]Modifiy das'!$E$2:$I$2127,5,0)</f>
        <v>#REF!</v>
      </c>
      <c r="T439" s="53" t="e">
        <f>VLOOKUP(C439:C3492,[2]Sheet3!$B$2:$J$9150,9,0)</f>
        <v>#N/A</v>
      </c>
      <c r="U439" s="58" t="s">
        <v>4110</v>
      </c>
      <c r="V439" s="85">
        <v>40065</v>
      </c>
      <c r="W439" s="58" t="s">
        <v>5723</v>
      </c>
      <c r="X439" s="58" t="s">
        <v>6633</v>
      </c>
      <c r="Y439" s="53" t="e">
        <v>#N/A</v>
      </c>
      <c r="Z439" s="56" t="e">
        <v>#N/A</v>
      </c>
      <c r="AA439" s="56" t="e">
        <v>#N/A</v>
      </c>
      <c r="AB439" s="56" t="e">
        <v>#N/A</v>
      </c>
      <c r="AC439" s="111"/>
      <c r="AD439" s="53"/>
      <c r="AE439" s="53"/>
      <c r="AF439" s="53"/>
      <c r="AG439" s="53"/>
      <c r="AH439" s="53"/>
      <c r="AI439" s="53"/>
      <c r="AJ439" s="53"/>
      <c r="AK439" s="53"/>
      <c r="AL439" s="53"/>
      <c r="AM439" s="49" t="e">
        <f>VLOOKUP(C439:C3823,[3]Sheet3!$D$2:$D$21,1,0)</f>
        <v>#N/A</v>
      </c>
    </row>
    <row r="440" spans="1:39" ht="30" customHeight="1">
      <c r="A440" s="56" t="s">
        <v>1525</v>
      </c>
      <c r="B440" s="85">
        <v>40065</v>
      </c>
      <c r="C440" s="85">
        <v>65486</v>
      </c>
      <c r="D440" s="86" t="s">
        <v>7099</v>
      </c>
      <c r="E440" s="87" t="s">
        <v>3100</v>
      </c>
      <c r="F440" s="56" t="s">
        <v>553</v>
      </c>
      <c r="G440" s="56" t="s">
        <v>552</v>
      </c>
      <c r="H440" s="56">
        <v>1500</v>
      </c>
      <c r="I440" s="56">
        <v>2000</v>
      </c>
      <c r="J440" s="56" t="s">
        <v>6999</v>
      </c>
      <c r="K440" s="55" t="s">
        <v>1061</v>
      </c>
      <c r="L440" s="55"/>
      <c r="M440" s="55"/>
      <c r="N440" s="57" t="e">
        <v>#N/A</v>
      </c>
      <c r="O440" s="57" t="e">
        <v>#N/A</v>
      </c>
      <c r="P440" s="57"/>
      <c r="Q440" s="57"/>
      <c r="R440" s="48"/>
      <c r="S440" s="53" t="e">
        <f>VLOOKUP(C440:C2290,'[1]Modifiy das'!$E$2:$I$2127,5,0)</f>
        <v>#REF!</v>
      </c>
      <c r="T440" s="53" t="e">
        <f>VLOOKUP(C440:C3493,[2]Sheet3!$B$2:$J$9150,9,0)</f>
        <v>#N/A</v>
      </c>
      <c r="U440" s="58" t="s">
        <v>4110</v>
      </c>
      <c r="V440" s="85">
        <v>40065</v>
      </c>
      <c r="W440" s="58" t="s">
        <v>5723</v>
      </c>
      <c r="X440" s="58" t="s">
        <v>6633</v>
      </c>
      <c r="Y440" s="53" t="e">
        <v>#N/A</v>
      </c>
      <c r="Z440" s="56" t="e">
        <v>#N/A</v>
      </c>
      <c r="AA440" s="56" t="e">
        <v>#N/A</v>
      </c>
      <c r="AB440" s="56" t="e">
        <v>#N/A</v>
      </c>
      <c r="AC440" s="111"/>
      <c r="AD440" s="53"/>
      <c r="AE440" s="53"/>
      <c r="AF440" s="53"/>
      <c r="AG440" s="53"/>
      <c r="AH440" s="53"/>
      <c r="AI440" s="53"/>
      <c r="AJ440" s="53"/>
      <c r="AK440" s="53"/>
      <c r="AL440" s="53"/>
      <c r="AM440" s="49" t="e">
        <f>VLOOKUP(C440:C3824,[3]Sheet3!$D$2:$D$21,1,0)</f>
        <v>#N/A</v>
      </c>
    </row>
    <row r="441" spans="1:39" ht="30" customHeight="1">
      <c r="A441" s="56" t="s">
        <v>1525</v>
      </c>
      <c r="B441" s="85">
        <v>40065</v>
      </c>
      <c r="C441" s="85">
        <v>62919</v>
      </c>
      <c r="D441" s="86" t="s">
        <v>3143</v>
      </c>
      <c r="E441" s="87" t="s">
        <v>3100</v>
      </c>
      <c r="F441" s="56" t="s">
        <v>553</v>
      </c>
      <c r="G441" s="56" t="s">
        <v>552</v>
      </c>
      <c r="H441" s="56">
        <v>1500</v>
      </c>
      <c r="I441" s="56">
        <v>2000</v>
      </c>
      <c r="J441" s="56" t="s">
        <v>6999</v>
      </c>
      <c r="K441" s="55" t="s">
        <v>1061</v>
      </c>
      <c r="L441" s="55"/>
      <c r="M441" s="55"/>
      <c r="N441" s="57" t="e">
        <v>#N/A</v>
      </c>
      <c r="O441" s="57" t="e">
        <v>#N/A</v>
      </c>
      <c r="P441" s="57"/>
      <c r="Q441" s="57"/>
      <c r="R441" s="48"/>
      <c r="S441" s="53" t="e">
        <f>VLOOKUP(C441:C2291,'[1]Modifiy das'!$E$2:$I$2127,5,0)</f>
        <v>#REF!</v>
      </c>
      <c r="T441" s="53" t="e">
        <f>VLOOKUP(C441:C3494,[2]Sheet3!$B$2:$J$9150,9,0)</f>
        <v>#N/A</v>
      </c>
      <c r="U441" s="58" t="s">
        <v>4110</v>
      </c>
      <c r="V441" s="85">
        <v>40065</v>
      </c>
      <c r="W441" s="58" t="s">
        <v>5723</v>
      </c>
      <c r="X441" s="58" t="s">
        <v>6633</v>
      </c>
      <c r="Y441" s="53" t="e">
        <v>#N/A</v>
      </c>
      <c r="Z441" s="56" t="e">
        <v>#N/A</v>
      </c>
      <c r="AA441" s="56" t="e">
        <v>#N/A</v>
      </c>
      <c r="AB441" s="56" t="e">
        <v>#N/A</v>
      </c>
      <c r="AC441" s="111"/>
      <c r="AD441" s="53"/>
      <c r="AE441" s="53"/>
      <c r="AF441" s="53"/>
      <c r="AG441" s="53"/>
      <c r="AH441" s="53"/>
      <c r="AI441" s="53"/>
      <c r="AJ441" s="53"/>
      <c r="AK441" s="53"/>
      <c r="AL441" s="53"/>
      <c r="AM441" s="49" t="e">
        <f>VLOOKUP(C441:C3825,[3]Sheet3!$D$2:$D$21,1,0)</f>
        <v>#N/A</v>
      </c>
    </row>
    <row r="442" spans="1:39" ht="30" customHeight="1">
      <c r="A442" s="56" t="s">
        <v>1525</v>
      </c>
      <c r="B442" s="85">
        <v>40065</v>
      </c>
      <c r="C442" s="85">
        <v>66366</v>
      </c>
      <c r="D442" s="86" t="s">
        <v>3145</v>
      </c>
      <c r="E442" s="87" t="s">
        <v>3100</v>
      </c>
      <c r="F442" s="56" t="s">
        <v>553</v>
      </c>
      <c r="G442" s="56" t="s">
        <v>552</v>
      </c>
      <c r="H442" s="56">
        <v>1500</v>
      </c>
      <c r="I442" s="56">
        <v>2000</v>
      </c>
      <c r="J442" s="56" t="s">
        <v>6999</v>
      </c>
      <c r="K442" s="55" t="s">
        <v>1061</v>
      </c>
      <c r="L442" s="55"/>
      <c r="M442" s="55"/>
      <c r="N442" s="57" t="e">
        <v>#N/A</v>
      </c>
      <c r="O442" s="57" t="e">
        <v>#N/A</v>
      </c>
      <c r="P442" s="57"/>
      <c r="Q442" s="57"/>
      <c r="R442" s="48"/>
      <c r="S442" s="53" t="e">
        <f>VLOOKUP(C442:C2292,'[1]Modifiy das'!$E$2:$I$2127,5,0)</f>
        <v>#REF!</v>
      </c>
      <c r="T442" s="53" t="e">
        <f>VLOOKUP(C442:C3495,[2]Sheet3!$B$2:$J$9150,9,0)</f>
        <v>#N/A</v>
      </c>
      <c r="U442" s="58" t="s">
        <v>4110</v>
      </c>
      <c r="V442" s="85">
        <v>40065</v>
      </c>
      <c r="W442" s="58" t="s">
        <v>5723</v>
      </c>
      <c r="X442" s="58" t="s">
        <v>6633</v>
      </c>
      <c r="Y442" s="53" t="e">
        <v>#N/A</v>
      </c>
      <c r="Z442" s="56" t="e">
        <v>#N/A</v>
      </c>
      <c r="AA442" s="56" t="e">
        <v>#N/A</v>
      </c>
      <c r="AB442" s="56" t="e">
        <v>#N/A</v>
      </c>
      <c r="AC442" s="111"/>
      <c r="AD442" s="53"/>
      <c r="AE442" s="53"/>
      <c r="AF442" s="53"/>
      <c r="AG442" s="53"/>
      <c r="AH442" s="53"/>
      <c r="AI442" s="53"/>
      <c r="AJ442" s="53"/>
      <c r="AK442" s="53"/>
      <c r="AL442" s="53"/>
      <c r="AM442" s="49" t="e">
        <f>VLOOKUP(C442:C3826,[3]Sheet3!$D$2:$D$21,1,0)</f>
        <v>#N/A</v>
      </c>
    </row>
    <row r="443" spans="1:39" ht="30" customHeight="1">
      <c r="A443" s="56" t="s">
        <v>1525</v>
      </c>
      <c r="B443" s="85">
        <v>40065</v>
      </c>
      <c r="C443" s="85">
        <v>62988</v>
      </c>
      <c r="D443" s="86" t="s">
        <v>3153</v>
      </c>
      <c r="E443" s="87" t="s">
        <v>3100</v>
      </c>
      <c r="F443" s="56" t="s">
        <v>553</v>
      </c>
      <c r="G443" s="56" t="s">
        <v>552</v>
      </c>
      <c r="H443" s="56">
        <v>1500</v>
      </c>
      <c r="I443" s="56">
        <v>2000</v>
      </c>
      <c r="J443" s="56" t="s">
        <v>6999</v>
      </c>
      <c r="K443" s="55" t="s">
        <v>1061</v>
      </c>
      <c r="L443" s="55"/>
      <c r="M443" s="55"/>
      <c r="N443" s="57" t="e">
        <v>#N/A</v>
      </c>
      <c r="O443" s="57" t="e">
        <v>#N/A</v>
      </c>
      <c r="P443" s="57"/>
      <c r="Q443" s="57"/>
      <c r="R443" s="48"/>
      <c r="S443" s="53" t="e">
        <f>VLOOKUP(C443:C2293,'[1]Modifiy das'!$E$2:$I$2127,5,0)</f>
        <v>#REF!</v>
      </c>
      <c r="T443" s="53" t="e">
        <f>VLOOKUP(C443:C3496,[2]Sheet3!$B$2:$J$9150,9,0)</f>
        <v>#N/A</v>
      </c>
      <c r="U443" s="58" t="s">
        <v>4110</v>
      </c>
      <c r="V443" s="85">
        <v>40065</v>
      </c>
      <c r="W443" s="58" t="s">
        <v>5723</v>
      </c>
      <c r="X443" s="58" t="s">
        <v>6633</v>
      </c>
      <c r="Y443" s="53" t="e">
        <v>#N/A</v>
      </c>
      <c r="Z443" s="56" t="e">
        <v>#N/A</v>
      </c>
      <c r="AA443" s="56" t="e">
        <v>#N/A</v>
      </c>
      <c r="AB443" s="56" t="e">
        <v>#N/A</v>
      </c>
      <c r="AC443" s="111"/>
      <c r="AD443" s="53"/>
      <c r="AE443" s="53"/>
      <c r="AF443" s="53"/>
      <c r="AG443" s="53"/>
      <c r="AH443" s="53"/>
      <c r="AI443" s="53"/>
      <c r="AJ443" s="53"/>
      <c r="AK443" s="53"/>
      <c r="AL443" s="53"/>
      <c r="AM443" s="49" t="e">
        <f>VLOOKUP(C443:C3827,[3]Sheet3!$D$2:$D$21,1,0)</f>
        <v>#N/A</v>
      </c>
    </row>
    <row r="444" spans="1:39" ht="30" customHeight="1">
      <c r="A444" s="56" t="s">
        <v>1030</v>
      </c>
      <c r="B444" s="85">
        <v>40065</v>
      </c>
      <c r="C444" s="85">
        <v>50954</v>
      </c>
      <c r="D444" s="86" t="s">
        <v>3155</v>
      </c>
      <c r="E444" s="87" t="s">
        <v>3100</v>
      </c>
      <c r="F444" s="56" t="s">
        <v>553</v>
      </c>
      <c r="G444" s="56" t="s">
        <v>552</v>
      </c>
      <c r="H444" s="56">
        <v>1500</v>
      </c>
      <c r="I444" s="56">
        <v>2000</v>
      </c>
      <c r="J444" s="56" t="s">
        <v>6999</v>
      </c>
      <c r="K444" s="55" t="s">
        <v>1061</v>
      </c>
      <c r="L444" s="55"/>
      <c r="M444" s="55"/>
      <c r="N444" s="57" t="s">
        <v>5496</v>
      </c>
      <c r="O444" s="57" t="s">
        <v>2623</v>
      </c>
      <c r="P444" s="60" t="s">
        <v>5505</v>
      </c>
      <c r="Q444" s="57" t="s">
        <v>4949</v>
      </c>
      <c r="R444" s="48"/>
      <c r="S444" s="53" t="e">
        <f>VLOOKUP(C444:C2294,'[1]Modifiy das'!$E$2:$I$2127,5,0)</f>
        <v>#REF!</v>
      </c>
      <c r="T444" s="53">
        <f>VLOOKUP(C444:C3497,[2]Sheet3!$B$2:$J$9150,9,0)</f>
        <v>1</v>
      </c>
      <c r="U444" s="58" t="s">
        <v>4110</v>
      </c>
      <c r="V444" s="85">
        <v>40065</v>
      </c>
      <c r="W444" s="58" t="s">
        <v>5723</v>
      </c>
      <c r="X444" s="58" t="s">
        <v>6633</v>
      </c>
      <c r="Y444" s="53" t="e">
        <v>#N/A</v>
      </c>
      <c r="Z444" s="56" t="e">
        <v>#N/A</v>
      </c>
      <c r="AA444" s="56" t="e">
        <v>#N/A</v>
      </c>
      <c r="AB444" s="56" t="e">
        <v>#N/A</v>
      </c>
      <c r="AC444" s="111"/>
      <c r="AD444" s="53"/>
      <c r="AE444" s="53"/>
      <c r="AF444" s="53"/>
      <c r="AG444" s="53"/>
      <c r="AH444" s="53"/>
      <c r="AI444" s="53"/>
      <c r="AJ444" s="53"/>
      <c r="AK444" s="53"/>
      <c r="AL444" s="53"/>
      <c r="AM444" s="49" t="e">
        <f>VLOOKUP(C444:C3828,[3]Sheet3!$D$2:$D$21,1,0)</f>
        <v>#N/A</v>
      </c>
    </row>
    <row r="445" spans="1:39" ht="30" customHeight="1">
      <c r="A445" s="56" t="s">
        <v>1525</v>
      </c>
      <c r="B445" s="85">
        <v>40065</v>
      </c>
      <c r="C445" s="85">
        <v>62918</v>
      </c>
      <c r="D445" s="86" t="s">
        <v>2409</v>
      </c>
      <c r="E445" s="87" t="s">
        <v>3100</v>
      </c>
      <c r="F445" s="56" t="s">
        <v>553</v>
      </c>
      <c r="G445" s="56" t="s">
        <v>552</v>
      </c>
      <c r="H445" s="56">
        <v>1500</v>
      </c>
      <c r="I445" s="56">
        <v>2000</v>
      </c>
      <c r="J445" s="56" t="s">
        <v>6999</v>
      </c>
      <c r="K445" s="55" t="s">
        <v>1061</v>
      </c>
      <c r="L445" s="55"/>
      <c r="M445" s="55"/>
      <c r="N445" s="57" t="e">
        <v>#N/A</v>
      </c>
      <c r="O445" s="57" t="e">
        <v>#N/A</v>
      </c>
      <c r="P445" s="57"/>
      <c r="Q445" s="57"/>
      <c r="R445" s="48"/>
      <c r="S445" s="53" t="e">
        <f>VLOOKUP(C445:C2295,'[1]Modifiy das'!$E$2:$I$2127,5,0)</f>
        <v>#REF!</v>
      </c>
      <c r="T445" s="53" t="e">
        <f>VLOOKUP(C445:C3498,[2]Sheet3!$B$2:$J$9150,9,0)</f>
        <v>#N/A</v>
      </c>
      <c r="U445" s="58" t="s">
        <v>4110</v>
      </c>
      <c r="V445" s="85">
        <v>40065</v>
      </c>
      <c r="W445" s="58" t="s">
        <v>5723</v>
      </c>
      <c r="X445" s="58" t="s">
        <v>6633</v>
      </c>
      <c r="Y445" s="53" t="e">
        <v>#N/A</v>
      </c>
      <c r="Z445" s="56" t="e">
        <v>#N/A</v>
      </c>
      <c r="AA445" s="56" t="e">
        <v>#N/A</v>
      </c>
      <c r="AB445" s="56" t="e">
        <v>#N/A</v>
      </c>
      <c r="AC445" s="111"/>
      <c r="AD445" s="53"/>
      <c r="AE445" s="53"/>
      <c r="AF445" s="53"/>
      <c r="AG445" s="53"/>
      <c r="AH445" s="53"/>
      <c r="AI445" s="53"/>
      <c r="AJ445" s="53"/>
      <c r="AK445" s="53"/>
      <c r="AL445" s="53"/>
      <c r="AM445" s="49" t="e">
        <f>VLOOKUP(C445:C3829,[3]Sheet3!$D$2:$D$21,1,0)</f>
        <v>#N/A</v>
      </c>
    </row>
    <row r="446" spans="1:39" ht="30" customHeight="1">
      <c r="A446" s="56" t="s">
        <v>1030</v>
      </c>
      <c r="B446" s="85">
        <v>40065</v>
      </c>
      <c r="C446" s="85">
        <v>50955</v>
      </c>
      <c r="D446" s="86" t="s">
        <v>2419</v>
      </c>
      <c r="E446" s="87" t="s">
        <v>3100</v>
      </c>
      <c r="F446" s="56" t="s">
        <v>553</v>
      </c>
      <c r="G446" s="56" t="s">
        <v>552</v>
      </c>
      <c r="H446" s="56">
        <v>1500</v>
      </c>
      <c r="I446" s="56">
        <v>2000</v>
      </c>
      <c r="J446" s="56" t="s">
        <v>6999</v>
      </c>
      <c r="K446" s="55" t="s">
        <v>1061</v>
      </c>
      <c r="L446" s="55"/>
      <c r="M446" s="55"/>
      <c r="N446" s="57" t="s">
        <v>5496</v>
      </c>
      <c r="O446" s="57" t="s">
        <v>2623</v>
      </c>
      <c r="P446" s="60" t="s">
        <v>5505</v>
      </c>
      <c r="Q446" s="57" t="s">
        <v>4949</v>
      </c>
      <c r="R446" s="48"/>
      <c r="S446" s="53" t="e">
        <f>VLOOKUP(C446:C2296,'[1]Modifiy das'!$E$2:$I$2127,5,0)</f>
        <v>#REF!</v>
      </c>
      <c r="T446" s="53">
        <f>VLOOKUP(C446:C3499,[2]Sheet3!$B$2:$J$9150,9,0)</f>
        <v>1</v>
      </c>
      <c r="U446" s="58" t="s">
        <v>4110</v>
      </c>
      <c r="V446" s="85">
        <v>40065</v>
      </c>
      <c r="W446" s="58" t="s">
        <v>5723</v>
      </c>
      <c r="X446" s="58" t="s">
        <v>6633</v>
      </c>
      <c r="Y446" s="53" t="e">
        <v>#N/A</v>
      </c>
      <c r="Z446" s="56" t="e">
        <v>#N/A</v>
      </c>
      <c r="AA446" s="56" t="e">
        <v>#N/A</v>
      </c>
      <c r="AB446" s="56" t="e">
        <v>#N/A</v>
      </c>
      <c r="AC446" s="111"/>
      <c r="AD446" s="53"/>
      <c r="AE446" s="53"/>
      <c r="AF446" s="53"/>
      <c r="AG446" s="53"/>
      <c r="AH446" s="53"/>
      <c r="AI446" s="53"/>
      <c r="AJ446" s="53"/>
      <c r="AK446" s="53"/>
      <c r="AL446" s="53"/>
      <c r="AM446" s="49" t="e">
        <f>VLOOKUP(C446:C3830,[3]Sheet3!$D$2:$D$21,1,0)</f>
        <v>#N/A</v>
      </c>
    </row>
    <row r="447" spans="1:39" ht="30" customHeight="1">
      <c r="A447" s="53" t="s">
        <v>1525</v>
      </c>
      <c r="B447" s="85">
        <v>40065</v>
      </c>
      <c r="C447" s="85">
        <v>62920</v>
      </c>
      <c r="D447" s="86" t="s">
        <v>4958</v>
      </c>
      <c r="E447" s="87" t="s">
        <v>3100</v>
      </c>
      <c r="F447" s="56" t="s">
        <v>553</v>
      </c>
      <c r="G447" s="56" t="s">
        <v>552</v>
      </c>
      <c r="H447" s="56">
        <v>1500</v>
      </c>
      <c r="I447" s="56">
        <v>2000</v>
      </c>
      <c r="J447" s="56" t="s">
        <v>6999</v>
      </c>
      <c r="K447" s="55" t="s">
        <v>1061</v>
      </c>
      <c r="L447" s="55"/>
      <c r="M447" s="55"/>
      <c r="N447" s="57" t="e">
        <v>#N/A</v>
      </c>
      <c r="O447" s="57" t="e">
        <v>#N/A</v>
      </c>
      <c r="P447" s="57"/>
      <c r="Q447" s="57"/>
      <c r="R447" s="48"/>
      <c r="S447" s="53" t="e">
        <f>VLOOKUP(C447:C2297,'[1]Modifiy das'!$E$2:$I$2127,5,0)</f>
        <v>#REF!</v>
      </c>
      <c r="T447" s="53" t="e">
        <f>VLOOKUP(C447:C3500,[2]Sheet3!$B$2:$J$9150,9,0)</f>
        <v>#N/A</v>
      </c>
      <c r="U447" s="58" t="s">
        <v>4110</v>
      </c>
      <c r="V447" s="85">
        <v>40065</v>
      </c>
      <c r="W447" s="58" t="s">
        <v>5723</v>
      </c>
      <c r="X447" s="58" t="s">
        <v>6633</v>
      </c>
      <c r="Y447" s="53" t="e">
        <v>#N/A</v>
      </c>
      <c r="Z447" s="56" t="e">
        <v>#N/A</v>
      </c>
      <c r="AA447" s="56" t="e">
        <v>#N/A</v>
      </c>
      <c r="AB447" s="56" t="e">
        <v>#N/A</v>
      </c>
      <c r="AC447" s="111"/>
      <c r="AD447" s="53"/>
      <c r="AE447" s="53"/>
      <c r="AF447" s="53"/>
      <c r="AG447" s="53"/>
      <c r="AH447" s="53"/>
      <c r="AI447" s="53"/>
      <c r="AJ447" s="53"/>
      <c r="AK447" s="53"/>
      <c r="AL447" s="53"/>
      <c r="AM447" s="49" t="e">
        <f>VLOOKUP(C447:C3831,[3]Sheet3!$D$2:$D$21,1,0)</f>
        <v>#N/A</v>
      </c>
    </row>
    <row r="448" spans="1:39" ht="30" customHeight="1">
      <c r="A448" s="53" t="s">
        <v>1525</v>
      </c>
      <c r="B448" s="85">
        <v>40065</v>
      </c>
      <c r="C448" s="85">
        <v>58232</v>
      </c>
      <c r="D448" s="86" t="s">
        <v>4960</v>
      </c>
      <c r="E448" s="87" t="s">
        <v>3100</v>
      </c>
      <c r="F448" s="56" t="s">
        <v>553</v>
      </c>
      <c r="G448" s="56" t="s">
        <v>552</v>
      </c>
      <c r="H448" s="56">
        <v>1500</v>
      </c>
      <c r="I448" s="56">
        <v>2000</v>
      </c>
      <c r="J448" s="56" t="s">
        <v>6999</v>
      </c>
      <c r="K448" s="55" t="s">
        <v>1061</v>
      </c>
      <c r="L448" s="55"/>
      <c r="M448" s="55"/>
      <c r="N448" s="57" t="e">
        <v>#N/A</v>
      </c>
      <c r="O448" s="57" t="e">
        <v>#N/A</v>
      </c>
      <c r="P448" s="57"/>
      <c r="Q448" s="57"/>
      <c r="R448" s="48"/>
      <c r="S448" s="53" t="e">
        <f>VLOOKUP(C448:C2298,'[1]Modifiy das'!$E$2:$I$2127,5,0)</f>
        <v>#REF!</v>
      </c>
      <c r="T448" s="53" t="e">
        <f>VLOOKUP(C448:C3501,[2]Sheet3!$B$2:$J$9150,9,0)</f>
        <v>#N/A</v>
      </c>
      <c r="U448" s="58" t="s">
        <v>4110</v>
      </c>
      <c r="V448" s="85">
        <v>40065</v>
      </c>
      <c r="W448" s="58" t="s">
        <v>5723</v>
      </c>
      <c r="X448" s="58" t="s">
        <v>6633</v>
      </c>
      <c r="Y448" s="53" t="e">
        <v>#N/A</v>
      </c>
      <c r="Z448" s="56" t="e">
        <v>#N/A</v>
      </c>
      <c r="AA448" s="56" t="e">
        <v>#N/A</v>
      </c>
      <c r="AB448" s="56" t="e">
        <v>#N/A</v>
      </c>
      <c r="AC448" s="111"/>
      <c r="AD448" s="53"/>
      <c r="AE448" s="53"/>
      <c r="AF448" s="53"/>
      <c r="AG448" s="53"/>
      <c r="AH448" s="53"/>
      <c r="AI448" s="53"/>
      <c r="AJ448" s="53"/>
      <c r="AK448" s="53"/>
      <c r="AL448" s="53"/>
      <c r="AM448" s="49" t="e">
        <f>VLOOKUP(C448:C3832,[3]Sheet3!$D$2:$D$21,1,0)</f>
        <v>#N/A</v>
      </c>
    </row>
    <row r="449" spans="1:39" ht="30" customHeight="1">
      <c r="A449" s="53" t="s">
        <v>1525</v>
      </c>
      <c r="B449" s="85">
        <v>40065</v>
      </c>
      <c r="C449" s="85">
        <v>62911</v>
      </c>
      <c r="D449" s="86" t="s">
        <v>2856</v>
      </c>
      <c r="E449" s="87" t="s">
        <v>3100</v>
      </c>
      <c r="F449" s="56" t="s">
        <v>553</v>
      </c>
      <c r="G449" s="56" t="s">
        <v>552</v>
      </c>
      <c r="H449" s="56">
        <v>1500</v>
      </c>
      <c r="I449" s="56">
        <v>2000</v>
      </c>
      <c r="J449" s="56" t="s">
        <v>6999</v>
      </c>
      <c r="K449" s="55" t="s">
        <v>1061</v>
      </c>
      <c r="L449" s="55"/>
      <c r="M449" s="55"/>
      <c r="N449" s="57" t="e">
        <v>#N/A</v>
      </c>
      <c r="O449" s="57" t="e">
        <v>#N/A</v>
      </c>
      <c r="P449" s="57"/>
      <c r="Q449" s="57"/>
      <c r="R449" s="48"/>
      <c r="S449" s="53" t="e">
        <f>VLOOKUP(C449:C2299,'[1]Modifiy das'!$E$2:$I$2127,5,0)</f>
        <v>#REF!</v>
      </c>
      <c r="T449" s="53" t="e">
        <f>VLOOKUP(C449:C3502,[2]Sheet3!$B$2:$J$9150,9,0)</f>
        <v>#N/A</v>
      </c>
      <c r="U449" s="58" t="s">
        <v>4110</v>
      </c>
      <c r="V449" s="85">
        <v>40065</v>
      </c>
      <c r="W449" s="58" t="s">
        <v>5723</v>
      </c>
      <c r="X449" s="58" t="s">
        <v>6633</v>
      </c>
      <c r="Y449" s="53" t="e">
        <v>#N/A</v>
      </c>
      <c r="Z449" s="56" t="e">
        <v>#N/A</v>
      </c>
      <c r="AA449" s="56" t="e">
        <v>#N/A</v>
      </c>
      <c r="AB449" s="56" t="e">
        <v>#N/A</v>
      </c>
      <c r="AC449" s="111"/>
      <c r="AD449" s="53"/>
      <c r="AE449" s="53"/>
      <c r="AF449" s="53"/>
      <c r="AG449" s="53"/>
      <c r="AH449" s="53"/>
      <c r="AI449" s="53"/>
      <c r="AJ449" s="53"/>
      <c r="AK449" s="53"/>
      <c r="AL449" s="53"/>
      <c r="AM449" s="49" t="e">
        <f>VLOOKUP(C449:C3833,[3]Sheet3!$D$2:$D$21,1,0)</f>
        <v>#N/A</v>
      </c>
    </row>
    <row r="450" spans="1:39" ht="30" customHeight="1">
      <c r="A450" s="53" t="s">
        <v>1525</v>
      </c>
      <c r="B450" s="85">
        <v>40065</v>
      </c>
      <c r="C450" s="85">
        <v>62984</v>
      </c>
      <c r="D450" s="86" t="s">
        <v>3454</v>
      </c>
      <c r="E450" s="87" t="s">
        <v>3100</v>
      </c>
      <c r="F450" s="56" t="s">
        <v>553</v>
      </c>
      <c r="G450" s="56" t="s">
        <v>552</v>
      </c>
      <c r="H450" s="56">
        <v>1500</v>
      </c>
      <c r="I450" s="56">
        <v>2000</v>
      </c>
      <c r="J450" s="56" t="s">
        <v>6999</v>
      </c>
      <c r="K450" s="55" t="s">
        <v>1061</v>
      </c>
      <c r="L450" s="55"/>
      <c r="M450" s="55"/>
      <c r="N450" s="57" t="e">
        <v>#N/A</v>
      </c>
      <c r="O450" s="57" t="e">
        <v>#N/A</v>
      </c>
      <c r="P450" s="57"/>
      <c r="Q450" s="57"/>
      <c r="R450" s="48"/>
      <c r="S450" s="53" t="e">
        <f>VLOOKUP(C450:C2300,'[1]Modifiy das'!$E$2:$I$2127,5,0)</f>
        <v>#REF!</v>
      </c>
      <c r="T450" s="53" t="e">
        <f>VLOOKUP(C450:C3503,[2]Sheet3!$B$2:$J$9150,9,0)</f>
        <v>#N/A</v>
      </c>
      <c r="U450" s="58" t="s">
        <v>4110</v>
      </c>
      <c r="V450" s="85">
        <v>40065</v>
      </c>
      <c r="W450" s="58" t="s">
        <v>5723</v>
      </c>
      <c r="X450" s="58" t="s">
        <v>6633</v>
      </c>
      <c r="Y450" s="53" t="e">
        <v>#N/A</v>
      </c>
      <c r="Z450" s="56" t="e">
        <v>#N/A</v>
      </c>
      <c r="AA450" s="56" t="e">
        <v>#N/A</v>
      </c>
      <c r="AB450" s="56" t="e">
        <v>#N/A</v>
      </c>
      <c r="AC450" s="111"/>
      <c r="AD450" s="53"/>
      <c r="AE450" s="53"/>
      <c r="AF450" s="53"/>
      <c r="AG450" s="53"/>
      <c r="AH450" s="53"/>
      <c r="AI450" s="53"/>
      <c r="AJ450" s="53"/>
      <c r="AK450" s="53"/>
      <c r="AL450" s="53"/>
      <c r="AM450" s="49" t="e">
        <f>VLOOKUP(C450:C3834,[3]Sheet3!$D$2:$D$21,1,0)</f>
        <v>#N/A</v>
      </c>
    </row>
    <row r="451" spans="1:39" ht="30" customHeight="1">
      <c r="A451" s="53" t="s">
        <v>1525</v>
      </c>
      <c r="B451" s="85">
        <v>40065</v>
      </c>
      <c r="C451" s="85">
        <v>58799</v>
      </c>
      <c r="D451" s="86" t="s">
        <v>1551</v>
      </c>
      <c r="E451" s="87" t="s">
        <v>3100</v>
      </c>
      <c r="F451" s="56" t="s">
        <v>553</v>
      </c>
      <c r="G451" s="56" t="s">
        <v>552</v>
      </c>
      <c r="H451" s="56">
        <v>1500</v>
      </c>
      <c r="I451" s="56">
        <v>2000</v>
      </c>
      <c r="J451" s="56" t="s">
        <v>6999</v>
      </c>
      <c r="K451" s="55" t="s">
        <v>1061</v>
      </c>
      <c r="L451" s="55"/>
      <c r="M451" s="55"/>
      <c r="N451" s="57" t="e">
        <v>#N/A</v>
      </c>
      <c r="O451" s="57" t="e">
        <v>#N/A</v>
      </c>
      <c r="P451" s="57"/>
      <c r="Q451" s="57"/>
      <c r="R451" s="48"/>
      <c r="S451" s="53" t="e">
        <f>VLOOKUP(C451:C2301,'[1]Modifiy das'!$E$2:$I$2127,5,0)</f>
        <v>#REF!</v>
      </c>
      <c r="T451" s="53" t="e">
        <f>VLOOKUP(C451:C3504,[2]Sheet3!$B$2:$J$9150,9,0)</f>
        <v>#N/A</v>
      </c>
      <c r="U451" s="58" t="s">
        <v>4110</v>
      </c>
      <c r="V451" s="85">
        <v>40065</v>
      </c>
      <c r="W451" s="58" t="s">
        <v>5723</v>
      </c>
      <c r="X451" s="58" t="s">
        <v>6633</v>
      </c>
      <c r="Y451" s="53" t="e">
        <v>#N/A</v>
      </c>
      <c r="Z451" s="56" t="e">
        <v>#N/A</v>
      </c>
      <c r="AA451" s="56" t="e">
        <v>#N/A</v>
      </c>
      <c r="AB451" s="56" t="e">
        <v>#N/A</v>
      </c>
      <c r="AC451" s="111"/>
      <c r="AD451" s="53"/>
      <c r="AE451" s="53"/>
      <c r="AF451" s="53"/>
      <c r="AG451" s="53"/>
      <c r="AH451" s="53"/>
      <c r="AI451" s="53"/>
      <c r="AJ451" s="53"/>
      <c r="AK451" s="53"/>
      <c r="AL451" s="53"/>
      <c r="AM451" s="49" t="e">
        <f>VLOOKUP(C451:C3835,[3]Sheet3!$D$2:$D$21,1,0)</f>
        <v>#N/A</v>
      </c>
    </row>
    <row r="452" spans="1:39" ht="30" customHeight="1">
      <c r="A452" s="53" t="s">
        <v>1525</v>
      </c>
      <c r="B452" s="85">
        <v>40065</v>
      </c>
      <c r="C452" s="85">
        <v>62931</v>
      </c>
      <c r="D452" s="86" t="s">
        <v>1776</v>
      </c>
      <c r="E452" s="87" t="s">
        <v>2623</v>
      </c>
      <c r="F452" s="56" t="s">
        <v>7908</v>
      </c>
      <c r="G452" s="56"/>
      <c r="H452" s="56"/>
      <c r="I452" s="56"/>
      <c r="J452" s="56"/>
      <c r="K452" s="55"/>
      <c r="L452" s="55"/>
      <c r="M452" s="55"/>
      <c r="N452" s="57" t="e">
        <v>#N/A</v>
      </c>
      <c r="O452" s="57" t="e">
        <v>#N/A</v>
      </c>
      <c r="P452" s="57"/>
      <c r="Q452" s="57"/>
      <c r="R452" s="48"/>
      <c r="S452" s="53" t="e">
        <f>VLOOKUP(C452:C2302,'[1]Modifiy das'!$E$2:$I$2127,5,0)</f>
        <v>#REF!</v>
      </c>
      <c r="T452" s="53" t="e">
        <f>VLOOKUP(C452:C3505,[2]Sheet3!$B$2:$J$9150,9,0)</f>
        <v>#N/A</v>
      </c>
      <c r="U452" s="58" t="s">
        <v>4110</v>
      </c>
      <c r="V452" s="85">
        <v>40065</v>
      </c>
      <c r="W452" s="58" t="s">
        <v>5723</v>
      </c>
      <c r="X452" s="58" t="s">
        <v>6633</v>
      </c>
      <c r="Y452" s="53" t="e">
        <v>#N/A</v>
      </c>
      <c r="Z452" s="56" t="e">
        <v>#N/A</v>
      </c>
      <c r="AA452" s="56" t="e">
        <v>#N/A</v>
      </c>
      <c r="AB452" s="56" t="e">
        <v>#N/A</v>
      </c>
      <c r="AC452" s="111"/>
      <c r="AD452" s="53"/>
      <c r="AE452" s="53"/>
      <c r="AF452" s="53"/>
      <c r="AG452" s="53"/>
      <c r="AH452" s="53"/>
      <c r="AI452" s="53"/>
      <c r="AJ452" s="53"/>
      <c r="AK452" s="53"/>
      <c r="AL452" s="53"/>
      <c r="AM452" s="49" t="e">
        <f>VLOOKUP(C452:C3836,[3]Sheet3!$D$2:$D$21,1,0)</f>
        <v>#N/A</v>
      </c>
    </row>
    <row r="453" spans="1:39" ht="30" customHeight="1">
      <c r="A453" s="53" t="s">
        <v>1525</v>
      </c>
      <c r="B453" s="85">
        <v>40065</v>
      </c>
      <c r="C453" s="85">
        <v>72152</v>
      </c>
      <c r="D453" s="86" t="s">
        <v>1780</v>
      </c>
      <c r="E453" s="87" t="s">
        <v>2623</v>
      </c>
      <c r="F453" s="56" t="s">
        <v>7908</v>
      </c>
      <c r="G453" s="56"/>
      <c r="H453" s="56"/>
      <c r="I453" s="56"/>
      <c r="J453" s="56"/>
      <c r="K453" s="55"/>
      <c r="L453" s="55"/>
      <c r="M453" s="55"/>
      <c r="N453" s="57" t="e">
        <v>#N/A</v>
      </c>
      <c r="O453" s="57" t="e">
        <v>#N/A</v>
      </c>
      <c r="P453" s="57"/>
      <c r="Q453" s="57"/>
      <c r="R453" s="48"/>
      <c r="S453" s="53" t="e">
        <f>VLOOKUP(C453:C2303,'[1]Modifiy das'!$E$2:$I$2127,5,0)</f>
        <v>#REF!</v>
      </c>
      <c r="T453" s="53" t="e">
        <f>VLOOKUP(C453:C3506,[2]Sheet3!$B$2:$J$9150,9,0)</f>
        <v>#N/A</v>
      </c>
      <c r="U453" s="58" t="s">
        <v>4110</v>
      </c>
      <c r="V453" s="85">
        <v>40065</v>
      </c>
      <c r="W453" s="58" t="s">
        <v>5723</v>
      </c>
      <c r="X453" s="58" t="s">
        <v>6633</v>
      </c>
      <c r="Y453" s="53" t="e">
        <v>#N/A</v>
      </c>
      <c r="Z453" s="56" t="e">
        <v>#N/A</v>
      </c>
      <c r="AA453" s="56" t="e">
        <v>#N/A</v>
      </c>
      <c r="AB453" s="56" t="e">
        <v>#N/A</v>
      </c>
      <c r="AC453" s="111"/>
      <c r="AD453" s="53"/>
      <c r="AE453" s="53"/>
      <c r="AF453" s="53"/>
      <c r="AG453" s="53"/>
      <c r="AH453" s="53"/>
      <c r="AI453" s="53"/>
      <c r="AJ453" s="53"/>
      <c r="AK453" s="53"/>
      <c r="AL453" s="53"/>
      <c r="AM453" s="49" t="e">
        <f>VLOOKUP(C453:C3837,[3]Sheet3!$D$2:$D$21,1,0)</f>
        <v>#N/A</v>
      </c>
    </row>
    <row r="454" spans="1:39" ht="30" customHeight="1">
      <c r="A454" s="53" t="s">
        <v>1525</v>
      </c>
      <c r="B454" s="85">
        <v>40065</v>
      </c>
      <c r="C454" s="85">
        <v>62947</v>
      </c>
      <c r="D454" s="86" t="s">
        <v>1784</v>
      </c>
      <c r="E454" s="87" t="s">
        <v>2623</v>
      </c>
      <c r="F454" s="56" t="s">
        <v>7908</v>
      </c>
      <c r="G454" s="56"/>
      <c r="H454" s="56"/>
      <c r="I454" s="56"/>
      <c r="J454" s="56"/>
      <c r="K454" s="55"/>
      <c r="L454" s="55"/>
      <c r="M454" s="55"/>
      <c r="N454" s="57" t="e">
        <v>#N/A</v>
      </c>
      <c r="O454" s="57" t="e">
        <v>#N/A</v>
      </c>
      <c r="P454" s="57"/>
      <c r="Q454" s="57"/>
      <c r="R454" s="48"/>
      <c r="S454" s="53" t="e">
        <f>VLOOKUP(C454:C2304,'[1]Modifiy das'!$E$2:$I$2127,5,0)</f>
        <v>#REF!</v>
      </c>
      <c r="T454" s="53" t="e">
        <f>VLOOKUP(C454:C3507,[2]Sheet3!$B$2:$J$9150,9,0)</f>
        <v>#N/A</v>
      </c>
      <c r="U454" s="58" t="s">
        <v>4110</v>
      </c>
      <c r="V454" s="85">
        <v>40065</v>
      </c>
      <c r="W454" s="58" t="s">
        <v>5723</v>
      </c>
      <c r="X454" s="58" t="s">
        <v>6633</v>
      </c>
      <c r="Y454" s="53" t="e">
        <v>#N/A</v>
      </c>
      <c r="Z454" s="56" t="e">
        <v>#N/A</v>
      </c>
      <c r="AA454" s="56" t="e">
        <v>#N/A</v>
      </c>
      <c r="AB454" s="56" t="e">
        <v>#N/A</v>
      </c>
      <c r="AC454" s="111"/>
      <c r="AD454" s="53"/>
      <c r="AE454" s="53"/>
      <c r="AF454" s="53"/>
      <c r="AG454" s="53"/>
      <c r="AH454" s="53"/>
      <c r="AI454" s="53"/>
      <c r="AJ454" s="53"/>
      <c r="AK454" s="53"/>
      <c r="AL454" s="53"/>
      <c r="AM454" s="49" t="e">
        <f>VLOOKUP(C454:C3838,[3]Sheet3!$D$2:$D$21,1,0)</f>
        <v>#N/A</v>
      </c>
    </row>
    <row r="455" spans="1:39" ht="30" customHeight="1">
      <c r="A455" s="53" t="s">
        <v>1525</v>
      </c>
      <c r="B455" s="85">
        <v>40065</v>
      </c>
      <c r="C455" s="85">
        <v>61772</v>
      </c>
      <c r="D455" s="86" t="s">
        <v>1786</v>
      </c>
      <c r="E455" s="87" t="s">
        <v>2623</v>
      </c>
      <c r="F455" s="56" t="s">
        <v>7908</v>
      </c>
      <c r="G455" s="56"/>
      <c r="H455" s="56"/>
      <c r="I455" s="56"/>
      <c r="J455" s="56"/>
      <c r="K455" s="55"/>
      <c r="L455" s="55"/>
      <c r="M455" s="55"/>
      <c r="N455" s="57" t="e">
        <v>#N/A</v>
      </c>
      <c r="O455" s="57" t="e">
        <v>#N/A</v>
      </c>
      <c r="P455" s="57"/>
      <c r="Q455" s="57"/>
      <c r="R455" s="48"/>
      <c r="S455" s="53" t="e">
        <f>VLOOKUP(C455:C2305,'[1]Modifiy das'!$E$2:$I$2127,5,0)</f>
        <v>#REF!</v>
      </c>
      <c r="T455" s="53" t="e">
        <f>VLOOKUP(C455:C3508,[2]Sheet3!$B$2:$J$9150,9,0)</f>
        <v>#N/A</v>
      </c>
      <c r="U455" s="58" t="s">
        <v>4110</v>
      </c>
      <c r="V455" s="85">
        <v>40065</v>
      </c>
      <c r="W455" s="58" t="s">
        <v>5723</v>
      </c>
      <c r="X455" s="58" t="s">
        <v>6633</v>
      </c>
      <c r="Y455" s="53" t="e">
        <v>#N/A</v>
      </c>
      <c r="Z455" s="56" t="e">
        <v>#N/A</v>
      </c>
      <c r="AA455" s="56" t="e">
        <v>#N/A</v>
      </c>
      <c r="AB455" s="56" t="e">
        <v>#N/A</v>
      </c>
      <c r="AC455" s="111"/>
      <c r="AD455" s="53"/>
      <c r="AE455" s="53"/>
      <c r="AF455" s="53"/>
      <c r="AG455" s="53"/>
      <c r="AH455" s="53"/>
      <c r="AI455" s="53"/>
      <c r="AJ455" s="53"/>
      <c r="AK455" s="53"/>
      <c r="AL455" s="53"/>
      <c r="AM455" s="49" t="e">
        <f>VLOOKUP(C455:C3839,[3]Sheet3!$D$2:$D$21,1,0)</f>
        <v>#N/A</v>
      </c>
    </row>
    <row r="456" spans="1:39" ht="30" customHeight="1">
      <c r="A456" s="53" t="s">
        <v>1525</v>
      </c>
      <c r="B456" s="85">
        <v>40065</v>
      </c>
      <c r="C456" s="85">
        <v>72190</v>
      </c>
      <c r="D456" s="86" t="s">
        <v>1792</v>
      </c>
      <c r="E456" s="87" t="s">
        <v>2623</v>
      </c>
      <c r="F456" s="56" t="s">
        <v>7908</v>
      </c>
      <c r="G456" s="56"/>
      <c r="H456" s="56"/>
      <c r="I456" s="56"/>
      <c r="J456" s="56"/>
      <c r="K456" s="55"/>
      <c r="L456" s="55"/>
      <c r="M456" s="55"/>
      <c r="N456" s="57" t="e">
        <v>#N/A</v>
      </c>
      <c r="O456" s="57" t="e">
        <v>#N/A</v>
      </c>
      <c r="P456" s="57"/>
      <c r="Q456" s="57"/>
      <c r="R456" s="48"/>
      <c r="S456" s="53" t="e">
        <f>VLOOKUP(C456:C2306,'[1]Modifiy das'!$E$2:$I$2127,5,0)</f>
        <v>#REF!</v>
      </c>
      <c r="T456" s="53" t="e">
        <f>VLOOKUP(C456:C3509,[2]Sheet3!$B$2:$J$9150,9,0)</f>
        <v>#N/A</v>
      </c>
      <c r="U456" s="58" t="s">
        <v>4110</v>
      </c>
      <c r="V456" s="85">
        <v>40065</v>
      </c>
      <c r="W456" s="58" t="s">
        <v>5723</v>
      </c>
      <c r="X456" s="58" t="s">
        <v>6633</v>
      </c>
      <c r="Y456" s="53" t="e">
        <v>#N/A</v>
      </c>
      <c r="Z456" s="56" t="e">
        <v>#N/A</v>
      </c>
      <c r="AA456" s="56" t="e">
        <v>#N/A</v>
      </c>
      <c r="AB456" s="56" t="e">
        <v>#N/A</v>
      </c>
      <c r="AC456" s="111"/>
      <c r="AD456" s="53"/>
      <c r="AE456" s="53"/>
      <c r="AF456" s="53"/>
      <c r="AG456" s="53"/>
      <c r="AH456" s="53"/>
      <c r="AI456" s="53"/>
      <c r="AJ456" s="53"/>
      <c r="AK456" s="53"/>
      <c r="AL456" s="53"/>
      <c r="AM456" s="49" t="e">
        <f>VLOOKUP(C456:C3840,[3]Sheet3!$D$2:$D$21,1,0)</f>
        <v>#N/A</v>
      </c>
    </row>
    <row r="457" spans="1:39" ht="30" customHeight="1">
      <c r="A457" s="53" t="s">
        <v>1525</v>
      </c>
      <c r="B457" s="85">
        <v>40065</v>
      </c>
      <c r="C457" s="85">
        <v>62974</v>
      </c>
      <c r="D457" s="86" t="s">
        <v>1794</v>
      </c>
      <c r="E457" s="87" t="s">
        <v>2623</v>
      </c>
      <c r="F457" s="56" t="s">
        <v>7908</v>
      </c>
      <c r="G457" s="56"/>
      <c r="H457" s="56"/>
      <c r="I457" s="56"/>
      <c r="J457" s="56"/>
      <c r="K457" s="55"/>
      <c r="L457" s="55"/>
      <c r="M457" s="55"/>
      <c r="N457" s="57" t="e">
        <v>#N/A</v>
      </c>
      <c r="O457" s="57" t="e">
        <v>#N/A</v>
      </c>
      <c r="P457" s="57"/>
      <c r="Q457" s="57"/>
      <c r="R457" s="48"/>
      <c r="S457" s="53" t="e">
        <f>VLOOKUP(C457:C2307,'[1]Modifiy das'!$E$2:$I$2127,5,0)</f>
        <v>#REF!</v>
      </c>
      <c r="T457" s="53" t="e">
        <f>VLOOKUP(C457:C3510,[2]Sheet3!$B$2:$J$9150,9,0)</f>
        <v>#N/A</v>
      </c>
      <c r="U457" s="58" t="s">
        <v>4110</v>
      </c>
      <c r="V457" s="85">
        <v>40065</v>
      </c>
      <c r="W457" s="58" t="s">
        <v>5723</v>
      </c>
      <c r="X457" s="58" t="s">
        <v>6633</v>
      </c>
      <c r="Y457" s="53" t="e">
        <v>#N/A</v>
      </c>
      <c r="Z457" s="56" t="e">
        <v>#N/A</v>
      </c>
      <c r="AA457" s="56" t="e">
        <v>#N/A</v>
      </c>
      <c r="AB457" s="56" t="e">
        <v>#N/A</v>
      </c>
      <c r="AC457" s="111"/>
      <c r="AD457" s="53"/>
      <c r="AE457" s="53"/>
      <c r="AF457" s="53"/>
      <c r="AG457" s="53"/>
      <c r="AH457" s="53"/>
      <c r="AI457" s="53"/>
      <c r="AJ457" s="53"/>
      <c r="AK457" s="53"/>
      <c r="AL457" s="53"/>
      <c r="AM457" s="49" t="e">
        <f>VLOOKUP(C457:C3841,[3]Sheet3!$D$2:$D$21,1,0)</f>
        <v>#N/A</v>
      </c>
    </row>
    <row r="458" spans="1:39" ht="30" customHeight="1">
      <c r="A458" s="53" t="s">
        <v>1525</v>
      </c>
      <c r="B458" s="85">
        <v>40065</v>
      </c>
      <c r="C458" s="85">
        <v>65476</v>
      </c>
      <c r="D458" s="86" t="s">
        <v>1796</v>
      </c>
      <c r="E458" s="87" t="s">
        <v>2623</v>
      </c>
      <c r="F458" s="56" t="s">
        <v>7908</v>
      </c>
      <c r="G458" s="56"/>
      <c r="H458" s="56"/>
      <c r="I458" s="56"/>
      <c r="J458" s="56"/>
      <c r="K458" s="55"/>
      <c r="L458" s="55"/>
      <c r="M458" s="55"/>
      <c r="N458" s="57" t="e">
        <v>#N/A</v>
      </c>
      <c r="O458" s="57" t="e">
        <v>#N/A</v>
      </c>
      <c r="P458" s="57"/>
      <c r="Q458" s="57"/>
      <c r="R458" s="48"/>
      <c r="S458" s="53" t="e">
        <f>VLOOKUP(C458:C2308,'[1]Modifiy das'!$E$2:$I$2127,5,0)</f>
        <v>#REF!</v>
      </c>
      <c r="T458" s="53" t="e">
        <f>VLOOKUP(C458:C3511,[2]Sheet3!$B$2:$J$9150,9,0)</f>
        <v>#N/A</v>
      </c>
      <c r="U458" s="58" t="s">
        <v>4110</v>
      </c>
      <c r="V458" s="85">
        <v>40065</v>
      </c>
      <c r="W458" s="58" t="s">
        <v>5723</v>
      </c>
      <c r="X458" s="58" t="s">
        <v>6633</v>
      </c>
      <c r="Y458" s="53" t="e">
        <v>#N/A</v>
      </c>
      <c r="Z458" s="56" t="e">
        <v>#N/A</v>
      </c>
      <c r="AA458" s="56" t="e">
        <v>#N/A</v>
      </c>
      <c r="AB458" s="56" t="e">
        <v>#N/A</v>
      </c>
      <c r="AC458" s="111"/>
      <c r="AD458" s="53"/>
      <c r="AE458" s="53"/>
      <c r="AF458" s="53"/>
      <c r="AG458" s="53"/>
      <c r="AH458" s="53"/>
      <c r="AI458" s="53"/>
      <c r="AJ458" s="53"/>
      <c r="AK458" s="53"/>
      <c r="AL458" s="53"/>
      <c r="AM458" s="49" t="e">
        <f>VLOOKUP(C458:C3842,[3]Sheet3!$D$2:$D$21,1,0)</f>
        <v>#N/A</v>
      </c>
    </row>
    <row r="459" spans="1:39" ht="30" customHeight="1">
      <c r="A459" s="53" t="s">
        <v>1525</v>
      </c>
      <c r="B459" s="85">
        <v>40065</v>
      </c>
      <c r="C459" s="85">
        <v>76307</v>
      </c>
      <c r="D459" s="86" t="s">
        <v>3329</v>
      </c>
      <c r="E459" s="87" t="s">
        <v>2623</v>
      </c>
      <c r="F459" s="56" t="s">
        <v>7908</v>
      </c>
      <c r="G459" s="56"/>
      <c r="H459" s="56"/>
      <c r="I459" s="56"/>
      <c r="J459" s="56"/>
      <c r="K459" s="55"/>
      <c r="L459" s="55"/>
      <c r="M459" s="55"/>
      <c r="N459" s="57" t="e">
        <v>#N/A</v>
      </c>
      <c r="O459" s="57" t="e">
        <v>#N/A</v>
      </c>
      <c r="P459" s="57"/>
      <c r="Q459" s="57"/>
      <c r="R459" s="48"/>
      <c r="S459" s="53" t="e">
        <f>VLOOKUP(C459:C2309,'[1]Modifiy das'!$E$2:$I$2127,5,0)</f>
        <v>#REF!</v>
      </c>
      <c r="T459" s="53" t="e">
        <f>VLOOKUP(C459:C3512,[2]Sheet3!$B$2:$J$9150,9,0)</f>
        <v>#N/A</v>
      </c>
      <c r="U459" s="58" t="s">
        <v>4110</v>
      </c>
      <c r="V459" s="85">
        <v>40065</v>
      </c>
      <c r="W459" s="58" t="s">
        <v>5723</v>
      </c>
      <c r="X459" s="58" t="s">
        <v>6633</v>
      </c>
      <c r="Y459" s="53" t="e">
        <v>#N/A</v>
      </c>
      <c r="Z459" s="56" t="e">
        <v>#N/A</v>
      </c>
      <c r="AA459" s="56" t="e">
        <v>#N/A</v>
      </c>
      <c r="AB459" s="56" t="e">
        <v>#N/A</v>
      </c>
      <c r="AC459" s="111"/>
      <c r="AD459" s="53"/>
      <c r="AE459" s="53"/>
      <c r="AF459" s="53"/>
      <c r="AG459" s="53"/>
      <c r="AH459" s="53"/>
      <c r="AI459" s="53"/>
      <c r="AJ459" s="53"/>
      <c r="AK459" s="53"/>
      <c r="AL459" s="53"/>
      <c r="AM459" s="49" t="e">
        <f>VLOOKUP(C459:C3843,[3]Sheet3!$D$2:$D$21,1,0)</f>
        <v>#N/A</v>
      </c>
    </row>
    <row r="460" spans="1:39" ht="30" customHeight="1">
      <c r="A460" s="53" t="s">
        <v>1525</v>
      </c>
      <c r="B460" s="85">
        <v>40065</v>
      </c>
      <c r="C460" s="85">
        <v>63018</v>
      </c>
      <c r="D460" s="86" t="s">
        <v>5293</v>
      </c>
      <c r="E460" s="87" t="s">
        <v>2623</v>
      </c>
      <c r="F460" s="56" t="s">
        <v>7908</v>
      </c>
      <c r="G460" s="56"/>
      <c r="H460" s="56"/>
      <c r="I460" s="56"/>
      <c r="J460" s="56"/>
      <c r="K460" s="55"/>
      <c r="L460" s="55"/>
      <c r="M460" s="55"/>
      <c r="N460" s="57" t="e">
        <v>#N/A</v>
      </c>
      <c r="O460" s="57" t="e">
        <v>#N/A</v>
      </c>
      <c r="P460" s="57"/>
      <c r="Q460" s="57"/>
      <c r="R460" s="48"/>
      <c r="S460" s="53" t="e">
        <f>VLOOKUP(C460:C2310,'[1]Modifiy das'!$E$2:$I$2127,5,0)</f>
        <v>#REF!</v>
      </c>
      <c r="T460" s="53" t="e">
        <f>VLOOKUP(C460:C3513,[2]Sheet3!$B$2:$J$9150,9,0)</f>
        <v>#N/A</v>
      </c>
      <c r="U460" s="58" t="s">
        <v>4110</v>
      </c>
      <c r="V460" s="85">
        <v>40065</v>
      </c>
      <c r="W460" s="58" t="s">
        <v>5723</v>
      </c>
      <c r="X460" s="58" t="s">
        <v>6633</v>
      </c>
      <c r="Y460" s="53" t="e">
        <v>#N/A</v>
      </c>
      <c r="Z460" s="56" t="e">
        <v>#N/A</v>
      </c>
      <c r="AA460" s="56" t="e">
        <v>#N/A</v>
      </c>
      <c r="AB460" s="56" t="e">
        <v>#N/A</v>
      </c>
      <c r="AC460" s="111"/>
      <c r="AD460" s="53"/>
      <c r="AE460" s="53"/>
      <c r="AF460" s="53"/>
      <c r="AG460" s="53"/>
      <c r="AH460" s="53"/>
      <c r="AI460" s="53"/>
      <c r="AJ460" s="53"/>
      <c r="AK460" s="53"/>
      <c r="AL460" s="53"/>
      <c r="AM460" s="49" t="e">
        <f>VLOOKUP(C460:C3844,[3]Sheet3!$D$2:$D$21,1,0)</f>
        <v>#N/A</v>
      </c>
    </row>
    <row r="461" spans="1:39" ht="30" customHeight="1">
      <c r="A461" s="53" t="s">
        <v>1525</v>
      </c>
      <c r="B461" s="85">
        <v>40065</v>
      </c>
      <c r="C461" s="85">
        <v>74355</v>
      </c>
      <c r="D461" s="86" t="s">
        <v>903</v>
      </c>
      <c r="E461" s="87" t="s">
        <v>2623</v>
      </c>
      <c r="F461" s="56" t="s">
        <v>7908</v>
      </c>
      <c r="G461" s="56"/>
      <c r="H461" s="56"/>
      <c r="I461" s="56"/>
      <c r="J461" s="56"/>
      <c r="K461" s="55"/>
      <c r="L461" s="55"/>
      <c r="M461" s="55"/>
      <c r="N461" s="57" t="e">
        <v>#N/A</v>
      </c>
      <c r="O461" s="57" t="e">
        <v>#N/A</v>
      </c>
      <c r="P461" s="57"/>
      <c r="Q461" s="57"/>
      <c r="R461" s="48"/>
      <c r="S461" s="53" t="e">
        <f>VLOOKUP(C461:C2311,'[1]Modifiy das'!$E$2:$I$2127,5,0)</f>
        <v>#REF!</v>
      </c>
      <c r="T461" s="53" t="e">
        <f>VLOOKUP(C461:C3514,[2]Sheet3!$B$2:$J$9150,9,0)</f>
        <v>#N/A</v>
      </c>
      <c r="U461" s="58" t="s">
        <v>4110</v>
      </c>
      <c r="V461" s="85">
        <v>40065</v>
      </c>
      <c r="W461" s="58" t="s">
        <v>5723</v>
      </c>
      <c r="X461" s="58" t="s">
        <v>6633</v>
      </c>
      <c r="Y461" s="53" t="e">
        <v>#N/A</v>
      </c>
      <c r="Z461" s="56" t="e">
        <v>#N/A</v>
      </c>
      <c r="AA461" s="56" t="e">
        <v>#N/A</v>
      </c>
      <c r="AB461" s="56" t="e">
        <v>#N/A</v>
      </c>
      <c r="AC461" s="111"/>
      <c r="AD461" s="53"/>
      <c r="AE461" s="53"/>
      <c r="AF461" s="53"/>
      <c r="AG461" s="53"/>
      <c r="AH461" s="53"/>
      <c r="AI461" s="53"/>
      <c r="AJ461" s="53"/>
      <c r="AK461" s="53"/>
      <c r="AL461" s="53"/>
      <c r="AM461" s="49" t="e">
        <f>VLOOKUP(C461:C3845,[3]Sheet3!$D$2:$D$21,1,0)</f>
        <v>#N/A</v>
      </c>
    </row>
    <row r="462" spans="1:39" ht="30" customHeight="1">
      <c r="A462" s="53" t="s">
        <v>1525</v>
      </c>
      <c r="B462" s="85">
        <v>40065</v>
      </c>
      <c r="C462" s="85">
        <v>63004</v>
      </c>
      <c r="D462" s="86" t="s">
        <v>5295</v>
      </c>
      <c r="E462" s="87" t="s">
        <v>2623</v>
      </c>
      <c r="F462" s="56" t="s">
        <v>7908</v>
      </c>
      <c r="G462" s="56"/>
      <c r="H462" s="56"/>
      <c r="I462" s="56"/>
      <c r="J462" s="56"/>
      <c r="K462" s="55"/>
      <c r="L462" s="55"/>
      <c r="M462" s="55"/>
      <c r="N462" s="57" t="e">
        <v>#N/A</v>
      </c>
      <c r="O462" s="57" t="e">
        <v>#N/A</v>
      </c>
      <c r="P462" s="57"/>
      <c r="Q462" s="57"/>
      <c r="R462" s="48"/>
      <c r="S462" s="53" t="e">
        <f>VLOOKUP(C462:C2312,'[1]Modifiy das'!$E$2:$I$2127,5,0)</f>
        <v>#REF!</v>
      </c>
      <c r="T462" s="53" t="e">
        <f>VLOOKUP(C462:C3515,[2]Sheet3!$B$2:$J$9150,9,0)</f>
        <v>#N/A</v>
      </c>
      <c r="U462" s="58" t="s">
        <v>4110</v>
      </c>
      <c r="V462" s="85">
        <v>40065</v>
      </c>
      <c r="W462" s="58" t="s">
        <v>5723</v>
      </c>
      <c r="X462" s="58" t="s">
        <v>6633</v>
      </c>
      <c r="Y462" s="53" t="e">
        <v>#N/A</v>
      </c>
      <c r="Z462" s="56" t="e">
        <v>#N/A</v>
      </c>
      <c r="AA462" s="56" t="e">
        <v>#N/A</v>
      </c>
      <c r="AB462" s="56" t="e">
        <v>#N/A</v>
      </c>
      <c r="AC462" s="111"/>
      <c r="AD462" s="53"/>
      <c r="AE462" s="53"/>
      <c r="AF462" s="53"/>
      <c r="AG462" s="53"/>
      <c r="AH462" s="53"/>
      <c r="AI462" s="53"/>
      <c r="AJ462" s="53"/>
      <c r="AK462" s="53"/>
      <c r="AL462" s="53"/>
      <c r="AM462" s="49" t="e">
        <f>VLOOKUP(C462:C3846,[3]Sheet3!$D$2:$D$21,1,0)</f>
        <v>#N/A</v>
      </c>
    </row>
    <row r="463" spans="1:39" ht="30" customHeight="1">
      <c r="A463" s="53" t="s">
        <v>1525</v>
      </c>
      <c r="B463" s="85">
        <v>40065</v>
      </c>
      <c r="C463" s="85">
        <v>62993</v>
      </c>
      <c r="D463" s="86" t="s">
        <v>4855</v>
      </c>
      <c r="E463" s="87" t="s">
        <v>2623</v>
      </c>
      <c r="F463" s="56" t="s">
        <v>7908</v>
      </c>
      <c r="G463" s="56"/>
      <c r="H463" s="56"/>
      <c r="I463" s="56"/>
      <c r="J463" s="56"/>
      <c r="K463" s="55"/>
      <c r="L463" s="55"/>
      <c r="M463" s="55"/>
      <c r="N463" s="57" t="e">
        <v>#N/A</v>
      </c>
      <c r="O463" s="57" t="e">
        <v>#N/A</v>
      </c>
      <c r="P463" s="57"/>
      <c r="Q463" s="57"/>
      <c r="R463" s="48"/>
      <c r="S463" s="53" t="e">
        <f>VLOOKUP(C463:C2313,'[1]Modifiy das'!$E$2:$I$2127,5,0)</f>
        <v>#REF!</v>
      </c>
      <c r="T463" s="53" t="e">
        <f>VLOOKUP(C463:C3516,[2]Sheet3!$B$2:$J$9150,9,0)</f>
        <v>#N/A</v>
      </c>
      <c r="U463" s="58" t="s">
        <v>4110</v>
      </c>
      <c r="V463" s="85">
        <v>40065</v>
      </c>
      <c r="W463" s="58" t="s">
        <v>5723</v>
      </c>
      <c r="X463" s="58" t="s">
        <v>6633</v>
      </c>
      <c r="Y463" s="53" t="e">
        <v>#N/A</v>
      </c>
      <c r="Z463" s="56" t="e">
        <v>#N/A</v>
      </c>
      <c r="AA463" s="56" t="e">
        <v>#N/A</v>
      </c>
      <c r="AB463" s="56" t="e">
        <v>#N/A</v>
      </c>
      <c r="AC463" s="111"/>
      <c r="AD463" s="53"/>
      <c r="AE463" s="53"/>
      <c r="AF463" s="53"/>
      <c r="AG463" s="53"/>
      <c r="AH463" s="53"/>
      <c r="AI463" s="53"/>
      <c r="AJ463" s="53"/>
      <c r="AK463" s="53"/>
      <c r="AL463" s="53"/>
      <c r="AM463" s="49" t="e">
        <f>VLOOKUP(C463:C3847,[3]Sheet3!$D$2:$D$21,1,0)</f>
        <v>#N/A</v>
      </c>
    </row>
    <row r="464" spans="1:39" ht="30" customHeight="1">
      <c r="A464" s="53" t="s">
        <v>1525</v>
      </c>
      <c r="B464" s="85">
        <v>40065</v>
      </c>
      <c r="C464" s="85">
        <v>72189</v>
      </c>
      <c r="D464" s="86" t="s">
        <v>4329</v>
      </c>
      <c r="E464" s="87" t="s">
        <v>2623</v>
      </c>
      <c r="F464" s="56" t="s">
        <v>7908</v>
      </c>
      <c r="G464" s="56"/>
      <c r="H464" s="56"/>
      <c r="I464" s="56"/>
      <c r="J464" s="56"/>
      <c r="K464" s="55"/>
      <c r="L464" s="55"/>
      <c r="M464" s="55"/>
      <c r="N464" s="57" t="e">
        <v>#N/A</v>
      </c>
      <c r="O464" s="57" t="e">
        <v>#N/A</v>
      </c>
      <c r="P464" s="57"/>
      <c r="Q464" s="57"/>
      <c r="R464" s="48"/>
      <c r="S464" s="53" t="e">
        <f>VLOOKUP(C464:C2314,'[1]Modifiy das'!$E$2:$I$2127,5,0)</f>
        <v>#REF!</v>
      </c>
      <c r="T464" s="53" t="e">
        <f>VLOOKUP(C464:C3517,[2]Sheet3!$B$2:$J$9150,9,0)</f>
        <v>#N/A</v>
      </c>
      <c r="U464" s="58" t="s">
        <v>4110</v>
      </c>
      <c r="V464" s="85">
        <v>40065</v>
      </c>
      <c r="W464" s="58" t="s">
        <v>5723</v>
      </c>
      <c r="X464" s="58" t="s">
        <v>6633</v>
      </c>
      <c r="Y464" s="53" t="e">
        <v>#N/A</v>
      </c>
      <c r="Z464" s="56" t="e">
        <v>#N/A</v>
      </c>
      <c r="AA464" s="56" t="e">
        <v>#N/A</v>
      </c>
      <c r="AB464" s="56" t="e">
        <v>#N/A</v>
      </c>
      <c r="AC464" s="111"/>
      <c r="AD464" s="53"/>
      <c r="AE464" s="53"/>
      <c r="AF464" s="53"/>
      <c r="AG464" s="53"/>
      <c r="AH464" s="53"/>
      <c r="AI464" s="53"/>
      <c r="AJ464" s="53"/>
      <c r="AK464" s="53"/>
      <c r="AL464" s="53"/>
      <c r="AM464" s="49" t="e">
        <f>VLOOKUP(C464:C3848,[3]Sheet3!$D$2:$D$21,1,0)</f>
        <v>#N/A</v>
      </c>
    </row>
    <row r="465" spans="1:39" ht="30" customHeight="1">
      <c r="A465" s="53" t="s">
        <v>1525</v>
      </c>
      <c r="B465" s="85">
        <v>40065</v>
      </c>
      <c r="C465" s="85">
        <v>62941</v>
      </c>
      <c r="D465" s="86" t="s">
        <v>4091</v>
      </c>
      <c r="E465" s="87" t="s">
        <v>2623</v>
      </c>
      <c r="F465" s="56" t="s">
        <v>7908</v>
      </c>
      <c r="G465" s="56"/>
      <c r="H465" s="56"/>
      <c r="I465" s="56"/>
      <c r="J465" s="56"/>
      <c r="K465" s="55"/>
      <c r="L465" s="55"/>
      <c r="M465" s="55"/>
      <c r="N465" s="57" t="e">
        <v>#N/A</v>
      </c>
      <c r="O465" s="57" t="e">
        <v>#N/A</v>
      </c>
      <c r="P465" s="57"/>
      <c r="Q465" s="57"/>
      <c r="R465" s="48"/>
      <c r="S465" s="53" t="e">
        <f>VLOOKUP(C465:C2315,'[1]Modifiy das'!$E$2:$I$2127,5,0)</f>
        <v>#REF!</v>
      </c>
      <c r="T465" s="53" t="e">
        <f>VLOOKUP(C465:C3518,[2]Sheet3!$B$2:$J$9150,9,0)</f>
        <v>#N/A</v>
      </c>
      <c r="U465" s="58" t="s">
        <v>4110</v>
      </c>
      <c r="V465" s="85">
        <v>40065</v>
      </c>
      <c r="W465" s="58" t="s">
        <v>5723</v>
      </c>
      <c r="X465" s="58" t="s">
        <v>6633</v>
      </c>
      <c r="Y465" s="53" t="e">
        <v>#N/A</v>
      </c>
      <c r="Z465" s="56" t="e">
        <v>#N/A</v>
      </c>
      <c r="AA465" s="56" t="e">
        <v>#N/A</v>
      </c>
      <c r="AB465" s="56" t="e">
        <v>#N/A</v>
      </c>
      <c r="AC465" s="111"/>
      <c r="AD465" s="53"/>
      <c r="AE465" s="53"/>
      <c r="AF465" s="53"/>
      <c r="AG465" s="53"/>
      <c r="AH465" s="53"/>
      <c r="AI465" s="53"/>
      <c r="AJ465" s="53"/>
      <c r="AK465" s="53"/>
      <c r="AL465" s="53"/>
      <c r="AM465" s="49" t="e">
        <f>VLOOKUP(C465:C3849,[3]Sheet3!$D$2:$D$21,1,0)</f>
        <v>#N/A</v>
      </c>
    </row>
    <row r="466" spans="1:39" ht="30" customHeight="1">
      <c r="A466" s="53" t="s">
        <v>1525</v>
      </c>
      <c r="B466" s="85">
        <v>40065</v>
      </c>
      <c r="C466" s="85">
        <v>73002</v>
      </c>
      <c r="D466" s="86" t="s">
        <v>4546</v>
      </c>
      <c r="E466" s="87" t="s">
        <v>2623</v>
      </c>
      <c r="F466" s="56" t="s">
        <v>7908</v>
      </c>
      <c r="G466" s="56"/>
      <c r="H466" s="56"/>
      <c r="I466" s="56"/>
      <c r="J466" s="56"/>
      <c r="K466" s="55"/>
      <c r="L466" s="55"/>
      <c r="M466" s="55"/>
      <c r="N466" s="57" t="e">
        <v>#N/A</v>
      </c>
      <c r="O466" s="57" t="e">
        <v>#N/A</v>
      </c>
      <c r="P466" s="57"/>
      <c r="Q466" s="57"/>
      <c r="R466" s="48"/>
      <c r="S466" s="53" t="e">
        <f>VLOOKUP(C466:C2316,'[1]Modifiy das'!$E$2:$I$2127,5,0)</f>
        <v>#REF!</v>
      </c>
      <c r="T466" s="53" t="e">
        <f>VLOOKUP(C466:C3519,[2]Sheet3!$B$2:$J$9150,9,0)</f>
        <v>#N/A</v>
      </c>
      <c r="U466" s="58" t="s">
        <v>4110</v>
      </c>
      <c r="V466" s="85">
        <v>40065</v>
      </c>
      <c r="W466" s="58" t="s">
        <v>5723</v>
      </c>
      <c r="X466" s="58" t="s">
        <v>6633</v>
      </c>
      <c r="Y466" s="53" t="e">
        <v>#N/A</v>
      </c>
      <c r="Z466" s="56" t="e">
        <v>#N/A</v>
      </c>
      <c r="AA466" s="56" t="e">
        <v>#N/A</v>
      </c>
      <c r="AB466" s="56" t="e">
        <v>#N/A</v>
      </c>
      <c r="AC466" s="111"/>
      <c r="AD466" s="53"/>
      <c r="AE466" s="53"/>
      <c r="AF466" s="53"/>
      <c r="AG466" s="53"/>
      <c r="AH466" s="53"/>
      <c r="AI466" s="53"/>
      <c r="AJ466" s="53"/>
      <c r="AK466" s="53"/>
      <c r="AL466" s="53"/>
      <c r="AM466" s="49" t="e">
        <f>VLOOKUP(C466:C3850,[3]Sheet3!$D$2:$D$21,1,0)</f>
        <v>#N/A</v>
      </c>
    </row>
    <row r="467" spans="1:39" ht="30" customHeight="1">
      <c r="A467" s="53" t="s">
        <v>1525</v>
      </c>
      <c r="B467" s="85">
        <v>40065</v>
      </c>
      <c r="C467" s="85">
        <v>62970</v>
      </c>
      <c r="D467" s="86" t="s">
        <v>4548</v>
      </c>
      <c r="E467" s="87" t="s">
        <v>2623</v>
      </c>
      <c r="F467" s="56" t="s">
        <v>7908</v>
      </c>
      <c r="G467" s="56"/>
      <c r="H467" s="56"/>
      <c r="I467" s="56"/>
      <c r="J467" s="56"/>
      <c r="K467" s="55"/>
      <c r="L467" s="55"/>
      <c r="M467" s="55"/>
      <c r="N467" s="57" t="e">
        <v>#N/A</v>
      </c>
      <c r="O467" s="57" t="e">
        <v>#N/A</v>
      </c>
      <c r="P467" s="57"/>
      <c r="Q467" s="57"/>
      <c r="R467" s="48"/>
      <c r="S467" s="53" t="e">
        <f>VLOOKUP(C467:C2317,'[1]Modifiy das'!$E$2:$I$2127,5,0)</f>
        <v>#REF!</v>
      </c>
      <c r="T467" s="53" t="e">
        <f>VLOOKUP(C467:C3520,[2]Sheet3!$B$2:$J$9150,9,0)</f>
        <v>#N/A</v>
      </c>
      <c r="U467" s="58" t="s">
        <v>4110</v>
      </c>
      <c r="V467" s="85">
        <v>40065</v>
      </c>
      <c r="W467" s="58" t="s">
        <v>5723</v>
      </c>
      <c r="X467" s="58" t="s">
        <v>6633</v>
      </c>
      <c r="Y467" s="53" t="e">
        <v>#N/A</v>
      </c>
      <c r="Z467" s="56" t="e">
        <v>#N/A</v>
      </c>
      <c r="AA467" s="56" t="e">
        <v>#N/A</v>
      </c>
      <c r="AB467" s="56" t="e">
        <v>#N/A</v>
      </c>
      <c r="AC467" s="111"/>
      <c r="AD467" s="53"/>
      <c r="AE467" s="53"/>
      <c r="AF467" s="53"/>
      <c r="AG467" s="53"/>
      <c r="AH467" s="53"/>
      <c r="AI467" s="53"/>
      <c r="AJ467" s="53"/>
      <c r="AK467" s="53"/>
      <c r="AL467" s="53"/>
      <c r="AM467" s="49" t="e">
        <f>VLOOKUP(C467:C3851,[3]Sheet3!$D$2:$D$21,1,0)</f>
        <v>#N/A</v>
      </c>
    </row>
    <row r="468" spans="1:39" ht="30" customHeight="1">
      <c r="A468" s="53" t="s">
        <v>1525</v>
      </c>
      <c r="B468" s="85">
        <v>40065</v>
      </c>
      <c r="C468" s="85">
        <v>62923</v>
      </c>
      <c r="D468" s="86" t="s">
        <v>4552</v>
      </c>
      <c r="E468" s="87" t="s">
        <v>2623</v>
      </c>
      <c r="F468" s="56" t="s">
        <v>7908</v>
      </c>
      <c r="G468" s="56"/>
      <c r="H468" s="56"/>
      <c r="I468" s="56"/>
      <c r="J468" s="56"/>
      <c r="K468" s="55"/>
      <c r="L468" s="55"/>
      <c r="M468" s="55"/>
      <c r="N468" s="57" t="e">
        <v>#N/A</v>
      </c>
      <c r="O468" s="57" t="e">
        <v>#N/A</v>
      </c>
      <c r="P468" s="57"/>
      <c r="Q468" s="57"/>
      <c r="R468" s="48"/>
      <c r="S468" s="53" t="e">
        <f>VLOOKUP(C468:C2318,'[1]Modifiy das'!$E$2:$I$2127,5,0)</f>
        <v>#REF!</v>
      </c>
      <c r="T468" s="53" t="e">
        <f>VLOOKUP(C468:C3521,[2]Sheet3!$B$2:$J$9150,9,0)</f>
        <v>#N/A</v>
      </c>
      <c r="U468" s="58" t="s">
        <v>4110</v>
      </c>
      <c r="V468" s="85">
        <v>40065</v>
      </c>
      <c r="W468" s="58" t="s">
        <v>5723</v>
      </c>
      <c r="X468" s="58" t="s">
        <v>6633</v>
      </c>
      <c r="Y468" s="53" t="e">
        <v>#N/A</v>
      </c>
      <c r="Z468" s="56" t="e">
        <v>#N/A</v>
      </c>
      <c r="AA468" s="56" t="e">
        <v>#N/A</v>
      </c>
      <c r="AB468" s="56" t="e">
        <v>#N/A</v>
      </c>
      <c r="AC468" s="111"/>
      <c r="AD468" s="53"/>
      <c r="AE468" s="53"/>
      <c r="AF468" s="53"/>
      <c r="AG468" s="53"/>
      <c r="AH468" s="53"/>
      <c r="AI468" s="53"/>
      <c r="AJ468" s="53"/>
      <c r="AK468" s="53"/>
      <c r="AL468" s="53"/>
      <c r="AM468" s="49" t="e">
        <f>VLOOKUP(C468:C3852,[3]Sheet3!$D$2:$D$21,1,0)</f>
        <v>#N/A</v>
      </c>
    </row>
    <row r="469" spans="1:39" ht="30" customHeight="1">
      <c r="A469" s="53" t="s">
        <v>1525</v>
      </c>
      <c r="B469" s="85">
        <v>40065</v>
      </c>
      <c r="C469" s="85">
        <v>63013</v>
      </c>
      <c r="D469" s="86" t="s">
        <v>4554</v>
      </c>
      <c r="E469" s="87" t="s">
        <v>2623</v>
      </c>
      <c r="F469" s="56" t="s">
        <v>7908</v>
      </c>
      <c r="G469" s="56"/>
      <c r="H469" s="56"/>
      <c r="I469" s="56"/>
      <c r="J469" s="56"/>
      <c r="K469" s="55"/>
      <c r="L469" s="55"/>
      <c r="M469" s="55"/>
      <c r="N469" s="57" t="e">
        <v>#N/A</v>
      </c>
      <c r="O469" s="57" t="e">
        <v>#N/A</v>
      </c>
      <c r="P469" s="57"/>
      <c r="Q469" s="57"/>
      <c r="R469" s="48"/>
      <c r="S469" s="53" t="e">
        <f>VLOOKUP(C469:C2319,'[1]Modifiy das'!$E$2:$I$2127,5,0)</f>
        <v>#REF!</v>
      </c>
      <c r="T469" s="53" t="e">
        <f>VLOOKUP(C469:C3522,[2]Sheet3!$B$2:$J$9150,9,0)</f>
        <v>#N/A</v>
      </c>
      <c r="U469" s="58" t="s">
        <v>4110</v>
      </c>
      <c r="V469" s="85">
        <v>40065</v>
      </c>
      <c r="W469" s="58" t="s">
        <v>5723</v>
      </c>
      <c r="X469" s="58" t="s">
        <v>6633</v>
      </c>
      <c r="Y469" s="53" t="e">
        <v>#N/A</v>
      </c>
      <c r="Z469" s="56" t="e">
        <v>#N/A</v>
      </c>
      <c r="AA469" s="56" t="e">
        <v>#N/A</v>
      </c>
      <c r="AB469" s="56" t="e">
        <v>#N/A</v>
      </c>
      <c r="AC469" s="111"/>
      <c r="AD469" s="53"/>
      <c r="AE469" s="53"/>
      <c r="AF469" s="53"/>
      <c r="AG469" s="53"/>
      <c r="AH469" s="53"/>
      <c r="AI469" s="53"/>
      <c r="AJ469" s="53"/>
      <c r="AK469" s="53"/>
      <c r="AL469" s="53"/>
      <c r="AM469" s="49" t="e">
        <f>VLOOKUP(C469:C3853,[3]Sheet3!$D$2:$D$21,1,0)</f>
        <v>#N/A</v>
      </c>
    </row>
    <row r="470" spans="1:39" ht="30" customHeight="1">
      <c r="A470" s="53" t="s">
        <v>1525</v>
      </c>
      <c r="B470" s="85">
        <v>40065</v>
      </c>
      <c r="C470" s="85">
        <v>72188</v>
      </c>
      <c r="D470" s="86" t="s">
        <v>4558</v>
      </c>
      <c r="E470" s="87" t="s">
        <v>2623</v>
      </c>
      <c r="F470" s="56" t="s">
        <v>7908</v>
      </c>
      <c r="G470" s="56"/>
      <c r="H470" s="56"/>
      <c r="I470" s="56"/>
      <c r="J470" s="56"/>
      <c r="K470" s="55"/>
      <c r="L470" s="55"/>
      <c r="M470" s="55"/>
      <c r="N470" s="57" t="e">
        <v>#N/A</v>
      </c>
      <c r="O470" s="57" t="e">
        <v>#N/A</v>
      </c>
      <c r="P470" s="57"/>
      <c r="Q470" s="57"/>
      <c r="R470" s="48"/>
      <c r="S470" s="53" t="e">
        <f>VLOOKUP(C470:C2320,'[1]Modifiy das'!$E$2:$I$2127,5,0)</f>
        <v>#REF!</v>
      </c>
      <c r="T470" s="53" t="e">
        <f>VLOOKUP(C470:C3523,[2]Sheet3!$B$2:$J$9150,9,0)</f>
        <v>#N/A</v>
      </c>
      <c r="U470" s="58" t="s">
        <v>4110</v>
      </c>
      <c r="V470" s="85">
        <v>40065</v>
      </c>
      <c r="W470" s="58" t="s">
        <v>5723</v>
      </c>
      <c r="X470" s="58" t="s">
        <v>6633</v>
      </c>
      <c r="Y470" s="53" t="e">
        <v>#N/A</v>
      </c>
      <c r="Z470" s="56" t="e">
        <v>#N/A</v>
      </c>
      <c r="AA470" s="56" t="e">
        <v>#N/A</v>
      </c>
      <c r="AB470" s="56" t="e">
        <v>#N/A</v>
      </c>
      <c r="AC470" s="111"/>
      <c r="AD470" s="53"/>
      <c r="AE470" s="53"/>
      <c r="AF470" s="53"/>
      <c r="AG470" s="53"/>
      <c r="AH470" s="53"/>
      <c r="AI470" s="53"/>
      <c r="AJ470" s="53"/>
      <c r="AK470" s="53"/>
      <c r="AL470" s="53"/>
      <c r="AM470" s="49" t="e">
        <f>VLOOKUP(C470:C3854,[3]Sheet3!$D$2:$D$21,1,0)</f>
        <v>#N/A</v>
      </c>
    </row>
    <row r="471" spans="1:39" ht="30" customHeight="1">
      <c r="A471" s="53" t="s">
        <v>1525</v>
      </c>
      <c r="B471" s="85">
        <v>40065</v>
      </c>
      <c r="C471" s="85">
        <v>62946</v>
      </c>
      <c r="D471" s="86" t="s">
        <v>2983</v>
      </c>
      <c r="E471" s="87" t="s">
        <v>2623</v>
      </c>
      <c r="F471" s="56" t="s">
        <v>7908</v>
      </c>
      <c r="G471" s="56"/>
      <c r="H471" s="56"/>
      <c r="I471" s="56"/>
      <c r="J471" s="56"/>
      <c r="K471" s="55"/>
      <c r="L471" s="55"/>
      <c r="M471" s="55"/>
      <c r="N471" s="57" t="e">
        <v>#N/A</v>
      </c>
      <c r="O471" s="57" t="e">
        <v>#N/A</v>
      </c>
      <c r="P471" s="57"/>
      <c r="Q471" s="57"/>
      <c r="R471" s="48"/>
      <c r="S471" s="53" t="e">
        <f>VLOOKUP(C471:C2321,'[1]Modifiy das'!$E$2:$I$2127,5,0)</f>
        <v>#REF!</v>
      </c>
      <c r="T471" s="53" t="e">
        <f>VLOOKUP(C471:C3524,[2]Sheet3!$B$2:$J$9150,9,0)</f>
        <v>#N/A</v>
      </c>
      <c r="U471" s="58" t="s">
        <v>4110</v>
      </c>
      <c r="V471" s="85">
        <v>40065</v>
      </c>
      <c r="W471" s="58" t="s">
        <v>5723</v>
      </c>
      <c r="X471" s="58" t="s">
        <v>6633</v>
      </c>
      <c r="Y471" s="53" t="e">
        <v>#N/A</v>
      </c>
      <c r="Z471" s="56" t="e">
        <v>#N/A</v>
      </c>
      <c r="AA471" s="56" t="e">
        <v>#N/A</v>
      </c>
      <c r="AB471" s="56" t="e">
        <v>#N/A</v>
      </c>
      <c r="AC471" s="111"/>
      <c r="AD471" s="53"/>
      <c r="AE471" s="53"/>
      <c r="AF471" s="53"/>
      <c r="AG471" s="53"/>
      <c r="AH471" s="53"/>
      <c r="AI471" s="53"/>
      <c r="AJ471" s="53"/>
      <c r="AK471" s="53"/>
      <c r="AL471" s="53"/>
      <c r="AM471" s="49" t="e">
        <f>VLOOKUP(C471:C3855,[3]Sheet3!$D$2:$D$21,1,0)</f>
        <v>#N/A</v>
      </c>
    </row>
    <row r="472" spans="1:39" ht="30" customHeight="1">
      <c r="A472" s="53" t="s">
        <v>1525</v>
      </c>
      <c r="B472" s="85">
        <v>40065</v>
      </c>
      <c r="C472" s="85">
        <v>62967</v>
      </c>
      <c r="D472" s="86" t="s">
        <v>2985</v>
      </c>
      <c r="E472" s="87" t="s">
        <v>2623</v>
      </c>
      <c r="F472" s="56" t="s">
        <v>7908</v>
      </c>
      <c r="G472" s="56"/>
      <c r="H472" s="56"/>
      <c r="I472" s="56"/>
      <c r="J472" s="56"/>
      <c r="K472" s="55"/>
      <c r="L472" s="55"/>
      <c r="M472" s="55"/>
      <c r="N472" s="57" t="e">
        <v>#N/A</v>
      </c>
      <c r="O472" s="57" t="e">
        <v>#N/A</v>
      </c>
      <c r="P472" s="57"/>
      <c r="Q472" s="57"/>
      <c r="R472" s="48"/>
      <c r="S472" s="53" t="e">
        <f>VLOOKUP(C472:C2322,'[1]Modifiy das'!$E$2:$I$2127,5,0)</f>
        <v>#REF!</v>
      </c>
      <c r="T472" s="53" t="e">
        <f>VLOOKUP(C472:C3525,[2]Sheet3!$B$2:$J$9150,9,0)</f>
        <v>#N/A</v>
      </c>
      <c r="U472" s="58" t="s">
        <v>4110</v>
      </c>
      <c r="V472" s="85">
        <v>40065</v>
      </c>
      <c r="W472" s="58" t="s">
        <v>5723</v>
      </c>
      <c r="X472" s="58" t="s">
        <v>6633</v>
      </c>
      <c r="Y472" s="53" t="e">
        <v>#N/A</v>
      </c>
      <c r="Z472" s="56" t="e">
        <v>#N/A</v>
      </c>
      <c r="AA472" s="56" t="e">
        <v>#N/A</v>
      </c>
      <c r="AB472" s="56" t="e">
        <v>#N/A</v>
      </c>
      <c r="AC472" s="111"/>
      <c r="AD472" s="53"/>
      <c r="AE472" s="53"/>
      <c r="AF472" s="53"/>
      <c r="AG472" s="53"/>
      <c r="AH472" s="53"/>
      <c r="AI472" s="53"/>
      <c r="AJ472" s="53"/>
      <c r="AK472" s="53"/>
      <c r="AL472" s="53"/>
      <c r="AM472" s="49" t="e">
        <f>VLOOKUP(C472:C3856,[3]Sheet3!$D$2:$D$21,1,0)</f>
        <v>#N/A</v>
      </c>
    </row>
    <row r="473" spans="1:39" ht="30" customHeight="1">
      <c r="A473" s="53" t="s">
        <v>1525</v>
      </c>
      <c r="B473" s="85">
        <v>40065</v>
      </c>
      <c r="C473" s="85">
        <v>62959</v>
      </c>
      <c r="D473" s="86" t="s">
        <v>2987</v>
      </c>
      <c r="E473" s="87" t="s">
        <v>2623</v>
      </c>
      <c r="F473" s="56" t="s">
        <v>7908</v>
      </c>
      <c r="G473" s="56"/>
      <c r="H473" s="56"/>
      <c r="I473" s="56"/>
      <c r="J473" s="56"/>
      <c r="K473" s="55"/>
      <c r="L473" s="55"/>
      <c r="M473" s="55"/>
      <c r="N473" s="57" t="e">
        <v>#N/A</v>
      </c>
      <c r="O473" s="57" t="e">
        <v>#N/A</v>
      </c>
      <c r="P473" s="57"/>
      <c r="Q473" s="57"/>
      <c r="R473" s="48"/>
      <c r="S473" s="53" t="e">
        <f>VLOOKUP(C473:C2323,'[1]Modifiy das'!$E$2:$I$2127,5,0)</f>
        <v>#REF!</v>
      </c>
      <c r="T473" s="53" t="e">
        <f>VLOOKUP(C473:C3526,[2]Sheet3!$B$2:$J$9150,9,0)</f>
        <v>#N/A</v>
      </c>
      <c r="U473" s="58" t="s">
        <v>4110</v>
      </c>
      <c r="V473" s="85">
        <v>40065</v>
      </c>
      <c r="W473" s="58" t="s">
        <v>5723</v>
      </c>
      <c r="X473" s="58" t="s">
        <v>6633</v>
      </c>
      <c r="Y473" s="53" t="e">
        <v>#N/A</v>
      </c>
      <c r="Z473" s="56" t="e">
        <v>#N/A</v>
      </c>
      <c r="AA473" s="56" t="e">
        <v>#N/A</v>
      </c>
      <c r="AB473" s="56" t="e">
        <v>#N/A</v>
      </c>
      <c r="AC473" s="111"/>
      <c r="AD473" s="53"/>
      <c r="AE473" s="53"/>
      <c r="AF473" s="53"/>
      <c r="AG473" s="53"/>
      <c r="AH473" s="53"/>
      <c r="AI473" s="53"/>
      <c r="AJ473" s="53"/>
      <c r="AK473" s="53"/>
      <c r="AL473" s="53"/>
      <c r="AM473" s="49" t="e">
        <f>VLOOKUP(C473:C3857,[3]Sheet3!$D$2:$D$21,1,0)</f>
        <v>#N/A</v>
      </c>
    </row>
    <row r="474" spans="1:39" ht="30" customHeight="1">
      <c r="A474" s="53" t="s">
        <v>1525</v>
      </c>
      <c r="B474" s="85">
        <v>40065</v>
      </c>
      <c r="C474" s="85">
        <v>62975</v>
      </c>
      <c r="D474" s="86" t="s">
        <v>2989</v>
      </c>
      <c r="E474" s="87" t="s">
        <v>2623</v>
      </c>
      <c r="F474" s="56" t="s">
        <v>7908</v>
      </c>
      <c r="G474" s="56"/>
      <c r="H474" s="56"/>
      <c r="I474" s="56"/>
      <c r="J474" s="56"/>
      <c r="K474" s="55"/>
      <c r="L474" s="55"/>
      <c r="M474" s="55"/>
      <c r="N474" s="57" t="e">
        <v>#N/A</v>
      </c>
      <c r="O474" s="57" t="e">
        <v>#N/A</v>
      </c>
      <c r="P474" s="57"/>
      <c r="Q474" s="57"/>
      <c r="R474" s="48"/>
      <c r="S474" s="53" t="e">
        <f>VLOOKUP(C474:C2324,'[1]Modifiy das'!$E$2:$I$2127,5,0)</f>
        <v>#REF!</v>
      </c>
      <c r="T474" s="53" t="e">
        <f>VLOOKUP(C474:C3527,[2]Sheet3!$B$2:$J$9150,9,0)</f>
        <v>#N/A</v>
      </c>
      <c r="U474" s="58" t="s">
        <v>4110</v>
      </c>
      <c r="V474" s="85">
        <v>40065</v>
      </c>
      <c r="W474" s="58" t="s">
        <v>5723</v>
      </c>
      <c r="X474" s="58" t="s">
        <v>6633</v>
      </c>
      <c r="Y474" s="53" t="e">
        <v>#N/A</v>
      </c>
      <c r="Z474" s="56" t="e">
        <v>#N/A</v>
      </c>
      <c r="AA474" s="56" t="e">
        <v>#N/A</v>
      </c>
      <c r="AB474" s="56" t="e">
        <v>#N/A</v>
      </c>
      <c r="AC474" s="111"/>
      <c r="AD474" s="53"/>
      <c r="AE474" s="53"/>
      <c r="AF474" s="53"/>
      <c r="AG474" s="53"/>
      <c r="AH474" s="53"/>
      <c r="AI474" s="53"/>
      <c r="AJ474" s="53"/>
      <c r="AK474" s="53"/>
      <c r="AL474" s="53"/>
      <c r="AM474" s="49" t="e">
        <f>VLOOKUP(C474:C3858,[3]Sheet3!$D$2:$D$21,1,0)</f>
        <v>#N/A</v>
      </c>
    </row>
    <row r="475" spans="1:39" ht="30" customHeight="1">
      <c r="A475" s="53" t="s">
        <v>1525</v>
      </c>
      <c r="B475" s="85">
        <v>40065</v>
      </c>
      <c r="C475" s="85">
        <v>62927</v>
      </c>
      <c r="D475" s="86" t="s">
        <v>2995</v>
      </c>
      <c r="E475" s="87" t="s">
        <v>2623</v>
      </c>
      <c r="F475" s="56" t="s">
        <v>7908</v>
      </c>
      <c r="G475" s="56"/>
      <c r="H475" s="56"/>
      <c r="I475" s="56"/>
      <c r="J475" s="56"/>
      <c r="K475" s="55"/>
      <c r="L475" s="55"/>
      <c r="M475" s="55"/>
      <c r="N475" s="57" t="e">
        <v>#N/A</v>
      </c>
      <c r="O475" s="57" t="e">
        <v>#N/A</v>
      </c>
      <c r="P475" s="57"/>
      <c r="Q475" s="57"/>
      <c r="R475" s="48"/>
      <c r="S475" s="53" t="e">
        <f>VLOOKUP(C475:C2325,'[1]Modifiy das'!$E$2:$I$2127,5,0)</f>
        <v>#REF!</v>
      </c>
      <c r="T475" s="53" t="e">
        <f>VLOOKUP(C475:C3528,[2]Sheet3!$B$2:$J$9150,9,0)</f>
        <v>#N/A</v>
      </c>
      <c r="U475" s="58" t="s">
        <v>4110</v>
      </c>
      <c r="V475" s="85">
        <v>40065</v>
      </c>
      <c r="W475" s="58" t="s">
        <v>5723</v>
      </c>
      <c r="X475" s="58" t="s">
        <v>6633</v>
      </c>
      <c r="Y475" s="53" t="e">
        <v>#N/A</v>
      </c>
      <c r="Z475" s="56" t="e">
        <v>#N/A</v>
      </c>
      <c r="AA475" s="56" t="e">
        <v>#N/A</v>
      </c>
      <c r="AB475" s="56" t="e">
        <v>#N/A</v>
      </c>
      <c r="AC475" s="111"/>
      <c r="AD475" s="53"/>
      <c r="AE475" s="53"/>
      <c r="AF475" s="53"/>
      <c r="AG475" s="53"/>
      <c r="AH475" s="53"/>
      <c r="AI475" s="53"/>
      <c r="AJ475" s="53"/>
      <c r="AK475" s="53"/>
      <c r="AL475" s="53"/>
      <c r="AM475" s="49" t="e">
        <f>VLOOKUP(C475:C3859,[3]Sheet3!$D$2:$D$21,1,0)</f>
        <v>#N/A</v>
      </c>
    </row>
    <row r="476" spans="1:39" ht="30" customHeight="1">
      <c r="A476" s="53" t="s">
        <v>1525</v>
      </c>
      <c r="B476" s="85">
        <v>40065</v>
      </c>
      <c r="C476" s="85">
        <v>62969</v>
      </c>
      <c r="D476" s="86" t="s">
        <v>2999</v>
      </c>
      <c r="E476" s="87" t="s">
        <v>2623</v>
      </c>
      <c r="F476" s="56" t="s">
        <v>7908</v>
      </c>
      <c r="G476" s="56"/>
      <c r="H476" s="56"/>
      <c r="I476" s="56"/>
      <c r="J476" s="56"/>
      <c r="K476" s="55"/>
      <c r="L476" s="55"/>
      <c r="M476" s="55"/>
      <c r="N476" s="57" t="e">
        <v>#N/A</v>
      </c>
      <c r="O476" s="57" t="e">
        <v>#N/A</v>
      </c>
      <c r="P476" s="57"/>
      <c r="Q476" s="57"/>
      <c r="R476" s="48"/>
      <c r="S476" s="53" t="e">
        <f>VLOOKUP(C476:C2326,'[1]Modifiy das'!$E$2:$I$2127,5,0)</f>
        <v>#REF!</v>
      </c>
      <c r="T476" s="53" t="e">
        <f>VLOOKUP(C476:C3529,[2]Sheet3!$B$2:$J$9150,9,0)</f>
        <v>#N/A</v>
      </c>
      <c r="U476" s="58" t="s">
        <v>4110</v>
      </c>
      <c r="V476" s="85">
        <v>40065</v>
      </c>
      <c r="W476" s="58" t="s">
        <v>5723</v>
      </c>
      <c r="X476" s="58" t="s">
        <v>6633</v>
      </c>
      <c r="Y476" s="53" t="e">
        <v>#N/A</v>
      </c>
      <c r="Z476" s="56" t="e">
        <v>#N/A</v>
      </c>
      <c r="AA476" s="56" t="e">
        <v>#N/A</v>
      </c>
      <c r="AB476" s="56" t="e">
        <v>#N/A</v>
      </c>
      <c r="AC476" s="111"/>
      <c r="AD476" s="53"/>
      <c r="AE476" s="53"/>
      <c r="AF476" s="53"/>
      <c r="AG476" s="53"/>
      <c r="AH476" s="53"/>
      <c r="AI476" s="53"/>
      <c r="AJ476" s="53"/>
      <c r="AK476" s="53"/>
      <c r="AL476" s="53"/>
      <c r="AM476" s="49" t="e">
        <f>VLOOKUP(C476:C3860,[3]Sheet3!$D$2:$D$21,1,0)</f>
        <v>#N/A</v>
      </c>
    </row>
    <row r="477" spans="1:39" ht="30" customHeight="1">
      <c r="A477" s="53" t="s">
        <v>1525</v>
      </c>
      <c r="B477" s="85">
        <v>40065</v>
      </c>
      <c r="C477" s="85">
        <v>61045</v>
      </c>
      <c r="D477" s="86" t="s">
        <v>3003</v>
      </c>
      <c r="E477" s="87" t="s">
        <v>2623</v>
      </c>
      <c r="F477" s="56" t="s">
        <v>7908</v>
      </c>
      <c r="G477" s="56"/>
      <c r="H477" s="56"/>
      <c r="I477" s="56"/>
      <c r="J477" s="56"/>
      <c r="K477" s="55"/>
      <c r="L477" s="55"/>
      <c r="M477" s="55"/>
      <c r="N477" s="57" t="e">
        <v>#N/A</v>
      </c>
      <c r="O477" s="57" t="e">
        <v>#N/A</v>
      </c>
      <c r="P477" s="57"/>
      <c r="Q477" s="57"/>
      <c r="R477" s="48"/>
      <c r="S477" s="53" t="e">
        <f>VLOOKUP(C477:C2327,'[1]Modifiy das'!$E$2:$I$2127,5,0)</f>
        <v>#REF!</v>
      </c>
      <c r="T477" s="53" t="e">
        <f>VLOOKUP(C477:C3530,[2]Sheet3!$B$2:$J$9150,9,0)</f>
        <v>#N/A</v>
      </c>
      <c r="U477" s="58" t="s">
        <v>4110</v>
      </c>
      <c r="V477" s="85">
        <v>40065</v>
      </c>
      <c r="W477" s="58" t="s">
        <v>5723</v>
      </c>
      <c r="X477" s="58" t="s">
        <v>6633</v>
      </c>
      <c r="Y477" s="53" t="e">
        <v>#N/A</v>
      </c>
      <c r="Z477" s="56" t="e">
        <v>#N/A</v>
      </c>
      <c r="AA477" s="56" t="e">
        <v>#N/A</v>
      </c>
      <c r="AB477" s="56" t="e">
        <v>#N/A</v>
      </c>
      <c r="AC477" s="111"/>
      <c r="AD477" s="53"/>
      <c r="AE477" s="53"/>
      <c r="AF477" s="53"/>
      <c r="AG477" s="53"/>
      <c r="AH477" s="53"/>
      <c r="AI477" s="53"/>
      <c r="AJ477" s="53"/>
      <c r="AK477" s="53"/>
      <c r="AL477" s="53"/>
      <c r="AM477" s="49" t="e">
        <f>VLOOKUP(C477:C3861,[3]Sheet3!$D$2:$D$21,1,0)</f>
        <v>#N/A</v>
      </c>
    </row>
    <row r="478" spans="1:39" ht="30" customHeight="1">
      <c r="A478" s="53" t="s">
        <v>1525</v>
      </c>
      <c r="B478" s="85">
        <v>40065</v>
      </c>
      <c r="C478" s="85">
        <v>63006</v>
      </c>
      <c r="D478" s="86" t="s">
        <v>3005</v>
      </c>
      <c r="E478" s="87" t="s">
        <v>2623</v>
      </c>
      <c r="F478" s="56" t="s">
        <v>7908</v>
      </c>
      <c r="G478" s="56"/>
      <c r="H478" s="56"/>
      <c r="I478" s="56"/>
      <c r="J478" s="56"/>
      <c r="K478" s="55"/>
      <c r="L478" s="55"/>
      <c r="M478" s="55"/>
      <c r="N478" s="57" t="e">
        <v>#N/A</v>
      </c>
      <c r="O478" s="57" t="e">
        <v>#N/A</v>
      </c>
      <c r="P478" s="57"/>
      <c r="Q478" s="57"/>
      <c r="R478" s="48"/>
      <c r="S478" s="53" t="e">
        <f>VLOOKUP(C478:C2328,'[1]Modifiy das'!$E$2:$I$2127,5,0)</f>
        <v>#REF!</v>
      </c>
      <c r="T478" s="53" t="e">
        <f>VLOOKUP(C478:C3531,[2]Sheet3!$B$2:$J$9150,9,0)</f>
        <v>#N/A</v>
      </c>
      <c r="U478" s="58" t="s">
        <v>4110</v>
      </c>
      <c r="V478" s="85">
        <v>40065</v>
      </c>
      <c r="W478" s="58" t="s">
        <v>5723</v>
      </c>
      <c r="X478" s="58" t="s">
        <v>6633</v>
      </c>
      <c r="Y478" s="53" t="e">
        <v>#N/A</v>
      </c>
      <c r="Z478" s="56" t="e">
        <v>#N/A</v>
      </c>
      <c r="AA478" s="56" t="e">
        <v>#N/A</v>
      </c>
      <c r="AB478" s="56" t="e">
        <v>#N/A</v>
      </c>
      <c r="AC478" s="111"/>
      <c r="AD478" s="53"/>
      <c r="AE478" s="53"/>
      <c r="AF478" s="53"/>
      <c r="AG478" s="53"/>
      <c r="AH478" s="53"/>
      <c r="AI478" s="53"/>
      <c r="AJ478" s="53"/>
      <c r="AK478" s="53"/>
      <c r="AL478" s="53"/>
      <c r="AM478" s="49" t="e">
        <f>VLOOKUP(C478:C3862,[3]Sheet3!$D$2:$D$21,1,0)</f>
        <v>#N/A</v>
      </c>
    </row>
    <row r="479" spans="1:39" ht="30" customHeight="1">
      <c r="A479" s="53" t="s">
        <v>1525</v>
      </c>
      <c r="B479" s="85">
        <v>40065</v>
      </c>
      <c r="C479" s="85">
        <v>63005</v>
      </c>
      <c r="D479" s="86" t="s">
        <v>3007</v>
      </c>
      <c r="E479" s="87" t="s">
        <v>2623</v>
      </c>
      <c r="F479" s="56" t="s">
        <v>7908</v>
      </c>
      <c r="G479" s="56"/>
      <c r="H479" s="56"/>
      <c r="I479" s="56"/>
      <c r="J479" s="56"/>
      <c r="K479" s="55"/>
      <c r="L479" s="55"/>
      <c r="M479" s="55"/>
      <c r="N479" s="57" t="e">
        <v>#N/A</v>
      </c>
      <c r="O479" s="57" t="e">
        <v>#N/A</v>
      </c>
      <c r="P479" s="57"/>
      <c r="Q479" s="57"/>
      <c r="R479" s="48"/>
      <c r="S479" s="53" t="e">
        <f>VLOOKUP(C479:C2329,'[1]Modifiy das'!$E$2:$I$2127,5,0)</f>
        <v>#REF!</v>
      </c>
      <c r="T479" s="53" t="e">
        <f>VLOOKUP(C479:C3532,[2]Sheet3!$B$2:$J$9150,9,0)</f>
        <v>#N/A</v>
      </c>
      <c r="U479" s="58" t="s">
        <v>4110</v>
      </c>
      <c r="V479" s="85">
        <v>40065</v>
      </c>
      <c r="W479" s="58" t="s">
        <v>5723</v>
      </c>
      <c r="X479" s="58" t="s">
        <v>6633</v>
      </c>
      <c r="Y479" s="53" t="e">
        <v>#N/A</v>
      </c>
      <c r="Z479" s="56" t="e">
        <v>#N/A</v>
      </c>
      <c r="AA479" s="56" t="e">
        <v>#N/A</v>
      </c>
      <c r="AB479" s="56" t="e">
        <v>#N/A</v>
      </c>
      <c r="AC479" s="111"/>
      <c r="AD479" s="53"/>
      <c r="AE479" s="53"/>
      <c r="AF479" s="53"/>
      <c r="AG479" s="53"/>
      <c r="AH479" s="53"/>
      <c r="AI479" s="53"/>
      <c r="AJ479" s="53"/>
      <c r="AK479" s="53"/>
      <c r="AL479" s="53"/>
      <c r="AM479" s="49" t="e">
        <f>VLOOKUP(C479:C3863,[3]Sheet3!$D$2:$D$21,1,0)</f>
        <v>#N/A</v>
      </c>
    </row>
    <row r="480" spans="1:39" ht="30" customHeight="1">
      <c r="A480" s="53" t="s">
        <v>1525</v>
      </c>
      <c r="B480" s="85">
        <v>40065</v>
      </c>
      <c r="C480" s="85">
        <v>62992</v>
      </c>
      <c r="D480" s="86" t="s">
        <v>3009</v>
      </c>
      <c r="E480" s="87" t="s">
        <v>2623</v>
      </c>
      <c r="F480" s="56" t="s">
        <v>7908</v>
      </c>
      <c r="G480" s="56"/>
      <c r="H480" s="56"/>
      <c r="I480" s="56"/>
      <c r="J480" s="56"/>
      <c r="K480" s="55"/>
      <c r="L480" s="55"/>
      <c r="M480" s="55"/>
      <c r="N480" s="57" t="e">
        <v>#N/A</v>
      </c>
      <c r="O480" s="57" t="e">
        <v>#N/A</v>
      </c>
      <c r="P480" s="57"/>
      <c r="Q480" s="57"/>
      <c r="R480" s="48"/>
      <c r="S480" s="53" t="e">
        <f>VLOOKUP(C480:C2330,'[1]Modifiy das'!$E$2:$I$2127,5,0)</f>
        <v>#REF!</v>
      </c>
      <c r="T480" s="53" t="e">
        <f>VLOOKUP(C480:C3533,[2]Sheet3!$B$2:$J$9150,9,0)</f>
        <v>#N/A</v>
      </c>
      <c r="U480" s="58" t="s">
        <v>4110</v>
      </c>
      <c r="V480" s="85">
        <v>40065</v>
      </c>
      <c r="W480" s="58" t="s">
        <v>5723</v>
      </c>
      <c r="X480" s="58" t="s">
        <v>6633</v>
      </c>
      <c r="Y480" s="53" t="e">
        <v>#N/A</v>
      </c>
      <c r="Z480" s="56" t="e">
        <v>#N/A</v>
      </c>
      <c r="AA480" s="56" t="e">
        <v>#N/A</v>
      </c>
      <c r="AB480" s="56" t="e">
        <v>#N/A</v>
      </c>
      <c r="AC480" s="111"/>
      <c r="AD480" s="53"/>
      <c r="AE480" s="53"/>
      <c r="AF480" s="53"/>
      <c r="AG480" s="53"/>
      <c r="AH480" s="53"/>
      <c r="AI480" s="53"/>
      <c r="AJ480" s="53"/>
      <c r="AK480" s="53"/>
      <c r="AL480" s="53"/>
      <c r="AM480" s="49" t="e">
        <f>VLOOKUP(C480:C3864,[3]Sheet3!$D$2:$D$21,1,0)</f>
        <v>#N/A</v>
      </c>
    </row>
    <row r="481" spans="1:39" ht="30" customHeight="1">
      <c r="A481" s="53" t="s">
        <v>1525</v>
      </c>
      <c r="B481" s="85">
        <v>40065</v>
      </c>
      <c r="C481" s="85">
        <v>72193</v>
      </c>
      <c r="D481" s="86" t="s">
        <v>3017</v>
      </c>
      <c r="E481" s="87" t="s">
        <v>2623</v>
      </c>
      <c r="F481" s="56" t="s">
        <v>7908</v>
      </c>
      <c r="G481" s="56"/>
      <c r="H481" s="56"/>
      <c r="I481" s="56"/>
      <c r="J481" s="56"/>
      <c r="K481" s="55"/>
      <c r="L481" s="55"/>
      <c r="M481" s="55"/>
      <c r="N481" s="57" t="e">
        <v>#N/A</v>
      </c>
      <c r="O481" s="57" t="e">
        <v>#N/A</v>
      </c>
      <c r="P481" s="57"/>
      <c r="Q481" s="57"/>
      <c r="R481" s="48"/>
      <c r="S481" s="53" t="e">
        <f>VLOOKUP(C481:C2331,'[1]Modifiy das'!$E$2:$I$2127,5,0)</f>
        <v>#REF!</v>
      </c>
      <c r="T481" s="53" t="e">
        <f>VLOOKUP(C481:C3534,[2]Sheet3!$B$2:$J$9150,9,0)</f>
        <v>#N/A</v>
      </c>
      <c r="U481" s="58" t="s">
        <v>4110</v>
      </c>
      <c r="V481" s="85">
        <v>40065</v>
      </c>
      <c r="W481" s="58" t="s">
        <v>5723</v>
      </c>
      <c r="X481" s="58" t="s">
        <v>6633</v>
      </c>
      <c r="Y481" s="53" t="e">
        <v>#N/A</v>
      </c>
      <c r="Z481" s="56" t="e">
        <v>#N/A</v>
      </c>
      <c r="AA481" s="56" t="e">
        <v>#N/A</v>
      </c>
      <c r="AB481" s="56" t="e">
        <v>#N/A</v>
      </c>
      <c r="AC481" s="111"/>
      <c r="AD481" s="53"/>
      <c r="AE481" s="53"/>
      <c r="AF481" s="53"/>
      <c r="AG481" s="53"/>
      <c r="AH481" s="53"/>
      <c r="AI481" s="53"/>
      <c r="AJ481" s="53"/>
      <c r="AK481" s="53"/>
      <c r="AL481" s="53"/>
      <c r="AM481" s="49" t="e">
        <f>VLOOKUP(C481:C3865,[3]Sheet3!$D$2:$D$21,1,0)</f>
        <v>#N/A</v>
      </c>
    </row>
    <row r="482" spans="1:39" ht="30" customHeight="1">
      <c r="A482" s="53" t="s">
        <v>1525</v>
      </c>
      <c r="B482" s="85">
        <v>40065</v>
      </c>
      <c r="C482" s="85">
        <v>62932</v>
      </c>
      <c r="D482" s="86" t="s">
        <v>3019</v>
      </c>
      <c r="E482" s="87" t="s">
        <v>2623</v>
      </c>
      <c r="F482" s="56" t="s">
        <v>7908</v>
      </c>
      <c r="G482" s="56"/>
      <c r="H482" s="56"/>
      <c r="I482" s="56"/>
      <c r="J482" s="56"/>
      <c r="K482" s="55"/>
      <c r="L482" s="55"/>
      <c r="M482" s="55"/>
      <c r="N482" s="57" t="e">
        <v>#N/A</v>
      </c>
      <c r="O482" s="57" t="e">
        <v>#N/A</v>
      </c>
      <c r="P482" s="57"/>
      <c r="Q482" s="57"/>
      <c r="R482" s="48"/>
      <c r="S482" s="53" t="e">
        <f>VLOOKUP(C482:C2332,'[1]Modifiy das'!$E$2:$I$2127,5,0)</f>
        <v>#REF!</v>
      </c>
      <c r="T482" s="53" t="e">
        <f>VLOOKUP(C482:C3535,[2]Sheet3!$B$2:$J$9150,9,0)</f>
        <v>#N/A</v>
      </c>
      <c r="U482" s="58" t="s">
        <v>4110</v>
      </c>
      <c r="V482" s="85">
        <v>40065</v>
      </c>
      <c r="W482" s="58" t="s">
        <v>5723</v>
      </c>
      <c r="X482" s="58" t="s">
        <v>6633</v>
      </c>
      <c r="Y482" s="53" t="e">
        <v>#N/A</v>
      </c>
      <c r="Z482" s="56" t="e">
        <v>#N/A</v>
      </c>
      <c r="AA482" s="56" t="e">
        <v>#N/A</v>
      </c>
      <c r="AB482" s="56" t="e">
        <v>#N/A</v>
      </c>
      <c r="AC482" s="111"/>
      <c r="AD482" s="53"/>
      <c r="AE482" s="53"/>
      <c r="AF482" s="53"/>
      <c r="AG482" s="53"/>
      <c r="AH482" s="53"/>
      <c r="AI482" s="53"/>
      <c r="AJ482" s="53"/>
      <c r="AK482" s="53"/>
      <c r="AL482" s="53"/>
      <c r="AM482" s="49" t="e">
        <f>VLOOKUP(C482:C3866,[3]Sheet3!$D$2:$D$21,1,0)</f>
        <v>#N/A</v>
      </c>
    </row>
    <row r="483" spans="1:39" ht="30" customHeight="1">
      <c r="A483" s="53" t="s">
        <v>1525</v>
      </c>
      <c r="B483" s="85">
        <v>40065</v>
      </c>
      <c r="C483" s="85">
        <v>62922</v>
      </c>
      <c r="D483" s="86" t="s">
        <v>3024</v>
      </c>
      <c r="E483" s="87" t="s">
        <v>2623</v>
      </c>
      <c r="F483" s="56" t="s">
        <v>7908</v>
      </c>
      <c r="G483" s="56"/>
      <c r="H483" s="56"/>
      <c r="I483" s="56"/>
      <c r="J483" s="56"/>
      <c r="K483" s="55"/>
      <c r="L483" s="55"/>
      <c r="M483" s="55"/>
      <c r="N483" s="57" t="e">
        <v>#N/A</v>
      </c>
      <c r="O483" s="57" t="e">
        <v>#N/A</v>
      </c>
      <c r="P483" s="57"/>
      <c r="Q483" s="57"/>
      <c r="R483" s="48"/>
      <c r="S483" s="53" t="e">
        <f>VLOOKUP(C483:C2333,'[1]Modifiy das'!$E$2:$I$2127,5,0)</f>
        <v>#REF!</v>
      </c>
      <c r="T483" s="53" t="e">
        <f>VLOOKUP(C483:C3536,[2]Sheet3!$B$2:$J$9150,9,0)</f>
        <v>#N/A</v>
      </c>
      <c r="U483" s="58" t="s">
        <v>4110</v>
      </c>
      <c r="V483" s="85">
        <v>40065</v>
      </c>
      <c r="W483" s="58" t="s">
        <v>5723</v>
      </c>
      <c r="X483" s="58" t="s">
        <v>6633</v>
      </c>
      <c r="Y483" s="53" t="e">
        <v>#N/A</v>
      </c>
      <c r="Z483" s="56" t="e">
        <v>#N/A</v>
      </c>
      <c r="AA483" s="56" t="e">
        <v>#N/A</v>
      </c>
      <c r="AB483" s="56" t="e">
        <v>#N/A</v>
      </c>
      <c r="AC483" s="111"/>
      <c r="AD483" s="53"/>
      <c r="AE483" s="53"/>
      <c r="AF483" s="53"/>
      <c r="AG483" s="53"/>
      <c r="AH483" s="53"/>
      <c r="AI483" s="53"/>
      <c r="AJ483" s="53"/>
      <c r="AK483" s="53"/>
      <c r="AL483" s="53"/>
      <c r="AM483" s="49" t="e">
        <f>VLOOKUP(C483:C3867,[3]Sheet3!$D$2:$D$21,1,0)</f>
        <v>#N/A</v>
      </c>
    </row>
    <row r="484" spans="1:39" ht="30" customHeight="1">
      <c r="A484" s="53" t="s">
        <v>1525</v>
      </c>
      <c r="B484" s="85">
        <v>40065</v>
      </c>
      <c r="C484" s="85">
        <v>62951</v>
      </c>
      <c r="D484" s="86" t="s">
        <v>3026</v>
      </c>
      <c r="E484" s="87" t="s">
        <v>2623</v>
      </c>
      <c r="F484" s="56" t="s">
        <v>7908</v>
      </c>
      <c r="G484" s="56"/>
      <c r="H484" s="56"/>
      <c r="I484" s="56"/>
      <c r="J484" s="56"/>
      <c r="K484" s="55"/>
      <c r="L484" s="55"/>
      <c r="M484" s="55"/>
      <c r="N484" s="57" t="e">
        <v>#N/A</v>
      </c>
      <c r="O484" s="57" t="e">
        <v>#N/A</v>
      </c>
      <c r="P484" s="57"/>
      <c r="Q484" s="57"/>
      <c r="R484" s="48"/>
      <c r="S484" s="53" t="e">
        <f>VLOOKUP(C484:C2334,'[1]Modifiy das'!$E$2:$I$2127,5,0)</f>
        <v>#REF!</v>
      </c>
      <c r="T484" s="53" t="e">
        <f>VLOOKUP(C484:C3537,[2]Sheet3!$B$2:$J$9150,9,0)</f>
        <v>#N/A</v>
      </c>
      <c r="U484" s="58" t="s">
        <v>4110</v>
      </c>
      <c r="V484" s="85">
        <v>40065</v>
      </c>
      <c r="W484" s="58" t="s">
        <v>5723</v>
      </c>
      <c r="X484" s="58" t="s">
        <v>6633</v>
      </c>
      <c r="Y484" s="53" t="e">
        <v>#N/A</v>
      </c>
      <c r="Z484" s="56" t="e">
        <v>#N/A</v>
      </c>
      <c r="AA484" s="56" t="e">
        <v>#N/A</v>
      </c>
      <c r="AB484" s="56" t="e">
        <v>#N/A</v>
      </c>
      <c r="AC484" s="111"/>
      <c r="AD484" s="53"/>
      <c r="AE484" s="53"/>
      <c r="AF484" s="53"/>
      <c r="AG484" s="53"/>
      <c r="AH484" s="53"/>
      <c r="AI484" s="53"/>
      <c r="AJ484" s="53"/>
      <c r="AK484" s="53"/>
      <c r="AL484" s="53"/>
      <c r="AM484" s="49" t="e">
        <f>VLOOKUP(C484:C3868,[3]Sheet3!$D$2:$D$21,1,0)</f>
        <v>#N/A</v>
      </c>
    </row>
    <row r="485" spans="1:39" ht="30" customHeight="1">
      <c r="A485" s="53" t="s">
        <v>1525</v>
      </c>
      <c r="B485" s="85">
        <v>40065</v>
      </c>
      <c r="C485" s="85">
        <v>72259</v>
      </c>
      <c r="D485" s="86" t="s">
        <v>3033</v>
      </c>
      <c r="E485" s="87" t="s">
        <v>2623</v>
      </c>
      <c r="F485" s="56" t="s">
        <v>7908</v>
      </c>
      <c r="G485" s="56"/>
      <c r="H485" s="56"/>
      <c r="I485" s="56"/>
      <c r="J485" s="56"/>
      <c r="K485" s="55"/>
      <c r="L485" s="55"/>
      <c r="M485" s="55"/>
      <c r="N485" s="57" t="e">
        <v>#N/A</v>
      </c>
      <c r="O485" s="57" t="e">
        <v>#N/A</v>
      </c>
      <c r="P485" s="57"/>
      <c r="Q485" s="57"/>
      <c r="R485" s="48"/>
      <c r="S485" s="53" t="e">
        <f>VLOOKUP(C485:C2335,'[1]Modifiy das'!$E$2:$I$2127,5,0)</f>
        <v>#REF!</v>
      </c>
      <c r="T485" s="53" t="e">
        <f>VLOOKUP(C485:C3538,[2]Sheet3!$B$2:$J$9150,9,0)</f>
        <v>#N/A</v>
      </c>
      <c r="U485" s="58" t="s">
        <v>4110</v>
      </c>
      <c r="V485" s="85">
        <v>40065</v>
      </c>
      <c r="W485" s="58" t="s">
        <v>5723</v>
      </c>
      <c r="X485" s="58" t="s">
        <v>6633</v>
      </c>
      <c r="Y485" s="53" t="e">
        <v>#N/A</v>
      </c>
      <c r="Z485" s="56" t="e">
        <v>#N/A</v>
      </c>
      <c r="AA485" s="56" t="e">
        <v>#N/A</v>
      </c>
      <c r="AB485" s="56" t="e">
        <v>#N/A</v>
      </c>
      <c r="AC485" s="111"/>
      <c r="AD485" s="53"/>
      <c r="AE485" s="53"/>
      <c r="AF485" s="53"/>
      <c r="AG485" s="53"/>
      <c r="AH485" s="53"/>
      <c r="AI485" s="53"/>
      <c r="AJ485" s="53"/>
      <c r="AK485" s="53"/>
      <c r="AL485" s="53"/>
      <c r="AM485" s="49" t="e">
        <f>VLOOKUP(C485:C3869,[3]Sheet3!$D$2:$D$21,1,0)</f>
        <v>#N/A</v>
      </c>
    </row>
    <row r="486" spans="1:39" ht="30" customHeight="1">
      <c r="A486" s="53" t="s">
        <v>1525</v>
      </c>
      <c r="B486" s="85">
        <v>40065</v>
      </c>
      <c r="C486" s="85">
        <v>64795</v>
      </c>
      <c r="D486" s="86" t="s">
        <v>3035</v>
      </c>
      <c r="E486" s="87" t="s">
        <v>2623</v>
      </c>
      <c r="F486" s="56" t="s">
        <v>7908</v>
      </c>
      <c r="G486" s="56"/>
      <c r="H486" s="56"/>
      <c r="I486" s="56"/>
      <c r="J486" s="56"/>
      <c r="K486" s="55"/>
      <c r="L486" s="55"/>
      <c r="M486" s="55"/>
      <c r="N486" s="57" t="e">
        <v>#N/A</v>
      </c>
      <c r="O486" s="57" t="e">
        <v>#N/A</v>
      </c>
      <c r="P486" s="57"/>
      <c r="Q486" s="57"/>
      <c r="R486" s="48"/>
      <c r="S486" s="53" t="e">
        <f>VLOOKUP(C486:C2336,'[1]Modifiy das'!$E$2:$I$2127,5,0)</f>
        <v>#REF!</v>
      </c>
      <c r="T486" s="53" t="e">
        <f>VLOOKUP(C486:C3539,[2]Sheet3!$B$2:$J$9150,9,0)</f>
        <v>#N/A</v>
      </c>
      <c r="U486" s="58" t="s">
        <v>4110</v>
      </c>
      <c r="V486" s="85">
        <v>40065</v>
      </c>
      <c r="W486" s="58" t="s">
        <v>5723</v>
      </c>
      <c r="X486" s="58" t="s">
        <v>6633</v>
      </c>
      <c r="Y486" s="53" t="e">
        <v>#N/A</v>
      </c>
      <c r="Z486" s="56" t="e">
        <v>#N/A</v>
      </c>
      <c r="AA486" s="56" t="e">
        <v>#N/A</v>
      </c>
      <c r="AB486" s="56" t="e">
        <v>#N/A</v>
      </c>
      <c r="AC486" s="111"/>
      <c r="AD486" s="53"/>
      <c r="AE486" s="53"/>
      <c r="AF486" s="53"/>
      <c r="AG486" s="53"/>
      <c r="AH486" s="53"/>
      <c r="AI486" s="53"/>
      <c r="AJ486" s="53"/>
      <c r="AK486" s="53"/>
      <c r="AL486" s="53"/>
      <c r="AM486" s="49" t="e">
        <f>VLOOKUP(C486:C3870,[3]Sheet3!$D$2:$D$21,1,0)</f>
        <v>#N/A</v>
      </c>
    </row>
    <row r="487" spans="1:39" ht="30" customHeight="1">
      <c r="A487" s="53" t="s">
        <v>1525</v>
      </c>
      <c r="B487" s="85">
        <v>40065</v>
      </c>
      <c r="C487" s="85">
        <v>62957</v>
      </c>
      <c r="D487" s="86" t="s">
        <v>377</v>
      </c>
      <c r="E487" s="87" t="s">
        <v>2623</v>
      </c>
      <c r="F487" s="56" t="s">
        <v>7908</v>
      </c>
      <c r="G487" s="56"/>
      <c r="H487" s="56"/>
      <c r="I487" s="56"/>
      <c r="J487" s="56"/>
      <c r="K487" s="55"/>
      <c r="L487" s="55"/>
      <c r="M487" s="55"/>
      <c r="N487" s="57" t="e">
        <v>#N/A</v>
      </c>
      <c r="O487" s="57" t="e">
        <v>#N/A</v>
      </c>
      <c r="P487" s="57"/>
      <c r="Q487" s="57"/>
      <c r="R487" s="48"/>
      <c r="S487" s="53" t="e">
        <f>VLOOKUP(C487:C2337,'[1]Modifiy das'!$E$2:$I$2127,5,0)</f>
        <v>#REF!</v>
      </c>
      <c r="T487" s="53" t="e">
        <f>VLOOKUP(C487:C3540,[2]Sheet3!$B$2:$J$9150,9,0)</f>
        <v>#N/A</v>
      </c>
      <c r="U487" s="58" t="s">
        <v>4110</v>
      </c>
      <c r="V487" s="85">
        <v>40065</v>
      </c>
      <c r="W487" s="58" t="s">
        <v>5723</v>
      </c>
      <c r="X487" s="58" t="s">
        <v>6633</v>
      </c>
      <c r="Y487" s="53" t="e">
        <v>#N/A</v>
      </c>
      <c r="Z487" s="56" t="e">
        <v>#N/A</v>
      </c>
      <c r="AA487" s="56" t="e">
        <v>#N/A</v>
      </c>
      <c r="AB487" s="56" t="e">
        <v>#N/A</v>
      </c>
      <c r="AC487" s="111"/>
      <c r="AD487" s="53"/>
      <c r="AE487" s="53"/>
      <c r="AF487" s="53"/>
      <c r="AG487" s="53"/>
      <c r="AH487" s="53"/>
      <c r="AI487" s="53"/>
      <c r="AJ487" s="53"/>
      <c r="AK487" s="53"/>
      <c r="AL487" s="53"/>
      <c r="AM487" s="49" t="e">
        <f>VLOOKUP(C487:C3871,[3]Sheet3!$D$2:$D$21,1,0)</f>
        <v>#N/A</v>
      </c>
    </row>
    <row r="488" spans="1:39" ht="30" customHeight="1">
      <c r="A488" s="53" t="s">
        <v>1525</v>
      </c>
      <c r="B488" s="85">
        <v>40065</v>
      </c>
      <c r="C488" s="85">
        <v>65481</v>
      </c>
      <c r="D488" s="86" t="s">
        <v>520</v>
      </c>
      <c r="E488" s="87" t="s">
        <v>2623</v>
      </c>
      <c r="F488" s="56" t="s">
        <v>7908</v>
      </c>
      <c r="G488" s="56"/>
      <c r="H488" s="56"/>
      <c r="I488" s="56"/>
      <c r="J488" s="56"/>
      <c r="K488" s="55"/>
      <c r="L488" s="55"/>
      <c r="M488" s="55"/>
      <c r="N488" s="57" t="e">
        <v>#N/A</v>
      </c>
      <c r="O488" s="57" t="e">
        <v>#N/A</v>
      </c>
      <c r="P488" s="57"/>
      <c r="Q488" s="57"/>
      <c r="R488" s="48"/>
      <c r="S488" s="53" t="e">
        <f>VLOOKUP(C488:C2338,'[1]Modifiy das'!$E$2:$I$2127,5,0)</f>
        <v>#REF!</v>
      </c>
      <c r="T488" s="53" t="e">
        <f>VLOOKUP(C488:C3541,[2]Sheet3!$B$2:$J$9150,9,0)</f>
        <v>#N/A</v>
      </c>
      <c r="U488" s="58" t="s">
        <v>4110</v>
      </c>
      <c r="V488" s="85">
        <v>40065</v>
      </c>
      <c r="W488" s="58" t="s">
        <v>5723</v>
      </c>
      <c r="X488" s="58" t="s">
        <v>6633</v>
      </c>
      <c r="Y488" s="53" t="e">
        <v>#N/A</v>
      </c>
      <c r="Z488" s="56" t="e">
        <v>#N/A</v>
      </c>
      <c r="AA488" s="56" t="e">
        <v>#N/A</v>
      </c>
      <c r="AB488" s="56" t="e">
        <v>#N/A</v>
      </c>
      <c r="AC488" s="111"/>
      <c r="AD488" s="53"/>
      <c r="AE488" s="53"/>
      <c r="AF488" s="53"/>
      <c r="AG488" s="53"/>
      <c r="AH488" s="53"/>
      <c r="AI488" s="53"/>
      <c r="AJ488" s="53"/>
      <c r="AK488" s="53"/>
      <c r="AL488" s="53"/>
      <c r="AM488" s="49" t="e">
        <f>VLOOKUP(C488:C3872,[3]Sheet3!$D$2:$D$21,1,0)</f>
        <v>#N/A</v>
      </c>
    </row>
    <row r="489" spans="1:39" ht="30" customHeight="1">
      <c r="A489" s="53" t="s">
        <v>1525</v>
      </c>
      <c r="B489" s="85">
        <v>40065</v>
      </c>
      <c r="C489" s="85">
        <v>72153</v>
      </c>
      <c r="D489" s="86" t="s">
        <v>526</v>
      </c>
      <c r="E489" s="87" t="s">
        <v>2623</v>
      </c>
      <c r="F489" s="56" t="s">
        <v>7908</v>
      </c>
      <c r="G489" s="56"/>
      <c r="H489" s="56"/>
      <c r="I489" s="56"/>
      <c r="J489" s="56"/>
      <c r="K489" s="55"/>
      <c r="L489" s="55"/>
      <c r="M489" s="55"/>
      <c r="N489" s="57" t="e">
        <v>#N/A</v>
      </c>
      <c r="O489" s="57" t="e">
        <v>#N/A</v>
      </c>
      <c r="P489" s="57"/>
      <c r="Q489" s="57"/>
      <c r="R489" s="48"/>
      <c r="S489" s="53" t="e">
        <f>VLOOKUP(C489:C2339,'[1]Modifiy das'!$E$2:$I$2127,5,0)</f>
        <v>#REF!</v>
      </c>
      <c r="T489" s="53" t="e">
        <f>VLOOKUP(C489:C3542,[2]Sheet3!$B$2:$J$9150,9,0)</f>
        <v>#N/A</v>
      </c>
      <c r="U489" s="58" t="s">
        <v>4110</v>
      </c>
      <c r="V489" s="85">
        <v>40065</v>
      </c>
      <c r="W489" s="58" t="s">
        <v>5723</v>
      </c>
      <c r="X489" s="58" t="s">
        <v>6633</v>
      </c>
      <c r="Y489" s="53" t="e">
        <v>#N/A</v>
      </c>
      <c r="Z489" s="56" t="e">
        <v>#N/A</v>
      </c>
      <c r="AA489" s="56" t="e">
        <v>#N/A</v>
      </c>
      <c r="AB489" s="56" t="e">
        <v>#N/A</v>
      </c>
      <c r="AC489" s="111"/>
      <c r="AD489" s="53"/>
      <c r="AE489" s="53"/>
      <c r="AF489" s="53"/>
      <c r="AG489" s="53"/>
      <c r="AH489" s="53"/>
      <c r="AI489" s="53"/>
      <c r="AJ489" s="53"/>
      <c r="AK489" s="53"/>
      <c r="AL489" s="53"/>
      <c r="AM489" s="49" t="e">
        <f>VLOOKUP(C489:C3873,[3]Sheet3!$D$2:$D$21,1,0)</f>
        <v>#N/A</v>
      </c>
    </row>
    <row r="490" spans="1:39" ht="30" customHeight="1">
      <c r="A490" s="53" t="s">
        <v>1525</v>
      </c>
      <c r="B490" s="85">
        <v>40065</v>
      </c>
      <c r="C490" s="85">
        <v>72191</v>
      </c>
      <c r="D490" s="86" t="s">
        <v>530</v>
      </c>
      <c r="E490" s="87" t="s">
        <v>2623</v>
      </c>
      <c r="F490" s="56" t="s">
        <v>7908</v>
      </c>
      <c r="G490" s="56"/>
      <c r="H490" s="56"/>
      <c r="I490" s="56"/>
      <c r="J490" s="56"/>
      <c r="K490" s="55"/>
      <c r="L490" s="55"/>
      <c r="M490" s="55"/>
      <c r="N490" s="57" t="e">
        <v>#N/A</v>
      </c>
      <c r="O490" s="57" t="e">
        <v>#N/A</v>
      </c>
      <c r="P490" s="57"/>
      <c r="Q490" s="57"/>
      <c r="R490" s="48"/>
      <c r="S490" s="53" t="e">
        <f>VLOOKUP(C490:C2340,'[1]Modifiy das'!$E$2:$I$2127,5,0)</f>
        <v>#REF!</v>
      </c>
      <c r="T490" s="53" t="e">
        <f>VLOOKUP(C490:C3543,[2]Sheet3!$B$2:$J$9150,9,0)</f>
        <v>#N/A</v>
      </c>
      <c r="U490" s="58" t="s">
        <v>4110</v>
      </c>
      <c r="V490" s="85">
        <v>40065</v>
      </c>
      <c r="W490" s="58" t="s">
        <v>5723</v>
      </c>
      <c r="X490" s="58" t="s">
        <v>6633</v>
      </c>
      <c r="Y490" s="53" t="e">
        <v>#N/A</v>
      </c>
      <c r="Z490" s="56" t="e">
        <v>#N/A</v>
      </c>
      <c r="AA490" s="56" t="e">
        <v>#N/A</v>
      </c>
      <c r="AB490" s="56" t="e">
        <v>#N/A</v>
      </c>
      <c r="AC490" s="111"/>
      <c r="AD490" s="53"/>
      <c r="AE490" s="53"/>
      <c r="AF490" s="53"/>
      <c r="AG490" s="53"/>
      <c r="AH490" s="53"/>
      <c r="AI490" s="53"/>
      <c r="AJ490" s="53"/>
      <c r="AK490" s="53"/>
      <c r="AL490" s="53"/>
      <c r="AM490" s="49" t="e">
        <f>VLOOKUP(C490:C3874,[3]Sheet3!$D$2:$D$21,1,0)</f>
        <v>#N/A</v>
      </c>
    </row>
    <row r="491" spans="1:39" ht="30" customHeight="1">
      <c r="A491" s="53" t="s">
        <v>1525</v>
      </c>
      <c r="B491" s="85">
        <v>40065</v>
      </c>
      <c r="C491" s="85">
        <v>62937</v>
      </c>
      <c r="D491" s="86" t="s">
        <v>1830</v>
      </c>
      <c r="E491" s="87" t="s">
        <v>2623</v>
      </c>
      <c r="F491" s="56" t="s">
        <v>7908</v>
      </c>
      <c r="G491" s="56"/>
      <c r="H491" s="56"/>
      <c r="I491" s="56"/>
      <c r="J491" s="56"/>
      <c r="K491" s="55"/>
      <c r="L491" s="55"/>
      <c r="M491" s="55"/>
      <c r="N491" s="57" t="e">
        <v>#N/A</v>
      </c>
      <c r="O491" s="57" t="e">
        <v>#N/A</v>
      </c>
      <c r="P491" s="57"/>
      <c r="Q491" s="57"/>
      <c r="R491" s="48"/>
      <c r="S491" s="53" t="e">
        <f>VLOOKUP(C491:C2341,'[1]Modifiy das'!$E$2:$I$2127,5,0)</f>
        <v>#REF!</v>
      </c>
      <c r="T491" s="53" t="e">
        <f>VLOOKUP(C491:C3544,[2]Sheet3!$B$2:$J$9150,9,0)</f>
        <v>#N/A</v>
      </c>
      <c r="U491" s="58" t="s">
        <v>4110</v>
      </c>
      <c r="V491" s="85">
        <v>40065</v>
      </c>
      <c r="W491" s="58" t="s">
        <v>5723</v>
      </c>
      <c r="X491" s="58" t="s">
        <v>6633</v>
      </c>
      <c r="Y491" s="53" t="e">
        <v>#N/A</v>
      </c>
      <c r="Z491" s="56" t="e">
        <v>#N/A</v>
      </c>
      <c r="AA491" s="56" t="e">
        <v>#N/A</v>
      </c>
      <c r="AB491" s="56" t="e">
        <v>#N/A</v>
      </c>
      <c r="AC491" s="111"/>
      <c r="AD491" s="53"/>
      <c r="AE491" s="53"/>
      <c r="AF491" s="53"/>
      <c r="AG491" s="53"/>
      <c r="AH491" s="53"/>
      <c r="AI491" s="53"/>
      <c r="AJ491" s="53"/>
      <c r="AK491" s="53"/>
      <c r="AL491" s="53"/>
      <c r="AM491" s="49" t="e">
        <f>VLOOKUP(C491:C3875,[3]Sheet3!$D$2:$D$21,1,0)</f>
        <v>#N/A</v>
      </c>
    </row>
    <row r="492" spans="1:39" ht="30" customHeight="1">
      <c r="A492" s="53" t="s">
        <v>1525</v>
      </c>
      <c r="B492" s="85">
        <v>40065</v>
      </c>
      <c r="C492" s="85">
        <v>65469</v>
      </c>
      <c r="D492" s="86" t="s">
        <v>250</v>
      </c>
      <c r="E492" s="87" t="s">
        <v>2623</v>
      </c>
      <c r="F492" s="56" t="s">
        <v>7908</v>
      </c>
      <c r="G492" s="56"/>
      <c r="H492" s="56"/>
      <c r="I492" s="56"/>
      <c r="J492" s="56"/>
      <c r="K492" s="55"/>
      <c r="L492" s="55"/>
      <c r="M492" s="55"/>
      <c r="N492" s="57" t="e">
        <v>#N/A</v>
      </c>
      <c r="O492" s="57" t="e">
        <v>#N/A</v>
      </c>
      <c r="P492" s="57"/>
      <c r="Q492" s="57"/>
      <c r="R492" s="48"/>
      <c r="S492" s="53" t="e">
        <f>VLOOKUP(C492:C2342,'[1]Modifiy das'!$E$2:$I$2127,5,0)</f>
        <v>#REF!</v>
      </c>
      <c r="T492" s="53" t="e">
        <f>VLOOKUP(C492:C3545,[2]Sheet3!$B$2:$J$9150,9,0)</f>
        <v>#N/A</v>
      </c>
      <c r="U492" s="58" t="s">
        <v>4110</v>
      </c>
      <c r="V492" s="85">
        <v>40065</v>
      </c>
      <c r="W492" s="58" t="s">
        <v>5723</v>
      </c>
      <c r="X492" s="58" t="s">
        <v>6633</v>
      </c>
      <c r="Y492" s="53" t="e">
        <v>#N/A</v>
      </c>
      <c r="Z492" s="56" t="e">
        <v>#N/A</v>
      </c>
      <c r="AA492" s="56" t="e">
        <v>#N/A</v>
      </c>
      <c r="AB492" s="56" t="e">
        <v>#N/A</v>
      </c>
      <c r="AC492" s="111"/>
      <c r="AD492" s="53"/>
      <c r="AE492" s="53"/>
      <c r="AF492" s="53"/>
      <c r="AG492" s="53"/>
      <c r="AH492" s="53"/>
      <c r="AI492" s="53"/>
      <c r="AJ492" s="53"/>
      <c r="AK492" s="53"/>
      <c r="AL492" s="53"/>
      <c r="AM492" s="49" t="e">
        <f>VLOOKUP(C492:C3876,[3]Sheet3!$D$2:$D$21,1,0)</f>
        <v>#N/A</v>
      </c>
    </row>
    <row r="493" spans="1:39" ht="30" customHeight="1">
      <c r="A493" s="53" t="s">
        <v>1525</v>
      </c>
      <c r="B493" s="85">
        <v>40065</v>
      </c>
      <c r="C493" s="85">
        <v>64793</v>
      </c>
      <c r="D493" s="86" t="s">
        <v>254</v>
      </c>
      <c r="E493" s="87" t="s">
        <v>2623</v>
      </c>
      <c r="F493" s="56" t="s">
        <v>7908</v>
      </c>
      <c r="G493" s="56"/>
      <c r="H493" s="56"/>
      <c r="I493" s="56"/>
      <c r="J493" s="56"/>
      <c r="K493" s="55"/>
      <c r="L493" s="55"/>
      <c r="M493" s="55"/>
      <c r="N493" s="57" t="e">
        <v>#N/A</v>
      </c>
      <c r="O493" s="57" t="e">
        <v>#N/A</v>
      </c>
      <c r="P493" s="57"/>
      <c r="Q493" s="57"/>
      <c r="R493" s="48"/>
      <c r="S493" s="53" t="e">
        <f>VLOOKUP(C493:C2343,'[1]Modifiy das'!$E$2:$I$2127,5,0)</f>
        <v>#REF!</v>
      </c>
      <c r="T493" s="53" t="e">
        <f>VLOOKUP(C493:C3546,[2]Sheet3!$B$2:$J$9150,9,0)</f>
        <v>#N/A</v>
      </c>
      <c r="U493" s="58" t="s">
        <v>4110</v>
      </c>
      <c r="V493" s="85">
        <v>40065</v>
      </c>
      <c r="W493" s="58" t="s">
        <v>5723</v>
      </c>
      <c r="X493" s="58" t="s">
        <v>6633</v>
      </c>
      <c r="Y493" s="53" t="e">
        <v>#N/A</v>
      </c>
      <c r="Z493" s="56" t="e">
        <v>#N/A</v>
      </c>
      <c r="AA493" s="56" t="e">
        <v>#N/A</v>
      </c>
      <c r="AB493" s="56" t="e">
        <v>#N/A</v>
      </c>
      <c r="AC493" s="111"/>
      <c r="AD493" s="53"/>
      <c r="AE493" s="53"/>
      <c r="AF493" s="53"/>
      <c r="AG493" s="53"/>
      <c r="AH493" s="53"/>
      <c r="AI493" s="53"/>
      <c r="AJ493" s="53"/>
      <c r="AK493" s="53"/>
      <c r="AL493" s="53"/>
      <c r="AM493" s="49" t="e">
        <f>VLOOKUP(C493:C3877,[3]Sheet3!$D$2:$D$21,1,0)</f>
        <v>#N/A</v>
      </c>
    </row>
    <row r="494" spans="1:39" ht="30" customHeight="1">
      <c r="A494" s="53" t="s">
        <v>1525</v>
      </c>
      <c r="B494" s="85">
        <v>40065</v>
      </c>
      <c r="C494" s="85">
        <v>74328</v>
      </c>
      <c r="D494" s="86" t="s">
        <v>905</v>
      </c>
      <c r="E494" s="87" t="s">
        <v>2623</v>
      </c>
      <c r="F494" s="56" t="s">
        <v>7908</v>
      </c>
      <c r="G494" s="56"/>
      <c r="H494" s="56"/>
      <c r="I494" s="56"/>
      <c r="J494" s="56"/>
      <c r="K494" s="55"/>
      <c r="L494" s="55"/>
      <c r="M494" s="55"/>
      <c r="N494" s="57" t="e">
        <v>#N/A</v>
      </c>
      <c r="O494" s="57" t="e">
        <v>#N/A</v>
      </c>
      <c r="P494" s="57"/>
      <c r="Q494" s="57"/>
      <c r="R494" s="48"/>
      <c r="S494" s="53" t="e">
        <f>VLOOKUP(C494:C2344,'[1]Modifiy das'!$E$2:$I$2127,5,0)</f>
        <v>#REF!</v>
      </c>
      <c r="T494" s="53" t="e">
        <f>VLOOKUP(C494:C3547,[2]Sheet3!$B$2:$J$9150,9,0)</f>
        <v>#N/A</v>
      </c>
      <c r="U494" s="58" t="s">
        <v>4110</v>
      </c>
      <c r="V494" s="85">
        <v>40065</v>
      </c>
      <c r="W494" s="58" t="s">
        <v>5723</v>
      </c>
      <c r="X494" s="58" t="s">
        <v>6633</v>
      </c>
      <c r="Y494" s="53" t="e">
        <v>#N/A</v>
      </c>
      <c r="Z494" s="56" t="e">
        <v>#N/A</v>
      </c>
      <c r="AA494" s="56" t="e">
        <v>#N/A</v>
      </c>
      <c r="AB494" s="56" t="e">
        <v>#N/A</v>
      </c>
      <c r="AC494" s="111"/>
      <c r="AD494" s="53"/>
      <c r="AE494" s="53"/>
      <c r="AF494" s="53"/>
      <c r="AG494" s="53"/>
      <c r="AH494" s="53"/>
      <c r="AI494" s="53"/>
      <c r="AJ494" s="53"/>
      <c r="AK494" s="53"/>
      <c r="AL494" s="53"/>
      <c r="AM494" s="49" t="e">
        <f>VLOOKUP(C494:C3878,[3]Sheet3!$D$2:$D$21,1,0)</f>
        <v>#N/A</v>
      </c>
    </row>
    <row r="495" spans="1:39" ht="30" customHeight="1">
      <c r="A495" s="53" t="s">
        <v>1525</v>
      </c>
      <c r="B495" s="85">
        <v>40065</v>
      </c>
      <c r="C495" s="85">
        <v>62943</v>
      </c>
      <c r="D495" s="86" t="s">
        <v>2641</v>
      </c>
      <c r="E495" s="87" t="s">
        <v>2623</v>
      </c>
      <c r="F495" s="56" t="s">
        <v>7908</v>
      </c>
      <c r="G495" s="56"/>
      <c r="H495" s="56"/>
      <c r="I495" s="56"/>
      <c r="J495" s="56"/>
      <c r="K495" s="55"/>
      <c r="L495" s="55"/>
      <c r="M495" s="55"/>
      <c r="N495" s="57" t="e">
        <v>#N/A</v>
      </c>
      <c r="O495" s="57" t="e">
        <v>#N/A</v>
      </c>
      <c r="P495" s="57"/>
      <c r="Q495" s="57"/>
      <c r="R495" s="48"/>
      <c r="S495" s="53" t="e">
        <f>VLOOKUP(C495:C2345,'[1]Modifiy das'!$E$2:$I$2127,5,0)</f>
        <v>#REF!</v>
      </c>
      <c r="T495" s="53" t="e">
        <f>VLOOKUP(C495:C3548,[2]Sheet3!$B$2:$J$9150,9,0)</f>
        <v>#N/A</v>
      </c>
      <c r="U495" s="58" t="s">
        <v>4110</v>
      </c>
      <c r="V495" s="85">
        <v>40065</v>
      </c>
      <c r="W495" s="58" t="s">
        <v>5723</v>
      </c>
      <c r="X495" s="58" t="s">
        <v>6633</v>
      </c>
      <c r="Y495" s="53" t="e">
        <v>#N/A</v>
      </c>
      <c r="Z495" s="56" t="e">
        <v>#N/A</v>
      </c>
      <c r="AA495" s="56" t="e">
        <v>#N/A</v>
      </c>
      <c r="AB495" s="56" t="e">
        <v>#N/A</v>
      </c>
      <c r="AC495" s="111"/>
      <c r="AD495" s="53"/>
      <c r="AE495" s="53"/>
      <c r="AF495" s="53"/>
      <c r="AG495" s="53"/>
      <c r="AH495" s="53"/>
      <c r="AI495" s="53"/>
      <c r="AJ495" s="53"/>
      <c r="AK495" s="53"/>
      <c r="AL495" s="53"/>
      <c r="AM495" s="49" t="e">
        <f>VLOOKUP(C495:C3879,[3]Sheet3!$D$2:$D$21,1,0)</f>
        <v>#N/A</v>
      </c>
    </row>
    <row r="496" spans="1:39" ht="30" customHeight="1">
      <c r="A496" s="53" t="s">
        <v>1525</v>
      </c>
      <c r="B496" s="85">
        <v>40065</v>
      </c>
      <c r="C496" s="85">
        <v>62953</v>
      </c>
      <c r="D496" s="86" t="s">
        <v>2643</v>
      </c>
      <c r="E496" s="87" t="s">
        <v>2623</v>
      </c>
      <c r="F496" s="56" t="s">
        <v>7908</v>
      </c>
      <c r="G496" s="56"/>
      <c r="H496" s="56"/>
      <c r="I496" s="56"/>
      <c r="J496" s="56"/>
      <c r="K496" s="55"/>
      <c r="L496" s="55"/>
      <c r="M496" s="55"/>
      <c r="N496" s="57" t="e">
        <v>#N/A</v>
      </c>
      <c r="O496" s="57" t="e">
        <v>#N/A</v>
      </c>
      <c r="P496" s="57"/>
      <c r="Q496" s="57"/>
      <c r="R496" s="48"/>
      <c r="S496" s="53" t="e">
        <f>VLOOKUP(C496:C2346,'[1]Modifiy das'!$E$2:$I$2127,5,0)</f>
        <v>#REF!</v>
      </c>
      <c r="T496" s="53" t="e">
        <f>VLOOKUP(C496:C3549,[2]Sheet3!$B$2:$J$9150,9,0)</f>
        <v>#N/A</v>
      </c>
      <c r="U496" s="58" t="s">
        <v>4110</v>
      </c>
      <c r="V496" s="85">
        <v>40065</v>
      </c>
      <c r="W496" s="58" t="s">
        <v>5723</v>
      </c>
      <c r="X496" s="58" t="s">
        <v>6633</v>
      </c>
      <c r="Y496" s="53" t="e">
        <v>#N/A</v>
      </c>
      <c r="Z496" s="56" t="e">
        <v>#N/A</v>
      </c>
      <c r="AA496" s="56" t="e">
        <v>#N/A</v>
      </c>
      <c r="AB496" s="56" t="e">
        <v>#N/A</v>
      </c>
      <c r="AC496" s="111"/>
      <c r="AD496" s="53"/>
      <c r="AE496" s="53"/>
      <c r="AF496" s="53"/>
      <c r="AG496" s="53"/>
      <c r="AH496" s="53"/>
      <c r="AI496" s="53"/>
      <c r="AJ496" s="53"/>
      <c r="AK496" s="53"/>
      <c r="AL496" s="53"/>
      <c r="AM496" s="49" t="e">
        <f>VLOOKUP(C496:C3880,[3]Sheet3!$D$2:$D$21,1,0)</f>
        <v>#N/A</v>
      </c>
    </row>
    <row r="497" spans="1:39" ht="30" customHeight="1">
      <c r="A497" s="53" t="s">
        <v>1525</v>
      </c>
      <c r="B497" s="85">
        <v>40065</v>
      </c>
      <c r="C497" s="85">
        <v>63012</v>
      </c>
      <c r="D497" s="86" t="s">
        <v>2645</v>
      </c>
      <c r="E497" s="87" t="s">
        <v>2623</v>
      </c>
      <c r="F497" s="56" t="s">
        <v>7908</v>
      </c>
      <c r="G497" s="56"/>
      <c r="H497" s="56"/>
      <c r="I497" s="56"/>
      <c r="J497" s="56"/>
      <c r="K497" s="55"/>
      <c r="L497" s="55"/>
      <c r="M497" s="55"/>
      <c r="N497" s="57" t="e">
        <v>#N/A</v>
      </c>
      <c r="O497" s="57" t="e">
        <v>#N/A</v>
      </c>
      <c r="P497" s="57"/>
      <c r="Q497" s="57"/>
      <c r="R497" s="48"/>
      <c r="S497" s="53" t="e">
        <f>VLOOKUP(C497:C2347,'[1]Modifiy das'!$E$2:$I$2127,5,0)</f>
        <v>#REF!</v>
      </c>
      <c r="T497" s="53" t="e">
        <f>VLOOKUP(C497:C3550,[2]Sheet3!$B$2:$J$9150,9,0)</f>
        <v>#N/A</v>
      </c>
      <c r="U497" s="58" t="s">
        <v>4110</v>
      </c>
      <c r="V497" s="85">
        <v>40065</v>
      </c>
      <c r="W497" s="58" t="s">
        <v>5723</v>
      </c>
      <c r="X497" s="58" t="s">
        <v>6633</v>
      </c>
      <c r="Y497" s="53" t="e">
        <v>#N/A</v>
      </c>
      <c r="Z497" s="56" t="e">
        <v>#N/A</v>
      </c>
      <c r="AA497" s="56" t="e">
        <v>#N/A</v>
      </c>
      <c r="AB497" s="56" t="e">
        <v>#N/A</v>
      </c>
      <c r="AC497" s="111"/>
      <c r="AD497" s="53"/>
      <c r="AE497" s="53"/>
      <c r="AF497" s="53"/>
      <c r="AG497" s="53"/>
      <c r="AH497" s="53"/>
      <c r="AI497" s="53"/>
      <c r="AJ497" s="53"/>
      <c r="AK497" s="53"/>
      <c r="AL497" s="53"/>
      <c r="AM497" s="49" t="e">
        <f>VLOOKUP(C497:C3881,[3]Sheet3!$D$2:$D$21,1,0)</f>
        <v>#N/A</v>
      </c>
    </row>
    <row r="498" spans="1:39" ht="30" customHeight="1">
      <c r="A498" s="53" t="s">
        <v>1525</v>
      </c>
      <c r="B498" s="85">
        <v>40065</v>
      </c>
      <c r="C498" s="85">
        <v>62971</v>
      </c>
      <c r="D498" s="86" t="s">
        <v>2647</v>
      </c>
      <c r="E498" s="87" t="s">
        <v>2623</v>
      </c>
      <c r="F498" s="56" t="s">
        <v>7908</v>
      </c>
      <c r="G498" s="56"/>
      <c r="H498" s="56"/>
      <c r="I498" s="56"/>
      <c r="J498" s="56"/>
      <c r="K498" s="55"/>
      <c r="L498" s="55"/>
      <c r="M498" s="55"/>
      <c r="N498" s="57" t="e">
        <v>#N/A</v>
      </c>
      <c r="O498" s="57" t="e">
        <v>#N/A</v>
      </c>
      <c r="P498" s="57"/>
      <c r="Q498" s="57"/>
      <c r="R498" s="48"/>
      <c r="S498" s="53" t="e">
        <f>VLOOKUP(C498:C2348,'[1]Modifiy das'!$E$2:$I$2127,5,0)</f>
        <v>#REF!</v>
      </c>
      <c r="T498" s="53" t="e">
        <f>VLOOKUP(C498:C3551,[2]Sheet3!$B$2:$J$9150,9,0)</f>
        <v>#N/A</v>
      </c>
      <c r="U498" s="58" t="s">
        <v>4110</v>
      </c>
      <c r="V498" s="85">
        <v>40065</v>
      </c>
      <c r="W498" s="58" t="s">
        <v>5723</v>
      </c>
      <c r="X498" s="58" t="s">
        <v>6633</v>
      </c>
      <c r="Y498" s="53" t="e">
        <v>#N/A</v>
      </c>
      <c r="Z498" s="56" t="e">
        <v>#N/A</v>
      </c>
      <c r="AA498" s="56" t="e">
        <v>#N/A</v>
      </c>
      <c r="AB498" s="56" t="e">
        <v>#N/A</v>
      </c>
      <c r="AC498" s="111"/>
      <c r="AD498" s="53"/>
      <c r="AE498" s="53"/>
      <c r="AF498" s="53"/>
      <c r="AG498" s="53"/>
      <c r="AH498" s="53"/>
      <c r="AI498" s="53"/>
      <c r="AJ498" s="53"/>
      <c r="AK498" s="53"/>
      <c r="AL498" s="53"/>
      <c r="AM498" s="49" t="e">
        <f>VLOOKUP(C498:C3882,[3]Sheet3!$D$2:$D$21,1,0)</f>
        <v>#N/A</v>
      </c>
    </row>
    <row r="499" spans="1:39" ht="30" customHeight="1">
      <c r="A499" s="53" t="s">
        <v>1525</v>
      </c>
      <c r="B499" s="85">
        <v>40065</v>
      </c>
      <c r="C499" s="85">
        <v>62952</v>
      </c>
      <c r="D499" s="86" t="s">
        <v>2649</v>
      </c>
      <c r="E499" s="87" t="s">
        <v>2623</v>
      </c>
      <c r="F499" s="56" t="s">
        <v>7908</v>
      </c>
      <c r="G499" s="56"/>
      <c r="H499" s="56"/>
      <c r="I499" s="56"/>
      <c r="J499" s="56"/>
      <c r="K499" s="55"/>
      <c r="L499" s="55"/>
      <c r="M499" s="55"/>
      <c r="N499" s="57" t="e">
        <v>#N/A</v>
      </c>
      <c r="O499" s="57" t="e">
        <v>#N/A</v>
      </c>
      <c r="P499" s="57"/>
      <c r="Q499" s="57"/>
      <c r="R499" s="48"/>
      <c r="S499" s="53" t="e">
        <f>VLOOKUP(C499:C2349,'[1]Modifiy das'!$E$2:$I$2127,5,0)</f>
        <v>#REF!</v>
      </c>
      <c r="T499" s="53" t="e">
        <f>VLOOKUP(C499:C3552,[2]Sheet3!$B$2:$J$9150,9,0)</f>
        <v>#N/A</v>
      </c>
      <c r="U499" s="58" t="s">
        <v>4110</v>
      </c>
      <c r="V499" s="85">
        <v>40065</v>
      </c>
      <c r="W499" s="58" t="s">
        <v>5723</v>
      </c>
      <c r="X499" s="58" t="s">
        <v>6633</v>
      </c>
      <c r="Y499" s="53" t="e">
        <v>#N/A</v>
      </c>
      <c r="Z499" s="56" t="e">
        <v>#N/A</v>
      </c>
      <c r="AA499" s="56" t="e">
        <v>#N/A</v>
      </c>
      <c r="AB499" s="56" t="e">
        <v>#N/A</v>
      </c>
      <c r="AC499" s="111"/>
      <c r="AD499" s="53"/>
      <c r="AE499" s="53"/>
      <c r="AF499" s="53"/>
      <c r="AG499" s="53"/>
      <c r="AH499" s="53"/>
      <c r="AI499" s="53"/>
      <c r="AJ499" s="53"/>
      <c r="AK499" s="53"/>
      <c r="AL499" s="53"/>
      <c r="AM499" s="49" t="e">
        <f>VLOOKUP(C499:C3883,[3]Sheet3!$D$2:$D$21,1,0)</f>
        <v>#N/A</v>
      </c>
    </row>
    <row r="500" spans="1:39" ht="30" customHeight="1">
      <c r="A500" s="53" t="s">
        <v>1525</v>
      </c>
      <c r="B500" s="85">
        <v>40065</v>
      </c>
      <c r="C500" s="85">
        <v>62976</v>
      </c>
      <c r="D500" s="86" t="s">
        <v>2651</v>
      </c>
      <c r="E500" s="87" t="s">
        <v>2623</v>
      </c>
      <c r="F500" s="56" t="s">
        <v>7908</v>
      </c>
      <c r="G500" s="56"/>
      <c r="H500" s="56"/>
      <c r="I500" s="56"/>
      <c r="J500" s="56"/>
      <c r="K500" s="55"/>
      <c r="L500" s="55"/>
      <c r="M500" s="55"/>
      <c r="N500" s="57" t="e">
        <v>#N/A</v>
      </c>
      <c r="O500" s="57" t="e">
        <v>#N/A</v>
      </c>
      <c r="P500" s="57"/>
      <c r="Q500" s="57"/>
      <c r="R500" s="48"/>
      <c r="S500" s="53" t="e">
        <f>VLOOKUP(C500:C2350,'[1]Modifiy das'!$E$2:$I$2127,5,0)</f>
        <v>#REF!</v>
      </c>
      <c r="T500" s="53" t="e">
        <f>VLOOKUP(C500:C3553,[2]Sheet3!$B$2:$J$9150,9,0)</f>
        <v>#N/A</v>
      </c>
      <c r="U500" s="58" t="s">
        <v>4110</v>
      </c>
      <c r="V500" s="85">
        <v>40065</v>
      </c>
      <c r="W500" s="58" t="s">
        <v>5723</v>
      </c>
      <c r="X500" s="58" t="s">
        <v>6633</v>
      </c>
      <c r="Y500" s="53" t="e">
        <v>#N/A</v>
      </c>
      <c r="Z500" s="56" t="e">
        <v>#N/A</v>
      </c>
      <c r="AA500" s="56" t="e">
        <v>#N/A</v>
      </c>
      <c r="AB500" s="56" t="e">
        <v>#N/A</v>
      </c>
      <c r="AC500" s="111"/>
      <c r="AD500" s="53"/>
      <c r="AE500" s="53"/>
      <c r="AF500" s="53"/>
      <c r="AG500" s="53"/>
      <c r="AH500" s="53"/>
      <c r="AI500" s="53"/>
      <c r="AJ500" s="53"/>
      <c r="AK500" s="53"/>
      <c r="AL500" s="53"/>
      <c r="AM500" s="49" t="e">
        <f>VLOOKUP(C500:C3884,[3]Sheet3!$D$2:$D$21,1,0)</f>
        <v>#N/A</v>
      </c>
    </row>
    <row r="501" spans="1:39" ht="30" customHeight="1">
      <c r="A501" s="53" t="s">
        <v>1525</v>
      </c>
      <c r="B501" s="85">
        <v>40065</v>
      </c>
      <c r="C501" s="85">
        <v>72194</v>
      </c>
      <c r="D501" s="86" t="s">
        <v>2653</v>
      </c>
      <c r="E501" s="87" t="s">
        <v>2623</v>
      </c>
      <c r="F501" s="56" t="s">
        <v>7908</v>
      </c>
      <c r="G501" s="56"/>
      <c r="H501" s="56"/>
      <c r="I501" s="56"/>
      <c r="J501" s="56"/>
      <c r="K501" s="55"/>
      <c r="L501" s="55"/>
      <c r="M501" s="55"/>
      <c r="N501" s="57" t="e">
        <v>#N/A</v>
      </c>
      <c r="O501" s="57" t="e">
        <v>#N/A</v>
      </c>
      <c r="P501" s="57"/>
      <c r="Q501" s="57"/>
      <c r="R501" s="48"/>
      <c r="S501" s="53" t="e">
        <f>VLOOKUP(C501:C2351,'[1]Modifiy das'!$E$2:$I$2127,5,0)</f>
        <v>#REF!</v>
      </c>
      <c r="T501" s="53" t="e">
        <f>VLOOKUP(C501:C3554,[2]Sheet3!$B$2:$J$9150,9,0)</f>
        <v>#N/A</v>
      </c>
      <c r="U501" s="58" t="s">
        <v>4110</v>
      </c>
      <c r="V501" s="85">
        <v>40065</v>
      </c>
      <c r="W501" s="58" t="s">
        <v>5723</v>
      </c>
      <c r="X501" s="58" t="s">
        <v>6633</v>
      </c>
      <c r="Y501" s="53" t="e">
        <v>#N/A</v>
      </c>
      <c r="Z501" s="56" t="e">
        <v>#N/A</v>
      </c>
      <c r="AA501" s="56" t="e">
        <v>#N/A</v>
      </c>
      <c r="AB501" s="56" t="e">
        <v>#N/A</v>
      </c>
      <c r="AC501" s="111"/>
      <c r="AD501" s="53"/>
      <c r="AE501" s="53"/>
      <c r="AF501" s="53"/>
      <c r="AG501" s="53"/>
      <c r="AH501" s="53"/>
      <c r="AI501" s="53"/>
      <c r="AJ501" s="53"/>
      <c r="AK501" s="53"/>
      <c r="AL501" s="53"/>
      <c r="AM501" s="49" t="e">
        <f>VLOOKUP(C501:C3885,[3]Sheet3!$D$2:$D$21,1,0)</f>
        <v>#N/A</v>
      </c>
    </row>
    <row r="502" spans="1:39" ht="30" customHeight="1">
      <c r="A502" s="53" t="s">
        <v>1525</v>
      </c>
      <c r="B502" s="85">
        <v>40065</v>
      </c>
      <c r="C502" s="85">
        <v>65473</v>
      </c>
      <c r="D502" s="86" t="s">
        <v>2655</v>
      </c>
      <c r="E502" s="87" t="s">
        <v>2623</v>
      </c>
      <c r="F502" s="56" t="s">
        <v>7908</v>
      </c>
      <c r="G502" s="56"/>
      <c r="H502" s="56"/>
      <c r="I502" s="56"/>
      <c r="J502" s="56"/>
      <c r="K502" s="55"/>
      <c r="L502" s="55"/>
      <c r="M502" s="55"/>
      <c r="N502" s="57" t="e">
        <v>#N/A</v>
      </c>
      <c r="O502" s="57" t="e">
        <v>#N/A</v>
      </c>
      <c r="P502" s="57"/>
      <c r="Q502" s="57"/>
      <c r="R502" s="48"/>
      <c r="S502" s="53" t="e">
        <f>VLOOKUP(C502:C2352,'[1]Modifiy das'!$E$2:$I$2127,5,0)</f>
        <v>#REF!</v>
      </c>
      <c r="T502" s="53" t="e">
        <f>VLOOKUP(C502:C3555,[2]Sheet3!$B$2:$J$9150,9,0)</f>
        <v>#N/A</v>
      </c>
      <c r="U502" s="58" t="s">
        <v>4110</v>
      </c>
      <c r="V502" s="85">
        <v>40065</v>
      </c>
      <c r="W502" s="58" t="s">
        <v>5723</v>
      </c>
      <c r="X502" s="58" t="s">
        <v>6633</v>
      </c>
      <c r="Y502" s="53" t="e">
        <v>#N/A</v>
      </c>
      <c r="Z502" s="56" t="e">
        <v>#N/A</v>
      </c>
      <c r="AA502" s="56" t="e">
        <v>#N/A</v>
      </c>
      <c r="AB502" s="56" t="e">
        <v>#N/A</v>
      </c>
      <c r="AC502" s="111"/>
      <c r="AD502" s="53"/>
      <c r="AE502" s="53"/>
      <c r="AF502" s="53"/>
      <c r="AG502" s="53"/>
      <c r="AH502" s="53"/>
      <c r="AI502" s="53"/>
      <c r="AJ502" s="53"/>
      <c r="AK502" s="53"/>
      <c r="AL502" s="53"/>
      <c r="AM502" s="49" t="e">
        <f>VLOOKUP(C502:C3886,[3]Sheet3!$D$2:$D$21,1,0)</f>
        <v>#N/A</v>
      </c>
    </row>
    <row r="503" spans="1:39" ht="30" customHeight="1">
      <c r="A503" s="53" t="s">
        <v>1525</v>
      </c>
      <c r="B503" s="85">
        <v>40065</v>
      </c>
      <c r="C503" s="85">
        <v>72192</v>
      </c>
      <c r="D503" s="86" t="s">
        <v>907</v>
      </c>
      <c r="E503" s="87" t="s">
        <v>2623</v>
      </c>
      <c r="F503" s="56" t="s">
        <v>7908</v>
      </c>
      <c r="G503" s="56"/>
      <c r="H503" s="56"/>
      <c r="I503" s="56"/>
      <c r="J503" s="56"/>
      <c r="K503" s="55"/>
      <c r="L503" s="55"/>
      <c r="M503" s="55"/>
      <c r="N503" s="57" t="e">
        <v>#N/A</v>
      </c>
      <c r="O503" s="57" t="e">
        <v>#N/A</v>
      </c>
      <c r="P503" s="57"/>
      <c r="Q503" s="57"/>
      <c r="R503" s="48"/>
      <c r="S503" s="53" t="e">
        <f>VLOOKUP(C503:C2353,'[1]Modifiy das'!$E$2:$I$2127,5,0)</f>
        <v>#REF!</v>
      </c>
      <c r="T503" s="53" t="e">
        <f>VLOOKUP(C503:C3556,[2]Sheet3!$B$2:$J$9150,9,0)</f>
        <v>#N/A</v>
      </c>
      <c r="U503" s="58" t="s">
        <v>4110</v>
      </c>
      <c r="V503" s="85">
        <v>40065</v>
      </c>
      <c r="W503" s="58" t="s">
        <v>5723</v>
      </c>
      <c r="X503" s="58" t="s">
        <v>6633</v>
      </c>
      <c r="Y503" s="53" t="e">
        <v>#N/A</v>
      </c>
      <c r="Z503" s="56" t="e">
        <v>#N/A</v>
      </c>
      <c r="AA503" s="56" t="e">
        <v>#N/A</v>
      </c>
      <c r="AB503" s="56" t="e">
        <v>#N/A</v>
      </c>
      <c r="AC503" s="111"/>
      <c r="AD503" s="53"/>
      <c r="AE503" s="53"/>
      <c r="AF503" s="53"/>
      <c r="AG503" s="53"/>
      <c r="AH503" s="53"/>
      <c r="AI503" s="53"/>
      <c r="AJ503" s="53"/>
      <c r="AK503" s="53"/>
      <c r="AL503" s="53"/>
      <c r="AM503" s="49" t="e">
        <f>VLOOKUP(C503:C3887,[3]Sheet3!$D$2:$D$21,1,0)</f>
        <v>#N/A</v>
      </c>
    </row>
    <row r="504" spans="1:39" ht="30" customHeight="1">
      <c r="A504" s="53" t="s">
        <v>1525</v>
      </c>
      <c r="B504" s="85">
        <v>40065</v>
      </c>
      <c r="C504" s="85">
        <v>62977</v>
      </c>
      <c r="D504" s="86" t="s">
        <v>2264</v>
      </c>
      <c r="E504" s="87" t="s">
        <v>2623</v>
      </c>
      <c r="F504" s="56" t="s">
        <v>7908</v>
      </c>
      <c r="G504" s="56"/>
      <c r="H504" s="56"/>
      <c r="I504" s="56"/>
      <c r="J504" s="56"/>
      <c r="K504" s="55"/>
      <c r="L504" s="55"/>
      <c r="M504" s="55"/>
      <c r="N504" s="57" t="e">
        <v>#N/A</v>
      </c>
      <c r="O504" s="57" t="e">
        <v>#N/A</v>
      </c>
      <c r="P504" s="57"/>
      <c r="Q504" s="57"/>
      <c r="R504" s="48"/>
      <c r="S504" s="53" t="e">
        <f>VLOOKUP(C504:C2354,'[1]Modifiy das'!$E$2:$I$2127,5,0)</f>
        <v>#REF!</v>
      </c>
      <c r="T504" s="53" t="e">
        <f>VLOOKUP(C504:C3557,[2]Sheet3!$B$2:$J$9150,9,0)</f>
        <v>#N/A</v>
      </c>
      <c r="U504" s="58" t="s">
        <v>4110</v>
      </c>
      <c r="V504" s="85">
        <v>40065</v>
      </c>
      <c r="W504" s="58" t="s">
        <v>5723</v>
      </c>
      <c r="X504" s="58" t="s">
        <v>6633</v>
      </c>
      <c r="Y504" s="53" t="e">
        <v>#N/A</v>
      </c>
      <c r="Z504" s="56" t="e">
        <v>#N/A</v>
      </c>
      <c r="AA504" s="56" t="e">
        <v>#N/A</v>
      </c>
      <c r="AB504" s="56" t="e">
        <v>#N/A</v>
      </c>
      <c r="AC504" s="111"/>
      <c r="AD504" s="53"/>
      <c r="AE504" s="53"/>
      <c r="AF504" s="53"/>
      <c r="AG504" s="53"/>
      <c r="AH504" s="53"/>
      <c r="AI504" s="53"/>
      <c r="AJ504" s="53"/>
      <c r="AK504" s="53"/>
      <c r="AL504" s="53"/>
      <c r="AM504" s="49" t="e">
        <f>VLOOKUP(C504:C3888,[3]Sheet3!$D$2:$D$21,1,0)</f>
        <v>#N/A</v>
      </c>
    </row>
    <row r="505" spans="1:39" ht="30" customHeight="1">
      <c r="A505" s="53" t="s">
        <v>1525</v>
      </c>
      <c r="B505" s="85">
        <v>40065</v>
      </c>
      <c r="C505" s="85">
        <v>74329</v>
      </c>
      <c r="D505" s="86" t="s">
        <v>909</v>
      </c>
      <c r="E505" s="87" t="s">
        <v>2623</v>
      </c>
      <c r="F505" s="56" t="s">
        <v>7908</v>
      </c>
      <c r="G505" s="56"/>
      <c r="H505" s="56"/>
      <c r="I505" s="56"/>
      <c r="J505" s="56"/>
      <c r="K505" s="55"/>
      <c r="L505" s="55"/>
      <c r="M505" s="55"/>
      <c r="N505" s="57" t="e">
        <v>#N/A</v>
      </c>
      <c r="O505" s="57" t="e">
        <v>#N/A</v>
      </c>
      <c r="P505" s="57"/>
      <c r="Q505" s="57"/>
      <c r="R505" s="48"/>
      <c r="S505" s="53" t="e">
        <f>VLOOKUP(C505:C2355,'[1]Modifiy das'!$E$2:$I$2127,5,0)</f>
        <v>#REF!</v>
      </c>
      <c r="T505" s="53" t="e">
        <f>VLOOKUP(C505:C3558,[2]Sheet3!$B$2:$J$9150,9,0)</f>
        <v>#N/A</v>
      </c>
      <c r="U505" s="58" t="s">
        <v>4110</v>
      </c>
      <c r="V505" s="85">
        <v>40065</v>
      </c>
      <c r="W505" s="58" t="s">
        <v>5723</v>
      </c>
      <c r="X505" s="58" t="s">
        <v>6633</v>
      </c>
      <c r="Y505" s="53" t="e">
        <v>#N/A</v>
      </c>
      <c r="Z505" s="56" t="e">
        <v>#N/A</v>
      </c>
      <c r="AA505" s="56" t="e">
        <v>#N/A</v>
      </c>
      <c r="AB505" s="56" t="e">
        <v>#N/A</v>
      </c>
      <c r="AC505" s="111"/>
      <c r="AD505" s="53"/>
      <c r="AE505" s="53"/>
      <c r="AF505" s="53"/>
      <c r="AG505" s="53"/>
      <c r="AH505" s="53"/>
      <c r="AI505" s="53"/>
      <c r="AJ505" s="53"/>
      <c r="AK505" s="53"/>
      <c r="AL505" s="53"/>
      <c r="AM505" s="49" t="e">
        <f>VLOOKUP(C505:C3889,[3]Sheet3!$D$2:$D$21,1,0)</f>
        <v>#N/A</v>
      </c>
    </row>
    <row r="506" spans="1:39" ht="30" customHeight="1">
      <c r="A506" s="53" t="s">
        <v>1525</v>
      </c>
      <c r="B506" s="85">
        <v>40065</v>
      </c>
      <c r="C506" s="85">
        <v>62925</v>
      </c>
      <c r="D506" s="86" t="s">
        <v>2266</v>
      </c>
      <c r="E506" s="87" t="s">
        <v>2623</v>
      </c>
      <c r="F506" s="56" t="s">
        <v>7908</v>
      </c>
      <c r="G506" s="56"/>
      <c r="H506" s="56"/>
      <c r="I506" s="56"/>
      <c r="J506" s="56"/>
      <c r="K506" s="55"/>
      <c r="L506" s="55"/>
      <c r="M506" s="55"/>
      <c r="N506" s="57" t="e">
        <v>#N/A</v>
      </c>
      <c r="O506" s="57" t="e">
        <v>#N/A</v>
      </c>
      <c r="P506" s="57"/>
      <c r="Q506" s="57"/>
      <c r="R506" s="48"/>
      <c r="S506" s="53" t="e">
        <f>VLOOKUP(C506:C2356,'[1]Modifiy das'!$E$2:$I$2127,5,0)</f>
        <v>#REF!</v>
      </c>
      <c r="T506" s="53" t="e">
        <f>VLOOKUP(C506:C3559,[2]Sheet3!$B$2:$J$9150,9,0)</f>
        <v>#N/A</v>
      </c>
      <c r="U506" s="58" t="s">
        <v>4110</v>
      </c>
      <c r="V506" s="85">
        <v>40065</v>
      </c>
      <c r="W506" s="58" t="s">
        <v>5723</v>
      </c>
      <c r="X506" s="58" t="s">
        <v>6633</v>
      </c>
      <c r="Y506" s="53" t="e">
        <v>#N/A</v>
      </c>
      <c r="Z506" s="56" t="e">
        <v>#N/A</v>
      </c>
      <c r="AA506" s="56" t="e">
        <v>#N/A</v>
      </c>
      <c r="AB506" s="56" t="e">
        <v>#N/A</v>
      </c>
      <c r="AC506" s="111"/>
      <c r="AD506" s="53"/>
      <c r="AE506" s="53"/>
      <c r="AF506" s="53"/>
      <c r="AG506" s="53"/>
      <c r="AH506" s="53"/>
      <c r="AI506" s="53"/>
      <c r="AJ506" s="53"/>
      <c r="AK506" s="53"/>
      <c r="AL506" s="53"/>
      <c r="AM506" s="49" t="e">
        <f>VLOOKUP(C506:C3890,[3]Sheet3!$D$2:$D$21,1,0)</f>
        <v>#N/A</v>
      </c>
    </row>
    <row r="507" spans="1:39" ht="30" customHeight="1">
      <c r="A507" s="53" t="s">
        <v>1525</v>
      </c>
      <c r="B507" s="85">
        <v>40065</v>
      </c>
      <c r="C507" s="85">
        <v>65895</v>
      </c>
      <c r="D507" s="86" t="s">
        <v>1801</v>
      </c>
      <c r="E507" s="87" t="s">
        <v>2623</v>
      </c>
      <c r="F507" s="56" t="s">
        <v>7908</v>
      </c>
      <c r="G507" s="56"/>
      <c r="H507" s="56"/>
      <c r="I507" s="56"/>
      <c r="J507" s="56"/>
      <c r="K507" s="55"/>
      <c r="L507" s="55"/>
      <c r="M507" s="55"/>
      <c r="N507" s="57" t="e">
        <v>#N/A</v>
      </c>
      <c r="O507" s="57" t="e">
        <v>#N/A</v>
      </c>
      <c r="P507" s="57"/>
      <c r="Q507" s="57"/>
      <c r="R507" s="48"/>
      <c r="S507" s="53" t="e">
        <f>VLOOKUP(C507:C2357,'[1]Modifiy das'!$E$2:$I$2127,5,0)</f>
        <v>#REF!</v>
      </c>
      <c r="T507" s="53" t="e">
        <f>VLOOKUP(C507:C3560,[2]Sheet3!$B$2:$J$9150,9,0)</f>
        <v>#N/A</v>
      </c>
      <c r="U507" s="58" t="s">
        <v>4110</v>
      </c>
      <c r="V507" s="85">
        <v>40065</v>
      </c>
      <c r="W507" s="58" t="s">
        <v>5723</v>
      </c>
      <c r="X507" s="58" t="s">
        <v>6633</v>
      </c>
      <c r="Y507" s="53" t="e">
        <v>#N/A</v>
      </c>
      <c r="Z507" s="56" t="e">
        <v>#N/A</v>
      </c>
      <c r="AA507" s="56" t="e">
        <v>#N/A</v>
      </c>
      <c r="AB507" s="56" t="e">
        <v>#N/A</v>
      </c>
      <c r="AC507" s="111"/>
      <c r="AD507" s="53"/>
      <c r="AE507" s="53"/>
      <c r="AF507" s="53"/>
      <c r="AG507" s="53"/>
      <c r="AH507" s="53"/>
      <c r="AI507" s="53"/>
      <c r="AJ507" s="53"/>
      <c r="AK507" s="53"/>
      <c r="AL507" s="53"/>
      <c r="AM507" s="49" t="e">
        <f>VLOOKUP(C507:C3891,[3]Sheet3!$D$2:$D$21,1,0)</f>
        <v>#N/A</v>
      </c>
    </row>
    <row r="508" spans="1:39" ht="30" customHeight="1">
      <c r="A508" s="53" t="s">
        <v>1525</v>
      </c>
      <c r="B508" s="85">
        <v>40065</v>
      </c>
      <c r="C508" s="85">
        <v>62909</v>
      </c>
      <c r="D508" s="86" t="s">
        <v>6070</v>
      </c>
      <c r="E508" s="87" t="s">
        <v>3100</v>
      </c>
      <c r="F508" s="56" t="s">
        <v>553</v>
      </c>
      <c r="G508" s="56" t="s">
        <v>552</v>
      </c>
      <c r="H508" s="56">
        <v>1500</v>
      </c>
      <c r="I508" s="56">
        <v>2000</v>
      </c>
      <c r="J508" s="56" t="s">
        <v>6999</v>
      </c>
      <c r="K508" s="55" t="s">
        <v>1061</v>
      </c>
      <c r="L508" s="55"/>
      <c r="M508" s="55"/>
      <c r="N508" s="57" t="e">
        <v>#N/A</v>
      </c>
      <c r="O508" s="57" t="e">
        <v>#N/A</v>
      </c>
      <c r="P508" s="57"/>
      <c r="Q508" s="57"/>
      <c r="R508" s="48"/>
      <c r="S508" s="53" t="e">
        <f>VLOOKUP(C508:C2358,'[1]Modifiy das'!$E$2:$I$2127,5,0)</f>
        <v>#REF!</v>
      </c>
      <c r="T508" s="53" t="e">
        <f>VLOOKUP(C508:C3561,[2]Sheet3!$B$2:$J$9150,9,0)</f>
        <v>#N/A</v>
      </c>
      <c r="U508" s="58" t="s">
        <v>4110</v>
      </c>
      <c r="V508" s="85">
        <v>40065</v>
      </c>
      <c r="W508" s="58" t="s">
        <v>5723</v>
      </c>
      <c r="X508" s="58" t="s">
        <v>6633</v>
      </c>
      <c r="Y508" s="53" t="e">
        <v>#N/A</v>
      </c>
      <c r="Z508" s="56" t="e">
        <v>#N/A</v>
      </c>
      <c r="AA508" s="56" t="e">
        <v>#N/A</v>
      </c>
      <c r="AB508" s="56" t="e">
        <v>#N/A</v>
      </c>
      <c r="AC508" s="111"/>
      <c r="AD508" s="53"/>
      <c r="AE508" s="53"/>
      <c r="AF508" s="53"/>
      <c r="AG508" s="53"/>
      <c r="AH508" s="53"/>
      <c r="AI508" s="53"/>
      <c r="AJ508" s="53"/>
      <c r="AK508" s="53"/>
      <c r="AL508" s="53"/>
      <c r="AM508" s="49" t="e">
        <f>VLOOKUP(C508:C3892,[3]Sheet3!$D$2:$D$21,1,0)</f>
        <v>#N/A</v>
      </c>
    </row>
    <row r="509" spans="1:39" ht="30" customHeight="1">
      <c r="A509" s="53" t="s">
        <v>1525</v>
      </c>
      <c r="B509" s="85">
        <v>40065</v>
      </c>
      <c r="C509" s="85">
        <v>59286</v>
      </c>
      <c r="D509" s="86" t="s">
        <v>2003</v>
      </c>
      <c r="E509" s="87" t="s">
        <v>3100</v>
      </c>
      <c r="F509" s="56" t="s">
        <v>553</v>
      </c>
      <c r="G509" s="56" t="s">
        <v>552</v>
      </c>
      <c r="H509" s="56">
        <v>1500</v>
      </c>
      <c r="I509" s="56">
        <v>2000</v>
      </c>
      <c r="J509" s="56" t="s">
        <v>6999</v>
      </c>
      <c r="K509" s="55" t="s">
        <v>1061</v>
      </c>
      <c r="L509" s="55"/>
      <c r="M509" s="55"/>
      <c r="N509" s="57" t="e">
        <v>#N/A</v>
      </c>
      <c r="O509" s="57" t="e">
        <v>#N/A</v>
      </c>
      <c r="P509" s="57"/>
      <c r="Q509" s="57"/>
      <c r="R509" s="48"/>
      <c r="S509" s="53" t="e">
        <f>VLOOKUP(C509:C2359,'[1]Modifiy das'!$E$2:$I$2127,5,0)</f>
        <v>#REF!</v>
      </c>
      <c r="T509" s="53" t="e">
        <f>VLOOKUP(C509:C3562,[2]Sheet3!$B$2:$J$9150,9,0)</f>
        <v>#N/A</v>
      </c>
      <c r="U509" s="58" t="s">
        <v>4110</v>
      </c>
      <c r="V509" s="85">
        <v>40065</v>
      </c>
      <c r="W509" s="58" t="s">
        <v>5723</v>
      </c>
      <c r="X509" s="58" t="s">
        <v>6633</v>
      </c>
      <c r="Y509" s="53" t="e">
        <v>#N/A</v>
      </c>
      <c r="Z509" s="56" t="e">
        <v>#N/A</v>
      </c>
      <c r="AA509" s="56" t="e">
        <v>#N/A</v>
      </c>
      <c r="AB509" s="56" t="e">
        <v>#N/A</v>
      </c>
      <c r="AC509" s="111"/>
      <c r="AD509" s="53"/>
      <c r="AE509" s="53"/>
      <c r="AF509" s="53"/>
      <c r="AG509" s="53"/>
      <c r="AH509" s="53"/>
      <c r="AI509" s="53"/>
      <c r="AJ509" s="53"/>
      <c r="AK509" s="53"/>
      <c r="AL509" s="53"/>
      <c r="AM509" s="49" t="e">
        <f>VLOOKUP(C509:C3893,[3]Sheet3!$D$2:$D$21,1,0)</f>
        <v>#N/A</v>
      </c>
    </row>
    <row r="510" spans="1:39" ht="30" customHeight="1">
      <c r="A510" s="53" t="s">
        <v>1525</v>
      </c>
      <c r="B510" s="85">
        <v>40065</v>
      </c>
      <c r="C510" s="85">
        <v>62987</v>
      </c>
      <c r="D510" s="86" t="s">
        <v>2934</v>
      </c>
      <c r="E510" s="87" t="s">
        <v>3100</v>
      </c>
      <c r="F510" s="56" t="s">
        <v>553</v>
      </c>
      <c r="G510" s="56" t="s">
        <v>552</v>
      </c>
      <c r="H510" s="56">
        <v>1500</v>
      </c>
      <c r="I510" s="56">
        <v>2000</v>
      </c>
      <c r="J510" s="56" t="s">
        <v>6999</v>
      </c>
      <c r="K510" s="55" t="s">
        <v>1061</v>
      </c>
      <c r="L510" s="55"/>
      <c r="M510" s="55"/>
      <c r="N510" s="57" t="e">
        <v>#N/A</v>
      </c>
      <c r="O510" s="57" t="e">
        <v>#N/A</v>
      </c>
      <c r="P510" s="57"/>
      <c r="Q510" s="57"/>
      <c r="R510" s="48"/>
      <c r="S510" s="53" t="e">
        <f>VLOOKUP(C510:C2360,'[1]Modifiy das'!$E$2:$I$2127,5,0)</f>
        <v>#REF!</v>
      </c>
      <c r="T510" s="53" t="e">
        <f>VLOOKUP(C510:C3563,[2]Sheet3!$B$2:$J$9150,9,0)</f>
        <v>#N/A</v>
      </c>
      <c r="U510" s="58" t="s">
        <v>4110</v>
      </c>
      <c r="V510" s="85">
        <v>40065</v>
      </c>
      <c r="W510" s="58" t="s">
        <v>5723</v>
      </c>
      <c r="X510" s="58" t="s">
        <v>6633</v>
      </c>
      <c r="Y510" s="53" t="e">
        <v>#N/A</v>
      </c>
      <c r="Z510" s="56" t="e">
        <v>#N/A</v>
      </c>
      <c r="AA510" s="56" t="e">
        <v>#N/A</v>
      </c>
      <c r="AB510" s="56" t="e">
        <v>#N/A</v>
      </c>
      <c r="AC510" s="111"/>
      <c r="AD510" s="53"/>
      <c r="AE510" s="53"/>
      <c r="AF510" s="53"/>
      <c r="AG510" s="53"/>
      <c r="AH510" s="53"/>
      <c r="AI510" s="53"/>
      <c r="AJ510" s="53"/>
      <c r="AK510" s="53"/>
      <c r="AL510" s="53"/>
      <c r="AM510" s="49" t="e">
        <f>VLOOKUP(C510:C3894,[3]Sheet3!$D$2:$D$21,1,0)</f>
        <v>#N/A</v>
      </c>
    </row>
    <row r="511" spans="1:39" ht="30" customHeight="1">
      <c r="A511" s="53" t="s">
        <v>1525</v>
      </c>
      <c r="B511" s="85">
        <v>40065</v>
      </c>
      <c r="C511" s="85">
        <v>62908</v>
      </c>
      <c r="D511" s="86" t="s">
        <v>6082</v>
      </c>
      <c r="E511" s="87" t="s">
        <v>3100</v>
      </c>
      <c r="F511" s="56" t="s">
        <v>553</v>
      </c>
      <c r="G511" s="56" t="s">
        <v>552</v>
      </c>
      <c r="H511" s="56">
        <v>1500</v>
      </c>
      <c r="I511" s="56">
        <v>2000</v>
      </c>
      <c r="J511" s="56" t="s">
        <v>6999</v>
      </c>
      <c r="K511" s="55" t="s">
        <v>1061</v>
      </c>
      <c r="L511" s="55"/>
      <c r="M511" s="55"/>
      <c r="N511" s="57" t="e">
        <v>#N/A</v>
      </c>
      <c r="O511" s="57" t="e">
        <v>#N/A</v>
      </c>
      <c r="P511" s="57"/>
      <c r="Q511" s="57"/>
      <c r="R511" s="48"/>
      <c r="S511" s="53" t="e">
        <f>VLOOKUP(C511:C2361,'[1]Modifiy das'!$E$2:$I$2127,5,0)</f>
        <v>#REF!</v>
      </c>
      <c r="T511" s="53" t="e">
        <f>VLOOKUP(C511:C3564,[2]Sheet3!$B$2:$J$9150,9,0)</f>
        <v>#N/A</v>
      </c>
      <c r="U511" s="58" t="s">
        <v>4110</v>
      </c>
      <c r="V511" s="85">
        <v>40065</v>
      </c>
      <c r="W511" s="58" t="s">
        <v>5723</v>
      </c>
      <c r="X511" s="58" t="s">
        <v>6633</v>
      </c>
      <c r="Y511" s="53" t="e">
        <v>#N/A</v>
      </c>
      <c r="Z511" s="56" t="e">
        <v>#N/A</v>
      </c>
      <c r="AA511" s="56" t="e">
        <v>#N/A</v>
      </c>
      <c r="AB511" s="56" t="e">
        <v>#N/A</v>
      </c>
      <c r="AC511" s="111"/>
      <c r="AD511" s="53"/>
      <c r="AE511" s="53"/>
      <c r="AF511" s="53"/>
      <c r="AG511" s="53"/>
      <c r="AH511" s="53"/>
      <c r="AI511" s="53"/>
      <c r="AJ511" s="53"/>
      <c r="AK511" s="53"/>
      <c r="AL511" s="53"/>
      <c r="AM511" s="49" t="e">
        <f>VLOOKUP(C511:C3895,[3]Sheet3!$D$2:$D$21,1,0)</f>
        <v>#N/A</v>
      </c>
    </row>
    <row r="512" spans="1:39" ht="30" customHeight="1">
      <c r="A512" s="53" t="s">
        <v>1525</v>
      </c>
      <c r="B512" s="85">
        <v>40071</v>
      </c>
      <c r="C512" s="85">
        <v>61961</v>
      </c>
      <c r="D512" s="86" t="s">
        <v>6522</v>
      </c>
      <c r="E512" s="87" t="s">
        <v>2623</v>
      </c>
      <c r="F512" s="56" t="s">
        <v>4083</v>
      </c>
      <c r="G512" s="30" t="s">
        <v>4188</v>
      </c>
      <c r="H512" s="31">
        <v>1500</v>
      </c>
      <c r="I512" s="31">
        <v>1500</v>
      </c>
      <c r="J512" s="56" t="s">
        <v>4189</v>
      </c>
      <c r="K512" s="71" t="s">
        <v>3691</v>
      </c>
      <c r="L512" s="55"/>
      <c r="M512" s="55"/>
      <c r="N512" s="57" t="e">
        <v>#N/A</v>
      </c>
      <c r="O512" s="57" t="e">
        <v>#N/A</v>
      </c>
      <c r="P512" s="57"/>
      <c r="Q512" s="57"/>
      <c r="R512" s="48"/>
      <c r="S512" s="53" t="e">
        <f>VLOOKUP(C512:C2362,'[1]Modifiy das'!$E$2:$I$2127,5,0)</f>
        <v>#REF!</v>
      </c>
      <c r="T512" s="53" t="e">
        <f>VLOOKUP(C512:C3565,[2]Sheet3!$B$2:$J$9150,9,0)</f>
        <v>#N/A</v>
      </c>
      <c r="U512" s="58" t="s">
        <v>4110</v>
      </c>
      <c r="V512" s="85">
        <v>40071</v>
      </c>
      <c r="W512" s="58" t="s">
        <v>5724</v>
      </c>
      <c r="X512" s="58" t="s">
        <v>1019</v>
      </c>
      <c r="Y512" s="53" t="s">
        <v>4468</v>
      </c>
      <c r="Z512" s="56" t="s">
        <v>3646</v>
      </c>
      <c r="AA512" s="56" t="s">
        <v>5976</v>
      </c>
      <c r="AB512" s="56">
        <v>0</v>
      </c>
      <c r="AC512" s="111"/>
      <c r="AD512" s="53"/>
      <c r="AE512" s="53"/>
      <c r="AF512" s="53"/>
      <c r="AG512" s="53"/>
      <c r="AH512" s="53"/>
      <c r="AI512" s="53"/>
      <c r="AJ512" s="53"/>
      <c r="AK512" s="53"/>
      <c r="AL512" s="53"/>
      <c r="AM512" s="49" t="e">
        <f>VLOOKUP(C512:C3896,[3]Sheet3!$D$2:$D$21,1,0)</f>
        <v>#N/A</v>
      </c>
    </row>
    <row r="513" spans="1:39" ht="30" customHeight="1">
      <c r="A513" s="53" t="s">
        <v>1525</v>
      </c>
      <c r="B513" s="85">
        <v>40071</v>
      </c>
      <c r="C513" s="85">
        <v>61962</v>
      </c>
      <c r="D513" s="86" t="s">
        <v>6524</v>
      </c>
      <c r="E513" s="87" t="s">
        <v>2623</v>
      </c>
      <c r="F513" s="56" t="s">
        <v>4083</v>
      </c>
      <c r="G513" s="30" t="s">
        <v>4188</v>
      </c>
      <c r="H513" s="31">
        <v>1500</v>
      </c>
      <c r="I513" s="31">
        <v>1500</v>
      </c>
      <c r="J513" s="56" t="s">
        <v>4189</v>
      </c>
      <c r="K513" s="71" t="s">
        <v>3691</v>
      </c>
      <c r="L513" s="55"/>
      <c r="M513" s="55"/>
      <c r="N513" s="57" t="e">
        <v>#N/A</v>
      </c>
      <c r="O513" s="57" t="e">
        <v>#N/A</v>
      </c>
      <c r="P513" s="57"/>
      <c r="Q513" s="57"/>
      <c r="R513" s="48"/>
      <c r="S513" s="53" t="e">
        <f>VLOOKUP(C513:C2363,'[1]Modifiy das'!$E$2:$I$2127,5,0)</f>
        <v>#REF!</v>
      </c>
      <c r="T513" s="53" t="e">
        <f>VLOOKUP(C513:C3566,[2]Sheet3!$B$2:$J$9150,9,0)</f>
        <v>#N/A</v>
      </c>
      <c r="U513" s="58" t="s">
        <v>4110</v>
      </c>
      <c r="V513" s="85">
        <v>40071</v>
      </c>
      <c r="W513" s="58" t="s">
        <v>5724</v>
      </c>
      <c r="X513" s="58" t="s">
        <v>1019</v>
      </c>
      <c r="Y513" s="53" t="s">
        <v>4469</v>
      </c>
      <c r="Z513" s="56" t="s">
        <v>3647</v>
      </c>
      <c r="AA513" s="56" t="s">
        <v>5978</v>
      </c>
      <c r="AB513" s="56" t="s">
        <v>3677</v>
      </c>
      <c r="AC513" s="111"/>
      <c r="AD513" s="53"/>
      <c r="AE513" s="53"/>
      <c r="AF513" s="53"/>
      <c r="AG513" s="53"/>
      <c r="AH513" s="53"/>
      <c r="AI513" s="53"/>
      <c r="AJ513" s="53"/>
      <c r="AK513" s="53"/>
      <c r="AL513" s="53"/>
      <c r="AM513" s="49" t="e">
        <f>VLOOKUP(C513:C3897,[3]Sheet3!$D$2:$D$21,1,0)</f>
        <v>#N/A</v>
      </c>
    </row>
    <row r="514" spans="1:39" ht="30" customHeight="1">
      <c r="A514" s="53" t="s">
        <v>1525</v>
      </c>
      <c r="B514" s="85">
        <v>40071</v>
      </c>
      <c r="C514" s="85">
        <v>73374</v>
      </c>
      <c r="D514" s="86" t="s">
        <v>2885</v>
      </c>
      <c r="E514" s="87" t="s">
        <v>2623</v>
      </c>
      <c r="F514" s="56" t="s">
        <v>4083</v>
      </c>
      <c r="G514" s="30" t="s">
        <v>4188</v>
      </c>
      <c r="H514" s="31">
        <v>1500</v>
      </c>
      <c r="I514" s="31">
        <v>1500</v>
      </c>
      <c r="J514" s="56" t="s">
        <v>4189</v>
      </c>
      <c r="K514" s="71" t="s">
        <v>3691</v>
      </c>
      <c r="L514" s="55"/>
      <c r="M514" s="55"/>
      <c r="N514" s="57" t="e">
        <v>#N/A</v>
      </c>
      <c r="O514" s="57" t="e">
        <v>#N/A</v>
      </c>
      <c r="P514" s="57"/>
      <c r="Q514" s="57"/>
      <c r="R514" s="48"/>
      <c r="S514" s="53" t="e">
        <f>VLOOKUP(C514:C2364,'[1]Modifiy das'!$E$2:$I$2127,5,0)</f>
        <v>#REF!</v>
      </c>
      <c r="T514" s="53" t="e">
        <f>VLOOKUP(C514:C3567,[2]Sheet3!$B$2:$J$9150,9,0)</f>
        <v>#N/A</v>
      </c>
      <c r="U514" s="58" t="s">
        <v>4110</v>
      </c>
      <c r="V514" s="85">
        <v>40071</v>
      </c>
      <c r="W514" s="58" t="s">
        <v>5724</v>
      </c>
      <c r="X514" s="58" t="s">
        <v>1019</v>
      </c>
      <c r="Y514" s="53" t="s">
        <v>4470</v>
      </c>
      <c r="Z514" s="56" t="s">
        <v>6013</v>
      </c>
      <c r="AA514" s="56" t="s">
        <v>5976</v>
      </c>
      <c r="AB514" s="56" t="s">
        <v>6843</v>
      </c>
      <c r="AC514" s="111"/>
      <c r="AD514" s="53"/>
      <c r="AE514" s="53"/>
      <c r="AF514" s="53"/>
      <c r="AG514" s="53"/>
      <c r="AH514" s="53"/>
      <c r="AI514" s="53"/>
      <c r="AJ514" s="53"/>
      <c r="AK514" s="53"/>
      <c r="AL514" s="53"/>
      <c r="AM514" s="49" t="e">
        <f>VLOOKUP(C514:C3898,[3]Sheet3!$D$2:$D$21,1,0)</f>
        <v>#N/A</v>
      </c>
    </row>
    <row r="515" spans="1:39" ht="30" customHeight="1">
      <c r="A515" s="53" t="s">
        <v>1525</v>
      </c>
      <c r="B515" s="85">
        <v>40071</v>
      </c>
      <c r="C515" s="85">
        <v>61968</v>
      </c>
      <c r="D515" s="86" t="s">
        <v>6526</v>
      </c>
      <c r="E515" s="87" t="s">
        <v>2623</v>
      </c>
      <c r="F515" s="56" t="s">
        <v>4083</v>
      </c>
      <c r="G515" s="30" t="s">
        <v>4188</v>
      </c>
      <c r="H515" s="31">
        <v>1500</v>
      </c>
      <c r="I515" s="31">
        <v>1500</v>
      </c>
      <c r="J515" s="56" t="s">
        <v>4189</v>
      </c>
      <c r="K515" s="71" t="s">
        <v>3691</v>
      </c>
      <c r="L515" s="55"/>
      <c r="M515" s="55"/>
      <c r="N515" s="57" t="e">
        <v>#N/A</v>
      </c>
      <c r="O515" s="57" t="e">
        <v>#N/A</v>
      </c>
      <c r="P515" s="57"/>
      <c r="Q515" s="57"/>
      <c r="R515" s="48"/>
      <c r="S515" s="53" t="e">
        <f>VLOOKUP(C515:C2365,'[1]Modifiy das'!$E$2:$I$2127,5,0)</f>
        <v>#REF!</v>
      </c>
      <c r="T515" s="53" t="e">
        <f>VLOOKUP(C515:C3568,[2]Sheet3!$B$2:$J$9150,9,0)</f>
        <v>#N/A</v>
      </c>
      <c r="U515" s="58" t="s">
        <v>4110</v>
      </c>
      <c r="V515" s="85">
        <v>40071</v>
      </c>
      <c r="W515" s="58" t="s">
        <v>5724</v>
      </c>
      <c r="X515" s="58" t="s">
        <v>1019</v>
      </c>
      <c r="Y515" s="53" t="s">
        <v>4471</v>
      </c>
      <c r="Z515" s="56" t="s">
        <v>3648</v>
      </c>
      <c r="AA515" s="56" t="s">
        <v>5978</v>
      </c>
      <c r="AB515" s="56" t="s">
        <v>3678</v>
      </c>
      <c r="AC515" s="111"/>
      <c r="AD515" s="53"/>
      <c r="AE515" s="53"/>
      <c r="AF515" s="53"/>
      <c r="AG515" s="53"/>
      <c r="AH515" s="53"/>
      <c r="AI515" s="53"/>
      <c r="AJ515" s="53"/>
      <c r="AK515" s="53"/>
      <c r="AL515" s="53"/>
      <c r="AM515" s="49" t="e">
        <f>VLOOKUP(C515:C3899,[3]Sheet3!$D$2:$D$21,1,0)</f>
        <v>#N/A</v>
      </c>
    </row>
    <row r="516" spans="1:39" ht="30" customHeight="1">
      <c r="A516" s="53" t="s">
        <v>1525</v>
      </c>
      <c r="B516" s="85">
        <v>40071</v>
      </c>
      <c r="C516" s="85">
        <v>61935</v>
      </c>
      <c r="D516" s="86" t="s">
        <v>2887</v>
      </c>
      <c r="E516" s="87" t="s">
        <v>2623</v>
      </c>
      <c r="F516" s="56" t="s">
        <v>6104</v>
      </c>
      <c r="G516" s="30" t="s">
        <v>5656</v>
      </c>
      <c r="H516" s="56">
        <v>2000</v>
      </c>
      <c r="I516" s="56">
        <v>2000</v>
      </c>
      <c r="J516" s="56" t="s">
        <v>371</v>
      </c>
      <c r="K516" s="71" t="s">
        <v>3691</v>
      </c>
      <c r="L516" s="55"/>
      <c r="M516" s="55"/>
      <c r="N516" s="57" t="e">
        <v>#N/A</v>
      </c>
      <c r="O516" s="57" t="e">
        <v>#N/A</v>
      </c>
      <c r="P516" s="57"/>
      <c r="Q516" s="57"/>
      <c r="R516" s="48"/>
      <c r="S516" s="53" t="e">
        <f>VLOOKUP(C516:C2366,'[1]Modifiy das'!$E$2:$I$2127,5,0)</f>
        <v>#REF!</v>
      </c>
      <c r="T516" s="53" t="e">
        <f>VLOOKUP(C516:C3569,[2]Sheet3!$B$2:$J$9150,9,0)</f>
        <v>#N/A</v>
      </c>
      <c r="U516" s="58" t="s">
        <v>4110</v>
      </c>
      <c r="V516" s="85">
        <v>40071</v>
      </c>
      <c r="W516" s="58" t="s">
        <v>5724</v>
      </c>
      <c r="X516" s="58" t="s">
        <v>1019</v>
      </c>
      <c r="Y516" s="53">
        <v>0</v>
      </c>
      <c r="Z516" s="56" t="e">
        <v>#N/A</v>
      </c>
      <c r="AA516" s="56" t="e">
        <v>#N/A</v>
      </c>
      <c r="AB516" s="56" t="e">
        <v>#N/A</v>
      </c>
      <c r="AC516" s="111"/>
      <c r="AD516" s="53"/>
      <c r="AE516" s="53"/>
      <c r="AF516" s="53"/>
      <c r="AG516" s="53"/>
      <c r="AH516" s="53"/>
      <c r="AI516" s="53"/>
      <c r="AJ516" s="53"/>
      <c r="AK516" s="53"/>
      <c r="AL516" s="53"/>
      <c r="AM516" s="49" t="e">
        <f>VLOOKUP(C516:C3900,[3]Sheet3!$D$2:$D$21,1,0)</f>
        <v>#N/A</v>
      </c>
    </row>
    <row r="517" spans="1:39" ht="30" customHeight="1">
      <c r="A517" s="53" t="s">
        <v>1525</v>
      </c>
      <c r="B517" s="85">
        <v>40071</v>
      </c>
      <c r="C517" s="85">
        <v>73376</v>
      </c>
      <c r="D517" s="86" t="s">
        <v>2889</v>
      </c>
      <c r="E517" s="87" t="s">
        <v>2623</v>
      </c>
      <c r="F517" s="56" t="s">
        <v>4083</v>
      </c>
      <c r="G517" s="30" t="s">
        <v>4188</v>
      </c>
      <c r="H517" s="31">
        <v>1500</v>
      </c>
      <c r="I517" s="31">
        <v>1500</v>
      </c>
      <c r="J517" s="56" t="s">
        <v>4189</v>
      </c>
      <c r="K517" s="71" t="s">
        <v>3691</v>
      </c>
      <c r="L517" s="55"/>
      <c r="M517" s="55"/>
      <c r="N517" s="57" t="e">
        <v>#N/A</v>
      </c>
      <c r="O517" s="57" t="e">
        <v>#N/A</v>
      </c>
      <c r="P517" s="57"/>
      <c r="Q517" s="57"/>
      <c r="R517" s="48"/>
      <c r="S517" s="53" t="e">
        <f>VLOOKUP(C517:C2367,'[1]Modifiy das'!$E$2:$I$2127,5,0)</f>
        <v>#REF!</v>
      </c>
      <c r="T517" s="53" t="e">
        <f>VLOOKUP(C517:C3570,[2]Sheet3!$B$2:$J$9150,9,0)</f>
        <v>#N/A</v>
      </c>
      <c r="U517" s="58" t="s">
        <v>4110</v>
      </c>
      <c r="V517" s="85">
        <v>40071</v>
      </c>
      <c r="W517" s="58" t="s">
        <v>5724</v>
      </c>
      <c r="X517" s="58" t="s">
        <v>1019</v>
      </c>
      <c r="Y517" s="53" t="s">
        <v>4472</v>
      </c>
      <c r="Z517" s="56" t="s">
        <v>3649</v>
      </c>
      <c r="AA517" s="56" t="s">
        <v>5978</v>
      </c>
      <c r="AB517" s="56" t="s">
        <v>3679</v>
      </c>
      <c r="AC517" s="111"/>
      <c r="AD517" s="53"/>
      <c r="AE517" s="53"/>
      <c r="AF517" s="53"/>
      <c r="AG517" s="53"/>
      <c r="AH517" s="53"/>
      <c r="AI517" s="53"/>
      <c r="AJ517" s="53"/>
      <c r="AK517" s="53"/>
      <c r="AL517" s="53"/>
      <c r="AM517" s="49" t="e">
        <f>VLOOKUP(C517:C3901,[3]Sheet3!$D$2:$D$21,1,0)</f>
        <v>#N/A</v>
      </c>
    </row>
    <row r="518" spans="1:39" ht="30" customHeight="1">
      <c r="A518" s="53" t="s">
        <v>1525</v>
      </c>
      <c r="B518" s="85">
        <v>40071</v>
      </c>
      <c r="C518" s="85">
        <v>66368</v>
      </c>
      <c r="D518" s="86" t="s">
        <v>6528</v>
      </c>
      <c r="E518" s="87" t="s">
        <v>2623</v>
      </c>
      <c r="F518" s="56" t="s">
        <v>4083</v>
      </c>
      <c r="G518" s="30" t="s">
        <v>4188</v>
      </c>
      <c r="H518" s="31">
        <v>1500</v>
      </c>
      <c r="I518" s="31">
        <v>1500</v>
      </c>
      <c r="J518" s="56" t="s">
        <v>4189</v>
      </c>
      <c r="K518" s="71" t="s">
        <v>3691</v>
      </c>
      <c r="L518" s="55"/>
      <c r="M518" s="55"/>
      <c r="N518" s="57" t="e">
        <v>#N/A</v>
      </c>
      <c r="O518" s="57" t="e">
        <v>#N/A</v>
      </c>
      <c r="P518" s="57"/>
      <c r="Q518" s="57"/>
      <c r="R518" s="48"/>
      <c r="S518" s="53">
        <f>VLOOKUP(C518:C2368,'[1]Modifiy das'!$E$2:$I$2127,5,0)</f>
        <v>1140</v>
      </c>
      <c r="T518" s="53" t="e">
        <f>VLOOKUP(C518:C3571,[2]Sheet3!$B$2:$J$9150,9,0)</f>
        <v>#N/A</v>
      </c>
      <c r="U518" s="58" t="s">
        <v>4110</v>
      </c>
      <c r="V518" s="85">
        <v>40071</v>
      </c>
      <c r="W518" s="58" t="s">
        <v>5724</v>
      </c>
      <c r="X518" s="58" t="s">
        <v>1019</v>
      </c>
      <c r="Y518" s="53" t="s">
        <v>4473</v>
      </c>
      <c r="Z518" s="56" t="s">
        <v>3650</v>
      </c>
      <c r="AA518" s="56" t="s">
        <v>5976</v>
      </c>
      <c r="AB518" s="56">
        <v>0</v>
      </c>
      <c r="AC518" s="111"/>
      <c r="AD518" s="53"/>
      <c r="AE518" s="53"/>
      <c r="AF518" s="53"/>
      <c r="AG518" s="53"/>
      <c r="AH518" s="53"/>
      <c r="AI518" s="53"/>
      <c r="AJ518" s="53"/>
      <c r="AK518" s="53"/>
      <c r="AL518" s="53"/>
      <c r="AM518" s="49" t="e">
        <f>VLOOKUP(C518:C3902,[3]Sheet3!$D$2:$D$21,1,0)</f>
        <v>#N/A</v>
      </c>
    </row>
    <row r="519" spans="1:39" ht="30" customHeight="1">
      <c r="A519" s="53" t="s">
        <v>1525</v>
      </c>
      <c r="B519" s="85">
        <v>40071</v>
      </c>
      <c r="C519" s="85">
        <v>73378</v>
      </c>
      <c r="D519" s="86" t="s">
        <v>2009</v>
      </c>
      <c r="E519" s="87" t="s">
        <v>2623</v>
      </c>
      <c r="F519" s="56" t="s">
        <v>4083</v>
      </c>
      <c r="G519" s="30" t="s">
        <v>4188</v>
      </c>
      <c r="H519" s="31">
        <v>1500</v>
      </c>
      <c r="I519" s="31">
        <v>1500</v>
      </c>
      <c r="J519" s="56" t="s">
        <v>4189</v>
      </c>
      <c r="K519" s="71" t="s">
        <v>3691</v>
      </c>
      <c r="L519" s="55"/>
      <c r="M519" s="55"/>
      <c r="N519" s="57" t="e">
        <v>#N/A</v>
      </c>
      <c r="O519" s="57" t="e">
        <v>#N/A</v>
      </c>
      <c r="P519" s="57"/>
      <c r="Q519" s="57"/>
      <c r="R519" s="48"/>
      <c r="S519" s="53" t="e">
        <f>VLOOKUP(C519:C2369,'[1]Modifiy das'!$E$2:$I$2127,5,0)</f>
        <v>#REF!</v>
      </c>
      <c r="T519" s="53" t="e">
        <f>VLOOKUP(C519:C3572,[2]Sheet3!$B$2:$J$9150,9,0)</f>
        <v>#N/A</v>
      </c>
      <c r="U519" s="58" t="s">
        <v>4110</v>
      </c>
      <c r="V519" s="85">
        <v>40071</v>
      </c>
      <c r="W519" s="58" t="s">
        <v>5724</v>
      </c>
      <c r="X519" s="58" t="s">
        <v>1019</v>
      </c>
      <c r="Y519" s="53" t="s">
        <v>4474</v>
      </c>
      <c r="Z519" s="56" t="s">
        <v>3651</v>
      </c>
      <c r="AA519" s="56" t="s">
        <v>5976</v>
      </c>
      <c r="AB519" s="56">
        <v>0</v>
      </c>
      <c r="AC519" s="111"/>
      <c r="AD519" s="53"/>
      <c r="AE519" s="53"/>
      <c r="AF519" s="53"/>
      <c r="AG519" s="53"/>
      <c r="AH519" s="53"/>
      <c r="AI519" s="53"/>
      <c r="AJ519" s="53"/>
      <c r="AK519" s="53"/>
      <c r="AL519" s="53"/>
      <c r="AM519" s="49" t="e">
        <f>VLOOKUP(C519:C3903,[3]Sheet3!$D$2:$D$21,1,0)</f>
        <v>#N/A</v>
      </c>
    </row>
    <row r="520" spans="1:39" ht="30" customHeight="1">
      <c r="A520" s="53" t="s">
        <v>1525</v>
      </c>
      <c r="B520" s="85">
        <v>40071</v>
      </c>
      <c r="C520" s="85">
        <v>61976</v>
      </c>
      <c r="D520" s="86" t="s">
        <v>3087</v>
      </c>
      <c r="E520" s="87" t="s">
        <v>2623</v>
      </c>
      <c r="F520" s="56" t="s">
        <v>4083</v>
      </c>
      <c r="G520" s="30" t="s">
        <v>4188</v>
      </c>
      <c r="H520" s="31">
        <v>1500</v>
      </c>
      <c r="I520" s="31">
        <v>1500</v>
      </c>
      <c r="J520" s="56" t="s">
        <v>4189</v>
      </c>
      <c r="K520" s="71" t="s">
        <v>3691</v>
      </c>
      <c r="L520" s="55"/>
      <c r="M520" s="55"/>
      <c r="N520" s="57" t="e">
        <v>#N/A</v>
      </c>
      <c r="O520" s="57" t="e">
        <v>#N/A</v>
      </c>
      <c r="P520" s="57"/>
      <c r="Q520" s="57"/>
      <c r="R520" s="48"/>
      <c r="S520" s="53" t="e">
        <f>VLOOKUP(C520:C2370,'[1]Modifiy das'!$E$2:$I$2127,5,0)</f>
        <v>#REF!</v>
      </c>
      <c r="T520" s="53" t="e">
        <f>VLOOKUP(C520:C3573,[2]Sheet3!$B$2:$J$9150,9,0)</f>
        <v>#N/A</v>
      </c>
      <c r="U520" s="58" t="s">
        <v>4110</v>
      </c>
      <c r="V520" s="85">
        <v>40071</v>
      </c>
      <c r="W520" s="58" t="s">
        <v>5724</v>
      </c>
      <c r="X520" s="58" t="s">
        <v>1019</v>
      </c>
      <c r="Y520" s="53" t="s">
        <v>4475</v>
      </c>
      <c r="Z520" s="56" t="s">
        <v>6014</v>
      </c>
      <c r="AA520" s="56" t="s">
        <v>5976</v>
      </c>
      <c r="AB520" s="56">
        <v>0</v>
      </c>
      <c r="AC520" s="111"/>
      <c r="AD520" s="53"/>
      <c r="AE520" s="53"/>
      <c r="AF520" s="53"/>
      <c r="AG520" s="53"/>
      <c r="AH520" s="53"/>
      <c r="AI520" s="53"/>
      <c r="AJ520" s="53"/>
      <c r="AK520" s="53"/>
      <c r="AL520" s="53"/>
      <c r="AM520" s="49" t="e">
        <f>VLOOKUP(C520:C3904,[3]Sheet3!$D$2:$D$21,1,0)</f>
        <v>#N/A</v>
      </c>
    </row>
    <row r="521" spans="1:39" ht="30" customHeight="1">
      <c r="A521" s="53" t="s">
        <v>1525</v>
      </c>
      <c r="B521" s="85">
        <v>40071</v>
      </c>
      <c r="C521" s="85">
        <v>64734</v>
      </c>
      <c r="D521" s="86" t="s">
        <v>3087</v>
      </c>
      <c r="E521" s="87" t="s">
        <v>2623</v>
      </c>
      <c r="F521" s="56" t="s">
        <v>4083</v>
      </c>
      <c r="G521" s="30" t="s">
        <v>4188</v>
      </c>
      <c r="H521" s="31">
        <v>1500</v>
      </c>
      <c r="I521" s="31">
        <v>1500</v>
      </c>
      <c r="J521" s="56" t="s">
        <v>4189</v>
      </c>
      <c r="K521" s="71" t="s">
        <v>3691</v>
      </c>
      <c r="L521" s="55"/>
      <c r="M521" s="55"/>
      <c r="N521" s="57" t="e">
        <v>#N/A</v>
      </c>
      <c r="O521" s="57" t="e">
        <v>#N/A</v>
      </c>
      <c r="P521" s="57"/>
      <c r="Q521" s="57"/>
      <c r="R521" s="48"/>
      <c r="S521" s="53" t="e">
        <f>VLOOKUP(C521:C2371,'[1]Modifiy das'!$E$2:$I$2127,5,0)</f>
        <v>#REF!</v>
      </c>
      <c r="T521" s="53" t="e">
        <f>VLOOKUP(C521:C3574,[2]Sheet3!$B$2:$J$9150,9,0)</f>
        <v>#N/A</v>
      </c>
      <c r="U521" s="58" t="s">
        <v>4110</v>
      </c>
      <c r="V521" s="85">
        <v>40071</v>
      </c>
      <c r="W521" s="58" t="s">
        <v>5724</v>
      </c>
      <c r="X521" s="58" t="s">
        <v>1019</v>
      </c>
      <c r="Y521" s="53" t="s">
        <v>4476</v>
      </c>
      <c r="Z521" s="56" t="s">
        <v>3650</v>
      </c>
      <c r="AA521" s="56" t="s">
        <v>5976</v>
      </c>
      <c r="AB521" s="56">
        <v>0</v>
      </c>
      <c r="AC521" s="111"/>
      <c r="AD521" s="53"/>
      <c r="AE521" s="53"/>
      <c r="AF521" s="53"/>
      <c r="AG521" s="53"/>
      <c r="AH521" s="53"/>
      <c r="AI521" s="53"/>
      <c r="AJ521" s="53"/>
      <c r="AK521" s="53"/>
      <c r="AL521" s="53"/>
      <c r="AM521" s="49" t="e">
        <f>VLOOKUP(C521:C3905,[3]Sheet3!$D$2:$D$21,1,0)</f>
        <v>#N/A</v>
      </c>
    </row>
    <row r="522" spans="1:39" ht="30" customHeight="1">
      <c r="A522" s="53" t="s">
        <v>1525</v>
      </c>
      <c r="B522" s="85">
        <v>40071</v>
      </c>
      <c r="C522" s="85">
        <v>62042</v>
      </c>
      <c r="D522" s="86" t="s">
        <v>2528</v>
      </c>
      <c r="E522" s="87" t="s">
        <v>2623</v>
      </c>
      <c r="F522" s="56" t="s">
        <v>4083</v>
      </c>
      <c r="G522" s="30" t="s">
        <v>4188</v>
      </c>
      <c r="H522" s="31">
        <v>1500</v>
      </c>
      <c r="I522" s="31">
        <v>1500</v>
      </c>
      <c r="J522" s="56" t="s">
        <v>4189</v>
      </c>
      <c r="K522" s="71" t="s">
        <v>3691</v>
      </c>
      <c r="L522" s="55"/>
      <c r="M522" s="55"/>
      <c r="N522" s="57" t="e">
        <v>#N/A</v>
      </c>
      <c r="O522" s="57" t="e">
        <v>#N/A</v>
      </c>
      <c r="P522" s="57"/>
      <c r="Q522" s="57"/>
      <c r="R522" s="48"/>
      <c r="S522" s="53" t="e">
        <f>VLOOKUP(C522:C2372,'[1]Modifiy das'!$E$2:$I$2127,5,0)</f>
        <v>#REF!</v>
      </c>
      <c r="T522" s="53" t="e">
        <f>VLOOKUP(C522:C3575,[2]Sheet3!$B$2:$J$9150,9,0)</f>
        <v>#N/A</v>
      </c>
      <c r="U522" s="58" t="s">
        <v>4110</v>
      </c>
      <c r="V522" s="85">
        <v>40071</v>
      </c>
      <c r="W522" s="58" t="s">
        <v>5724</v>
      </c>
      <c r="X522" s="58" t="s">
        <v>1019</v>
      </c>
      <c r="Y522" s="53" t="s">
        <v>4477</v>
      </c>
      <c r="Z522" s="56" t="s">
        <v>6015</v>
      </c>
      <c r="AA522" s="56" t="s">
        <v>5978</v>
      </c>
      <c r="AB522" s="56" t="s">
        <v>3687</v>
      </c>
      <c r="AC522" s="111"/>
      <c r="AD522" s="53"/>
      <c r="AE522" s="53"/>
      <c r="AF522" s="53"/>
      <c r="AG522" s="53"/>
      <c r="AH522" s="53"/>
      <c r="AI522" s="53"/>
      <c r="AJ522" s="53"/>
      <c r="AK522" s="53"/>
      <c r="AL522" s="53"/>
      <c r="AM522" s="49" t="e">
        <f>VLOOKUP(C522:C3906,[3]Sheet3!$D$2:$D$21,1,0)</f>
        <v>#N/A</v>
      </c>
    </row>
    <row r="523" spans="1:39" ht="30" customHeight="1">
      <c r="A523" s="53" t="s">
        <v>1525</v>
      </c>
      <c r="B523" s="85">
        <v>40071</v>
      </c>
      <c r="C523" s="85">
        <v>73381</v>
      </c>
      <c r="D523" s="86" t="s">
        <v>2016</v>
      </c>
      <c r="E523" s="87" t="s">
        <v>2623</v>
      </c>
      <c r="F523" s="56" t="s">
        <v>4083</v>
      </c>
      <c r="G523" s="30" t="s">
        <v>4188</v>
      </c>
      <c r="H523" s="31">
        <v>1500</v>
      </c>
      <c r="I523" s="31">
        <v>1500</v>
      </c>
      <c r="J523" s="56" t="s">
        <v>4189</v>
      </c>
      <c r="K523" s="71" t="s">
        <v>3691</v>
      </c>
      <c r="L523" s="55"/>
      <c r="M523" s="55"/>
      <c r="N523" s="57" t="e">
        <v>#N/A</v>
      </c>
      <c r="O523" s="57" t="e">
        <v>#N/A</v>
      </c>
      <c r="P523" s="57"/>
      <c r="Q523" s="57"/>
      <c r="R523" s="48"/>
      <c r="S523" s="53" t="e">
        <f>VLOOKUP(C523:C2373,'[1]Modifiy das'!$E$2:$I$2127,5,0)</f>
        <v>#REF!</v>
      </c>
      <c r="T523" s="53" t="e">
        <f>VLOOKUP(C523:C3576,[2]Sheet3!$B$2:$J$9150,9,0)</f>
        <v>#N/A</v>
      </c>
      <c r="U523" s="58" t="s">
        <v>4110</v>
      </c>
      <c r="V523" s="85">
        <v>40071</v>
      </c>
      <c r="W523" s="58" t="s">
        <v>5724</v>
      </c>
      <c r="X523" s="58" t="s">
        <v>1019</v>
      </c>
      <c r="Y523" s="53" t="s">
        <v>4478</v>
      </c>
      <c r="Z523" s="56" t="s">
        <v>3651</v>
      </c>
      <c r="AA523" s="56" t="s">
        <v>5976</v>
      </c>
      <c r="AB523" s="56">
        <v>0</v>
      </c>
      <c r="AC523" s="111"/>
      <c r="AD523" s="53"/>
      <c r="AE523" s="53"/>
      <c r="AF523" s="53"/>
      <c r="AG523" s="53"/>
      <c r="AH523" s="53"/>
      <c r="AI523" s="53"/>
      <c r="AJ523" s="53"/>
      <c r="AK523" s="53"/>
      <c r="AL523" s="53"/>
      <c r="AM523" s="49" t="e">
        <f>VLOOKUP(C523:C3907,[3]Sheet3!$D$2:$D$21,1,0)</f>
        <v>#N/A</v>
      </c>
    </row>
    <row r="524" spans="1:39" ht="30" customHeight="1">
      <c r="A524" s="53" t="s">
        <v>1525</v>
      </c>
      <c r="B524" s="85">
        <v>40071</v>
      </c>
      <c r="C524" s="85">
        <v>61977</v>
      </c>
      <c r="D524" s="86" t="s">
        <v>2010</v>
      </c>
      <c r="E524" s="87" t="s">
        <v>2623</v>
      </c>
      <c r="F524" s="56" t="s">
        <v>4083</v>
      </c>
      <c r="G524" s="30" t="s">
        <v>4188</v>
      </c>
      <c r="H524" s="31">
        <v>1500</v>
      </c>
      <c r="I524" s="31">
        <v>1500</v>
      </c>
      <c r="J524" s="56" t="s">
        <v>4189</v>
      </c>
      <c r="K524" s="71" t="s">
        <v>3691</v>
      </c>
      <c r="L524" s="55"/>
      <c r="M524" s="55"/>
      <c r="N524" s="57" t="e">
        <v>#N/A</v>
      </c>
      <c r="O524" s="57" t="e">
        <v>#N/A</v>
      </c>
      <c r="P524" s="57"/>
      <c r="Q524" s="57"/>
      <c r="R524" s="48"/>
      <c r="S524" s="53">
        <f>VLOOKUP(C524:C2374,'[1]Modifiy das'!$E$2:$I$2127,5,0)</f>
        <v>1191</v>
      </c>
      <c r="T524" s="53" t="e">
        <f>VLOOKUP(C524:C3577,[2]Sheet3!$B$2:$J$9150,9,0)</f>
        <v>#N/A</v>
      </c>
      <c r="U524" s="58" t="s">
        <v>4110</v>
      </c>
      <c r="V524" s="85">
        <v>40071</v>
      </c>
      <c r="W524" s="58" t="s">
        <v>5724</v>
      </c>
      <c r="X524" s="58" t="s">
        <v>1019</v>
      </c>
      <c r="Y524" s="53" t="s">
        <v>4479</v>
      </c>
      <c r="Z524" s="56" t="s">
        <v>3650</v>
      </c>
      <c r="AA524" s="56" t="s">
        <v>5976</v>
      </c>
      <c r="AB524" s="56">
        <v>0</v>
      </c>
      <c r="AC524" s="111"/>
      <c r="AD524" s="53"/>
      <c r="AE524" s="53"/>
      <c r="AF524" s="53"/>
      <c r="AG524" s="53"/>
      <c r="AH524" s="53"/>
      <c r="AI524" s="53"/>
      <c r="AJ524" s="53"/>
      <c r="AK524" s="53"/>
      <c r="AL524" s="53"/>
      <c r="AM524" s="49" t="e">
        <f>VLOOKUP(C524:C3908,[3]Sheet3!$D$2:$D$21,1,0)</f>
        <v>#N/A</v>
      </c>
    </row>
    <row r="525" spans="1:39" ht="30" customHeight="1">
      <c r="A525" s="53" t="s">
        <v>1525</v>
      </c>
      <c r="B525" s="85">
        <v>40071</v>
      </c>
      <c r="C525" s="85">
        <v>61979</v>
      </c>
      <c r="D525" s="86" t="s">
        <v>2531</v>
      </c>
      <c r="E525" s="87" t="s">
        <v>2623</v>
      </c>
      <c r="F525" s="56" t="s">
        <v>4083</v>
      </c>
      <c r="G525" s="30" t="s">
        <v>4188</v>
      </c>
      <c r="H525" s="31">
        <v>1500</v>
      </c>
      <c r="I525" s="31">
        <v>1500</v>
      </c>
      <c r="J525" s="56" t="s">
        <v>4189</v>
      </c>
      <c r="K525" s="71" t="s">
        <v>3691</v>
      </c>
      <c r="L525" s="55"/>
      <c r="M525" s="55"/>
      <c r="N525" s="57" t="e">
        <v>#N/A</v>
      </c>
      <c r="O525" s="57" t="e">
        <v>#N/A</v>
      </c>
      <c r="P525" s="57"/>
      <c r="Q525" s="57"/>
      <c r="R525" s="48"/>
      <c r="S525" s="53" t="e">
        <f>VLOOKUP(C525:C2375,'[1]Modifiy das'!$E$2:$I$2127,5,0)</f>
        <v>#REF!</v>
      </c>
      <c r="T525" s="53" t="e">
        <f>VLOOKUP(C525:C3578,[2]Sheet3!$B$2:$J$9150,9,0)</f>
        <v>#N/A</v>
      </c>
      <c r="U525" s="58" t="s">
        <v>4110</v>
      </c>
      <c r="V525" s="85">
        <v>40071</v>
      </c>
      <c r="W525" s="58" t="s">
        <v>5724</v>
      </c>
      <c r="X525" s="58" t="s">
        <v>1019</v>
      </c>
      <c r="Y525" s="53" t="s">
        <v>4480</v>
      </c>
      <c r="Z525" s="56" t="s">
        <v>3652</v>
      </c>
      <c r="AA525" s="56" t="s">
        <v>5976</v>
      </c>
      <c r="AB525" s="56" t="s">
        <v>3680</v>
      </c>
      <c r="AC525" s="111"/>
      <c r="AD525" s="53"/>
      <c r="AE525" s="53"/>
      <c r="AF525" s="53"/>
      <c r="AG525" s="53"/>
      <c r="AH525" s="53"/>
      <c r="AI525" s="53"/>
      <c r="AJ525" s="53"/>
      <c r="AK525" s="53"/>
      <c r="AL525" s="53"/>
      <c r="AM525" s="49" t="e">
        <f>VLOOKUP(C525:C3909,[3]Sheet3!$D$2:$D$21,1,0)</f>
        <v>#N/A</v>
      </c>
    </row>
    <row r="526" spans="1:39" ht="30" customHeight="1">
      <c r="A526" s="53" t="s">
        <v>1525</v>
      </c>
      <c r="B526" s="85">
        <v>40071</v>
      </c>
      <c r="C526" s="85">
        <v>61988</v>
      </c>
      <c r="D526" s="86" t="s">
        <v>2533</v>
      </c>
      <c r="E526" s="87" t="s">
        <v>2623</v>
      </c>
      <c r="F526" s="56" t="s">
        <v>4083</v>
      </c>
      <c r="G526" s="30" t="s">
        <v>4188</v>
      </c>
      <c r="H526" s="31">
        <v>1500</v>
      </c>
      <c r="I526" s="31">
        <v>1500</v>
      </c>
      <c r="J526" s="56" t="s">
        <v>4189</v>
      </c>
      <c r="K526" s="71" t="s">
        <v>3691</v>
      </c>
      <c r="L526" s="55"/>
      <c r="M526" s="55"/>
      <c r="N526" s="57" t="e">
        <v>#N/A</v>
      </c>
      <c r="O526" s="57" t="e">
        <v>#N/A</v>
      </c>
      <c r="P526" s="57"/>
      <c r="Q526" s="57"/>
      <c r="R526" s="48"/>
      <c r="S526" s="53" t="e">
        <f>VLOOKUP(C526:C2376,'[1]Modifiy das'!$E$2:$I$2127,5,0)</f>
        <v>#REF!</v>
      </c>
      <c r="T526" s="53" t="e">
        <f>VLOOKUP(C526:C3579,[2]Sheet3!$B$2:$J$9150,9,0)</f>
        <v>#N/A</v>
      </c>
      <c r="U526" s="58" t="s">
        <v>4110</v>
      </c>
      <c r="V526" s="85">
        <v>40071</v>
      </c>
      <c r="W526" s="58" t="s">
        <v>5724</v>
      </c>
      <c r="X526" s="58" t="s">
        <v>1019</v>
      </c>
      <c r="Y526" s="53" t="s">
        <v>4481</v>
      </c>
      <c r="Z526" s="56" t="s">
        <v>3647</v>
      </c>
      <c r="AA526" s="56" t="s">
        <v>5978</v>
      </c>
      <c r="AB526" s="56" t="s">
        <v>3677</v>
      </c>
      <c r="AC526" s="111"/>
      <c r="AD526" s="53"/>
      <c r="AE526" s="53"/>
      <c r="AF526" s="53"/>
      <c r="AG526" s="53"/>
      <c r="AH526" s="53"/>
      <c r="AI526" s="53"/>
      <c r="AJ526" s="53"/>
      <c r="AK526" s="53"/>
      <c r="AL526" s="53"/>
      <c r="AM526" s="49" t="e">
        <f>VLOOKUP(C526:C3910,[3]Sheet3!$D$2:$D$21,1,0)</f>
        <v>#N/A</v>
      </c>
    </row>
    <row r="527" spans="1:39" ht="30" customHeight="1">
      <c r="A527" s="53" t="s">
        <v>1525</v>
      </c>
      <c r="B527" s="85">
        <v>40071</v>
      </c>
      <c r="C527" s="85">
        <v>62001</v>
      </c>
      <c r="D527" s="86" t="s">
        <v>2535</v>
      </c>
      <c r="E527" s="87" t="s">
        <v>2623</v>
      </c>
      <c r="F527" s="56" t="s">
        <v>4083</v>
      </c>
      <c r="G527" s="30" t="s">
        <v>4188</v>
      </c>
      <c r="H527" s="31">
        <v>1500</v>
      </c>
      <c r="I527" s="31">
        <v>1500</v>
      </c>
      <c r="J527" s="56" t="s">
        <v>4189</v>
      </c>
      <c r="K527" s="71" t="s">
        <v>3691</v>
      </c>
      <c r="L527" s="55"/>
      <c r="M527" s="55"/>
      <c r="N527" s="57" t="e">
        <v>#N/A</v>
      </c>
      <c r="O527" s="57" t="e">
        <v>#N/A</v>
      </c>
      <c r="P527" s="57"/>
      <c r="Q527" s="57"/>
      <c r="R527" s="48"/>
      <c r="S527" s="53" t="e">
        <f>VLOOKUP(C527:C2377,'[1]Modifiy das'!$E$2:$I$2127,5,0)</f>
        <v>#REF!</v>
      </c>
      <c r="T527" s="53" t="e">
        <f>VLOOKUP(C527:C3580,[2]Sheet3!$B$2:$J$9150,9,0)</f>
        <v>#N/A</v>
      </c>
      <c r="U527" s="58" t="s">
        <v>4110</v>
      </c>
      <c r="V527" s="85">
        <v>40071</v>
      </c>
      <c r="W527" s="58" t="s">
        <v>5724</v>
      </c>
      <c r="X527" s="58" t="s">
        <v>1019</v>
      </c>
      <c r="Y527" s="53" t="s">
        <v>4482</v>
      </c>
      <c r="Z527" s="56" t="s">
        <v>3647</v>
      </c>
      <c r="AA527" s="56" t="s">
        <v>5978</v>
      </c>
      <c r="AB527" s="56" t="s">
        <v>3677</v>
      </c>
      <c r="AC527" s="111"/>
      <c r="AD527" s="53"/>
      <c r="AE527" s="53"/>
      <c r="AF527" s="53"/>
      <c r="AG527" s="53"/>
      <c r="AH527" s="53"/>
      <c r="AI527" s="53"/>
      <c r="AJ527" s="53"/>
      <c r="AK527" s="53"/>
      <c r="AL527" s="53"/>
      <c r="AM527" s="49" t="e">
        <f>VLOOKUP(C527:C3911,[3]Sheet3!$D$2:$D$21,1,0)</f>
        <v>#N/A</v>
      </c>
    </row>
    <row r="528" spans="1:39" ht="30" customHeight="1">
      <c r="A528" s="53" t="s">
        <v>1525</v>
      </c>
      <c r="B528" s="85">
        <v>40071</v>
      </c>
      <c r="C528" s="85">
        <v>62000</v>
      </c>
      <c r="D528" s="86" t="s">
        <v>2537</v>
      </c>
      <c r="E528" s="87" t="s">
        <v>2623</v>
      </c>
      <c r="F528" s="56" t="s">
        <v>4083</v>
      </c>
      <c r="G528" s="30" t="s">
        <v>4188</v>
      </c>
      <c r="H528" s="31">
        <v>1500</v>
      </c>
      <c r="I528" s="31">
        <v>1500</v>
      </c>
      <c r="J528" s="56" t="s">
        <v>4189</v>
      </c>
      <c r="K528" s="71" t="s">
        <v>3691</v>
      </c>
      <c r="L528" s="55"/>
      <c r="M528" s="55"/>
      <c r="N528" s="57" t="e">
        <v>#N/A</v>
      </c>
      <c r="O528" s="57" t="e">
        <v>#N/A</v>
      </c>
      <c r="P528" s="57"/>
      <c r="Q528" s="57"/>
      <c r="R528" s="48"/>
      <c r="S528" s="53" t="e">
        <f>VLOOKUP(C528:C2378,'[1]Modifiy das'!$E$2:$I$2127,5,0)</f>
        <v>#REF!</v>
      </c>
      <c r="T528" s="53" t="e">
        <f>VLOOKUP(C528:C3581,[2]Sheet3!$B$2:$J$9150,9,0)</f>
        <v>#N/A</v>
      </c>
      <c r="U528" s="58" t="s">
        <v>4110</v>
      </c>
      <c r="V528" s="85">
        <v>40071</v>
      </c>
      <c r="W528" s="58" t="s">
        <v>5724</v>
      </c>
      <c r="X528" s="58" t="s">
        <v>1019</v>
      </c>
      <c r="Y528" s="53" t="s">
        <v>4483</v>
      </c>
      <c r="Z528" s="56" t="s">
        <v>3654</v>
      </c>
      <c r="AA528" s="56" t="s">
        <v>5976</v>
      </c>
      <c r="AB528" s="56" t="s">
        <v>6844</v>
      </c>
      <c r="AC528" s="111"/>
      <c r="AD528" s="53"/>
      <c r="AE528" s="53"/>
      <c r="AF528" s="53"/>
      <c r="AG528" s="53"/>
      <c r="AH528" s="53"/>
      <c r="AI528" s="53"/>
      <c r="AJ528" s="53"/>
      <c r="AK528" s="53"/>
      <c r="AL528" s="53"/>
      <c r="AM528" s="49" t="e">
        <f>VLOOKUP(C528:C3912,[3]Sheet3!$D$2:$D$21,1,0)</f>
        <v>#N/A</v>
      </c>
    </row>
    <row r="529" spans="1:39" ht="30" customHeight="1">
      <c r="A529" s="53" t="s">
        <v>1525</v>
      </c>
      <c r="B529" s="85">
        <v>40071</v>
      </c>
      <c r="C529" s="85">
        <v>73388</v>
      </c>
      <c r="D529" s="86" t="s">
        <v>2892</v>
      </c>
      <c r="E529" s="87" t="s">
        <v>2623</v>
      </c>
      <c r="F529" s="56" t="s">
        <v>4083</v>
      </c>
      <c r="G529" s="30" t="s">
        <v>4188</v>
      </c>
      <c r="H529" s="31">
        <v>1500</v>
      </c>
      <c r="I529" s="31">
        <v>1500</v>
      </c>
      <c r="J529" s="56" t="s">
        <v>4189</v>
      </c>
      <c r="K529" s="71" t="s">
        <v>3691</v>
      </c>
      <c r="L529" s="55"/>
      <c r="M529" s="55"/>
      <c r="N529" s="57" t="e">
        <v>#N/A</v>
      </c>
      <c r="O529" s="57" t="e">
        <v>#N/A</v>
      </c>
      <c r="P529" s="57"/>
      <c r="Q529" s="57"/>
      <c r="R529" s="48"/>
      <c r="S529" s="53" t="e">
        <f>VLOOKUP(C529:C2379,'[1]Modifiy das'!$E$2:$I$2127,5,0)</f>
        <v>#REF!</v>
      </c>
      <c r="T529" s="53" t="e">
        <f>VLOOKUP(C529:C3582,[2]Sheet3!$B$2:$J$9150,9,0)</f>
        <v>#N/A</v>
      </c>
      <c r="U529" s="58" t="s">
        <v>4110</v>
      </c>
      <c r="V529" s="85">
        <v>40071</v>
      </c>
      <c r="W529" s="58" t="s">
        <v>5724</v>
      </c>
      <c r="X529" s="58" t="s">
        <v>1019</v>
      </c>
      <c r="Y529" s="53" t="s">
        <v>4484</v>
      </c>
      <c r="Z529" s="56" t="s">
        <v>3653</v>
      </c>
      <c r="AA529" s="56" t="s">
        <v>5976</v>
      </c>
      <c r="AB529" s="56" t="s">
        <v>6845</v>
      </c>
      <c r="AC529" s="111"/>
      <c r="AD529" s="53"/>
      <c r="AE529" s="53"/>
      <c r="AF529" s="53"/>
      <c r="AG529" s="53"/>
      <c r="AH529" s="53"/>
      <c r="AI529" s="53"/>
      <c r="AJ529" s="53"/>
      <c r="AK529" s="53"/>
      <c r="AL529" s="53"/>
      <c r="AM529" s="49" t="e">
        <f>VLOOKUP(C529:C3913,[3]Sheet3!$D$2:$D$21,1,0)</f>
        <v>#N/A</v>
      </c>
    </row>
    <row r="530" spans="1:39" ht="30" customHeight="1">
      <c r="A530" s="53" t="s">
        <v>1525</v>
      </c>
      <c r="B530" s="85">
        <v>40071</v>
      </c>
      <c r="C530" s="85">
        <v>73389</v>
      </c>
      <c r="D530" s="86" t="s">
        <v>2539</v>
      </c>
      <c r="E530" s="87" t="s">
        <v>2623</v>
      </c>
      <c r="F530" s="56" t="s">
        <v>3115</v>
      </c>
      <c r="G530" s="30" t="s">
        <v>368</v>
      </c>
      <c r="H530" s="56">
        <v>1500</v>
      </c>
      <c r="I530" s="56">
        <v>1500</v>
      </c>
      <c r="J530" s="56" t="s">
        <v>4941</v>
      </c>
      <c r="K530" s="71" t="s">
        <v>3691</v>
      </c>
      <c r="L530" s="55"/>
      <c r="M530" s="55"/>
      <c r="N530" s="57" t="e">
        <v>#N/A</v>
      </c>
      <c r="O530" s="57" t="e">
        <v>#N/A</v>
      </c>
      <c r="P530" s="57"/>
      <c r="Q530" s="57"/>
      <c r="R530" s="48"/>
      <c r="S530" s="53" t="e">
        <f>VLOOKUP(C530:C2380,'[1]Modifiy das'!$E$2:$I$2127,5,0)</f>
        <v>#REF!</v>
      </c>
      <c r="T530" s="53" t="e">
        <f>VLOOKUP(C530:C3583,[2]Sheet3!$B$2:$J$9150,9,0)</f>
        <v>#N/A</v>
      </c>
      <c r="U530" s="58" t="s">
        <v>4110</v>
      </c>
      <c r="V530" s="85">
        <v>40071</v>
      </c>
      <c r="W530" s="58" t="s">
        <v>5724</v>
      </c>
      <c r="X530" s="58" t="s">
        <v>1019</v>
      </c>
      <c r="Y530" s="49" t="e">
        <f>VLOOKUP(C530:C3914,[4]Sheet1!$C$3:$E$2680,3,0)</f>
        <v>#N/A</v>
      </c>
      <c r="Z530" s="56" t="e">
        <v>#N/A</v>
      </c>
      <c r="AA530" s="56" t="e">
        <v>#N/A</v>
      </c>
      <c r="AB530" s="56" t="e">
        <v>#N/A</v>
      </c>
      <c r="AC530" s="111"/>
      <c r="AD530" s="53"/>
      <c r="AE530" s="53"/>
      <c r="AF530" s="53"/>
      <c r="AG530" s="53"/>
      <c r="AH530" s="53"/>
      <c r="AI530" s="53"/>
      <c r="AJ530" s="53"/>
      <c r="AK530" s="53"/>
      <c r="AL530" s="53"/>
      <c r="AM530" s="49" t="e">
        <f>VLOOKUP(C530:C3914,[3]Sheet3!$D$2:$D$21,1,0)</f>
        <v>#N/A</v>
      </c>
    </row>
    <row r="531" spans="1:39" ht="30" customHeight="1">
      <c r="A531" s="53" t="s">
        <v>1525</v>
      </c>
      <c r="B531" s="85">
        <v>40071</v>
      </c>
      <c r="C531" s="85">
        <v>62011</v>
      </c>
      <c r="D531" s="86" t="s">
        <v>3252</v>
      </c>
      <c r="E531" s="87" t="s">
        <v>2623</v>
      </c>
      <c r="F531" s="56" t="s">
        <v>4083</v>
      </c>
      <c r="G531" s="30" t="s">
        <v>4188</v>
      </c>
      <c r="H531" s="31">
        <v>1500</v>
      </c>
      <c r="I531" s="31">
        <v>1500</v>
      </c>
      <c r="J531" s="56" t="s">
        <v>4189</v>
      </c>
      <c r="K531" s="71" t="s">
        <v>3691</v>
      </c>
      <c r="L531" s="55"/>
      <c r="M531" s="55"/>
      <c r="N531" s="57" t="e">
        <v>#N/A</v>
      </c>
      <c r="O531" s="57" t="e">
        <v>#N/A</v>
      </c>
      <c r="P531" s="57"/>
      <c r="Q531" s="57"/>
      <c r="R531" s="48"/>
      <c r="S531" s="53">
        <f>VLOOKUP(C531:C2381,'[1]Modifiy das'!$E$2:$I$2127,5,0)</f>
        <v>1286</v>
      </c>
      <c r="T531" s="53" t="e">
        <f>VLOOKUP(C531:C3584,[2]Sheet3!$B$2:$J$9150,9,0)</f>
        <v>#N/A</v>
      </c>
      <c r="U531" s="58" t="s">
        <v>4110</v>
      </c>
      <c r="V531" s="85">
        <v>40071</v>
      </c>
      <c r="W531" s="58" t="s">
        <v>5724</v>
      </c>
      <c r="X531" s="58" t="s">
        <v>1019</v>
      </c>
      <c r="Y531" s="53" t="s">
        <v>4485</v>
      </c>
      <c r="Z531" s="56" t="s">
        <v>3654</v>
      </c>
      <c r="AA531" s="56" t="s">
        <v>5976</v>
      </c>
      <c r="AB531" s="56" t="s">
        <v>6844</v>
      </c>
      <c r="AC531" s="111"/>
      <c r="AD531" s="53"/>
      <c r="AE531" s="53"/>
      <c r="AF531" s="53"/>
      <c r="AG531" s="53"/>
      <c r="AH531" s="53"/>
      <c r="AI531" s="53"/>
      <c r="AJ531" s="53"/>
      <c r="AK531" s="53"/>
      <c r="AL531" s="53"/>
      <c r="AM531" s="49" t="e">
        <f>VLOOKUP(C531:C3915,[3]Sheet3!$D$2:$D$21,1,0)</f>
        <v>#N/A</v>
      </c>
    </row>
    <row r="532" spans="1:39" ht="30" customHeight="1">
      <c r="A532" s="53" t="s">
        <v>1525</v>
      </c>
      <c r="B532" s="85">
        <v>40071</v>
      </c>
      <c r="C532" s="85">
        <v>73398</v>
      </c>
      <c r="D532" s="86" t="s">
        <v>2894</v>
      </c>
      <c r="E532" s="87" t="s">
        <v>2623</v>
      </c>
      <c r="F532" s="56" t="s">
        <v>4083</v>
      </c>
      <c r="G532" s="30" t="s">
        <v>4188</v>
      </c>
      <c r="H532" s="31">
        <v>1500</v>
      </c>
      <c r="I532" s="31">
        <v>1500</v>
      </c>
      <c r="J532" s="56" t="s">
        <v>4189</v>
      </c>
      <c r="K532" s="71" t="s">
        <v>3691</v>
      </c>
      <c r="L532" s="55"/>
      <c r="M532" s="55"/>
      <c r="N532" s="57" t="e">
        <v>#N/A</v>
      </c>
      <c r="O532" s="57" t="e">
        <v>#N/A</v>
      </c>
      <c r="P532" s="57"/>
      <c r="Q532" s="57"/>
      <c r="R532" s="48"/>
      <c r="S532" s="53" t="e">
        <f>VLOOKUP(C532:C2382,'[1]Modifiy das'!$E$2:$I$2127,5,0)</f>
        <v>#REF!</v>
      </c>
      <c r="T532" s="53" t="e">
        <f>VLOOKUP(C532:C3585,[2]Sheet3!$B$2:$J$9150,9,0)</f>
        <v>#N/A</v>
      </c>
      <c r="U532" s="58" t="s">
        <v>4110</v>
      </c>
      <c r="V532" s="85">
        <v>40071</v>
      </c>
      <c r="W532" s="58" t="s">
        <v>5724</v>
      </c>
      <c r="X532" s="58" t="s">
        <v>1019</v>
      </c>
      <c r="Y532" s="53" t="s">
        <v>4486</v>
      </c>
      <c r="Z532" s="56" t="s">
        <v>3649</v>
      </c>
      <c r="AA532" s="56" t="s">
        <v>5978</v>
      </c>
      <c r="AB532" s="56" t="s">
        <v>3679</v>
      </c>
      <c r="AC532" s="111"/>
      <c r="AD532" s="53"/>
      <c r="AE532" s="53"/>
      <c r="AF532" s="53"/>
      <c r="AG532" s="53"/>
      <c r="AH532" s="53"/>
      <c r="AI532" s="53"/>
      <c r="AJ532" s="53"/>
      <c r="AK532" s="53"/>
      <c r="AL532" s="53"/>
      <c r="AM532" s="49" t="e">
        <f>VLOOKUP(C532:C3916,[3]Sheet3!$D$2:$D$21,1,0)</f>
        <v>#N/A</v>
      </c>
    </row>
    <row r="533" spans="1:39" ht="30" customHeight="1">
      <c r="A533" s="53" t="s">
        <v>1525</v>
      </c>
      <c r="B533" s="85">
        <v>40071</v>
      </c>
      <c r="C533" s="85">
        <v>73401</v>
      </c>
      <c r="D533" s="86" t="s">
        <v>2542</v>
      </c>
      <c r="E533" s="87" t="s">
        <v>2623</v>
      </c>
      <c r="F533" s="56" t="s">
        <v>6104</v>
      </c>
      <c r="G533" s="30" t="s">
        <v>5656</v>
      </c>
      <c r="H533" s="56">
        <v>2000</v>
      </c>
      <c r="I533" s="56">
        <v>2000</v>
      </c>
      <c r="J533" s="56" t="s">
        <v>371</v>
      </c>
      <c r="K533" s="71" t="s">
        <v>3691</v>
      </c>
      <c r="L533" s="55"/>
      <c r="M533" s="55"/>
      <c r="N533" s="57" t="e">
        <v>#N/A</v>
      </c>
      <c r="O533" s="57" t="e">
        <v>#N/A</v>
      </c>
      <c r="P533" s="57"/>
      <c r="Q533" s="57"/>
      <c r="R533" s="48"/>
      <c r="S533" s="53" t="e">
        <f>VLOOKUP(C533:C2383,'[1]Modifiy das'!$E$2:$I$2127,5,0)</f>
        <v>#REF!</v>
      </c>
      <c r="T533" s="53" t="e">
        <f>VLOOKUP(C533:C3586,[2]Sheet3!$B$2:$J$9150,9,0)</f>
        <v>#N/A</v>
      </c>
      <c r="U533" s="58" t="s">
        <v>4110</v>
      </c>
      <c r="V533" s="85">
        <v>40071</v>
      </c>
      <c r="W533" s="58" t="s">
        <v>5724</v>
      </c>
      <c r="X533" s="58" t="s">
        <v>1019</v>
      </c>
      <c r="Y533" s="49" t="e">
        <f>VLOOKUP(C533:C3917,[4]Sheet1!$C$3:$E$2680,3,0)</f>
        <v>#N/A</v>
      </c>
      <c r="Z533" s="56" t="e">
        <v>#N/A</v>
      </c>
      <c r="AA533" s="56" t="e">
        <v>#N/A</v>
      </c>
      <c r="AB533" s="56" t="e">
        <v>#N/A</v>
      </c>
      <c r="AC533" s="111"/>
      <c r="AD533" s="53"/>
      <c r="AE533" s="53"/>
      <c r="AF533" s="53"/>
      <c r="AG533" s="53"/>
      <c r="AH533" s="53"/>
      <c r="AI533" s="53"/>
      <c r="AJ533" s="53"/>
      <c r="AK533" s="53"/>
      <c r="AL533" s="53"/>
      <c r="AM533" s="49" t="e">
        <f>VLOOKUP(C533:C3917,[3]Sheet3!$D$2:$D$21,1,0)</f>
        <v>#N/A</v>
      </c>
    </row>
    <row r="534" spans="1:39" ht="30" customHeight="1">
      <c r="A534" s="53" t="s">
        <v>1525</v>
      </c>
      <c r="B534" s="85">
        <v>40071</v>
      </c>
      <c r="C534" s="85">
        <v>73402</v>
      </c>
      <c r="D534" s="86" t="s">
        <v>857</v>
      </c>
      <c r="E534" s="87" t="s">
        <v>2623</v>
      </c>
      <c r="F534" s="56" t="s">
        <v>4083</v>
      </c>
      <c r="G534" s="30" t="s">
        <v>4188</v>
      </c>
      <c r="H534" s="31">
        <v>1500</v>
      </c>
      <c r="I534" s="31">
        <v>1500</v>
      </c>
      <c r="J534" s="56" t="s">
        <v>4189</v>
      </c>
      <c r="K534" s="71" t="s">
        <v>3691</v>
      </c>
      <c r="L534" s="55"/>
      <c r="M534" s="55"/>
      <c r="N534" s="57" t="e">
        <v>#N/A</v>
      </c>
      <c r="O534" s="57" t="e">
        <v>#N/A</v>
      </c>
      <c r="P534" s="57"/>
      <c r="Q534" s="57"/>
      <c r="R534" s="48"/>
      <c r="S534" s="53" t="e">
        <f>VLOOKUP(C534:C2384,'[1]Modifiy das'!$E$2:$I$2127,5,0)</f>
        <v>#REF!</v>
      </c>
      <c r="T534" s="53" t="e">
        <f>VLOOKUP(C534:C3587,[2]Sheet3!$B$2:$J$9150,9,0)</f>
        <v>#N/A</v>
      </c>
      <c r="U534" s="58" t="s">
        <v>4110</v>
      </c>
      <c r="V534" s="85">
        <v>40071</v>
      </c>
      <c r="W534" s="58" t="s">
        <v>5724</v>
      </c>
      <c r="X534" s="58" t="s">
        <v>1019</v>
      </c>
      <c r="Y534" s="53" t="s">
        <v>4487</v>
      </c>
      <c r="Z534" s="56" t="s">
        <v>3655</v>
      </c>
      <c r="AA534" s="56" t="s">
        <v>5976</v>
      </c>
      <c r="AB534" s="56" t="s">
        <v>3681</v>
      </c>
      <c r="AC534" s="111"/>
      <c r="AD534" s="53"/>
      <c r="AE534" s="53"/>
      <c r="AF534" s="53"/>
      <c r="AG534" s="53"/>
      <c r="AH534" s="53"/>
      <c r="AI534" s="53"/>
      <c r="AJ534" s="53"/>
      <c r="AK534" s="53"/>
      <c r="AL534" s="53"/>
      <c r="AM534" s="49" t="e">
        <f>VLOOKUP(C534:C3918,[3]Sheet3!$D$2:$D$21,1,0)</f>
        <v>#N/A</v>
      </c>
    </row>
    <row r="535" spans="1:39" ht="30" customHeight="1">
      <c r="A535" s="53" t="s">
        <v>1525</v>
      </c>
      <c r="B535" s="85">
        <v>40071</v>
      </c>
      <c r="C535" s="85">
        <v>61978</v>
      </c>
      <c r="D535" s="86" t="s">
        <v>859</v>
      </c>
      <c r="E535" s="87" t="s">
        <v>2623</v>
      </c>
      <c r="F535" s="56" t="s">
        <v>4085</v>
      </c>
      <c r="G535" s="30" t="s">
        <v>370</v>
      </c>
      <c r="H535" s="56">
        <v>1500</v>
      </c>
      <c r="I535" s="56">
        <v>1500</v>
      </c>
      <c r="J535" s="56" t="s">
        <v>371</v>
      </c>
      <c r="K535" s="71" t="s">
        <v>3691</v>
      </c>
      <c r="L535" s="55"/>
      <c r="M535" s="55"/>
      <c r="N535" s="57" t="e">
        <v>#N/A</v>
      </c>
      <c r="O535" s="57" t="e">
        <v>#N/A</v>
      </c>
      <c r="P535" s="57"/>
      <c r="Q535" s="57"/>
      <c r="R535" s="48"/>
      <c r="S535" s="53">
        <f>VLOOKUP(C535:C2385,'[1]Modifiy das'!$E$2:$I$2127,5,0)</f>
        <v>1332</v>
      </c>
      <c r="T535" s="53" t="e">
        <f>VLOOKUP(C535:C3588,[2]Sheet3!$B$2:$J$9150,9,0)</f>
        <v>#N/A</v>
      </c>
      <c r="U535" s="58" t="s">
        <v>4110</v>
      </c>
      <c r="V535" s="85">
        <v>40071</v>
      </c>
      <c r="W535" s="58" t="s">
        <v>5724</v>
      </c>
      <c r="X535" s="58" t="s">
        <v>1019</v>
      </c>
      <c r="Y535" s="53">
        <v>0</v>
      </c>
      <c r="Z535" s="56" t="e">
        <v>#N/A</v>
      </c>
      <c r="AA535" s="56" t="e">
        <v>#N/A</v>
      </c>
      <c r="AB535" s="56" t="e">
        <v>#N/A</v>
      </c>
      <c r="AC535" s="111"/>
      <c r="AD535" s="53"/>
      <c r="AE535" s="53"/>
      <c r="AF535" s="53"/>
      <c r="AG535" s="53"/>
      <c r="AH535" s="53"/>
      <c r="AI535" s="53"/>
      <c r="AJ535" s="53"/>
      <c r="AK535" s="53"/>
      <c r="AL535" s="53"/>
      <c r="AM535" s="49" t="e">
        <f>VLOOKUP(C535:C3919,[3]Sheet3!$D$2:$D$21,1,0)</f>
        <v>#N/A</v>
      </c>
    </row>
    <row r="536" spans="1:39" ht="30" customHeight="1">
      <c r="A536" s="53" t="s">
        <v>1525</v>
      </c>
      <c r="B536" s="85">
        <v>40072</v>
      </c>
      <c r="C536" s="85">
        <v>69194</v>
      </c>
      <c r="D536" s="86" t="s">
        <v>1653</v>
      </c>
      <c r="E536" s="87" t="s">
        <v>2623</v>
      </c>
      <c r="F536" s="56" t="s">
        <v>7161</v>
      </c>
      <c r="G536" s="30" t="s">
        <v>5145</v>
      </c>
      <c r="H536" s="56">
        <v>1250</v>
      </c>
      <c r="I536" s="56">
        <v>1500</v>
      </c>
      <c r="J536" s="56" t="s">
        <v>1499</v>
      </c>
      <c r="K536" s="71" t="s">
        <v>856</v>
      </c>
      <c r="L536" s="55"/>
      <c r="M536" s="55"/>
      <c r="N536" s="57" t="e">
        <v>#N/A</v>
      </c>
      <c r="O536" s="57" t="e">
        <v>#N/A</v>
      </c>
      <c r="P536" s="57"/>
      <c r="Q536" s="57"/>
      <c r="R536" s="48"/>
      <c r="S536" s="53" t="e">
        <f>VLOOKUP(C536:C2386,'[1]Modifiy das'!$E$2:$I$2127,5,0)</f>
        <v>#REF!</v>
      </c>
      <c r="T536" s="53" t="e">
        <f>VLOOKUP(C536:C3589,[2]Sheet3!$B$2:$J$9150,9,0)</f>
        <v>#N/A</v>
      </c>
      <c r="U536" s="58" t="s">
        <v>4110</v>
      </c>
      <c r="V536" s="85">
        <v>40072</v>
      </c>
      <c r="W536" s="58" t="s">
        <v>5725</v>
      </c>
      <c r="X536" s="58" t="s">
        <v>1019</v>
      </c>
      <c r="Y536" s="53">
        <v>0</v>
      </c>
      <c r="Z536" s="56" t="e">
        <v>#N/A</v>
      </c>
      <c r="AA536" s="56" t="e">
        <v>#N/A</v>
      </c>
      <c r="AB536" s="56" t="e">
        <v>#N/A</v>
      </c>
      <c r="AC536" s="111"/>
      <c r="AD536" s="53"/>
      <c r="AE536" s="53"/>
      <c r="AF536" s="53"/>
      <c r="AG536" s="53"/>
      <c r="AH536" s="53"/>
      <c r="AI536" s="53"/>
      <c r="AJ536" s="53"/>
      <c r="AK536" s="53"/>
      <c r="AL536" s="53"/>
      <c r="AM536" s="49" t="e">
        <f>VLOOKUP(C536:C3920,[3]Sheet3!$D$2:$D$21,1,0)</f>
        <v>#N/A</v>
      </c>
    </row>
    <row r="537" spans="1:39" ht="30" customHeight="1">
      <c r="A537" s="53" t="s">
        <v>1525</v>
      </c>
      <c r="B537" s="85">
        <v>40072</v>
      </c>
      <c r="C537" s="85">
        <v>67808</v>
      </c>
      <c r="D537" s="86" t="s">
        <v>3862</v>
      </c>
      <c r="E537" s="87" t="s">
        <v>2623</v>
      </c>
      <c r="F537" s="56" t="s">
        <v>7161</v>
      </c>
      <c r="G537" s="30" t="s">
        <v>5145</v>
      </c>
      <c r="H537" s="56">
        <v>1250</v>
      </c>
      <c r="I537" s="56">
        <v>1500</v>
      </c>
      <c r="J537" s="56" t="s">
        <v>1499</v>
      </c>
      <c r="K537" s="71" t="s">
        <v>856</v>
      </c>
      <c r="L537" s="55"/>
      <c r="M537" s="55"/>
      <c r="N537" s="57" t="e">
        <v>#N/A</v>
      </c>
      <c r="O537" s="57" t="e">
        <v>#N/A</v>
      </c>
      <c r="P537" s="57"/>
      <c r="Q537" s="57"/>
      <c r="R537" s="48"/>
      <c r="S537" s="53" t="e">
        <f>VLOOKUP(C537:C2387,'[1]Modifiy das'!$E$2:$I$2127,5,0)</f>
        <v>#REF!</v>
      </c>
      <c r="T537" s="53" t="e">
        <f>VLOOKUP(C537:C3590,[2]Sheet3!$B$2:$J$9150,9,0)</f>
        <v>#N/A</v>
      </c>
      <c r="U537" s="58" t="s">
        <v>4110</v>
      </c>
      <c r="V537" s="85">
        <v>40072</v>
      </c>
      <c r="W537" s="58" t="s">
        <v>5725</v>
      </c>
      <c r="X537" s="58" t="s">
        <v>1019</v>
      </c>
      <c r="Y537" s="53">
        <v>0</v>
      </c>
      <c r="Z537" s="56" t="e">
        <v>#N/A</v>
      </c>
      <c r="AA537" s="56" t="e">
        <v>#N/A</v>
      </c>
      <c r="AB537" s="56" t="e">
        <v>#N/A</v>
      </c>
      <c r="AC537" s="111"/>
      <c r="AD537" s="53"/>
      <c r="AE537" s="53"/>
      <c r="AF537" s="53"/>
      <c r="AG537" s="53"/>
      <c r="AH537" s="53"/>
      <c r="AI537" s="53"/>
      <c r="AJ537" s="53"/>
      <c r="AK537" s="53"/>
      <c r="AL537" s="53"/>
      <c r="AM537" s="49" t="e">
        <f>VLOOKUP(C537:C3921,[3]Sheet3!$D$2:$D$21,1,0)</f>
        <v>#N/A</v>
      </c>
    </row>
    <row r="538" spans="1:39" ht="30" customHeight="1">
      <c r="A538" s="53" t="s">
        <v>1525</v>
      </c>
      <c r="B538" s="85">
        <v>40078</v>
      </c>
      <c r="C538" s="85">
        <v>66584</v>
      </c>
      <c r="D538" s="86" t="s">
        <v>3258</v>
      </c>
      <c r="E538" s="87" t="s">
        <v>2623</v>
      </c>
      <c r="F538" s="56" t="s">
        <v>4077</v>
      </c>
      <c r="G538" s="56" t="s">
        <v>6077</v>
      </c>
      <c r="H538" s="56">
        <v>1500</v>
      </c>
      <c r="I538" s="56">
        <v>1500</v>
      </c>
      <c r="J538" s="56" t="s">
        <v>6076</v>
      </c>
      <c r="K538" s="71" t="s">
        <v>3691</v>
      </c>
      <c r="L538" s="55"/>
      <c r="M538" s="55"/>
      <c r="N538" s="57" t="e">
        <v>#N/A</v>
      </c>
      <c r="O538" s="57" t="e">
        <v>#N/A</v>
      </c>
      <c r="P538" s="57"/>
      <c r="Q538" s="57"/>
      <c r="R538" s="48"/>
      <c r="S538" s="53" t="e">
        <f>VLOOKUP(C538:C2388,'[1]Modifiy das'!$E$2:$I$2127,5,0)</f>
        <v>#REF!</v>
      </c>
      <c r="T538" s="53" t="e">
        <f>VLOOKUP(C538:C3591,[2]Sheet3!$B$2:$J$9150,9,0)</f>
        <v>#N/A</v>
      </c>
      <c r="U538" s="58" t="s">
        <v>4110</v>
      </c>
      <c r="V538" s="85">
        <v>40078</v>
      </c>
      <c r="W538" s="58" t="s">
        <v>5726</v>
      </c>
      <c r="X538" s="58" t="s">
        <v>1020</v>
      </c>
      <c r="Y538" s="53">
        <v>0</v>
      </c>
      <c r="Z538" s="56" t="e">
        <v>#N/A</v>
      </c>
      <c r="AA538" s="56" t="e">
        <v>#N/A</v>
      </c>
      <c r="AB538" s="56" t="e">
        <v>#N/A</v>
      </c>
      <c r="AC538" s="111"/>
      <c r="AD538" s="53"/>
      <c r="AE538" s="53"/>
      <c r="AF538" s="53"/>
      <c r="AG538" s="53"/>
      <c r="AH538" s="53"/>
      <c r="AI538" s="53"/>
      <c r="AJ538" s="53"/>
      <c r="AK538" s="53"/>
      <c r="AL538" s="53"/>
      <c r="AM538" s="49" t="e">
        <f>VLOOKUP(C538:C3922,[3]Sheet3!$D$2:$D$21,1,0)</f>
        <v>#N/A</v>
      </c>
    </row>
    <row r="539" spans="1:39" ht="30" customHeight="1">
      <c r="A539" s="53" t="s">
        <v>1525</v>
      </c>
      <c r="B539" s="85">
        <v>40078</v>
      </c>
      <c r="C539" s="85">
        <v>68784</v>
      </c>
      <c r="D539" s="86" t="s">
        <v>5451</v>
      </c>
      <c r="E539" s="87" t="s">
        <v>2623</v>
      </c>
      <c r="F539" s="56" t="s">
        <v>4077</v>
      </c>
      <c r="G539" s="56" t="s">
        <v>6077</v>
      </c>
      <c r="H539" s="56">
        <v>1500</v>
      </c>
      <c r="I539" s="56">
        <v>1500</v>
      </c>
      <c r="J539" s="56" t="s">
        <v>6076</v>
      </c>
      <c r="K539" s="71" t="s">
        <v>3691</v>
      </c>
      <c r="L539" s="55"/>
      <c r="M539" s="55"/>
      <c r="N539" s="57" t="e">
        <v>#N/A</v>
      </c>
      <c r="O539" s="57" t="e">
        <v>#N/A</v>
      </c>
      <c r="P539" s="57"/>
      <c r="Q539" s="57"/>
      <c r="R539" s="48"/>
      <c r="S539" s="53" t="e">
        <f>VLOOKUP(C539:C2389,'[1]Modifiy das'!$E$2:$I$2127,5,0)</f>
        <v>#REF!</v>
      </c>
      <c r="T539" s="53" t="e">
        <f>VLOOKUP(C539:C3592,[2]Sheet3!$B$2:$J$9150,9,0)</f>
        <v>#N/A</v>
      </c>
      <c r="U539" s="58" t="s">
        <v>4110</v>
      </c>
      <c r="V539" s="85">
        <v>40078</v>
      </c>
      <c r="W539" s="58" t="s">
        <v>5726</v>
      </c>
      <c r="X539" s="58" t="s">
        <v>1020</v>
      </c>
      <c r="Y539" s="53">
        <v>0</v>
      </c>
      <c r="Z539" s="56" t="e">
        <v>#N/A</v>
      </c>
      <c r="AA539" s="56" t="e">
        <v>#N/A</v>
      </c>
      <c r="AB539" s="56" t="e">
        <v>#N/A</v>
      </c>
      <c r="AC539" s="111"/>
      <c r="AD539" s="53"/>
      <c r="AE539" s="53"/>
      <c r="AF539" s="53"/>
      <c r="AG539" s="53"/>
      <c r="AH539" s="53"/>
      <c r="AI539" s="53"/>
      <c r="AJ539" s="53"/>
      <c r="AK539" s="53"/>
      <c r="AL539" s="53"/>
      <c r="AM539" s="49" t="e">
        <f>VLOOKUP(C539:C3923,[3]Sheet3!$D$2:$D$21,1,0)</f>
        <v>#N/A</v>
      </c>
    </row>
    <row r="540" spans="1:39" ht="30" customHeight="1">
      <c r="A540" s="53" t="s">
        <v>1525</v>
      </c>
      <c r="B540" s="85">
        <v>40078</v>
      </c>
      <c r="C540" s="85">
        <v>65823</v>
      </c>
      <c r="D540" s="86" t="s">
        <v>2323</v>
      </c>
      <c r="E540" s="87" t="s">
        <v>2623</v>
      </c>
      <c r="F540" s="56" t="s">
        <v>4077</v>
      </c>
      <c r="G540" s="56" t="s">
        <v>6077</v>
      </c>
      <c r="H540" s="56">
        <v>1500</v>
      </c>
      <c r="I540" s="56">
        <v>1500</v>
      </c>
      <c r="J540" s="56" t="s">
        <v>6076</v>
      </c>
      <c r="K540" s="71" t="s">
        <v>3691</v>
      </c>
      <c r="L540" s="55"/>
      <c r="M540" s="55"/>
      <c r="N540" s="57" t="e">
        <v>#N/A</v>
      </c>
      <c r="O540" s="57" t="e">
        <v>#N/A</v>
      </c>
      <c r="P540" s="57"/>
      <c r="Q540" s="57"/>
      <c r="R540" s="48"/>
      <c r="S540" s="53" t="e">
        <f>VLOOKUP(C540:C2390,'[1]Modifiy das'!$E$2:$I$2127,5,0)</f>
        <v>#REF!</v>
      </c>
      <c r="T540" s="53" t="e">
        <f>VLOOKUP(C540:C3593,[2]Sheet3!$B$2:$J$9150,9,0)</f>
        <v>#N/A</v>
      </c>
      <c r="U540" s="58" t="s">
        <v>4110</v>
      </c>
      <c r="V540" s="85">
        <v>40078</v>
      </c>
      <c r="W540" s="58" t="s">
        <v>5726</v>
      </c>
      <c r="X540" s="58" t="s">
        <v>1020</v>
      </c>
      <c r="Y540" s="53">
        <v>0</v>
      </c>
      <c r="Z540" s="56" t="e">
        <v>#N/A</v>
      </c>
      <c r="AA540" s="56" t="e">
        <v>#N/A</v>
      </c>
      <c r="AB540" s="56" t="e">
        <v>#N/A</v>
      </c>
      <c r="AC540" s="111"/>
      <c r="AD540" s="53"/>
      <c r="AE540" s="53"/>
      <c r="AF540" s="53"/>
      <c r="AG540" s="53"/>
      <c r="AH540" s="53"/>
      <c r="AI540" s="53"/>
      <c r="AJ540" s="53"/>
      <c r="AK540" s="53"/>
      <c r="AL540" s="53"/>
      <c r="AM540" s="49" t="e">
        <f>VLOOKUP(C540:C3924,[3]Sheet3!$D$2:$D$21,1,0)</f>
        <v>#N/A</v>
      </c>
    </row>
    <row r="541" spans="1:39" ht="30" customHeight="1">
      <c r="A541" s="53" t="s">
        <v>1525</v>
      </c>
      <c r="B541" s="85">
        <v>40078</v>
      </c>
      <c r="C541" s="85">
        <v>68502</v>
      </c>
      <c r="D541" s="86" t="s">
        <v>6443</v>
      </c>
      <c r="E541" s="87" t="s">
        <v>2623</v>
      </c>
      <c r="F541" s="56" t="s">
        <v>4077</v>
      </c>
      <c r="G541" s="56" t="s">
        <v>6077</v>
      </c>
      <c r="H541" s="56">
        <v>1500</v>
      </c>
      <c r="I541" s="56">
        <v>1500</v>
      </c>
      <c r="J541" s="56" t="s">
        <v>6076</v>
      </c>
      <c r="K541" s="71" t="s">
        <v>3691</v>
      </c>
      <c r="L541" s="55"/>
      <c r="M541" s="55"/>
      <c r="N541" s="57" t="e">
        <v>#N/A</v>
      </c>
      <c r="O541" s="57" t="e">
        <v>#N/A</v>
      </c>
      <c r="P541" s="57"/>
      <c r="Q541" s="57"/>
      <c r="R541" s="48"/>
      <c r="S541" s="53" t="e">
        <f>VLOOKUP(C541:C2391,'[1]Modifiy das'!$E$2:$I$2127,5,0)</f>
        <v>#REF!</v>
      </c>
      <c r="T541" s="53" t="e">
        <f>VLOOKUP(C541:C3594,[2]Sheet3!$B$2:$J$9150,9,0)</f>
        <v>#N/A</v>
      </c>
      <c r="U541" s="58" t="s">
        <v>4110</v>
      </c>
      <c r="V541" s="85">
        <v>40078</v>
      </c>
      <c r="W541" s="58" t="s">
        <v>5726</v>
      </c>
      <c r="X541" s="58" t="s">
        <v>1020</v>
      </c>
      <c r="Y541" s="53">
        <v>0</v>
      </c>
      <c r="Z541" s="56" t="e">
        <v>#N/A</v>
      </c>
      <c r="AA541" s="56" t="e">
        <v>#N/A</v>
      </c>
      <c r="AB541" s="56" t="e">
        <v>#N/A</v>
      </c>
      <c r="AC541" s="111"/>
      <c r="AD541" s="53"/>
      <c r="AE541" s="53"/>
      <c r="AF541" s="53"/>
      <c r="AG541" s="53"/>
      <c r="AH541" s="53"/>
      <c r="AI541" s="53"/>
      <c r="AJ541" s="53"/>
      <c r="AK541" s="53"/>
      <c r="AL541" s="53"/>
      <c r="AM541" s="49" t="e">
        <f>VLOOKUP(C541:C3925,[3]Sheet3!$D$2:$D$21,1,0)</f>
        <v>#N/A</v>
      </c>
    </row>
    <row r="542" spans="1:39" ht="30" customHeight="1">
      <c r="A542" s="53" t="s">
        <v>1525</v>
      </c>
      <c r="B542" s="85">
        <v>40078</v>
      </c>
      <c r="C542" s="85">
        <v>56173</v>
      </c>
      <c r="D542" s="86" t="s">
        <v>6451</v>
      </c>
      <c r="E542" s="87" t="s">
        <v>2623</v>
      </c>
      <c r="F542" s="56" t="s">
        <v>4077</v>
      </c>
      <c r="G542" s="56" t="s">
        <v>6077</v>
      </c>
      <c r="H542" s="56">
        <v>1500</v>
      </c>
      <c r="I542" s="56">
        <v>1500</v>
      </c>
      <c r="J542" s="56" t="s">
        <v>6076</v>
      </c>
      <c r="K542" s="71" t="s">
        <v>3691</v>
      </c>
      <c r="L542" s="55"/>
      <c r="M542" s="55"/>
      <c r="N542" s="57" t="e">
        <v>#N/A</v>
      </c>
      <c r="O542" s="57" t="e">
        <v>#N/A</v>
      </c>
      <c r="P542" s="57"/>
      <c r="Q542" s="57"/>
      <c r="R542" s="48"/>
      <c r="S542" s="53" t="e">
        <f>VLOOKUP(C542:C2392,'[1]Modifiy das'!$E$2:$I$2127,5,0)</f>
        <v>#REF!</v>
      </c>
      <c r="T542" s="53" t="e">
        <f>VLOOKUP(C542:C3595,[2]Sheet3!$B$2:$J$9150,9,0)</f>
        <v>#N/A</v>
      </c>
      <c r="U542" s="58" t="s">
        <v>4110</v>
      </c>
      <c r="V542" s="85">
        <v>40078</v>
      </c>
      <c r="W542" s="58" t="s">
        <v>5726</v>
      </c>
      <c r="X542" s="58" t="s">
        <v>1020</v>
      </c>
      <c r="Y542" s="53">
        <v>0</v>
      </c>
      <c r="Z542" s="56" t="e">
        <v>#N/A</v>
      </c>
      <c r="AA542" s="56" t="e">
        <v>#N/A</v>
      </c>
      <c r="AB542" s="56" t="e">
        <v>#N/A</v>
      </c>
      <c r="AC542" s="111"/>
      <c r="AD542" s="53"/>
      <c r="AE542" s="53"/>
      <c r="AF542" s="53"/>
      <c r="AG542" s="53"/>
      <c r="AH542" s="53"/>
      <c r="AI542" s="53"/>
      <c r="AJ542" s="53"/>
      <c r="AK542" s="53"/>
      <c r="AL542" s="53"/>
      <c r="AM542" s="49" t="e">
        <f>VLOOKUP(C542:C3926,[3]Sheet3!$D$2:$D$21,1,0)</f>
        <v>#N/A</v>
      </c>
    </row>
    <row r="543" spans="1:39" ht="30" customHeight="1">
      <c r="A543" s="53" t="s">
        <v>1525</v>
      </c>
      <c r="B543" s="85">
        <v>40078</v>
      </c>
      <c r="C543" s="85">
        <v>65163</v>
      </c>
      <c r="D543" s="86" t="s">
        <v>1097</v>
      </c>
      <c r="E543" s="87" t="s">
        <v>2623</v>
      </c>
      <c r="F543" s="56" t="s">
        <v>4077</v>
      </c>
      <c r="G543" s="56" t="s">
        <v>6077</v>
      </c>
      <c r="H543" s="56">
        <v>1500</v>
      </c>
      <c r="I543" s="56">
        <v>1500</v>
      </c>
      <c r="J543" s="56" t="s">
        <v>6076</v>
      </c>
      <c r="K543" s="71" t="s">
        <v>3691</v>
      </c>
      <c r="L543" s="55"/>
      <c r="M543" s="55"/>
      <c r="N543" s="57" t="e">
        <v>#N/A</v>
      </c>
      <c r="O543" s="57" t="e">
        <v>#N/A</v>
      </c>
      <c r="P543" s="57"/>
      <c r="Q543" s="57"/>
      <c r="R543" s="48"/>
      <c r="S543" s="53" t="e">
        <f>VLOOKUP(C543:C2393,'[1]Modifiy das'!$E$2:$I$2127,5,0)</f>
        <v>#REF!</v>
      </c>
      <c r="T543" s="53" t="e">
        <f>VLOOKUP(C543:C3596,[2]Sheet3!$B$2:$J$9150,9,0)</f>
        <v>#N/A</v>
      </c>
      <c r="U543" s="58" t="s">
        <v>4110</v>
      </c>
      <c r="V543" s="85">
        <v>40078</v>
      </c>
      <c r="W543" s="58" t="s">
        <v>5726</v>
      </c>
      <c r="X543" s="58" t="s">
        <v>1020</v>
      </c>
      <c r="Y543" s="53">
        <v>0</v>
      </c>
      <c r="Z543" s="56" t="e">
        <v>#N/A</v>
      </c>
      <c r="AA543" s="56" t="e">
        <v>#N/A</v>
      </c>
      <c r="AB543" s="56" t="e">
        <v>#N/A</v>
      </c>
      <c r="AC543" s="111"/>
      <c r="AD543" s="53"/>
      <c r="AE543" s="53"/>
      <c r="AF543" s="53"/>
      <c r="AG543" s="53"/>
      <c r="AH543" s="53"/>
      <c r="AI543" s="53"/>
      <c r="AJ543" s="53"/>
      <c r="AK543" s="53"/>
      <c r="AL543" s="53"/>
      <c r="AM543" s="49" t="e">
        <f>VLOOKUP(C543:C3927,[3]Sheet3!$D$2:$D$21,1,0)</f>
        <v>#N/A</v>
      </c>
    </row>
    <row r="544" spans="1:39" ht="30" customHeight="1">
      <c r="A544" s="53" t="s">
        <v>1525</v>
      </c>
      <c r="B544" s="85">
        <v>40078</v>
      </c>
      <c r="C544" s="85">
        <v>69124</v>
      </c>
      <c r="D544" s="86" t="s">
        <v>7180</v>
      </c>
      <c r="E544" s="87" t="s">
        <v>2623</v>
      </c>
      <c r="F544" s="56" t="s">
        <v>4077</v>
      </c>
      <c r="G544" s="56" t="s">
        <v>6077</v>
      </c>
      <c r="H544" s="56">
        <v>1500</v>
      </c>
      <c r="I544" s="56">
        <v>1500</v>
      </c>
      <c r="J544" s="56" t="s">
        <v>6076</v>
      </c>
      <c r="K544" s="71" t="s">
        <v>3691</v>
      </c>
      <c r="L544" s="55"/>
      <c r="M544" s="55"/>
      <c r="N544" s="57" t="e">
        <v>#N/A</v>
      </c>
      <c r="O544" s="57" t="e">
        <v>#N/A</v>
      </c>
      <c r="P544" s="57"/>
      <c r="Q544" s="57"/>
      <c r="R544" s="48"/>
      <c r="S544" s="53" t="e">
        <f>VLOOKUP(C544:C2394,'[1]Modifiy das'!$E$2:$I$2127,5,0)</f>
        <v>#REF!</v>
      </c>
      <c r="T544" s="53" t="e">
        <f>VLOOKUP(C544:C3597,[2]Sheet3!$B$2:$J$9150,9,0)</f>
        <v>#N/A</v>
      </c>
      <c r="U544" s="58" t="s">
        <v>4110</v>
      </c>
      <c r="V544" s="85">
        <v>40078</v>
      </c>
      <c r="W544" s="58" t="s">
        <v>5726</v>
      </c>
      <c r="X544" s="58" t="s">
        <v>1020</v>
      </c>
      <c r="Y544" s="53">
        <v>0</v>
      </c>
      <c r="Z544" s="56" t="e">
        <v>#N/A</v>
      </c>
      <c r="AA544" s="56" t="e">
        <v>#N/A</v>
      </c>
      <c r="AB544" s="56" t="e">
        <v>#N/A</v>
      </c>
      <c r="AC544" s="111"/>
      <c r="AD544" s="53"/>
      <c r="AE544" s="53"/>
      <c r="AF544" s="53"/>
      <c r="AG544" s="53"/>
      <c r="AH544" s="53"/>
      <c r="AI544" s="53"/>
      <c r="AJ544" s="53"/>
      <c r="AK544" s="53"/>
      <c r="AL544" s="53"/>
      <c r="AM544" s="49" t="e">
        <f>VLOOKUP(C544:C3928,[3]Sheet3!$D$2:$D$21,1,0)</f>
        <v>#N/A</v>
      </c>
    </row>
    <row r="545" spans="1:39" ht="30" customHeight="1">
      <c r="A545" s="53" t="s">
        <v>1525</v>
      </c>
      <c r="B545" s="85">
        <v>40078</v>
      </c>
      <c r="C545" s="85">
        <v>68783</v>
      </c>
      <c r="D545" s="86" t="s">
        <v>1108</v>
      </c>
      <c r="E545" s="87" t="s">
        <v>2623</v>
      </c>
      <c r="F545" s="56" t="s">
        <v>4077</v>
      </c>
      <c r="G545" s="56" t="s">
        <v>6077</v>
      </c>
      <c r="H545" s="56">
        <v>1500</v>
      </c>
      <c r="I545" s="56">
        <v>1500</v>
      </c>
      <c r="J545" s="56" t="s">
        <v>6076</v>
      </c>
      <c r="K545" s="71" t="s">
        <v>3691</v>
      </c>
      <c r="L545" s="55"/>
      <c r="M545" s="55"/>
      <c r="N545" s="57" t="e">
        <v>#N/A</v>
      </c>
      <c r="O545" s="57" t="e">
        <v>#N/A</v>
      </c>
      <c r="P545" s="57"/>
      <c r="Q545" s="57"/>
      <c r="R545" s="48"/>
      <c r="S545" s="53" t="e">
        <f>VLOOKUP(C545:C2395,'[1]Modifiy das'!$E$2:$I$2127,5,0)</f>
        <v>#REF!</v>
      </c>
      <c r="T545" s="53" t="e">
        <f>VLOOKUP(C545:C3598,[2]Sheet3!$B$2:$J$9150,9,0)</f>
        <v>#N/A</v>
      </c>
      <c r="U545" s="58" t="s">
        <v>4110</v>
      </c>
      <c r="V545" s="85">
        <v>40078</v>
      </c>
      <c r="W545" s="58" t="s">
        <v>5726</v>
      </c>
      <c r="X545" s="58" t="s">
        <v>1020</v>
      </c>
      <c r="Y545" s="53">
        <v>0</v>
      </c>
      <c r="Z545" s="56" t="e">
        <v>#N/A</v>
      </c>
      <c r="AA545" s="56" t="e">
        <v>#N/A</v>
      </c>
      <c r="AB545" s="56" t="e">
        <v>#N/A</v>
      </c>
      <c r="AC545" s="111"/>
      <c r="AD545" s="53"/>
      <c r="AE545" s="53"/>
      <c r="AF545" s="53"/>
      <c r="AG545" s="53"/>
      <c r="AH545" s="53"/>
      <c r="AI545" s="53"/>
      <c r="AJ545" s="53"/>
      <c r="AK545" s="53"/>
      <c r="AL545" s="53"/>
      <c r="AM545" s="49" t="e">
        <f>VLOOKUP(C545:C3929,[3]Sheet3!$D$2:$D$21,1,0)</f>
        <v>#N/A</v>
      </c>
    </row>
    <row r="546" spans="1:39" ht="30" customHeight="1">
      <c r="A546" s="53" t="s">
        <v>1525</v>
      </c>
      <c r="B546" s="85">
        <v>40078</v>
      </c>
      <c r="C546" s="85">
        <v>56172</v>
      </c>
      <c r="D546" s="86" t="s">
        <v>2494</v>
      </c>
      <c r="E546" s="87" t="s">
        <v>2623</v>
      </c>
      <c r="F546" s="56" t="s">
        <v>4077</v>
      </c>
      <c r="G546" s="56" t="s">
        <v>6077</v>
      </c>
      <c r="H546" s="56">
        <v>1500</v>
      </c>
      <c r="I546" s="56">
        <v>1500</v>
      </c>
      <c r="J546" s="56" t="s">
        <v>6076</v>
      </c>
      <c r="K546" s="71" t="s">
        <v>3691</v>
      </c>
      <c r="L546" s="55"/>
      <c r="M546" s="55"/>
      <c r="N546" s="57" t="e">
        <v>#N/A</v>
      </c>
      <c r="O546" s="57" t="e">
        <v>#N/A</v>
      </c>
      <c r="P546" s="57"/>
      <c r="Q546" s="57"/>
      <c r="R546" s="48"/>
      <c r="S546" s="53" t="e">
        <f>VLOOKUP(C546:C2396,'[1]Modifiy das'!$E$2:$I$2127,5,0)</f>
        <v>#REF!</v>
      </c>
      <c r="T546" s="53" t="e">
        <f>VLOOKUP(C546:C3599,[2]Sheet3!$B$2:$J$9150,9,0)</f>
        <v>#N/A</v>
      </c>
      <c r="U546" s="58" t="s">
        <v>4110</v>
      </c>
      <c r="V546" s="85">
        <v>40078</v>
      </c>
      <c r="W546" s="58" t="s">
        <v>5726</v>
      </c>
      <c r="X546" s="58" t="s">
        <v>1020</v>
      </c>
      <c r="Y546" s="53">
        <v>0</v>
      </c>
      <c r="Z546" s="56" t="e">
        <v>#N/A</v>
      </c>
      <c r="AA546" s="56" t="e">
        <v>#N/A</v>
      </c>
      <c r="AB546" s="56" t="e">
        <v>#N/A</v>
      </c>
      <c r="AC546" s="111"/>
      <c r="AD546" s="53"/>
      <c r="AE546" s="53"/>
      <c r="AF546" s="53"/>
      <c r="AG546" s="53"/>
      <c r="AH546" s="53"/>
      <c r="AI546" s="53"/>
      <c r="AJ546" s="53"/>
      <c r="AK546" s="53"/>
      <c r="AL546" s="53"/>
      <c r="AM546" s="49" t="e">
        <f>VLOOKUP(C546:C3930,[3]Sheet3!$D$2:$D$21,1,0)</f>
        <v>#N/A</v>
      </c>
    </row>
    <row r="547" spans="1:39" ht="30" customHeight="1">
      <c r="A547" s="53" t="s">
        <v>1525</v>
      </c>
      <c r="B547" s="85">
        <v>40078</v>
      </c>
      <c r="C547" s="85">
        <v>59673</v>
      </c>
      <c r="D547" s="86" t="s">
        <v>2500</v>
      </c>
      <c r="E547" s="87" t="s">
        <v>2623</v>
      </c>
      <c r="F547" s="56" t="s">
        <v>4077</v>
      </c>
      <c r="G547" s="56" t="s">
        <v>6077</v>
      </c>
      <c r="H547" s="56">
        <v>1500</v>
      </c>
      <c r="I547" s="56">
        <v>1500</v>
      </c>
      <c r="J547" s="56" t="s">
        <v>6076</v>
      </c>
      <c r="K547" s="71" t="s">
        <v>3691</v>
      </c>
      <c r="L547" s="55"/>
      <c r="M547" s="55"/>
      <c r="N547" s="57" t="e">
        <v>#N/A</v>
      </c>
      <c r="O547" s="57" t="e">
        <v>#N/A</v>
      </c>
      <c r="P547" s="57"/>
      <c r="Q547" s="57"/>
      <c r="R547" s="48"/>
      <c r="S547" s="53" t="e">
        <f>VLOOKUP(C547:C2397,'[1]Modifiy das'!$E$2:$I$2127,5,0)</f>
        <v>#REF!</v>
      </c>
      <c r="T547" s="53" t="e">
        <f>VLOOKUP(C547:C3600,[2]Sheet3!$B$2:$J$9150,9,0)</f>
        <v>#N/A</v>
      </c>
      <c r="U547" s="58" t="s">
        <v>4110</v>
      </c>
      <c r="V547" s="85">
        <v>40078</v>
      </c>
      <c r="W547" s="58" t="s">
        <v>5726</v>
      </c>
      <c r="X547" s="58" t="s">
        <v>1020</v>
      </c>
      <c r="Y547" s="53">
        <v>0</v>
      </c>
      <c r="Z547" s="56" t="e">
        <v>#N/A</v>
      </c>
      <c r="AA547" s="56" t="e">
        <v>#N/A</v>
      </c>
      <c r="AB547" s="56" t="e">
        <v>#N/A</v>
      </c>
      <c r="AC547" s="111"/>
      <c r="AD547" s="53"/>
      <c r="AE547" s="53"/>
      <c r="AF547" s="53"/>
      <c r="AG547" s="53"/>
      <c r="AH547" s="53"/>
      <c r="AI547" s="53"/>
      <c r="AJ547" s="53"/>
      <c r="AK547" s="53"/>
      <c r="AL547" s="53"/>
      <c r="AM547" s="49" t="e">
        <f>VLOOKUP(C547:C3931,[3]Sheet3!$D$2:$D$21,1,0)</f>
        <v>#N/A</v>
      </c>
    </row>
    <row r="548" spans="1:39" ht="30" customHeight="1">
      <c r="A548" s="53" t="s">
        <v>1525</v>
      </c>
      <c r="B548" s="85">
        <v>40078</v>
      </c>
      <c r="C548" s="85">
        <v>55224</v>
      </c>
      <c r="D548" s="86" t="s">
        <v>6279</v>
      </c>
      <c r="E548" s="87" t="s">
        <v>3100</v>
      </c>
      <c r="F548" s="56" t="s">
        <v>4077</v>
      </c>
      <c r="G548" s="56" t="s">
        <v>6077</v>
      </c>
      <c r="H548" s="56">
        <v>1500</v>
      </c>
      <c r="I548" s="56">
        <v>2000</v>
      </c>
      <c r="J548" s="56" t="s">
        <v>6076</v>
      </c>
      <c r="K548" s="71" t="s">
        <v>3691</v>
      </c>
      <c r="L548" s="55"/>
      <c r="M548" s="55"/>
      <c r="N548" s="57" t="e">
        <v>#N/A</v>
      </c>
      <c r="O548" s="57" t="e">
        <v>#N/A</v>
      </c>
      <c r="P548" s="57"/>
      <c r="Q548" s="57"/>
      <c r="R548" s="48"/>
      <c r="S548" s="53" t="e">
        <f>VLOOKUP(C548:C2398,'[1]Modifiy das'!$E$2:$I$2127,5,0)</f>
        <v>#REF!</v>
      </c>
      <c r="T548" s="53" t="e">
        <f>VLOOKUP(C548:C3601,[2]Sheet3!$B$2:$J$9150,9,0)</f>
        <v>#N/A</v>
      </c>
      <c r="U548" s="58" t="s">
        <v>4110</v>
      </c>
      <c r="V548" s="85">
        <v>40078</v>
      </c>
      <c r="W548" s="58" t="s">
        <v>5726</v>
      </c>
      <c r="X548" s="58" t="s">
        <v>1020</v>
      </c>
      <c r="Y548" s="53">
        <v>0</v>
      </c>
      <c r="Z548" s="56" t="e">
        <v>#N/A</v>
      </c>
      <c r="AA548" s="56" t="e">
        <v>#N/A</v>
      </c>
      <c r="AB548" s="56" t="e">
        <v>#N/A</v>
      </c>
      <c r="AC548" s="111"/>
      <c r="AD548" s="53"/>
      <c r="AE548" s="53"/>
      <c r="AF548" s="53"/>
      <c r="AG548" s="53"/>
      <c r="AH548" s="53"/>
      <c r="AI548" s="53"/>
      <c r="AJ548" s="53"/>
      <c r="AK548" s="53"/>
      <c r="AL548" s="53"/>
      <c r="AM548" s="49" t="e">
        <f>VLOOKUP(C548:C3932,[3]Sheet3!$D$2:$D$21,1,0)</f>
        <v>#N/A</v>
      </c>
    </row>
    <row r="549" spans="1:39" ht="30" customHeight="1">
      <c r="A549" s="53" t="s">
        <v>1525</v>
      </c>
      <c r="B549" s="85">
        <v>40078</v>
      </c>
      <c r="C549" s="85">
        <v>56171</v>
      </c>
      <c r="D549" s="86" t="s">
        <v>1916</v>
      </c>
      <c r="E549" s="87" t="s">
        <v>3100</v>
      </c>
      <c r="F549" s="56" t="s">
        <v>4077</v>
      </c>
      <c r="G549" s="56" t="s">
        <v>6077</v>
      </c>
      <c r="H549" s="56">
        <v>1500</v>
      </c>
      <c r="I549" s="56">
        <v>2000</v>
      </c>
      <c r="J549" s="56" t="s">
        <v>6076</v>
      </c>
      <c r="K549" s="71" t="s">
        <v>3691</v>
      </c>
      <c r="L549" s="55"/>
      <c r="M549" s="55"/>
      <c r="N549" s="57" t="e">
        <v>#N/A</v>
      </c>
      <c r="O549" s="57" t="e">
        <v>#N/A</v>
      </c>
      <c r="P549" s="57"/>
      <c r="Q549" s="57"/>
      <c r="R549" s="48"/>
      <c r="S549" s="53" t="e">
        <f>VLOOKUP(C549:C2399,'[1]Modifiy das'!$E$2:$I$2127,5,0)</f>
        <v>#REF!</v>
      </c>
      <c r="T549" s="53" t="e">
        <f>VLOOKUP(C549:C3602,[2]Sheet3!$B$2:$J$9150,9,0)</f>
        <v>#N/A</v>
      </c>
      <c r="U549" s="58" t="s">
        <v>4110</v>
      </c>
      <c r="V549" s="85">
        <v>40078</v>
      </c>
      <c r="W549" s="58" t="s">
        <v>5726</v>
      </c>
      <c r="X549" s="58" t="s">
        <v>1020</v>
      </c>
      <c r="Y549" s="53">
        <v>0</v>
      </c>
      <c r="Z549" s="56" t="e">
        <v>#N/A</v>
      </c>
      <c r="AA549" s="56" t="e">
        <v>#N/A</v>
      </c>
      <c r="AB549" s="56" t="e">
        <v>#N/A</v>
      </c>
      <c r="AC549" s="111"/>
      <c r="AD549" s="53"/>
      <c r="AE549" s="53"/>
      <c r="AF549" s="53"/>
      <c r="AG549" s="53"/>
      <c r="AH549" s="53"/>
      <c r="AI549" s="53"/>
      <c r="AJ549" s="53"/>
      <c r="AK549" s="53"/>
      <c r="AL549" s="53"/>
      <c r="AM549" s="49" t="e">
        <f>VLOOKUP(C549:C3933,[3]Sheet3!$D$2:$D$21,1,0)</f>
        <v>#N/A</v>
      </c>
    </row>
    <row r="550" spans="1:39" ht="30" customHeight="1">
      <c r="A550" s="53" t="s">
        <v>1525</v>
      </c>
      <c r="B550" s="85">
        <v>40078</v>
      </c>
      <c r="C550" s="85">
        <v>65822</v>
      </c>
      <c r="D550" s="86" t="s">
        <v>1926</v>
      </c>
      <c r="E550" s="87" t="s">
        <v>3100</v>
      </c>
      <c r="F550" s="56" t="s">
        <v>4077</v>
      </c>
      <c r="G550" s="56" t="s">
        <v>6077</v>
      </c>
      <c r="H550" s="56">
        <v>1500</v>
      </c>
      <c r="I550" s="56">
        <v>2000</v>
      </c>
      <c r="J550" s="56" t="s">
        <v>6076</v>
      </c>
      <c r="K550" s="71" t="s">
        <v>3691</v>
      </c>
      <c r="L550" s="55"/>
      <c r="M550" s="55"/>
      <c r="N550" s="57" t="e">
        <v>#N/A</v>
      </c>
      <c r="O550" s="57" t="e">
        <v>#N/A</v>
      </c>
      <c r="P550" s="57"/>
      <c r="Q550" s="57"/>
      <c r="R550" s="48"/>
      <c r="S550" s="53" t="e">
        <f>VLOOKUP(C550:C2400,'[1]Modifiy das'!$E$2:$I$2127,5,0)</f>
        <v>#REF!</v>
      </c>
      <c r="T550" s="53" t="e">
        <f>VLOOKUP(C550:C3603,[2]Sheet3!$B$2:$J$9150,9,0)</f>
        <v>#N/A</v>
      </c>
      <c r="U550" s="58" t="s">
        <v>4110</v>
      </c>
      <c r="V550" s="85">
        <v>40078</v>
      </c>
      <c r="W550" s="58" t="s">
        <v>5726</v>
      </c>
      <c r="X550" s="58" t="s">
        <v>1020</v>
      </c>
      <c r="Y550" s="53">
        <v>0</v>
      </c>
      <c r="Z550" s="56" t="e">
        <v>#N/A</v>
      </c>
      <c r="AA550" s="56" t="e">
        <v>#N/A</v>
      </c>
      <c r="AB550" s="56" t="e">
        <v>#N/A</v>
      </c>
      <c r="AC550" s="111"/>
      <c r="AD550" s="53"/>
      <c r="AE550" s="53"/>
      <c r="AF550" s="53"/>
      <c r="AG550" s="53"/>
      <c r="AH550" s="53"/>
      <c r="AI550" s="53"/>
      <c r="AJ550" s="53"/>
      <c r="AK550" s="53"/>
      <c r="AL550" s="53"/>
      <c r="AM550" s="49" t="e">
        <f>VLOOKUP(C550:C3934,[3]Sheet3!$D$2:$D$21,1,0)</f>
        <v>#N/A</v>
      </c>
    </row>
    <row r="551" spans="1:39" ht="30" customHeight="1">
      <c r="A551" s="53" t="s">
        <v>1525</v>
      </c>
      <c r="B551" s="85">
        <v>40078</v>
      </c>
      <c r="C551" s="85">
        <v>59671</v>
      </c>
      <c r="D551" s="86" t="s">
        <v>5169</v>
      </c>
      <c r="E551" s="87" t="s">
        <v>3100</v>
      </c>
      <c r="F551" s="56" t="s">
        <v>4077</v>
      </c>
      <c r="G551" s="56" t="s">
        <v>6077</v>
      </c>
      <c r="H551" s="56">
        <v>1500</v>
      </c>
      <c r="I551" s="56">
        <v>2000</v>
      </c>
      <c r="J551" s="56" t="s">
        <v>6076</v>
      </c>
      <c r="K551" s="71" t="s">
        <v>3691</v>
      </c>
      <c r="L551" s="55"/>
      <c r="M551" s="55"/>
      <c r="N551" s="57" t="e">
        <v>#N/A</v>
      </c>
      <c r="O551" s="57" t="e">
        <v>#N/A</v>
      </c>
      <c r="P551" s="57"/>
      <c r="Q551" s="57"/>
      <c r="R551" s="48"/>
      <c r="S551" s="53" t="e">
        <f>VLOOKUP(C551:C2401,'[1]Modifiy das'!$E$2:$I$2127,5,0)</f>
        <v>#REF!</v>
      </c>
      <c r="T551" s="53" t="e">
        <f>VLOOKUP(C551:C3604,[2]Sheet3!$B$2:$J$9150,9,0)</f>
        <v>#N/A</v>
      </c>
      <c r="U551" s="58" t="s">
        <v>4110</v>
      </c>
      <c r="V551" s="85">
        <v>40078</v>
      </c>
      <c r="W551" s="58" t="s">
        <v>5726</v>
      </c>
      <c r="X551" s="58" t="s">
        <v>1020</v>
      </c>
      <c r="Y551" s="53">
        <v>0</v>
      </c>
      <c r="Z551" s="56" t="e">
        <v>#N/A</v>
      </c>
      <c r="AA551" s="56" t="e">
        <v>#N/A</v>
      </c>
      <c r="AB551" s="56" t="e">
        <v>#N/A</v>
      </c>
      <c r="AC551" s="111"/>
      <c r="AD551" s="53"/>
      <c r="AE551" s="53"/>
      <c r="AF551" s="53"/>
      <c r="AG551" s="53"/>
      <c r="AH551" s="53"/>
      <c r="AI551" s="53"/>
      <c r="AJ551" s="53"/>
      <c r="AK551" s="53"/>
      <c r="AL551" s="53"/>
      <c r="AM551" s="49" t="e">
        <f>VLOOKUP(C551:C3935,[3]Sheet3!$D$2:$D$21,1,0)</f>
        <v>#N/A</v>
      </c>
    </row>
    <row r="552" spans="1:39" ht="30" customHeight="1">
      <c r="A552" s="56" t="s">
        <v>1030</v>
      </c>
      <c r="B552" s="85">
        <v>40078</v>
      </c>
      <c r="C552" s="85">
        <v>51691</v>
      </c>
      <c r="D552" s="86" t="s">
        <v>6568</v>
      </c>
      <c r="E552" s="87" t="s">
        <v>3100</v>
      </c>
      <c r="F552" s="56" t="s">
        <v>4077</v>
      </c>
      <c r="G552" s="56" t="s">
        <v>6077</v>
      </c>
      <c r="H552" s="56">
        <v>1500</v>
      </c>
      <c r="I552" s="56">
        <v>2000</v>
      </c>
      <c r="J552" s="56" t="s">
        <v>6076</v>
      </c>
      <c r="K552" s="71" t="s">
        <v>3691</v>
      </c>
      <c r="L552" s="55"/>
      <c r="M552" s="55"/>
      <c r="N552" s="57" t="s">
        <v>5500</v>
      </c>
      <c r="O552" s="57" t="s">
        <v>2623</v>
      </c>
      <c r="P552" s="60" t="s">
        <v>5505</v>
      </c>
      <c r="Q552" s="57" t="s">
        <v>4949</v>
      </c>
      <c r="R552" s="48"/>
      <c r="S552" s="53" t="e">
        <f>VLOOKUP(C552:C2402,'[1]Modifiy das'!$E$2:$I$2127,5,0)</f>
        <v>#REF!</v>
      </c>
      <c r="T552" s="53">
        <f>VLOOKUP(C552:C3605,[2]Sheet3!$B$2:$J$9150,9,0)</f>
        <v>1</v>
      </c>
      <c r="U552" s="58" t="s">
        <v>4110</v>
      </c>
      <c r="V552" s="85">
        <v>40078</v>
      </c>
      <c r="W552" s="58" t="s">
        <v>5726</v>
      </c>
      <c r="X552" s="58" t="s">
        <v>1020</v>
      </c>
      <c r="Y552" s="53">
        <v>0</v>
      </c>
      <c r="Z552" s="56" t="e">
        <v>#N/A</v>
      </c>
      <c r="AA552" s="56" t="e">
        <v>#N/A</v>
      </c>
      <c r="AB552" s="56" t="e">
        <v>#N/A</v>
      </c>
      <c r="AC552" s="111"/>
      <c r="AD552" s="53"/>
      <c r="AE552" s="53"/>
      <c r="AF552" s="53"/>
      <c r="AG552" s="53"/>
      <c r="AH552" s="53"/>
      <c r="AI552" s="53"/>
      <c r="AJ552" s="53"/>
      <c r="AK552" s="53"/>
      <c r="AL552" s="53"/>
      <c r="AM552" s="49" t="e">
        <f>VLOOKUP(C552:C3936,[3]Sheet3!$D$2:$D$21,1,0)</f>
        <v>#N/A</v>
      </c>
    </row>
    <row r="553" spans="1:39" ht="30" customHeight="1">
      <c r="A553" s="56" t="s">
        <v>1525</v>
      </c>
      <c r="B553" s="85">
        <v>40078</v>
      </c>
      <c r="C553" s="85">
        <v>64591</v>
      </c>
      <c r="D553" s="86" t="s">
        <v>6570</v>
      </c>
      <c r="E553" s="87" t="s">
        <v>3100</v>
      </c>
      <c r="F553" s="56" t="s">
        <v>4077</v>
      </c>
      <c r="G553" s="56" t="s">
        <v>6077</v>
      </c>
      <c r="H553" s="56">
        <v>1500</v>
      </c>
      <c r="I553" s="56">
        <v>2000</v>
      </c>
      <c r="J553" s="56" t="s">
        <v>6076</v>
      </c>
      <c r="K553" s="71" t="s">
        <v>3691</v>
      </c>
      <c r="L553" s="55"/>
      <c r="M553" s="55"/>
      <c r="N553" s="57" t="e">
        <v>#N/A</v>
      </c>
      <c r="O553" s="57" t="e">
        <v>#N/A</v>
      </c>
      <c r="P553" s="57"/>
      <c r="Q553" s="57"/>
      <c r="R553" s="48"/>
      <c r="S553" s="53" t="e">
        <f>VLOOKUP(C553:C2403,'[1]Modifiy das'!$E$2:$I$2127,5,0)</f>
        <v>#REF!</v>
      </c>
      <c r="T553" s="53" t="e">
        <f>VLOOKUP(C553:C3606,[2]Sheet3!$B$2:$J$9150,9,0)</f>
        <v>#N/A</v>
      </c>
      <c r="U553" s="58" t="s">
        <v>4110</v>
      </c>
      <c r="V553" s="85">
        <v>40078</v>
      </c>
      <c r="W553" s="58" t="s">
        <v>5726</v>
      </c>
      <c r="X553" s="58" t="s">
        <v>1020</v>
      </c>
      <c r="Y553" s="53">
        <v>0</v>
      </c>
      <c r="Z553" s="56" t="e">
        <v>#N/A</v>
      </c>
      <c r="AA553" s="56" t="e">
        <v>#N/A</v>
      </c>
      <c r="AB553" s="56" t="e">
        <v>#N/A</v>
      </c>
      <c r="AC553" s="111"/>
      <c r="AD553" s="53"/>
      <c r="AE553" s="53"/>
      <c r="AF553" s="53"/>
      <c r="AG553" s="53"/>
      <c r="AH553" s="53"/>
      <c r="AI553" s="53"/>
      <c r="AJ553" s="53"/>
      <c r="AK553" s="53"/>
      <c r="AL553" s="53"/>
      <c r="AM553" s="49" t="e">
        <f>VLOOKUP(C553:C3937,[3]Sheet3!$D$2:$D$21,1,0)</f>
        <v>#N/A</v>
      </c>
    </row>
    <row r="554" spans="1:39" ht="30" customHeight="1">
      <c r="A554" s="56" t="s">
        <v>1525</v>
      </c>
      <c r="B554" s="85">
        <v>40078</v>
      </c>
      <c r="C554" s="85">
        <v>65821</v>
      </c>
      <c r="D554" s="86" t="s">
        <v>4175</v>
      </c>
      <c r="E554" s="87" t="s">
        <v>3100</v>
      </c>
      <c r="F554" s="56" t="s">
        <v>4077</v>
      </c>
      <c r="G554" s="56" t="s">
        <v>6077</v>
      </c>
      <c r="H554" s="56">
        <v>1500</v>
      </c>
      <c r="I554" s="56">
        <v>2000</v>
      </c>
      <c r="J554" s="56" t="s">
        <v>6076</v>
      </c>
      <c r="K554" s="71" t="s">
        <v>3691</v>
      </c>
      <c r="L554" s="55"/>
      <c r="M554" s="55"/>
      <c r="N554" s="57" t="e">
        <v>#N/A</v>
      </c>
      <c r="O554" s="57" t="e">
        <v>#N/A</v>
      </c>
      <c r="P554" s="57"/>
      <c r="Q554" s="57"/>
      <c r="R554" s="48"/>
      <c r="S554" s="53" t="e">
        <f>VLOOKUP(C554:C2404,'[1]Modifiy das'!$E$2:$I$2127,5,0)</f>
        <v>#REF!</v>
      </c>
      <c r="T554" s="53" t="e">
        <f>VLOOKUP(C554:C3607,[2]Sheet3!$B$2:$J$9150,9,0)</f>
        <v>#N/A</v>
      </c>
      <c r="U554" s="58" t="s">
        <v>4110</v>
      </c>
      <c r="V554" s="85">
        <v>40078</v>
      </c>
      <c r="W554" s="58" t="s">
        <v>5726</v>
      </c>
      <c r="X554" s="58" t="s">
        <v>1020</v>
      </c>
      <c r="Y554" s="53">
        <v>0</v>
      </c>
      <c r="Z554" s="56" t="e">
        <v>#N/A</v>
      </c>
      <c r="AA554" s="56" t="e">
        <v>#N/A</v>
      </c>
      <c r="AB554" s="56" t="e">
        <v>#N/A</v>
      </c>
      <c r="AC554" s="111"/>
      <c r="AD554" s="53"/>
      <c r="AE554" s="53"/>
      <c r="AF554" s="53"/>
      <c r="AG554" s="53"/>
      <c r="AH554" s="53"/>
      <c r="AI554" s="53"/>
      <c r="AJ554" s="53"/>
      <c r="AK554" s="53"/>
      <c r="AL554" s="53"/>
      <c r="AM554" s="49" t="e">
        <f>VLOOKUP(C554:C3938,[3]Sheet3!$D$2:$D$21,1,0)</f>
        <v>#N/A</v>
      </c>
    </row>
    <row r="555" spans="1:39" ht="30" customHeight="1">
      <c r="A555" s="56" t="s">
        <v>1525</v>
      </c>
      <c r="B555" s="85">
        <v>40082</v>
      </c>
      <c r="C555" s="85">
        <v>65091</v>
      </c>
      <c r="D555" s="86" t="s">
        <v>994</v>
      </c>
      <c r="E555" s="87" t="s">
        <v>2623</v>
      </c>
      <c r="F555" s="56" t="s">
        <v>7908</v>
      </c>
      <c r="G555" s="56"/>
      <c r="H555" s="56"/>
      <c r="I555" s="56"/>
      <c r="J555" s="56"/>
      <c r="K555" s="55"/>
      <c r="L555" s="55"/>
      <c r="M555" s="55"/>
      <c r="N555" s="57" t="e">
        <v>#N/A</v>
      </c>
      <c r="O555" s="57" t="e">
        <v>#N/A</v>
      </c>
      <c r="P555" s="57"/>
      <c r="Q555" s="57"/>
      <c r="R555" s="48"/>
      <c r="S555" s="53" t="e">
        <f>VLOOKUP(C555:C2405,'[1]Modifiy das'!$E$2:$I$2127,5,0)</f>
        <v>#REF!</v>
      </c>
      <c r="T555" s="53" t="e">
        <f>VLOOKUP(C555:C3608,[2]Sheet3!$B$2:$J$9150,9,0)</f>
        <v>#N/A</v>
      </c>
      <c r="U555" s="58" t="s">
        <v>4110</v>
      </c>
      <c r="V555" s="85">
        <v>40082</v>
      </c>
      <c r="W555" s="58" t="s">
        <v>5727</v>
      </c>
      <c r="X555" s="58" t="s">
        <v>1021</v>
      </c>
      <c r="Y555" s="53" t="e">
        <v>#N/A</v>
      </c>
      <c r="Z555" s="56" t="e">
        <v>#N/A</v>
      </c>
      <c r="AA555" s="56" t="e">
        <v>#N/A</v>
      </c>
      <c r="AB555" s="56" t="e">
        <v>#N/A</v>
      </c>
      <c r="AC555" s="111"/>
      <c r="AD555" s="53"/>
      <c r="AE555" s="53"/>
      <c r="AF555" s="53"/>
      <c r="AG555" s="53"/>
      <c r="AH555" s="53"/>
      <c r="AI555" s="53"/>
      <c r="AJ555" s="53"/>
      <c r="AK555" s="53"/>
      <c r="AL555" s="53"/>
      <c r="AM555" s="49" t="e">
        <f>VLOOKUP(C555:C3939,[3]Sheet3!$D$2:$D$21,1,0)</f>
        <v>#N/A</v>
      </c>
    </row>
    <row r="556" spans="1:39" ht="30" customHeight="1">
      <c r="A556" s="56" t="s">
        <v>1525</v>
      </c>
      <c r="B556" s="85">
        <v>40082</v>
      </c>
      <c r="C556" s="85">
        <v>65087</v>
      </c>
      <c r="D556" s="86" t="s">
        <v>2100</v>
      </c>
      <c r="E556" s="87" t="s">
        <v>3100</v>
      </c>
      <c r="F556" s="56" t="s">
        <v>553</v>
      </c>
      <c r="G556" s="56" t="s">
        <v>552</v>
      </c>
      <c r="H556" s="56">
        <v>1500</v>
      </c>
      <c r="I556" s="56">
        <v>2000</v>
      </c>
      <c r="J556" s="56" t="s">
        <v>6999</v>
      </c>
      <c r="K556" s="55" t="s">
        <v>1061</v>
      </c>
      <c r="L556" s="55"/>
      <c r="M556" s="55"/>
      <c r="N556" s="57" t="e">
        <v>#N/A</v>
      </c>
      <c r="O556" s="57" t="e">
        <v>#N/A</v>
      </c>
      <c r="P556" s="57"/>
      <c r="Q556" s="57"/>
      <c r="R556" s="48"/>
      <c r="S556" s="53" t="e">
        <f>VLOOKUP(C556:C2406,'[1]Modifiy das'!$E$2:$I$2127,5,0)</f>
        <v>#REF!</v>
      </c>
      <c r="T556" s="53" t="e">
        <f>VLOOKUP(C556:C3609,[2]Sheet3!$B$2:$J$9150,9,0)</f>
        <v>#N/A</v>
      </c>
      <c r="U556" s="58" t="s">
        <v>4110</v>
      </c>
      <c r="V556" s="85">
        <v>40082</v>
      </c>
      <c r="W556" s="58" t="s">
        <v>5727</v>
      </c>
      <c r="X556" s="58" t="s">
        <v>1021</v>
      </c>
      <c r="Y556" s="53" t="e">
        <v>#N/A</v>
      </c>
      <c r="Z556" s="56" t="e">
        <v>#N/A</v>
      </c>
      <c r="AA556" s="56" t="e">
        <v>#N/A</v>
      </c>
      <c r="AB556" s="56" t="e">
        <v>#N/A</v>
      </c>
      <c r="AC556" s="111"/>
      <c r="AD556" s="53"/>
      <c r="AE556" s="53"/>
      <c r="AF556" s="53"/>
      <c r="AG556" s="53"/>
      <c r="AH556" s="53"/>
      <c r="AI556" s="53"/>
      <c r="AJ556" s="53"/>
      <c r="AK556" s="53"/>
      <c r="AL556" s="53"/>
      <c r="AM556" s="49" t="e">
        <f>VLOOKUP(C556:C3940,[3]Sheet3!$D$2:$D$21,1,0)</f>
        <v>#N/A</v>
      </c>
    </row>
    <row r="557" spans="1:39" ht="30" customHeight="1">
      <c r="A557" s="56" t="s">
        <v>1525</v>
      </c>
      <c r="B557" s="85">
        <v>40082</v>
      </c>
      <c r="C557" s="85">
        <v>65092</v>
      </c>
      <c r="D557" s="86" t="s">
        <v>2106</v>
      </c>
      <c r="E557" s="87" t="s">
        <v>3100</v>
      </c>
      <c r="F557" s="56" t="s">
        <v>553</v>
      </c>
      <c r="G557" s="56" t="s">
        <v>552</v>
      </c>
      <c r="H557" s="56">
        <v>1500</v>
      </c>
      <c r="I557" s="56">
        <v>2000</v>
      </c>
      <c r="J557" s="56" t="s">
        <v>6999</v>
      </c>
      <c r="K557" s="55" t="s">
        <v>1061</v>
      </c>
      <c r="L557" s="55"/>
      <c r="M557" s="55"/>
      <c r="N557" s="57" t="e">
        <v>#N/A</v>
      </c>
      <c r="O557" s="57" t="e">
        <v>#N/A</v>
      </c>
      <c r="P557" s="57"/>
      <c r="Q557" s="57"/>
      <c r="R557" s="48"/>
      <c r="S557" s="53" t="e">
        <f>VLOOKUP(C557:C2407,'[1]Modifiy das'!$E$2:$I$2127,5,0)</f>
        <v>#REF!</v>
      </c>
      <c r="T557" s="53" t="e">
        <f>VLOOKUP(C557:C3610,[2]Sheet3!$B$2:$J$9150,9,0)</f>
        <v>#N/A</v>
      </c>
      <c r="U557" s="58" t="s">
        <v>4110</v>
      </c>
      <c r="V557" s="85">
        <v>40082</v>
      </c>
      <c r="W557" s="58" t="s">
        <v>5727</v>
      </c>
      <c r="X557" s="58" t="s">
        <v>1021</v>
      </c>
      <c r="Y557" s="53" t="e">
        <v>#N/A</v>
      </c>
      <c r="Z557" s="56" t="e">
        <v>#N/A</v>
      </c>
      <c r="AA557" s="56" t="e">
        <v>#N/A</v>
      </c>
      <c r="AB557" s="56" t="e">
        <v>#N/A</v>
      </c>
      <c r="AC557" s="111"/>
      <c r="AD557" s="53"/>
      <c r="AE557" s="53"/>
      <c r="AF557" s="53"/>
      <c r="AG557" s="53"/>
      <c r="AH557" s="53"/>
      <c r="AI557" s="53"/>
      <c r="AJ557" s="53"/>
      <c r="AK557" s="53"/>
      <c r="AL557" s="53"/>
      <c r="AM557" s="49" t="e">
        <f>VLOOKUP(C557:C3941,[3]Sheet3!$D$2:$D$21,1,0)</f>
        <v>#N/A</v>
      </c>
    </row>
    <row r="558" spans="1:39" ht="30" customHeight="1">
      <c r="A558" s="56" t="s">
        <v>1525</v>
      </c>
      <c r="B558" s="85">
        <v>40082</v>
      </c>
      <c r="C558" s="85">
        <v>65084</v>
      </c>
      <c r="D558" s="86" t="s">
        <v>6576</v>
      </c>
      <c r="E558" s="87" t="s">
        <v>3100</v>
      </c>
      <c r="F558" s="56" t="s">
        <v>553</v>
      </c>
      <c r="G558" s="56" t="s">
        <v>552</v>
      </c>
      <c r="H558" s="56">
        <v>1500</v>
      </c>
      <c r="I558" s="56">
        <v>2000</v>
      </c>
      <c r="J558" s="56" t="s">
        <v>6999</v>
      </c>
      <c r="K558" s="55" t="s">
        <v>1061</v>
      </c>
      <c r="L558" s="55"/>
      <c r="M558" s="55"/>
      <c r="N558" s="57" t="e">
        <v>#N/A</v>
      </c>
      <c r="O558" s="57" t="e">
        <v>#N/A</v>
      </c>
      <c r="P558" s="57"/>
      <c r="Q558" s="57"/>
      <c r="R558" s="48"/>
      <c r="S558" s="53" t="e">
        <f>VLOOKUP(C558:C2408,'[1]Modifiy das'!$E$2:$I$2127,5,0)</f>
        <v>#REF!</v>
      </c>
      <c r="T558" s="53" t="e">
        <f>VLOOKUP(C558:C3611,[2]Sheet3!$B$2:$J$9150,9,0)</f>
        <v>#N/A</v>
      </c>
      <c r="U558" s="58" t="s">
        <v>4110</v>
      </c>
      <c r="V558" s="85">
        <v>40082</v>
      </c>
      <c r="W558" s="58" t="s">
        <v>5727</v>
      </c>
      <c r="X558" s="58" t="s">
        <v>1021</v>
      </c>
      <c r="Y558" s="53" t="e">
        <v>#N/A</v>
      </c>
      <c r="Z558" s="56" t="e">
        <v>#N/A</v>
      </c>
      <c r="AA558" s="56" t="e">
        <v>#N/A</v>
      </c>
      <c r="AB558" s="56" t="e">
        <v>#N/A</v>
      </c>
      <c r="AC558" s="111"/>
      <c r="AD558" s="53"/>
      <c r="AE558" s="53"/>
      <c r="AF558" s="53"/>
      <c r="AG558" s="53"/>
      <c r="AH558" s="53"/>
      <c r="AI558" s="53"/>
      <c r="AJ558" s="53"/>
      <c r="AK558" s="53"/>
      <c r="AL558" s="53"/>
      <c r="AM558" s="49" t="e">
        <f>VLOOKUP(C558:C3942,[3]Sheet3!$D$2:$D$21,1,0)</f>
        <v>#N/A</v>
      </c>
    </row>
    <row r="559" spans="1:39" ht="30" customHeight="1">
      <c r="A559" s="56" t="s">
        <v>1525</v>
      </c>
      <c r="B559" s="85">
        <v>40084</v>
      </c>
      <c r="C559" s="85">
        <v>65622</v>
      </c>
      <c r="D559" s="86" t="s">
        <v>1532</v>
      </c>
      <c r="E559" s="87" t="s">
        <v>3100</v>
      </c>
      <c r="F559" s="56" t="s">
        <v>3986</v>
      </c>
      <c r="G559" s="30" t="s">
        <v>4626</v>
      </c>
      <c r="H559" s="31">
        <v>1500</v>
      </c>
      <c r="I559" s="31">
        <v>1700</v>
      </c>
      <c r="J559" s="56" t="s">
        <v>4184</v>
      </c>
      <c r="K559" s="71" t="s">
        <v>3691</v>
      </c>
      <c r="L559" s="55"/>
      <c r="M559" s="55"/>
      <c r="N559" s="57" t="e">
        <v>#N/A</v>
      </c>
      <c r="O559" s="57" t="e">
        <v>#N/A</v>
      </c>
      <c r="P559" s="57"/>
      <c r="Q559" s="57"/>
      <c r="R559" s="48"/>
      <c r="S559" s="53" t="e">
        <f>VLOOKUP(C559:C2409,'[1]Modifiy das'!$E$2:$I$2127,5,0)</f>
        <v>#REF!</v>
      </c>
      <c r="T559" s="53" t="e">
        <f>VLOOKUP(C559:C3612,[2]Sheet3!$B$2:$J$9150,9,0)</f>
        <v>#N/A</v>
      </c>
      <c r="U559" s="58" t="s">
        <v>4110</v>
      </c>
      <c r="V559" s="85">
        <v>40084</v>
      </c>
      <c r="W559" s="58" t="s">
        <v>5728</v>
      </c>
      <c r="X559" s="58" t="s">
        <v>1014</v>
      </c>
      <c r="Y559" s="49" t="e">
        <f>VLOOKUP(C559:C3943,[4]Sheet1!$C$3:$E$2680,3,0)</f>
        <v>#N/A</v>
      </c>
      <c r="Z559" s="56" t="e">
        <v>#N/A</v>
      </c>
      <c r="AA559" s="56" t="e">
        <v>#N/A</v>
      </c>
      <c r="AB559" s="56" t="e">
        <v>#N/A</v>
      </c>
      <c r="AC559" s="111"/>
      <c r="AD559" s="53"/>
      <c r="AE559" s="53"/>
      <c r="AF559" s="53"/>
      <c r="AG559" s="53"/>
      <c r="AH559" s="53"/>
      <c r="AI559" s="53"/>
      <c r="AJ559" s="53"/>
      <c r="AK559" s="53"/>
      <c r="AL559" s="53"/>
      <c r="AM559" s="49" t="e">
        <f>VLOOKUP(C559:C3943,[3]Sheet3!$D$2:$D$21,1,0)</f>
        <v>#N/A</v>
      </c>
    </row>
    <row r="560" spans="1:39" ht="30" customHeight="1">
      <c r="A560" s="56" t="s">
        <v>1525</v>
      </c>
      <c r="B560" s="85">
        <v>40084</v>
      </c>
      <c r="C560" s="85">
        <v>65618</v>
      </c>
      <c r="D560" s="86" t="s">
        <v>4668</v>
      </c>
      <c r="E560" s="87" t="s">
        <v>3100</v>
      </c>
      <c r="F560" s="56" t="s">
        <v>3986</v>
      </c>
      <c r="G560" s="30" t="s">
        <v>4626</v>
      </c>
      <c r="H560" s="31">
        <v>1500</v>
      </c>
      <c r="I560" s="31">
        <v>1700</v>
      </c>
      <c r="J560" s="56" t="s">
        <v>4184</v>
      </c>
      <c r="K560" s="71" t="s">
        <v>3691</v>
      </c>
      <c r="L560" s="55"/>
      <c r="M560" s="55"/>
      <c r="N560" s="57" t="e">
        <v>#N/A</v>
      </c>
      <c r="O560" s="57" t="e">
        <v>#N/A</v>
      </c>
      <c r="P560" s="57"/>
      <c r="Q560" s="57"/>
      <c r="R560" s="48"/>
      <c r="S560" s="53" t="e">
        <f>VLOOKUP(C560:C2410,'[1]Modifiy das'!$E$2:$I$2127,5,0)</f>
        <v>#REF!</v>
      </c>
      <c r="T560" s="53" t="e">
        <f>VLOOKUP(C560:C3613,[2]Sheet3!$B$2:$J$9150,9,0)</f>
        <v>#N/A</v>
      </c>
      <c r="U560" s="58" t="s">
        <v>4110</v>
      </c>
      <c r="V560" s="85">
        <v>40084</v>
      </c>
      <c r="W560" s="58" t="s">
        <v>5728</v>
      </c>
      <c r="X560" s="58" t="s">
        <v>1014</v>
      </c>
      <c r="Y560" s="49" t="e">
        <f>VLOOKUP(C560:C3944,[4]Sheet1!$C$3:$E$2680,3,0)</f>
        <v>#N/A</v>
      </c>
      <c r="Z560" s="56" t="e">
        <v>#N/A</v>
      </c>
      <c r="AA560" s="56" t="e">
        <v>#N/A</v>
      </c>
      <c r="AB560" s="56" t="e">
        <v>#N/A</v>
      </c>
      <c r="AC560" s="111"/>
      <c r="AD560" s="53"/>
      <c r="AE560" s="53"/>
      <c r="AF560" s="53"/>
      <c r="AG560" s="53"/>
      <c r="AH560" s="53"/>
      <c r="AI560" s="53"/>
      <c r="AJ560" s="53"/>
      <c r="AK560" s="53"/>
      <c r="AL560" s="53"/>
      <c r="AM560" s="49" t="e">
        <f>VLOOKUP(C560:C3944,[3]Sheet3!$D$2:$D$21,1,0)</f>
        <v>#N/A</v>
      </c>
    </row>
    <row r="561" spans="1:39" ht="30" customHeight="1">
      <c r="A561" s="56" t="s">
        <v>1525</v>
      </c>
      <c r="B561" s="85">
        <v>40084</v>
      </c>
      <c r="C561" s="85">
        <v>65617</v>
      </c>
      <c r="D561" s="86" t="s">
        <v>4671</v>
      </c>
      <c r="E561" s="87" t="s">
        <v>3100</v>
      </c>
      <c r="F561" s="56" t="s">
        <v>3986</v>
      </c>
      <c r="G561" s="30" t="s">
        <v>4626</v>
      </c>
      <c r="H561" s="31">
        <v>1500</v>
      </c>
      <c r="I561" s="31">
        <v>1700</v>
      </c>
      <c r="J561" s="56" t="s">
        <v>4184</v>
      </c>
      <c r="K561" s="71" t="s">
        <v>3691</v>
      </c>
      <c r="L561" s="55"/>
      <c r="M561" s="55"/>
      <c r="N561" s="57" t="e">
        <v>#N/A</v>
      </c>
      <c r="O561" s="57" t="e">
        <v>#N/A</v>
      </c>
      <c r="P561" s="57"/>
      <c r="Q561" s="57"/>
      <c r="R561" s="48"/>
      <c r="S561" s="53" t="e">
        <f>VLOOKUP(C561:C2411,'[1]Modifiy das'!$E$2:$I$2127,5,0)</f>
        <v>#REF!</v>
      </c>
      <c r="T561" s="53" t="e">
        <f>VLOOKUP(C561:C3614,[2]Sheet3!$B$2:$J$9150,9,0)</f>
        <v>#N/A</v>
      </c>
      <c r="U561" s="58" t="s">
        <v>4110</v>
      </c>
      <c r="V561" s="85">
        <v>40084</v>
      </c>
      <c r="W561" s="58" t="s">
        <v>5728</v>
      </c>
      <c r="X561" s="58" t="s">
        <v>1014</v>
      </c>
      <c r="Y561" s="49" t="e">
        <f>VLOOKUP(C561:C3945,[4]Sheet1!$C$3:$E$2680,3,0)</f>
        <v>#N/A</v>
      </c>
      <c r="Z561" s="56" t="e">
        <v>#N/A</v>
      </c>
      <c r="AA561" s="56" t="e">
        <v>#N/A</v>
      </c>
      <c r="AB561" s="56" t="e">
        <v>#N/A</v>
      </c>
      <c r="AC561" s="111"/>
      <c r="AD561" s="53"/>
      <c r="AE561" s="53"/>
      <c r="AF561" s="53"/>
      <c r="AG561" s="53"/>
      <c r="AH561" s="53"/>
      <c r="AI561" s="53"/>
      <c r="AJ561" s="53"/>
      <c r="AK561" s="53"/>
      <c r="AL561" s="53"/>
      <c r="AM561" s="49" t="e">
        <f>VLOOKUP(C561:C3945,[3]Sheet3!$D$2:$D$21,1,0)</f>
        <v>#N/A</v>
      </c>
    </row>
    <row r="562" spans="1:39" ht="30" customHeight="1">
      <c r="A562" s="56" t="s">
        <v>1525</v>
      </c>
      <c r="B562" s="85">
        <v>40084</v>
      </c>
      <c r="C562" s="85">
        <v>65867</v>
      </c>
      <c r="D562" s="86" t="s">
        <v>4673</v>
      </c>
      <c r="E562" s="87" t="s">
        <v>3100</v>
      </c>
      <c r="F562" s="56" t="s">
        <v>3986</v>
      </c>
      <c r="G562" s="30" t="s">
        <v>4626</v>
      </c>
      <c r="H562" s="31">
        <v>1500</v>
      </c>
      <c r="I562" s="31">
        <v>1700</v>
      </c>
      <c r="J562" s="56" t="s">
        <v>4184</v>
      </c>
      <c r="K562" s="71" t="s">
        <v>3691</v>
      </c>
      <c r="L562" s="55"/>
      <c r="M562" s="55"/>
      <c r="N562" s="57" t="e">
        <v>#N/A</v>
      </c>
      <c r="O562" s="57" t="e">
        <v>#N/A</v>
      </c>
      <c r="P562" s="57"/>
      <c r="Q562" s="57"/>
      <c r="R562" s="48"/>
      <c r="S562" s="53" t="e">
        <f>VLOOKUP(C562:C2412,'[1]Modifiy das'!$E$2:$I$2127,5,0)</f>
        <v>#REF!</v>
      </c>
      <c r="T562" s="53" t="e">
        <f>VLOOKUP(C562:C3615,[2]Sheet3!$B$2:$J$9150,9,0)</f>
        <v>#N/A</v>
      </c>
      <c r="U562" s="58" t="s">
        <v>4110</v>
      </c>
      <c r="V562" s="85">
        <v>40084</v>
      </c>
      <c r="W562" s="58" t="s">
        <v>5728</v>
      </c>
      <c r="X562" s="58" t="s">
        <v>1014</v>
      </c>
      <c r="Y562" s="49" t="e">
        <f>VLOOKUP(C562:C3946,[4]Sheet1!$C$3:$E$2680,3,0)</f>
        <v>#N/A</v>
      </c>
      <c r="Z562" s="56" t="e">
        <v>#N/A</v>
      </c>
      <c r="AA562" s="56" t="e">
        <v>#N/A</v>
      </c>
      <c r="AB562" s="56" t="e">
        <v>#N/A</v>
      </c>
      <c r="AC562" s="111"/>
      <c r="AD562" s="53"/>
      <c r="AE562" s="53"/>
      <c r="AF562" s="53"/>
      <c r="AG562" s="53"/>
      <c r="AH562" s="53"/>
      <c r="AI562" s="53"/>
      <c r="AJ562" s="53"/>
      <c r="AK562" s="53"/>
      <c r="AL562" s="53"/>
      <c r="AM562" s="49" t="e">
        <f>VLOOKUP(C562:C3946,[3]Sheet3!$D$2:$D$21,1,0)</f>
        <v>#N/A</v>
      </c>
    </row>
    <row r="563" spans="1:39" ht="30" customHeight="1">
      <c r="A563" s="56" t="s">
        <v>1525</v>
      </c>
      <c r="B563" s="85">
        <v>40084</v>
      </c>
      <c r="C563" s="85">
        <v>65338</v>
      </c>
      <c r="D563" s="86" t="s">
        <v>6273</v>
      </c>
      <c r="E563" s="87" t="s">
        <v>6252</v>
      </c>
      <c r="F563" s="56" t="s">
        <v>4094</v>
      </c>
      <c r="G563" s="30" t="s">
        <v>5586</v>
      </c>
      <c r="H563" s="56">
        <v>1500</v>
      </c>
      <c r="I563" s="56">
        <v>1800</v>
      </c>
      <c r="J563" s="56" t="s">
        <v>2521</v>
      </c>
      <c r="K563" s="71" t="s">
        <v>3691</v>
      </c>
      <c r="L563" s="55"/>
      <c r="M563" s="55"/>
      <c r="N563" s="57" t="e">
        <v>#N/A</v>
      </c>
      <c r="O563" s="57" t="e">
        <v>#N/A</v>
      </c>
      <c r="P563" s="57"/>
      <c r="Q563" s="57"/>
      <c r="R563" s="48"/>
      <c r="S563" s="53" t="e">
        <f>VLOOKUP(C563:C2413,'[1]Modifiy das'!$E$2:$I$2127,5,0)</f>
        <v>#REF!</v>
      </c>
      <c r="T563" s="53" t="e">
        <f>VLOOKUP(C563:C3616,[2]Sheet3!$B$2:$J$9150,9,0)</f>
        <v>#N/A</v>
      </c>
      <c r="U563" s="58" t="s">
        <v>4110</v>
      </c>
      <c r="V563" s="85">
        <v>40084</v>
      </c>
      <c r="W563" s="58" t="s">
        <v>5728</v>
      </c>
      <c r="X563" s="58" t="s">
        <v>1014</v>
      </c>
      <c r="Y563" s="53" t="e">
        <v>#N/A</v>
      </c>
      <c r="Z563" s="56" t="e">
        <v>#N/A</v>
      </c>
      <c r="AA563" s="56" t="e">
        <v>#N/A</v>
      </c>
      <c r="AB563" s="56" t="e">
        <v>#N/A</v>
      </c>
      <c r="AC563" s="111"/>
      <c r="AD563" s="53"/>
      <c r="AE563" s="53"/>
      <c r="AF563" s="53"/>
      <c r="AG563" s="53"/>
      <c r="AH563" s="53"/>
      <c r="AI563" s="53"/>
      <c r="AJ563" s="53"/>
      <c r="AK563" s="53"/>
      <c r="AL563" s="53"/>
      <c r="AM563" s="49" t="e">
        <f>VLOOKUP(C563:C3947,[3]Sheet3!$D$2:$D$21,1,0)</f>
        <v>#N/A</v>
      </c>
    </row>
    <row r="564" spans="1:39" ht="30" customHeight="1">
      <c r="A564" s="56" t="s">
        <v>1525</v>
      </c>
      <c r="B564" s="85">
        <v>40084</v>
      </c>
      <c r="C564" s="85">
        <v>65619</v>
      </c>
      <c r="D564" s="86" t="s">
        <v>6693</v>
      </c>
      <c r="E564" s="87" t="s">
        <v>3100</v>
      </c>
      <c r="F564" s="56" t="s">
        <v>6104</v>
      </c>
      <c r="G564" s="30" t="s">
        <v>5656</v>
      </c>
      <c r="H564" s="56">
        <v>2000</v>
      </c>
      <c r="I564" s="56">
        <v>2300</v>
      </c>
      <c r="J564" s="56" t="s">
        <v>371</v>
      </c>
      <c r="K564" s="71" t="s">
        <v>3691</v>
      </c>
      <c r="L564" s="55"/>
      <c r="M564" s="55"/>
      <c r="N564" s="57" t="e">
        <v>#N/A</v>
      </c>
      <c r="O564" s="57" t="e">
        <v>#N/A</v>
      </c>
      <c r="P564" s="57"/>
      <c r="Q564" s="57"/>
      <c r="R564" s="48"/>
      <c r="S564" s="53" t="e">
        <f>VLOOKUP(C564:C2414,'[1]Modifiy das'!$E$2:$I$2127,5,0)</f>
        <v>#REF!</v>
      </c>
      <c r="T564" s="53" t="e">
        <f>VLOOKUP(C564:C3617,[2]Sheet3!$B$2:$J$9150,9,0)</f>
        <v>#N/A</v>
      </c>
      <c r="U564" s="58" t="s">
        <v>4110</v>
      </c>
      <c r="V564" s="85">
        <v>40084</v>
      </c>
      <c r="W564" s="58" t="s">
        <v>5728</v>
      </c>
      <c r="X564" s="58" t="s">
        <v>1014</v>
      </c>
      <c r="Y564" s="53" t="s">
        <v>7284</v>
      </c>
      <c r="Z564" s="56" t="s">
        <v>6016</v>
      </c>
      <c r="AA564" s="56" t="s">
        <v>5976</v>
      </c>
      <c r="AB564" s="56" t="s">
        <v>6846</v>
      </c>
      <c r="AC564" s="111"/>
      <c r="AD564" s="53"/>
      <c r="AE564" s="53"/>
      <c r="AF564" s="53"/>
      <c r="AG564" s="53"/>
      <c r="AH564" s="53"/>
      <c r="AI564" s="53"/>
      <c r="AJ564" s="53"/>
      <c r="AK564" s="53"/>
      <c r="AL564" s="53"/>
      <c r="AM564" s="49" t="e">
        <f>VLOOKUP(C564:C3948,[3]Sheet3!$D$2:$D$21,1,0)</f>
        <v>#N/A</v>
      </c>
    </row>
    <row r="565" spans="1:39" ht="30" customHeight="1">
      <c r="A565" s="56" t="s">
        <v>1525</v>
      </c>
      <c r="B565" s="85">
        <v>40084</v>
      </c>
      <c r="C565" s="85">
        <v>65621</v>
      </c>
      <c r="D565" s="86" t="s">
        <v>2388</v>
      </c>
      <c r="E565" s="87" t="s">
        <v>3100</v>
      </c>
      <c r="F565" s="56" t="s">
        <v>6104</v>
      </c>
      <c r="G565" s="30" t="s">
        <v>5656</v>
      </c>
      <c r="H565" s="56">
        <v>2000</v>
      </c>
      <c r="I565" s="56">
        <v>2300</v>
      </c>
      <c r="J565" s="56" t="s">
        <v>371</v>
      </c>
      <c r="K565" s="71" t="s">
        <v>3691</v>
      </c>
      <c r="L565" s="55"/>
      <c r="M565" s="55"/>
      <c r="N565" s="57" t="e">
        <v>#N/A</v>
      </c>
      <c r="O565" s="57" t="e">
        <v>#N/A</v>
      </c>
      <c r="P565" s="57"/>
      <c r="Q565" s="57"/>
      <c r="R565" s="48"/>
      <c r="S565" s="53" t="e">
        <f>VLOOKUP(C565:C2415,'[1]Modifiy das'!$E$2:$I$2127,5,0)</f>
        <v>#REF!</v>
      </c>
      <c r="T565" s="53" t="e">
        <f>VLOOKUP(C565:C3618,[2]Sheet3!$B$2:$J$9150,9,0)</f>
        <v>#N/A</v>
      </c>
      <c r="U565" s="58" t="s">
        <v>4110</v>
      </c>
      <c r="V565" s="85">
        <v>40084</v>
      </c>
      <c r="W565" s="58" t="s">
        <v>5728</v>
      </c>
      <c r="X565" s="58" t="s">
        <v>1014</v>
      </c>
      <c r="Y565" s="53" t="s">
        <v>7285</v>
      </c>
      <c r="Z565" s="56" t="s">
        <v>6016</v>
      </c>
      <c r="AA565" s="56" t="s">
        <v>5976</v>
      </c>
      <c r="AB565" s="56" t="s">
        <v>6846</v>
      </c>
      <c r="AC565" s="111"/>
      <c r="AD565" s="53"/>
      <c r="AE565" s="53"/>
      <c r="AF565" s="53"/>
      <c r="AG565" s="53"/>
      <c r="AH565" s="53"/>
      <c r="AI565" s="53"/>
      <c r="AJ565" s="53"/>
      <c r="AK565" s="53"/>
      <c r="AL565" s="53"/>
      <c r="AM565" s="49" t="e">
        <f>VLOOKUP(C565:C3949,[3]Sheet3!$D$2:$D$21,1,0)</f>
        <v>#N/A</v>
      </c>
    </row>
    <row r="566" spans="1:39" ht="30" customHeight="1">
      <c r="A566" s="56" t="s">
        <v>1525</v>
      </c>
      <c r="B566" s="85">
        <v>40084</v>
      </c>
      <c r="C566" s="85">
        <v>76261</v>
      </c>
      <c r="D566" s="86" t="s">
        <v>1308</v>
      </c>
      <c r="E566" s="87" t="s">
        <v>2623</v>
      </c>
      <c r="F566" s="56" t="s">
        <v>3986</v>
      </c>
      <c r="G566" s="30" t="s">
        <v>4626</v>
      </c>
      <c r="H566" s="31">
        <v>1500</v>
      </c>
      <c r="I566" s="31">
        <v>1200</v>
      </c>
      <c r="J566" s="56" t="s">
        <v>4184</v>
      </c>
      <c r="K566" s="71" t="s">
        <v>3691</v>
      </c>
      <c r="L566" s="55"/>
      <c r="M566" s="55"/>
      <c r="N566" s="57" t="e">
        <v>#N/A</v>
      </c>
      <c r="O566" s="57" t="e">
        <v>#N/A</v>
      </c>
      <c r="P566" s="57"/>
      <c r="Q566" s="57"/>
      <c r="R566" s="48"/>
      <c r="S566" s="53" t="e">
        <f>VLOOKUP(C566:C2416,'[1]Modifiy das'!$E$2:$I$2127,5,0)</f>
        <v>#REF!</v>
      </c>
      <c r="T566" s="53" t="e">
        <f>VLOOKUP(C566:C3619,[2]Sheet3!$B$2:$J$9150,9,0)</f>
        <v>#N/A</v>
      </c>
      <c r="U566" s="58" t="s">
        <v>4110</v>
      </c>
      <c r="V566" s="85">
        <v>40084</v>
      </c>
      <c r="W566" s="58" t="s">
        <v>5728</v>
      </c>
      <c r="X566" s="58" t="s">
        <v>1014</v>
      </c>
      <c r="Y566" s="49" t="e">
        <f>VLOOKUP(C566:C3950,[4]Sheet1!$C$3:$E$2680,3,0)</f>
        <v>#N/A</v>
      </c>
      <c r="Z566" s="56" t="e">
        <v>#N/A</v>
      </c>
      <c r="AA566" s="56" t="e">
        <v>#N/A</v>
      </c>
      <c r="AB566" s="56" t="e">
        <v>#N/A</v>
      </c>
      <c r="AC566" s="111"/>
      <c r="AD566" s="53"/>
      <c r="AE566" s="53"/>
      <c r="AF566" s="53"/>
      <c r="AG566" s="53"/>
      <c r="AH566" s="53"/>
      <c r="AI566" s="53"/>
      <c r="AJ566" s="53"/>
      <c r="AK566" s="53"/>
      <c r="AL566" s="53"/>
      <c r="AM566" s="49" t="e">
        <f>VLOOKUP(C566:C3950,[3]Sheet3!$D$2:$D$21,1,0)</f>
        <v>#N/A</v>
      </c>
    </row>
    <row r="567" spans="1:39" ht="30" customHeight="1">
      <c r="A567" s="56" t="s">
        <v>1525</v>
      </c>
      <c r="B567" s="85">
        <v>40084</v>
      </c>
      <c r="C567" s="85">
        <v>65616</v>
      </c>
      <c r="D567" s="86" t="s">
        <v>4310</v>
      </c>
      <c r="E567" s="87" t="s">
        <v>3100</v>
      </c>
      <c r="F567" s="56" t="s">
        <v>3986</v>
      </c>
      <c r="G567" s="30" t="s">
        <v>4626</v>
      </c>
      <c r="H567" s="31">
        <v>1500</v>
      </c>
      <c r="I567" s="31">
        <v>1700</v>
      </c>
      <c r="J567" s="56" t="s">
        <v>4184</v>
      </c>
      <c r="K567" s="71" t="s">
        <v>3691</v>
      </c>
      <c r="L567" s="55"/>
      <c r="M567" s="55"/>
      <c r="N567" s="57" t="e">
        <v>#N/A</v>
      </c>
      <c r="O567" s="57" t="e">
        <v>#N/A</v>
      </c>
      <c r="P567" s="57"/>
      <c r="Q567" s="57"/>
      <c r="R567" s="48"/>
      <c r="S567" s="53" t="e">
        <f>VLOOKUP(C567:C2417,'[1]Modifiy das'!$E$2:$I$2127,5,0)</f>
        <v>#REF!</v>
      </c>
      <c r="T567" s="53" t="e">
        <f>VLOOKUP(C567:C3620,[2]Sheet3!$B$2:$J$9150,9,0)</f>
        <v>#N/A</v>
      </c>
      <c r="U567" s="58" t="s">
        <v>4110</v>
      </c>
      <c r="V567" s="85">
        <v>40084</v>
      </c>
      <c r="W567" s="58" t="s">
        <v>5728</v>
      </c>
      <c r="X567" s="58" t="s">
        <v>1014</v>
      </c>
      <c r="Y567" s="49" t="e">
        <f>VLOOKUP(C567:C3951,[4]Sheet1!$C$3:$E$2680,3,0)</f>
        <v>#N/A</v>
      </c>
      <c r="Z567" s="56" t="e">
        <v>#N/A</v>
      </c>
      <c r="AA567" s="56" t="e">
        <v>#N/A</v>
      </c>
      <c r="AB567" s="56" t="e">
        <v>#N/A</v>
      </c>
      <c r="AC567" s="111"/>
      <c r="AD567" s="53"/>
      <c r="AE567" s="53"/>
      <c r="AF567" s="53"/>
      <c r="AG567" s="53"/>
      <c r="AH567" s="53"/>
      <c r="AI567" s="53"/>
      <c r="AJ567" s="53"/>
      <c r="AK567" s="53"/>
      <c r="AL567" s="53"/>
      <c r="AM567" s="49" t="e">
        <f>VLOOKUP(C567:C3951,[3]Sheet3!$D$2:$D$21,1,0)</f>
        <v>#N/A</v>
      </c>
    </row>
    <row r="568" spans="1:39" ht="30" customHeight="1">
      <c r="A568" s="56" t="s">
        <v>1525</v>
      </c>
      <c r="B568" s="85">
        <v>40084</v>
      </c>
      <c r="C568" s="85">
        <v>59376</v>
      </c>
      <c r="D568" s="86" t="s">
        <v>4312</v>
      </c>
      <c r="E568" s="87" t="s">
        <v>3100</v>
      </c>
      <c r="F568" s="56" t="s">
        <v>3986</v>
      </c>
      <c r="G568" s="30" t="s">
        <v>4626</v>
      </c>
      <c r="H568" s="31">
        <v>1500</v>
      </c>
      <c r="I568" s="31">
        <v>1700</v>
      </c>
      <c r="J568" s="56" t="s">
        <v>4184</v>
      </c>
      <c r="K568" s="71" t="s">
        <v>3691</v>
      </c>
      <c r="L568" s="55"/>
      <c r="M568" s="55"/>
      <c r="N568" s="57" t="e">
        <v>#N/A</v>
      </c>
      <c r="O568" s="57" t="e">
        <v>#N/A</v>
      </c>
      <c r="P568" s="57"/>
      <c r="Q568" s="57"/>
      <c r="R568" s="48"/>
      <c r="S568" s="53" t="e">
        <f>VLOOKUP(C568:C2418,'[1]Modifiy das'!$E$2:$I$2127,5,0)</f>
        <v>#REF!</v>
      </c>
      <c r="T568" s="53" t="e">
        <f>VLOOKUP(C568:C3621,[2]Sheet3!$B$2:$J$9150,9,0)</f>
        <v>#N/A</v>
      </c>
      <c r="U568" s="58" t="s">
        <v>4110</v>
      </c>
      <c r="V568" s="85">
        <v>40084</v>
      </c>
      <c r="W568" s="58" t="s">
        <v>5728</v>
      </c>
      <c r="X568" s="58" t="s">
        <v>1014</v>
      </c>
      <c r="Y568" s="49" t="e">
        <f>VLOOKUP(C568:C3952,[4]Sheet1!$C$3:$E$2680,3,0)</f>
        <v>#N/A</v>
      </c>
      <c r="Z568" s="56" t="e">
        <v>#N/A</v>
      </c>
      <c r="AA568" s="56" t="e">
        <v>#N/A</v>
      </c>
      <c r="AB568" s="56" t="e">
        <v>#N/A</v>
      </c>
      <c r="AC568" s="111"/>
      <c r="AD568" s="53"/>
      <c r="AE568" s="53"/>
      <c r="AF568" s="53"/>
      <c r="AG568" s="53"/>
      <c r="AH568" s="53"/>
      <c r="AI568" s="53"/>
      <c r="AJ568" s="53"/>
      <c r="AK568" s="53"/>
      <c r="AL568" s="53"/>
      <c r="AM568" s="49" t="e">
        <f>VLOOKUP(C568:C3952,[3]Sheet3!$D$2:$D$21,1,0)</f>
        <v>#N/A</v>
      </c>
    </row>
    <row r="569" spans="1:39" ht="30" customHeight="1">
      <c r="A569" s="56" t="s">
        <v>1525</v>
      </c>
      <c r="B569" s="85">
        <v>40084</v>
      </c>
      <c r="C569" s="85">
        <v>66410</v>
      </c>
      <c r="D569" s="86" t="s">
        <v>6642</v>
      </c>
      <c r="E569" s="87" t="s">
        <v>3100</v>
      </c>
      <c r="F569" s="56" t="s">
        <v>3986</v>
      </c>
      <c r="G569" s="30" t="s">
        <v>4626</v>
      </c>
      <c r="H569" s="31">
        <v>1500</v>
      </c>
      <c r="I569" s="31">
        <v>1700</v>
      </c>
      <c r="J569" s="56" t="s">
        <v>4184</v>
      </c>
      <c r="K569" s="71" t="s">
        <v>3691</v>
      </c>
      <c r="L569" s="55"/>
      <c r="M569" s="55"/>
      <c r="N569" s="57" t="e">
        <v>#N/A</v>
      </c>
      <c r="O569" s="57" t="e">
        <v>#N/A</v>
      </c>
      <c r="P569" s="57"/>
      <c r="Q569" s="57"/>
      <c r="R569" s="48"/>
      <c r="S569" s="53" t="e">
        <f>VLOOKUP(C569:C2419,'[1]Modifiy das'!$E$2:$I$2127,5,0)</f>
        <v>#REF!</v>
      </c>
      <c r="T569" s="53" t="e">
        <f>VLOOKUP(C569:C3622,[2]Sheet3!$B$2:$J$9150,9,0)</f>
        <v>#N/A</v>
      </c>
      <c r="U569" s="58" t="s">
        <v>4110</v>
      </c>
      <c r="V569" s="85">
        <v>40084</v>
      </c>
      <c r="W569" s="58" t="s">
        <v>5728</v>
      </c>
      <c r="X569" s="58" t="s">
        <v>1014</v>
      </c>
      <c r="Y569" s="49" t="e">
        <f>VLOOKUP(C569:C3953,[4]Sheet1!$C$3:$E$2680,3,0)</f>
        <v>#N/A</v>
      </c>
      <c r="Z569" s="56" t="e">
        <v>#N/A</v>
      </c>
      <c r="AA569" s="56" t="e">
        <v>#N/A</v>
      </c>
      <c r="AB569" s="56" t="e">
        <v>#N/A</v>
      </c>
      <c r="AC569" s="111"/>
      <c r="AD569" s="53"/>
      <c r="AE569" s="53"/>
      <c r="AF569" s="53"/>
      <c r="AG569" s="53"/>
      <c r="AH569" s="53"/>
      <c r="AI569" s="53"/>
      <c r="AJ569" s="53"/>
      <c r="AK569" s="53"/>
      <c r="AL569" s="53"/>
      <c r="AM569" s="49" t="e">
        <f>VLOOKUP(C569:C3953,[3]Sheet3!$D$2:$D$21,1,0)</f>
        <v>#N/A</v>
      </c>
    </row>
    <row r="570" spans="1:39" ht="30" customHeight="1">
      <c r="A570" s="56" t="s">
        <v>1525</v>
      </c>
      <c r="B570" s="85">
        <v>40084</v>
      </c>
      <c r="C570" s="85">
        <v>69022</v>
      </c>
      <c r="D570" s="86" t="s">
        <v>5266</v>
      </c>
      <c r="E570" s="87" t="s">
        <v>2623</v>
      </c>
      <c r="F570" s="56" t="s">
        <v>3939</v>
      </c>
      <c r="G570" s="30" t="s">
        <v>1865</v>
      </c>
      <c r="H570" s="31">
        <v>1500</v>
      </c>
      <c r="I570" s="31">
        <v>1500</v>
      </c>
      <c r="J570" s="56" t="s">
        <v>1866</v>
      </c>
      <c r="K570" s="71" t="s">
        <v>3691</v>
      </c>
      <c r="L570" s="55"/>
      <c r="M570" s="55"/>
      <c r="N570" s="57" t="e">
        <v>#N/A</v>
      </c>
      <c r="O570" s="57" t="e">
        <v>#N/A</v>
      </c>
      <c r="P570" s="57"/>
      <c r="Q570" s="57"/>
      <c r="R570" s="48"/>
      <c r="S570" s="53" t="e">
        <f>VLOOKUP(C570:C2420,'[1]Modifiy das'!$E$2:$I$2127,5,0)</f>
        <v>#REF!</v>
      </c>
      <c r="T570" s="53" t="e">
        <f>VLOOKUP(C570:C3623,[2]Sheet3!$B$2:$J$9150,9,0)</f>
        <v>#N/A</v>
      </c>
      <c r="U570" s="58" t="s">
        <v>4110</v>
      </c>
      <c r="V570" s="85">
        <v>40084</v>
      </c>
      <c r="W570" s="58" t="s">
        <v>5728</v>
      </c>
      <c r="X570" s="58" t="s">
        <v>1014</v>
      </c>
      <c r="Y570" s="53" t="s">
        <v>4488</v>
      </c>
      <c r="Z570" s="56" t="s">
        <v>5985</v>
      </c>
      <c r="AA570" s="56" t="s">
        <v>5976</v>
      </c>
      <c r="AB570" s="56">
        <v>0</v>
      </c>
      <c r="AC570" s="111"/>
      <c r="AD570" s="53"/>
      <c r="AE570" s="53"/>
      <c r="AF570" s="53"/>
      <c r="AG570" s="53"/>
      <c r="AH570" s="53"/>
      <c r="AI570" s="53"/>
      <c r="AJ570" s="53"/>
      <c r="AK570" s="53"/>
      <c r="AL570" s="53"/>
      <c r="AM570" s="49" t="e">
        <f>VLOOKUP(C570:C3954,[3]Sheet3!$D$2:$D$21,1,0)</f>
        <v>#N/A</v>
      </c>
    </row>
    <row r="571" spans="1:39" ht="30" customHeight="1">
      <c r="A571" s="56" t="s">
        <v>1525</v>
      </c>
      <c r="B571" s="85">
        <v>40085</v>
      </c>
      <c r="C571" s="85">
        <v>54288</v>
      </c>
      <c r="D571" s="86" t="s">
        <v>6495</v>
      </c>
      <c r="E571" s="87" t="s">
        <v>2623</v>
      </c>
      <c r="F571" s="56" t="s">
        <v>6425</v>
      </c>
      <c r="G571" s="30" t="s">
        <v>4251</v>
      </c>
      <c r="H571" s="56">
        <v>1500</v>
      </c>
      <c r="I571" s="56">
        <v>1500</v>
      </c>
      <c r="J571" s="56" t="s">
        <v>4112</v>
      </c>
      <c r="K571" s="71" t="s">
        <v>3691</v>
      </c>
      <c r="L571" s="55"/>
      <c r="M571" s="55"/>
      <c r="N571" s="57" t="e">
        <v>#N/A</v>
      </c>
      <c r="O571" s="57" t="e">
        <v>#N/A</v>
      </c>
      <c r="P571" s="57"/>
      <c r="Q571" s="57"/>
      <c r="R571" s="48"/>
      <c r="S571" s="53" t="e">
        <f>VLOOKUP(C571:C2421,'[1]Modifiy das'!$E$2:$I$2127,5,0)</f>
        <v>#REF!</v>
      </c>
      <c r="T571" s="53" t="e">
        <f>VLOOKUP(C571:C3624,[2]Sheet3!$B$2:$J$9150,9,0)</f>
        <v>#N/A</v>
      </c>
      <c r="U571" s="58" t="s">
        <v>4110</v>
      </c>
      <c r="V571" s="85">
        <v>40085</v>
      </c>
      <c r="W571" s="58" t="s">
        <v>5729</v>
      </c>
      <c r="X571" s="58" t="s">
        <v>1022</v>
      </c>
      <c r="Y571" s="53" t="s">
        <v>7286</v>
      </c>
      <c r="Z571" s="56" t="e">
        <v>#N/A</v>
      </c>
      <c r="AA571" s="56" t="e">
        <v>#N/A</v>
      </c>
      <c r="AB571" s="56" t="e">
        <v>#N/A</v>
      </c>
      <c r="AC571" s="111"/>
      <c r="AD571" s="53"/>
      <c r="AE571" s="53"/>
      <c r="AF571" s="53"/>
      <c r="AG571" s="53"/>
      <c r="AH571" s="53"/>
      <c r="AI571" s="53"/>
      <c r="AJ571" s="53"/>
      <c r="AK571" s="53"/>
      <c r="AL571" s="53"/>
      <c r="AM571" s="49" t="e">
        <f>VLOOKUP(C571:C3955,[3]Sheet3!$D$2:$D$21,1,0)</f>
        <v>#N/A</v>
      </c>
    </row>
    <row r="572" spans="1:39" ht="30" customHeight="1">
      <c r="A572" s="56" t="s">
        <v>1030</v>
      </c>
      <c r="B572" s="85">
        <v>40085</v>
      </c>
      <c r="C572" s="85">
        <v>52325</v>
      </c>
      <c r="D572" s="86" t="s">
        <v>3125</v>
      </c>
      <c r="E572" s="87" t="s">
        <v>3100</v>
      </c>
      <c r="F572" s="56" t="s">
        <v>6425</v>
      </c>
      <c r="G572" s="30" t="s">
        <v>4251</v>
      </c>
      <c r="H572" s="56">
        <v>1500</v>
      </c>
      <c r="I572" s="56">
        <v>1700</v>
      </c>
      <c r="J572" s="56" t="s">
        <v>4112</v>
      </c>
      <c r="K572" s="71" t="s">
        <v>3691</v>
      </c>
      <c r="L572" s="55"/>
      <c r="M572" s="55"/>
      <c r="N572" s="57" t="s">
        <v>5500</v>
      </c>
      <c r="O572" s="57" t="s">
        <v>2623</v>
      </c>
      <c r="P572" s="60" t="s">
        <v>5505</v>
      </c>
      <c r="Q572" s="57" t="s">
        <v>4949</v>
      </c>
      <c r="R572" s="48"/>
      <c r="S572" s="53" t="e">
        <f>VLOOKUP(C572:C2422,'[1]Modifiy das'!$E$2:$I$2127,5,0)</f>
        <v>#REF!</v>
      </c>
      <c r="T572" s="53">
        <f>VLOOKUP(C572:C3625,[2]Sheet3!$B$2:$J$9150,9,0)</f>
        <v>1</v>
      </c>
      <c r="U572" s="58" t="s">
        <v>4110</v>
      </c>
      <c r="V572" s="85">
        <v>40085</v>
      </c>
      <c r="W572" s="58" t="s">
        <v>5729</v>
      </c>
      <c r="X572" s="58" t="s">
        <v>1022</v>
      </c>
      <c r="Y572" s="53" t="s">
        <v>7287</v>
      </c>
      <c r="Z572" s="56" t="e">
        <v>#N/A</v>
      </c>
      <c r="AA572" s="56" t="e">
        <v>#N/A</v>
      </c>
      <c r="AB572" s="56" t="e">
        <v>#N/A</v>
      </c>
      <c r="AC572" s="111"/>
      <c r="AD572" s="53"/>
      <c r="AE572" s="53"/>
      <c r="AF572" s="53"/>
      <c r="AG572" s="53"/>
      <c r="AH572" s="53"/>
      <c r="AI572" s="53"/>
      <c r="AJ572" s="53"/>
      <c r="AK572" s="53"/>
      <c r="AL572" s="53"/>
      <c r="AM572" s="49" t="e">
        <f>VLOOKUP(C572:C3956,[3]Sheet3!$D$2:$D$21,1,0)</f>
        <v>#N/A</v>
      </c>
    </row>
    <row r="573" spans="1:39" ht="30" customHeight="1">
      <c r="A573" s="56" t="s">
        <v>1030</v>
      </c>
      <c r="B573" s="85">
        <v>40085</v>
      </c>
      <c r="C573" s="85">
        <v>50897</v>
      </c>
      <c r="D573" s="86" t="s">
        <v>3127</v>
      </c>
      <c r="E573" s="87" t="s">
        <v>3100</v>
      </c>
      <c r="F573" s="56" t="s">
        <v>6425</v>
      </c>
      <c r="G573" s="30" t="s">
        <v>4251</v>
      </c>
      <c r="H573" s="56">
        <v>1500</v>
      </c>
      <c r="I573" s="56">
        <v>1700</v>
      </c>
      <c r="J573" s="56" t="s">
        <v>4112</v>
      </c>
      <c r="K573" s="71" t="s">
        <v>3691</v>
      </c>
      <c r="L573" s="55"/>
      <c r="M573" s="55"/>
      <c r="N573" s="57" t="s">
        <v>5496</v>
      </c>
      <c r="O573" s="57" t="s">
        <v>2623</v>
      </c>
      <c r="P573" s="60" t="s">
        <v>5505</v>
      </c>
      <c r="Q573" s="57" t="s">
        <v>4949</v>
      </c>
      <c r="R573" s="48"/>
      <c r="S573" s="53" t="e">
        <f>VLOOKUP(C573:C2423,'[1]Modifiy das'!$E$2:$I$2127,5,0)</f>
        <v>#REF!</v>
      </c>
      <c r="T573" s="53">
        <f>VLOOKUP(C573:C3626,[2]Sheet3!$B$2:$J$9150,9,0)</f>
        <v>1</v>
      </c>
      <c r="U573" s="58" t="s">
        <v>4110</v>
      </c>
      <c r="V573" s="85">
        <v>40085</v>
      </c>
      <c r="W573" s="58" t="s">
        <v>5729</v>
      </c>
      <c r="X573" s="58" t="s">
        <v>1022</v>
      </c>
      <c r="Y573" s="53" t="s">
        <v>7288</v>
      </c>
      <c r="Z573" s="56" t="e">
        <v>#N/A</v>
      </c>
      <c r="AA573" s="56" t="e">
        <v>#N/A</v>
      </c>
      <c r="AB573" s="56" t="e">
        <v>#N/A</v>
      </c>
      <c r="AC573" s="111"/>
      <c r="AD573" s="53"/>
      <c r="AE573" s="53"/>
      <c r="AF573" s="53"/>
      <c r="AG573" s="53"/>
      <c r="AH573" s="53"/>
      <c r="AI573" s="53"/>
      <c r="AJ573" s="53"/>
      <c r="AK573" s="53"/>
      <c r="AL573" s="53"/>
      <c r="AM573" s="49" t="e">
        <f>VLOOKUP(C573:C3957,[3]Sheet3!$D$2:$D$21,1,0)</f>
        <v>#N/A</v>
      </c>
    </row>
    <row r="574" spans="1:39" ht="30" customHeight="1">
      <c r="A574" s="56" t="s">
        <v>1525</v>
      </c>
      <c r="B574" s="85">
        <v>40088</v>
      </c>
      <c r="C574" s="85">
        <v>74312</v>
      </c>
      <c r="D574" s="86" t="s">
        <v>7065</v>
      </c>
      <c r="E574" s="87" t="s">
        <v>2623</v>
      </c>
      <c r="F574" s="56" t="s">
        <v>4095</v>
      </c>
      <c r="G574" s="56" t="s">
        <v>3800</v>
      </c>
      <c r="H574" s="56">
        <v>1500</v>
      </c>
      <c r="I574" s="56">
        <v>1500</v>
      </c>
      <c r="J574" s="56" t="s">
        <v>3801</v>
      </c>
      <c r="K574" s="71" t="s">
        <v>3691</v>
      </c>
      <c r="L574" s="55"/>
      <c r="M574" s="55"/>
      <c r="N574" s="57" t="e">
        <v>#N/A</v>
      </c>
      <c r="O574" s="57" t="e">
        <v>#N/A</v>
      </c>
      <c r="P574" s="57"/>
      <c r="Q574" s="57"/>
      <c r="R574" s="48"/>
      <c r="S574" s="53" t="e">
        <f>VLOOKUP(C574:C2424,'[1]Modifiy das'!$E$2:$I$2127,5,0)</f>
        <v>#REF!</v>
      </c>
      <c r="T574" s="53" t="e">
        <f>VLOOKUP(C574:C3627,[2]Sheet3!$B$2:$J$9150,9,0)</f>
        <v>#N/A</v>
      </c>
      <c r="U574" s="58" t="s">
        <v>4110</v>
      </c>
      <c r="V574" s="85">
        <v>40088</v>
      </c>
      <c r="W574" s="58" t="s">
        <v>5730</v>
      </c>
      <c r="X574" s="58" t="s">
        <v>1023</v>
      </c>
      <c r="Y574" s="53">
        <v>0</v>
      </c>
      <c r="Z574" s="56" t="e">
        <v>#N/A</v>
      </c>
      <c r="AA574" s="56" t="e">
        <v>#N/A</v>
      </c>
      <c r="AB574" s="56" t="e">
        <v>#N/A</v>
      </c>
      <c r="AC574" s="111"/>
      <c r="AD574" s="53"/>
      <c r="AE574" s="53"/>
      <c r="AF574" s="53"/>
      <c r="AG574" s="53"/>
      <c r="AH574" s="53"/>
      <c r="AI574" s="53"/>
      <c r="AJ574" s="53"/>
      <c r="AK574" s="53"/>
      <c r="AL574" s="53"/>
      <c r="AM574" s="49" t="e">
        <f>VLOOKUP(C574:C3958,[3]Sheet3!$D$2:$D$21,1,0)</f>
        <v>#N/A</v>
      </c>
    </row>
    <row r="575" spans="1:39" ht="30" customHeight="1">
      <c r="A575" s="56" t="s">
        <v>1525</v>
      </c>
      <c r="B575" s="85">
        <v>40088</v>
      </c>
      <c r="C575" s="85">
        <v>74920</v>
      </c>
      <c r="D575" s="86" t="s">
        <v>2421</v>
      </c>
      <c r="E575" s="87" t="s">
        <v>2623</v>
      </c>
      <c r="F575" s="56" t="s">
        <v>4095</v>
      </c>
      <c r="G575" s="56" t="s">
        <v>3800</v>
      </c>
      <c r="H575" s="56">
        <v>1500</v>
      </c>
      <c r="I575" s="56">
        <v>1500</v>
      </c>
      <c r="J575" s="56" t="s">
        <v>3801</v>
      </c>
      <c r="K575" s="71" t="s">
        <v>3691</v>
      </c>
      <c r="L575" s="55"/>
      <c r="M575" s="55"/>
      <c r="N575" s="57" t="e">
        <v>#N/A</v>
      </c>
      <c r="O575" s="57" t="e">
        <v>#N/A</v>
      </c>
      <c r="P575" s="57"/>
      <c r="Q575" s="57"/>
      <c r="R575" s="48"/>
      <c r="S575" s="53" t="e">
        <f>VLOOKUP(C575:C2425,'[1]Modifiy das'!$E$2:$I$2127,5,0)</f>
        <v>#REF!</v>
      </c>
      <c r="T575" s="53" t="e">
        <f>VLOOKUP(C575:C3628,[2]Sheet3!$B$2:$J$9150,9,0)</f>
        <v>#N/A</v>
      </c>
      <c r="U575" s="58" t="s">
        <v>4110</v>
      </c>
      <c r="V575" s="85">
        <v>40088</v>
      </c>
      <c r="W575" s="58" t="s">
        <v>5730</v>
      </c>
      <c r="X575" s="58" t="s">
        <v>1023</v>
      </c>
      <c r="Y575" s="53">
        <v>0</v>
      </c>
      <c r="Z575" s="56" t="e">
        <v>#N/A</v>
      </c>
      <c r="AA575" s="56" t="e">
        <v>#N/A</v>
      </c>
      <c r="AB575" s="56" t="e">
        <v>#N/A</v>
      </c>
      <c r="AC575" s="111"/>
      <c r="AD575" s="53"/>
      <c r="AE575" s="53"/>
      <c r="AF575" s="53"/>
      <c r="AG575" s="53"/>
      <c r="AH575" s="53"/>
      <c r="AI575" s="53"/>
      <c r="AJ575" s="53"/>
      <c r="AK575" s="53"/>
      <c r="AL575" s="53"/>
      <c r="AM575" s="49" t="e">
        <f>VLOOKUP(C575:C3959,[3]Sheet3!$D$2:$D$21,1,0)</f>
        <v>#N/A</v>
      </c>
    </row>
    <row r="576" spans="1:39" ht="30" customHeight="1">
      <c r="A576" s="56" t="s">
        <v>1525</v>
      </c>
      <c r="B576" s="85">
        <v>40088</v>
      </c>
      <c r="C576" s="85">
        <v>63937</v>
      </c>
      <c r="D576" s="86" t="s">
        <v>711</v>
      </c>
      <c r="E576" s="87" t="s">
        <v>2623</v>
      </c>
      <c r="F576" s="56" t="s">
        <v>3944</v>
      </c>
      <c r="G576" s="30" t="s">
        <v>1401</v>
      </c>
      <c r="H576" s="56">
        <v>1500</v>
      </c>
      <c r="I576" s="56">
        <v>1500</v>
      </c>
      <c r="J576" s="56" t="s">
        <v>4059</v>
      </c>
      <c r="K576" s="71" t="s">
        <v>3691</v>
      </c>
      <c r="L576" s="55"/>
      <c r="M576" s="55"/>
      <c r="N576" s="57" t="e">
        <v>#N/A</v>
      </c>
      <c r="O576" s="57" t="e">
        <v>#N/A</v>
      </c>
      <c r="P576" s="57"/>
      <c r="Q576" s="57"/>
      <c r="R576" s="48"/>
      <c r="S576" s="53" t="e">
        <f>VLOOKUP(C576:C2426,'[1]Modifiy das'!$E$2:$I$2127,5,0)</f>
        <v>#REF!</v>
      </c>
      <c r="T576" s="53" t="e">
        <f>VLOOKUP(C576:C3629,[2]Sheet3!$B$2:$J$9150,9,0)</f>
        <v>#N/A</v>
      </c>
      <c r="U576" s="58" t="s">
        <v>4110</v>
      </c>
      <c r="V576" s="85">
        <v>40088</v>
      </c>
      <c r="W576" s="58" t="s">
        <v>5730</v>
      </c>
      <c r="X576" s="58" t="s">
        <v>1023</v>
      </c>
      <c r="Y576" s="53">
        <v>0</v>
      </c>
      <c r="Z576" s="56" t="e">
        <v>#N/A</v>
      </c>
      <c r="AA576" s="56" t="e">
        <v>#N/A</v>
      </c>
      <c r="AB576" s="56" t="e">
        <v>#N/A</v>
      </c>
      <c r="AC576" s="111"/>
      <c r="AD576" s="53"/>
      <c r="AE576" s="53"/>
      <c r="AF576" s="53"/>
      <c r="AG576" s="53"/>
      <c r="AH576" s="53"/>
      <c r="AI576" s="53"/>
      <c r="AJ576" s="53"/>
      <c r="AK576" s="53"/>
      <c r="AL576" s="53"/>
      <c r="AM576" s="49" t="e">
        <f>VLOOKUP(C576:C3960,[3]Sheet3!$D$2:$D$21,1,0)</f>
        <v>#N/A</v>
      </c>
    </row>
    <row r="577" spans="1:39" ht="30" customHeight="1">
      <c r="A577" s="56" t="s">
        <v>1525</v>
      </c>
      <c r="B577" s="85">
        <v>40088</v>
      </c>
      <c r="C577" s="85">
        <v>61697</v>
      </c>
      <c r="D577" s="86" t="s">
        <v>5472</v>
      </c>
      <c r="E577" s="87" t="s">
        <v>2623</v>
      </c>
      <c r="F577" s="56" t="s">
        <v>3944</v>
      </c>
      <c r="G577" s="30" t="s">
        <v>1401</v>
      </c>
      <c r="H577" s="56">
        <v>1500</v>
      </c>
      <c r="I577" s="56">
        <v>1500</v>
      </c>
      <c r="J577" s="56" t="s">
        <v>4059</v>
      </c>
      <c r="K577" s="71" t="s">
        <v>3691</v>
      </c>
      <c r="L577" s="55"/>
      <c r="M577" s="55"/>
      <c r="N577" s="57" t="e">
        <v>#N/A</v>
      </c>
      <c r="O577" s="57" t="e">
        <v>#N/A</v>
      </c>
      <c r="P577" s="57"/>
      <c r="Q577" s="57"/>
      <c r="R577" s="48"/>
      <c r="S577" s="53" t="e">
        <f>VLOOKUP(C577:C2427,'[1]Modifiy das'!$E$2:$I$2127,5,0)</f>
        <v>#REF!</v>
      </c>
      <c r="T577" s="53" t="e">
        <f>VLOOKUP(C577:C3630,[2]Sheet3!$B$2:$J$9150,9,0)</f>
        <v>#N/A</v>
      </c>
      <c r="U577" s="58" t="s">
        <v>4110</v>
      </c>
      <c r="V577" s="85">
        <v>40088</v>
      </c>
      <c r="W577" s="58" t="s">
        <v>5730</v>
      </c>
      <c r="X577" s="58" t="s">
        <v>1023</v>
      </c>
      <c r="Y577" s="53">
        <v>0</v>
      </c>
      <c r="Z577" s="56" t="e">
        <v>#N/A</v>
      </c>
      <c r="AA577" s="56" t="e">
        <v>#N/A</v>
      </c>
      <c r="AB577" s="56" t="e">
        <v>#N/A</v>
      </c>
      <c r="AC577" s="111"/>
      <c r="AD577" s="53"/>
      <c r="AE577" s="53"/>
      <c r="AF577" s="53"/>
      <c r="AG577" s="53"/>
      <c r="AH577" s="53"/>
      <c r="AI577" s="53"/>
      <c r="AJ577" s="53"/>
      <c r="AK577" s="53"/>
      <c r="AL577" s="53"/>
      <c r="AM577" s="49" t="e">
        <f>VLOOKUP(C577:C3961,[3]Sheet3!$D$2:$D$21,1,0)</f>
        <v>#N/A</v>
      </c>
    </row>
    <row r="578" spans="1:39" ht="30" customHeight="1">
      <c r="A578" s="56" t="s">
        <v>1525</v>
      </c>
      <c r="B578" s="85">
        <v>40088</v>
      </c>
      <c r="C578" s="85">
        <v>60104</v>
      </c>
      <c r="D578" s="86" t="s">
        <v>5474</v>
      </c>
      <c r="E578" s="87" t="s">
        <v>2623</v>
      </c>
      <c r="F578" s="56" t="s">
        <v>4095</v>
      </c>
      <c r="G578" s="56" t="s">
        <v>938</v>
      </c>
      <c r="H578" s="56"/>
      <c r="I578" s="56"/>
      <c r="J578" s="56" t="s">
        <v>6202</v>
      </c>
      <c r="K578" s="71" t="s">
        <v>3691</v>
      </c>
      <c r="L578" s="55"/>
      <c r="M578" s="55"/>
      <c r="N578" s="57" t="e">
        <v>#N/A</v>
      </c>
      <c r="O578" s="57" t="e">
        <v>#N/A</v>
      </c>
      <c r="P578" s="57"/>
      <c r="Q578" s="57"/>
      <c r="R578" s="48"/>
      <c r="S578" s="53" t="e">
        <f>VLOOKUP(C578:C2428,'[1]Modifiy das'!$E$2:$I$2127,5,0)</f>
        <v>#REF!</v>
      </c>
      <c r="T578" s="53" t="e">
        <f>VLOOKUP(C578:C3631,[2]Sheet3!$B$2:$J$9150,9,0)</f>
        <v>#N/A</v>
      </c>
      <c r="U578" s="58" t="s">
        <v>4110</v>
      </c>
      <c r="V578" s="85">
        <v>40088</v>
      </c>
      <c r="W578" s="58" t="s">
        <v>5730</v>
      </c>
      <c r="X578" s="58" t="s">
        <v>1023</v>
      </c>
      <c r="Y578" s="53" t="e">
        <v>#N/A</v>
      </c>
      <c r="Z578" s="56" t="e">
        <v>#N/A</v>
      </c>
      <c r="AA578" s="56" t="e">
        <v>#N/A</v>
      </c>
      <c r="AB578" s="56" t="e">
        <v>#N/A</v>
      </c>
      <c r="AC578" s="111"/>
      <c r="AD578" s="53"/>
      <c r="AE578" s="53"/>
      <c r="AF578" s="53"/>
      <c r="AG578" s="53"/>
      <c r="AH578" s="53"/>
      <c r="AI578" s="53"/>
      <c r="AJ578" s="53"/>
      <c r="AK578" s="53"/>
      <c r="AL578" s="53"/>
      <c r="AM578" s="49" t="e">
        <f>VLOOKUP(C578:C3962,[3]Sheet3!$D$2:$D$21,1,0)</f>
        <v>#N/A</v>
      </c>
    </row>
    <row r="579" spans="1:39" ht="30" customHeight="1">
      <c r="A579" s="56" t="s">
        <v>1525</v>
      </c>
      <c r="B579" s="85">
        <v>40088</v>
      </c>
      <c r="C579" s="85">
        <v>63978</v>
      </c>
      <c r="D579" s="86" t="s">
        <v>1157</v>
      </c>
      <c r="E579" s="87" t="s">
        <v>2623</v>
      </c>
      <c r="F579" s="56" t="s">
        <v>3944</v>
      </c>
      <c r="G579" s="30" t="s">
        <v>1401</v>
      </c>
      <c r="H579" s="56">
        <v>1500</v>
      </c>
      <c r="I579" s="56">
        <v>1500</v>
      </c>
      <c r="J579" s="56" t="s">
        <v>4059</v>
      </c>
      <c r="K579" s="71" t="s">
        <v>3691</v>
      </c>
      <c r="L579" s="55"/>
      <c r="M579" s="55"/>
      <c r="N579" s="57" t="e">
        <v>#N/A</v>
      </c>
      <c r="O579" s="57" t="e">
        <v>#N/A</v>
      </c>
      <c r="P579" s="57"/>
      <c r="Q579" s="57"/>
      <c r="R579" s="48"/>
      <c r="S579" s="53" t="e">
        <f>VLOOKUP(C579:C2429,'[1]Modifiy das'!$E$2:$I$2127,5,0)</f>
        <v>#REF!</v>
      </c>
      <c r="T579" s="53" t="e">
        <f>VLOOKUP(C579:C3632,[2]Sheet3!$B$2:$J$9150,9,0)</f>
        <v>#N/A</v>
      </c>
      <c r="U579" s="58" t="s">
        <v>4110</v>
      </c>
      <c r="V579" s="85">
        <v>40088</v>
      </c>
      <c r="W579" s="58" t="s">
        <v>5730</v>
      </c>
      <c r="X579" s="58" t="s">
        <v>1023</v>
      </c>
      <c r="Y579" s="53">
        <v>0</v>
      </c>
      <c r="Z579" s="56" t="e">
        <v>#N/A</v>
      </c>
      <c r="AA579" s="56" t="e">
        <v>#N/A</v>
      </c>
      <c r="AB579" s="56" t="e">
        <v>#N/A</v>
      </c>
      <c r="AC579" s="111"/>
      <c r="AD579" s="53"/>
      <c r="AE579" s="53"/>
      <c r="AF579" s="53"/>
      <c r="AG579" s="53"/>
      <c r="AH579" s="53"/>
      <c r="AI579" s="53"/>
      <c r="AJ579" s="53"/>
      <c r="AK579" s="53"/>
      <c r="AL579" s="53"/>
      <c r="AM579" s="49" t="e">
        <f>VLOOKUP(C579:C3963,[3]Sheet3!$D$2:$D$21,1,0)</f>
        <v>#N/A</v>
      </c>
    </row>
    <row r="580" spans="1:39" ht="30" customHeight="1">
      <c r="A580" s="56" t="s">
        <v>1525</v>
      </c>
      <c r="B580" s="85">
        <v>40088</v>
      </c>
      <c r="C580" s="85">
        <v>62349</v>
      </c>
      <c r="D580" s="86" t="s">
        <v>2005</v>
      </c>
      <c r="E580" s="87" t="s">
        <v>3100</v>
      </c>
      <c r="F580" s="56" t="s">
        <v>3944</v>
      </c>
      <c r="G580" s="30" t="s">
        <v>1401</v>
      </c>
      <c r="H580" s="56">
        <v>1500</v>
      </c>
      <c r="I580" s="56">
        <v>1700</v>
      </c>
      <c r="J580" s="56" t="s">
        <v>4059</v>
      </c>
      <c r="K580" s="71" t="s">
        <v>3691</v>
      </c>
      <c r="L580" s="55"/>
      <c r="M580" s="55"/>
      <c r="N580" s="57" t="e">
        <v>#N/A</v>
      </c>
      <c r="O580" s="57" t="e">
        <v>#N/A</v>
      </c>
      <c r="P580" s="57"/>
      <c r="Q580" s="57"/>
      <c r="R580" s="48"/>
      <c r="S580" s="53" t="e">
        <f>VLOOKUP(C580:C2430,'[1]Modifiy das'!$E$2:$I$2127,5,0)</f>
        <v>#REF!</v>
      </c>
      <c r="T580" s="53" t="e">
        <f>VLOOKUP(C580:C3633,[2]Sheet3!$B$2:$J$9150,9,0)</f>
        <v>#N/A</v>
      </c>
      <c r="U580" s="58" t="s">
        <v>4110</v>
      </c>
      <c r="V580" s="85">
        <v>40088</v>
      </c>
      <c r="W580" s="58" t="s">
        <v>5730</v>
      </c>
      <c r="X580" s="58" t="s">
        <v>1023</v>
      </c>
      <c r="Y580" s="53">
        <v>0</v>
      </c>
      <c r="Z580" s="56" t="e">
        <v>#N/A</v>
      </c>
      <c r="AA580" s="56" t="e">
        <v>#N/A</v>
      </c>
      <c r="AB580" s="56" t="e">
        <v>#N/A</v>
      </c>
      <c r="AC580" s="111"/>
      <c r="AD580" s="53"/>
      <c r="AE580" s="53"/>
      <c r="AF580" s="53"/>
      <c r="AG580" s="53"/>
      <c r="AH580" s="53"/>
      <c r="AI580" s="53"/>
      <c r="AJ580" s="53"/>
      <c r="AK580" s="53"/>
      <c r="AL580" s="53"/>
      <c r="AM580" s="49" t="e">
        <f>VLOOKUP(C580:C3964,[3]Sheet3!$D$2:$D$21,1,0)</f>
        <v>#N/A</v>
      </c>
    </row>
    <row r="581" spans="1:39" ht="30" customHeight="1">
      <c r="A581" s="56" t="s">
        <v>1525</v>
      </c>
      <c r="B581" s="85">
        <v>40088</v>
      </c>
      <c r="C581" s="85">
        <v>61382</v>
      </c>
      <c r="D581" s="86" t="s">
        <v>6118</v>
      </c>
      <c r="E581" s="87" t="s">
        <v>3100</v>
      </c>
      <c r="F581" s="56" t="s">
        <v>3944</v>
      </c>
      <c r="G581" s="30" t="s">
        <v>1401</v>
      </c>
      <c r="H581" s="56">
        <v>1500</v>
      </c>
      <c r="I581" s="56">
        <v>1700</v>
      </c>
      <c r="J581" s="56" t="s">
        <v>4059</v>
      </c>
      <c r="K581" s="71" t="s">
        <v>3691</v>
      </c>
      <c r="L581" s="55"/>
      <c r="M581" s="55"/>
      <c r="N581" s="57" t="e">
        <v>#N/A</v>
      </c>
      <c r="O581" s="57" t="e">
        <v>#N/A</v>
      </c>
      <c r="P581" s="57"/>
      <c r="Q581" s="57"/>
      <c r="R581" s="48"/>
      <c r="S581" s="53" t="e">
        <f>VLOOKUP(C581:C2431,'[1]Modifiy das'!$E$2:$I$2127,5,0)</f>
        <v>#REF!</v>
      </c>
      <c r="T581" s="53" t="e">
        <f>VLOOKUP(C581:C3634,[2]Sheet3!$B$2:$J$9150,9,0)</f>
        <v>#N/A</v>
      </c>
      <c r="U581" s="58" t="s">
        <v>4110</v>
      </c>
      <c r="V581" s="85">
        <v>40088</v>
      </c>
      <c r="W581" s="58" t="s">
        <v>5730</v>
      </c>
      <c r="X581" s="58" t="s">
        <v>1023</v>
      </c>
      <c r="Y581" s="53">
        <v>0</v>
      </c>
      <c r="Z581" s="56" t="e">
        <v>#N/A</v>
      </c>
      <c r="AA581" s="56" t="e">
        <v>#N/A</v>
      </c>
      <c r="AB581" s="56" t="e">
        <v>#N/A</v>
      </c>
      <c r="AC581" s="111"/>
      <c r="AD581" s="53"/>
      <c r="AE581" s="53"/>
      <c r="AF581" s="53"/>
      <c r="AG581" s="53"/>
      <c r="AH581" s="53"/>
      <c r="AI581" s="53"/>
      <c r="AJ581" s="53"/>
      <c r="AK581" s="53"/>
      <c r="AL581" s="53"/>
      <c r="AM581" s="49" t="e">
        <f>VLOOKUP(C581:C3965,[3]Sheet3!$D$2:$D$21,1,0)</f>
        <v>#N/A</v>
      </c>
    </row>
    <row r="582" spans="1:39" ht="30" customHeight="1">
      <c r="A582" s="56" t="s">
        <v>1525</v>
      </c>
      <c r="B582" s="85">
        <v>40088</v>
      </c>
      <c r="C582" s="85">
        <v>60681</v>
      </c>
      <c r="D582" s="86" t="s">
        <v>2929</v>
      </c>
      <c r="E582" s="87" t="s">
        <v>3100</v>
      </c>
      <c r="F582" s="56" t="s">
        <v>3944</v>
      </c>
      <c r="G582" s="30" t="s">
        <v>1401</v>
      </c>
      <c r="H582" s="56">
        <v>1500</v>
      </c>
      <c r="I582" s="56">
        <v>1700</v>
      </c>
      <c r="J582" s="56" t="s">
        <v>4059</v>
      </c>
      <c r="K582" s="71" t="s">
        <v>3691</v>
      </c>
      <c r="L582" s="55"/>
      <c r="M582" s="55"/>
      <c r="N582" s="57" t="e">
        <v>#N/A</v>
      </c>
      <c r="O582" s="57" t="e">
        <v>#N/A</v>
      </c>
      <c r="P582" s="57"/>
      <c r="Q582" s="57"/>
      <c r="R582" s="48"/>
      <c r="S582" s="53" t="e">
        <f>VLOOKUP(C582:C2432,'[1]Modifiy das'!$E$2:$I$2127,5,0)</f>
        <v>#REF!</v>
      </c>
      <c r="T582" s="53" t="e">
        <f>VLOOKUP(C582:C3635,[2]Sheet3!$B$2:$J$9150,9,0)</f>
        <v>#N/A</v>
      </c>
      <c r="U582" s="58" t="s">
        <v>4110</v>
      </c>
      <c r="V582" s="85">
        <v>40088</v>
      </c>
      <c r="W582" s="58" t="s">
        <v>5730</v>
      </c>
      <c r="X582" s="58" t="s">
        <v>1023</v>
      </c>
      <c r="Y582" s="53">
        <v>0</v>
      </c>
      <c r="Z582" s="56" t="e">
        <v>#N/A</v>
      </c>
      <c r="AA582" s="56" t="e">
        <v>#N/A</v>
      </c>
      <c r="AB582" s="56" t="e">
        <v>#N/A</v>
      </c>
      <c r="AC582" s="111"/>
      <c r="AD582" s="53"/>
      <c r="AE582" s="53"/>
      <c r="AF582" s="53"/>
      <c r="AG582" s="53"/>
      <c r="AH582" s="53"/>
      <c r="AI582" s="53"/>
      <c r="AJ582" s="53"/>
      <c r="AK582" s="53"/>
      <c r="AL582" s="53"/>
      <c r="AM582" s="49" t="e">
        <f>VLOOKUP(C582:C3966,[3]Sheet3!$D$2:$D$21,1,0)</f>
        <v>#N/A</v>
      </c>
    </row>
    <row r="583" spans="1:39" ht="30" customHeight="1">
      <c r="A583" s="56" t="s">
        <v>1525</v>
      </c>
      <c r="B583" s="85">
        <v>40088</v>
      </c>
      <c r="C583" s="85">
        <v>60682</v>
      </c>
      <c r="D583" s="86" t="s">
        <v>2931</v>
      </c>
      <c r="E583" s="87" t="s">
        <v>3100</v>
      </c>
      <c r="F583" s="56" t="s">
        <v>3944</v>
      </c>
      <c r="G583" s="30" t="s">
        <v>1401</v>
      </c>
      <c r="H583" s="56">
        <v>1500</v>
      </c>
      <c r="I583" s="56">
        <v>1700</v>
      </c>
      <c r="J583" s="56" t="s">
        <v>4059</v>
      </c>
      <c r="K583" s="71" t="s">
        <v>3691</v>
      </c>
      <c r="L583" s="55"/>
      <c r="M583" s="55"/>
      <c r="N583" s="57" t="e">
        <v>#N/A</v>
      </c>
      <c r="O583" s="57" t="e">
        <v>#N/A</v>
      </c>
      <c r="P583" s="57"/>
      <c r="Q583" s="57"/>
      <c r="R583" s="48"/>
      <c r="S583" s="53" t="e">
        <f>VLOOKUP(C583:C2433,'[1]Modifiy das'!$E$2:$I$2127,5,0)</f>
        <v>#REF!</v>
      </c>
      <c r="T583" s="53" t="e">
        <f>VLOOKUP(C583:C3636,[2]Sheet3!$B$2:$J$9150,9,0)</f>
        <v>#N/A</v>
      </c>
      <c r="U583" s="58" t="s">
        <v>4110</v>
      </c>
      <c r="V583" s="85">
        <v>40088</v>
      </c>
      <c r="W583" s="58" t="s">
        <v>5730</v>
      </c>
      <c r="X583" s="58" t="s">
        <v>1023</v>
      </c>
      <c r="Y583" s="53">
        <v>0</v>
      </c>
      <c r="Z583" s="56" t="e">
        <v>#N/A</v>
      </c>
      <c r="AA583" s="56" t="e">
        <v>#N/A</v>
      </c>
      <c r="AB583" s="56" t="e">
        <v>#N/A</v>
      </c>
      <c r="AC583" s="111"/>
      <c r="AD583" s="53"/>
      <c r="AE583" s="53"/>
      <c r="AF583" s="53"/>
      <c r="AG583" s="53"/>
      <c r="AH583" s="53"/>
      <c r="AI583" s="53"/>
      <c r="AJ583" s="53"/>
      <c r="AK583" s="53"/>
      <c r="AL583" s="53"/>
      <c r="AM583" s="49" t="e">
        <f>VLOOKUP(C583:C3967,[3]Sheet3!$D$2:$D$21,1,0)</f>
        <v>#N/A</v>
      </c>
    </row>
    <row r="584" spans="1:39" ht="30" customHeight="1">
      <c r="A584" s="56" t="s">
        <v>1525</v>
      </c>
      <c r="B584" s="85">
        <v>40088</v>
      </c>
      <c r="C584" s="85">
        <v>66045</v>
      </c>
      <c r="D584" s="86" t="s">
        <v>4976</v>
      </c>
      <c r="E584" s="87" t="s">
        <v>3595</v>
      </c>
      <c r="F584" s="56" t="s">
        <v>6105</v>
      </c>
      <c r="G584" s="56" t="s">
        <v>294</v>
      </c>
      <c r="H584" s="56">
        <v>1500</v>
      </c>
      <c r="I584" s="56">
        <v>1600</v>
      </c>
      <c r="J584" s="56" t="s">
        <v>2521</v>
      </c>
      <c r="K584" s="71" t="s">
        <v>3691</v>
      </c>
      <c r="L584" s="55"/>
      <c r="M584" s="55"/>
      <c r="N584" s="57" t="e">
        <v>#N/A</v>
      </c>
      <c r="O584" s="57" t="e">
        <v>#N/A</v>
      </c>
      <c r="P584" s="57"/>
      <c r="Q584" s="57"/>
      <c r="R584" s="48"/>
      <c r="S584" s="53" t="e">
        <f>VLOOKUP(C584:C2434,'[1]Modifiy das'!$E$2:$I$2127,5,0)</f>
        <v>#REF!</v>
      </c>
      <c r="T584" s="53" t="e">
        <f>VLOOKUP(C584:C3637,[2]Sheet3!$B$2:$J$9150,9,0)</f>
        <v>#N/A</v>
      </c>
      <c r="U584" s="58" t="s">
        <v>4110</v>
      </c>
      <c r="V584" s="85">
        <v>40088</v>
      </c>
      <c r="W584" s="58" t="s">
        <v>5730</v>
      </c>
      <c r="X584" s="58" t="s">
        <v>1023</v>
      </c>
      <c r="Y584" s="53" t="e">
        <v>#N/A</v>
      </c>
      <c r="Z584" s="56" t="e">
        <v>#N/A</v>
      </c>
      <c r="AA584" s="56" t="e">
        <v>#N/A</v>
      </c>
      <c r="AB584" s="56" t="e">
        <v>#N/A</v>
      </c>
      <c r="AC584" s="111"/>
      <c r="AD584" s="53"/>
      <c r="AE584" s="53"/>
      <c r="AF584" s="53"/>
      <c r="AG584" s="53"/>
      <c r="AH584" s="53"/>
      <c r="AI584" s="53"/>
      <c r="AJ584" s="53"/>
      <c r="AK584" s="53"/>
      <c r="AL584" s="53"/>
      <c r="AM584" s="49" t="e">
        <f>VLOOKUP(C584:C3968,[3]Sheet3!$D$2:$D$21,1,0)</f>
        <v>#N/A</v>
      </c>
    </row>
    <row r="585" spans="1:39" ht="30" customHeight="1">
      <c r="A585" s="56" t="s">
        <v>1525</v>
      </c>
      <c r="B585" s="85">
        <v>40088</v>
      </c>
      <c r="C585" s="85">
        <v>60383</v>
      </c>
      <c r="D585" s="86" t="s">
        <v>4978</v>
      </c>
      <c r="E585" s="87" t="s">
        <v>3595</v>
      </c>
      <c r="F585" s="56" t="s">
        <v>6105</v>
      </c>
      <c r="G585" s="30" t="s">
        <v>730</v>
      </c>
      <c r="H585" s="56">
        <v>1500</v>
      </c>
      <c r="I585" s="56">
        <v>1600</v>
      </c>
      <c r="J585" s="56" t="s">
        <v>4941</v>
      </c>
      <c r="K585" s="71" t="s">
        <v>3691</v>
      </c>
      <c r="L585" s="55"/>
      <c r="M585" s="55"/>
      <c r="N585" s="57" t="e">
        <v>#N/A</v>
      </c>
      <c r="O585" s="57" t="e">
        <v>#N/A</v>
      </c>
      <c r="P585" s="57"/>
      <c r="Q585" s="57"/>
      <c r="R585" s="48"/>
      <c r="S585" s="53" t="e">
        <f>VLOOKUP(C585:C2435,'[1]Modifiy das'!$E$2:$I$2127,5,0)</f>
        <v>#REF!</v>
      </c>
      <c r="T585" s="53" t="e">
        <f>VLOOKUP(C585:C3638,[2]Sheet3!$B$2:$J$9150,9,0)</f>
        <v>#N/A</v>
      </c>
      <c r="U585" s="58" t="s">
        <v>4110</v>
      </c>
      <c r="V585" s="85">
        <v>40088</v>
      </c>
      <c r="W585" s="58" t="s">
        <v>5730</v>
      </c>
      <c r="X585" s="58" t="s">
        <v>1023</v>
      </c>
      <c r="Y585" s="53">
        <v>0</v>
      </c>
      <c r="Z585" s="56" t="e">
        <v>#N/A</v>
      </c>
      <c r="AA585" s="56" t="e">
        <v>#N/A</v>
      </c>
      <c r="AB585" s="56" t="e">
        <v>#N/A</v>
      </c>
      <c r="AC585" s="111"/>
      <c r="AD585" s="53"/>
      <c r="AE585" s="53"/>
      <c r="AF585" s="53"/>
      <c r="AG585" s="53"/>
      <c r="AH585" s="53"/>
      <c r="AI585" s="53"/>
      <c r="AJ585" s="53"/>
      <c r="AK585" s="53"/>
      <c r="AL585" s="53"/>
      <c r="AM585" s="49" t="e">
        <f>VLOOKUP(C585:C3969,[3]Sheet3!$D$2:$D$21,1,0)</f>
        <v>#N/A</v>
      </c>
    </row>
    <row r="586" spans="1:39" ht="30" customHeight="1">
      <c r="A586" s="56" t="s">
        <v>1525</v>
      </c>
      <c r="B586" s="85">
        <v>40088</v>
      </c>
      <c r="C586" s="85">
        <v>62353</v>
      </c>
      <c r="D586" s="86" t="s">
        <v>6257</v>
      </c>
      <c r="E586" s="87" t="s">
        <v>6252</v>
      </c>
      <c r="F586" s="56" t="s">
        <v>6105</v>
      </c>
      <c r="G586" s="30" t="s">
        <v>730</v>
      </c>
      <c r="H586" s="56">
        <v>1500</v>
      </c>
      <c r="I586" s="56">
        <v>1600</v>
      </c>
      <c r="J586" s="56" t="s">
        <v>4941</v>
      </c>
      <c r="K586" s="71" t="s">
        <v>3691</v>
      </c>
      <c r="L586" s="55"/>
      <c r="M586" s="55"/>
      <c r="N586" s="57" t="e">
        <v>#N/A</v>
      </c>
      <c r="O586" s="57" t="e">
        <v>#N/A</v>
      </c>
      <c r="P586" s="57"/>
      <c r="Q586" s="57"/>
      <c r="R586" s="48"/>
      <c r="S586" s="53" t="e">
        <f>VLOOKUP(C586:C2436,'[1]Modifiy das'!$E$2:$I$2127,5,0)</f>
        <v>#REF!</v>
      </c>
      <c r="T586" s="53" t="e">
        <f>VLOOKUP(C586:C3639,[2]Sheet3!$B$2:$J$9150,9,0)</f>
        <v>#N/A</v>
      </c>
      <c r="U586" s="58" t="s">
        <v>4110</v>
      </c>
      <c r="V586" s="85">
        <v>40088</v>
      </c>
      <c r="W586" s="58" t="s">
        <v>5730</v>
      </c>
      <c r="X586" s="58" t="s">
        <v>1023</v>
      </c>
      <c r="Y586" s="53">
        <v>0</v>
      </c>
      <c r="Z586" s="56" t="e">
        <v>#N/A</v>
      </c>
      <c r="AA586" s="56" t="e">
        <v>#N/A</v>
      </c>
      <c r="AB586" s="56" t="e">
        <v>#N/A</v>
      </c>
      <c r="AC586" s="111"/>
      <c r="AD586" s="53"/>
      <c r="AE586" s="53"/>
      <c r="AF586" s="53"/>
      <c r="AG586" s="53"/>
      <c r="AH586" s="53"/>
      <c r="AI586" s="53"/>
      <c r="AJ586" s="53"/>
      <c r="AK586" s="53"/>
      <c r="AL586" s="53"/>
      <c r="AM586" s="49" t="e">
        <f>VLOOKUP(C586:C3970,[3]Sheet3!$D$2:$D$21,1,0)</f>
        <v>#N/A</v>
      </c>
    </row>
    <row r="587" spans="1:39" ht="30" customHeight="1">
      <c r="A587" s="56" t="s">
        <v>1525</v>
      </c>
      <c r="B587" s="85">
        <v>40088</v>
      </c>
      <c r="C587" s="85">
        <v>69745</v>
      </c>
      <c r="D587" s="86" t="s">
        <v>6259</v>
      </c>
      <c r="E587" s="87" t="s">
        <v>6252</v>
      </c>
      <c r="F587" s="56" t="s">
        <v>6105</v>
      </c>
      <c r="G587" s="56" t="s">
        <v>294</v>
      </c>
      <c r="H587" s="56">
        <v>1500</v>
      </c>
      <c r="I587" s="56">
        <v>1600</v>
      </c>
      <c r="J587" s="56" t="s">
        <v>2521</v>
      </c>
      <c r="K587" s="71" t="s">
        <v>3691</v>
      </c>
      <c r="L587" s="55"/>
      <c r="M587" s="55"/>
      <c r="N587" s="57" t="e">
        <v>#N/A</v>
      </c>
      <c r="O587" s="57" t="e">
        <v>#N/A</v>
      </c>
      <c r="P587" s="57"/>
      <c r="Q587" s="57"/>
      <c r="R587" s="48"/>
      <c r="S587" s="53" t="e">
        <f>VLOOKUP(C587:C2437,'[1]Modifiy das'!$E$2:$I$2127,5,0)</f>
        <v>#REF!</v>
      </c>
      <c r="T587" s="53" t="e">
        <f>VLOOKUP(C587:C3640,[2]Sheet3!$B$2:$J$9150,9,0)</f>
        <v>#N/A</v>
      </c>
      <c r="U587" s="58" t="s">
        <v>4110</v>
      </c>
      <c r="V587" s="85">
        <v>40088</v>
      </c>
      <c r="W587" s="58" t="s">
        <v>5730</v>
      </c>
      <c r="X587" s="58" t="s">
        <v>1023</v>
      </c>
      <c r="Y587" s="53" t="e">
        <v>#N/A</v>
      </c>
      <c r="Z587" s="56" t="e">
        <v>#N/A</v>
      </c>
      <c r="AA587" s="56" t="e">
        <v>#N/A</v>
      </c>
      <c r="AB587" s="56" t="e">
        <v>#N/A</v>
      </c>
      <c r="AC587" s="111"/>
      <c r="AD587" s="53"/>
      <c r="AE587" s="53"/>
      <c r="AF587" s="53"/>
      <c r="AG587" s="53"/>
      <c r="AH587" s="53"/>
      <c r="AI587" s="53"/>
      <c r="AJ587" s="53"/>
      <c r="AK587" s="53"/>
      <c r="AL587" s="53"/>
      <c r="AM587" s="49" t="e">
        <f>VLOOKUP(C587:C3971,[3]Sheet3!$D$2:$D$21,1,0)</f>
        <v>#N/A</v>
      </c>
    </row>
    <row r="588" spans="1:39" ht="30" customHeight="1">
      <c r="A588" s="56" t="s">
        <v>1525</v>
      </c>
      <c r="B588" s="85">
        <v>40088</v>
      </c>
      <c r="C588" s="85">
        <v>68152</v>
      </c>
      <c r="D588" s="86" t="s">
        <v>6263</v>
      </c>
      <c r="E588" s="87" t="s">
        <v>6252</v>
      </c>
      <c r="F588" s="56" t="s">
        <v>6105</v>
      </c>
      <c r="G588" s="30" t="s">
        <v>730</v>
      </c>
      <c r="H588" s="56">
        <v>1500</v>
      </c>
      <c r="I588" s="56">
        <v>1600</v>
      </c>
      <c r="J588" s="56" t="s">
        <v>4941</v>
      </c>
      <c r="K588" s="71" t="s">
        <v>3691</v>
      </c>
      <c r="L588" s="55"/>
      <c r="M588" s="55"/>
      <c r="N588" s="57" t="e">
        <v>#N/A</v>
      </c>
      <c r="O588" s="57" t="e">
        <v>#N/A</v>
      </c>
      <c r="P588" s="57"/>
      <c r="Q588" s="57"/>
      <c r="R588" s="48"/>
      <c r="S588" s="53" t="e">
        <f>VLOOKUP(C588:C2438,'[1]Modifiy das'!$E$2:$I$2127,5,0)</f>
        <v>#REF!</v>
      </c>
      <c r="T588" s="53" t="e">
        <f>VLOOKUP(C588:C3641,[2]Sheet3!$B$2:$J$9150,9,0)</f>
        <v>#N/A</v>
      </c>
      <c r="U588" s="58" t="s">
        <v>4110</v>
      </c>
      <c r="V588" s="85">
        <v>40088</v>
      </c>
      <c r="W588" s="58" t="s">
        <v>5730</v>
      </c>
      <c r="X588" s="58" t="s">
        <v>1023</v>
      </c>
      <c r="Y588" s="53">
        <v>0</v>
      </c>
      <c r="Z588" s="56" t="e">
        <v>#N/A</v>
      </c>
      <c r="AA588" s="56" t="e">
        <v>#N/A</v>
      </c>
      <c r="AB588" s="56" t="e">
        <v>#N/A</v>
      </c>
      <c r="AC588" s="111"/>
      <c r="AD588" s="53"/>
      <c r="AE588" s="53"/>
      <c r="AF588" s="53"/>
      <c r="AG588" s="53"/>
      <c r="AH588" s="53"/>
      <c r="AI588" s="53"/>
      <c r="AJ588" s="53"/>
      <c r="AK588" s="53"/>
      <c r="AL588" s="53"/>
      <c r="AM588" s="49" t="e">
        <f>VLOOKUP(C588:C3972,[3]Sheet3!$D$2:$D$21,1,0)</f>
        <v>#N/A</v>
      </c>
    </row>
    <row r="589" spans="1:39" ht="30" customHeight="1">
      <c r="A589" s="56" t="s">
        <v>1525</v>
      </c>
      <c r="B589" s="85">
        <v>40088</v>
      </c>
      <c r="C589" s="85">
        <v>66047</v>
      </c>
      <c r="D589" s="86" t="s">
        <v>186</v>
      </c>
      <c r="E589" s="87" t="s">
        <v>2623</v>
      </c>
      <c r="F589" s="56" t="s">
        <v>4095</v>
      </c>
      <c r="G589" s="56" t="s">
        <v>938</v>
      </c>
      <c r="H589" s="56"/>
      <c r="I589" s="56"/>
      <c r="J589" s="56" t="s">
        <v>6202</v>
      </c>
      <c r="K589" s="71" t="s">
        <v>3691</v>
      </c>
      <c r="L589" s="55"/>
      <c r="M589" s="55"/>
      <c r="N589" s="57" t="e">
        <v>#N/A</v>
      </c>
      <c r="O589" s="57" t="e">
        <v>#N/A</v>
      </c>
      <c r="P589" s="57"/>
      <c r="Q589" s="57"/>
      <c r="R589" s="48"/>
      <c r="S589" s="53" t="e">
        <f>VLOOKUP(C589:C2439,'[1]Modifiy das'!$E$2:$I$2127,5,0)</f>
        <v>#REF!</v>
      </c>
      <c r="T589" s="53" t="e">
        <f>VLOOKUP(C589:C3642,[2]Sheet3!$B$2:$J$9150,9,0)</f>
        <v>#N/A</v>
      </c>
      <c r="U589" s="58" t="s">
        <v>4110</v>
      </c>
      <c r="V589" s="85">
        <v>40088</v>
      </c>
      <c r="W589" s="58" t="s">
        <v>5730</v>
      </c>
      <c r="X589" s="58" t="s">
        <v>1023</v>
      </c>
      <c r="Y589" s="53" t="e">
        <v>#N/A</v>
      </c>
      <c r="Z589" s="56" t="e">
        <v>#N/A</v>
      </c>
      <c r="AA589" s="56" t="e">
        <v>#N/A</v>
      </c>
      <c r="AB589" s="56" t="e">
        <v>#N/A</v>
      </c>
      <c r="AC589" s="111"/>
      <c r="AD589" s="53"/>
      <c r="AE589" s="53"/>
      <c r="AF589" s="53"/>
      <c r="AG589" s="53"/>
      <c r="AH589" s="53"/>
      <c r="AI589" s="53"/>
      <c r="AJ589" s="53"/>
      <c r="AK589" s="53"/>
      <c r="AL589" s="53"/>
      <c r="AM589" s="49" t="e">
        <f>VLOOKUP(C589:C3973,[3]Sheet3!$D$2:$D$21,1,0)</f>
        <v>#N/A</v>
      </c>
    </row>
    <row r="590" spans="1:39" ht="30" customHeight="1">
      <c r="A590" s="56" t="s">
        <v>1525</v>
      </c>
      <c r="B590" s="85">
        <v>40090</v>
      </c>
      <c r="C590" s="85">
        <v>66344</v>
      </c>
      <c r="D590" s="86" t="s">
        <v>6254</v>
      </c>
      <c r="E590" s="87" t="s">
        <v>6252</v>
      </c>
      <c r="F590" s="56" t="s">
        <v>6105</v>
      </c>
      <c r="G590" s="56" t="s">
        <v>294</v>
      </c>
      <c r="H590" s="56">
        <v>1500</v>
      </c>
      <c r="I590" s="56">
        <v>1600</v>
      </c>
      <c r="J590" s="56" t="s">
        <v>2521</v>
      </c>
      <c r="K590" s="71" t="s">
        <v>3691</v>
      </c>
      <c r="L590" s="55"/>
      <c r="M590" s="55"/>
      <c r="N590" s="57" t="e">
        <v>#N/A</v>
      </c>
      <c r="O590" s="57" t="e">
        <v>#N/A</v>
      </c>
      <c r="P590" s="57"/>
      <c r="Q590" s="57"/>
      <c r="R590" s="48"/>
      <c r="S590" s="53" t="e">
        <f>VLOOKUP(C590:C2440,'[1]Modifiy das'!$E$2:$I$2127,5,0)</f>
        <v>#REF!</v>
      </c>
      <c r="T590" s="53" t="e">
        <f>VLOOKUP(C590:C3643,[2]Sheet3!$B$2:$J$9150,9,0)</f>
        <v>#N/A</v>
      </c>
      <c r="U590" s="58" t="s">
        <v>4110</v>
      </c>
      <c r="V590" s="85">
        <v>40090</v>
      </c>
      <c r="W590" s="58" t="s">
        <v>5731</v>
      </c>
      <c r="X590" s="58" t="s">
        <v>1023</v>
      </c>
      <c r="Y590" s="53" t="e">
        <v>#N/A</v>
      </c>
      <c r="Z590" s="56" t="e">
        <v>#N/A</v>
      </c>
      <c r="AA590" s="56" t="e">
        <v>#N/A</v>
      </c>
      <c r="AB590" s="56" t="e">
        <v>#N/A</v>
      </c>
      <c r="AC590" s="111"/>
      <c r="AD590" s="53"/>
      <c r="AE590" s="53"/>
      <c r="AF590" s="53"/>
      <c r="AG590" s="53"/>
      <c r="AH590" s="53"/>
      <c r="AI590" s="53"/>
      <c r="AJ590" s="53"/>
      <c r="AK590" s="53"/>
      <c r="AL590" s="53"/>
      <c r="AM590" s="49" t="e">
        <f>VLOOKUP(C590:C3974,[3]Sheet3!$D$2:$D$21,1,0)</f>
        <v>#N/A</v>
      </c>
    </row>
    <row r="591" spans="1:39" ht="30" customHeight="1">
      <c r="A591" s="56" t="s">
        <v>1525</v>
      </c>
      <c r="B591" s="85">
        <v>40090</v>
      </c>
      <c r="C591" s="85">
        <v>63846</v>
      </c>
      <c r="D591" s="86" t="s">
        <v>6116</v>
      </c>
      <c r="E591" s="87" t="s">
        <v>3100</v>
      </c>
      <c r="F591" s="56" t="s">
        <v>3944</v>
      </c>
      <c r="G591" s="30" t="s">
        <v>1401</v>
      </c>
      <c r="H591" s="56">
        <v>1500</v>
      </c>
      <c r="I591" s="56">
        <v>1700</v>
      </c>
      <c r="J591" s="56" t="s">
        <v>4059</v>
      </c>
      <c r="K591" s="71" t="s">
        <v>3691</v>
      </c>
      <c r="L591" s="55"/>
      <c r="M591" s="55"/>
      <c r="N591" s="57" t="e">
        <v>#N/A</v>
      </c>
      <c r="O591" s="57" t="e">
        <v>#N/A</v>
      </c>
      <c r="P591" s="57"/>
      <c r="Q591" s="57"/>
      <c r="R591" s="48"/>
      <c r="S591" s="53" t="e">
        <f>VLOOKUP(C591:C2441,'[1]Modifiy das'!$E$2:$I$2127,5,0)</f>
        <v>#REF!</v>
      </c>
      <c r="T591" s="53" t="e">
        <f>VLOOKUP(C591:C3644,[2]Sheet3!$B$2:$J$9150,9,0)</f>
        <v>#N/A</v>
      </c>
      <c r="U591" s="58" t="s">
        <v>4110</v>
      </c>
      <c r="V591" s="85">
        <v>40090</v>
      </c>
      <c r="W591" s="58" t="s">
        <v>5731</v>
      </c>
      <c r="X591" s="58" t="s">
        <v>1023</v>
      </c>
      <c r="Y591" s="53">
        <v>0</v>
      </c>
      <c r="Z591" s="56" t="e">
        <v>#N/A</v>
      </c>
      <c r="AA591" s="56" t="e">
        <v>#N/A</v>
      </c>
      <c r="AB591" s="56" t="e">
        <v>#N/A</v>
      </c>
      <c r="AC591" s="111"/>
      <c r="AD591" s="53"/>
      <c r="AE591" s="53"/>
      <c r="AF591" s="53"/>
      <c r="AG591" s="53"/>
      <c r="AH591" s="53"/>
      <c r="AI591" s="53"/>
      <c r="AJ591" s="53"/>
      <c r="AK591" s="53"/>
      <c r="AL591" s="53"/>
      <c r="AM591" s="49" t="e">
        <f>VLOOKUP(C591:C3975,[3]Sheet3!$D$2:$D$21,1,0)</f>
        <v>#N/A</v>
      </c>
    </row>
    <row r="592" spans="1:39" ht="30" customHeight="1">
      <c r="A592" s="56" t="s">
        <v>1525</v>
      </c>
      <c r="B592" s="85">
        <v>40090</v>
      </c>
      <c r="C592" s="85">
        <v>53387</v>
      </c>
      <c r="D592" s="86" t="s">
        <v>6262</v>
      </c>
      <c r="E592" s="87" t="s">
        <v>6252</v>
      </c>
      <c r="F592" s="56" t="s">
        <v>6105</v>
      </c>
      <c r="G592" s="56" t="s">
        <v>294</v>
      </c>
      <c r="H592" s="56">
        <v>1500</v>
      </c>
      <c r="I592" s="56">
        <v>1600</v>
      </c>
      <c r="J592" s="56" t="s">
        <v>2521</v>
      </c>
      <c r="K592" s="71" t="s">
        <v>3691</v>
      </c>
      <c r="L592" s="55"/>
      <c r="M592" s="55"/>
      <c r="N592" s="57" t="e">
        <v>#N/A</v>
      </c>
      <c r="O592" s="57" t="e">
        <v>#N/A</v>
      </c>
      <c r="P592" s="57"/>
      <c r="Q592" s="57"/>
      <c r="R592" s="48"/>
      <c r="S592" s="53" t="e">
        <f>VLOOKUP(C592:C2442,'[1]Modifiy das'!$E$2:$I$2127,5,0)</f>
        <v>#REF!</v>
      </c>
      <c r="T592" s="53" t="e">
        <f>VLOOKUP(C592:C3645,[2]Sheet3!$B$2:$J$9150,9,0)</f>
        <v>#N/A</v>
      </c>
      <c r="U592" s="58" t="s">
        <v>4110</v>
      </c>
      <c r="V592" s="85">
        <v>40090</v>
      </c>
      <c r="W592" s="58" t="s">
        <v>5731</v>
      </c>
      <c r="X592" s="58" t="s">
        <v>1023</v>
      </c>
      <c r="Y592" s="53" t="e">
        <v>#N/A</v>
      </c>
      <c r="Z592" s="56" t="e">
        <v>#N/A</v>
      </c>
      <c r="AA592" s="56" t="e">
        <v>#N/A</v>
      </c>
      <c r="AB592" s="56" t="e">
        <v>#N/A</v>
      </c>
      <c r="AC592" s="111"/>
      <c r="AD592" s="53"/>
      <c r="AE592" s="53"/>
      <c r="AF592" s="53"/>
      <c r="AG592" s="53"/>
      <c r="AH592" s="53"/>
      <c r="AI592" s="53"/>
      <c r="AJ592" s="53"/>
      <c r="AK592" s="53"/>
      <c r="AL592" s="53"/>
      <c r="AM592" s="49" t="e">
        <f>VLOOKUP(C592:C3976,[3]Sheet3!$D$2:$D$21,1,0)</f>
        <v>#N/A</v>
      </c>
    </row>
    <row r="593" spans="1:39" ht="30" customHeight="1">
      <c r="A593" s="56" t="s">
        <v>1525</v>
      </c>
      <c r="B593" s="85">
        <v>40090</v>
      </c>
      <c r="C593" s="85">
        <v>65844</v>
      </c>
      <c r="D593" s="86" t="s">
        <v>6250</v>
      </c>
      <c r="E593" s="87" t="s">
        <v>6252</v>
      </c>
      <c r="F593" s="56" t="s">
        <v>6105</v>
      </c>
      <c r="G593" s="30" t="s">
        <v>730</v>
      </c>
      <c r="H593" s="56">
        <v>1500</v>
      </c>
      <c r="I593" s="56">
        <v>1600</v>
      </c>
      <c r="J593" s="56" t="s">
        <v>4941</v>
      </c>
      <c r="K593" s="71" t="s">
        <v>3691</v>
      </c>
      <c r="L593" s="55"/>
      <c r="M593" s="55"/>
      <c r="N593" s="57" t="e">
        <v>#N/A</v>
      </c>
      <c r="O593" s="57" t="e">
        <v>#N/A</v>
      </c>
      <c r="P593" s="57"/>
      <c r="Q593" s="57"/>
      <c r="R593" s="48"/>
      <c r="S593" s="53" t="e">
        <f>VLOOKUP(C593:C2443,'[1]Modifiy das'!$E$2:$I$2127,5,0)</f>
        <v>#REF!</v>
      </c>
      <c r="T593" s="53" t="e">
        <f>VLOOKUP(C593:C3646,[2]Sheet3!$B$2:$J$9150,9,0)</f>
        <v>#N/A</v>
      </c>
      <c r="U593" s="58" t="s">
        <v>4110</v>
      </c>
      <c r="V593" s="85">
        <v>40090</v>
      </c>
      <c r="W593" s="58" t="s">
        <v>5731</v>
      </c>
      <c r="X593" s="58" t="s">
        <v>1023</v>
      </c>
      <c r="Y593" s="53">
        <v>0</v>
      </c>
      <c r="Z593" s="56" t="e">
        <v>#N/A</v>
      </c>
      <c r="AA593" s="56" t="e">
        <v>#N/A</v>
      </c>
      <c r="AB593" s="56" t="e">
        <v>#N/A</v>
      </c>
      <c r="AC593" s="111"/>
      <c r="AD593" s="53"/>
      <c r="AE593" s="53"/>
      <c r="AF593" s="53"/>
      <c r="AG593" s="53"/>
      <c r="AH593" s="53"/>
      <c r="AI593" s="53"/>
      <c r="AJ593" s="53"/>
      <c r="AK593" s="53"/>
      <c r="AL593" s="53"/>
      <c r="AM593" s="49" t="e">
        <f>VLOOKUP(C593:C3977,[3]Sheet3!$D$2:$D$21,1,0)</f>
        <v>#N/A</v>
      </c>
    </row>
    <row r="594" spans="1:39" ht="30" customHeight="1">
      <c r="A594" s="56" t="s">
        <v>1525</v>
      </c>
      <c r="B594" s="85">
        <v>40092</v>
      </c>
      <c r="C594" s="85">
        <v>62186</v>
      </c>
      <c r="D594" s="86" t="s">
        <v>3891</v>
      </c>
      <c r="E594" s="87" t="s">
        <v>2623</v>
      </c>
      <c r="F594" s="56" t="s">
        <v>6425</v>
      </c>
      <c r="G594" s="30" t="s">
        <v>4251</v>
      </c>
      <c r="H594" s="56">
        <v>1500</v>
      </c>
      <c r="I594" s="56">
        <v>1500</v>
      </c>
      <c r="J594" s="56" t="s">
        <v>4112</v>
      </c>
      <c r="K594" s="71" t="s">
        <v>3691</v>
      </c>
      <c r="L594" s="55"/>
      <c r="M594" s="55"/>
      <c r="N594" s="57" t="e">
        <v>#N/A</v>
      </c>
      <c r="O594" s="57" t="e">
        <v>#N/A</v>
      </c>
      <c r="P594" s="57"/>
      <c r="Q594" s="57"/>
      <c r="R594" s="48"/>
      <c r="S594" s="53" t="e">
        <f>VLOOKUP(C594:C2444,'[1]Modifiy das'!$E$2:$I$2127,5,0)</f>
        <v>#REF!</v>
      </c>
      <c r="T594" s="53" t="e">
        <f>VLOOKUP(C594:C3647,[2]Sheet3!$B$2:$J$9150,9,0)</f>
        <v>#N/A</v>
      </c>
      <c r="U594" s="58" t="s">
        <v>4110</v>
      </c>
      <c r="V594" s="85">
        <v>40092</v>
      </c>
      <c r="W594" s="58" t="s">
        <v>5732</v>
      </c>
      <c r="X594" s="58" t="s">
        <v>1022</v>
      </c>
      <c r="Y594" s="53" t="s">
        <v>7289</v>
      </c>
      <c r="Z594" s="56" t="e">
        <v>#N/A</v>
      </c>
      <c r="AA594" s="56" t="e">
        <v>#N/A</v>
      </c>
      <c r="AB594" s="56" t="e">
        <v>#N/A</v>
      </c>
      <c r="AC594" s="111"/>
      <c r="AD594" s="53"/>
      <c r="AE594" s="53"/>
      <c r="AF594" s="53"/>
      <c r="AG594" s="53"/>
      <c r="AH594" s="53"/>
      <c r="AI594" s="53"/>
      <c r="AJ594" s="53"/>
      <c r="AK594" s="53"/>
      <c r="AL594" s="53"/>
      <c r="AM594" s="49" t="e">
        <f>VLOOKUP(C594:C3978,[3]Sheet3!$D$2:$D$21,1,0)</f>
        <v>#N/A</v>
      </c>
    </row>
    <row r="595" spans="1:39" ht="30" customHeight="1">
      <c r="A595" s="56" t="s">
        <v>1525</v>
      </c>
      <c r="B595" s="85">
        <v>40092</v>
      </c>
      <c r="C595" s="85">
        <v>62237</v>
      </c>
      <c r="D595" s="86" t="s">
        <v>3893</v>
      </c>
      <c r="E595" s="87" t="s">
        <v>2623</v>
      </c>
      <c r="F595" s="56" t="s">
        <v>6425</v>
      </c>
      <c r="G595" s="30" t="s">
        <v>4251</v>
      </c>
      <c r="H595" s="56">
        <v>1500</v>
      </c>
      <c r="I595" s="56">
        <v>1500</v>
      </c>
      <c r="J595" s="56" t="s">
        <v>4112</v>
      </c>
      <c r="K595" s="71" t="s">
        <v>3691</v>
      </c>
      <c r="L595" s="55"/>
      <c r="M595" s="55"/>
      <c r="N595" s="57" t="e">
        <v>#N/A</v>
      </c>
      <c r="O595" s="57" t="e">
        <v>#N/A</v>
      </c>
      <c r="P595" s="57"/>
      <c r="Q595" s="57"/>
      <c r="R595" s="48"/>
      <c r="S595" s="53" t="e">
        <f>VLOOKUP(C595:C2445,'[1]Modifiy das'!$E$2:$I$2127,5,0)</f>
        <v>#REF!</v>
      </c>
      <c r="T595" s="53" t="e">
        <f>VLOOKUP(C595:C3648,[2]Sheet3!$B$2:$J$9150,9,0)</f>
        <v>#N/A</v>
      </c>
      <c r="U595" s="58" t="s">
        <v>4110</v>
      </c>
      <c r="V595" s="85">
        <v>40092</v>
      </c>
      <c r="W595" s="58" t="s">
        <v>5732</v>
      </c>
      <c r="X595" s="58" t="s">
        <v>1022</v>
      </c>
      <c r="Y595" s="53" t="s">
        <v>7290</v>
      </c>
      <c r="Z595" s="56" t="e">
        <v>#N/A</v>
      </c>
      <c r="AA595" s="56" t="e">
        <v>#N/A</v>
      </c>
      <c r="AB595" s="56" t="e">
        <v>#N/A</v>
      </c>
      <c r="AC595" s="111"/>
      <c r="AD595" s="53"/>
      <c r="AE595" s="53"/>
      <c r="AF595" s="53"/>
      <c r="AG595" s="53"/>
      <c r="AH595" s="53"/>
      <c r="AI595" s="53"/>
      <c r="AJ595" s="53"/>
      <c r="AK595" s="53"/>
      <c r="AL595" s="53"/>
      <c r="AM595" s="49" t="e">
        <f>VLOOKUP(C595:C3979,[3]Sheet3!$D$2:$D$21,1,0)</f>
        <v>#N/A</v>
      </c>
    </row>
    <row r="596" spans="1:39" ht="30" customHeight="1">
      <c r="A596" s="56" t="s">
        <v>1525</v>
      </c>
      <c r="B596" s="85">
        <v>40092</v>
      </c>
      <c r="C596" s="85">
        <v>62240</v>
      </c>
      <c r="D596" s="86" t="s">
        <v>3899</v>
      </c>
      <c r="E596" s="87" t="s">
        <v>2623</v>
      </c>
      <c r="F596" s="56" t="s">
        <v>6425</v>
      </c>
      <c r="G596" s="30" t="s">
        <v>4251</v>
      </c>
      <c r="H596" s="56">
        <v>1500</v>
      </c>
      <c r="I596" s="56">
        <v>1500</v>
      </c>
      <c r="J596" s="56" t="s">
        <v>4112</v>
      </c>
      <c r="K596" s="71" t="s">
        <v>3691</v>
      </c>
      <c r="L596" s="55"/>
      <c r="M596" s="55"/>
      <c r="N596" s="57" t="e">
        <v>#N/A</v>
      </c>
      <c r="O596" s="57" t="e">
        <v>#N/A</v>
      </c>
      <c r="P596" s="57"/>
      <c r="Q596" s="57"/>
      <c r="R596" s="48"/>
      <c r="S596" s="53" t="e">
        <f>VLOOKUP(C596:C2446,'[1]Modifiy das'!$E$2:$I$2127,5,0)</f>
        <v>#REF!</v>
      </c>
      <c r="T596" s="53" t="e">
        <f>VLOOKUP(C596:C3649,[2]Sheet3!$B$2:$J$9150,9,0)</f>
        <v>#N/A</v>
      </c>
      <c r="U596" s="58" t="s">
        <v>4110</v>
      </c>
      <c r="V596" s="85">
        <v>40092</v>
      </c>
      <c r="W596" s="58" t="s">
        <v>5732</v>
      </c>
      <c r="X596" s="58" t="s">
        <v>1022</v>
      </c>
      <c r="Y596" s="53" t="s">
        <v>7291</v>
      </c>
      <c r="Z596" s="56" t="e">
        <v>#N/A</v>
      </c>
      <c r="AA596" s="56" t="e">
        <v>#N/A</v>
      </c>
      <c r="AB596" s="56" t="e">
        <v>#N/A</v>
      </c>
      <c r="AC596" s="111"/>
      <c r="AD596" s="53"/>
      <c r="AE596" s="53"/>
      <c r="AF596" s="53"/>
      <c r="AG596" s="53"/>
      <c r="AH596" s="53"/>
      <c r="AI596" s="53"/>
      <c r="AJ596" s="53"/>
      <c r="AK596" s="53"/>
      <c r="AL596" s="53"/>
      <c r="AM596" s="49" t="e">
        <f>VLOOKUP(C596:C3980,[3]Sheet3!$D$2:$D$21,1,0)</f>
        <v>#N/A</v>
      </c>
    </row>
    <row r="597" spans="1:39" ht="30" customHeight="1">
      <c r="A597" s="56" t="s">
        <v>1525</v>
      </c>
      <c r="B597" s="85">
        <v>40092</v>
      </c>
      <c r="C597" s="85">
        <v>62239</v>
      </c>
      <c r="D597" s="86" t="s">
        <v>4191</v>
      </c>
      <c r="E597" s="87" t="s">
        <v>2623</v>
      </c>
      <c r="F597" s="56" t="s">
        <v>4095</v>
      </c>
      <c r="G597" s="56" t="s">
        <v>3800</v>
      </c>
      <c r="H597" s="56">
        <v>1500</v>
      </c>
      <c r="I597" s="56">
        <v>1500</v>
      </c>
      <c r="J597" s="56" t="s">
        <v>3801</v>
      </c>
      <c r="K597" s="71" t="s">
        <v>3691</v>
      </c>
      <c r="L597" s="55"/>
      <c r="M597" s="55"/>
      <c r="N597" s="57" t="e">
        <v>#N/A</v>
      </c>
      <c r="O597" s="57" t="e">
        <v>#N/A</v>
      </c>
      <c r="P597" s="57"/>
      <c r="Q597" s="57"/>
      <c r="R597" s="48"/>
      <c r="S597" s="53" t="e">
        <f>VLOOKUP(C597:C2447,'[1]Modifiy das'!$E$2:$I$2127,5,0)</f>
        <v>#REF!</v>
      </c>
      <c r="T597" s="53" t="e">
        <f>VLOOKUP(C597:C3650,[2]Sheet3!$B$2:$J$9150,9,0)</f>
        <v>#N/A</v>
      </c>
      <c r="U597" s="58" t="s">
        <v>4110</v>
      </c>
      <c r="V597" s="85">
        <v>40092</v>
      </c>
      <c r="W597" s="58" t="s">
        <v>5732</v>
      </c>
      <c r="X597" s="58" t="s">
        <v>1022</v>
      </c>
      <c r="Y597" s="53">
        <v>0</v>
      </c>
      <c r="Z597" s="56" t="e">
        <v>#N/A</v>
      </c>
      <c r="AA597" s="56" t="e">
        <v>#N/A</v>
      </c>
      <c r="AB597" s="56" t="e">
        <v>#N/A</v>
      </c>
      <c r="AC597" s="111"/>
      <c r="AD597" s="53"/>
      <c r="AE597" s="53"/>
      <c r="AF597" s="53"/>
      <c r="AG597" s="53"/>
      <c r="AH597" s="53"/>
      <c r="AI597" s="53"/>
      <c r="AJ597" s="53"/>
      <c r="AK597" s="53"/>
      <c r="AL597" s="53"/>
      <c r="AM597" s="49" t="e">
        <f>VLOOKUP(C597:C3981,[3]Sheet3!$D$2:$D$21,1,0)</f>
        <v>#N/A</v>
      </c>
    </row>
    <row r="598" spans="1:39" ht="30" customHeight="1">
      <c r="A598" s="56" t="s">
        <v>1525</v>
      </c>
      <c r="B598" s="85">
        <v>40092</v>
      </c>
      <c r="C598" s="85">
        <v>62192</v>
      </c>
      <c r="D598" s="86" t="s">
        <v>4193</v>
      </c>
      <c r="E598" s="87" t="s">
        <v>2623</v>
      </c>
      <c r="F598" s="56" t="s">
        <v>6425</v>
      </c>
      <c r="G598" s="30" t="s">
        <v>4251</v>
      </c>
      <c r="H598" s="56">
        <v>1500</v>
      </c>
      <c r="I598" s="56">
        <v>1500</v>
      </c>
      <c r="J598" s="56" t="s">
        <v>4112</v>
      </c>
      <c r="K598" s="71" t="s">
        <v>3691</v>
      </c>
      <c r="L598" s="55"/>
      <c r="M598" s="55"/>
      <c r="N598" s="57" t="e">
        <v>#N/A</v>
      </c>
      <c r="O598" s="57" t="e">
        <v>#N/A</v>
      </c>
      <c r="P598" s="57"/>
      <c r="Q598" s="57"/>
      <c r="R598" s="48"/>
      <c r="S598" s="53" t="e">
        <f>VLOOKUP(C598:C2448,'[1]Modifiy das'!$E$2:$I$2127,5,0)</f>
        <v>#REF!</v>
      </c>
      <c r="T598" s="53" t="e">
        <f>VLOOKUP(C598:C3651,[2]Sheet3!$B$2:$J$9150,9,0)</f>
        <v>#N/A</v>
      </c>
      <c r="U598" s="58" t="s">
        <v>4110</v>
      </c>
      <c r="V598" s="85">
        <v>40092</v>
      </c>
      <c r="W598" s="58" t="s">
        <v>5732</v>
      </c>
      <c r="X598" s="58" t="s">
        <v>1022</v>
      </c>
      <c r="Y598" s="53" t="s">
        <v>7292</v>
      </c>
      <c r="Z598" s="56" t="e">
        <v>#N/A</v>
      </c>
      <c r="AA598" s="56" t="e">
        <v>#N/A</v>
      </c>
      <c r="AB598" s="56" t="e">
        <v>#N/A</v>
      </c>
      <c r="AC598" s="111"/>
      <c r="AD598" s="53"/>
      <c r="AE598" s="53"/>
      <c r="AF598" s="53"/>
      <c r="AG598" s="53"/>
      <c r="AH598" s="53"/>
      <c r="AI598" s="53"/>
      <c r="AJ598" s="53"/>
      <c r="AK598" s="53"/>
      <c r="AL598" s="53"/>
      <c r="AM598" s="49" t="e">
        <f>VLOOKUP(C598:C3982,[3]Sheet3!$D$2:$D$21,1,0)</f>
        <v>#N/A</v>
      </c>
    </row>
    <row r="599" spans="1:39" ht="30" customHeight="1">
      <c r="A599" s="56" t="s">
        <v>1525</v>
      </c>
      <c r="B599" s="85">
        <v>40092</v>
      </c>
      <c r="C599" s="85">
        <v>62245</v>
      </c>
      <c r="D599" s="86" t="s">
        <v>4195</v>
      </c>
      <c r="E599" s="87" t="s">
        <v>2623</v>
      </c>
      <c r="F599" s="56" t="s">
        <v>6425</v>
      </c>
      <c r="G599" s="30" t="s">
        <v>4251</v>
      </c>
      <c r="H599" s="56">
        <v>1500</v>
      </c>
      <c r="I599" s="56">
        <v>1500</v>
      </c>
      <c r="J599" s="56" t="s">
        <v>4112</v>
      </c>
      <c r="K599" s="71" t="s">
        <v>3691</v>
      </c>
      <c r="L599" s="55"/>
      <c r="M599" s="55"/>
      <c r="N599" s="57" t="e">
        <v>#N/A</v>
      </c>
      <c r="O599" s="57" t="e">
        <v>#N/A</v>
      </c>
      <c r="P599" s="57"/>
      <c r="Q599" s="57"/>
      <c r="R599" s="48"/>
      <c r="S599" s="53" t="e">
        <f>VLOOKUP(C599:C2449,'[1]Modifiy das'!$E$2:$I$2127,5,0)</f>
        <v>#REF!</v>
      </c>
      <c r="T599" s="53" t="e">
        <f>VLOOKUP(C599:C3652,[2]Sheet3!$B$2:$J$9150,9,0)</f>
        <v>#N/A</v>
      </c>
      <c r="U599" s="58" t="s">
        <v>4110</v>
      </c>
      <c r="V599" s="85">
        <v>40092</v>
      </c>
      <c r="W599" s="58" t="s">
        <v>5732</v>
      </c>
      <c r="X599" s="58" t="s">
        <v>1022</v>
      </c>
      <c r="Y599" s="53" t="s">
        <v>7293</v>
      </c>
      <c r="Z599" s="56" t="e">
        <v>#N/A</v>
      </c>
      <c r="AA599" s="56" t="e">
        <v>#N/A</v>
      </c>
      <c r="AB599" s="56" t="e">
        <v>#N/A</v>
      </c>
      <c r="AC599" s="111"/>
      <c r="AD599" s="53"/>
      <c r="AE599" s="53"/>
      <c r="AF599" s="53"/>
      <c r="AG599" s="53"/>
      <c r="AH599" s="53"/>
      <c r="AI599" s="53"/>
      <c r="AJ599" s="53"/>
      <c r="AK599" s="53"/>
      <c r="AL599" s="53"/>
      <c r="AM599" s="49" t="e">
        <f>VLOOKUP(C599:C3983,[3]Sheet3!$D$2:$D$21,1,0)</f>
        <v>#N/A</v>
      </c>
    </row>
    <row r="600" spans="1:39" ht="30" customHeight="1">
      <c r="A600" s="56" t="s">
        <v>1525</v>
      </c>
      <c r="B600" s="85">
        <v>40092</v>
      </c>
      <c r="C600" s="85">
        <v>62195</v>
      </c>
      <c r="D600" s="86" t="s">
        <v>4197</v>
      </c>
      <c r="E600" s="87" t="s">
        <v>2623</v>
      </c>
      <c r="F600" s="56" t="s">
        <v>6425</v>
      </c>
      <c r="G600" s="30" t="s">
        <v>4251</v>
      </c>
      <c r="H600" s="56">
        <v>1500</v>
      </c>
      <c r="I600" s="56">
        <v>1500</v>
      </c>
      <c r="J600" s="56" t="s">
        <v>4112</v>
      </c>
      <c r="K600" s="71" t="s">
        <v>3691</v>
      </c>
      <c r="L600" s="55"/>
      <c r="M600" s="55"/>
      <c r="N600" s="57" t="e">
        <v>#N/A</v>
      </c>
      <c r="O600" s="57" t="e">
        <v>#N/A</v>
      </c>
      <c r="P600" s="57"/>
      <c r="Q600" s="57"/>
      <c r="R600" s="48"/>
      <c r="S600" s="53" t="e">
        <f>VLOOKUP(C600:C2450,'[1]Modifiy das'!$E$2:$I$2127,5,0)</f>
        <v>#REF!</v>
      </c>
      <c r="T600" s="53" t="e">
        <f>VLOOKUP(C600:C3653,[2]Sheet3!$B$2:$J$9150,9,0)</f>
        <v>#N/A</v>
      </c>
      <c r="U600" s="58" t="s">
        <v>4110</v>
      </c>
      <c r="V600" s="85">
        <v>40092</v>
      </c>
      <c r="W600" s="58" t="s">
        <v>5732</v>
      </c>
      <c r="X600" s="58" t="s">
        <v>1022</v>
      </c>
      <c r="Y600" s="53" t="s">
        <v>7294</v>
      </c>
      <c r="Z600" s="56" t="e">
        <v>#N/A</v>
      </c>
      <c r="AA600" s="56" t="e">
        <v>#N/A</v>
      </c>
      <c r="AB600" s="56" t="e">
        <v>#N/A</v>
      </c>
      <c r="AC600" s="111"/>
      <c r="AD600" s="53"/>
      <c r="AE600" s="53"/>
      <c r="AF600" s="53"/>
      <c r="AG600" s="53"/>
      <c r="AH600" s="53"/>
      <c r="AI600" s="53"/>
      <c r="AJ600" s="53"/>
      <c r="AK600" s="53"/>
      <c r="AL600" s="53"/>
      <c r="AM600" s="49" t="e">
        <f>VLOOKUP(C600:C3984,[3]Sheet3!$D$2:$D$21,1,0)</f>
        <v>#N/A</v>
      </c>
    </row>
    <row r="601" spans="1:39" ht="30" customHeight="1">
      <c r="A601" s="56" t="s">
        <v>1525</v>
      </c>
      <c r="B601" s="85">
        <v>40092</v>
      </c>
      <c r="C601" s="85">
        <v>62193</v>
      </c>
      <c r="D601" s="86" t="s">
        <v>4199</v>
      </c>
      <c r="E601" s="87" t="s">
        <v>2623</v>
      </c>
      <c r="F601" s="56" t="s">
        <v>6425</v>
      </c>
      <c r="G601" s="30" t="s">
        <v>4251</v>
      </c>
      <c r="H601" s="56">
        <v>1500</v>
      </c>
      <c r="I601" s="56">
        <v>1500</v>
      </c>
      <c r="J601" s="56" t="s">
        <v>4112</v>
      </c>
      <c r="K601" s="71" t="s">
        <v>3691</v>
      </c>
      <c r="L601" s="55"/>
      <c r="M601" s="55"/>
      <c r="N601" s="57" t="e">
        <v>#N/A</v>
      </c>
      <c r="O601" s="57" t="e">
        <v>#N/A</v>
      </c>
      <c r="P601" s="57"/>
      <c r="Q601" s="57"/>
      <c r="R601" s="48"/>
      <c r="S601" s="53" t="e">
        <f>VLOOKUP(C601:C2451,'[1]Modifiy das'!$E$2:$I$2127,5,0)</f>
        <v>#REF!</v>
      </c>
      <c r="T601" s="53" t="e">
        <f>VLOOKUP(C601:C3654,[2]Sheet3!$B$2:$J$9150,9,0)</f>
        <v>#N/A</v>
      </c>
      <c r="U601" s="58" t="s">
        <v>4110</v>
      </c>
      <c r="V601" s="85">
        <v>40092</v>
      </c>
      <c r="W601" s="58" t="s">
        <v>5732</v>
      </c>
      <c r="X601" s="58" t="s">
        <v>1022</v>
      </c>
      <c r="Y601" s="53" t="s">
        <v>7295</v>
      </c>
      <c r="Z601" s="56" t="e">
        <v>#N/A</v>
      </c>
      <c r="AA601" s="56" t="e">
        <v>#N/A</v>
      </c>
      <c r="AB601" s="56" t="e">
        <v>#N/A</v>
      </c>
      <c r="AC601" s="111"/>
      <c r="AD601" s="53"/>
      <c r="AE601" s="53"/>
      <c r="AF601" s="53"/>
      <c r="AG601" s="53"/>
      <c r="AH601" s="53"/>
      <c r="AI601" s="53"/>
      <c r="AJ601" s="53"/>
      <c r="AK601" s="53"/>
      <c r="AL601" s="53"/>
      <c r="AM601" s="49" t="e">
        <f>VLOOKUP(C601:C3985,[3]Sheet3!$D$2:$D$21,1,0)</f>
        <v>#N/A</v>
      </c>
    </row>
    <row r="602" spans="1:39" ht="30" customHeight="1">
      <c r="A602" s="56" t="s">
        <v>1525</v>
      </c>
      <c r="B602" s="85">
        <v>40092</v>
      </c>
      <c r="C602" s="85">
        <v>62246</v>
      </c>
      <c r="D602" s="86" t="s">
        <v>4201</v>
      </c>
      <c r="E602" s="87" t="s">
        <v>2623</v>
      </c>
      <c r="F602" s="56" t="s">
        <v>6425</v>
      </c>
      <c r="G602" s="30" t="s">
        <v>4251</v>
      </c>
      <c r="H602" s="56">
        <v>1500</v>
      </c>
      <c r="I602" s="56">
        <v>1500</v>
      </c>
      <c r="J602" s="56" t="s">
        <v>4112</v>
      </c>
      <c r="K602" s="71" t="s">
        <v>3691</v>
      </c>
      <c r="L602" s="55"/>
      <c r="M602" s="55"/>
      <c r="N602" s="57" t="e">
        <v>#N/A</v>
      </c>
      <c r="O602" s="57" t="e">
        <v>#N/A</v>
      </c>
      <c r="P602" s="57"/>
      <c r="Q602" s="57"/>
      <c r="R602" s="48"/>
      <c r="S602" s="53" t="e">
        <f>VLOOKUP(C602:C2452,'[1]Modifiy das'!$E$2:$I$2127,5,0)</f>
        <v>#REF!</v>
      </c>
      <c r="T602" s="53" t="e">
        <f>VLOOKUP(C602:C3655,[2]Sheet3!$B$2:$J$9150,9,0)</f>
        <v>#N/A</v>
      </c>
      <c r="U602" s="58" t="s">
        <v>4110</v>
      </c>
      <c r="V602" s="85">
        <v>40092</v>
      </c>
      <c r="W602" s="58" t="s">
        <v>5732</v>
      </c>
      <c r="X602" s="58" t="s">
        <v>1022</v>
      </c>
      <c r="Y602" s="53" t="s">
        <v>7296</v>
      </c>
      <c r="Z602" s="56" t="e">
        <v>#N/A</v>
      </c>
      <c r="AA602" s="56" t="e">
        <v>#N/A</v>
      </c>
      <c r="AB602" s="56" t="e">
        <v>#N/A</v>
      </c>
      <c r="AC602" s="111"/>
      <c r="AD602" s="53"/>
      <c r="AE602" s="53"/>
      <c r="AF602" s="53"/>
      <c r="AG602" s="53"/>
      <c r="AH602" s="53"/>
      <c r="AI602" s="53"/>
      <c r="AJ602" s="53"/>
      <c r="AK602" s="53"/>
      <c r="AL602" s="53"/>
      <c r="AM602" s="49" t="e">
        <f>VLOOKUP(C602:C3986,[3]Sheet3!$D$2:$D$21,1,0)</f>
        <v>#N/A</v>
      </c>
    </row>
    <row r="603" spans="1:39" ht="30" customHeight="1">
      <c r="A603" s="56" t="s">
        <v>1525</v>
      </c>
      <c r="B603" s="85">
        <v>40092</v>
      </c>
      <c r="C603" s="85">
        <v>62248</v>
      </c>
      <c r="D603" s="86" t="s">
        <v>4205</v>
      </c>
      <c r="E603" s="87" t="s">
        <v>2623</v>
      </c>
      <c r="F603" s="56" t="s">
        <v>6425</v>
      </c>
      <c r="G603" s="30" t="s">
        <v>4251</v>
      </c>
      <c r="H603" s="56">
        <v>1500</v>
      </c>
      <c r="I603" s="56">
        <v>1500</v>
      </c>
      <c r="J603" s="56" t="s">
        <v>4112</v>
      </c>
      <c r="K603" s="71" t="s">
        <v>3691</v>
      </c>
      <c r="L603" s="55"/>
      <c r="M603" s="55"/>
      <c r="N603" s="57" t="e">
        <v>#N/A</v>
      </c>
      <c r="O603" s="57" t="e">
        <v>#N/A</v>
      </c>
      <c r="P603" s="57"/>
      <c r="Q603" s="57"/>
      <c r="R603" s="48"/>
      <c r="S603" s="53" t="e">
        <f>VLOOKUP(C603:C2453,'[1]Modifiy das'!$E$2:$I$2127,5,0)</f>
        <v>#REF!</v>
      </c>
      <c r="T603" s="53" t="e">
        <f>VLOOKUP(C603:C3656,[2]Sheet3!$B$2:$J$9150,9,0)</f>
        <v>#N/A</v>
      </c>
      <c r="U603" s="58" t="s">
        <v>4110</v>
      </c>
      <c r="V603" s="85">
        <v>40092</v>
      </c>
      <c r="W603" s="58" t="s">
        <v>5732</v>
      </c>
      <c r="X603" s="58" t="s">
        <v>1022</v>
      </c>
      <c r="Y603" s="53" t="s">
        <v>7297</v>
      </c>
      <c r="Z603" s="56" t="e">
        <v>#N/A</v>
      </c>
      <c r="AA603" s="56" t="e">
        <v>#N/A</v>
      </c>
      <c r="AB603" s="56" t="e">
        <v>#N/A</v>
      </c>
      <c r="AC603" s="111"/>
      <c r="AD603" s="53"/>
      <c r="AE603" s="53"/>
      <c r="AF603" s="53"/>
      <c r="AG603" s="53"/>
      <c r="AH603" s="53"/>
      <c r="AI603" s="53"/>
      <c r="AJ603" s="53"/>
      <c r="AK603" s="53"/>
      <c r="AL603" s="53"/>
      <c r="AM603" s="49" t="e">
        <f>VLOOKUP(C603:C3987,[3]Sheet3!$D$2:$D$21,1,0)</f>
        <v>#N/A</v>
      </c>
    </row>
    <row r="604" spans="1:39" ht="30" customHeight="1">
      <c r="A604" s="56" t="s">
        <v>1525</v>
      </c>
      <c r="B604" s="85">
        <v>40092</v>
      </c>
      <c r="C604" s="85">
        <v>62202</v>
      </c>
      <c r="D604" s="86" t="s">
        <v>4207</v>
      </c>
      <c r="E604" s="87" t="s">
        <v>2623</v>
      </c>
      <c r="F604" s="56" t="s">
        <v>4095</v>
      </c>
      <c r="G604" s="56" t="s">
        <v>3800</v>
      </c>
      <c r="H604" s="56">
        <v>1500</v>
      </c>
      <c r="I604" s="56">
        <v>1500</v>
      </c>
      <c r="J604" s="56" t="s">
        <v>3801</v>
      </c>
      <c r="K604" s="71" t="s">
        <v>3691</v>
      </c>
      <c r="L604" s="55"/>
      <c r="M604" s="55"/>
      <c r="N604" s="57" t="e">
        <v>#N/A</v>
      </c>
      <c r="O604" s="57" t="e">
        <v>#N/A</v>
      </c>
      <c r="P604" s="57"/>
      <c r="Q604" s="57"/>
      <c r="R604" s="48"/>
      <c r="S604" s="53" t="e">
        <f>VLOOKUP(C604:C2454,'[1]Modifiy das'!$E$2:$I$2127,5,0)</f>
        <v>#REF!</v>
      </c>
      <c r="T604" s="53" t="e">
        <f>VLOOKUP(C604:C3657,[2]Sheet3!$B$2:$J$9150,9,0)</f>
        <v>#N/A</v>
      </c>
      <c r="U604" s="58" t="s">
        <v>4110</v>
      </c>
      <c r="V604" s="85">
        <v>40092</v>
      </c>
      <c r="W604" s="58" t="s">
        <v>5732</v>
      </c>
      <c r="X604" s="58" t="s">
        <v>1022</v>
      </c>
      <c r="Y604" s="53">
        <v>0</v>
      </c>
      <c r="Z604" s="56" t="e">
        <v>#N/A</v>
      </c>
      <c r="AA604" s="56" t="e">
        <v>#N/A</v>
      </c>
      <c r="AB604" s="56" t="e">
        <v>#N/A</v>
      </c>
      <c r="AC604" s="111"/>
      <c r="AD604" s="53"/>
      <c r="AE604" s="53"/>
      <c r="AF604" s="53"/>
      <c r="AG604" s="53"/>
      <c r="AH604" s="53"/>
      <c r="AI604" s="53"/>
      <c r="AJ604" s="53"/>
      <c r="AK604" s="53"/>
      <c r="AL604" s="53"/>
      <c r="AM604" s="49" t="e">
        <f>VLOOKUP(C604:C3988,[3]Sheet3!$D$2:$D$21,1,0)</f>
        <v>#N/A</v>
      </c>
    </row>
    <row r="605" spans="1:39" ht="30" customHeight="1">
      <c r="A605" s="56" t="s">
        <v>1525</v>
      </c>
      <c r="B605" s="85">
        <v>40092</v>
      </c>
      <c r="C605" s="85">
        <v>62254</v>
      </c>
      <c r="D605" s="86" t="s">
        <v>4211</v>
      </c>
      <c r="E605" s="87" t="s">
        <v>2623</v>
      </c>
      <c r="F605" s="56" t="s">
        <v>6425</v>
      </c>
      <c r="G605" s="30" t="s">
        <v>4251</v>
      </c>
      <c r="H605" s="56">
        <v>1500</v>
      </c>
      <c r="I605" s="56">
        <v>1500</v>
      </c>
      <c r="J605" s="56" t="s">
        <v>4112</v>
      </c>
      <c r="K605" s="71" t="s">
        <v>3691</v>
      </c>
      <c r="L605" s="55"/>
      <c r="M605" s="55"/>
      <c r="N605" s="57" t="e">
        <v>#N/A</v>
      </c>
      <c r="O605" s="57" t="e">
        <v>#N/A</v>
      </c>
      <c r="P605" s="57"/>
      <c r="Q605" s="57"/>
      <c r="R605" s="48"/>
      <c r="S605" s="53" t="e">
        <f>VLOOKUP(C605:C2455,'[1]Modifiy das'!$E$2:$I$2127,5,0)</f>
        <v>#REF!</v>
      </c>
      <c r="T605" s="53" t="e">
        <f>VLOOKUP(C605:C3658,[2]Sheet3!$B$2:$J$9150,9,0)</f>
        <v>#N/A</v>
      </c>
      <c r="U605" s="58" t="s">
        <v>4110</v>
      </c>
      <c r="V605" s="85">
        <v>40092</v>
      </c>
      <c r="W605" s="58" t="s">
        <v>5732</v>
      </c>
      <c r="X605" s="58" t="s">
        <v>1022</v>
      </c>
      <c r="Y605" s="53" t="s">
        <v>7298</v>
      </c>
      <c r="Z605" s="56" t="e">
        <v>#N/A</v>
      </c>
      <c r="AA605" s="56" t="e">
        <v>#N/A</v>
      </c>
      <c r="AB605" s="56" t="e">
        <v>#N/A</v>
      </c>
      <c r="AC605" s="111"/>
      <c r="AD605" s="53"/>
      <c r="AE605" s="53"/>
      <c r="AF605" s="53"/>
      <c r="AG605" s="53"/>
      <c r="AH605" s="53"/>
      <c r="AI605" s="53"/>
      <c r="AJ605" s="53"/>
      <c r="AK605" s="53"/>
      <c r="AL605" s="53"/>
      <c r="AM605" s="49" t="e">
        <f>VLOOKUP(C605:C3989,[3]Sheet3!$D$2:$D$21,1,0)</f>
        <v>#N/A</v>
      </c>
    </row>
    <row r="606" spans="1:39" ht="30" customHeight="1">
      <c r="A606" s="56" t="s">
        <v>1525</v>
      </c>
      <c r="B606" s="85">
        <v>40092</v>
      </c>
      <c r="C606" s="85">
        <v>62253</v>
      </c>
      <c r="D606" s="86" t="s">
        <v>4215</v>
      </c>
      <c r="E606" s="87" t="s">
        <v>2623</v>
      </c>
      <c r="F606" s="56" t="s">
        <v>4095</v>
      </c>
      <c r="G606" s="56" t="s">
        <v>3800</v>
      </c>
      <c r="H606" s="56">
        <v>1500</v>
      </c>
      <c r="I606" s="56">
        <v>1500</v>
      </c>
      <c r="J606" s="56" t="s">
        <v>3801</v>
      </c>
      <c r="K606" s="71" t="s">
        <v>3691</v>
      </c>
      <c r="L606" s="55"/>
      <c r="M606" s="55"/>
      <c r="N606" s="57" t="e">
        <v>#N/A</v>
      </c>
      <c r="O606" s="57" t="e">
        <v>#N/A</v>
      </c>
      <c r="P606" s="57"/>
      <c r="Q606" s="57"/>
      <c r="R606" s="48"/>
      <c r="S606" s="53" t="e">
        <f>VLOOKUP(C606:C2456,'[1]Modifiy das'!$E$2:$I$2127,5,0)</f>
        <v>#REF!</v>
      </c>
      <c r="T606" s="53" t="e">
        <f>VLOOKUP(C606:C3659,[2]Sheet3!$B$2:$J$9150,9,0)</f>
        <v>#N/A</v>
      </c>
      <c r="U606" s="58" t="s">
        <v>4110</v>
      </c>
      <c r="V606" s="85">
        <v>40092</v>
      </c>
      <c r="W606" s="58" t="s">
        <v>5732</v>
      </c>
      <c r="X606" s="58" t="s">
        <v>1022</v>
      </c>
      <c r="Y606" s="53">
        <v>0</v>
      </c>
      <c r="Z606" s="56" t="e">
        <v>#N/A</v>
      </c>
      <c r="AA606" s="56" t="e">
        <v>#N/A</v>
      </c>
      <c r="AB606" s="56" t="e">
        <v>#N/A</v>
      </c>
      <c r="AC606" s="111"/>
      <c r="AD606" s="53"/>
      <c r="AE606" s="53"/>
      <c r="AF606" s="53"/>
      <c r="AG606" s="53"/>
      <c r="AH606" s="53"/>
      <c r="AI606" s="53"/>
      <c r="AJ606" s="53"/>
      <c r="AK606" s="53"/>
      <c r="AL606" s="53"/>
      <c r="AM606" s="49" t="e">
        <f>VLOOKUP(C606:C3990,[3]Sheet3!$D$2:$D$21,1,0)</f>
        <v>#N/A</v>
      </c>
    </row>
    <row r="607" spans="1:39" ht="30" customHeight="1">
      <c r="A607" s="56" t="s">
        <v>1525</v>
      </c>
      <c r="B607" s="85">
        <v>40092</v>
      </c>
      <c r="C607" s="85">
        <v>62261</v>
      </c>
      <c r="D607" s="86" t="s">
        <v>6150</v>
      </c>
      <c r="E607" s="87" t="s">
        <v>2623</v>
      </c>
      <c r="F607" s="56" t="s">
        <v>6425</v>
      </c>
      <c r="G607" s="30" t="s">
        <v>4251</v>
      </c>
      <c r="H607" s="56">
        <v>1500</v>
      </c>
      <c r="I607" s="56">
        <v>1500</v>
      </c>
      <c r="J607" s="56" t="s">
        <v>4112</v>
      </c>
      <c r="K607" s="71" t="s">
        <v>3691</v>
      </c>
      <c r="L607" s="55"/>
      <c r="M607" s="55"/>
      <c r="N607" s="57" t="e">
        <v>#N/A</v>
      </c>
      <c r="O607" s="57" t="e">
        <v>#N/A</v>
      </c>
      <c r="P607" s="57"/>
      <c r="Q607" s="57"/>
      <c r="R607" s="48"/>
      <c r="S607" s="53" t="e">
        <f>VLOOKUP(C607:C2457,'[1]Modifiy das'!$E$2:$I$2127,5,0)</f>
        <v>#REF!</v>
      </c>
      <c r="T607" s="53" t="e">
        <f>VLOOKUP(C607:C3660,[2]Sheet3!$B$2:$J$9150,9,0)</f>
        <v>#N/A</v>
      </c>
      <c r="U607" s="58" t="s">
        <v>4110</v>
      </c>
      <c r="V607" s="85">
        <v>40092</v>
      </c>
      <c r="W607" s="58" t="s">
        <v>5732</v>
      </c>
      <c r="X607" s="58" t="s">
        <v>1022</v>
      </c>
      <c r="Y607" s="53" t="s">
        <v>7299</v>
      </c>
      <c r="Z607" s="56" t="e">
        <v>#N/A</v>
      </c>
      <c r="AA607" s="56" t="e">
        <v>#N/A</v>
      </c>
      <c r="AB607" s="56" t="e">
        <v>#N/A</v>
      </c>
      <c r="AC607" s="111"/>
      <c r="AD607" s="53"/>
      <c r="AE607" s="53"/>
      <c r="AF607" s="53"/>
      <c r="AG607" s="53"/>
      <c r="AH607" s="53"/>
      <c r="AI607" s="53"/>
      <c r="AJ607" s="53"/>
      <c r="AK607" s="53"/>
      <c r="AL607" s="53"/>
      <c r="AM607" s="49" t="e">
        <f>VLOOKUP(C607:C3991,[3]Sheet3!$D$2:$D$21,1,0)</f>
        <v>#N/A</v>
      </c>
    </row>
    <row r="608" spans="1:39" ht="30" customHeight="1">
      <c r="A608" s="56" t="s">
        <v>1525</v>
      </c>
      <c r="B608" s="85">
        <v>40092</v>
      </c>
      <c r="C608" s="85">
        <v>62214</v>
      </c>
      <c r="D608" s="86" t="s">
        <v>6152</v>
      </c>
      <c r="E608" s="87" t="s">
        <v>2623</v>
      </c>
      <c r="F608" s="56" t="s">
        <v>6425</v>
      </c>
      <c r="G608" s="30" t="s">
        <v>4251</v>
      </c>
      <c r="H608" s="56">
        <v>1500</v>
      </c>
      <c r="I608" s="56">
        <v>1500</v>
      </c>
      <c r="J608" s="56" t="s">
        <v>4112</v>
      </c>
      <c r="K608" s="71" t="s">
        <v>3691</v>
      </c>
      <c r="L608" s="55"/>
      <c r="M608" s="55"/>
      <c r="N608" s="57" t="e">
        <v>#N/A</v>
      </c>
      <c r="O608" s="57" t="e">
        <v>#N/A</v>
      </c>
      <c r="P608" s="57"/>
      <c r="Q608" s="57"/>
      <c r="R608" s="48"/>
      <c r="S608" s="53" t="e">
        <f>VLOOKUP(C608:C2458,'[1]Modifiy das'!$E$2:$I$2127,5,0)</f>
        <v>#REF!</v>
      </c>
      <c r="T608" s="53" t="e">
        <f>VLOOKUP(C608:C3661,[2]Sheet3!$B$2:$J$9150,9,0)</f>
        <v>#N/A</v>
      </c>
      <c r="U608" s="58" t="s">
        <v>4110</v>
      </c>
      <c r="V608" s="85">
        <v>40092</v>
      </c>
      <c r="W608" s="58" t="s">
        <v>5732</v>
      </c>
      <c r="X608" s="58" t="s">
        <v>1022</v>
      </c>
      <c r="Y608" s="53" t="s">
        <v>7300</v>
      </c>
      <c r="Z608" s="56" t="e">
        <v>#N/A</v>
      </c>
      <c r="AA608" s="56" t="e">
        <v>#N/A</v>
      </c>
      <c r="AB608" s="56" t="e">
        <v>#N/A</v>
      </c>
      <c r="AC608" s="111"/>
      <c r="AD608" s="53"/>
      <c r="AE608" s="53"/>
      <c r="AF608" s="53"/>
      <c r="AG608" s="53"/>
      <c r="AH608" s="53"/>
      <c r="AI608" s="53"/>
      <c r="AJ608" s="53"/>
      <c r="AK608" s="53"/>
      <c r="AL608" s="53"/>
      <c r="AM608" s="49" t="e">
        <f>VLOOKUP(C608:C3992,[3]Sheet3!$D$2:$D$21,1,0)</f>
        <v>#N/A</v>
      </c>
    </row>
    <row r="609" spans="1:39" ht="30" customHeight="1">
      <c r="A609" s="56" t="s">
        <v>1525</v>
      </c>
      <c r="B609" s="85">
        <v>40092</v>
      </c>
      <c r="C609" s="85">
        <v>62265</v>
      </c>
      <c r="D609" s="86" t="s">
        <v>6166</v>
      </c>
      <c r="E609" s="87" t="s">
        <v>2623</v>
      </c>
      <c r="F609" s="56" t="s">
        <v>6425</v>
      </c>
      <c r="G609" s="30" t="s">
        <v>4251</v>
      </c>
      <c r="H609" s="56">
        <v>1500</v>
      </c>
      <c r="I609" s="56">
        <v>1500</v>
      </c>
      <c r="J609" s="56" t="s">
        <v>4112</v>
      </c>
      <c r="K609" s="71" t="s">
        <v>3691</v>
      </c>
      <c r="L609" s="55"/>
      <c r="M609" s="55"/>
      <c r="N609" s="57" t="e">
        <v>#N/A</v>
      </c>
      <c r="O609" s="57" t="e">
        <v>#N/A</v>
      </c>
      <c r="P609" s="57"/>
      <c r="Q609" s="57"/>
      <c r="R609" s="48"/>
      <c r="S609" s="53" t="e">
        <f>VLOOKUP(C609:C2459,'[1]Modifiy das'!$E$2:$I$2127,5,0)</f>
        <v>#REF!</v>
      </c>
      <c r="T609" s="53" t="e">
        <f>VLOOKUP(C609:C3662,[2]Sheet3!$B$2:$J$9150,9,0)</f>
        <v>#N/A</v>
      </c>
      <c r="U609" s="58" t="s">
        <v>4110</v>
      </c>
      <c r="V609" s="85">
        <v>40092</v>
      </c>
      <c r="W609" s="58" t="s">
        <v>5732</v>
      </c>
      <c r="X609" s="58" t="s">
        <v>1022</v>
      </c>
      <c r="Y609" s="53" t="s">
        <v>7301</v>
      </c>
      <c r="Z609" s="56" t="e">
        <v>#N/A</v>
      </c>
      <c r="AA609" s="56" t="e">
        <v>#N/A</v>
      </c>
      <c r="AB609" s="56" t="e">
        <v>#N/A</v>
      </c>
      <c r="AC609" s="111"/>
      <c r="AD609" s="53"/>
      <c r="AE609" s="53"/>
      <c r="AF609" s="53"/>
      <c r="AG609" s="53"/>
      <c r="AH609" s="53"/>
      <c r="AI609" s="53"/>
      <c r="AJ609" s="53"/>
      <c r="AK609" s="53"/>
      <c r="AL609" s="53"/>
      <c r="AM609" s="49" t="e">
        <f>VLOOKUP(C609:C3993,[3]Sheet3!$D$2:$D$21,1,0)</f>
        <v>#N/A</v>
      </c>
    </row>
    <row r="610" spans="1:39" ht="30" customHeight="1">
      <c r="A610" s="56" t="s">
        <v>1525</v>
      </c>
      <c r="B610" s="85">
        <v>40092</v>
      </c>
      <c r="C610" s="85">
        <v>62217</v>
      </c>
      <c r="D610" s="86" t="s">
        <v>6168</v>
      </c>
      <c r="E610" s="87" t="s">
        <v>2623</v>
      </c>
      <c r="F610" s="56" t="s">
        <v>6425</v>
      </c>
      <c r="G610" s="30" t="s">
        <v>4251</v>
      </c>
      <c r="H610" s="56">
        <v>1500</v>
      </c>
      <c r="I610" s="56">
        <v>1500</v>
      </c>
      <c r="J610" s="56" t="s">
        <v>4112</v>
      </c>
      <c r="K610" s="71" t="s">
        <v>3691</v>
      </c>
      <c r="L610" s="55"/>
      <c r="M610" s="55"/>
      <c r="N610" s="57" t="e">
        <v>#N/A</v>
      </c>
      <c r="O610" s="57" t="e">
        <v>#N/A</v>
      </c>
      <c r="P610" s="57"/>
      <c r="Q610" s="57"/>
      <c r="R610" s="48"/>
      <c r="S610" s="53" t="e">
        <f>VLOOKUP(C610:C2460,'[1]Modifiy das'!$E$2:$I$2127,5,0)</f>
        <v>#REF!</v>
      </c>
      <c r="T610" s="53" t="e">
        <f>VLOOKUP(C610:C3663,[2]Sheet3!$B$2:$J$9150,9,0)</f>
        <v>#N/A</v>
      </c>
      <c r="U610" s="58" t="s">
        <v>4110</v>
      </c>
      <c r="V610" s="85">
        <v>40092</v>
      </c>
      <c r="W610" s="58" t="s">
        <v>5732</v>
      </c>
      <c r="X610" s="58" t="s">
        <v>1022</v>
      </c>
      <c r="Y610" s="53" t="s">
        <v>7302</v>
      </c>
      <c r="Z610" s="56" t="e">
        <v>#N/A</v>
      </c>
      <c r="AA610" s="56" t="e">
        <v>#N/A</v>
      </c>
      <c r="AB610" s="56" t="e">
        <v>#N/A</v>
      </c>
      <c r="AC610" s="111"/>
      <c r="AD610" s="53"/>
      <c r="AE610" s="53"/>
      <c r="AF610" s="53"/>
      <c r="AG610" s="53"/>
      <c r="AH610" s="53"/>
      <c r="AI610" s="53"/>
      <c r="AJ610" s="53"/>
      <c r="AK610" s="53"/>
      <c r="AL610" s="53"/>
      <c r="AM610" s="49" t="e">
        <f>VLOOKUP(C610:C3994,[3]Sheet3!$D$2:$D$21,1,0)</f>
        <v>#N/A</v>
      </c>
    </row>
    <row r="611" spans="1:39" ht="30" customHeight="1">
      <c r="A611" s="56" t="s">
        <v>1525</v>
      </c>
      <c r="B611" s="85">
        <v>40092</v>
      </c>
      <c r="C611" s="85">
        <v>62270</v>
      </c>
      <c r="D611" s="86" t="s">
        <v>1507</v>
      </c>
      <c r="E611" s="87" t="s">
        <v>2623</v>
      </c>
      <c r="F611" s="56" t="s">
        <v>6425</v>
      </c>
      <c r="G611" s="30" t="s">
        <v>4251</v>
      </c>
      <c r="H611" s="56">
        <v>1500</v>
      </c>
      <c r="I611" s="56">
        <v>1500</v>
      </c>
      <c r="J611" s="56" t="s">
        <v>4112</v>
      </c>
      <c r="K611" s="71" t="s">
        <v>3691</v>
      </c>
      <c r="L611" s="55"/>
      <c r="M611" s="55"/>
      <c r="N611" s="57" t="e">
        <v>#N/A</v>
      </c>
      <c r="O611" s="57" t="e">
        <v>#N/A</v>
      </c>
      <c r="P611" s="57"/>
      <c r="Q611" s="57"/>
      <c r="R611" s="48"/>
      <c r="S611" s="53" t="e">
        <f>VLOOKUP(C611:C2461,'[1]Modifiy das'!$E$2:$I$2127,5,0)</f>
        <v>#REF!</v>
      </c>
      <c r="T611" s="53" t="e">
        <f>VLOOKUP(C611:C3664,[2]Sheet3!$B$2:$J$9150,9,0)</f>
        <v>#N/A</v>
      </c>
      <c r="U611" s="58" t="s">
        <v>4110</v>
      </c>
      <c r="V611" s="85">
        <v>40092</v>
      </c>
      <c r="W611" s="58" t="s">
        <v>5732</v>
      </c>
      <c r="X611" s="58" t="s">
        <v>1022</v>
      </c>
      <c r="Y611" s="53" t="s">
        <v>7303</v>
      </c>
      <c r="Z611" s="56" t="e">
        <v>#N/A</v>
      </c>
      <c r="AA611" s="56" t="e">
        <v>#N/A</v>
      </c>
      <c r="AB611" s="56" t="e">
        <v>#N/A</v>
      </c>
      <c r="AC611" s="111"/>
      <c r="AD611" s="53"/>
      <c r="AE611" s="53"/>
      <c r="AF611" s="53"/>
      <c r="AG611" s="53"/>
      <c r="AH611" s="53"/>
      <c r="AI611" s="53"/>
      <c r="AJ611" s="53"/>
      <c r="AK611" s="53"/>
      <c r="AL611" s="53"/>
      <c r="AM611" s="49" t="e">
        <f>VLOOKUP(C611:C3995,[3]Sheet3!$D$2:$D$21,1,0)</f>
        <v>#N/A</v>
      </c>
    </row>
    <row r="612" spans="1:39" ht="30" customHeight="1">
      <c r="A612" s="56" t="s">
        <v>1525</v>
      </c>
      <c r="B612" s="85">
        <v>40092</v>
      </c>
      <c r="C612" s="85">
        <v>62226</v>
      </c>
      <c r="D612" s="86" t="s">
        <v>1511</v>
      </c>
      <c r="E612" s="87" t="s">
        <v>2623</v>
      </c>
      <c r="F612" s="56" t="s">
        <v>6425</v>
      </c>
      <c r="G612" s="30" t="s">
        <v>4251</v>
      </c>
      <c r="H612" s="56">
        <v>1500</v>
      </c>
      <c r="I612" s="56">
        <v>1500</v>
      </c>
      <c r="J612" s="56" t="s">
        <v>4112</v>
      </c>
      <c r="K612" s="71" t="s">
        <v>3691</v>
      </c>
      <c r="L612" s="55"/>
      <c r="M612" s="55"/>
      <c r="N612" s="57" t="e">
        <v>#N/A</v>
      </c>
      <c r="O612" s="57" t="e">
        <v>#N/A</v>
      </c>
      <c r="P612" s="57"/>
      <c r="Q612" s="57"/>
      <c r="R612" s="48"/>
      <c r="S612" s="53" t="e">
        <f>VLOOKUP(C612:C2462,'[1]Modifiy das'!$E$2:$I$2127,5,0)</f>
        <v>#REF!</v>
      </c>
      <c r="T612" s="53" t="e">
        <f>VLOOKUP(C612:C3665,[2]Sheet3!$B$2:$J$9150,9,0)</f>
        <v>#N/A</v>
      </c>
      <c r="U612" s="58" t="s">
        <v>4110</v>
      </c>
      <c r="V612" s="85">
        <v>40092</v>
      </c>
      <c r="W612" s="58" t="s">
        <v>5732</v>
      </c>
      <c r="X612" s="58" t="s">
        <v>1022</v>
      </c>
      <c r="Y612" s="53" t="s">
        <v>7304</v>
      </c>
      <c r="Z612" s="56" t="e">
        <v>#N/A</v>
      </c>
      <c r="AA612" s="56" t="e">
        <v>#N/A</v>
      </c>
      <c r="AB612" s="56" t="e">
        <v>#N/A</v>
      </c>
      <c r="AC612" s="111"/>
      <c r="AD612" s="53"/>
      <c r="AE612" s="53"/>
      <c r="AF612" s="53"/>
      <c r="AG612" s="53"/>
      <c r="AH612" s="53"/>
      <c r="AI612" s="53"/>
      <c r="AJ612" s="53"/>
      <c r="AK612" s="53"/>
      <c r="AL612" s="53"/>
      <c r="AM612" s="49" t="e">
        <f>VLOOKUP(C612:C3996,[3]Sheet3!$D$2:$D$21,1,0)</f>
        <v>#N/A</v>
      </c>
    </row>
    <row r="613" spans="1:39" ht="30" customHeight="1">
      <c r="A613" s="56" t="s">
        <v>1525</v>
      </c>
      <c r="B613" s="85">
        <v>40092</v>
      </c>
      <c r="C613" s="85">
        <v>62275</v>
      </c>
      <c r="D613" s="86" t="s">
        <v>1517</v>
      </c>
      <c r="E613" s="87" t="s">
        <v>2623</v>
      </c>
      <c r="F613" s="56" t="s">
        <v>6425</v>
      </c>
      <c r="G613" s="30" t="s">
        <v>4251</v>
      </c>
      <c r="H613" s="56">
        <v>1500</v>
      </c>
      <c r="I613" s="56">
        <v>1500</v>
      </c>
      <c r="J613" s="56" t="s">
        <v>4112</v>
      </c>
      <c r="K613" s="71" t="s">
        <v>3691</v>
      </c>
      <c r="L613" s="55"/>
      <c r="M613" s="55"/>
      <c r="N613" s="57" t="e">
        <v>#N/A</v>
      </c>
      <c r="O613" s="57" t="e">
        <v>#N/A</v>
      </c>
      <c r="P613" s="57"/>
      <c r="Q613" s="57"/>
      <c r="R613" s="48"/>
      <c r="S613" s="53" t="e">
        <f>VLOOKUP(C613:C2463,'[1]Modifiy das'!$E$2:$I$2127,5,0)</f>
        <v>#REF!</v>
      </c>
      <c r="T613" s="53" t="e">
        <f>VLOOKUP(C613:C3666,[2]Sheet3!$B$2:$J$9150,9,0)</f>
        <v>#N/A</v>
      </c>
      <c r="U613" s="58" t="s">
        <v>4110</v>
      </c>
      <c r="V613" s="85">
        <v>40092</v>
      </c>
      <c r="W613" s="58" t="s">
        <v>5732</v>
      </c>
      <c r="X613" s="58" t="s">
        <v>1022</v>
      </c>
      <c r="Y613" s="53" t="s">
        <v>7305</v>
      </c>
      <c r="Z613" s="56" t="e">
        <v>#N/A</v>
      </c>
      <c r="AA613" s="56" t="e">
        <v>#N/A</v>
      </c>
      <c r="AB613" s="56" t="e">
        <v>#N/A</v>
      </c>
      <c r="AC613" s="111"/>
      <c r="AD613" s="53"/>
      <c r="AE613" s="53"/>
      <c r="AF613" s="53"/>
      <c r="AG613" s="53"/>
      <c r="AH613" s="53"/>
      <c r="AI613" s="53"/>
      <c r="AJ613" s="53"/>
      <c r="AK613" s="53"/>
      <c r="AL613" s="53"/>
      <c r="AM613" s="49" t="e">
        <f>VLOOKUP(C613:C3997,[3]Sheet3!$D$2:$D$21,1,0)</f>
        <v>#N/A</v>
      </c>
    </row>
    <row r="614" spans="1:39" ht="30" customHeight="1">
      <c r="A614" s="56" t="s">
        <v>1525</v>
      </c>
      <c r="B614" s="85">
        <v>40092</v>
      </c>
      <c r="C614" s="85">
        <v>62274</v>
      </c>
      <c r="D614" s="86" t="s">
        <v>1519</v>
      </c>
      <c r="E614" s="87" t="s">
        <v>2623</v>
      </c>
      <c r="F614" s="56" t="s">
        <v>4095</v>
      </c>
      <c r="G614" s="56" t="s">
        <v>3800</v>
      </c>
      <c r="H614" s="56">
        <v>1500</v>
      </c>
      <c r="I614" s="56">
        <v>1500</v>
      </c>
      <c r="J614" s="56" t="s">
        <v>3801</v>
      </c>
      <c r="K614" s="71" t="s">
        <v>3691</v>
      </c>
      <c r="L614" s="55"/>
      <c r="M614" s="55"/>
      <c r="N614" s="57" t="e">
        <v>#N/A</v>
      </c>
      <c r="O614" s="57" t="e">
        <v>#N/A</v>
      </c>
      <c r="P614" s="57"/>
      <c r="Q614" s="57"/>
      <c r="R614" s="48"/>
      <c r="S614" s="53" t="e">
        <f>VLOOKUP(C614:C2464,'[1]Modifiy das'!$E$2:$I$2127,5,0)</f>
        <v>#REF!</v>
      </c>
      <c r="T614" s="53" t="e">
        <f>VLOOKUP(C614:C3667,[2]Sheet3!$B$2:$J$9150,9,0)</f>
        <v>#N/A</v>
      </c>
      <c r="U614" s="58" t="s">
        <v>4110</v>
      </c>
      <c r="V614" s="85">
        <v>40092</v>
      </c>
      <c r="W614" s="58" t="s">
        <v>5732</v>
      </c>
      <c r="X614" s="58" t="s">
        <v>1022</v>
      </c>
      <c r="Y614" s="53">
        <v>0</v>
      </c>
      <c r="Z614" s="56" t="e">
        <v>#N/A</v>
      </c>
      <c r="AA614" s="56" t="e">
        <v>#N/A</v>
      </c>
      <c r="AB614" s="56" t="e">
        <v>#N/A</v>
      </c>
      <c r="AC614" s="111"/>
      <c r="AD614" s="53"/>
      <c r="AE614" s="53"/>
      <c r="AF614" s="53"/>
      <c r="AG614" s="53"/>
      <c r="AH614" s="53"/>
      <c r="AI614" s="53"/>
      <c r="AJ614" s="53"/>
      <c r="AK614" s="53"/>
      <c r="AL614" s="53"/>
      <c r="AM614" s="49" t="e">
        <f>VLOOKUP(C614:C3998,[3]Sheet3!$D$2:$D$21,1,0)</f>
        <v>#N/A</v>
      </c>
    </row>
    <row r="615" spans="1:39" ht="30" customHeight="1">
      <c r="A615" s="56" t="s">
        <v>1525</v>
      </c>
      <c r="B615" s="85">
        <v>40092</v>
      </c>
      <c r="C615" s="85">
        <v>61133</v>
      </c>
      <c r="D615" s="86" t="s">
        <v>5548</v>
      </c>
      <c r="E615" s="87" t="s">
        <v>2623</v>
      </c>
      <c r="F615" s="56" t="s">
        <v>4095</v>
      </c>
      <c r="G615" s="56" t="s">
        <v>3800</v>
      </c>
      <c r="H615" s="56">
        <v>1500</v>
      </c>
      <c r="I615" s="56">
        <v>1500</v>
      </c>
      <c r="J615" s="56" t="s">
        <v>3801</v>
      </c>
      <c r="K615" s="71" t="s">
        <v>3691</v>
      </c>
      <c r="L615" s="55"/>
      <c r="M615" s="55"/>
      <c r="N615" s="57" t="e">
        <v>#N/A</v>
      </c>
      <c r="O615" s="57" t="e">
        <v>#N/A</v>
      </c>
      <c r="P615" s="57"/>
      <c r="Q615" s="57"/>
      <c r="R615" s="48"/>
      <c r="S615" s="53" t="e">
        <f>VLOOKUP(C615:C2465,'[1]Modifiy das'!$E$2:$I$2127,5,0)</f>
        <v>#REF!</v>
      </c>
      <c r="T615" s="53" t="e">
        <f>VLOOKUP(C615:C3668,[2]Sheet3!$B$2:$J$9150,9,0)</f>
        <v>#N/A</v>
      </c>
      <c r="U615" s="58" t="s">
        <v>4110</v>
      </c>
      <c r="V615" s="85">
        <v>40092</v>
      </c>
      <c r="W615" s="58" t="s">
        <v>5732</v>
      </c>
      <c r="X615" s="58" t="s">
        <v>1022</v>
      </c>
      <c r="Y615" s="53">
        <v>0</v>
      </c>
      <c r="Z615" s="56" t="e">
        <v>#N/A</v>
      </c>
      <c r="AA615" s="56" t="e">
        <v>#N/A</v>
      </c>
      <c r="AB615" s="56" t="e">
        <v>#N/A</v>
      </c>
      <c r="AC615" s="111"/>
      <c r="AD615" s="53"/>
      <c r="AE615" s="53"/>
      <c r="AF615" s="53"/>
      <c r="AG615" s="53"/>
      <c r="AH615" s="53"/>
      <c r="AI615" s="53"/>
      <c r="AJ615" s="53"/>
      <c r="AK615" s="53"/>
      <c r="AL615" s="53"/>
      <c r="AM615" s="49" t="e">
        <f>VLOOKUP(C615:C3999,[3]Sheet3!$D$2:$D$21,1,0)</f>
        <v>#N/A</v>
      </c>
    </row>
    <row r="616" spans="1:39" ht="30" customHeight="1">
      <c r="A616" s="56" t="s">
        <v>1525</v>
      </c>
      <c r="B616" s="85">
        <v>40092</v>
      </c>
      <c r="C616" s="85">
        <v>73954</v>
      </c>
      <c r="D616" s="86" t="s">
        <v>5564</v>
      </c>
      <c r="E616" s="87" t="s">
        <v>2623</v>
      </c>
      <c r="F616" s="56" t="s">
        <v>4095</v>
      </c>
      <c r="G616" s="56" t="s">
        <v>3800</v>
      </c>
      <c r="H616" s="56">
        <v>1500</v>
      </c>
      <c r="I616" s="56">
        <v>1500</v>
      </c>
      <c r="J616" s="56" t="s">
        <v>3801</v>
      </c>
      <c r="K616" s="71" t="s">
        <v>3691</v>
      </c>
      <c r="L616" s="55"/>
      <c r="M616" s="55"/>
      <c r="N616" s="57" t="e">
        <v>#N/A</v>
      </c>
      <c r="O616" s="57" t="e">
        <v>#N/A</v>
      </c>
      <c r="P616" s="57"/>
      <c r="Q616" s="57"/>
      <c r="R616" s="48"/>
      <c r="S616" s="53" t="e">
        <f>VLOOKUP(C616:C2466,'[1]Modifiy das'!$E$2:$I$2127,5,0)</f>
        <v>#REF!</v>
      </c>
      <c r="T616" s="53" t="e">
        <f>VLOOKUP(C616:C3669,[2]Sheet3!$B$2:$J$9150,9,0)</f>
        <v>#N/A</v>
      </c>
      <c r="U616" s="58" t="s">
        <v>4110</v>
      </c>
      <c r="V616" s="85">
        <v>40092</v>
      </c>
      <c r="W616" s="58" t="s">
        <v>5732</v>
      </c>
      <c r="X616" s="58" t="s">
        <v>1022</v>
      </c>
      <c r="Y616" s="53">
        <v>0</v>
      </c>
      <c r="Z616" s="56" t="e">
        <v>#N/A</v>
      </c>
      <c r="AA616" s="56" t="e">
        <v>#N/A</v>
      </c>
      <c r="AB616" s="56" t="e">
        <v>#N/A</v>
      </c>
      <c r="AC616" s="111"/>
      <c r="AD616" s="53"/>
      <c r="AE616" s="53"/>
      <c r="AF616" s="53"/>
      <c r="AG616" s="53"/>
      <c r="AH616" s="53"/>
      <c r="AI616" s="53"/>
      <c r="AJ616" s="53"/>
      <c r="AK616" s="53"/>
      <c r="AL616" s="53"/>
      <c r="AM616" s="49" t="e">
        <f>VLOOKUP(C616:C4000,[3]Sheet3!$D$2:$D$21,1,0)</f>
        <v>#N/A</v>
      </c>
    </row>
    <row r="617" spans="1:39" ht="30" customHeight="1">
      <c r="A617" s="56" t="s">
        <v>1525</v>
      </c>
      <c r="B617" s="85">
        <v>40092</v>
      </c>
      <c r="C617" s="85">
        <v>61173</v>
      </c>
      <c r="D617" s="86" t="s">
        <v>5566</v>
      </c>
      <c r="E617" s="87" t="s">
        <v>2623</v>
      </c>
      <c r="F617" s="56" t="s">
        <v>4095</v>
      </c>
      <c r="G617" s="56" t="s">
        <v>3800</v>
      </c>
      <c r="H617" s="56">
        <v>1500</v>
      </c>
      <c r="I617" s="56">
        <v>1500</v>
      </c>
      <c r="J617" s="56" t="s">
        <v>3801</v>
      </c>
      <c r="K617" s="71" t="s">
        <v>3691</v>
      </c>
      <c r="L617" s="55"/>
      <c r="M617" s="55"/>
      <c r="N617" s="57" t="e">
        <v>#N/A</v>
      </c>
      <c r="O617" s="57" t="e">
        <v>#N/A</v>
      </c>
      <c r="P617" s="57"/>
      <c r="Q617" s="57"/>
      <c r="R617" s="48"/>
      <c r="S617" s="53" t="e">
        <f>VLOOKUP(C617:C2467,'[1]Modifiy das'!$E$2:$I$2127,5,0)</f>
        <v>#REF!</v>
      </c>
      <c r="T617" s="53" t="e">
        <f>VLOOKUP(C617:C3670,[2]Sheet3!$B$2:$J$9150,9,0)</f>
        <v>#N/A</v>
      </c>
      <c r="U617" s="58" t="s">
        <v>4110</v>
      </c>
      <c r="V617" s="85">
        <v>40092</v>
      </c>
      <c r="W617" s="58" t="s">
        <v>5732</v>
      </c>
      <c r="X617" s="58" t="s">
        <v>1022</v>
      </c>
      <c r="Y617" s="53">
        <v>0</v>
      </c>
      <c r="Z617" s="56" t="e">
        <v>#N/A</v>
      </c>
      <c r="AA617" s="56" t="e">
        <v>#N/A</v>
      </c>
      <c r="AB617" s="56" t="e">
        <v>#N/A</v>
      </c>
      <c r="AC617" s="111"/>
      <c r="AD617" s="53"/>
      <c r="AE617" s="53"/>
      <c r="AF617" s="53"/>
      <c r="AG617" s="53"/>
      <c r="AH617" s="53"/>
      <c r="AI617" s="53"/>
      <c r="AJ617" s="53"/>
      <c r="AK617" s="53"/>
      <c r="AL617" s="53"/>
      <c r="AM617" s="49" t="e">
        <f>VLOOKUP(C617:C4001,[3]Sheet3!$D$2:$D$21,1,0)</f>
        <v>#N/A</v>
      </c>
    </row>
    <row r="618" spans="1:39" ht="30" customHeight="1">
      <c r="A618" s="56" t="s">
        <v>1525</v>
      </c>
      <c r="B618" s="85">
        <v>40092</v>
      </c>
      <c r="C618" s="85">
        <v>61127</v>
      </c>
      <c r="D618" s="86" t="s">
        <v>5571</v>
      </c>
      <c r="E618" s="87" t="s">
        <v>2623</v>
      </c>
      <c r="F618" s="56" t="s">
        <v>4095</v>
      </c>
      <c r="G618" s="56" t="s">
        <v>3800</v>
      </c>
      <c r="H618" s="56">
        <v>1500</v>
      </c>
      <c r="I618" s="56">
        <v>1500</v>
      </c>
      <c r="J618" s="56" t="s">
        <v>3801</v>
      </c>
      <c r="K618" s="71" t="s">
        <v>3691</v>
      </c>
      <c r="L618" s="55"/>
      <c r="M618" s="55"/>
      <c r="N618" s="57" t="e">
        <v>#N/A</v>
      </c>
      <c r="O618" s="57" t="e">
        <v>#N/A</v>
      </c>
      <c r="P618" s="57"/>
      <c r="Q618" s="57"/>
      <c r="R618" s="48"/>
      <c r="S618" s="53" t="e">
        <f>VLOOKUP(C618:C2468,'[1]Modifiy das'!$E$2:$I$2127,5,0)</f>
        <v>#REF!</v>
      </c>
      <c r="T618" s="53" t="e">
        <f>VLOOKUP(C618:C3671,[2]Sheet3!$B$2:$J$9150,9,0)</f>
        <v>#N/A</v>
      </c>
      <c r="U618" s="58" t="s">
        <v>4110</v>
      </c>
      <c r="V618" s="85">
        <v>40092</v>
      </c>
      <c r="W618" s="58" t="s">
        <v>5732</v>
      </c>
      <c r="X618" s="58" t="s">
        <v>1022</v>
      </c>
      <c r="Y618" s="53">
        <v>0</v>
      </c>
      <c r="Z618" s="56" t="e">
        <v>#N/A</v>
      </c>
      <c r="AA618" s="56" t="e">
        <v>#N/A</v>
      </c>
      <c r="AB618" s="56" t="e">
        <v>#N/A</v>
      </c>
      <c r="AC618" s="111"/>
      <c r="AD618" s="53"/>
      <c r="AE618" s="53"/>
      <c r="AF618" s="53"/>
      <c r="AG618" s="53"/>
      <c r="AH618" s="53"/>
      <c r="AI618" s="53"/>
      <c r="AJ618" s="53"/>
      <c r="AK618" s="53"/>
      <c r="AL618" s="53"/>
      <c r="AM618" s="49" t="e">
        <f>VLOOKUP(C618:C4002,[3]Sheet3!$D$2:$D$21,1,0)</f>
        <v>#N/A</v>
      </c>
    </row>
    <row r="619" spans="1:39" ht="30" customHeight="1">
      <c r="A619" s="56" t="s">
        <v>1525</v>
      </c>
      <c r="B619" s="85">
        <v>40092</v>
      </c>
      <c r="C619" s="85">
        <v>61077</v>
      </c>
      <c r="D619" s="86" t="s">
        <v>3173</v>
      </c>
      <c r="E619" s="87" t="s">
        <v>2623</v>
      </c>
      <c r="F619" s="56" t="s">
        <v>4095</v>
      </c>
      <c r="G619" s="56" t="s">
        <v>3800</v>
      </c>
      <c r="H619" s="56">
        <v>1500</v>
      </c>
      <c r="I619" s="56">
        <v>1500</v>
      </c>
      <c r="J619" s="56" t="s">
        <v>3801</v>
      </c>
      <c r="K619" s="71" t="s">
        <v>3691</v>
      </c>
      <c r="L619" s="55"/>
      <c r="M619" s="55"/>
      <c r="N619" s="57" t="e">
        <v>#N/A</v>
      </c>
      <c r="O619" s="57" t="e">
        <v>#N/A</v>
      </c>
      <c r="P619" s="57"/>
      <c r="Q619" s="57"/>
      <c r="R619" s="48"/>
      <c r="S619" s="53" t="e">
        <f>VLOOKUP(C619:C2469,'[1]Modifiy das'!$E$2:$I$2127,5,0)</f>
        <v>#REF!</v>
      </c>
      <c r="T619" s="53" t="e">
        <f>VLOOKUP(C619:C3672,[2]Sheet3!$B$2:$J$9150,9,0)</f>
        <v>#N/A</v>
      </c>
      <c r="U619" s="58" t="s">
        <v>4110</v>
      </c>
      <c r="V619" s="85">
        <v>40092</v>
      </c>
      <c r="W619" s="58" t="s">
        <v>5732</v>
      </c>
      <c r="X619" s="58" t="s">
        <v>1022</v>
      </c>
      <c r="Y619" s="53">
        <v>0</v>
      </c>
      <c r="Z619" s="56" t="e">
        <v>#N/A</v>
      </c>
      <c r="AA619" s="56" t="e">
        <v>#N/A</v>
      </c>
      <c r="AB619" s="56" t="e">
        <v>#N/A</v>
      </c>
      <c r="AC619" s="111"/>
      <c r="AD619" s="53"/>
      <c r="AE619" s="53"/>
      <c r="AF619" s="53"/>
      <c r="AG619" s="53"/>
      <c r="AH619" s="53"/>
      <c r="AI619" s="53"/>
      <c r="AJ619" s="53"/>
      <c r="AK619" s="53"/>
      <c r="AL619" s="53"/>
      <c r="AM619" s="49" t="e">
        <f>VLOOKUP(C619:C4003,[3]Sheet3!$D$2:$D$21,1,0)</f>
        <v>#N/A</v>
      </c>
    </row>
    <row r="620" spans="1:39" ht="30" customHeight="1">
      <c r="A620" s="56" t="s">
        <v>1525</v>
      </c>
      <c r="B620" s="85">
        <v>40092</v>
      </c>
      <c r="C620" s="85">
        <v>61100</v>
      </c>
      <c r="D620" s="86" t="s">
        <v>3177</v>
      </c>
      <c r="E620" s="87" t="s">
        <v>2623</v>
      </c>
      <c r="F620" s="56" t="s">
        <v>4095</v>
      </c>
      <c r="G620" s="56" t="s">
        <v>3800</v>
      </c>
      <c r="H620" s="56">
        <v>1500</v>
      </c>
      <c r="I620" s="56">
        <v>1500</v>
      </c>
      <c r="J620" s="56" t="s">
        <v>3801</v>
      </c>
      <c r="K620" s="71" t="s">
        <v>3691</v>
      </c>
      <c r="L620" s="55"/>
      <c r="M620" s="55"/>
      <c r="N620" s="57" t="e">
        <v>#N/A</v>
      </c>
      <c r="O620" s="57" t="e">
        <v>#N/A</v>
      </c>
      <c r="P620" s="57"/>
      <c r="Q620" s="57"/>
      <c r="R620" s="48"/>
      <c r="S620" s="53" t="e">
        <f>VLOOKUP(C620:C2470,'[1]Modifiy das'!$E$2:$I$2127,5,0)</f>
        <v>#REF!</v>
      </c>
      <c r="T620" s="53" t="e">
        <f>VLOOKUP(C620:C3673,[2]Sheet3!$B$2:$J$9150,9,0)</f>
        <v>#N/A</v>
      </c>
      <c r="U620" s="58" t="s">
        <v>4110</v>
      </c>
      <c r="V620" s="85">
        <v>40092</v>
      </c>
      <c r="W620" s="58" t="s">
        <v>5732</v>
      </c>
      <c r="X620" s="58" t="s">
        <v>1022</v>
      </c>
      <c r="Y620" s="53">
        <v>0</v>
      </c>
      <c r="Z620" s="56" t="e">
        <v>#N/A</v>
      </c>
      <c r="AA620" s="56" t="e">
        <v>#N/A</v>
      </c>
      <c r="AB620" s="56" t="e">
        <v>#N/A</v>
      </c>
      <c r="AC620" s="111"/>
      <c r="AD620" s="53"/>
      <c r="AE620" s="53"/>
      <c r="AF620" s="53"/>
      <c r="AG620" s="53"/>
      <c r="AH620" s="53"/>
      <c r="AI620" s="53"/>
      <c r="AJ620" s="53"/>
      <c r="AK620" s="53"/>
      <c r="AL620" s="53"/>
      <c r="AM620" s="49" t="e">
        <f>VLOOKUP(C620:C4004,[3]Sheet3!$D$2:$D$21,1,0)</f>
        <v>#N/A</v>
      </c>
    </row>
    <row r="621" spans="1:39" ht="30" customHeight="1">
      <c r="A621" s="56" t="s">
        <v>1525</v>
      </c>
      <c r="B621" s="85">
        <v>40092</v>
      </c>
      <c r="C621" s="85">
        <v>61097</v>
      </c>
      <c r="D621" s="86" t="s">
        <v>3183</v>
      </c>
      <c r="E621" s="87" t="s">
        <v>2623</v>
      </c>
      <c r="F621" s="56" t="s">
        <v>4095</v>
      </c>
      <c r="G621" s="56" t="s">
        <v>3800</v>
      </c>
      <c r="H621" s="56">
        <v>1500</v>
      </c>
      <c r="I621" s="56">
        <v>1500</v>
      </c>
      <c r="J621" s="56" t="s">
        <v>3801</v>
      </c>
      <c r="K621" s="71" t="s">
        <v>3691</v>
      </c>
      <c r="L621" s="55"/>
      <c r="M621" s="55"/>
      <c r="N621" s="57" t="e">
        <v>#N/A</v>
      </c>
      <c r="O621" s="57" t="e">
        <v>#N/A</v>
      </c>
      <c r="P621" s="57"/>
      <c r="Q621" s="57"/>
      <c r="R621" s="48"/>
      <c r="S621" s="53" t="e">
        <f>VLOOKUP(C621:C2471,'[1]Modifiy das'!$E$2:$I$2127,5,0)</f>
        <v>#REF!</v>
      </c>
      <c r="T621" s="53" t="e">
        <f>VLOOKUP(C621:C3674,[2]Sheet3!$B$2:$J$9150,9,0)</f>
        <v>#N/A</v>
      </c>
      <c r="U621" s="58" t="s">
        <v>4110</v>
      </c>
      <c r="V621" s="85">
        <v>40092</v>
      </c>
      <c r="W621" s="58" t="s">
        <v>5732</v>
      </c>
      <c r="X621" s="58" t="s">
        <v>1022</v>
      </c>
      <c r="Y621" s="53">
        <v>0</v>
      </c>
      <c r="Z621" s="56" t="e">
        <v>#N/A</v>
      </c>
      <c r="AA621" s="56" t="e">
        <v>#N/A</v>
      </c>
      <c r="AB621" s="56" t="e">
        <v>#N/A</v>
      </c>
      <c r="AC621" s="111"/>
      <c r="AD621" s="53"/>
      <c r="AE621" s="53"/>
      <c r="AF621" s="53"/>
      <c r="AG621" s="53"/>
      <c r="AH621" s="53"/>
      <c r="AI621" s="53"/>
      <c r="AJ621" s="53"/>
      <c r="AK621" s="53"/>
      <c r="AL621" s="53"/>
      <c r="AM621" s="49" t="e">
        <f>VLOOKUP(C621:C4005,[3]Sheet3!$D$2:$D$21,1,0)</f>
        <v>#N/A</v>
      </c>
    </row>
    <row r="622" spans="1:39" ht="30" customHeight="1">
      <c r="A622" s="56" t="s">
        <v>1525</v>
      </c>
      <c r="B622" s="85">
        <v>40092</v>
      </c>
      <c r="C622" s="85">
        <v>74901</v>
      </c>
      <c r="D622" s="86" t="s">
        <v>3185</v>
      </c>
      <c r="E622" s="87" t="s">
        <v>2623</v>
      </c>
      <c r="F622" s="56" t="s">
        <v>4095</v>
      </c>
      <c r="G622" s="56" t="s">
        <v>3800</v>
      </c>
      <c r="H622" s="56">
        <v>1500</v>
      </c>
      <c r="I622" s="56">
        <v>1500</v>
      </c>
      <c r="J622" s="56" t="s">
        <v>3801</v>
      </c>
      <c r="K622" s="71" t="s">
        <v>3691</v>
      </c>
      <c r="L622" s="55"/>
      <c r="M622" s="55"/>
      <c r="N622" s="57" t="e">
        <v>#N/A</v>
      </c>
      <c r="O622" s="57" t="e">
        <v>#N/A</v>
      </c>
      <c r="P622" s="57"/>
      <c r="Q622" s="57"/>
      <c r="R622" s="48"/>
      <c r="S622" s="53" t="e">
        <f>VLOOKUP(C622:C2472,'[1]Modifiy das'!$E$2:$I$2127,5,0)</f>
        <v>#REF!</v>
      </c>
      <c r="T622" s="53" t="e">
        <f>VLOOKUP(C622:C3675,[2]Sheet3!$B$2:$J$9150,9,0)</f>
        <v>#N/A</v>
      </c>
      <c r="U622" s="58" t="s">
        <v>4110</v>
      </c>
      <c r="V622" s="85">
        <v>40092</v>
      </c>
      <c r="W622" s="58" t="s">
        <v>5732</v>
      </c>
      <c r="X622" s="58" t="s">
        <v>1022</v>
      </c>
      <c r="Y622" s="53">
        <v>0</v>
      </c>
      <c r="Z622" s="56" t="e">
        <v>#N/A</v>
      </c>
      <c r="AA622" s="56" t="e">
        <v>#N/A</v>
      </c>
      <c r="AB622" s="56" t="e">
        <v>#N/A</v>
      </c>
      <c r="AC622" s="111"/>
      <c r="AD622" s="53"/>
      <c r="AE622" s="53"/>
      <c r="AF622" s="53"/>
      <c r="AG622" s="53"/>
      <c r="AH622" s="53"/>
      <c r="AI622" s="53"/>
      <c r="AJ622" s="53"/>
      <c r="AK622" s="53"/>
      <c r="AL622" s="53"/>
      <c r="AM622" s="49" t="e">
        <f>VLOOKUP(C622:C4006,[3]Sheet3!$D$2:$D$21,1,0)</f>
        <v>#N/A</v>
      </c>
    </row>
    <row r="623" spans="1:39" ht="30" customHeight="1">
      <c r="A623" s="56" t="s">
        <v>1525</v>
      </c>
      <c r="B623" s="85">
        <v>40092</v>
      </c>
      <c r="C623" s="85">
        <v>61084</v>
      </c>
      <c r="D623" s="86" t="s">
        <v>3191</v>
      </c>
      <c r="E623" s="87" t="s">
        <v>2623</v>
      </c>
      <c r="F623" s="56" t="s">
        <v>4095</v>
      </c>
      <c r="G623" s="56" t="s">
        <v>3800</v>
      </c>
      <c r="H623" s="56">
        <v>1500</v>
      </c>
      <c r="I623" s="56">
        <v>1500</v>
      </c>
      <c r="J623" s="56" t="s">
        <v>3801</v>
      </c>
      <c r="K623" s="71" t="s">
        <v>3691</v>
      </c>
      <c r="L623" s="55"/>
      <c r="M623" s="55"/>
      <c r="N623" s="57" t="e">
        <v>#N/A</v>
      </c>
      <c r="O623" s="57" t="e">
        <v>#N/A</v>
      </c>
      <c r="P623" s="57"/>
      <c r="Q623" s="57"/>
      <c r="R623" s="48"/>
      <c r="S623" s="53" t="e">
        <f>VLOOKUP(C623:C2473,'[1]Modifiy das'!$E$2:$I$2127,5,0)</f>
        <v>#REF!</v>
      </c>
      <c r="T623" s="53" t="e">
        <f>VLOOKUP(C623:C3676,[2]Sheet3!$B$2:$J$9150,9,0)</f>
        <v>#N/A</v>
      </c>
      <c r="U623" s="58" t="s">
        <v>4110</v>
      </c>
      <c r="V623" s="85">
        <v>40092</v>
      </c>
      <c r="W623" s="58" t="s">
        <v>5732</v>
      </c>
      <c r="X623" s="58" t="s">
        <v>1022</v>
      </c>
      <c r="Y623" s="53">
        <v>0</v>
      </c>
      <c r="Z623" s="56" t="e">
        <v>#N/A</v>
      </c>
      <c r="AA623" s="56" t="e">
        <v>#N/A</v>
      </c>
      <c r="AB623" s="56" t="e">
        <v>#N/A</v>
      </c>
      <c r="AC623" s="111"/>
      <c r="AD623" s="53"/>
      <c r="AE623" s="53"/>
      <c r="AF623" s="53"/>
      <c r="AG623" s="53"/>
      <c r="AH623" s="53"/>
      <c r="AI623" s="53"/>
      <c r="AJ623" s="53"/>
      <c r="AK623" s="53"/>
      <c r="AL623" s="53"/>
      <c r="AM623" s="49" t="e">
        <f>VLOOKUP(C623:C4007,[3]Sheet3!$D$2:$D$21,1,0)</f>
        <v>#N/A</v>
      </c>
    </row>
    <row r="624" spans="1:39" ht="30" customHeight="1">
      <c r="A624" s="56" t="s">
        <v>1525</v>
      </c>
      <c r="B624" s="85">
        <v>40092</v>
      </c>
      <c r="C624" s="85">
        <v>61148</v>
      </c>
      <c r="D624" s="86" t="s">
        <v>555</v>
      </c>
      <c r="E624" s="87" t="s">
        <v>2623</v>
      </c>
      <c r="F624" s="56" t="s">
        <v>4095</v>
      </c>
      <c r="G624" s="56" t="s">
        <v>3800</v>
      </c>
      <c r="H624" s="56">
        <v>1500</v>
      </c>
      <c r="I624" s="56">
        <v>1500</v>
      </c>
      <c r="J624" s="56" t="s">
        <v>3801</v>
      </c>
      <c r="K624" s="71" t="s">
        <v>3691</v>
      </c>
      <c r="L624" s="55"/>
      <c r="M624" s="55"/>
      <c r="N624" s="57" t="e">
        <v>#N/A</v>
      </c>
      <c r="O624" s="57" t="e">
        <v>#N/A</v>
      </c>
      <c r="P624" s="57"/>
      <c r="Q624" s="57"/>
      <c r="R624" s="48"/>
      <c r="S624" s="53" t="e">
        <f>VLOOKUP(C624:C2474,'[1]Modifiy das'!$E$2:$I$2127,5,0)</f>
        <v>#REF!</v>
      </c>
      <c r="T624" s="53" t="e">
        <f>VLOOKUP(C624:C3677,[2]Sheet3!$B$2:$J$9150,9,0)</f>
        <v>#N/A</v>
      </c>
      <c r="U624" s="58" t="s">
        <v>4110</v>
      </c>
      <c r="V624" s="85">
        <v>40092</v>
      </c>
      <c r="W624" s="58" t="s">
        <v>5732</v>
      </c>
      <c r="X624" s="58" t="s">
        <v>1022</v>
      </c>
      <c r="Y624" s="53">
        <v>0</v>
      </c>
      <c r="Z624" s="56" t="e">
        <v>#N/A</v>
      </c>
      <c r="AA624" s="56" t="e">
        <v>#N/A</v>
      </c>
      <c r="AB624" s="56" t="e">
        <v>#N/A</v>
      </c>
      <c r="AC624" s="111"/>
      <c r="AD624" s="53"/>
      <c r="AE624" s="53"/>
      <c r="AF624" s="53"/>
      <c r="AG624" s="53"/>
      <c r="AH624" s="53"/>
      <c r="AI624" s="53"/>
      <c r="AJ624" s="53"/>
      <c r="AK624" s="53"/>
      <c r="AL624" s="53"/>
      <c r="AM624" s="49" t="e">
        <f>VLOOKUP(C624:C4008,[3]Sheet3!$D$2:$D$21,1,0)</f>
        <v>#N/A</v>
      </c>
    </row>
    <row r="625" spans="1:39" ht="30" customHeight="1">
      <c r="A625" s="56" t="s">
        <v>1525</v>
      </c>
      <c r="B625" s="85">
        <v>40092</v>
      </c>
      <c r="C625" s="85">
        <v>73952</v>
      </c>
      <c r="D625" s="86" t="s">
        <v>557</v>
      </c>
      <c r="E625" s="87" t="s">
        <v>2623</v>
      </c>
      <c r="F625" s="56" t="s">
        <v>4095</v>
      </c>
      <c r="G625" s="56" t="s">
        <v>3800</v>
      </c>
      <c r="H625" s="56">
        <v>1500</v>
      </c>
      <c r="I625" s="56">
        <v>1500</v>
      </c>
      <c r="J625" s="56" t="s">
        <v>3801</v>
      </c>
      <c r="K625" s="71" t="s">
        <v>3691</v>
      </c>
      <c r="L625" s="55"/>
      <c r="M625" s="55"/>
      <c r="N625" s="57" t="e">
        <v>#N/A</v>
      </c>
      <c r="O625" s="57" t="e">
        <v>#N/A</v>
      </c>
      <c r="P625" s="57"/>
      <c r="Q625" s="57"/>
      <c r="R625" s="48"/>
      <c r="S625" s="53" t="e">
        <f>VLOOKUP(C625:C2475,'[1]Modifiy das'!$E$2:$I$2127,5,0)</f>
        <v>#REF!</v>
      </c>
      <c r="T625" s="53" t="e">
        <f>VLOOKUP(C625:C3678,[2]Sheet3!$B$2:$J$9150,9,0)</f>
        <v>#N/A</v>
      </c>
      <c r="U625" s="58" t="s">
        <v>4110</v>
      </c>
      <c r="V625" s="85">
        <v>40092</v>
      </c>
      <c r="W625" s="58" t="s">
        <v>5732</v>
      </c>
      <c r="X625" s="58" t="s">
        <v>1022</v>
      </c>
      <c r="Y625" s="53">
        <v>0</v>
      </c>
      <c r="Z625" s="56" t="e">
        <v>#N/A</v>
      </c>
      <c r="AA625" s="56" t="e">
        <v>#N/A</v>
      </c>
      <c r="AB625" s="56" t="e">
        <v>#N/A</v>
      </c>
      <c r="AC625" s="111"/>
      <c r="AD625" s="53"/>
      <c r="AE625" s="53"/>
      <c r="AF625" s="53"/>
      <c r="AG625" s="53"/>
      <c r="AH625" s="53"/>
      <c r="AI625" s="53"/>
      <c r="AJ625" s="53"/>
      <c r="AK625" s="53"/>
      <c r="AL625" s="53"/>
      <c r="AM625" s="49" t="e">
        <f>VLOOKUP(C625:C4009,[3]Sheet3!$D$2:$D$21,1,0)</f>
        <v>#N/A</v>
      </c>
    </row>
    <row r="626" spans="1:39" ht="30" customHeight="1">
      <c r="A626" s="56" t="s">
        <v>1525</v>
      </c>
      <c r="B626" s="85">
        <v>40092</v>
      </c>
      <c r="C626" s="85">
        <v>72408</v>
      </c>
      <c r="D626" s="86" t="s">
        <v>2124</v>
      </c>
      <c r="E626" s="87" t="s">
        <v>2623</v>
      </c>
      <c r="F626" s="56" t="s">
        <v>4095</v>
      </c>
      <c r="G626" s="56" t="s">
        <v>3800</v>
      </c>
      <c r="H626" s="56">
        <v>1500</v>
      </c>
      <c r="I626" s="56">
        <v>1500</v>
      </c>
      <c r="J626" s="56" t="s">
        <v>3801</v>
      </c>
      <c r="K626" s="71" t="s">
        <v>3691</v>
      </c>
      <c r="L626" s="55"/>
      <c r="M626" s="55"/>
      <c r="N626" s="57" t="e">
        <v>#N/A</v>
      </c>
      <c r="O626" s="57" t="e">
        <v>#N/A</v>
      </c>
      <c r="P626" s="57"/>
      <c r="Q626" s="57"/>
      <c r="R626" s="48"/>
      <c r="S626" s="53" t="e">
        <f>VLOOKUP(C626:C2476,'[1]Modifiy das'!$E$2:$I$2127,5,0)</f>
        <v>#REF!</v>
      </c>
      <c r="T626" s="53" t="e">
        <f>VLOOKUP(C626:C3679,[2]Sheet3!$B$2:$J$9150,9,0)</f>
        <v>#N/A</v>
      </c>
      <c r="U626" s="58" t="s">
        <v>4110</v>
      </c>
      <c r="V626" s="85">
        <v>40092</v>
      </c>
      <c r="W626" s="58" t="s">
        <v>5732</v>
      </c>
      <c r="X626" s="58" t="s">
        <v>1022</v>
      </c>
      <c r="Y626" s="53">
        <v>0</v>
      </c>
      <c r="Z626" s="56" t="e">
        <v>#N/A</v>
      </c>
      <c r="AA626" s="56" t="e">
        <v>#N/A</v>
      </c>
      <c r="AB626" s="56" t="e">
        <v>#N/A</v>
      </c>
      <c r="AC626" s="111"/>
      <c r="AD626" s="53"/>
      <c r="AE626" s="53"/>
      <c r="AF626" s="53"/>
      <c r="AG626" s="53"/>
      <c r="AH626" s="53"/>
      <c r="AI626" s="53"/>
      <c r="AJ626" s="53"/>
      <c r="AK626" s="53"/>
      <c r="AL626" s="53"/>
      <c r="AM626" s="49" t="e">
        <f>VLOOKUP(C626:C4010,[3]Sheet3!$D$2:$D$21,1,0)</f>
        <v>#N/A</v>
      </c>
    </row>
    <row r="627" spans="1:39" ht="30" customHeight="1">
      <c r="A627" s="56" t="s">
        <v>1525</v>
      </c>
      <c r="B627" s="85">
        <v>40092</v>
      </c>
      <c r="C627" s="85">
        <v>73951</v>
      </c>
      <c r="D627" s="86" t="s">
        <v>566</v>
      </c>
      <c r="E627" s="87" t="s">
        <v>2623</v>
      </c>
      <c r="F627" s="56" t="s">
        <v>4095</v>
      </c>
      <c r="G627" s="56" t="s">
        <v>3800</v>
      </c>
      <c r="H627" s="56">
        <v>1500</v>
      </c>
      <c r="I627" s="56">
        <v>1500</v>
      </c>
      <c r="J627" s="56" t="s">
        <v>3801</v>
      </c>
      <c r="K627" s="71" t="s">
        <v>3691</v>
      </c>
      <c r="L627" s="55"/>
      <c r="M627" s="55"/>
      <c r="N627" s="57" t="e">
        <v>#N/A</v>
      </c>
      <c r="O627" s="57" t="e">
        <v>#N/A</v>
      </c>
      <c r="P627" s="57"/>
      <c r="Q627" s="57"/>
      <c r="R627" s="48"/>
      <c r="S627" s="53" t="e">
        <f>VLOOKUP(C627:C2477,'[1]Modifiy das'!$E$2:$I$2127,5,0)</f>
        <v>#REF!</v>
      </c>
      <c r="T627" s="53" t="e">
        <f>VLOOKUP(C627:C3680,[2]Sheet3!$B$2:$J$9150,9,0)</f>
        <v>#N/A</v>
      </c>
      <c r="U627" s="58" t="s">
        <v>4110</v>
      </c>
      <c r="V627" s="85">
        <v>40092</v>
      </c>
      <c r="W627" s="58" t="s">
        <v>5732</v>
      </c>
      <c r="X627" s="58" t="s">
        <v>1022</v>
      </c>
      <c r="Y627" s="53">
        <v>0</v>
      </c>
      <c r="Z627" s="56" t="e">
        <v>#N/A</v>
      </c>
      <c r="AA627" s="56" t="e">
        <v>#N/A</v>
      </c>
      <c r="AB627" s="56" t="e">
        <v>#N/A</v>
      </c>
      <c r="AC627" s="111"/>
      <c r="AD627" s="53"/>
      <c r="AE627" s="53"/>
      <c r="AF627" s="53"/>
      <c r="AG627" s="53"/>
      <c r="AH627" s="53"/>
      <c r="AI627" s="53"/>
      <c r="AJ627" s="53"/>
      <c r="AK627" s="53"/>
      <c r="AL627" s="53"/>
      <c r="AM627" s="49" t="e">
        <f>VLOOKUP(C627:C4011,[3]Sheet3!$D$2:$D$21,1,0)</f>
        <v>#N/A</v>
      </c>
    </row>
    <row r="628" spans="1:39" ht="30" customHeight="1">
      <c r="A628" s="56" t="s">
        <v>1525</v>
      </c>
      <c r="B628" s="85">
        <v>40092</v>
      </c>
      <c r="C628" s="85">
        <v>61162</v>
      </c>
      <c r="D628" s="86" t="s">
        <v>570</v>
      </c>
      <c r="E628" s="87" t="s">
        <v>2623</v>
      </c>
      <c r="F628" s="56" t="s">
        <v>4095</v>
      </c>
      <c r="G628" s="56" t="s">
        <v>3800</v>
      </c>
      <c r="H628" s="56">
        <v>1500</v>
      </c>
      <c r="I628" s="56">
        <v>1500</v>
      </c>
      <c r="J628" s="56" t="s">
        <v>3801</v>
      </c>
      <c r="K628" s="71" t="s">
        <v>3691</v>
      </c>
      <c r="L628" s="55"/>
      <c r="M628" s="55"/>
      <c r="N628" s="57" t="e">
        <v>#N/A</v>
      </c>
      <c r="O628" s="57" t="e">
        <v>#N/A</v>
      </c>
      <c r="P628" s="57"/>
      <c r="Q628" s="57"/>
      <c r="R628" s="48"/>
      <c r="S628" s="53" t="e">
        <f>VLOOKUP(C628:C2478,'[1]Modifiy das'!$E$2:$I$2127,5,0)</f>
        <v>#REF!</v>
      </c>
      <c r="T628" s="53" t="e">
        <f>VLOOKUP(C628:C3681,[2]Sheet3!$B$2:$J$9150,9,0)</f>
        <v>#N/A</v>
      </c>
      <c r="U628" s="58" t="s">
        <v>4110</v>
      </c>
      <c r="V628" s="85">
        <v>40092</v>
      </c>
      <c r="W628" s="58" t="s">
        <v>5732</v>
      </c>
      <c r="X628" s="58" t="s">
        <v>1022</v>
      </c>
      <c r="Y628" s="53">
        <v>0</v>
      </c>
      <c r="Z628" s="56" t="e">
        <v>#N/A</v>
      </c>
      <c r="AA628" s="56" t="e">
        <v>#N/A</v>
      </c>
      <c r="AB628" s="56" t="e">
        <v>#N/A</v>
      </c>
      <c r="AC628" s="111"/>
      <c r="AD628" s="53"/>
      <c r="AE628" s="53"/>
      <c r="AF628" s="53"/>
      <c r="AG628" s="53"/>
      <c r="AH628" s="53"/>
      <c r="AI628" s="53"/>
      <c r="AJ628" s="53"/>
      <c r="AK628" s="53"/>
      <c r="AL628" s="53"/>
      <c r="AM628" s="49" t="e">
        <f>VLOOKUP(C628:C4012,[3]Sheet3!$D$2:$D$21,1,0)</f>
        <v>#N/A</v>
      </c>
    </row>
    <row r="629" spans="1:39" ht="30" customHeight="1">
      <c r="A629" s="56" t="s">
        <v>1525</v>
      </c>
      <c r="B629" s="85">
        <v>40092</v>
      </c>
      <c r="C629" s="85">
        <v>61155</v>
      </c>
      <c r="D629" s="86" t="s">
        <v>572</v>
      </c>
      <c r="E629" s="87" t="s">
        <v>2623</v>
      </c>
      <c r="F629" s="56" t="s">
        <v>4095</v>
      </c>
      <c r="G629" s="56" t="s">
        <v>3800</v>
      </c>
      <c r="H629" s="56">
        <v>1500</v>
      </c>
      <c r="I629" s="56">
        <v>1500</v>
      </c>
      <c r="J629" s="56" t="s">
        <v>3801</v>
      </c>
      <c r="K629" s="71" t="s">
        <v>3691</v>
      </c>
      <c r="L629" s="55"/>
      <c r="M629" s="55"/>
      <c r="N629" s="57" t="e">
        <v>#N/A</v>
      </c>
      <c r="O629" s="57" t="e">
        <v>#N/A</v>
      </c>
      <c r="P629" s="57"/>
      <c r="Q629" s="57"/>
      <c r="R629" s="48"/>
      <c r="S629" s="53" t="e">
        <f>VLOOKUP(C629:C2479,'[1]Modifiy das'!$E$2:$I$2127,5,0)</f>
        <v>#REF!</v>
      </c>
      <c r="T629" s="53" t="e">
        <f>VLOOKUP(C629:C3682,[2]Sheet3!$B$2:$J$9150,9,0)</f>
        <v>#N/A</v>
      </c>
      <c r="U629" s="58" t="s">
        <v>4110</v>
      </c>
      <c r="V629" s="85">
        <v>40092</v>
      </c>
      <c r="W629" s="58" t="s">
        <v>5732</v>
      </c>
      <c r="X629" s="58" t="s">
        <v>1022</v>
      </c>
      <c r="Y629" s="53">
        <v>0</v>
      </c>
      <c r="Z629" s="56" t="e">
        <v>#N/A</v>
      </c>
      <c r="AA629" s="56" t="e">
        <v>#N/A</v>
      </c>
      <c r="AB629" s="56" t="e">
        <v>#N/A</v>
      </c>
      <c r="AC629" s="111"/>
      <c r="AD629" s="53"/>
      <c r="AE629" s="53"/>
      <c r="AF629" s="53"/>
      <c r="AG629" s="53"/>
      <c r="AH629" s="53"/>
      <c r="AI629" s="53"/>
      <c r="AJ629" s="53"/>
      <c r="AK629" s="53"/>
      <c r="AL629" s="53"/>
      <c r="AM629" s="49" t="e">
        <f>VLOOKUP(C629:C4013,[3]Sheet3!$D$2:$D$21,1,0)</f>
        <v>#N/A</v>
      </c>
    </row>
    <row r="630" spans="1:39" ht="30" customHeight="1">
      <c r="A630" s="56" t="s">
        <v>1525</v>
      </c>
      <c r="B630" s="85">
        <v>40092</v>
      </c>
      <c r="C630" s="85">
        <v>61101</v>
      </c>
      <c r="D630" s="86" t="s">
        <v>574</v>
      </c>
      <c r="E630" s="87" t="s">
        <v>2623</v>
      </c>
      <c r="F630" s="56" t="s">
        <v>4095</v>
      </c>
      <c r="G630" s="56" t="s">
        <v>3800</v>
      </c>
      <c r="H630" s="56">
        <v>1500</v>
      </c>
      <c r="I630" s="56">
        <v>1500</v>
      </c>
      <c r="J630" s="56" t="s">
        <v>3801</v>
      </c>
      <c r="K630" s="71" t="s">
        <v>3691</v>
      </c>
      <c r="L630" s="55"/>
      <c r="M630" s="55"/>
      <c r="N630" s="57" t="e">
        <v>#N/A</v>
      </c>
      <c r="O630" s="57" t="e">
        <v>#N/A</v>
      </c>
      <c r="P630" s="57"/>
      <c r="Q630" s="57"/>
      <c r="R630" s="48"/>
      <c r="S630" s="53" t="e">
        <f>VLOOKUP(C630:C2480,'[1]Modifiy das'!$E$2:$I$2127,5,0)</f>
        <v>#REF!</v>
      </c>
      <c r="T630" s="53" t="e">
        <f>VLOOKUP(C630:C3683,[2]Sheet3!$B$2:$J$9150,9,0)</f>
        <v>#N/A</v>
      </c>
      <c r="U630" s="58" t="s">
        <v>4110</v>
      </c>
      <c r="V630" s="85">
        <v>40092</v>
      </c>
      <c r="W630" s="58" t="s">
        <v>5732</v>
      </c>
      <c r="X630" s="58" t="s">
        <v>1022</v>
      </c>
      <c r="Y630" s="53">
        <v>0</v>
      </c>
      <c r="Z630" s="56" t="e">
        <v>#N/A</v>
      </c>
      <c r="AA630" s="56" t="e">
        <v>#N/A</v>
      </c>
      <c r="AB630" s="56" t="e">
        <v>#N/A</v>
      </c>
      <c r="AC630" s="111"/>
      <c r="AD630" s="53"/>
      <c r="AE630" s="53"/>
      <c r="AF630" s="53"/>
      <c r="AG630" s="53"/>
      <c r="AH630" s="53"/>
      <c r="AI630" s="53"/>
      <c r="AJ630" s="53"/>
      <c r="AK630" s="53"/>
      <c r="AL630" s="53"/>
      <c r="AM630" s="49" t="e">
        <f>VLOOKUP(C630:C4014,[3]Sheet3!$D$2:$D$21,1,0)</f>
        <v>#N/A</v>
      </c>
    </row>
    <row r="631" spans="1:39" ht="30" customHeight="1">
      <c r="A631" s="56" t="s">
        <v>1525</v>
      </c>
      <c r="B631" s="85">
        <v>40092</v>
      </c>
      <c r="C631" s="85">
        <v>61125</v>
      </c>
      <c r="D631" s="86" t="s">
        <v>584</v>
      </c>
      <c r="E631" s="87" t="s">
        <v>2623</v>
      </c>
      <c r="F631" s="56" t="s">
        <v>4095</v>
      </c>
      <c r="G631" s="56" t="s">
        <v>3800</v>
      </c>
      <c r="H631" s="56">
        <v>1500</v>
      </c>
      <c r="I631" s="56">
        <v>1500</v>
      </c>
      <c r="J631" s="56" t="s">
        <v>3801</v>
      </c>
      <c r="K631" s="71" t="s">
        <v>3691</v>
      </c>
      <c r="L631" s="55"/>
      <c r="M631" s="55"/>
      <c r="N631" s="57" t="e">
        <v>#N/A</v>
      </c>
      <c r="O631" s="57" t="e">
        <v>#N/A</v>
      </c>
      <c r="P631" s="57"/>
      <c r="Q631" s="57"/>
      <c r="R631" s="48"/>
      <c r="S631" s="53" t="e">
        <f>VLOOKUP(C631:C2481,'[1]Modifiy das'!$E$2:$I$2127,5,0)</f>
        <v>#REF!</v>
      </c>
      <c r="T631" s="53" t="e">
        <f>VLOOKUP(C631:C3684,[2]Sheet3!$B$2:$J$9150,9,0)</f>
        <v>#N/A</v>
      </c>
      <c r="U631" s="58" t="s">
        <v>4110</v>
      </c>
      <c r="V631" s="85">
        <v>40092</v>
      </c>
      <c r="W631" s="58" t="s">
        <v>5732</v>
      </c>
      <c r="X631" s="58" t="s">
        <v>1022</v>
      </c>
      <c r="Y631" s="53">
        <v>0</v>
      </c>
      <c r="Z631" s="56" t="e">
        <v>#N/A</v>
      </c>
      <c r="AA631" s="56" t="e">
        <v>#N/A</v>
      </c>
      <c r="AB631" s="56" t="e">
        <v>#N/A</v>
      </c>
      <c r="AC631" s="111"/>
      <c r="AD631" s="53"/>
      <c r="AE631" s="53"/>
      <c r="AF631" s="53"/>
      <c r="AG631" s="53"/>
      <c r="AH631" s="53"/>
      <c r="AI631" s="53"/>
      <c r="AJ631" s="53"/>
      <c r="AK631" s="53"/>
      <c r="AL631" s="53"/>
      <c r="AM631" s="49" t="e">
        <f>VLOOKUP(C631:C4015,[3]Sheet3!$D$2:$D$21,1,0)</f>
        <v>#N/A</v>
      </c>
    </row>
    <row r="632" spans="1:39" ht="30" customHeight="1">
      <c r="A632" s="56" t="s">
        <v>1525</v>
      </c>
      <c r="B632" s="85">
        <v>40092</v>
      </c>
      <c r="C632" s="85">
        <v>61193</v>
      </c>
      <c r="D632" s="86" t="s">
        <v>594</v>
      </c>
      <c r="E632" s="87" t="s">
        <v>2623</v>
      </c>
      <c r="F632" s="56" t="s">
        <v>4095</v>
      </c>
      <c r="G632" s="56" t="s">
        <v>3800</v>
      </c>
      <c r="H632" s="56">
        <v>1500</v>
      </c>
      <c r="I632" s="56">
        <v>1500</v>
      </c>
      <c r="J632" s="56" t="s">
        <v>3801</v>
      </c>
      <c r="K632" s="71" t="s">
        <v>3691</v>
      </c>
      <c r="L632" s="55"/>
      <c r="M632" s="55"/>
      <c r="N632" s="57" t="e">
        <v>#N/A</v>
      </c>
      <c r="O632" s="57" t="e">
        <v>#N/A</v>
      </c>
      <c r="P632" s="57"/>
      <c r="Q632" s="57"/>
      <c r="R632" s="48"/>
      <c r="S632" s="53" t="e">
        <f>VLOOKUP(C632:C2482,'[1]Modifiy das'!$E$2:$I$2127,5,0)</f>
        <v>#REF!</v>
      </c>
      <c r="T632" s="53" t="e">
        <f>VLOOKUP(C632:C3685,[2]Sheet3!$B$2:$J$9150,9,0)</f>
        <v>#N/A</v>
      </c>
      <c r="U632" s="58" t="s">
        <v>4110</v>
      </c>
      <c r="V632" s="85">
        <v>40092</v>
      </c>
      <c r="W632" s="58" t="s">
        <v>5732</v>
      </c>
      <c r="X632" s="58" t="s">
        <v>1022</v>
      </c>
      <c r="Y632" s="53">
        <v>0</v>
      </c>
      <c r="Z632" s="56" t="e">
        <v>#N/A</v>
      </c>
      <c r="AA632" s="56" t="e">
        <v>#N/A</v>
      </c>
      <c r="AB632" s="56" t="e">
        <v>#N/A</v>
      </c>
      <c r="AC632" s="111"/>
      <c r="AD632" s="53"/>
      <c r="AE632" s="53"/>
      <c r="AF632" s="53"/>
      <c r="AG632" s="53"/>
      <c r="AH632" s="53"/>
      <c r="AI632" s="53"/>
      <c r="AJ632" s="53"/>
      <c r="AK632" s="53"/>
      <c r="AL632" s="53"/>
      <c r="AM632" s="49" t="e">
        <f>VLOOKUP(C632:C4016,[3]Sheet3!$D$2:$D$21,1,0)</f>
        <v>#N/A</v>
      </c>
    </row>
    <row r="633" spans="1:39" ht="30" customHeight="1">
      <c r="A633" s="56" t="s">
        <v>1525</v>
      </c>
      <c r="B633" s="85">
        <v>40092</v>
      </c>
      <c r="C633" s="85">
        <v>61186</v>
      </c>
      <c r="D633" s="86" t="s">
        <v>5117</v>
      </c>
      <c r="E633" s="87" t="s">
        <v>2623</v>
      </c>
      <c r="F633" s="56" t="s">
        <v>4095</v>
      </c>
      <c r="G633" s="56" t="s">
        <v>3800</v>
      </c>
      <c r="H633" s="56">
        <v>1500</v>
      </c>
      <c r="I633" s="56">
        <v>1500</v>
      </c>
      <c r="J633" s="56" t="s">
        <v>3801</v>
      </c>
      <c r="K633" s="71" t="s">
        <v>3691</v>
      </c>
      <c r="L633" s="55"/>
      <c r="M633" s="55"/>
      <c r="N633" s="57" t="e">
        <v>#N/A</v>
      </c>
      <c r="O633" s="57" t="e">
        <v>#N/A</v>
      </c>
      <c r="P633" s="57"/>
      <c r="Q633" s="57"/>
      <c r="R633" s="48"/>
      <c r="S633" s="53" t="e">
        <f>VLOOKUP(C633:C2483,'[1]Modifiy das'!$E$2:$I$2127,5,0)</f>
        <v>#REF!</v>
      </c>
      <c r="T633" s="53" t="e">
        <f>VLOOKUP(C633:C3686,[2]Sheet3!$B$2:$J$9150,9,0)</f>
        <v>#N/A</v>
      </c>
      <c r="U633" s="58" t="s">
        <v>4110</v>
      </c>
      <c r="V633" s="85">
        <v>40092</v>
      </c>
      <c r="W633" s="58" t="s">
        <v>5732</v>
      </c>
      <c r="X633" s="58" t="s">
        <v>1022</v>
      </c>
      <c r="Y633" s="53">
        <v>0</v>
      </c>
      <c r="Z633" s="56" t="e">
        <v>#N/A</v>
      </c>
      <c r="AA633" s="56" t="e">
        <v>#N/A</v>
      </c>
      <c r="AB633" s="56" t="e">
        <v>#N/A</v>
      </c>
      <c r="AC633" s="111"/>
      <c r="AD633" s="53"/>
      <c r="AE633" s="53"/>
      <c r="AF633" s="53"/>
      <c r="AG633" s="53"/>
      <c r="AH633" s="53"/>
      <c r="AI633" s="53"/>
      <c r="AJ633" s="53"/>
      <c r="AK633" s="53"/>
      <c r="AL633" s="53"/>
      <c r="AM633" s="49" t="e">
        <f>VLOOKUP(C633:C4017,[3]Sheet3!$D$2:$D$21,1,0)</f>
        <v>#N/A</v>
      </c>
    </row>
    <row r="634" spans="1:39" ht="30" customHeight="1">
      <c r="A634" s="56" t="s">
        <v>1525</v>
      </c>
      <c r="B634" s="85">
        <v>40092</v>
      </c>
      <c r="C634" s="85">
        <v>61102</v>
      </c>
      <c r="D634" s="86" t="s">
        <v>5123</v>
      </c>
      <c r="E634" s="87" t="s">
        <v>2623</v>
      </c>
      <c r="F634" s="56" t="s">
        <v>4095</v>
      </c>
      <c r="G634" s="56" t="s">
        <v>3800</v>
      </c>
      <c r="H634" s="56">
        <v>1500</v>
      </c>
      <c r="I634" s="56">
        <v>1500</v>
      </c>
      <c r="J634" s="56" t="s">
        <v>3801</v>
      </c>
      <c r="K634" s="71" t="s">
        <v>3691</v>
      </c>
      <c r="L634" s="55"/>
      <c r="M634" s="55"/>
      <c r="N634" s="57" t="e">
        <v>#N/A</v>
      </c>
      <c r="O634" s="57" t="e">
        <v>#N/A</v>
      </c>
      <c r="P634" s="57"/>
      <c r="Q634" s="57"/>
      <c r="R634" s="48"/>
      <c r="S634" s="53" t="e">
        <f>VLOOKUP(C634:C2484,'[1]Modifiy das'!$E$2:$I$2127,5,0)</f>
        <v>#REF!</v>
      </c>
      <c r="T634" s="53" t="e">
        <f>VLOOKUP(C634:C3687,[2]Sheet3!$B$2:$J$9150,9,0)</f>
        <v>#N/A</v>
      </c>
      <c r="U634" s="58" t="s">
        <v>4110</v>
      </c>
      <c r="V634" s="85">
        <v>40092</v>
      </c>
      <c r="W634" s="58" t="s">
        <v>5732</v>
      </c>
      <c r="X634" s="58" t="s">
        <v>1022</v>
      </c>
      <c r="Y634" s="53">
        <v>0</v>
      </c>
      <c r="Z634" s="56" t="e">
        <v>#N/A</v>
      </c>
      <c r="AA634" s="56" t="e">
        <v>#N/A</v>
      </c>
      <c r="AB634" s="56" t="e">
        <v>#N/A</v>
      </c>
      <c r="AC634" s="111"/>
      <c r="AD634" s="53"/>
      <c r="AE634" s="53"/>
      <c r="AF634" s="53"/>
      <c r="AG634" s="53"/>
      <c r="AH634" s="53"/>
      <c r="AI634" s="53"/>
      <c r="AJ634" s="53"/>
      <c r="AK634" s="53"/>
      <c r="AL634" s="53"/>
      <c r="AM634" s="49" t="e">
        <f>VLOOKUP(C634:C4018,[3]Sheet3!$D$2:$D$21,1,0)</f>
        <v>#N/A</v>
      </c>
    </row>
    <row r="635" spans="1:39" ht="30" customHeight="1">
      <c r="A635" s="56" t="s">
        <v>1525</v>
      </c>
      <c r="B635" s="85">
        <v>40092</v>
      </c>
      <c r="C635" s="85">
        <v>61163</v>
      </c>
      <c r="D635" s="86" t="s">
        <v>5129</v>
      </c>
      <c r="E635" s="87" t="s">
        <v>2623</v>
      </c>
      <c r="F635" s="56" t="s">
        <v>4095</v>
      </c>
      <c r="G635" s="56" t="s">
        <v>3800</v>
      </c>
      <c r="H635" s="56">
        <v>1500</v>
      </c>
      <c r="I635" s="56">
        <v>1500</v>
      </c>
      <c r="J635" s="56" t="s">
        <v>3801</v>
      </c>
      <c r="K635" s="71" t="s">
        <v>3691</v>
      </c>
      <c r="L635" s="55"/>
      <c r="M635" s="55"/>
      <c r="N635" s="57" t="e">
        <v>#N/A</v>
      </c>
      <c r="O635" s="57" t="e">
        <v>#N/A</v>
      </c>
      <c r="P635" s="57"/>
      <c r="Q635" s="57"/>
      <c r="R635" s="48"/>
      <c r="S635" s="53" t="e">
        <f>VLOOKUP(C635:C2485,'[1]Modifiy das'!$E$2:$I$2127,5,0)</f>
        <v>#REF!</v>
      </c>
      <c r="T635" s="53" t="e">
        <f>VLOOKUP(C635:C3688,[2]Sheet3!$B$2:$J$9150,9,0)</f>
        <v>#N/A</v>
      </c>
      <c r="U635" s="58" t="s">
        <v>4110</v>
      </c>
      <c r="V635" s="85">
        <v>40092</v>
      </c>
      <c r="W635" s="58" t="s">
        <v>5732</v>
      </c>
      <c r="X635" s="58" t="s">
        <v>1022</v>
      </c>
      <c r="Y635" s="53">
        <v>0</v>
      </c>
      <c r="Z635" s="56" t="e">
        <v>#N/A</v>
      </c>
      <c r="AA635" s="56" t="e">
        <v>#N/A</v>
      </c>
      <c r="AB635" s="56" t="e">
        <v>#N/A</v>
      </c>
      <c r="AC635" s="111"/>
      <c r="AD635" s="53"/>
      <c r="AE635" s="53"/>
      <c r="AF635" s="53"/>
      <c r="AG635" s="53"/>
      <c r="AH635" s="53"/>
      <c r="AI635" s="53"/>
      <c r="AJ635" s="53"/>
      <c r="AK635" s="53"/>
      <c r="AL635" s="53"/>
      <c r="AM635" s="49" t="e">
        <f>VLOOKUP(C635:C4019,[3]Sheet3!$D$2:$D$21,1,0)</f>
        <v>#N/A</v>
      </c>
    </row>
    <row r="636" spans="1:39" ht="30" customHeight="1">
      <c r="A636" s="56" t="s">
        <v>1525</v>
      </c>
      <c r="B636" s="85">
        <v>40092</v>
      </c>
      <c r="C636" s="85">
        <v>53560</v>
      </c>
      <c r="D636" s="86" t="s">
        <v>689</v>
      </c>
      <c r="E636" s="87" t="s">
        <v>2623</v>
      </c>
      <c r="F636" s="56" t="s">
        <v>4095</v>
      </c>
      <c r="G636" s="56" t="s">
        <v>3800</v>
      </c>
      <c r="H636" s="56">
        <v>1500</v>
      </c>
      <c r="I636" s="56">
        <v>1500</v>
      </c>
      <c r="J636" s="56" t="s">
        <v>3801</v>
      </c>
      <c r="K636" s="71" t="s">
        <v>3691</v>
      </c>
      <c r="L636" s="55"/>
      <c r="M636" s="55"/>
      <c r="N636" s="57" t="e">
        <v>#N/A</v>
      </c>
      <c r="O636" s="57" t="e">
        <v>#N/A</v>
      </c>
      <c r="P636" s="57"/>
      <c r="Q636" s="57"/>
      <c r="R636" s="48"/>
      <c r="S636" s="53" t="e">
        <f>VLOOKUP(C636:C2486,'[1]Modifiy das'!$E$2:$I$2127,5,0)</f>
        <v>#REF!</v>
      </c>
      <c r="T636" s="53" t="e">
        <f>VLOOKUP(C636:C3689,[2]Sheet3!$B$2:$J$9150,9,0)</f>
        <v>#N/A</v>
      </c>
      <c r="U636" s="58" t="s">
        <v>4110</v>
      </c>
      <c r="V636" s="85">
        <v>40092</v>
      </c>
      <c r="W636" s="58" t="s">
        <v>5732</v>
      </c>
      <c r="X636" s="58" t="s">
        <v>1022</v>
      </c>
      <c r="Y636" s="53">
        <v>0</v>
      </c>
      <c r="Z636" s="56" t="e">
        <v>#N/A</v>
      </c>
      <c r="AA636" s="56" t="e">
        <v>#N/A</v>
      </c>
      <c r="AB636" s="56" t="e">
        <v>#N/A</v>
      </c>
      <c r="AC636" s="111"/>
      <c r="AD636" s="53"/>
      <c r="AE636" s="53"/>
      <c r="AF636" s="53"/>
      <c r="AG636" s="53"/>
      <c r="AH636" s="53"/>
      <c r="AI636" s="53"/>
      <c r="AJ636" s="53"/>
      <c r="AK636" s="53"/>
      <c r="AL636" s="53"/>
      <c r="AM636" s="49" t="e">
        <f>VLOOKUP(C636:C4020,[3]Sheet3!$D$2:$D$21,1,0)</f>
        <v>#N/A</v>
      </c>
    </row>
    <row r="637" spans="1:39" ht="30" customHeight="1">
      <c r="A637" s="56" t="s">
        <v>1525</v>
      </c>
      <c r="B637" s="85">
        <v>40092</v>
      </c>
      <c r="C637" s="85">
        <v>54137</v>
      </c>
      <c r="D637" s="86" t="s">
        <v>693</v>
      </c>
      <c r="E637" s="87" t="s">
        <v>2623</v>
      </c>
      <c r="F637" s="56" t="s">
        <v>4095</v>
      </c>
      <c r="G637" s="56" t="s">
        <v>3800</v>
      </c>
      <c r="H637" s="56">
        <v>1500</v>
      </c>
      <c r="I637" s="56">
        <v>1500</v>
      </c>
      <c r="J637" s="56" t="s">
        <v>3801</v>
      </c>
      <c r="K637" s="71" t="s">
        <v>3691</v>
      </c>
      <c r="L637" s="55"/>
      <c r="M637" s="55"/>
      <c r="N637" s="57" t="e">
        <v>#N/A</v>
      </c>
      <c r="O637" s="57" t="e">
        <v>#N/A</v>
      </c>
      <c r="P637" s="57"/>
      <c r="Q637" s="57"/>
      <c r="R637" s="48"/>
      <c r="S637" s="53" t="e">
        <f>VLOOKUP(C637:C2487,'[1]Modifiy das'!$E$2:$I$2127,5,0)</f>
        <v>#REF!</v>
      </c>
      <c r="T637" s="53" t="e">
        <f>VLOOKUP(C637:C3690,[2]Sheet3!$B$2:$J$9150,9,0)</f>
        <v>#N/A</v>
      </c>
      <c r="U637" s="58" t="s">
        <v>4110</v>
      </c>
      <c r="V637" s="85">
        <v>40092</v>
      </c>
      <c r="W637" s="58" t="s">
        <v>5732</v>
      </c>
      <c r="X637" s="58" t="s">
        <v>1022</v>
      </c>
      <c r="Y637" s="53">
        <v>0</v>
      </c>
      <c r="Z637" s="56" t="e">
        <v>#N/A</v>
      </c>
      <c r="AA637" s="56" t="e">
        <v>#N/A</v>
      </c>
      <c r="AB637" s="56" t="e">
        <v>#N/A</v>
      </c>
      <c r="AC637" s="111"/>
      <c r="AD637" s="53"/>
      <c r="AE637" s="53"/>
      <c r="AF637" s="53"/>
      <c r="AG637" s="53"/>
      <c r="AH637" s="53"/>
      <c r="AI637" s="53"/>
      <c r="AJ637" s="53"/>
      <c r="AK637" s="53"/>
      <c r="AL637" s="53"/>
      <c r="AM637" s="49" t="e">
        <f>VLOOKUP(C637:C4021,[3]Sheet3!$D$2:$D$21,1,0)</f>
        <v>#N/A</v>
      </c>
    </row>
    <row r="638" spans="1:39" ht="30" customHeight="1">
      <c r="A638" s="56" t="s">
        <v>1525</v>
      </c>
      <c r="B638" s="85">
        <v>40092</v>
      </c>
      <c r="C638" s="85">
        <v>61118</v>
      </c>
      <c r="D638" s="86" t="s">
        <v>695</v>
      </c>
      <c r="E638" s="87" t="s">
        <v>2623</v>
      </c>
      <c r="F638" s="56" t="s">
        <v>4095</v>
      </c>
      <c r="G638" s="56" t="s">
        <v>3800</v>
      </c>
      <c r="H638" s="56">
        <v>1500</v>
      </c>
      <c r="I638" s="56">
        <v>1500</v>
      </c>
      <c r="J638" s="56" t="s">
        <v>3801</v>
      </c>
      <c r="K638" s="71" t="s">
        <v>3691</v>
      </c>
      <c r="L638" s="55"/>
      <c r="M638" s="55"/>
      <c r="N638" s="57" t="e">
        <v>#N/A</v>
      </c>
      <c r="O638" s="57" t="e">
        <v>#N/A</v>
      </c>
      <c r="P638" s="57"/>
      <c r="Q638" s="57"/>
      <c r="R638" s="48"/>
      <c r="S638" s="53" t="e">
        <f>VLOOKUP(C638:C2488,'[1]Modifiy das'!$E$2:$I$2127,5,0)</f>
        <v>#REF!</v>
      </c>
      <c r="T638" s="53" t="e">
        <f>VLOOKUP(C638:C3691,[2]Sheet3!$B$2:$J$9150,9,0)</f>
        <v>#N/A</v>
      </c>
      <c r="U638" s="58" t="s">
        <v>4110</v>
      </c>
      <c r="V638" s="85">
        <v>40092</v>
      </c>
      <c r="W638" s="58" t="s">
        <v>5732</v>
      </c>
      <c r="X638" s="58" t="s">
        <v>1022</v>
      </c>
      <c r="Y638" s="53">
        <v>0</v>
      </c>
      <c r="Z638" s="56" t="e">
        <v>#N/A</v>
      </c>
      <c r="AA638" s="56" t="e">
        <v>#N/A</v>
      </c>
      <c r="AB638" s="56" t="e">
        <v>#N/A</v>
      </c>
      <c r="AC638" s="111"/>
      <c r="AD638" s="53"/>
      <c r="AE638" s="53"/>
      <c r="AF638" s="53"/>
      <c r="AG638" s="53"/>
      <c r="AH638" s="53"/>
      <c r="AI638" s="53"/>
      <c r="AJ638" s="53"/>
      <c r="AK638" s="53"/>
      <c r="AL638" s="53"/>
      <c r="AM638" s="49" t="e">
        <f>VLOOKUP(C638:C4022,[3]Sheet3!$D$2:$D$21,1,0)</f>
        <v>#N/A</v>
      </c>
    </row>
    <row r="639" spans="1:39" ht="30" customHeight="1">
      <c r="A639" s="56" t="s">
        <v>1525</v>
      </c>
      <c r="B639" s="85">
        <v>40092</v>
      </c>
      <c r="C639" s="85">
        <v>61170</v>
      </c>
      <c r="D639" s="86" t="s">
        <v>153</v>
      </c>
      <c r="E639" s="87" t="s">
        <v>2623</v>
      </c>
      <c r="F639" s="56" t="s">
        <v>4095</v>
      </c>
      <c r="G639" s="56" t="s">
        <v>3800</v>
      </c>
      <c r="H639" s="56">
        <v>1500</v>
      </c>
      <c r="I639" s="56">
        <v>1500</v>
      </c>
      <c r="J639" s="56" t="s">
        <v>3801</v>
      </c>
      <c r="K639" s="71" t="s">
        <v>3691</v>
      </c>
      <c r="L639" s="55"/>
      <c r="M639" s="55"/>
      <c r="N639" s="57" t="e">
        <v>#N/A</v>
      </c>
      <c r="O639" s="57" t="e">
        <v>#N/A</v>
      </c>
      <c r="P639" s="57"/>
      <c r="Q639" s="57"/>
      <c r="R639" s="48"/>
      <c r="S639" s="53" t="e">
        <f>VLOOKUP(C639:C2489,'[1]Modifiy das'!$E$2:$I$2127,5,0)</f>
        <v>#REF!</v>
      </c>
      <c r="T639" s="53" t="e">
        <f>VLOOKUP(C639:C3692,[2]Sheet3!$B$2:$J$9150,9,0)</f>
        <v>#N/A</v>
      </c>
      <c r="U639" s="58" t="s">
        <v>4110</v>
      </c>
      <c r="V639" s="85">
        <v>40092</v>
      </c>
      <c r="W639" s="58" t="s">
        <v>5732</v>
      </c>
      <c r="X639" s="58" t="s">
        <v>1022</v>
      </c>
      <c r="Y639" s="53">
        <v>0</v>
      </c>
      <c r="Z639" s="56" t="e">
        <v>#N/A</v>
      </c>
      <c r="AA639" s="56" t="e">
        <v>#N/A</v>
      </c>
      <c r="AB639" s="56" t="e">
        <v>#N/A</v>
      </c>
      <c r="AC639" s="111"/>
      <c r="AD639" s="53"/>
      <c r="AE639" s="53"/>
      <c r="AF639" s="53"/>
      <c r="AG639" s="53"/>
      <c r="AH639" s="53"/>
      <c r="AI639" s="53"/>
      <c r="AJ639" s="53"/>
      <c r="AK639" s="53"/>
      <c r="AL639" s="53"/>
      <c r="AM639" s="49" t="e">
        <f>VLOOKUP(C639:C4023,[3]Sheet3!$D$2:$D$21,1,0)</f>
        <v>#N/A</v>
      </c>
    </row>
    <row r="640" spans="1:39" ht="30" customHeight="1">
      <c r="A640" s="56" t="s">
        <v>1525</v>
      </c>
      <c r="B640" s="85">
        <v>40092</v>
      </c>
      <c r="C640" s="85">
        <v>74898</v>
      </c>
      <c r="D640" s="86" t="s">
        <v>155</v>
      </c>
      <c r="E640" s="87" t="s">
        <v>2623</v>
      </c>
      <c r="F640" s="56" t="s">
        <v>4095</v>
      </c>
      <c r="G640" s="56" t="s">
        <v>3800</v>
      </c>
      <c r="H640" s="56">
        <v>1500</v>
      </c>
      <c r="I640" s="56">
        <v>1500</v>
      </c>
      <c r="J640" s="56" t="s">
        <v>3801</v>
      </c>
      <c r="K640" s="71" t="s">
        <v>3691</v>
      </c>
      <c r="L640" s="55"/>
      <c r="M640" s="55"/>
      <c r="N640" s="57" t="e">
        <v>#N/A</v>
      </c>
      <c r="O640" s="57" t="e">
        <v>#N/A</v>
      </c>
      <c r="P640" s="57"/>
      <c r="Q640" s="57"/>
      <c r="R640" s="48"/>
      <c r="S640" s="53" t="e">
        <f>VLOOKUP(C640:C2490,'[1]Modifiy das'!$E$2:$I$2127,5,0)</f>
        <v>#REF!</v>
      </c>
      <c r="T640" s="53" t="e">
        <f>VLOOKUP(C640:C3693,[2]Sheet3!$B$2:$J$9150,9,0)</f>
        <v>#N/A</v>
      </c>
      <c r="U640" s="58" t="s">
        <v>4110</v>
      </c>
      <c r="V640" s="85">
        <v>40092</v>
      </c>
      <c r="W640" s="58" t="s">
        <v>5732</v>
      </c>
      <c r="X640" s="58" t="s">
        <v>1022</v>
      </c>
      <c r="Y640" s="53">
        <v>0</v>
      </c>
      <c r="Z640" s="56" t="e">
        <v>#N/A</v>
      </c>
      <c r="AA640" s="56" t="e">
        <v>#N/A</v>
      </c>
      <c r="AB640" s="56" t="e">
        <v>#N/A</v>
      </c>
      <c r="AC640" s="111"/>
      <c r="AD640" s="53"/>
      <c r="AE640" s="53"/>
      <c r="AF640" s="53"/>
      <c r="AG640" s="53"/>
      <c r="AH640" s="53"/>
      <c r="AI640" s="53"/>
      <c r="AJ640" s="53"/>
      <c r="AK640" s="53"/>
      <c r="AL640" s="53"/>
      <c r="AM640" s="49" t="e">
        <f>VLOOKUP(C640:C4024,[3]Sheet3!$D$2:$D$21,1,0)</f>
        <v>#N/A</v>
      </c>
    </row>
    <row r="641" spans="1:39" ht="30" customHeight="1">
      <c r="A641" s="56" t="s">
        <v>1525</v>
      </c>
      <c r="B641" s="85">
        <v>40092</v>
      </c>
      <c r="C641" s="85">
        <v>72411</v>
      </c>
      <c r="D641" s="86" t="s">
        <v>161</v>
      </c>
      <c r="E641" s="87" t="s">
        <v>2623</v>
      </c>
      <c r="F641" s="56" t="s">
        <v>4095</v>
      </c>
      <c r="G641" s="56" t="s">
        <v>3800</v>
      </c>
      <c r="H641" s="56">
        <v>1500</v>
      </c>
      <c r="I641" s="56">
        <v>1500</v>
      </c>
      <c r="J641" s="56" t="s">
        <v>3801</v>
      </c>
      <c r="K641" s="71" t="s">
        <v>3691</v>
      </c>
      <c r="L641" s="55"/>
      <c r="M641" s="55"/>
      <c r="N641" s="57" t="e">
        <v>#N/A</v>
      </c>
      <c r="O641" s="57" t="e">
        <v>#N/A</v>
      </c>
      <c r="P641" s="57"/>
      <c r="Q641" s="57"/>
      <c r="R641" s="48"/>
      <c r="S641" s="53" t="e">
        <f>VLOOKUP(C641:C2491,'[1]Modifiy das'!$E$2:$I$2127,5,0)</f>
        <v>#REF!</v>
      </c>
      <c r="T641" s="53" t="e">
        <f>VLOOKUP(C641:C3694,[2]Sheet3!$B$2:$J$9150,9,0)</f>
        <v>#N/A</v>
      </c>
      <c r="U641" s="58" t="s">
        <v>4110</v>
      </c>
      <c r="V641" s="85">
        <v>40092</v>
      </c>
      <c r="W641" s="58" t="s">
        <v>5732</v>
      </c>
      <c r="X641" s="58" t="s">
        <v>1022</v>
      </c>
      <c r="Y641" s="53">
        <v>0</v>
      </c>
      <c r="Z641" s="56" t="e">
        <v>#N/A</v>
      </c>
      <c r="AA641" s="56" t="e">
        <v>#N/A</v>
      </c>
      <c r="AB641" s="56" t="e">
        <v>#N/A</v>
      </c>
      <c r="AC641" s="111"/>
      <c r="AD641" s="53"/>
      <c r="AE641" s="53"/>
      <c r="AF641" s="53"/>
      <c r="AG641" s="53"/>
      <c r="AH641" s="53"/>
      <c r="AI641" s="53"/>
      <c r="AJ641" s="53"/>
      <c r="AK641" s="53"/>
      <c r="AL641" s="53"/>
      <c r="AM641" s="49" t="e">
        <f>VLOOKUP(C641:C4025,[3]Sheet3!$D$2:$D$21,1,0)</f>
        <v>#N/A</v>
      </c>
    </row>
    <row r="642" spans="1:39" ht="30" customHeight="1">
      <c r="A642" s="56" t="s">
        <v>1525</v>
      </c>
      <c r="B642" s="85">
        <v>40092</v>
      </c>
      <c r="C642" s="85">
        <v>72410</v>
      </c>
      <c r="D642" s="86" t="s">
        <v>163</v>
      </c>
      <c r="E642" s="87" t="s">
        <v>2623</v>
      </c>
      <c r="F642" s="56" t="s">
        <v>4095</v>
      </c>
      <c r="G642" s="56" t="s">
        <v>3800</v>
      </c>
      <c r="H642" s="56">
        <v>1500</v>
      </c>
      <c r="I642" s="56">
        <v>1500</v>
      </c>
      <c r="J642" s="56" t="s">
        <v>3801</v>
      </c>
      <c r="K642" s="71" t="s">
        <v>3691</v>
      </c>
      <c r="L642" s="55"/>
      <c r="M642" s="55"/>
      <c r="N642" s="57" t="e">
        <v>#N/A</v>
      </c>
      <c r="O642" s="57" t="e">
        <v>#N/A</v>
      </c>
      <c r="P642" s="57"/>
      <c r="Q642" s="57"/>
      <c r="R642" s="48"/>
      <c r="S642" s="53" t="e">
        <f>VLOOKUP(C642:C2492,'[1]Modifiy das'!$E$2:$I$2127,5,0)</f>
        <v>#REF!</v>
      </c>
      <c r="T642" s="53" t="e">
        <f>VLOOKUP(C642:C3695,[2]Sheet3!$B$2:$J$9150,9,0)</f>
        <v>#N/A</v>
      </c>
      <c r="U642" s="58" t="s">
        <v>4110</v>
      </c>
      <c r="V642" s="85">
        <v>40092</v>
      </c>
      <c r="W642" s="58" t="s">
        <v>5732</v>
      </c>
      <c r="X642" s="58" t="s">
        <v>1022</v>
      </c>
      <c r="Y642" s="53">
        <v>0</v>
      </c>
      <c r="Z642" s="56" t="e">
        <v>#N/A</v>
      </c>
      <c r="AA642" s="56" t="e">
        <v>#N/A</v>
      </c>
      <c r="AB642" s="56" t="e">
        <v>#N/A</v>
      </c>
      <c r="AC642" s="111"/>
      <c r="AD642" s="53"/>
      <c r="AE642" s="53"/>
      <c r="AF642" s="53"/>
      <c r="AG642" s="53"/>
      <c r="AH642" s="53"/>
      <c r="AI642" s="53"/>
      <c r="AJ642" s="53"/>
      <c r="AK642" s="53"/>
      <c r="AL642" s="53"/>
      <c r="AM642" s="49" t="e">
        <f>VLOOKUP(C642:C4026,[3]Sheet3!$D$2:$D$21,1,0)</f>
        <v>#N/A</v>
      </c>
    </row>
    <row r="643" spans="1:39" ht="30" customHeight="1">
      <c r="A643" s="56" t="s">
        <v>1525</v>
      </c>
      <c r="B643" s="85">
        <v>40092</v>
      </c>
      <c r="C643" s="85">
        <v>61199</v>
      </c>
      <c r="D643" s="86" t="s">
        <v>167</v>
      </c>
      <c r="E643" s="87" t="s">
        <v>2623</v>
      </c>
      <c r="F643" s="56" t="s">
        <v>4095</v>
      </c>
      <c r="G643" s="56" t="s">
        <v>3800</v>
      </c>
      <c r="H643" s="56">
        <v>1500</v>
      </c>
      <c r="I643" s="56">
        <v>1500</v>
      </c>
      <c r="J643" s="56" t="s">
        <v>3801</v>
      </c>
      <c r="K643" s="71" t="s">
        <v>3691</v>
      </c>
      <c r="L643" s="55"/>
      <c r="M643" s="55"/>
      <c r="N643" s="57" t="e">
        <v>#N/A</v>
      </c>
      <c r="O643" s="57" t="e">
        <v>#N/A</v>
      </c>
      <c r="P643" s="57"/>
      <c r="Q643" s="57"/>
      <c r="R643" s="48"/>
      <c r="S643" s="53" t="e">
        <f>VLOOKUP(C643:C2493,'[1]Modifiy das'!$E$2:$I$2127,5,0)</f>
        <v>#REF!</v>
      </c>
      <c r="T643" s="53" t="e">
        <f>VLOOKUP(C643:C3696,[2]Sheet3!$B$2:$J$9150,9,0)</f>
        <v>#N/A</v>
      </c>
      <c r="U643" s="58" t="s">
        <v>4110</v>
      </c>
      <c r="V643" s="85">
        <v>40092</v>
      </c>
      <c r="W643" s="58" t="s">
        <v>5732</v>
      </c>
      <c r="X643" s="58" t="s">
        <v>1022</v>
      </c>
      <c r="Y643" s="53">
        <v>0</v>
      </c>
      <c r="Z643" s="56" t="e">
        <v>#N/A</v>
      </c>
      <c r="AA643" s="56" t="e">
        <v>#N/A</v>
      </c>
      <c r="AB643" s="56" t="e">
        <v>#N/A</v>
      </c>
      <c r="AC643" s="111"/>
      <c r="AD643" s="53"/>
      <c r="AE643" s="53"/>
      <c r="AF643" s="53"/>
      <c r="AG643" s="53"/>
      <c r="AH643" s="53"/>
      <c r="AI643" s="53"/>
      <c r="AJ643" s="53"/>
      <c r="AK643" s="53"/>
      <c r="AL643" s="53"/>
      <c r="AM643" s="49" t="e">
        <f>VLOOKUP(C643:C4027,[3]Sheet3!$D$2:$D$21,1,0)</f>
        <v>#N/A</v>
      </c>
    </row>
    <row r="644" spans="1:39" ht="30" customHeight="1">
      <c r="A644" s="56" t="s">
        <v>1525</v>
      </c>
      <c r="B644" s="85">
        <v>40092</v>
      </c>
      <c r="C644" s="85">
        <v>61121</v>
      </c>
      <c r="D644" s="86" t="s">
        <v>171</v>
      </c>
      <c r="E644" s="87" t="s">
        <v>2623</v>
      </c>
      <c r="F644" s="56" t="s">
        <v>4095</v>
      </c>
      <c r="G644" s="56" t="s">
        <v>3800</v>
      </c>
      <c r="H644" s="56">
        <v>1500</v>
      </c>
      <c r="I644" s="56">
        <v>1500</v>
      </c>
      <c r="J644" s="56" t="s">
        <v>3801</v>
      </c>
      <c r="K644" s="71" t="s">
        <v>3691</v>
      </c>
      <c r="L644" s="55"/>
      <c r="M644" s="55"/>
      <c r="N644" s="57" t="e">
        <v>#N/A</v>
      </c>
      <c r="O644" s="57" t="e">
        <v>#N/A</v>
      </c>
      <c r="P644" s="57"/>
      <c r="Q644" s="57"/>
      <c r="R644" s="48"/>
      <c r="S644" s="53" t="e">
        <f>VLOOKUP(C644:C2494,'[1]Modifiy das'!$E$2:$I$2127,5,0)</f>
        <v>#REF!</v>
      </c>
      <c r="T644" s="53" t="e">
        <f>VLOOKUP(C644:C3697,[2]Sheet3!$B$2:$J$9150,9,0)</f>
        <v>#N/A</v>
      </c>
      <c r="U644" s="58" t="s">
        <v>4110</v>
      </c>
      <c r="V644" s="85">
        <v>40092</v>
      </c>
      <c r="W644" s="58" t="s">
        <v>5732</v>
      </c>
      <c r="X644" s="58" t="s">
        <v>1022</v>
      </c>
      <c r="Y644" s="53">
        <v>0</v>
      </c>
      <c r="Z644" s="56" t="e">
        <v>#N/A</v>
      </c>
      <c r="AA644" s="56" t="e">
        <v>#N/A</v>
      </c>
      <c r="AB644" s="56" t="e">
        <v>#N/A</v>
      </c>
      <c r="AC644" s="111"/>
      <c r="AD644" s="53"/>
      <c r="AE644" s="53"/>
      <c r="AF644" s="53"/>
      <c r="AG644" s="53"/>
      <c r="AH644" s="53"/>
      <c r="AI644" s="53"/>
      <c r="AJ644" s="53"/>
      <c r="AK644" s="53"/>
      <c r="AL644" s="53"/>
      <c r="AM644" s="49" t="e">
        <f>VLOOKUP(C644:C4028,[3]Sheet3!$D$2:$D$21,1,0)</f>
        <v>#N/A</v>
      </c>
    </row>
    <row r="645" spans="1:39" ht="30" customHeight="1">
      <c r="A645" s="56" t="s">
        <v>1525</v>
      </c>
      <c r="B645" s="85">
        <v>40092</v>
      </c>
      <c r="C645" s="85">
        <v>61182</v>
      </c>
      <c r="D645" s="86" t="s">
        <v>173</v>
      </c>
      <c r="E645" s="87" t="s">
        <v>2623</v>
      </c>
      <c r="F645" s="56" t="s">
        <v>4095</v>
      </c>
      <c r="G645" s="56" t="s">
        <v>3800</v>
      </c>
      <c r="H645" s="56">
        <v>1500</v>
      </c>
      <c r="I645" s="56">
        <v>1500</v>
      </c>
      <c r="J645" s="56" t="s">
        <v>3801</v>
      </c>
      <c r="K645" s="71" t="s">
        <v>3691</v>
      </c>
      <c r="L645" s="55"/>
      <c r="M645" s="55"/>
      <c r="N645" s="57" t="e">
        <v>#N/A</v>
      </c>
      <c r="O645" s="57" t="e">
        <v>#N/A</v>
      </c>
      <c r="P645" s="57"/>
      <c r="Q645" s="57"/>
      <c r="R645" s="48"/>
      <c r="S645" s="53" t="e">
        <f>VLOOKUP(C645:C2495,'[1]Modifiy das'!$E$2:$I$2127,5,0)</f>
        <v>#REF!</v>
      </c>
      <c r="T645" s="53" t="e">
        <f>VLOOKUP(C645:C3698,[2]Sheet3!$B$2:$J$9150,9,0)</f>
        <v>#N/A</v>
      </c>
      <c r="U645" s="58" t="s">
        <v>4110</v>
      </c>
      <c r="V645" s="85">
        <v>40092</v>
      </c>
      <c r="W645" s="58" t="s">
        <v>5732</v>
      </c>
      <c r="X645" s="58" t="s">
        <v>1022</v>
      </c>
      <c r="Y645" s="53">
        <v>0</v>
      </c>
      <c r="Z645" s="56" t="e">
        <v>#N/A</v>
      </c>
      <c r="AA645" s="56" t="e">
        <v>#N/A</v>
      </c>
      <c r="AB645" s="56" t="e">
        <v>#N/A</v>
      </c>
      <c r="AC645" s="111"/>
      <c r="AD645" s="53"/>
      <c r="AE645" s="53"/>
      <c r="AF645" s="53"/>
      <c r="AG645" s="53"/>
      <c r="AH645" s="53"/>
      <c r="AI645" s="53"/>
      <c r="AJ645" s="53"/>
      <c r="AK645" s="53"/>
      <c r="AL645" s="53"/>
      <c r="AM645" s="49" t="e">
        <f>VLOOKUP(C645:C4029,[3]Sheet3!$D$2:$D$21,1,0)</f>
        <v>#N/A</v>
      </c>
    </row>
    <row r="646" spans="1:39" ht="30" customHeight="1">
      <c r="A646" s="56" t="s">
        <v>1525</v>
      </c>
      <c r="B646" s="85">
        <v>40092</v>
      </c>
      <c r="C646" s="85">
        <v>61189</v>
      </c>
      <c r="D646" s="86" t="s">
        <v>5130</v>
      </c>
      <c r="E646" s="87" t="s">
        <v>2623</v>
      </c>
      <c r="F646" s="56" t="s">
        <v>4095</v>
      </c>
      <c r="G646" s="56" t="s">
        <v>3800</v>
      </c>
      <c r="H646" s="56">
        <v>1500</v>
      </c>
      <c r="I646" s="56">
        <v>1500</v>
      </c>
      <c r="J646" s="56" t="s">
        <v>3801</v>
      </c>
      <c r="K646" s="71" t="s">
        <v>3691</v>
      </c>
      <c r="L646" s="55"/>
      <c r="M646" s="55"/>
      <c r="N646" s="57" t="e">
        <v>#N/A</v>
      </c>
      <c r="O646" s="57" t="e">
        <v>#N/A</v>
      </c>
      <c r="P646" s="57"/>
      <c r="Q646" s="57"/>
      <c r="R646" s="48"/>
      <c r="S646" s="53" t="e">
        <f>VLOOKUP(C646:C2496,'[1]Modifiy das'!$E$2:$I$2127,5,0)</f>
        <v>#REF!</v>
      </c>
      <c r="T646" s="53" t="e">
        <f>VLOOKUP(C646:C3699,[2]Sheet3!$B$2:$J$9150,9,0)</f>
        <v>#N/A</v>
      </c>
      <c r="U646" s="58" t="s">
        <v>4110</v>
      </c>
      <c r="V646" s="85">
        <v>40092</v>
      </c>
      <c r="W646" s="58" t="s">
        <v>5732</v>
      </c>
      <c r="X646" s="58" t="s">
        <v>1022</v>
      </c>
      <c r="Y646" s="53">
        <v>0</v>
      </c>
      <c r="Z646" s="56" t="e">
        <v>#N/A</v>
      </c>
      <c r="AA646" s="56" t="e">
        <v>#N/A</v>
      </c>
      <c r="AB646" s="56" t="e">
        <v>#N/A</v>
      </c>
      <c r="AC646" s="111"/>
      <c r="AD646" s="53"/>
      <c r="AE646" s="53"/>
      <c r="AF646" s="53"/>
      <c r="AG646" s="53"/>
      <c r="AH646" s="53"/>
      <c r="AI646" s="53"/>
      <c r="AJ646" s="53"/>
      <c r="AK646" s="53"/>
      <c r="AL646" s="53"/>
      <c r="AM646" s="49" t="e">
        <f>VLOOKUP(C646:C4030,[3]Sheet3!$D$2:$D$21,1,0)</f>
        <v>#N/A</v>
      </c>
    </row>
    <row r="647" spans="1:39" ht="30" customHeight="1">
      <c r="A647" s="56" t="s">
        <v>1525</v>
      </c>
      <c r="B647" s="85">
        <v>40092</v>
      </c>
      <c r="C647" s="85">
        <v>61187</v>
      </c>
      <c r="D647" s="86" t="s">
        <v>5134</v>
      </c>
      <c r="E647" s="87" t="s">
        <v>2623</v>
      </c>
      <c r="F647" s="56" t="s">
        <v>4095</v>
      </c>
      <c r="G647" s="56" t="s">
        <v>3800</v>
      </c>
      <c r="H647" s="56">
        <v>1500</v>
      </c>
      <c r="I647" s="56">
        <v>1500</v>
      </c>
      <c r="J647" s="56" t="s">
        <v>3801</v>
      </c>
      <c r="K647" s="71" t="s">
        <v>3691</v>
      </c>
      <c r="L647" s="55"/>
      <c r="M647" s="55"/>
      <c r="N647" s="57" t="e">
        <v>#N/A</v>
      </c>
      <c r="O647" s="57" t="e">
        <v>#N/A</v>
      </c>
      <c r="P647" s="57"/>
      <c r="Q647" s="57"/>
      <c r="R647" s="48"/>
      <c r="S647" s="53" t="e">
        <f>VLOOKUP(C647:C2497,'[1]Modifiy das'!$E$2:$I$2127,5,0)</f>
        <v>#REF!</v>
      </c>
      <c r="T647" s="53" t="e">
        <f>VLOOKUP(C647:C3700,[2]Sheet3!$B$2:$J$9150,9,0)</f>
        <v>#N/A</v>
      </c>
      <c r="U647" s="58" t="s">
        <v>4110</v>
      </c>
      <c r="V647" s="85">
        <v>40092</v>
      </c>
      <c r="W647" s="58" t="s">
        <v>5732</v>
      </c>
      <c r="X647" s="58" t="s">
        <v>1022</v>
      </c>
      <c r="Y647" s="53">
        <v>0</v>
      </c>
      <c r="Z647" s="56" t="e">
        <v>#N/A</v>
      </c>
      <c r="AA647" s="56" t="e">
        <v>#N/A</v>
      </c>
      <c r="AB647" s="56" t="e">
        <v>#N/A</v>
      </c>
      <c r="AC647" s="111"/>
      <c r="AD647" s="53"/>
      <c r="AE647" s="53"/>
      <c r="AF647" s="53"/>
      <c r="AG647" s="53"/>
      <c r="AH647" s="53"/>
      <c r="AI647" s="53"/>
      <c r="AJ647" s="53"/>
      <c r="AK647" s="53"/>
      <c r="AL647" s="53"/>
      <c r="AM647" s="49" t="e">
        <f>VLOOKUP(C647:C4031,[3]Sheet3!$D$2:$D$21,1,0)</f>
        <v>#N/A</v>
      </c>
    </row>
    <row r="648" spans="1:39" ht="30" customHeight="1">
      <c r="A648" s="56" t="s">
        <v>1525</v>
      </c>
      <c r="B648" s="85">
        <v>40092</v>
      </c>
      <c r="C648" s="85">
        <v>61185</v>
      </c>
      <c r="D648" s="86" t="s">
        <v>5136</v>
      </c>
      <c r="E648" s="87" t="s">
        <v>2623</v>
      </c>
      <c r="F648" s="56" t="s">
        <v>4095</v>
      </c>
      <c r="G648" s="56" t="s">
        <v>3800</v>
      </c>
      <c r="H648" s="56">
        <v>1500</v>
      </c>
      <c r="I648" s="56">
        <v>1500</v>
      </c>
      <c r="J648" s="56" t="s">
        <v>3801</v>
      </c>
      <c r="K648" s="71" t="s">
        <v>3691</v>
      </c>
      <c r="L648" s="55"/>
      <c r="M648" s="55"/>
      <c r="N648" s="57" t="e">
        <v>#N/A</v>
      </c>
      <c r="O648" s="57" t="e">
        <v>#N/A</v>
      </c>
      <c r="P648" s="57"/>
      <c r="Q648" s="57"/>
      <c r="R648" s="48"/>
      <c r="S648" s="53" t="e">
        <f>VLOOKUP(C648:C2498,'[1]Modifiy das'!$E$2:$I$2127,5,0)</f>
        <v>#REF!</v>
      </c>
      <c r="T648" s="53" t="e">
        <f>VLOOKUP(C648:C3701,[2]Sheet3!$B$2:$J$9150,9,0)</f>
        <v>#N/A</v>
      </c>
      <c r="U648" s="58" t="s">
        <v>4110</v>
      </c>
      <c r="V648" s="85">
        <v>40092</v>
      </c>
      <c r="W648" s="58" t="s">
        <v>5732</v>
      </c>
      <c r="X648" s="58" t="s">
        <v>1022</v>
      </c>
      <c r="Y648" s="53">
        <v>0</v>
      </c>
      <c r="Z648" s="56" t="e">
        <v>#N/A</v>
      </c>
      <c r="AA648" s="56" t="e">
        <v>#N/A</v>
      </c>
      <c r="AB648" s="56" t="e">
        <v>#N/A</v>
      </c>
      <c r="AC648" s="111"/>
      <c r="AD648" s="53"/>
      <c r="AE648" s="53"/>
      <c r="AF648" s="53"/>
      <c r="AG648" s="53"/>
      <c r="AH648" s="53"/>
      <c r="AI648" s="53"/>
      <c r="AJ648" s="53"/>
      <c r="AK648" s="53"/>
      <c r="AL648" s="53"/>
      <c r="AM648" s="49" t="e">
        <f>VLOOKUP(C648:C4032,[3]Sheet3!$D$2:$D$21,1,0)</f>
        <v>#N/A</v>
      </c>
    </row>
    <row r="649" spans="1:39" ht="30" customHeight="1">
      <c r="A649" s="56" t="s">
        <v>1525</v>
      </c>
      <c r="B649" s="85">
        <v>40092</v>
      </c>
      <c r="C649" s="85">
        <v>61137</v>
      </c>
      <c r="D649" s="86" t="s">
        <v>4836</v>
      </c>
      <c r="E649" s="87" t="s">
        <v>2623</v>
      </c>
      <c r="F649" s="56" t="s">
        <v>4095</v>
      </c>
      <c r="G649" s="56" t="s">
        <v>3800</v>
      </c>
      <c r="H649" s="56">
        <v>1500</v>
      </c>
      <c r="I649" s="56">
        <v>1500</v>
      </c>
      <c r="J649" s="56" t="s">
        <v>3801</v>
      </c>
      <c r="K649" s="71" t="s">
        <v>3691</v>
      </c>
      <c r="L649" s="55"/>
      <c r="M649" s="55"/>
      <c r="N649" s="57" t="e">
        <v>#N/A</v>
      </c>
      <c r="O649" s="57" t="e">
        <v>#N/A</v>
      </c>
      <c r="P649" s="57"/>
      <c r="Q649" s="57"/>
      <c r="R649" s="48"/>
      <c r="S649" s="53" t="e">
        <f>VLOOKUP(C649:C2499,'[1]Modifiy das'!$E$2:$I$2127,5,0)</f>
        <v>#REF!</v>
      </c>
      <c r="T649" s="53" t="e">
        <f>VLOOKUP(C649:C3702,[2]Sheet3!$B$2:$J$9150,9,0)</f>
        <v>#N/A</v>
      </c>
      <c r="U649" s="58" t="s">
        <v>4110</v>
      </c>
      <c r="V649" s="85">
        <v>40092</v>
      </c>
      <c r="W649" s="58" t="s">
        <v>5732</v>
      </c>
      <c r="X649" s="58" t="s">
        <v>1022</v>
      </c>
      <c r="Y649" s="53">
        <v>0</v>
      </c>
      <c r="Z649" s="56" t="e">
        <v>#N/A</v>
      </c>
      <c r="AA649" s="56" t="e">
        <v>#N/A</v>
      </c>
      <c r="AB649" s="56" t="e">
        <v>#N/A</v>
      </c>
      <c r="AC649" s="111"/>
      <c r="AD649" s="53"/>
      <c r="AE649" s="53"/>
      <c r="AF649" s="53"/>
      <c r="AG649" s="53"/>
      <c r="AH649" s="53"/>
      <c r="AI649" s="53"/>
      <c r="AJ649" s="53"/>
      <c r="AK649" s="53"/>
      <c r="AL649" s="53"/>
      <c r="AM649" s="49" t="e">
        <f>VLOOKUP(C649:C4033,[3]Sheet3!$D$2:$D$21,1,0)</f>
        <v>#N/A</v>
      </c>
    </row>
    <row r="650" spans="1:39" ht="30" customHeight="1">
      <c r="A650" s="56" t="s">
        <v>1525</v>
      </c>
      <c r="B650" s="85">
        <v>40092</v>
      </c>
      <c r="C650" s="85">
        <v>61117</v>
      </c>
      <c r="D650" s="86" t="s">
        <v>4848</v>
      </c>
      <c r="E650" s="87" t="s">
        <v>2623</v>
      </c>
      <c r="F650" s="56" t="s">
        <v>4095</v>
      </c>
      <c r="G650" s="56" t="s">
        <v>3800</v>
      </c>
      <c r="H650" s="56">
        <v>1500</v>
      </c>
      <c r="I650" s="56">
        <v>1500</v>
      </c>
      <c r="J650" s="56" t="s">
        <v>3801</v>
      </c>
      <c r="K650" s="71" t="s">
        <v>3691</v>
      </c>
      <c r="L650" s="55"/>
      <c r="M650" s="55"/>
      <c r="N650" s="57" t="e">
        <v>#N/A</v>
      </c>
      <c r="O650" s="57" t="e">
        <v>#N/A</v>
      </c>
      <c r="P650" s="57"/>
      <c r="Q650" s="57"/>
      <c r="R650" s="48"/>
      <c r="S650" s="53" t="e">
        <f>VLOOKUP(C650:C2500,'[1]Modifiy das'!$E$2:$I$2127,5,0)</f>
        <v>#REF!</v>
      </c>
      <c r="T650" s="53" t="e">
        <f>VLOOKUP(C650:C3703,[2]Sheet3!$B$2:$J$9150,9,0)</f>
        <v>#N/A</v>
      </c>
      <c r="U650" s="58" t="s">
        <v>4110</v>
      </c>
      <c r="V650" s="85">
        <v>40092</v>
      </c>
      <c r="W650" s="58" t="s">
        <v>5732</v>
      </c>
      <c r="X650" s="58" t="s">
        <v>1022</v>
      </c>
      <c r="Y650" s="53">
        <v>0</v>
      </c>
      <c r="Z650" s="56" t="e">
        <v>#N/A</v>
      </c>
      <c r="AA650" s="56" t="e">
        <v>#N/A</v>
      </c>
      <c r="AB650" s="56" t="e">
        <v>#N/A</v>
      </c>
      <c r="AC650" s="111"/>
      <c r="AD650" s="53"/>
      <c r="AE650" s="53"/>
      <c r="AF650" s="53"/>
      <c r="AG650" s="53"/>
      <c r="AH650" s="53"/>
      <c r="AI650" s="53"/>
      <c r="AJ650" s="53"/>
      <c r="AK650" s="53"/>
      <c r="AL650" s="53"/>
      <c r="AM650" s="49" t="e">
        <f>VLOOKUP(C650:C4034,[3]Sheet3!$D$2:$D$21,1,0)</f>
        <v>#N/A</v>
      </c>
    </row>
    <row r="651" spans="1:39" ht="30" customHeight="1">
      <c r="A651" s="56" t="s">
        <v>1525</v>
      </c>
      <c r="B651" s="85">
        <v>40092</v>
      </c>
      <c r="C651" s="85">
        <v>61143</v>
      </c>
      <c r="D651" s="86" t="s">
        <v>6654</v>
      </c>
      <c r="E651" s="87" t="s">
        <v>2623</v>
      </c>
      <c r="F651" s="56" t="s">
        <v>4095</v>
      </c>
      <c r="G651" s="56" t="s">
        <v>3800</v>
      </c>
      <c r="H651" s="56">
        <v>1500</v>
      </c>
      <c r="I651" s="56">
        <v>1500</v>
      </c>
      <c r="J651" s="56" t="s">
        <v>3801</v>
      </c>
      <c r="K651" s="71" t="s">
        <v>3691</v>
      </c>
      <c r="L651" s="55"/>
      <c r="M651" s="55"/>
      <c r="N651" s="57" t="e">
        <v>#N/A</v>
      </c>
      <c r="O651" s="57" t="e">
        <v>#N/A</v>
      </c>
      <c r="P651" s="57"/>
      <c r="Q651" s="57"/>
      <c r="R651" s="48"/>
      <c r="S651" s="53" t="e">
        <f>VLOOKUP(C651:C2501,'[1]Modifiy das'!$E$2:$I$2127,5,0)</f>
        <v>#REF!</v>
      </c>
      <c r="T651" s="53" t="e">
        <f>VLOOKUP(C651:C3704,[2]Sheet3!$B$2:$J$9150,9,0)</f>
        <v>#N/A</v>
      </c>
      <c r="U651" s="58" t="s">
        <v>4110</v>
      </c>
      <c r="V651" s="85">
        <v>40092</v>
      </c>
      <c r="W651" s="58" t="s">
        <v>5732</v>
      </c>
      <c r="X651" s="58" t="s">
        <v>1022</v>
      </c>
      <c r="Y651" s="53">
        <v>0</v>
      </c>
      <c r="Z651" s="56" t="e">
        <v>#N/A</v>
      </c>
      <c r="AA651" s="56" t="e">
        <v>#N/A</v>
      </c>
      <c r="AB651" s="56" t="e">
        <v>#N/A</v>
      </c>
      <c r="AC651" s="111"/>
      <c r="AD651" s="53"/>
      <c r="AE651" s="53"/>
      <c r="AF651" s="53"/>
      <c r="AG651" s="53"/>
      <c r="AH651" s="53"/>
      <c r="AI651" s="53"/>
      <c r="AJ651" s="53"/>
      <c r="AK651" s="53"/>
      <c r="AL651" s="53"/>
      <c r="AM651" s="49" t="e">
        <f>VLOOKUP(C651:C4035,[3]Sheet3!$D$2:$D$21,1,0)</f>
        <v>#N/A</v>
      </c>
    </row>
    <row r="652" spans="1:39" ht="30" customHeight="1">
      <c r="A652" s="56" t="s">
        <v>1525</v>
      </c>
      <c r="B652" s="85">
        <v>40092</v>
      </c>
      <c r="C652" s="85">
        <v>74845</v>
      </c>
      <c r="D652" s="86" t="s">
        <v>6658</v>
      </c>
      <c r="E652" s="87" t="s">
        <v>2623</v>
      </c>
      <c r="F652" s="56" t="s">
        <v>4095</v>
      </c>
      <c r="G652" s="56" t="s">
        <v>3800</v>
      </c>
      <c r="H652" s="56">
        <v>1500</v>
      </c>
      <c r="I652" s="56">
        <v>1500</v>
      </c>
      <c r="J652" s="56" t="s">
        <v>3801</v>
      </c>
      <c r="K652" s="71" t="s">
        <v>3691</v>
      </c>
      <c r="L652" s="55"/>
      <c r="M652" s="55"/>
      <c r="N652" s="57" t="e">
        <v>#N/A</v>
      </c>
      <c r="O652" s="57" t="e">
        <v>#N/A</v>
      </c>
      <c r="P652" s="57"/>
      <c r="Q652" s="57"/>
      <c r="R652" s="48"/>
      <c r="S652" s="53" t="e">
        <f>VLOOKUP(C652:C2502,'[1]Modifiy das'!$E$2:$I$2127,5,0)</f>
        <v>#REF!</v>
      </c>
      <c r="T652" s="53" t="e">
        <f>VLOOKUP(C652:C3705,[2]Sheet3!$B$2:$J$9150,9,0)</f>
        <v>#N/A</v>
      </c>
      <c r="U652" s="58" t="s">
        <v>4110</v>
      </c>
      <c r="V652" s="85">
        <v>40092</v>
      </c>
      <c r="W652" s="58" t="s">
        <v>5732</v>
      </c>
      <c r="X652" s="58" t="s">
        <v>1022</v>
      </c>
      <c r="Y652" s="53">
        <v>0</v>
      </c>
      <c r="Z652" s="56" t="e">
        <v>#N/A</v>
      </c>
      <c r="AA652" s="56" t="e">
        <v>#N/A</v>
      </c>
      <c r="AB652" s="56" t="e">
        <v>#N/A</v>
      </c>
      <c r="AC652" s="111"/>
      <c r="AD652" s="53"/>
      <c r="AE652" s="53"/>
      <c r="AF652" s="53"/>
      <c r="AG652" s="53"/>
      <c r="AH652" s="53"/>
      <c r="AI652" s="53"/>
      <c r="AJ652" s="53"/>
      <c r="AK652" s="53"/>
      <c r="AL652" s="53"/>
      <c r="AM652" s="49" t="e">
        <f>VLOOKUP(C652:C4036,[3]Sheet3!$D$2:$D$21,1,0)</f>
        <v>#N/A</v>
      </c>
    </row>
    <row r="653" spans="1:39" ht="30" customHeight="1">
      <c r="A653" s="56" t="s">
        <v>1525</v>
      </c>
      <c r="B653" s="85">
        <v>40092</v>
      </c>
      <c r="C653" s="85">
        <v>53553</v>
      </c>
      <c r="D653" s="86" t="s">
        <v>6662</v>
      </c>
      <c r="E653" s="87" t="s">
        <v>2623</v>
      </c>
      <c r="F653" s="56" t="s">
        <v>4095</v>
      </c>
      <c r="G653" s="56" t="s">
        <v>3800</v>
      </c>
      <c r="H653" s="56">
        <v>1500</v>
      </c>
      <c r="I653" s="56">
        <v>1500</v>
      </c>
      <c r="J653" s="56" t="s">
        <v>3801</v>
      </c>
      <c r="K653" s="71" t="s">
        <v>3691</v>
      </c>
      <c r="L653" s="55"/>
      <c r="M653" s="55"/>
      <c r="N653" s="57" t="e">
        <v>#N/A</v>
      </c>
      <c r="O653" s="57" t="e">
        <v>#N/A</v>
      </c>
      <c r="P653" s="57"/>
      <c r="Q653" s="57"/>
      <c r="R653" s="48"/>
      <c r="S653" s="53" t="e">
        <f>VLOOKUP(C653:C2503,'[1]Modifiy das'!$E$2:$I$2127,5,0)</f>
        <v>#REF!</v>
      </c>
      <c r="T653" s="53" t="e">
        <f>VLOOKUP(C653:C3706,[2]Sheet3!$B$2:$J$9150,9,0)</f>
        <v>#N/A</v>
      </c>
      <c r="U653" s="58" t="s">
        <v>4110</v>
      </c>
      <c r="V653" s="85">
        <v>40092</v>
      </c>
      <c r="W653" s="58" t="s">
        <v>5732</v>
      </c>
      <c r="X653" s="58" t="s">
        <v>1022</v>
      </c>
      <c r="Y653" s="53">
        <v>0</v>
      </c>
      <c r="Z653" s="56" t="e">
        <v>#N/A</v>
      </c>
      <c r="AA653" s="56" t="e">
        <v>#N/A</v>
      </c>
      <c r="AB653" s="56" t="e">
        <v>#N/A</v>
      </c>
      <c r="AC653" s="111"/>
      <c r="AD653" s="53"/>
      <c r="AE653" s="53"/>
      <c r="AF653" s="53"/>
      <c r="AG653" s="53"/>
      <c r="AH653" s="53"/>
      <c r="AI653" s="53"/>
      <c r="AJ653" s="53"/>
      <c r="AK653" s="53"/>
      <c r="AL653" s="53"/>
      <c r="AM653" s="49" t="e">
        <f>VLOOKUP(C653:C4037,[3]Sheet3!$D$2:$D$21,1,0)</f>
        <v>#N/A</v>
      </c>
    </row>
    <row r="654" spans="1:39" ht="30" customHeight="1">
      <c r="A654" s="56" t="s">
        <v>1525</v>
      </c>
      <c r="B654" s="85">
        <v>40092</v>
      </c>
      <c r="C654" s="85">
        <v>61129</v>
      </c>
      <c r="D654" s="86" t="s">
        <v>6668</v>
      </c>
      <c r="E654" s="87" t="s">
        <v>2623</v>
      </c>
      <c r="F654" s="56" t="s">
        <v>4095</v>
      </c>
      <c r="G654" s="56" t="s">
        <v>3800</v>
      </c>
      <c r="H654" s="56">
        <v>1500</v>
      </c>
      <c r="I654" s="56">
        <v>1500</v>
      </c>
      <c r="J654" s="56" t="s">
        <v>3801</v>
      </c>
      <c r="K654" s="71" t="s">
        <v>3691</v>
      </c>
      <c r="L654" s="55"/>
      <c r="M654" s="55"/>
      <c r="N654" s="57" t="e">
        <v>#N/A</v>
      </c>
      <c r="O654" s="57" t="e">
        <v>#N/A</v>
      </c>
      <c r="P654" s="57"/>
      <c r="Q654" s="57"/>
      <c r="R654" s="48"/>
      <c r="S654" s="53" t="e">
        <f>VLOOKUP(C654:C2504,'[1]Modifiy das'!$E$2:$I$2127,5,0)</f>
        <v>#REF!</v>
      </c>
      <c r="T654" s="53" t="e">
        <f>VLOOKUP(C654:C3707,[2]Sheet3!$B$2:$J$9150,9,0)</f>
        <v>#N/A</v>
      </c>
      <c r="U654" s="58" t="s">
        <v>4110</v>
      </c>
      <c r="V654" s="85">
        <v>40092</v>
      </c>
      <c r="W654" s="58" t="s">
        <v>5732</v>
      </c>
      <c r="X654" s="58" t="s">
        <v>1022</v>
      </c>
      <c r="Y654" s="53">
        <v>0</v>
      </c>
      <c r="Z654" s="56" t="e">
        <v>#N/A</v>
      </c>
      <c r="AA654" s="56" t="e">
        <v>#N/A</v>
      </c>
      <c r="AB654" s="56" t="e">
        <v>#N/A</v>
      </c>
      <c r="AC654" s="111"/>
      <c r="AD654" s="53"/>
      <c r="AE654" s="53"/>
      <c r="AF654" s="53"/>
      <c r="AG654" s="53"/>
      <c r="AH654" s="53"/>
      <c r="AI654" s="53"/>
      <c r="AJ654" s="53"/>
      <c r="AK654" s="53"/>
      <c r="AL654" s="53"/>
      <c r="AM654" s="49" t="e">
        <f>VLOOKUP(C654:C4038,[3]Sheet3!$D$2:$D$21,1,0)</f>
        <v>#N/A</v>
      </c>
    </row>
    <row r="655" spans="1:39" ht="30" customHeight="1">
      <c r="A655" s="56" t="s">
        <v>1525</v>
      </c>
      <c r="B655" s="85">
        <v>40092</v>
      </c>
      <c r="C655" s="85">
        <v>74844</v>
      </c>
      <c r="D655" s="86" t="s">
        <v>6676</v>
      </c>
      <c r="E655" s="87" t="s">
        <v>2623</v>
      </c>
      <c r="F655" s="56" t="s">
        <v>4095</v>
      </c>
      <c r="G655" s="56" t="s">
        <v>3800</v>
      </c>
      <c r="H655" s="56">
        <v>1500</v>
      </c>
      <c r="I655" s="56">
        <v>1500</v>
      </c>
      <c r="J655" s="56" t="s">
        <v>3801</v>
      </c>
      <c r="K655" s="71" t="s">
        <v>3691</v>
      </c>
      <c r="L655" s="55"/>
      <c r="M655" s="55"/>
      <c r="N655" s="57" t="e">
        <v>#N/A</v>
      </c>
      <c r="O655" s="57" t="e">
        <v>#N/A</v>
      </c>
      <c r="P655" s="57"/>
      <c r="Q655" s="57"/>
      <c r="R655" s="48"/>
      <c r="S655" s="53" t="e">
        <f>VLOOKUP(C655:C2505,'[1]Modifiy das'!$E$2:$I$2127,5,0)</f>
        <v>#REF!</v>
      </c>
      <c r="T655" s="53" t="e">
        <f>VLOOKUP(C655:C3708,[2]Sheet3!$B$2:$J$9150,9,0)</f>
        <v>#N/A</v>
      </c>
      <c r="U655" s="58" t="s">
        <v>4110</v>
      </c>
      <c r="V655" s="85">
        <v>40092</v>
      </c>
      <c r="W655" s="58" t="s">
        <v>5732</v>
      </c>
      <c r="X655" s="58" t="s">
        <v>1022</v>
      </c>
      <c r="Y655" s="53">
        <v>0</v>
      </c>
      <c r="Z655" s="56" t="e">
        <v>#N/A</v>
      </c>
      <c r="AA655" s="56" t="e">
        <v>#N/A</v>
      </c>
      <c r="AB655" s="56" t="e">
        <v>#N/A</v>
      </c>
      <c r="AC655" s="111"/>
      <c r="AD655" s="53"/>
      <c r="AE655" s="53"/>
      <c r="AF655" s="53"/>
      <c r="AG655" s="53"/>
      <c r="AH655" s="53"/>
      <c r="AI655" s="53"/>
      <c r="AJ655" s="53"/>
      <c r="AK655" s="53"/>
      <c r="AL655" s="53"/>
      <c r="AM655" s="49" t="e">
        <f>VLOOKUP(C655:C4039,[3]Sheet3!$D$2:$D$21,1,0)</f>
        <v>#N/A</v>
      </c>
    </row>
    <row r="656" spans="1:39" ht="30" customHeight="1">
      <c r="A656" s="56" t="s">
        <v>1525</v>
      </c>
      <c r="B656" s="85">
        <v>40092</v>
      </c>
      <c r="C656" s="85">
        <v>61168</v>
      </c>
      <c r="D656" s="86" t="s">
        <v>6680</v>
      </c>
      <c r="E656" s="87" t="s">
        <v>2623</v>
      </c>
      <c r="F656" s="56" t="s">
        <v>4095</v>
      </c>
      <c r="G656" s="56" t="s">
        <v>3800</v>
      </c>
      <c r="H656" s="56">
        <v>1500</v>
      </c>
      <c r="I656" s="56">
        <v>1500</v>
      </c>
      <c r="J656" s="56" t="s">
        <v>3801</v>
      </c>
      <c r="K656" s="71" t="s">
        <v>3691</v>
      </c>
      <c r="L656" s="55"/>
      <c r="M656" s="55"/>
      <c r="N656" s="57" t="e">
        <v>#N/A</v>
      </c>
      <c r="O656" s="57" t="e">
        <v>#N/A</v>
      </c>
      <c r="P656" s="57"/>
      <c r="Q656" s="57"/>
      <c r="R656" s="48"/>
      <c r="S656" s="53" t="e">
        <f>VLOOKUP(C656:C2506,'[1]Modifiy das'!$E$2:$I$2127,5,0)</f>
        <v>#REF!</v>
      </c>
      <c r="T656" s="53" t="e">
        <f>VLOOKUP(C656:C3709,[2]Sheet3!$B$2:$J$9150,9,0)</f>
        <v>#N/A</v>
      </c>
      <c r="U656" s="58" t="s">
        <v>4110</v>
      </c>
      <c r="V656" s="85">
        <v>40092</v>
      </c>
      <c r="W656" s="58" t="s">
        <v>5732</v>
      </c>
      <c r="X656" s="58" t="s">
        <v>1022</v>
      </c>
      <c r="Y656" s="53">
        <v>0</v>
      </c>
      <c r="Z656" s="56" t="e">
        <v>#N/A</v>
      </c>
      <c r="AA656" s="56" t="e">
        <v>#N/A</v>
      </c>
      <c r="AB656" s="56" t="e">
        <v>#N/A</v>
      </c>
      <c r="AC656" s="111"/>
      <c r="AD656" s="53"/>
      <c r="AE656" s="53"/>
      <c r="AF656" s="53"/>
      <c r="AG656" s="53"/>
      <c r="AH656" s="53"/>
      <c r="AI656" s="53"/>
      <c r="AJ656" s="53"/>
      <c r="AK656" s="53"/>
      <c r="AL656" s="53"/>
      <c r="AM656" s="49" t="e">
        <f>VLOOKUP(C656:C4040,[3]Sheet3!$D$2:$D$21,1,0)</f>
        <v>#N/A</v>
      </c>
    </row>
    <row r="657" spans="1:39" ht="30" customHeight="1">
      <c r="A657" s="56" t="s">
        <v>1525</v>
      </c>
      <c r="B657" s="85">
        <v>40092</v>
      </c>
      <c r="C657" s="85">
        <v>61099</v>
      </c>
      <c r="D657" s="86" t="s">
        <v>6684</v>
      </c>
      <c r="E657" s="87" t="s">
        <v>2623</v>
      </c>
      <c r="F657" s="56" t="s">
        <v>4095</v>
      </c>
      <c r="G657" s="56" t="s">
        <v>3800</v>
      </c>
      <c r="H657" s="56">
        <v>1500</v>
      </c>
      <c r="I657" s="56">
        <v>1500</v>
      </c>
      <c r="J657" s="56" t="s">
        <v>3801</v>
      </c>
      <c r="K657" s="71" t="s">
        <v>3691</v>
      </c>
      <c r="L657" s="55"/>
      <c r="M657" s="55"/>
      <c r="N657" s="57" t="e">
        <v>#N/A</v>
      </c>
      <c r="O657" s="57" t="e">
        <v>#N/A</v>
      </c>
      <c r="P657" s="57"/>
      <c r="Q657" s="57"/>
      <c r="R657" s="48"/>
      <c r="S657" s="53" t="e">
        <f>VLOOKUP(C657:C2507,'[1]Modifiy das'!$E$2:$I$2127,5,0)</f>
        <v>#REF!</v>
      </c>
      <c r="T657" s="53" t="e">
        <f>VLOOKUP(C657:C3710,[2]Sheet3!$B$2:$J$9150,9,0)</f>
        <v>#N/A</v>
      </c>
      <c r="U657" s="58" t="s">
        <v>4110</v>
      </c>
      <c r="V657" s="85">
        <v>40092</v>
      </c>
      <c r="W657" s="58" t="s">
        <v>5732</v>
      </c>
      <c r="X657" s="58" t="s">
        <v>1022</v>
      </c>
      <c r="Y657" s="53">
        <v>0</v>
      </c>
      <c r="Z657" s="56" t="e">
        <v>#N/A</v>
      </c>
      <c r="AA657" s="56" t="e">
        <v>#N/A</v>
      </c>
      <c r="AB657" s="56" t="e">
        <v>#N/A</v>
      </c>
      <c r="AC657" s="111"/>
      <c r="AD657" s="53"/>
      <c r="AE657" s="53"/>
      <c r="AF657" s="53"/>
      <c r="AG657" s="53"/>
      <c r="AH657" s="53"/>
      <c r="AI657" s="53"/>
      <c r="AJ657" s="53"/>
      <c r="AK657" s="53"/>
      <c r="AL657" s="53"/>
      <c r="AM657" s="49" t="e">
        <f>VLOOKUP(C657:C4041,[3]Sheet3!$D$2:$D$21,1,0)</f>
        <v>#N/A</v>
      </c>
    </row>
    <row r="658" spans="1:39" ht="30" customHeight="1">
      <c r="A658" s="56" t="s">
        <v>1525</v>
      </c>
      <c r="B658" s="85">
        <v>40092</v>
      </c>
      <c r="C658" s="85">
        <v>73949</v>
      </c>
      <c r="D658" s="86" t="s">
        <v>6686</v>
      </c>
      <c r="E658" s="87" t="s">
        <v>2623</v>
      </c>
      <c r="F658" s="56" t="s">
        <v>4095</v>
      </c>
      <c r="G658" s="56" t="s">
        <v>3800</v>
      </c>
      <c r="H658" s="56">
        <v>1500</v>
      </c>
      <c r="I658" s="56">
        <v>1500</v>
      </c>
      <c r="J658" s="56" t="s">
        <v>3801</v>
      </c>
      <c r="K658" s="71" t="s">
        <v>3691</v>
      </c>
      <c r="L658" s="55"/>
      <c r="M658" s="55"/>
      <c r="N658" s="57" t="e">
        <v>#N/A</v>
      </c>
      <c r="O658" s="57" t="e">
        <v>#N/A</v>
      </c>
      <c r="P658" s="57"/>
      <c r="Q658" s="57"/>
      <c r="R658" s="48"/>
      <c r="S658" s="53" t="e">
        <f>VLOOKUP(C658:C2508,'[1]Modifiy das'!$E$2:$I$2127,5,0)</f>
        <v>#REF!</v>
      </c>
      <c r="T658" s="53" t="e">
        <f>VLOOKUP(C658:C3711,[2]Sheet3!$B$2:$J$9150,9,0)</f>
        <v>#N/A</v>
      </c>
      <c r="U658" s="58" t="s">
        <v>4110</v>
      </c>
      <c r="V658" s="85">
        <v>40092</v>
      </c>
      <c r="W658" s="58" t="s">
        <v>5732</v>
      </c>
      <c r="X658" s="58" t="s">
        <v>1022</v>
      </c>
      <c r="Y658" s="53">
        <v>0</v>
      </c>
      <c r="Z658" s="56" t="e">
        <v>#N/A</v>
      </c>
      <c r="AA658" s="56" t="e">
        <v>#N/A</v>
      </c>
      <c r="AB658" s="56" t="e">
        <v>#N/A</v>
      </c>
      <c r="AC658" s="111"/>
      <c r="AD658" s="53"/>
      <c r="AE658" s="53"/>
      <c r="AF658" s="53"/>
      <c r="AG658" s="53"/>
      <c r="AH658" s="53"/>
      <c r="AI658" s="53"/>
      <c r="AJ658" s="53"/>
      <c r="AK658" s="53"/>
      <c r="AL658" s="53"/>
      <c r="AM658" s="49" t="e">
        <f>VLOOKUP(C658:C4042,[3]Sheet3!$D$2:$D$21,1,0)</f>
        <v>#N/A</v>
      </c>
    </row>
    <row r="659" spans="1:39" ht="30" customHeight="1">
      <c r="A659" s="56" t="s">
        <v>1525</v>
      </c>
      <c r="B659" s="85">
        <v>40092</v>
      </c>
      <c r="C659" s="85">
        <v>61078</v>
      </c>
      <c r="D659" s="86" t="s">
        <v>4565</v>
      </c>
      <c r="E659" s="87" t="s">
        <v>2623</v>
      </c>
      <c r="F659" s="56" t="s">
        <v>4095</v>
      </c>
      <c r="G659" s="56" t="s">
        <v>3800</v>
      </c>
      <c r="H659" s="56">
        <v>1500</v>
      </c>
      <c r="I659" s="56">
        <v>1500</v>
      </c>
      <c r="J659" s="56" t="s">
        <v>3801</v>
      </c>
      <c r="K659" s="71" t="s">
        <v>3691</v>
      </c>
      <c r="L659" s="55"/>
      <c r="M659" s="55"/>
      <c r="N659" s="57" t="e">
        <v>#N/A</v>
      </c>
      <c r="O659" s="57" t="e">
        <v>#N/A</v>
      </c>
      <c r="P659" s="57"/>
      <c r="Q659" s="57"/>
      <c r="R659" s="48"/>
      <c r="S659" s="53" t="e">
        <f>VLOOKUP(C659:C2509,'[1]Modifiy das'!$E$2:$I$2127,5,0)</f>
        <v>#REF!</v>
      </c>
      <c r="T659" s="53" t="e">
        <f>VLOOKUP(C659:C3712,[2]Sheet3!$B$2:$J$9150,9,0)</f>
        <v>#N/A</v>
      </c>
      <c r="U659" s="58" t="s">
        <v>4110</v>
      </c>
      <c r="V659" s="85">
        <v>40092</v>
      </c>
      <c r="W659" s="58" t="s">
        <v>5732</v>
      </c>
      <c r="X659" s="58" t="s">
        <v>1022</v>
      </c>
      <c r="Y659" s="53">
        <v>0</v>
      </c>
      <c r="Z659" s="56" t="e">
        <v>#N/A</v>
      </c>
      <c r="AA659" s="56" t="e">
        <v>#N/A</v>
      </c>
      <c r="AB659" s="56" t="e">
        <v>#N/A</v>
      </c>
      <c r="AC659" s="111"/>
      <c r="AD659" s="53"/>
      <c r="AE659" s="53"/>
      <c r="AF659" s="53"/>
      <c r="AG659" s="53"/>
      <c r="AH659" s="53"/>
      <c r="AI659" s="53"/>
      <c r="AJ659" s="53"/>
      <c r="AK659" s="53"/>
      <c r="AL659" s="53"/>
      <c r="AM659" s="49" t="e">
        <f>VLOOKUP(C659:C4043,[3]Sheet3!$D$2:$D$21,1,0)</f>
        <v>#N/A</v>
      </c>
    </row>
    <row r="660" spans="1:39" ht="30" customHeight="1">
      <c r="A660" s="56" t="s">
        <v>1525</v>
      </c>
      <c r="B660" s="85">
        <v>40093</v>
      </c>
      <c r="C660" s="85">
        <v>63915</v>
      </c>
      <c r="D660" s="86" t="s">
        <v>5148</v>
      </c>
      <c r="E660" s="87" t="s">
        <v>2623</v>
      </c>
      <c r="F660" s="56" t="s">
        <v>6105</v>
      </c>
      <c r="G660" s="30" t="s">
        <v>730</v>
      </c>
      <c r="H660" s="56">
        <v>1500</v>
      </c>
      <c r="I660" s="56">
        <v>1500</v>
      </c>
      <c r="J660" s="56" t="s">
        <v>4941</v>
      </c>
      <c r="K660" s="71" t="s">
        <v>3691</v>
      </c>
      <c r="L660" s="55"/>
      <c r="M660" s="55"/>
      <c r="N660" s="57" t="e">
        <v>#N/A</v>
      </c>
      <c r="O660" s="57" t="e">
        <v>#N/A</v>
      </c>
      <c r="P660" s="57"/>
      <c r="Q660" s="57"/>
      <c r="R660" s="48"/>
      <c r="S660" s="53" t="e">
        <f>VLOOKUP(C660:C2510,'[1]Modifiy das'!$E$2:$I$2127,5,0)</f>
        <v>#REF!</v>
      </c>
      <c r="T660" s="53" t="e">
        <f>VLOOKUP(C660:C3713,[2]Sheet3!$B$2:$J$9150,9,0)</f>
        <v>#N/A</v>
      </c>
      <c r="U660" s="58" t="s">
        <v>4110</v>
      </c>
      <c r="V660" s="85">
        <v>40093</v>
      </c>
      <c r="W660" s="58" t="s">
        <v>5721</v>
      </c>
      <c r="X660" s="58" t="s">
        <v>1018</v>
      </c>
      <c r="Y660" s="53">
        <v>0</v>
      </c>
      <c r="Z660" s="56" t="e">
        <v>#N/A</v>
      </c>
      <c r="AA660" s="56" t="e">
        <v>#N/A</v>
      </c>
      <c r="AB660" s="56" t="e">
        <v>#N/A</v>
      </c>
      <c r="AC660" s="111"/>
      <c r="AD660" s="53"/>
      <c r="AE660" s="53"/>
      <c r="AF660" s="53"/>
      <c r="AG660" s="53"/>
      <c r="AH660" s="53"/>
      <c r="AI660" s="53"/>
      <c r="AJ660" s="53"/>
      <c r="AK660" s="53"/>
      <c r="AL660" s="53"/>
      <c r="AM660" s="49" t="e">
        <f>VLOOKUP(C660:C4044,[3]Sheet3!$D$2:$D$21,1,0)</f>
        <v>#N/A</v>
      </c>
    </row>
    <row r="661" spans="1:39" ht="30" customHeight="1">
      <c r="A661" s="56" t="s">
        <v>1525</v>
      </c>
      <c r="B661" s="85">
        <v>40093</v>
      </c>
      <c r="C661" s="85">
        <v>60740</v>
      </c>
      <c r="D661" s="86" t="s">
        <v>7114</v>
      </c>
      <c r="E661" s="87" t="s">
        <v>3100</v>
      </c>
      <c r="F661" s="56" t="s">
        <v>6105</v>
      </c>
      <c r="G661" s="30" t="s">
        <v>730</v>
      </c>
      <c r="H661" s="56">
        <v>1500</v>
      </c>
      <c r="I661" s="56">
        <v>1500</v>
      </c>
      <c r="J661" s="56" t="s">
        <v>4941</v>
      </c>
      <c r="K661" s="71" t="s">
        <v>3691</v>
      </c>
      <c r="L661" s="55"/>
      <c r="M661" s="55"/>
      <c r="N661" s="57" t="e">
        <v>#N/A</v>
      </c>
      <c r="O661" s="57" t="e">
        <v>#N/A</v>
      </c>
      <c r="P661" s="57"/>
      <c r="Q661" s="57"/>
      <c r="R661" s="48"/>
      <c r="S661" s="53" t="e">
        <f>VLOOKUP(C661:C2511,'[1]Modifiy das'!$E$2:$I$2127,5,0)</f>
        <v>#REF!</v>
      </c>
      <c r="T661" s="53" t="e">
        <f>VLOOKUP(C661:C3714,[2]Sheet3!$B$2:$J$9150,9,0)</f>
        <v>#N/A</v>
      </c>
      <c r="U661" s="58" t="s">
        <v>4110</v>
      </c>
      <c r="V661" s="85">
        <v>40093</v>
      </c>
      <c r="W661" s="58" t="s">
        <v>5721</v>
      </c>
      <c r="X661" s="58" t="s">
        <v>1018</v>
      </c>
      <c r="Y661" s="53">
        <v>0</v>
      </c>
      <c r="Z661" s="56" t="e">
        <v>#N/A</v>
      </c>
      <c r="AA661" s="56" t="e">
        <v>#N/A</v>
      </c>
      <c r="AB661" s="56" t="e">
        <v>#N/A</v>
      </c>
      <c r="AC661" s="111"/>
      <c r="AD661" s="53"/>
      <c r="AE661" s="53"/>
      <c r="AF661" s="53"/>
      <c r="AG661" s="53"/>
      <c r="AH661" s="53"/>
      <c r="AI661" s="53"/>
      <c r="AJ661" s="53"/>
      <c r="AK661" s="53"/>
      <c r="AL661" s="53"/>
      <c r="AM661" s="49" t="e">
        <f>VLOOKUP(C661:C4045,[3]Sheet3!$D$2:$D$21,1,0)</f>
        <v>#N/A</v>
      </c>
    </row>
    <row r="662" spans="1:39" ht="30" customHeight="1">
      <c r="A662" s="56" t="s">
        <v>1525</v>
      </c>
      <c r="B662" s="85">
        <v>40093</v>
      </c>
      <c r="C662" s="85">
        <v>71515</v>
      </c>
      <c r="D662" s="86" t="s">
        <v>1193</v>
      </c>
      <c r="E662" s="87" t="s">
        <v>3595</v>
      </c>
      <c r="F662" s="56" t="s">
        <v>6105</v>
      </c>
      <c r="G662" s="30" t="s">
        <v>730</v>
      </c>
      <c r="H662" s="56">
        <v>1500</v>
      </c>
      <c r="I662" s="56">
        <v>1600</v>
      </c>
      <c r="J662" s="56" t="s">
        <v>4941</v>
      </c>
      <c r="K662" s="71" t="s">
        <v>3691</v>
      </c>
      <c r="L662" s="55"/>
      <c r="M662" s="55"/>
      <c r="N662" s="57" t="e">
        <v>#N/A</v>
      </c>
      <c r="O662" s="57" t="e">
        <v>#N/A</v>
      </c>
      <c r="P662" s="57"/>
      <c r="Q662" s="57"/>
      <c r="R662" s="48"/>
      <c r="S662" s="53" t="e">
        <f>VLOOKUP(C662:C2512,'[1]Modifiy das'!$E$2:$I$2127,5,0)</f>
        <v>#REF!</v>
      </c>
      <c r="T662" s="53" t="e">
        <f>VLOOKUP(C662:C3715,[2]Sheet3!$B$2:$J$9150,9,0)</f>
        <v>#N/A</v>
      </c>
      <c r="U662" s="58" t="s">
        <v>4110</v>
      </c>
      <c r="V662" s="85">
        <v>40093</v>
      </c>
      <c r="W662" s="58" t="s">
        <v>5721</v>
      </c>
      <c r="X662" s="58" t="s">
        <v>1018</v>
      </c>
      <c r="Y662" s="53">
        <v>0</v>
      </c>
      <c r="Z662" s="56" t="e">
        <v>#N/A</v>
      </c>
      <c r="AA662" s="56" t="e">
        <v>#N/A</v>
      </c>
      <c r="AB662" s="56" t="e">
        <v>#N/A</v>
      </c>
      <c r="AC662" s="111"/>
      <c r="AD662" s="53"/>
      <c r="AE662" s="53"/>
      <c r="AF662" s="53"/>
      <c r="AG662" s="53"/>
      <c r="AH662" s="53"/>
      <c r="AI662" s="53"/>
      <c r="AJ662" s="53"/>
      <c r="AK662" s="53"/>
      <c r="AL662" s="53"/>
      <c r="AM662" s="49" t="e">
        <f>VLOOKUP(C662:C4046,[3]Sheet3!$D$2:$D$21,1,0)</f>
        <v>#N/A</v>
      </c>
    </row>
    <row r="663" spans="1:39" ht="30" customHeight="1">
      <c r="A663" s="56" t="s">
        <v>1525</v>
      </c>
      <c r="B663" s="85">
        <v>40093</v>
      </c>
      <c r="C663" s="85">
        <v>69460</v>
      </c>
      <c r="D663" s="86" t="s">
        <v>1195</v>
      </c>
      <c r="E663" s="87" t="s">
        <v>3595</v>
      </c>
      <c r="F663" s="56" t="s">
        <v>6105</v>
      </c>
      <c r="G663" s="30" t="s">
        <v>730</v>
      </c>
      <c r="H663" s="56">
        <v>1500</v>
      </c>
      <c r="I663" s="56">
        <v>1600</v>
      </c>
      <c r="J663" s="56" t="s">
        <v>4941</v>
      </c>
      <c r="K663" s="71" t="s">
        <v>3691</v>
      </c>
      <c r="L663" s="55"/>
      <c r="M663" s="55"/>
      <c r="N663" s="57" t="e">
        <v>#N/A</v>
      </c>
      <c r="O663" s="57" t="e">
        <v>#N/A</v>
      </c>
      <c r="P663" s="57"/>
      <c r="Q663" s="57"/>
      <c r="R663" s="48"/>
      <c r="S663" s="53" t="e">
        <f>VLOOKUP(C663:C2513,'[1]Modifiy das'!$E$2:$I$2127,5,0)</f>
        <v>#REF!</v>
      </c>
      <c r="T663" s="53" t="e">
        <f>VLOOKUP(C663:C3716,[2]Sheet3!$B$2:$J$9150,9,0)</f>
        <v>#N/A</v>
      </c>
      <c r="U663" s="58" t="s">
        <v>4110</v>
      </c>
      <c r="V663" s="85">
        <v>40093</v>
      </c>
      <c r="W663" s="58" t="s">
        <v>5721</v>
      </c>
      <c r="X663" s="58" t="s">
        <v>1018</v>
      </c>
      <c r="Y663" s="53">
        <v>0</v>
      </c>
      <c r="Z663" s="56" t="e">
        <v>#N/A</v>
      </c>
      <c r="AA663" s="56" t="e">
        <v>#N/A</v>
      </c>
      <c r="AB663" s="56" t="e">
        <v>#N/A</v>
      </c>
      <c r="AC663" s="111"/>
      <c r="AD663" s="53"/>
      <c r="AE663" s="53"/>
      <c r="AF663" s="53"/>
      <c r="AG663" s="53"/>
      <c r="AH663" s="53"/>
      <c r="AI663" s="53"/>
      <c r="AJ663" s="53"/>
      <c r="AK663" s="53"/>
      <c r="AL663" s="53"/>
      <c r="AM663" s="49" t="e">
        <f>VLOOKUP(C663:C4047,[3]Sheet3!$D$2:$D$21,1,0)</f>
        <v>#N/A</v>
      </c>
    </row>
    <row r="664" spans="1:39" ht="30" customHeight="1">
      <c r="A664" s="56" t="s">
        <v>1525</v>
      </c>
      <c r="B664" s="85">
        <v>40093</v>
      </c>
      <c r="C664" s="85">
        <v>60730</v>
      </c>
      <c r="D664" s="86" t="s">
        <v>661</v>
      </c>
      <c r="E664" s="87" t="s">
        <v>3100</v>
      </c>
      <c r="F664" s="56" t="s">
        <v>6105</v>
      </c>
      <c r="G664" s="30" t="s">
        <v>730</v>
      </c>
      <c r="H664" s="56">
        <v>1500</v>
      </c>
      <c r="I664" s="56">
        <v>1500</v>
      </c>
      <c r="J664" s="56" t="s">
        <v>4941</v>
      </c>
      <c r="K664" s="71" t="s">
        <v>3691</v>
      </c>
      <c r="L664" s="55"/>
      <c r="M664" s="55"/>
      <c r="N664" s="57" t="e">
        <v>#N/A</v>
      </c>
      <c r="O664" s="57" t="e">
        <v>#N/A</v>
      </c>
      <c r="P664" s="57"/>
      <c r="Q664" s="57"/>
      <c r="R664" s="48"/>
      <c r="S664" s="53" t="e">
        <f>VLOOKUP(C664:C2514,'[1]Modifiy das'!$E$2:$I$2127,5,0)</f>
        <v>#REF!</v>
      </c>
      <c r="T664" s="53" t="e">
        <f>VLOOKUP(C664:C3717,[2]Sheet3!$B$2:$J$9150,9,0)</f>
        <v>#N/A</v>
      </c>
      <c r="U664" s="58" t="s">
        <v>4110</v>
      </c>
      <c r="V664" s="85">
        <v>40093</v>
      </c>
      <c r="W664" s="58" t="s">
        <v>5721</v>
      </c>
      <c r="X664" s="58" t="s">
        <v>1018</v>
      </c>
      <c r="Y664" s="53">
        <v>0</v>
      </c>
      <c r="Z664" s="56" t="e">
        <v>#N/A</v>
      </c>
      <c r="AA664" s="56" t="e">
        <v>#N/A</v>
      </c>
      <c r="AB664" s="56" t="e">
        <v>#N/A</v>
      </c>
      <c r="AC664" s="111"/>
      <c r="AD664" s="53"/>
      <c r="AE664" s="53"/>
      <c r="AF664" s="53"/>
      <c r="AG664" s="53"/>
      <c r="AH664" s="53"/>
      <c r="AI664" s="53"/>
      <c r="AJ664" s="53"/>
      <c r="AK664" s="53"/>
      <c r="AL664" s="53"/>
      <c r="AM664" s="49" t="e">
        <f>VLOOKUP(C664:C4048,[3]Sheet3!$D$2:$D$21,1,0)</f>
        <v>#N/A</v>
      </c>
    </row>
    <row r="665" spans="1:39" ht="30" customHeight="1">
      <c r="A665" s="56" t="s">
        <v>1525</v>
      </c>
      <c r="B665" s="85">
        <v>40094</v>
      </c>
      <c r="C665" s="85">
        <v>58067</v>
      </c>
      <c r="D665" s="86" t="s">
        <v>4114</v>
      </c>
      <c r="E665" s="87" t="s">
        <v>2623</v>
      </c>
      <c r="F665" s="56" t="s">
        <v>6106</v>
      </c>
      <c r="G665" s="70" t="s">
        <v>4052</v>
      </c>
      <c r="H665" s="31">
        <v>1500</v>
      </c>
      <c r="I665" s="31">
        <v>1200</v>
      </c>
      <c r="J665" s="56" t="s">
        <v>3801</v>
      </c>
      <c r="K665" s="71" t="s">
        <v>3691</v>
      </c>
      <c r="L665" s="55"/>
      <c r="M665" s="55"/>
      <c r="N665" s="57" t="e">
        <v>#N/A</v>
      </c>
      <c r="O665" s="57" t="e">
        <v>#N/A</v>
      </c>
      <c r="P665" s="57"/>
      <c r="Q665" s="57"/>
      <c r="R665" s="48"/>
      <c r="S665" s="53" t="e">
        <f>VLOOKUP(C665:C2515,'[1]Modifiy das'!$E$2:$I$2127,5,0)</f>
        <v>#REF!</v>
      </c>
      <c r="T665" s="53" t="e">
        <f>VLOOKUP(C665:C3718,[2]Sheet3!$B$2:$J$9150,9,0)</f>
        <v>#N/A</v>
      </c>
      <c r="U665" s="58" t="s">
        <v>4110</v>
      </c>
      <c r="V665" s="85">
        <v>40094</v>
      </c>
      <c r="W665" s="58" t="s">
        <v>5733</v>
      </c>
      <c r="X665" s="58" t="s">
        <v>6631</v>
      </c>
      <c r="Y665" s="53" t="s">
        <v>7306</v>
      </c>
      <c r="Z665" s="56" t="s">
        <v>6017</v>
      </c>
      <c r="AA665" s="56" t="s">
        <v>5976</v>
      </c>
      <c r="AB665" s="56" t="s">
        <v>6847</v>
      </c>
      <c r="AC665" s="112" t="str">
        <f>VLOOKUP(C665:C4033,[5]Sheet1!$C$3:$E$2651,3,0)</f>
        <v>57142/C1492</v>
      </c>
      <c r="AD665" s="119" t="s">
        <v>6996</v>
      </c>
      <c r="AE665" s="119">
        <v>5654</v>
      </c>
      <c r="AF665" s="118" t="s">
        <v>6997</v>
      </c>
      <c r="AG665" s="116">
        <v>2</v>
      </c>
      <c r="AH665" s="116">
        <v>58067</v>
      </c>
      <c r="AI665" s="53"/>
      <c r="AJ665" s="53"/>
      <c r="AK665" s="53"/>
      <c r="AL665" s="53"/>
      <c r="AM665" s="49" t="e">
        <f>VLOOKUP(C665:C4049,[3]Sheet3!$D$2:$D$21,1,0)</f>
        <v>#N/A</v>
      </c>
    </row>
    <row r="666" spans="1:39" ht="30" customHeight="1">
      <c r="A666" s="56" t="s">
        <v>1525</v>
      </c>
      <c r="B666" s="85">
        <v>40094</v>
      </c>
      <c r="C666" s="85">
        <v>54454</v>
      </c>
      <c r="D666" s="86" t="s">
        <v>4999</v>
      </c>
      <c r="E666" s="87" t="s">
        <v>3595</v>
      </c>
      <c r="F666" s="56" t="s">
        <v>3119</v>
      </c>
      <c r="G666" s="30" t="s">
        <v>3507</v>
      </c>
      <c r="H666" s="56">
        <v>1500</v>
      </c>
      <c r="I666" s="56">
        <v>1500</v>
      </c>
      <c r="J666" s="56" t="s">
        <v>1366</v>
      </c>
      <c r="K666" s="71" t="s">
        <v>856</v>
      </c>
      <c r="L666" s="55"/>
      <c r="M666" s="55"/>
      <c r="N666" s="57" t="e">
        <v>#N/A</v>
      </c>
      <c r="O666" s="57" t="e">
        <v>#N/A</v>
      </c>
      <c r="P666" s="57"/>
      <c r="Q666" s="57"/>
      <c r="R666" s="48"/>
      <c r="S666" s="53" t="e">
        <f>VLOOKUP(C666:C2516,'[1]Modifiy das'!$E$2:$I$2127,5,0)</f>
        <v>#REF!</v>
      </c>
      <c r="T666" s="53" t="e">
        <f>VLOOKUP(C666:C3719,[2]Sheet3!$B$2:$J$9150,9,0)</f>
        <v>#N/A</v>
      </c>
      <c r="U666" s="58" t="s">
        <v>4110</v>
      </c>
      <c r="V666" s="85">
        <v>40094</v>
      </c>
      <c r="W666" s="58" t="s">
        <v>5733</v>
      </c>
      <c r="X666" s="58" t="s">
        <v>6631</v>
      </c>
      <c r="Y666" s="53" t="s">
        <v>7307</v>
      </c>
      <c r="Z666" s="56" t="s">
        <v>6018</v>
      </c>
      <c r="AA666" s="56" t="s">
        <v>5976</v>
      </c>
      <c r="AB666" s="56" t="s">
        <v>6847</v>
      </c>
      <c r="AC666" s="112" t="str">
        <f>VLOOKUP(C666:C4034,[5]Sheet1!$C$3:$E$2651,3,0)</f>
        <v>57144/C1493</v>
      </c>
      <c r="AD666" s="119" t="s">
        <v>6996</v>
      </c>
      <c r="AE666" s="119">
        <v>5653</v>
      </c>
      <c r="AF666" s="118" t="s">
        <v>6997</v>
      </c>
      <c r="AG666" s="116">
        <v>2</v>
      </c>
      <c r="AH666" s="116">
        <v>54454</v>
      </c>
      <c r="AI666" s="53"/>
      <c r="AJ666" s="116" t="s">
        <v>6998</v>
      </c>
      <c r="AK666" s="131">
        <v>2</v>
      </c>
      <c r="AL666" s="130" t="s">
        <v>6999</v>
      </c>
      <c r="AM666" s="49" t="e">
        <f>VLOOKUP(C666:C4050,[3]Sheet3!$D$2:$D$21,1,0)</f>
        <v>#N/A</v>
      </c>
    </row>
    <row r="667" spans="1:39" ht="30" customHeight="1">
      <c r="A667" s="56" t="s">
        <v>1525</v>
      </c>
      <c r="B667" s="85">
        <v>40096</v>
      </c>
      <c r="C667" s="85">
        <v>71673</v>
      </c>
      <c r="D667" s="86" t="s">
        <v>4718</v>
      </c>
      <c r="E667" s="87" t="s">
        <v>2623</v>
      </c>
      <c r="F667" s="56" t="s">
        <v>6104</v>
      </c>
      <c r="G667" s="30" t="s">
        <v>5656</v>
      </c>
      <c r="H667" s="56">
        <v>2000</v>
      </c>
      <c r="I667" s="56">
        <v>2000</v>
      </c>
      <c r="J667" s="56" t="s">
        <v>371</v>
      </c>
      <c r="K667" s="71" t="s">
        <v>3691</v>
      </c>
      <c r="L667" s="55"/>
      <c r="M667" s="55"/>
      <c r="N667" s="57" t="e">
        <v>#N/A</v>
      </c>
      <c r="O667" s="57" t="e">
        <v>#N/A</v>
      </c>
      <c r="P667" s="57"/>
      <c r="Q667" s="57"/>
      <c r="R667" s="48"/>
      <c r="S667" s="53" t="e">
        <f>VLOOKUP(C667:C2517,'[1]Modifiy das'!$E$2:$I$2127,5,0)</f>
        <v>#REF!</v>
      </c>
      <c r="T667" s="53" t="e">
        <f>VLOOKUP(C667:C3720,[2]Sheet3!$B$2:$J$9150,9,0)</f>
        <v>#N/A</v>
      </c>
      <c r="U667" s="58" t="s">
        <v>4110</v>
      </c>
      <c r="V667" s="85">
        <v>40096</v>
      </c>
      <c r="W667" s="58" t="s">
        <v>5734</v>
      </c>
      <c r="X667" s="58" t="s">
        <v>1019</v>
      </c>
      <c r="Y667" s="53" t="s">
        <v>7308</v>
      </c>
      <c r="Z667" s="56" t="s">
        <v>6019</v>
      </c>
      <c r="AA667" s="56" t="s">
        <v>5976</v>
      </c>
      <c r="AB667" s="56" t="s">
        <v>6848</v>
      </c>
      <c r="AC667" s="111"/>
      <c r="AD667" s="53"/>
      <c r="AE667" s="53"/>
      <c r="AF667" s="53"/>
      <c r="AG667" s="53"/>
      <c r="AH667" s="53"/>
      <c r="AI667" s="53"/>
      <c r="AJ667" s="53"/>
      <c r="AK667" s="53"/>
      <c r="AL667" s="53"/>
      <c r="AM667" s="49" t="e">
        <f>VLOOKUP(C667:C4051,[3]Sheet3!$D$2:$D$21,1,0)</f>
        <v>#N/A</v>
      </c>
    </row>
    <row r="668" spans="1:39" ht="30" customHeight="1">
      <c r="A668" s="56" t="s">
        <v>1525</v>
      </c>
      <c r="B668" s="85">
        <v>40096</v>
      </c>
      <c r="C668" s="85">
        <v>66505</v>
      </c>
      <c r="D668" s="86" t="s">
        <v>3553</v>
      </c>
      <c r="E668" s="87" t="s">
        <v>2623</v>
      </c>
      <c r="F668" s="56" t="s">
        <v>6104</v>
      </c>
      <c r="G668" s="30" t="s">
        <v>5656</v>
      </c>
      <c r="H668" s="56">
        <v>2000</v>
      </c>
      <c r="I668" s="56">
        <v>2000</v>
      </c>
      <c r="J668" s="56" t="s">
        <v>371</v>
      </c>
      <c r="K668" s="71" t="s">
        <v>3691</v>
      </c>
      <c r="L668" s="55"/>
      <c r="M668" s="55"/>
      <c r="N668" s="57" t="e">
        <v>#N/A</v>
      </c>
      <c r="O668" s="57" t="e">
        <v>#N/A</v>
      </c>
      <c r="P668" s="57"/>
      <c r="Q668" s="57"/>
      <c r="R668" s="48"/>
      <c r="S668" s="53" t="e">
        <f>VLOOKUP(C668:C2518,'[1]Modifiy das'!$E$2:$I$2127,5,0)</f>
        <v>#REF!</v>
      </c>
      <c r="T668" s="53" t="e">
        <f>VLOOKUP(C668:C3721,[2]Sheet3!$B$2:$J$9150,9,0)</f>
        <v>#N/A</v>
      </c>
      <c r="U668" s="58" t="s">
        <v>4110</v>
      </c>
      <c r="V668" s="85">
        <v>40096</v>
      </c>
      <c r="W668" s="58" t="s">
        <v>5734</v>
      </c>
      <c r="X668" s="58" t="s">
        <v>1019</v>
      </c>
      <c r="Y668" s="53" t="s">
        <v>7309</v>
      </c>
      <c r="Z668" s="56" t="s">
        <v>6020</v>
      </c>
      <c r="AA668" s="56" t="s">
        <v>5978</v>
      </c>
      <c r="AB668" s="56" t="s">
        <v>6849</v>
      </c>
      <c r="AC668" s="111"/>
      <c r="AD668" s="53"/>
      <c r="AE668" s="53"/>
      <c r="AF668" s="53"/>
      <c r="AG668" s="53"/>
      <c r="AH668" s="53"/>
      <c r="AI668" s="53"/>
      <c r="AJ668" s="53"/>
      <c r="AK668" s="53"/>
      <c r="AL668" s="53"/>
      <c r="AM668" s="49" t="e">
        <f>VLOOKUP(C668:C4052,[3]Sheet3!$D$2:$D$21,1,0)</f>
        <v>#N/A</v>
      </c>
    </row>
    <row r="669" spans="1:39" ht="30" customHeight="1">
      <c r="A669" s="56" t="s">
        <v>1525</v>
      </c>
      <c r="B669" s="85">
        <v>40096</v>
      </c>
      <c r="C669" s="85">
        <v>65689</v>
      </c>
      <c r="D669" s="86" t="s">
        <v>7200</v>
      </c>
      <c r="E669" s="87" t="s">
        <v>2623</v>
      </c>
      <c r="F669" s="56" t="s">
        <v>6104</v>
      </c>
      <c r="G669" s="30" t="s">
        <v>5656</v>
      </c>
      <c r="H669" s="56">
        <v>2000</v>
      </c>
      <c r="I669" s="56">
        <v>2000</v>
      </c>
      <c r="J669" s="56" t="s">
        <v>371</v>
      </c>
      <c r="K669" s="71" t="s">
        <v>3691</v>
      </c>
      <c r="L669" s="55"/>
      <c r="M669" s="55"/>
      <c r="N669" s="57" t="e">
        <v>#N/A</v>
      </c>
      <c r="O669" s="57" t="e">
        <v>#N/A</v>
      </c>
      <c r="P669" s="57"/>
      <c r="Q669" s="57"/>
      <c r="R669" s="48"/>
      <c r="S669" s="53" t="e">
        <f>VLOOKUP(C669:C2519,'[1]Modifiy das'!$E$2:$I$2127,5,0)</f>
        <v>#REF!</v>
      </c>
      <c r="T669" s="53" t="e">
        <f>VLOOKUP(C669:C3722,[2]Sheet3!$B$2:$J$9150,9,0)</f>
        <v>#N/A</v>
      </c>
      <c r="U669" s="58" t="s">
        <v>4110</v>
      </c>
      <c r="V669" s="85">
        <v>40096</v>
      </c>
      <c r="W669" s="58" t="s">
        <v>5734</v>
      </c>
      <c r="X669" s="58" t="s">
        <v>1019</v>
      </c>
      <c r="Y669" s="53" t="s">
        <v>7310</v>
      </c>
      <c r="Z669" s="56" t="s">
        <v>6021</v>
      </c>
      <c r="AA669" s="56" t="s">
        <v>5976</v>
      </c>
      <c r="AB669" s="56">
        <v>0</v>
      </c>
      <c r="AC669" s="111"/>
      <c r="AD669" s="53"/>
      <c r="AE669" s="53"/>
      <c r="AF669" s="53"/>
      <c r="AG669" s="53"/>
      <c r="AH669" s="53"/>
      <c r="AI669" s="53"/>
      <c r="AJ669" s="53"/>
      <c r="AK669" s="53"/>
      <c r="AL669" s="53"/>
      <c r="AM669" s="49" t="e">
        <f>VLOOKUP(C669:C4053,[3]Sheet3!$D$2:$D$21,1,0)</f>
        <v>#N/A</v>
      </c>
    </row>
    <row r="670" spans="1:39" ht="30" customHeight="1">
      <c r="A670" s="56" t="s">
        <v>1525</v>
      </c>
      <c r="B670" s="85">
        <v>40096</v>
      </c>
      <c r="C670" s="85">
        <v>62712</v>
      </c>
      <c r="D670" s="86" t="s">
        <v>2180</v>
      </c>
      <c r="E670" s="87" t="s">
        <v>2623</v>
      </c>
      <c r="F670" s="56" t="s">
        <v>6104</v>
      </c>
      <c r="G670" s="30" t="s">
        <v>5656</v>
      </c>
      <c r="H670" s="56">
        <v>2000</v>
      </c>
      <c r="I670" s="56">
        <v>2000</v>
      </c>
      <c r="J670" s="56" t="s">
        <v>371</v>
      </c>
      <c r="K670" s="71" t="s">
        <v>3691</v>
      </c>
      <c r="L670" s="55"/>
      <c r="M670" s="55"/>
      <c r="N670" s="57" t="e">
        <v>#N/A</v>
      </c>
      <c r="O670" s="57" t="e">
        <v>#N/A</v>
      </c>
      <c r="P670" s="57"/>
      <c r="Q670" s="57"/>
      <c r="R670" s="48"/>
      <c r="S670" s="53" t="e">
        <f>VLOOKUP(C670:C2520,'[1]Modifiy das'!$E$2:$I$2127,5,0)</f>
        <v>#REF!</v>
      </c>
      <c r="T670" s="53" t="e">
        <f>VLOOKUP(C670:C3723,[2]Sheet3!$B$2:$J$9150,9,0)</f>
        <v>#N/A</v>
      </c>
      <c r="U670" s="58" t="s">
        <v>4110</v>
      </c>
      <c r="V670" s="85">
        <v>40096</v>
      </c>
      <c r="W670" s="58" t="s">
        <v>5734</v>
      </c>
      <c r="X670" s="58" t="s">
        <v>1019</v>
      </c>
      <c r="Y670" s="53" t="s">
        <v>7311</v>
      </c>
      <c r="Z670" s="56" t="s">
        <v>6019</v>
      </c>
      <c r="AA670" s="56" t="s">
        <v>5976</v>
      </c>
      <c r="AB670" s="56" t="s">
        <v>6848</v>
      </c>
      <c r="AC670" s="111"/>
      <c r="AD670" s="53"/>
      <c r="AE670" s="53"/>
      <c r="AF670" s="53"/>
      <c r="AG670" s="53"/>
      <c r="AH670" s="53"/>
      <c r="AI670" s="53"/>
      <c r="AJ670" s="53"/>
      <c r="AK670" s="53"/>
      <c r="AL670" s="53"/>
      <c r="AM670" s="49" t="e">
        <f>VLOOKUP(C670:C4054,[3]Sheet3!$D$2:$D$21,1,0)</f>
        <v>#N/A</v>
      </c>
    </row>
    <row r="671" spans="1:39" ht="30" customHeight="1">
      <c r="A671" s="56" t="s">
        <v>1525</v>
      </c>
      <c r="B671" s="85">
        <v>40096</v>
      </c>
      <c r="C671" s="85">
        <v>71671</v>
      </c>
      <c r="D671" s="86" t="s">
        <v>2182</v>
      </c>
      <c r="E671" s="87" t="s">
        <v>2623</v>
      </c>
      <c r="F671" s="56" t="s">
        <v>6104</v>
      </c>
      <c r="G671" s="30" t="s">
        <v>5656</v>
      </c>
      <c r="H671" s="56">
        <v>2000</v>
      </c>
      <c r="I671" s="56">
        <v>2000</v>
      </c>
      <c r="J671" s="56" t="s">
        <v>371</v>
      </c>
      <c r="K671" s="71" t="s">
        <v>3691</v>
      </c>
      <c r="L671" s="55"/>
      <c r="M671" s="55"/>
      <c r="N671" s="57" t="e">
        <v>#N/A</v>
      </c>
      <c r="O671" s="57" t="e">
        <v>#N/A</v>
      </c>
      <c r="P671" s="57"/>
      <c r="Q671" s="57"/>
      <c r="R671" s="48"/>
      <c r="S671" s="53" t="e">
        <f>VLOOKUP(C671:C2521,'[1]Modifiy das'!$E$2:$I$2127,5,0)</f>
        <v>#REF!</v>
      </c>
      <c r="T671" s="53" t="e">
        <f>VLOOKUP(C671:C3724,[2]Sheet3!$B$2:$J$9150,9,0)</f>
        <v>#N/A</v>
      </c>
      <c r="U671" s="58" t="s">
        <v>4110</v>
      </c>
      <c r="V671" s="85">
        <v>40096</v>
      </c>
      <c r="W671" s="58" t="s">
        <v>5734</v>
      </c>
      <c r="X671" s="58" t="s">
        <v>1019</v>
      </c>
      <c r="Y671" s="53" t="s">
        <v>7312</v>
      </c>
      <c r="Z671" s="56" t="s">
        <v>6022</v>
      </c>
      <c r="AA671" s="56" t="s">
        <v>5978</v>
      </c>
      <c r="AB671" s="56" t="s">
        <v>6839</v>
      </c>
      <c r="AC671" s="111"/>
      <c r="AD671" s="53"/>
      <c r="AE671" s="53"/>
      <c r="AF671" s="53"/>
      <c r="AG671" s="53"/>
      <c r="AH671" s="53"/>
      <c r="AI671" s="53"/>
      <c r="AJ671" s="53"/>
      <c r="AK671" s="53"/>
      <c r="AL671" s="53"/>
      <c r="AM671" s="49" t="e">
        <f>VLOOKUP(C671:C4055,[3]Sheet3!$D$2:$D$21,1,0)</f>
        <v>#N/A</v>
      </c>
    </row>
    <row r="672" spans="1:39" ht="30" customHeight="1">
      <c r="A672" s="56" t="s">
        <v>1525</v>
      </c>
      <c r="B672" s="85">
        <v>40096</v>
      </c>
      <c r="C672" s="85">
        <v>62719</v>
      </c>
      <c r="D672" s="86" t="s">
        <v>4719</v>
      </c>
      <c r="E672" s="87" t="s">
        <v>2623</v>
      </c>
      <c r="F672" s="56" t="s">
        <v>6104</v>
      </c>
      <c r="G672" s="30" t="s">
        <v>5656</v>
      </c>
      <c r="H672" s="56">
        <v>2000</v>
      </c>
      <c r="I672" s="56">
        <v>2000</v>
      </c>
      <c r="J672" s="56" t="s">
        <v>371</v>
      </c>
      <c r="K672" s="71" t="s">
        <v>3691</v>
      </c>
      <c r="L672" s="55"/>
      <c r="M672" s="55"/>
      <c r="N672" s="57" t="e">
        <v>#N/A</v>
      </c>
      <c r="O672" s="57" t="e">
        <v>#N/A</v>
      </c>
      <c r="P672" s="57"/>
      <c r="Q672" s="57"/>
      <c r="R672" s="48"/>
      <c r="S672" s="53" t="e">
        <f>VLOOKUP(C672:C2522,'[1]Modifiy das'!$E$2:$I$2127,5,0)</f>
        <v>#REF!</v>
      </c>
      <c r="T672" s="53" t="e">
        <f>VLOOKUP(C672:C3725,[2]Sheet3!$B$2:$J$9150,9,0)</f>
        <v>#N/A</v>
      </c>
      <c r="U672" s="58" t="s">
        <v>4110</v>
      </c>
      <c r="V672" s="85">
        <v>40096</v>
      </c>
      <c r="W672" s="58" t="s">
        <v>5734</v>
      </c>
      <c r="X672" s="58" t="s">
        <v>1019</v>
      </c>
      <c r="Y672" s="53" t="s">
        <v>7313</v>
      </c>
      <c r="Z672" s="56" t="s">
        <v>6019</v>
      </c>
      <c r="AA672" s="56" t="s">
        <v>5976</v>
      </c>
      <c r="AB672" s="56" t="s">
        <v>6848</v>
      </c>
      <c r="AC672" s="111"/>
      <c r="AD672" s="53"/>
      <c r="AE672" s="53"/>
      <c r="AF672" s="53"/>
      <c r="AG672" s="53"/>
      <c r="AH672" s="53"/>
      <c r="AI672" s="53"/>
      <c r="AJ672" s="53"/>
      <c r="AK672" s="53"/>
      <c r="AL672" s="53"/>
      <c r="AM672" s="49" t="e">
        <f>VLOOKUP(C672:C4056,[3]Sheet3!$D$2:$D$21,1,0)</f>
        <v>#N/A</v>
      </c>
    </row>
    <row r="673" spans="1:39" ht="30" customHeight="1">
      <c r="A673" s="56" t="s">
        <v>1525</v>
      </c>
      <c r="B673" s="85">
        <v>40096</v>
      </c>
      <c r="C673" s="85">
        <v>62714</v>
      </c>
      <c r="D673" s="86" t="s">
        <v>2183</v>
      </c>
      <c r="E673" s="87" t="s">
        <v>2623</v>
      </c>
      <c r="F673" s="56" t="s">
        <v>6104</v>
      </c>
      <c r="G673" s="30" t="s">
        <v>5656</v>
      </c>
      <c r="H673" s="56">
        <v>2000</v>
      </c>
      <c r="I673" s="56">
        <v>2000</v>
      </c>
      <c r="J673" s="56" t="s">
        <v>371</v>
      </c>
      <c r="K673" s="71" t="s">
        <v>3691</v>
      </c>
      <c r="L673" s="55"/>
      <c r="M673" s="55"/>
      <c r="N673" s="57" t="e">
        <v>#N/A</v>
      </c>
      <c r="O673" s="57" t="e">
        <v>#N/A</v>
      </c>
      <c r="P673" s="57"/>
      <c r="Q673" s="57"/>
      <c r="R673" s="48"/>
      <c r="S673" s="53" t="e">
        <f>VLOOKUP(C673:C2523,'[1]Modifiy das'!$E$2:$I$2127,5,0)</f>
        <v>#REF!</v>
      </c>
      <c r="T673" s="53" t="e">
        <f>VLOOKUP(C673:C3726,[2]Sheet3!$B$2:$J$9150,9,0)</f>
        <v>#N/A</v>
      </c>
      <c r="U673" s="58" t="s">
        <v>4110</v>
      </c>
      <c r="V673" s="85">
        <v>40096</v>
      </c>
      <c r="W673" s="58" t="s">
        <v>5734</v>
      </c>
      <c r="X673" s="58" t="s">
        <v>1019</v>
      </c>
      <c r="Y673" s="53" t="s">
        <v>7314</v>
      </c>
      <c r="Z673" s="56" t="s">
        <v>6020</v>
      </c>
      <c r="AA673" s="56" t="s">
        <v>5978</v>
      </c>
      <c r="AB673" s="56" t="s">
        <v>6849</v>
      </c>
      <c r="AC673" s="111"/>
      <c r="AD673" s="53"/>
      <c r="AE673" s="53"/>
      <c r="AF673" s="53"/>
      <c r="AG673" s="53"/>
      <c r="AH673" s="53"/>
      <c r="AI673" s="53"/>
      <c r="AJ673" s="53"/>
      <c r="AK673" s="53"/>
      <c r="AL673" s="53"/>
      <c r="AM673" s="49" t="e">
        <f>VLOOKUP(C673:C4057,[3]Sheet3!$D$2:$D$21,1,0)</f>
        <v>#N/A</v>
      </c>
    </row>
    <row r="674" spans="1:39" ht="30" customHeight="1">
      <c r="A674" s="56" t="s">
        <v>1525</v>
      </c>
      <c r="B674" s="85">
        <v>40096</v>
      </c>
      <c r="C674" s="85">
        <v>62716</v>
      </c>
      <c r="D674" s="86" t="s">
        <v>2187</v>
      </c>
      <c r="E674" s="87" t="s">
        <v>2623</v>
      </c>
      <c r="F674" s="56" t="s">
        <v>6104</v>
      </c>
      <c r="G674" s="30" t="s">
        <v>5656</v>
      </c>
      <c r="H674" s="56">
        <v>2000</v>
      </c>
      <c r="I674" s="56">
        <v>2000</v>
      </c>
      <c r="J674" s="56" t="s">
        <v>371</v>
      </c>
      <c r="K674" s="71" t="s">
        <v>3691</v>
      </c>
      <c r="L674" s="55"/>
      <c r="M674" s="55"/>
      <c r="N674" s="57" t="e">
        <v>#N/A</v>
      </c>
      <c r="O674" s="57" t="e">
        <v>#N/A</v>
      </c>
      <c r="P674" s="57"/>
      <c r="Q674" s="57"/>
      <c r="R674" s="48"/>
      <c r="S674" s="53" t="e">
        <f>VLOOKUP(C674:C2524,'[1]Modifiy das'!$E$2:$I$2127,5,0)</f>
        <v>#REF!</v>
      </c>
      <c r="T674" s="53" t="e">
        <f>VLOOKUP(C674:C3727,[2]Sheet3!$B$2:$J$9150,9,0)</f>
        <v>#N/A</v>
      </c>
      <c r="U674" s="58" t="s">
        <v>4110</v>
      </c>
      <c r="V674" s="85">
        <v>40096</v>
      </c>
      <c r="W674" s="58" t="s">
        <v>5734</v>
      </c>
      <c r="X674" s="58" t="s">
        <v>1019</v>
      </c>
      <c r="Y674" s="53" t="s">
        <v>7315</v>
      </c>
      <c r="Z674" s="56" t="s">
        <v>6021</v>
      </c>
      <c r="AA674" s="56" t="s">
        <v>5976</v>
      </c>
      <c r="AB674" s="56">
        <v>0</v>
      </c>
      <c r="AC674" s="111"/>
      <c r="AD674" s="53"/>
      <c r="AE674" s="53"/>
      <c r="AF674" s="53"/>
      <c r="AG674" s="53"/>
      <c r="AH674" s="53"/>
      <c r="AI674" s="53"/>
      <c r="AJ674" s="53"/>
      <c r="AK674" s="53"/>
      <c r="AL674" s="53"/>
      <c r="AM674" s="49" t="e">
        <f>VLOOKUP(C674:C4058,[3]Sheet3!$D$2:$D$21,1,0)</f>
        <v>#N/A</v>
      </c>
    </row>
    <row r="675" spans="1:39" ht="30" customHeight="1">
      <c r="A675" s="56" t="s">
        <v>1525</v>
      </c>
      <c r="B675" s="85">
        <v>40096</v>
      </c>
      <c r="C675" s="85">
        <v>71674</v>
      </c>
      <c r="D675" s="86" t="s">
        <v>3109</v>
      </c>
      <c r="E675" s="87" t="s">
        <v>3100</v>
      </c>
      <c r="F675" s="56" t="s">
        <v>6104</v>
      </c>
      <c r="G675" s="30" t="s">
        <v>5656</v>
      </c>
      <c r="H675" s="56">
        <v>2000</v>
      </c>
      <c r="I675" s="56">
        <v>2300</v>
      </c>
      <c r="J675" s="56" t="s">
        <v>371</v>
      </c>
      <c r="K675" s="71" t="s">
        <v>3691</v>
      </c>
      <c r="L675" s="55"/>
      <c r="M675" s="55"/>
      <c r="N675" s="57" t="e">
        <v>#N/A</v>
      </c>
      <c r="O675" s="57" t="e">
        <v>#N/A</v>
      </c>
      <c r="P675" s="57"/>
      <c r="Q675" s="57"/>
      <c r="R675" s="48"/>
      <c r="S675" s="53" t="e">
        <f>VLOOKUP(C675:C2525,'[1]Modifiy das'!$E$2:$I$2127,5,0)</f>
        <v>#REF!</v>
      </c>
      <c r="T675" s="53" t="e">
        <f>VLOOKUP(C675:C3728,[2]Sheet3!$B$2:$J$9150,9,0)</f>
        <v>#N/A</v>
      </c>
      <c r="U675" s="58" t="s">
        <v>4110</v>
      </c>
      <c r="V675" s="85">
        <v>40096</v>
      </c>
      <c r="W675" s="58" t="s">
        <v>5734</v>
      </c>
      <c r="X675" s="58" t="s">
        <v>1019</v>
      </c>
      <c r="Y675" s="53" t="s">
        <v>7316</v>
      </c>
      <c r="Z675" s="56" t="s">
        <v>6023</v>
      </c>
      <c r="AA675" s="56" t="s">
        <v>5976</v>
      </c>
      <c r="AB675" s="56" t="s">
        <v>6850</v>
      </c>
      <c r="AC675" s="111"/>
      <c r="AD675" s="53"/>
      <c r="AE675" s="53"/>
      <c r="AF675" s="53"/>
      <c r="AG675" s="53"/>
      <c r="AH675" s="53"/>
      <c r="AI675" s="53"/>
      <c r="AJ675" s="53"/>
      <c r="AK675" s="53"/>
      <c r="AL675" s="53"/>
      <c r="AM675" s="49" t="e">
        <f>VLOOKUP(C675:C4059,[3]Sheet3!$D$2:$D$21,1,0)</f>
        <v>#N/A</v>
      </c>
    </row>
    <row r="676" spans="1:39" ht="30" customHeight="1">
      <c r="A676" s="56" t="s">
        <v>1525</v>
      </c>
      <c r="B676" s="85">
        <v>40097</v>
      </c>
      <c r="C676" s="85">
        <v>66676</v>
      </c>
      <c r="D676" s="86" t="s">
        <v>2638</v>
      </c>
      <c r="E676" s="87" t="s">
        <v>2623</v>
      </c>
      <c r="F676" s="56" t="s">
        <v>4087</v>
      </c>
      <c r="G676" s="56" t="s">
        <v>1199</v>
      </c>
      <c r="H676" s="31">
        <v>1500</v>
      </c>
      <c r="I676" s="31">
        <v>1200</v>
      </c>
      <c r="J676" s="56" t="s">
        <v>7067</v>
      </c>
      <c r="K676" s="71" t="s">
        <v>3691</v>
      </c>
      <c r="L676" s="55"/>
      <c r="M676" s="55"/>
      <c r="N676" s="57" t="e">
        <v>#N/A</v>
      </c>
      <c r="O676" s="57" t="e">
        <v>#N/A</v>
      </c>
      <c r="P676" s="57"/>
      <c r="Q676" s="57"/>
      <c r="R676" s="48"/>
      <c r="S676" s="53" t="e">
        <f>VLOOKUP(C676:C2526,'[1]Modifiy das'!$E$2:$I$2127,5,0)</f>
        <v>#REF!</v>
      </c>
      <c r="T676" s="53" t="e">
        <f>VLOOKUP(C676:C3729,[2]Sheet3!$B$2:$J$9150,9,0)</f>
        <v>#N/A</v>
      </c>
      <c r="U676" s="58" t="s">
        <v>4110</v>
      </c>
      <c r="V676" s="85">
        <v>40097</v>
      </c>
      <c r="W676" s="58" t="s">
        <v>5735</v>
      </c>
      <c r="X676" s="58" t="s">
        <v>1019</v>
      </c>
      <c r="Y676" s="53" t="e">
        <v>#N/A</v>
      </c>
      <c r="Z676" s="56" t="e">
        <v>#N/A</v>
      </c>
      <c r="AA676" s="56" t="e">
        <v>#N/A</v>
      </c>
      <c r="AB676" s="56" t="e">
        <v>#N/A</v>
      </c>
      <c r="AC676" s="111"/>
      <c r="AD676" s="53"/>
      <c r="AE676" s="53"/>
      <c r="AF676" s="53"/>
      <c r="AG676" s="53"/>
      <c r="AH676" s="53"/>
      <c r="AI676" s="53"/>
      <c r="AJ676" s="53"/>
      <c r="AK676" s="53"/>
      <c r="AL676" s="53"/>
      <c r="AM676" s="49" t="e">
        <f>VLOOKUP(C676:C4060,[3]Sheet3!$D$2:$D$21,1,0)</f>
        <v>#N/A</v>
      </c>
    </row>
    <row r="677" spans="1:39" ht="30" customHeight="1">
      <c r="A677" s="56" t="s">
        <v>1525</v>
      </c>
      <c r="B677" s="85">
        <v>40097</v>
      </c>
      <c r="C677" s="85">
        <v>71554</v>
      </c>
      <c r="D677" s="86" t="s">
        <v>5164</v>
      </c>
      <c r="E677" s="87" t="s">
        <v>2623</v>
      </c>
      <c r="F677" s="56" t="s">
        <v>4085</v>
      </c>
      <c r="G677" s="30" t="s">
        <v>370</v>
      </c>
      <c r="H677" s="56">
        <v>1500</v>
      </c>
      <c r="I677" s="56">
        <v>1500</v>
      </c>
      <c r="J677" s="56" t="s">
        <v>371</v>
      </c>
      <c r="K677" s="71" t="s">
        <v>3691</v>
      </c>
      <c r="L677" s="55"/>
      <c r="M677" s="55"/>
      <c r="N677" s="57" t="e">
        <v>#N/A</v>
      </c>
      <c r="O677" s="57" t="e">
        <v>#N/A</v>
      </c>
      <c r="P677" s="57"/>
      <c r="Q677" s="57"/>
      <c r="R677" s="48"/>
      <c r="S677" s="53">
        <f>VLOOKUP(C677:C2527,'[1]Modifiy das'!$E$2:$I$2127,5,0)</f>
        <v>1254</v>
      </c>
      <c r="T677" s="53" t="e">
        <f>VLOOKUP(C677:C3730,[2]Sheet3!$B$2:$J$9150,9,0)</f>
        <v>#N/A</v>
      </c>
      <c r="U677" s="58" t="s">
        <v>4110</v>
      </c>
      <c r="V677" s="85">
        <v>40097</v>
      </c>
      <c r="W677" s="58" t="s">
        <v>5735</v>
      </c>
      <c r="X677" s="58" t="s">
        <v>1019</v>
      </c>
      <c r="Y677" s="53">
        <v>0</v>
      </c>
      <c r="Z677" s="56" t="e">
        <v>#N/A</v>
      </c>
      <c r="AA677" s="56" t="e">
        <v>#N/A</v>
      </c>
      <c r="AB677" s="56" t="e">
        <v>#N/A</v>
      </c>
      <c r="AC677" s="111"/>
      <c r="AD677" s="53"/>
      <c r="AE677" s="53"/>
      <c r="AF677" s="53"/>
      <c r="AG677" s="53"/>
      <c r="AH677" s="53"/>
      <c r="AI677" s="53"/>
      <c r="AJ677" s="53"/>
      <c r="AK677" s="53"/>
      <c r="AL677" s="53"/>
      <c r="AM677" s="49" t="e">
        <f>VLOOKUP(C677:C4061,[3]Sheet3!$D$2:$D$21,1,0)</f>
        <v>#N/A</v>
      </c>
    </row>
    <row r="678" spans="1:39" ht="30" customHeight="1">
      <c r="A678" s="56" t="s">
        <v>1525</v>
      </c>
      <c r="B678" s="85">
        <v>40097</v>
      </c>
      <c r="C678" s="85">
        <v>63300</v>
      </c>
      <c r="D678" s="86" t="s">
        <v>3807</v>
      </c>
      <c r="E678" s="87" t="s">
        <v>2623</v>
      </c>
      <c r="F678" s="56" t="s">
        <v>4087</v>
      </c>
      <c r="G678" s="56" t="s">
        <v>1199</v>
      </c>
      <c r="H678" s="31">
        <v>1500</v>
      </c>
      <c r="I678" s="31">
        <v>1200</v>
      </c>
      <c r="J678" s="56" t="s">
        <v>7067</v>
      </c>
      <c r="K678" s="71" t="s">
        <v>3691</v>
      </c>
      <c r="L678" s="55"/>
      <c r="M678" s="55"/>
      <c r="N678" s="57" t="e">
        <v>#N/A</v>
      </c>
      <c r="O678" s="57" t="e">
        <v>#N/A</v>
      </c>
      <c r="P678" s="57"/>
      <c r="Q678" s="57"/>
      <c r="R678" s="48"/>
      <c r="S678" s="53" t="e">
        <f>VLOOKUP(C678:C2528,'[1]Modifiy das'!$E$2:$I$2127,5,0)</f>
        <v>#REF!</v>
      </c>
      <c r="T678" s="53" t="e">
        <f>VLOOKUP(C678:C3731,[2]Sheet3!$B$2:$J$9150,9,0)</f>
        <v>#N/A</v>
      </c>
      <c r="U678" s="58" t="s">
        <v>4110</v>
      </c>
      <c r="V678" s="85">
        <v>40097</v>
      </c>
      <c r="W678" s="58" t="s">
        <v>5735</v>
      </c>
      <c r="X678" s="58" t="s">
        <v>1019</v>
      </c>
      <c r="Y678" s="53" t="e">
        <v>#N/A</v>
      </c>
      <c r="Z678" s="56" t="e">
        <v>#N/A</v>
      </c>
      <c r="AA678" s="56" t="e">
        <v>#N/A</v>
      </c>
      <c r="AB678" s="56" t="e">
        <v>#N/A</v>
      </c>
      <c r="AC678" s="111"/>
      <c r="AD678" s="53"/>
      <c r="AE678" s="53"/>
      <c r="AF678" s="53"/>
      <c r="AG678" s="53"/>
      <c r="AH678" s="53"/>
      <c r="AI678" s="53"/>
      <c r="AJ678" s="53"/>
      <c r="AK678" s="53"/>
      <c r="AL678" s="53"/>
      <c r="AM678" s="49" t="e">
        <f>VLOOKUP(C678:C4062,[3]Sheet3!$D$2:$D$21,1,0)</f>
        <v>#N/A</v>
      </c>
    </row>
    <row r="679" spans="1:39" ht="30" customHeight="1">
      <c r="A679" s="56" t="s">
        <v>1525</v>
      </c>
      <c r="B679" s="85">
        <v>40097</v>
      </c>
      <c r="C679" s="85">
        <v>61389</v>
      </c>
      <c r="D679" s="86" t="s">
        <v>2033</v>
      </c>
      <c r="E679" s="87" t="s">
        <v>3100</v>
      </c>
      <c r="F679" s="56" t="s">
        <v>4084</v>
      </c>
      <c r="G679" s="56" t="s">
        <v>374</v>
      </c>
      <c r="H679" s="31">
        <v>1500</v>
      </c>
      <c r="I679" s="31">
        <v>1700</v>
      </c>
      <c r="J679" s="56" t="s">
        <v>7067</v>
      </c>
      <c r="K679" s="71" t="s">
        <v>3691</v>
      </c>
      <c r="L679" s="55"/>
      <c r="M679" s="55"/>
      <c r="N679" s="57" t="e">
        <v>#N/A</v>
      </c>
      <c r="O679" s="57" t="e">
        <v>#N/A</v>
      </c>
      <c r="P679" s="57"/>
      <c r="Q679" s="57"/>
      <c r="R679" s="48"/>
      <c r="S679" s="53" t="e">
        <f>VLOOKUP(C679:C2529,'[1]Modifiy das'!$E$2:$I$2127,5,0)</f>
        <v>#REF!</v>
      </c>
      <c r="T679" s="53" t="e">
        <f>VLOOKUP(C679:C3732,[2]Sheet3!$B$2:$J$9150,9,0)</f>
        <v>#N/A</v>
      </c>
      <c r="U679" s="58" t="s">
        <v>4110</v>
      </c>
      <c r="V679" s="85">
        <v>40097</v>
      </c>
      <c r="W679" s="58" t="s">
        <v>5735</v>
      </c>
      <c r="X679" s="58" t="s">
        <v>1019</v>
      </c>
      <c r="Y679" s="53" t="e">
        <v>#N/A</v>
      </c>
      <c r="Z679" s="56" t="e">
        <v>#N/A</v>
      </c>
      <c r="AA679" s="56" t="e">
        <v>#N/A</v>
      </c>
      <c r="AB679" s="56" t="e">
        <v>#N/A</v>
      </c>
      <c r="AC679" s="111"/>
      <c r="AD679" s="53"/>
      <c r="AE679" s="53"/>
      <c r="AF679" s="53"/>
      <c r="AG679" s="53"/>
      <c r="AH679" s="53"/>
      <c r="AI679" s="53"/>
      <c r="AJ679" s="53"/>
      <c r="AK679" s="53"/>
      <c r="AL679" s="53"/>
      <c r="AM679" s="49" t="e">
        <f>VLOOKUP(C679:C4063,[3]Sheet3!$D$2:$D$21,1,0)</f>
        <v>#N/A</v>
      </c>
    </row>
    <row r="680" spans="1:39" ht="30" customHeight="1">
      <c r="A680" s="56" t="s">
        <v>1525</v>
      </c>
      <c r="B680" s="85">
        <v>40097</v>
      </c>
      <c r="C680" s="85">
        <v>64494</v>
      </c>
      <c r="D680" s="86" t="s">
        <v>2035</v>
      </c>
      <c r="E680" s="87" t="s">
        <v>3100</v>
      </c>
      <c r="F680" s="56" t="s">
        <v>4084</v>
      </c>
      <c r="G680" s="56" t="s">
        <v>374</v>
      </c>
      <c r="H680" s="31">
        <v>1500</v>
      </c>
      <c r="I680" s="31">
        <v>1700</v>
      </c>
      <c r="J680" s="56" t="s">
        <v>7067</v>
      </c>
      <c r="K680" s="71" t="s">
        <v>3691</v>
      </c>
      <c r="L680" s="55"/>
      <c r="M680" s="55"/>
      <c r="N680" s="57" t="e">
        <v>#N/A</v>
      </c>
      <c r="O680" s="57" t="e">
        <v>#N/A</v>
      </c>
      <c r="P680" s="57"/>
      <c r="Q680" s="57"/>
      <c r="R680" s="48"/>
      <c r="S680" s="53" t="e">
        <f>VLOOKUP(C680:C2530,'[1]Modifiy das'!$E$2:$I$2127,5,0)</f>
        <v>#REF!</v>
      </c>
      <c r="T680" s="53" t="e">
        <f>VLOOKUP(C680:C3733,[2]Sheet3!$B$2:$J$9150,9,0)</f>
        <v>#N/A</v>
      </c>
      <c r="U680" s="58" t="s">
        <v>4110</v>
      </c>
      <c r="V680" s="85">
        <v>40097</v>
      </c>
      <c r="W680" s="58" t="s">
        <v>5735</v>
      </c>
      <c r="X680" s="58" t="s">
        <v>1019</v>
      </c>
      <c r="Y680" s="53" t="e">
        <v>#N/A</v>
      </c>
      <c r="Z680" s="56" t="e">
        <v>#N/A</v>
      </c>
      <c r="AA680" s="56" t="e">
        <v>#N/A</v>
      </c>
      <c r="AB680" s="56" t="e">
        <v>#N/A</v>
      </c>
      <c r="AC680" s="111"/>
      <c r="AD680" s="53"/>
      <c r="AE680" s="53"/>
      <c r="AF680" s="53"/>
      <c r="AG680" s="53"/>
      <c r="AH680" s="53"/>
      <c r="AI680" s="53"/>
      <c r="AJ680" s="53"/>
      <c r="AK680" s="53"/>
      <c r="AL680" s="53"/>
      <c r="AM680" s="49" t="e">
        <f>VLOOKUP(C680:C4064,[3]Sheet3!$D$2:$D$21,1,0)</f>
        <v>#N/A</v>
      </c>
    </row>
    <row r="681" spans="1:39" ht="30" customHeight="1">
      <c r="A681" s="56" t="s">
        <v>1525</v>
      </c>
      <c r="B681" s="85">
        <v>40097</v>
      </c>
      <c r="C681" s="85">
        <v>64504</v>
      </c>
      <c r="D681" s="86" t="s">
        <v>2037</v>
      </c>
      <c r="E681" s="87" t="s">
        <v>3100</v>
      </c>
      <c r="F681" s="56" t="s">
        <v>4085</v>
      </c>
      <c r="G681" s="30" t="s">
        <v>370</v>
      </c>
      <c r="H681" s="56">
        <v>1500</v>
      </c>
      <c r="I681" s="56">
        <v>1700</v>
      </c>
      <c r="J681" s="56" t="s">
        <v>371</v>
      </c>
      <c r="K681" s="71" t="s">
        <v>3691</v>
      </c>
      <c r="L681" s="55"/>
      <c r="M681" s="55"/>
      <c r="N681" s="57" t="e">
        <v>#N/A</v>
      </c>
      <c r="O681" s="57" t="e">
        <v>#N/A</v>
      </c>
      <c r="P681" s="57"/>
      <c r="Q681" s="57"/>
      <c r="R681" s="48"/>
      <c r="S681" s="53">
        <f>VLOOKUP(C681:C2531,'[1]Modifiy das'!$E$2:$I$2127,5,0)</f>
        <v>1130</v>
      </c>
      <c r="T681" s="53" t="e">
        <f>VLOOKUP(C681:C3734,[2]Sheet3!$B$2:$J$9150,9,0)</f>
        <v>#N/A</v>
      </c>
      <c r="U681" s="58" t="s">
        <v>4110</v>
      </c>
      <c r="V681" s="85">
        <v>40097</v>
      </c>
      <c r="W681" s="58" t="s">
        <v>5735</v>
      </c>
      <c r="X681" s="58" t="s">
        <v>1019</v>
      </c>
      <c r="Y681" s="53">
        <v>0</v>
      </c>
      <c r="Z681" s="56" t="e">
        <v>#N/A</v>
      </c>
      <c r="AA681" s="56" t="e">
        <v>#N/A</v>
      </c>
      <c r="AB681" s="56" t="e">
        <v>#N/A</v>
      </c>
      <c r="AC681" s="111"/>
      <c r="AD681" s="53"/>
      <c r="AE681" s="53"/>
      <c r="AF681" s="53"/>
      <c r="AG681" s="53"/>
      <c r="AH681" s="53"/>
      <c r="AI681" s="53"/>
      <c r="AJ681" s="53"/>
      <c r="AK681" s="53"/>
      <c r="AL681" s="53"/>
      <c r="AM681" s="49" t="e">
        <f>VLOOKUP(C681:C4065,[3]Sheet3!$D$2:$D$21,1,0)</f>
        <v>#N/A</v>
      </c>
    </row>
    <row r="682" spans="1:39" ht="30" customHeight="1">
      <c r="A682" s="56" t="s">
        <v>1525</v>
      </c>
      <c r="B682" s="85">
        <v>40097</v>
      </c>
      <c r="C682" s="85">
        <v>64992</v>
      </c>
      <c r="D682" s="86" t="s">
        <v>2041</v>
      </c>
      <c r="E682" s="87" t="s">
        <v>3100</v>
      </c>
      <c r="F682" s="56" t="s">
        <v>4084</v>
      </c>
      <c r="G682" s="56" t="s">
        <v>374</v>
      </c>
      <c r="H682" s="31">
        <v>1500</v>
      </c>
      <c r="I682" s="31">
        <v>1700</v>
      </c>
      <c r="J682" s="56" t="s">
        <v>7067</v>
      </c>
      <c r="K682" s="71" t="s">
        <v>3691</v>
      </c>
      <c r="L682" s="55"/>
      <c r="M682" s="55"/>
      <c r="N682" s="57" t="e">
        <v>#N/A</v>
      </c>
      <c r="O682" s="57" t="e">
        <v>#N/A</v>
      </c>
      <c r="P682" s="57"/>
      <c r="Q682" s="57"/>
      <c r="R682" s="48"/>
      <c r="S682" s="53" t="e">
        <f>VLOOKUP(C682:C2532,'[1]Modifiy das'!$E$2:$I$2127,5,0)</f>
        <v>#REF!</v>
      </c>
      <c r="T682" s="53" t="e">
        <f>VLOOKUP(C682:C3735,[2]Sheet3!$B$2:$J$9150,9,0)</f>
        <v>#N/A</v>
      </c>
      <c r="U682" s="58" t="s">
        <v>4110</v>
      </c>
      <c r="V682" s="85">
        <v>40097</v>
      </c>
      <c r="W682" s="58" t="s">
        <v>5735</v>
      </c>
      <c r="X682" s="58" t="s">
        <v>1019</v>
      </c>
      <c r="Y682" s="53" t="e">
        <v>#N/A</v>
      </c>
      <c r="Z682" s="56" t="e">
        <v>#N/A</v>
      </c>
      <c r="AA682" s="56" t="e">
        <v>#N/A</v>
      </c>
      <c r="AB682" s="56" t="e">
        <v>#N/A</v>
      </c>
      <c r="AC682" s="111"/>
      <c r="AD682" s="53"/>
      <c r="AE682" s="53"/>
      <c r="AF682" s="53"/>
      <c r="AG682" s="53"/>
      <c r="AH682" s="53"/>
      <c r="AI682" s="53"/>
      <c r="AJ682" s="53"/>
      <c r="AK682" s="53"/>
      <c r="AL682" s="53"/>
      <c r="AM682" s="49" t="e">
        <f>VLOOKUP(C682:C4066,[3]Sheet3!$D$2:$D$21,1,0)</f>
        <v>#N/A</v>
      </c>
    </row>
    <row r="683" spans="1:39" ht="30" customHeight="1">
      <c r="A683" s="56" t="s">
        <v>1525</v>
      </c>
      <c r="B683" s="85">
        <v>40097</v>
      </c>
      <c r="C683" s="85">
        <v>64493</v>
      </c>
      <c r="D683" s="86" t="s">
        <v>5774</v>
      </c>
      <c r="E683" s="87" t="s">
        <v>3100</v>
      </c>
      <c r="F683" s="56" t="s">
        <v>4084</v>
      </c>
      <c r="G683" s="56" t="s">
        <v>374</v>
      </c>
      <c r="H683" s="31">
        <v>1500</v>
      </c>
      <c r="I683" s="31">
        <v>1700</v>
      </c>
      <c r="J683" s="56" t="s">
        <v>7067</v>
      </c>
      <c r="K683" s="71" t="s">
        <v>3691</v>
      </c>
      <c r="L683" s="55"/>
      <c r="M683" s="55"/>
      <c r="N683" s="57" t="e">
        <v>#N/A</v>
      </c>
      <c r="O683" s="57" t="e">
        <v>#N/A</v>
      </c>
      <c r="P683" s="57"/>
      <c r="Q683" s="57"/>
      <c r="R683" s="48"/>
      <c r="S683" s="53" t="e">
        <f>VLOOKUP(C683:C2533,'[1]Modifiy das'!$E$2:$I$2127,5,0)</f>
        <v>#REF!</v>
      </c>
      <c r="T683" s="53" t="e">
        <f>VLOOKUP(C683:C3736,[2]Sheet3!$B$2:$J$9150,9,0)</f>
        <v>#N/A</v>
      </c>
      <c r="U683" s="58" t="s">
        <v>4110</v>
      </c>
      <c r="V683" s="85">
        <v>40097</v>
      </c>
      <c r="W683" s="58" t="s">
        <v>5735</v>
      </c>
      <c r="X683" s="58" t="s">
        <v>1019</v>
      </c>
      <c r="Y683" s="53" t="e">
        <v>#N/A</v>
      </c>
      <c r="Z683" s="56" t="e">
        <v>#N/A</v>
      </c>
      <c r="AA683" s="56" t="e">
        <v>#N/A</v>
      </c>
      <c r="AB683" s="56" t="e">
        <v>#N/A</v>
      </c>
      <c r="AC683" s="111"/>
      <c r="AD683" s="53"/>
      <c r="AE683" s="53"/>
      <c r="AF683" s="53"/>
      <c r="AG683" s="53"/>
      <c r="AH683" s="53"/>
      <c r="AI683" s="53"/>
      <c r="AJ683" s="53"/>
      <c r="AK683" s="53"/>
      <c r="AL683" s="53"/>
      <c r="AM683" s="49" t="e">
        <f>VLOOKUP(C683:C4067,[3]Sheet3!$D$2:$D$21,1,0)</f>
        <v>#N/A</v>
      </c>
    </row>
    <row r="684" spans="1:39" ht="30" customHeight="1">
      <c r="A684" s="56" t="s">
        <v>1525</v>
      </c>
      <c r="B684" s="85">
        <v>40097</v>
      </c>
      <c r="C684" s="85">
        <v>66675</v>
      </c>
      <c r="D684" s="86" t="s">
        <v>5776</v>
      </c>
      <c r="E684" s="87" t="s">
        <v>3100</v>
      </c>
      <c r="F684" s="56" t="s">
        <v>4084</v>
      </c>
      <c r="G684" s="56" t="s">
        <v>374</v>
      </c>
      <c r="H684" s="31">
        <v>1500</v>
      </c>
      <c r="I684" s="31">
        <v>1700</v>
      </c>
      <c r="J684" s="56" t="s">
        <v>7067</v>
      </c>
      <c r="K684" s="71" t="s">
        <v>3691</v>
      </c>
      <c r="L684" s="55"/>
      <c r="M684" s="55"/>
      <c r="N684" s="57" t="e">
        <v>#N/A</v>
      </c>
      <c r="O684" s="57" t="e">
        <v>#N/A</v>
      </c>
      <c r="P684" s="57"/>
      <c r="Q684" s="57"/>
      <c r="R684" s="48"/>
      <c r="S684" s="53">
        <f>VLOOKUP(C684:C2534,'[1]Modifiy das'!$E$2:$I$2127,5,0)</f>
        <v>899</v>
      </c>
      <c r="T684" s="53" t="e">
        <f>VLOOKUP(C684:C3737,[2]Sheet3!$B$2:$J$9150,9,0)</f>
        <v>#N/A</v>
      </c>
      <c r="U684" s="58" t="s">
        <v>4110</v>
      </c>
      <c r="V684" s="85">
        <v>40097</v>
      </c>
      <c r="W684" s="58" t="s">
        <v>5735</v>
      </c>
      <c r="X684" s="58" t="s">
        <v>1019</v>
      </c>
      <c r="Y684" s="53" t="e">
        <v>#N/A</v>
      </c>
      <c r="Z684" s="56" t="e">
        <v>#N/A</v>
      </c>
      <c r="AA684" s="56" t="e">
        <v>#N/A</v>
      </c>
      <c r="AB684" s="56" t="e">
        <v>#N/A</v>
      </c>
      <c r="AC684" s="111"/>
      <c r="AD684" s="53"/>
      <c r="AE684" s="53"/>
      <c r="AF684" s="53"/>
      <c r="AG684" s="53"/>
      <c r="AH684" s="53"/>
      <c r="AI684" s="53"/>
      <c r="AJ684" s="53"/>
      <c r="AK684" s="53"/>
      <c r="AL684" s="53"/>
      <c r="AM684" s="49" t="e">
        <f>VLOOKUP(C684:C4068,[3]Sheet3!$D$2:$D$21,1,0)</f>
        <v>#N/A</v>
      </c>
    </row>
    <row r="685" spans="1:39" ht="30" customHeight="1">
      <c r="A685" s="56" t="s">
        <v>1525</v>
      </c>
      <c r="B685" s="85">
        <v>40097</v>
      </c>
      <c r="C685" s="85">
        <v>59977</v>
      </c>
      <c r="D685" s="86" t="s">
        <v>3095</v>
      </c>
      <c r="E685" s="87" t="s">
        <v>3100</v>
      </c>
      <c r="F685" s="56" t="s">
        <v>4084</v>
      </c>
      <c r="G685" s="56" t="s">
        <v>374</v>
      </c>
      <c r="H685" s="31">
        <v>1500</v>
      </c>
      <c r="I685" s="31">
        <v>1700</v>
      </c>
      <c r="J685" s="56" t="s">
        <v>7067</v>
      </c>
      <c r="K685" s="71" t="s">
        <v>3691</v>
      </c>
      <c r="L685" s="55"/>
      <c r="M685" s="55"/>
      <c r="N685" s="57" t="e">
        <v>#N/A</v>
      </c>
      <c r="O685" s="57" t="e">
        <v>#N/A</v>
      </c>
      <c r="P685" s="57"/>
      <c r="Q685" s="57"/>
      <c r="R685" s="48"/>
      <c r="S685" s="53" t="e">
        <f>VLOOKUP(C685:C2535,'[1]Modifiy das'!$E$2:$I$2127,5,0)</f>
        <v>#REF!</v>
      </c>
      <c r="T685" s="53" t="e">
        <f>VLOOKUP(C685:C3738,[2]Sheet3!$B$2:$J$9150,9,0)</f>
        <v>#N/A</v>
      </c>
      <c r="U685" s="58" t="s">
        <v>4110</v>
      </c>
      <c r="V685" s="85">
        <v>40097</v>
      </c>
      <c r="W685" s="58" t="s">
        <v>5735</v>
      </c>
      <c r="X685" s="58" t="s">
        <v>1019</v>
      </c>
      <c r="Y685" s="53" t="e">
        <v>#N/A</v>
      </c>
      <c r="Z685" s="56" t="e">
        <v>#N/A</v>
      </c>
      <c r="AA685" s="56" t="e">
        <v>#N/A</v>
      </c>
      <c r="AB685" s="56" t="e">
        <v>#N/A</v>
      </c>
      <c r="AC685" s="111"/>
      <c r="AD685" s="53"/>
      <c r="AE685" s="53"/>
      <c r="AF685" s="53"/>
      <c r="AG685" s="53"/>
      <c r="AH685" s="53"/>
      <c r="AI685" s="53"/>
      <c r="AJ685" s="53"/>
      <c r="AK685" s="53"/>
      <c r="AL685" s="53"/>
      <c r="AM685" s="49" t="e">
        <f>VLOOKUP(C685:C4069,[3]Sheet3!$D$2:$D$21,1,0)</f>
        <v>#N/A</v>
      </c>
    </row>
    <row r="686" spans="1:39" ht="30" customHeight="1">
      <c r="A686" s="56" t="s">
        <v>1525</v>
      </c>
      <c r="B686" s="85">
        <v>40097</v>
      </c>
      <c r="C686" s="85">
        <v>66126</v>
      </c>
      <c r="D686" s="86" t="s">
        <v>7172</v>
      </c>
      <c r="E686" s="87" t="s">
        <v>3100</v>
      </c>
      <c r="F686" s="56" t="s">
        <v>4084</v>
      </c>
      <c r="G686" s="56" t="s">
        <v>374</v>
      </c>
      <c r="H686" s="31">
        <v>1500</v>
      </c>
      <c r="I686" s="31">
        <v>1700</v>
      </c>
      <c r="J686" s="56" t="s">
        <v>7067</v>
      </c>
      <c r="K686" s="71" t="s">
        <v>3691</v>
      </c>
      <c r="L686" s="55"/>
      <c r="M686" s="55"/>
      <c r="N686" s="57" t="e">
        <v>#N/A</v>
      </c>
      <c r="O686" s="57" t="e">
        <v>#N/A</v>
      </c>
      <c r="P686" s="57"/>
      <c r="Q686" s="57"/>
      <c r="R686" s="48"/>
      <c r="S686" s="53" t="e">
        <f>VLOOKUP(C686:C2536,'[1]Modifiy das'!$E$2:$I$2127,5,0)</f>
        <v>#REF!</v>
      </c>
      <c r="T686" s="53" t="e">
        <f>VLOOKUP(C686:C3739,[2]Sheet3!$B$2:$J$9150,9,0)</f>
        <v>#N/A</v>
      </c>
      <c r="U686" s="58" t="s">
        <v>4110</v>
      </c>
      <c r="V686" s="85">
        <v>40097</v>
      </c>
      <c r="W686" s="58" t="s">
        <v>5735</v>
      </c>
      <c r="X686" s="58" t="s">
        <v>1019</v>
      </c>
      <c r="Y686" s="53" t="e">
        <v>#N/A</v>
      </c>
      <c r="Z686" s="56" t="e">
        <v>#N/A</v>
      </c>
      <c r="AA686" s="56" t="e">
        <v>#N/A</v>
      </c>
      <c r="AB686" s="56" t="e">
        <v>#N/A</v>
      </c>
      <c r="AC686" s="111"/>
      <c r="AD686" s="53"/>
      <c r="AE686" s="53"/>
      <c r="AF686" s="53"/>
      <c r="AG686" s="53"/>
      <c r="AH686" s="53"/>
      <c r="AI686" s="53"/>
      <c r="AJ686" s="53"/>
      <c r="AK686" s="53"/>
      <c r="AL686" s="53"/>
      <c r="AM686" s="49" t="e">
        <f>VLOOKUP(C686:C4070,[3]Sheet3!$D$2:$D$21,1,0)</f>
        <v>#N/A</v>
      </c>
    </row>
    <row r="687" spans="1:39" ht="30" customHeight="1">
      <c r="A687" s="56" t="s">
        <v>1525</v>
      </c>
      <c r="B687" s="85">
        <v>40098</v>
      </c>
      <c r="C687" s="85">
        <v>74150</v>
      </c>
      <c r="D687" s="86" t="s">
        <v>867</v>
      </c>
      <c r="E687" s="87" t="s">
        <v>2623</v>
      </c>
      <c r="F687" s="56" t="s">
        <v>7908</v>
      </c>
      <c r="G687" s="56"/>
      <c r="H687" s="56"/>
      <c r="I687" s="56"/>
      <c r="J687" s="56"/>
      <c r="K687" s="55"/>
      <c r="L687" s="55"/>
      <c r="M687" s="55"/>
      <c r="N687" s="57" t="e">
        <v>#N/A</v>
      </c>
      <c r="O687" s="57" t="e">
        <v>#N/A</v>
      </c>
      <c r="P687" s="57"/>
      <c r="Q687" s="57"/>
      <c r="R687" s="48"/>
      <c r="S687" s="53" t="e">
        <f>VLOOKUP(C687:C2537,'[1]Modifiy das'!$E$2:$I$2127,5,0)</f>
        <v>#REF!</v>
      </c>
      <c r="T687" s="53" t="e">
        <f>VLOOKUP(C687:C3740,[2]Sheet3!$B$2:$J$9150,9,0)</f>
        <v>#N/A</v>
      </c>
      <c r="U687" s="58" t="s">
        <v>4110</v>
      </c>
      <c r="V687" s="85">
        <v>40098</v>
      </c>
      <c r="W687" s="58" t="s">
        <v>5705</v>
      </c>
      <c r="X687" s="58" t="s">
        <v>6633</v>
      </c>
      <c r="Y687" s="53" t="e">
        <v>#N/A</v>
      </c>
      <c r="Z687" s="56" t="e">
        <v>#N/A</v>
      </c>
      <c r="AA687" s="56" t="e">
        <v>#N/A</v>
      </c>
      <c r="AB687" s="56" t="e">
        <v>#N/A</v>
      </c>
      <c r="AC687" s="111"/>
      <c r="AD687" s="53"/>
      <c r="AE687" s="53"/>
      <c r="AF687" s="53"/>
      <c r="AG687" s="53"/>
      <c r="AH687" s="53"/>
      <c r="AI687" s="53"/>
      <c r="AJ687" s="53"/>
      <c r="AK687" s="53"/>
      <c r="AL687" s="53"/>
      <c r="AM687" s="49" t="e">
        <f>VLOOKUP(C687:C4071,[3]Sheet3!$D$2:$D$21,1,0)</f>
        <v>#N/A</v>
      </c>
    </row>
    <row r="688" spans="1:39" ht="30" customHeight="1">
      <c r="A688" s="56" t="s">
        <v>1525</v>
      </c>
      <c r="B688" s="85">
        <v>40098</v>
      </c>
      <c r="C688" s="85">
        <v>63753</v>
      </c>
      <c r="D688" s="86" t="s">
        <v>894</v>
      </c>
      <c r="E688" s="87" t="s">
        <v>2623</v>
      </c>
      <c r="F688" s="56" t="s">
        <v>7908</v>
      </c>
      <c r="G688" s="56"/>
      <c r="H688" s="56"/>
      <c r="I688" s="56"/>
      <c r="J688" s="56"/>
      <c r="K688" s="55"/>
      <c r="L688" s="55"/>
      <c r="M688" s="55"/>
      <c r="N688" s="57" t="e">
        <v>#N/A</v>
      </c>
      <c r="O688" s="57" t="e">
        <v>#N/A</v>
      </c>
      <c r="P688" s="57"/>
      <c r="Q688" s="57"/>
      <c r="R688" s="48"/>
      <c r="S688" s="53" t="e">
        <f>VLOOKUP(C688:C2538,'[1]Modifiy das'!$E$2:$I$2127,5,0)</f>
        <v>#REF!</v>
      </c>
      <c r="T688" s="53" t="e">
        <f>VLOOKUP(C688:C3741,[2]Sheet3!$B$2:$J$9150,9,0)</f>
        <v>#N/A</v>
      </c>
      <c r="U688" s="58" t="s">
        <v>4110</v>
      </c>
      <c r="V688" s="85">
        <v>40098</v>
      </c>
      <c r="W688" s="58" t="s">
        <v>5705</v>
      </c>
      <c r="X688" s="58" t="s">
        <v>6633</v>
      </c>
      <c r="Y688" s="53" t="e">
        <v>#N/A</v>
      </c>
      <c r="Z688" s="56" t="e">
        <v>#N/A</v>
      </c>
      <c r="AA688" s="56" t="e">
        <v>#N/A</v>
      </c>
      <c r="AB688" s="56" t="e">
        <v>#N/A</v>
      </c>
      <c r="AC688" s="111"/>
      <c r="AD688" s="53"/>
      <c r="AE688" s="53"/>
      <c r="AF688" s="53"/>
      <c r="AG688" s="53"/>
      <c r="AH688" s="53"/>
      <c r="AI688" s="53"/>
      <c r="AJ688" s="53"/>
      <c r="AK688" s="53"/>
      <c r="AL688" s="53"/>
      <c r="AM688" s="49" t="e">
        <f>VLOOKUP(C688:C4072,[3]Sheet3!$D$2:$D$21,1,0)</f>
        <v>#N/A</v>
      </c>
    </row>
    <row r="689" spans="1:39" ht="30" customHeight="1">
      <c r="A689" s="56" t="s">
        <v>1525</v>
      </c>
      <c r="B689" s="85">
        <v>40098</v>
      </c>
      <c r="C689" s="85">
        <v>74152</v>
      </c>
      <c r="D689" s="93" t="s">
        <v>1111</v>
      </c>
      <c r="E689" s="87" t="s">
        <v>2623</v>
      </c>
      <c r="F689" s="56" t="s">
        <v>7908</v>
      </c>
      <c r="G689" s="56"/>
      <c r="H689" s="56"/>
      <c r="I689" s="56"/>
      <c r="J689" s="56"/>
      <c r="K689" s="55"/>
      <c r="L689" s="55"/>
      <c r="M689" s="55"/>
      <c r="N689" s="57" t="e">
        <v>#N/A</v>
      </c>
      <c r="O689" s="57" t="e">
        <v>#N/A</v>
      </c>
      <c r="P689" s="57"/>
      <c r="Q689" s="57"/>
      <c r="R689" s="48"/>
      <c r="S689" s="53" t="e">
        <f>VLOOKUP(C689:C2539,'[1]Modifiy das'!$E$2:$I$2127,5,0)</f>
        <v>#REF!</v>
      </c>
      <c r="T689" s="53" t="e">
        <f>VLOOKUP(C689:C3742,[2]Sheet3!$B$2:$J$9150,9,0)</f>
        <v>#N/A</v>
      </c>
      <c r="U689" s="58" t="s">
        <v>4110</v>
      </c>
      <c r="V689" s="85">
        <v>40098</v>
      </c>
      <c r="W689" s="58" t="s">
        <v>5705</v>
      </c>
      <c r="X689" s="58" t="s">
        <v>6633</v>
      </c>
      <c r="Y689" s="53" t="e">
        <v>#N/A</v>
      </c>
      <c r="Z689" s="56" t="e">
        <v>#N/A</v>
      </c>
      <c r="AA689" s="56" t="e">
        <v>#N/A</v>
      </c>
      <c r="AB689" s="56" t="e">
        <v>#N/A</v>
      </c>
      <c r="AC689" s="111"/>
      <c r="AD689" s="53"/>
      <c r="AE689" s="53"/>
      <c r="AF689" s="53"/>
      <c r="AG689" s="53"/>
      <c r="AH689" s="53"/>
      <c r="AI689" s="53"/>
      <c r="AJ689" s="53"/>
      <c r="AK689" s="53"/>
      <c r="AL689" s="53"/>
      <c r="AM689" s="49" t="e">
        <f>VLOOKUP(C689:C4073,[3]Sheet3!$D$2:$D$21,1,0)</f>
        <v>#N/A</v>
      </c>
    </row>
    <row r="690" spans="1:39" ht="30" customHeight="1">
      <c r="A690" s="56" t="s">
        <v>1525</v>
      </c>
      <c r="B690" s="85">
        <v>40098</v>
      </c>
      <c r="C690" s="85">
        <v>74151</v>
      </c>
      <c r="D690" s="86" t="s">
        <v>3487</v>
      </c>
      <c r="E690" s="87" t="s">
        <v>2623</v>
      </c>
      <c r="F690" s="56" t="s">
        <v>7908</v>
      </c>
      <c r="G690" s="56"/>
      <c r="H690" s="56"/>
      <c r="I690" s="56"/>
      <c r="J690" s="56"/>
      <c r="K690" s="55"/>
      <c r="L690" s="55"/>
      <c r="M690" s="55"/>
      <c r="N690" s="57" t="e">
        <v>#N/A</v>
      </c>
      <c r="O690" s="57" t="e">
        <v>#N/A</v>
      </c>
      <c r="P690" s="57"/>
      <c r="Q690" s="57"/>
      <c r="R690" s="48"/>
      <c r="S690" s="53" t="e">
        <f>VLOOKUP(C690:C2540,'[1]Modifiy das'!$E$2:$I$2127,5,0)</f>
        <v>#REF!</v>
      </c>
      <c r="T690" s="53" t="e">
        <f>VLOOKUP(C690:C3743,[2]Sheet3!$B$2:$J$9150,9,0)</f>
        <v>#N/A</v>
      </c>
      <c r="U690" s="58" t="s">
        <v>4110</v>
      </c>
      <c r="V690" s="85">
        <v>40098</v>
      </c>
      <c r="W690" s="58" t="s">
        <v>5705</v>
      </c>
      <c r="X690" s="58" t="s">
        <v>6633</v>
      </c>
      <c r="Y690" s="53" t="e">
        <v>#N/A</v>
      </c>
      <c r="Z690" s="56" t="e">
        <v>#N/A</v>
      </c>
      <c r="AA690" s="56" t="e">
        <v>#N/A</v>
      </c>
      <c r="AB690" s="56" t="e">
        <v>#N/A</v>
      </c>
      <c r="AC690" s="111"/>
      <c r="AD690" s="53"/>
      <c r="AE690" s="53"/>
      <c r="AF690" s="53"/>
      <c r="AG690" s="53"/>
      <c r="AH690" s="53"/>
      <c r="AI690" s="53"/>
      <c r="AJ690" s="53"/>
      <c r="AK690" s="53"/>
      <c r="AL690" s="53"/>
      <c r="AM690" s="49" t="e">
        <f>VLOOKUP(C690:C4074,[3]Sheet3!$D$2:$D$21,1,0)</f>
        <v>#N/A</v>
      </c>
    </row>
    <row r="691" spans="1:39" ht="30" customHeight="1">
      <c r="A691" s="56" t="s">
        <v>1525</v>
      </c>
      <c r="B691" s="85">
        <v>40098</v>
      </c>
      <c r="C691" s="85">
        <v>58587</v>
      </c>
      <c r="D691" s="86" t="s">
        <v>3491</v>
      </c>
      <c r="E691" s="87" t="s">
        <v>2623</v>
      </c>
      <c r="F691" s="56" t="s">
        <v>7908</v>
      </c>
      <c r="G691" s="56"/>
      <c r="H691" s="56"/>
      <c r="I691" s="56"/>
      <c r="J691" s="56"/>
      <c r="K691" s="55"/>
      <c r="L691" s="55"/>
      <c r="M691" s="55"/>
      <c r="N691" s="57" t="e">
        <v>#N/A</v>
      </c>
      <c r="O691" s="57" t="e">
        <v>#N/A</v>
      </c>
      <c r="P691" s="57"/>
      <c r="Q691" s="57"/>
      <c r="R691" s="48"/>
      <c r="S691" s="53" t="e">
        <f>VLOOKUP(C691:C2541,'[1]Modifiy das'!$E$2:$I$2127,5,0)</f>
        <v>#REF!</v>
      </c>
      <c r="T691" s="53" t="e">
        <f>VLOOKUP(C691:C3744,[2]Sheet3!$B$2:$J$9150,9,0)</f>
        <v>#N/A</v>
      </c>
      <c r="U691" s="58" t="s">
        <v>4110</v>
      </c>
      <c r="V691" s="85">
        <v>40098</v>
      </c>
      <c r="W691" s="58" t="s">
        <v>5705</v>
      </c>
      <c r="X691" s="58" t="s">
        <v>6633</v>
      </c>
      <c r="Y691" s="53" t="e">
        <v>#N/A</v>
      </c>
      <c r="Z691" s="56" t="e">
        <v>#N/A</v>
      </c>
      <c r="AA691" s="56" t="e">
        <v>#N/A</v>
      </c>
      <c r="AB691" s="56" t="e">
        <v>#N/A</v>
      </c>
      <c r="AC691" s="111"/>
      <c r="AD691" s="53"/>
      <c r="AE691" s="53"/>
      <c r="AF691" s="53"/>
      <c r="AG691" s="53"/>
      <c r="AH691" s="53"/>
      <c r="AI691" s="53"/>
      <c r="AJ691" s="53"/>
      <c r="AK691" s="53"/>
      <c r="AL691" s="53"/>
      <c r="AM691" s="49" t="e">
        <f>VLOOKUP(C691:C4075,[3]Sheet3!$D$2:$D$21,1,0)</f>
        <v>#N/A</v>
      </c>
    </row>
    <row r="692" spans="1:39" ht="30" customHeight="1">
      <c r="A692" s="56" t="s">
        <v>1525</v>
      </c>
      <c r="B692" s="85">
        <v>40098</v>
      </c>
      <c r="C692" s="85">
        <v>74144</v>
      </c>
      <c r="D692" s="86" t="s">
        <v>924</v>
      </c>
      <c r="E692" s="87" t="s">
        <v>2623</v>
      </c>
      <c r="F692" s="56" t="s">
        <v>7908</v>
      </c>
      <c r="G692" s="56"/>
      <c r="H692" s="56"/>
      <c r="I692" s="56"/>
      <c r="J692" s="56"/>
      <c r="K692" s="55"/>
      <c r="L692" s="55"/>
      <c r="M692" s="55"/>
      <c r="N692" s="57" t="e">
        <v>#N/A</v>
      </c>
      <c r="O692" s="57" t="e">
        <v>#N/A</v>
      </c>
      <c r="P692" s="57"/>
      <c r="Q692" s="57"/>
      <c r="R692" s="48"/>
      <c r="S692" s="53" t="e">
        <f>VLOOKUP(C692:C2542,'[1]Modifiy das'!$E$2:$I$2127,5,0)</f>
        <v>#REF!</v>
      </c>
      <c r="T692" s="53" t="e">
        <f>VLOOKUP(C692:C3745,[2]Sheet3!$B$2:$J$9150,9,0)</f>
        <v>#N/A</v>
      </c>
      <c r="U692" s="58" t="s">
        <v>4110</v>
      </c>
      <c r="V692" s="85">
        <v>40098</v>
      </c>
      <c r="W692" s="58" t="s">
        <v>5705</v>
      </c>
      <c r="X692" s="58" t="s">
        <v>6633</v>
      </c>
      <c r="Y692" s="53" t="e">
        <v>#N/A</v>
      </c>
      <c r="Z692" s="56" t="e">
        <v>#N/A</v>
      </c>
      <c r="AA692" s="56" t="e">
        <v>#N/A</v>
      </c>
      <c r="AB692" s="56" t="e">
        <v>#N/A</v>
      </c>
      <c r="AC692" s="111"/>
      <c r="AD692" s="53"/>
      <c r="AE692" s="53"/>
      <c r="AF692" s="53"/>
      <c r="AG692" s="53"/>
      <c r="AH692" s="53"/>
      <c r="AI692" s="53"/>
      <c r="AJ692" s="53"/>
      <c r="AK692" s="53"/>
      <c r="AL692" s="53"/>
      <c r="AM692" s="49" t="e">
        <f>VLOOKUP(C692:C4076,[3]Sheet3!$D$2:$D$21,1,0)</f>
        <v>#N/A</v>
      </c>
    </row>
    <row r="693" spans="1:39" ht="30" customHeight="1">
      <c r="A693" s="56" t="s">
        <v>1525</v>
      </c>
      <c r="B693" s="85">
        <v>40098</v>
      </c>
      <c r="C693" s="85">
        <v>63765</v>
      </c>
      <c r="D693" s="86" t="s">
        <v>4265</v>
      </c>
      <c r="E693" s="87" t="s">
        <v>2623</v>
      </c>
      <c r="F693" s="56" t="s">
        <v>7908</v>
      </c>
      <c r="G693" s="56"/>
      <c r="H693" s="56"/>
      <c r="I693" s="56"/>
      <c r="J693" s="56"/>
      <c r="K693" s="55"/>
      <c r="L693" s="55"/>
      <c r="M693" s="55"/>
      <c r="N693" s="57" t="e">
        <v>#N/A</v>
      </c>
      <c r="O693" s="57" t="e">
        <v>#N/A</v>
      </c>
      <c r="P693" s="57"/>
      <c r="Q693" s="57"/>
      <c r="R693" s="48"/>
      <c r="S693" s="53" t="e">
        <f>VLOOKUP(C693:C2543,'[1]Modifiy das'!$E$2:$I$2127,5,0)</f>
        <v>#REF!</v>
      </c>
      <c r="T693" s="53" t="e">
        <f>VLOOKUP(C693:C3746,[2]Sheet3!$B$2:$J$9150,9,0)</f>
        <v>#N/A</v>
      </c>
      <c r="U693" s="58" t="s">
        <v>4110</v>
      </c>
      <c r="V693" s="85">
        <v>40098</v>
      </c>
      <c r="W693" s="58" t="s">
        <v>5705</v>
      </c>
      <c r="X693" s="58" t="s">
        <v>6633</v>
      </c>
      <c r="Y693" s="53" t="e">
        <v>#N/A</v>
      </c>
      <c r="Z693" s="56" t="e">
        <v>#N/A</v>
      </c>
      <c r="AA693" s="56" t="e">
        <v>#N/A</v>
      </c>
      <c r="AB693" s="56" t="e">
        <v>#N/A</v>
      </c>
      <c r="AC693" s="111"/>
      <c r="AD693" s="53"/>
      <c r="AE693" s="53"/>
      <c r="AF693" s="53"/>
      <c r="AG693" s="53"/>
      <c r="AH693" s="53"/>
      <c r="AI693" s="53"/>
      <c r="AJ693" s="53"/>
      <c r="AK693" s="53"/>
      <c r="AL693" s="53"/>
      <c r="AM693" s="49" t="e">
        <f>VLOOKUP(C693:C4077,[3]Sheet3!$D$2:$D$21,1,0)</f>
        <v>#N/A</v>
      </c>
    </row>
    <row r="694" spans="1:39" ht="30" customHeight="1">
      <c r="A694" s="56" t="s">
        <v>1525</v>
      </c>
      <c r="B694" s="85">
        <v>40098</v>
      </c>
      <c r="C694" s="85">
        <v>54707</v>
      </c>
      <c r="D694" s="86" t="s">
        <v>4275</v>
      </c>
      <c r="E694" s="87" t="s">
        <v>2623</v>
      </c>
      <c r="F694" s="56" t="s">
        <v>7908</v>
      </c>
      <c r="G694" s="56"/>
      <c r="H694" s="56"/>
      <c r="I694" s="56"/>
      <c r="J694" s="56"/>
      <c r="K694" s="55"/>
      <c r="L694" s="55"/>
      <c r="M694" s="55"/>
      <c r="N694" s="57" t="e">
        <v>#N/A</v>
      </c>
      <c r="O694" s="57" t="e">
        <v>#N/A</v>
      </c>
      <c r="P694" s="57"/>
      <c r="Q694" s="57"/>
      <c r="R694" s="48"/>
      <c r="S694" s="53" t="e">
        <f>VLOOKUP(C694:C2544,'[1]Modifiy das'!$E$2:$I$2127,5,0)</f>
        <v>#REF!</v>
      </c>
      <c r="T694" s="53" t="e">
        <f>VLOOKUP(C694:C3747,[2]Sheet3!$B$2:$J$9150,9,0)</f>
        <v>#N/A</v>
      </c>
      <c r="U694" s="58" t="s">
        <v>4110</v>
      </c>
      <c r="V694" s="85">
        <v>40098</v>
      </c>
      <c r="W694" s="58" t="s">
        <v>5705</v>
      </c>
      <c r="X694" s="58" t="s">
        <v>6633</v>
      </c>
      <c r="Y694" s="53" t="e">
        <v>#N/A</v>
      </c>
      <c r="Z694" s="56" t="e">
        <v>#N/A</v>
      </c>
      <c r="AA694" s="56" t="e">
        <v>#N/A</v>
      </c>
      <c r="AB694" s="56" t="e">
        <v>#N/A</v>
      </c>
      <c r="AC694" s="111"/>
      <c r="AD694" s="53"/>
      <c r="AE694" s="53"/>
      <c r="AF694" s="53"/>
      <c r="AG694" s="53"/>
      <c r="AH694" s="53"/>
      <c r="AI694" s="53"/>
      <c r="AJ694" s="53"/>
      <c r="AK694" s="53"/>
      <c r="AL694" s="53"/>
      <c r="AM694" s="49" t="e">
        <f>VLOOKUP(C694:C4078,[3]Sheet3!$D$2:$D$21,1,0)</f>
        <v>#N/A</v>
      </c>
    </row>
    <row r="695" spans="1:39" ht="30" customHeight="1">
      <c r="A695" s="56" t="s">
        <v>1525</v>
      </c>
      <c r="B695" s="85">
        <v>40098</v>
      </c>
      <c r="C695" s="85">
        <v>63771</v>
      </c>
      <c r="D695" s="86" t="s">
        <v>4279</v>
      </c>
      <c r="E695" s="87" t="s">
        <v>2623</v>
      </c>
      <c r="F695" s="56" t="s">
        <v>7908</v>
      </c>
      <c r="G695" s="56"/>
      <c r="H695" s="56"/>
      <c r="I695" s="56"/>
      <c r="J695" s="56"/>
      <c r="K695" s="55"/>
      <c r="L695" s="55"/>
      <c r="M695" s="55"/>
      <c r="N695" s="57" t="e">
        <v>#N/A</v>
      </c>
      <c r="O695" s="57" t="e">
        <v>#N/A</v>
      </c>
      <c r="P695" s="57"/>
      <c r="Q695" s="57"/>
      <c r="R695" s="48"/>
      <c r="S695" s="53" t="e">
        <f>VLOOKUP(C695:C2545,'[1]Modifiy das'!$E$2:$I$2127,5,0)</f>
        <v>#REF!</v>
      </c>
      <c r="T695" s="53" t="e">
        <f>VLOOKUP(C695:C3748,[2]Sheet3!$B$2:$J$9150,9,0)</f>
        <v>#N/A</v>
      </c>
      <c r="U695" s="58" t="s">
        <v>4110</v>
      </c>
      <c r="V695" s="85">
        <v>40098</v>
      </c>
      <c r="W695" s="58" t="s">
        <v>5705</v>
      </c>
      <c r="X695" s="58" t="s">
        <v>6633</v>
      </c>
      <c r="Y695" s="53" t="e">
        <v>#N/A</v>
      </c>
      <c r="Z695" s="56" t="e">
        <v>#N/A</v>
      </c>
      <c r="AA695" s="56" t="e">
        <v>#N/A</v>
      </c>
      <c r="AB695" s="56" t="e">
        <v>#N/A</v>
      </c>
      <c r="AC695" s="111"/>
      <c r="AD695" s="53"/>
      <c r="AE695" s="53"/>
      <c r="AF695" s="53"/>
      <c r="AG695" s="53"/>
      <c r="AH695" s="53"/>
      <c r="AI695" s="53"/>
      <c r="AJ695" s="53"/>
      <c r="AK695" s="53"/>
      <c r="AL695" s="53"/>
      <c r="AM695" s="49" t="e">
        <f>VLOOKUP(C695:C4079,[3]Sheet3!$D$2:$D$21,1,0)</f>
        <v>#N/A</v>
      </c>
    </row>
    <row r="696" spans="1:39" ht="30" customHeight="1">
      <c r="A696" s="56" t="s">
        <v>1525</v>
      </c>
      <c r="B696" s="85">
        <v>40098</v>
      </c>
      <c r="C696" s="85">
        <v>63772</v>
      </c>
      <c r="D696" s="86" t="s">
        <v>4281</v>
      </c>
      <c r="E696" s="87" t="s">
        <v>2623</v>
      </c>
      <c r="F696" s="56" t="s">
        <v>7908</v>
      </c>
      <c r="G696" s="56"/>
      <c r="H696" s="56"/>
      <c r="I696" s="56"/>
      <c r="J696" s="56"/>
      <c r="K696" s="55"/>
      <c r="L696" s="55"/>
      <c r="M696" s="55"/>
      <c r="N696" s="57" t="e">
        <v>#N/A</v>
      </c>
      <c r="O696" s="57" t="e">
        <v>#N/A</v>
      </c>
      <c r="P696" s="57"/>
      <c r="Q696" s="57"/>
      <c r="R696" s="48"/>
      <c r="S696" s="53" t="e">
        <f>VLOOKUP(C696:C2546,'[1]Modifiy das'!$E$2:$I$2127,5,0)</f>
        <v>#REF!</v>
      </c>
      <c r="T696" s="53" t="e">
        <f>VLOOKUP(C696:C3749,[2]Sheet3!$B$2:$J$9150,9,0)</f>
        <v>#N/A</v>
      </c>
      <c r="U696" s="58" t="s">
        <v>4110</v>
      </c>
      <c r="V696" s="85">
        <v>40098</v>
      </c>
      <c r="W696" s="58" t="s">
        <v>5705</v>
      </c>
      <c r="X696" s="58" t="s">
        <v>6633</v>
      </c>
      <c r="Y696" s="53" t="e">
        <v>#N/A</v>
      </c>
      <c r="Z696" s="56" t="e">
        <v>#N/A</v>
      </c>
      <c r="AA696" s="56" t="e">
        <v>#N/A</v>
      </c>
      <c r="AB696" s="56" t="e">
        <v>#N/A</v>
      </c>
      <c r="AC696" s="111"/>
      <c r="AD696" s="53"/>
      <c r="AE696" s="53"/>
      <c r="AF696" s="53"/>
      <c r="AG696" s="53"/>
      <c r="AH696" s="53"/>
      <c r="AI696" s="53"/>
      <c r="AJ696" s="53"/>
      <c r="AK696" s="53"/>
      <c r="AL696" s="53"/>
      <c r="AM696" s="49" t="e">
        <f>VLOOKUP(C696:C4080,[3]Sheet3!$D$2:$D$21,1,0)</f>
        <v>#N/A</v>
      </c>
    </row>
    <row r="697" spans="1:39" ht="30" customHeight="1">
      <c r="A697" s="56" t="s">
        <v>1525</v>
      </c>
      <c r="B697" s="85">
        <v>40098</v>
      </c>
      <c r="C697" s="85">
        <v>63802</v>
      </c>
      <c r="D697" s="86" t="s">
        <v>2406</v>
      </c>
      <c r="E697" s="87" t="s">
        <v>3100</v>
      </c>
      <c r="F697" s="56" t="s">
        <v>553</v>
      </c>
      <c r="G697" s="56" t="s">
        <v>552</v>
      </c>
      <c r="H697" s="56">
        <v>1500</v>
      </c>
      <c r="I697" s="56">
        <v>2000</v>
      </c>
      <c r="J697" s="56" t="s">
        <v>6999</v>
      </c>
      <c r="K697" s="55" t="s">
        <v>1061</v>
      </c>
      <c r="L697" s="55"/>
      <c r="M697" s="55"/>
      <c r="N697" s="57" t="e">
        <v>#N/A</v>
      </c>
      <c r="O697" s="57" t="e">
        <v>#N/A</v>
      </c>
      <c r="P697" s="57"/>
      <c r="Q697" s="57"/>
      <c r="R697" s="48"/>
      <c r="S697" s="53" t="e">
        <f>VLOOKUP(C697:C2547,'[1]Modifiy das'!$E$2:$I$2127,5,0)</f>
        <v>#REF!</v>
      </c>
      <c r="T697" s="53" t="e">
        <f>VLOOKUP(C697:C3750,[2]Sheet3!$B$2:$J$9150,9,0)</f>
        <v>#N/A</v>
      </c>
      <c r="U697" s="58" t="s">
        <v>4110</v>
      </c>
      <c r="V697" s="85">
        <v>40098</v>
      </c>
      <c r="W697" s="58" t="s">
        <v>5705</v>
      </c>
      <c r="X697" s="58" t="s">
        <v>6633</v>
      </c>
      <c r="Y697" s="53" t="e">
        <v>#N/A</v>
      </c>
      <c r="Z697" s="56" t="e">
        <v>#N/A</v>
      </c>
      <c r="AA697" s="56" t="e">
        <v>#N/A</v>
      </c>
      <c r="AB697" s="56" t="e">
        <v>#N/A</v>
      </c>
      <c r="AC697" s="111"/>
      <c r="AD697" s="53"/>
      <c r="AE697" s="53"/>
      <c r="AF697" s="53"/>
      <c r="AG697" s="53"/>
      <c r="AH697" s="53"/>
      <c r="AI697" s="53"/>
      <c r="AJ697" s="53"/>
      <c r="AK697" s="53"/>
      <c r="AL697" s="53"/>
      <c r="AM697" s="49" t="e">
        <f>VLOOKUP(C697:C4081,[3]Sheet3!$D$2:$D$21,1,0)</f>
        <v>#N/A</v>
      </c>
    </row>
    <row r="698" spans="1:39" ht="30" customHeight="1">
      <c r="A698" s="56" t="s">
        <v>1525</v>
      </c>
      <c r="B698" s="85">
        <v>40098</v>
      </c>
      <c r="C698" s="85">
        <v>63803</v>
      </c>
      <c r="D698" s="86" t="s">
        <v>3141</v>
      </c>
      <c r="E698" s="87" t="s">
        <v>3100</v>
      </c>
      <c r="F698" s="56" t="s">
        <v>553</v>
      </c>
      <c r="G698" s="56" t="s">
        <v>552</v>
      </c>
      <c r="H698" s="56">
        <v>1500</v>
      </c>
      <c r="I698" s="56">
        <v>2000</v>
      </c>
      <c r="J698" s="56" t="s">
        <v>6999</v>
      </c>
      <c r="K698" s="55" t="s">
        <v>1061</v>
      </c>
      <c r="L698" s="55"/>
      <c r="M698" s="55"/>
      <c r="N698" s="57" t="e">
        <v>#N/A</v>
      </c>
      <c r="O698" s="57" t="e">
        <v>#N/A</v>
      </c>
      <c r="P698" s="57"/>
      <c r="Q698" s="57"/>
      <c r="R698" s="48"/>
      <c r="S698" s="53" t="e">
        <f>VLOOKUP(C698:C2548,'[1]Modifiy das'!$E$2:$I$2127,5,0)</f>
        <v>#REF!</v>
      </c>
      <c r="T698" s="53" t="e">
        <f>VLOOKUP(C698:C3751,[2]Sheet3!$B$2:$J$9150,9,0)</f>
        <v>#N/A</v>
      </c>
      <c r="U698" s="58" t="s">
        <v>4110</v>
      </c>
      <c r="V698" s="85">
        <v>40098</v>
      </c>
      <c r="W698" s="58" t="s">
        <v>5705</v>
      </c>
      <c r="X698" s="58" t="s">
        <v>6633</v>
      </c>
      <c r="Y698" s="53" t="e">
        <v>#N/A</v>
      </c>
      <c r="Z698" s="56" t="e">
        <v>#N/A</v>
      </c>
      <c r="AA698" s="56" t="e">
        <v>#N/A</v>
      </c>
      <c r="AB698" s="56" t="e">
        <v>#N/A</v>
      </c>
      <c r="AC698" s="111"/>
      <c r="AD698" s="53"/>
      <c r="AE698" s="53"/>
      <c r="AF698" s="53"/>
      <c r="AG698" s="53"/>
      <c r="AH698" s="53"/>
      <c r="AI698" s="53"/>
      <c r="AJ698" s="53"/>
      <c r="AK698" s="53"/>
      <c r="AL698" s="53"/>
      <c r="AM698" s="49" t="e">
        <f>VLOOKUP(C698:C4082,[3]Sheet3!$D$2:$D$21,1,0)</f>
        <v>#N/A</v>
      </c>
    </row>
    <row r="699" spans="1:39" ht="30" customHeight="1">
      <c r="A699" s="56" t="s">
        <v>1525</v>
      </c>
      <c r="B699" s="85">
        <v>40098</v>
      </c>
      <c r="C699" s="85">
        <v>63808</v>
      </c>
      <c r="D699" s="86" t="s">
        <v>2415</v>
      </c>
      <c r="E699" s="87" t="s">
        <v>3100</v>
      </c>
      <c r="F699" s="56" t="s">
        <v>553</v>
      </c>
      <c r="G699" s="56" t="s">
        <v>552</v>
      </c>
      <c r="H699" s="56">
        <v>1500</v>
      </c>
      <c r="I699" s="56">
        <v>2000</v>
      </c>
      <c r="J699" s="56" t="s">
        <v>6999</v>
      </c>
      <c r="K699" s="55" t="s">
        <v>1061</v>
      </c>
      <c r="L699" s="55"/>
      <c r="M699" s="55"/>
      <c r="N699" s="57" t="e">
        <v>#N/A</v>
      </c>
      <c r="O699" s="57" t="e">
        <v>#N/A</v>
      </c>
      <c r="P699" s="57"/>
      <c r="Q699" s="57"/>
      <c r="R699" s="48"/>
      <c r="S699" s="53" t="e">
        <f>VLOOKUP(C699:C2549,'[1]Modifiy das'!$E$2:$I$2127,5,0)</f>
        <v>#REF!</v>
      </c>
      <c r="T699" s="53" t="e">
        <f>VLOOKUP(C699:C3752,[2]Sheet3!$B$2:$J$9150,9,0)</f>
        <v>#N/A</v>
      </c>
      <c r="U699" s="58" t="s">
        <v>4110</v>
      </c>
      <c r="V699" s="85">
        <v>40098</v>
      </c>
      <c r="W699" s="58" t="s">
        <v>5705</v>
      </c>
      <c r="X699" s="58" t="s">
        <v>6633</v>
      </c>
      <c r="Y699" s="53" t="e">
        <v>#N/A</v>
      </c>
      <c r="Z699" s="56" t="e">
        <v>#N/A</v>
      </c>
      <c r="AA699" s="56" t="e">
        <v>#N/A</v>
      </c>
      <c r="AB699" s="56" t="e">
        <v>#N/A</v>
      </c>
      <c r="AC699" s="111"/>
      <c r="AD699" s="53"/>
      <c r="AE699" s="53"/>
      <c r="AF699" s="53"/>
      <c r="AG699" s="53"/>
      <c r="AH699" s="53"/>
      <c r="AI699" s="53"/>
      <c r="AJ699" s="53"/>
      <c r="AK699" s="53"/>
      <c r="AL699" s="53"/>
      <c r="AM699" s="49" t="e">
        <f>VLOOKUP(C699:C4083,[3]Sheet3!$D$2:$D$21,1,0)</f>
        <v>#N/A</v>
      </c>
    </row>
    <row r="700" spans="1:39" ht="30" customHeight="1">
      <c r="A700" s="56" t="s">
        <v>1525</v>
      </c>
      <c r="B700" s="85">
        <v>40098</v>
      </c>
      <c r="C700" s="85">
        <v>63809</v>
      </c>
      <c r="D700" s="86" t="s">
        <v>4962</v>
      </c>
      <c r="E700" s="87" t="s">
        <v>3100</v>
      </c>
      <c r="F700" s="56" t="s">
        <v>553</v>
      </c>
      <c r="G700" s="56" t="s">
        <v>552</v>
      </c>
      <c r="H700" s="56">
        <v>1500</v>
      </c>
      <c r="I700" s="56">
        <v>2000</v>
      </c>
      <c r="J700" s="56" t="s">
        <v>6999</v>
      </c>
      <c r="K700" s="55" t="s">
        <v>1061</v>
      </c>
      <c r="L700" s="55"/>
      <c r="M700" s="55"/>
      <c r="N700" s="57" t="e">
        <v>#N/A</v>
      </c>
      <c r="O700" s="57" t="e">
        <v>#N/A</v>
      </c>
      <c r="P700" s="57"/>
      <c r="Q700" s="57"/>
      <c r="R700" s="48"/>
      <c r="S700" s="53" t="e">
        <f>VLOOKUP(C700:C2550,'[1]Modifiy das'!$E$2:$I$2127,5,0)</f>
        <v>#REF!</v>
      </c>
      <c r="T700" s="53" t="e">
        <f>VLOOKUP(C700:C3753,[2]Sheet3!$B$2:$J$9150,9,0)</f>
        <v>#N/A</v>
      </c>
      <c r="U700" s="58" t="s">
        <v>4110</v>
      </c>
      <c r="V700" s="85">
        <v>40098</v>
      </c>
      <c r="W700" s="58" t="s">
        <v>5705</v>
      </c>
      <c r="X700" s="58" t="s">
        <v>6633</v>
      </c>
      <c r="Y700" s="53" t="e">
        <v>#N/A</v>
      </c>
      <c r="Z700" s="56" t="e">
        <v>#N/A</v>
      </c>
      <c r="AA700" s="56" t="e">
        <v>#N/A</v>
      </c>
      <c r="AB700" s="56" t="e">
        <v>#N/A</v>
      </c>
      <c r="AC700" s="111"/>
      <c r="AD700" s="53"/>
      <c r="AE700" s="53"/>
      <c r="AF700" s="53"/>
      <c r="AG700" s="53"/>
      <c r="AH700" s="53"/>
      <c r="AI700" s="53"/>
      <c r="AJ700" s="53"/>
      <c r="AK700" s="53"/>
      <c r="AL700" s="53"/>
      <c r="AM700" s="49" t="e">
        <f>VLOOKUP(C700:C4084,[3]Sheet3!$D$2:$D$21,1,0)</f>
        <v>#N/A</v>
      </c>
    </row>
    <row r="701" spans="1:39" ht="30" customHeight="1">
      <c r="A701" s="56" t="s">
        <v>1525</v>
      </c>
      <c r="B701" s="85">
        <v>40098</v>
      </c>
      <c r="C701" s="85">
        <v>63811</v>
      </c>
      <c r="D701" s="86" t="s">
        <v>2854</v>
      </c>
      <c r="E701" s="87" t="s">
        <v>3100</v>
      </c>
      <c r="F701" s="56" t="s">
        <v>553</v>
      </c>
      <c r="G701" s="56" t="s">
        <v>552</v>
      </c>
      <c r="H701" s="56">
        <v>1500</v>
      </c>
      <c r="I701" s="56">
        <v>2000</v>
      </c>
      <c r="J701" s="56" t="s">
        <v>6999</v>
      </c>
      <c r="K701" s="55" t="s">
        <v>1061</v>
      </c>
      <c r="L701" s="55"/>
      <c r="M701" s="55"/>
      <c r="N701" s="57" t="e">
        <v>#N/A</v>
      </c>
      <c r="O701" s="57" t="e">
        <v>#N/A</v>
      </c>
      <c r="P701" s="57"/>
      <c r="Q701" s="57"/>
      <c r="R701" s="48"/>
      <c r="S701" s="53" t="e">
        <f>VLOOKUP(C701:C2551,'[1]Modifiy das'!$E$2:$I$2127,5,0)</f>
        <v>#REF!</v>
      </c>
      <c r="T701" s="53" t="e">
        <f>VLOOKUP(C701:C3754,[2]Sheet3!$B$2:$J$9150,9,0)</f>
        <v>#N/A</v>
      </c>
      <c r="U701" s="58" t="s">
        <v>4110</v>
      </c>
      <c r="V701" s="85">
        <v>40098</v>
      </c>
      <c r="W701" s="58" t="s">
        <v>5705</v>
      </c>
      <c r="X701" s="58" t="s">
        <v>6633</v>
      </c>
      <c r="Y701" s="53" t="e">
        <v>#N/A</v>
      </c>
      <c r="Z701" s="56" t="e">
        <v>#N/A</v>
      </c>
      <c r="AA701" s="56" t="e">
        <v>#N/A</v>
      </c>
      <c r="AB701" s="56" t="e">
        <v>#N/A</v>
      </c>
      <c r="AC701" s="111"/>
      <c r="AD701" s="53"/>
      <c r="AE701" s="53"/>
      <c r="AF701" s="53"/>
      <c r="AG701" s="53"/>
      <c r="AH701" s="53"/>
      <c r="AI701" s="53"/>
      <c r="AJ701" s="53"/>
      <c r="AK701" s="53"/>
      <c r="AL701" s="53"/>
      <c r="AM701" s="49" t="e">
        <f>VLOOKUP(C701:C4085,[3]Sheet3!$D$2:$D$21,1,0)</f>
        <v>#N/A</v>
      </c>
    </row>
    <row r="702" spans="1:39" ht="30" customHeight="1">
      <c r="A702" s="56" t="s">
        <v>1525</v>
      </c>
      <c r="B702" s="85">
        <v>40098</v>
      </c>
      <c r="C702" s="85">
        <v>63812</v>
      </c>
      <c r="D702" s="86" t="s">
        <v>3171</v>
      </c>
      <c r="E702" s="87" t="s">
        <v>3100</v>
      </c>
      <c r="F702" s="56" t="s">
        <v>553</v>
      </c>
      <c r="G702" s="56" t="s">
        <v>552</v>
      </c>
      <c r="H702" s="56">
        <v>1500</v>
      </c>
      <c r="I702" s="56">
        <v>2000</v>
      </c>
      <c r="J702" s="56" t="s">
        <v>6999</v>
      </c>
      <c r="K702" s="55" t="s">
        <v>1061</v>
      </c>
      <c r="L702" s="55"/>
      <c r="M702" s="55"/>
      <c r="N702" s="57" t="e">
        <v>#N/A</v>
      </c>
      <c r="O702" s="57" t="e">
        <v>#N/A</v>
      </c>
      <c r="P702" s="57"/>
      <c r="Q702" s="57"/>
      <c r="R702" s="48"/>
      <c r="S702" s="53" t="e">
        <f>VLOOKUP(C702:C2552,'[1]Modifiy das'!$E$2:$I$2127,5,0)</f>
        <v>#REF!</v>
      </c>
      <c r="T702" s="53" t="e">
        <f>VLOOKUP(C702:C3755,[2]Sheet3!$B$2:$J$9150,9,0)</f>
        <v>#N/A</v>
      </c>
      <c r="U702" s="58" t="s">
        <v>4110</v>
      </c>
      <c r="V702" s="85">
        <v>40098</v>
      </c>
      <c r="W702" s="58" t="s">
        <v>5705</v>
      </c>
      <c r="X702" s="58" t="s">
        <v>6633</v>
      </c>
      <c r="Y702" s="53" t="e">
        <v>#N/A</v>
      </c>
      <c r="Z702" s="56" t="e">
        <v>#N/A</v>
      </c>
      <c r="AA702" s="56" t="e">
        <v>#N/A</v>
      </c>
      <c r="AB702" s="56" t="e">
        <v>#N/A</v>
      </c>
      <c r="AC702" s="111"/>
      <c r="AD702" s="53"/>
      <c r="AE702" s="53"/>
      <c r="AF702" s="53"/>
      <c r="AG702" s="53"/>
      <c r="AH702" s="53"/>
      <c r="AI702" s="53"/>
      <c r="AJ702" s="53"/>
      <c r="AK702" s="53"/>
      <c r="AL702" s="53"/>
      <c r="AM702" s="49" t="e">
        <f>VLOOKUP(C702:C4086,[3]Sheet3!$D$2:$D$21,1,0)</f>
        <v>#N/A</v>
      </c>
    </row>
    <row r="703" spans="1:39" ht="30" customHeight="1">
      <c r="A703" s="56" t="s">
        <v>1525</v>
      </c>
      <c r="B703" s="85">
        <v>40098</v>
      </c>
      <c r="C703" s="85">
        <v>63814</v>
      </c>
      <c r="D703" s="86" t="s">
        <v>1766</v>
      </c>
      <c r="E703" s="87" t="s">
        <v>2623</v>
      </c>
      <c r="F703" s="56" t="s">
        <v>7908</v>
      </c>
      <c r="G703" s="56"/>
      <c r="H703" s="56"/>
      <c r="I703" s="56"/>
      <c r="J703" s="56"/>
      <c r="K703" s="55"/>
      <c r="L703" s="55"/>
      <c r="M703" s="55"/>
      <c r="N703" s="57" t="e">
        <v>#N/A</v>
      </c>
      <c r="O703" s="57" t="e">
        <v>#N/A</v>
      </c>
      <c r="P703" s="57"/>
      <c r="Q703" s="57"/>
      <c r="R703" s="48"/>
      <c r="S703" s="53" t="e">
        <f>VLOOKUP(C703:C2553,'[1]Modifiy das'!$E$2:$I$2127,5,0)</f>
        <v>#REF!</v>
      </c>
      <c r="T703" s="53" t="e">
        <f>VLOOKUP(C703:C3756,[2]Sheet3!$B$2:$J$9150,9,0)</f>
        <v>#N/A</v>
      </c>
      <c r="U703" s="58" t="s">
        <v>4110</v>
      </c>
      <c r="V703" s="85">
        <v>40098</v>
      </c>
      <c r="W703" s="58" t="s">
        <v>5705</v>
      </c>
      <c r="X703" s="58" t="s">
        <v>6633</v>
      </c>
      <c r="Y703" s="53" t="e">
        <v>#N/A</v>
      </c>
      <c r="Z703" s="56" t="e">
        <v>#N/A</v>
      </c>
      <c r="AA703" s="56" t="e">
        <v>#N/A</v>
      </c>
      <c r="AB703" s="56" t="e">
        <v>#N/A</v>
      </c>
      <c r="AC703" s="111"/>
      <c r="AD703" s="53"/>
      <c r="AE703" s="53"/>
      <c r="AF703" s="53"/>
      <c r="AG703" s="53"/>
      <c r="AH703" s="53"/>
      <c r="AI703" s="53"/>
      <c r="AJ703" s="53"/>
      <c r="AK703" s="53"/>
      <c r="AL703" s="53"/>
      <c r="AM703" s="49" t="e">
        <f>VLOOKUP(C703:C4087,[3]Sheet3!$D$2:$D$21,1,0)</f>
        <v>#N/A</v>
      </c>
    </row>
    <row r="704" spans="1:39" ht="30" customHeight="1">
      <c r="A704" s="56" t="s">
        <v>1525</v>
      </c>
      <c r="B704" s="85">
        <v>40098</v>
      </c>
      <c r="C704" s="85">
        <v>63744</v>
      </c>
      <c r="D704" s="86" t="s">
        <v>1768</v>
      </c>
      <c r="E704" s="87" t="s">
        <v>2623</v>
      </c>
      <c r="F704" s="56" t="s">
        <v>7908</v>
      </c>
      <c r="G704" s="56"/>
      <c r="H704" s="56"/>
      <c r="I704" s="56"/>
      <c r="J704" s="56"/>
      <c r="K704" s="55"/>
      <c r="L704" s="55"/>
      <c r="M704" s="55"/>
      <c r="N704" s="57" t="e">
        <v>#N/A</v>
      </c>
      <c r="O704" s="57" t="e">
        <v>#N/A</v>
      </c>
      <c r="P704" s="57"/>
      <c r="Q704" s="57"/>
      <c r="R704" s="48"/>
      <c r="S704" s="53" t="e">
        <f>VLOOKUP(C704:C2554,'[1]Modifiy das'!$E$2:$I$2127,5,0)</f>
        <v>#REF!</v>
      </c>
      <c r="T704" s="53" t="e">
        <f>VLOOKUP(C704:C3757,[2]Sheet3!$B$2:$J$9150,9,0)</f>
        <v>#N/A</v>
      </c>
      <c r="U704" s="58" t="s">
        <v>4110</v>
      </c>
      <c r="V704" s="85">
        <v>40098</v>
      </c>
      <c r="W704" s="58" t="s">
        <v>5705</v>
      </c>
      <c r="X704" s="58" t="s">
        <v>6633</v>
      </c>
      <c r="Y704" s="53" t="e">
        <v>#N/A</v>
      </c>
      <c r="Z704" s="56" t="e">
        <v>#N/A</v>
      </c>
      <c r="AA704" s="56" t="e">
        <v>#N/A</v>
      </c>
      <c r="AB704" s="56" t="e">
        <v>#N/A</v>
      </c>
      <c r="AC704" s="111"/>
      <c r="AD704" s="53"/>
      <c r="AE704" s="53"/>
      <c r="AF704" s="53"/>
      <c r="AG704" s="53"/>
      <c r="AH704" s="53"/>
      <c r="AI704" s="53"/>
      <c r="AJ704" s="53"/>
      <c r="AK704" s="53"/>
      <c r="AL704" s="53"/>
      <c r="AM704" s="49" t="e">
        <f>VLOOKUP(C704:C4088,[3]Sheet3!$D$2:$D$21,1,0)</f>
        <v>#N/A</v>
      </c>
    </row>
    <row r="705" spans="1:39" ht="30" customHeight="1">
      <c r="A705" s="56" t="s">
        <v>1525</v>
      </c>
      <c r="B705" s="85">
        <v>40098</v>
      </c>
      <c r="C705" s="85">
        <v>74153</v>
      </c>
      <c r="D705" s="86" t="s">
        <v>1770</v>
      </c>
      <c r="E705" s="87" t="s">
        <v>2623</v>
      </c>
      <c r="F705" s="56" t="s">
        <v>7908</v>
      </c>
      <c r="G705" s="56"/>
      <c r="H705" s="56"/>
      <c r="I705" s="56"/>
      <c r="J705" s="56"/>
      <c r="K705" s="55"/>
      <c r="L705" s="55"/>
      <c r="M705" s="55"/>
      <c r="N705" s="57" t="e">
        <v>#N/A</v>
      </c>
      <c r="O705" s="57" t="e">
        <v>#N/A</v>
      </c>
      <c r="P705" s="57"/>
      <c r="Q705" s="57"/>
      <c r="R705" s="48"/>
      <c r="S705" s="53" t="e">
        <f>VLOOKUP(C705:C2555,'[1]Modifiy das'!$E$2:$I$2127,5,0)</f>
        <v>#REF!</v>
      </c>
      <c r="T705" s="53" t="e">
        <f>VLOOKUP(C705:C3758,[2]Sheet3!$B$2:$J$9150,9,0)</f>
        <v>#N/A</v>
      </c>
      <c r="U705" s="58" t="s">
        <v>4110</v>
      </c>
      <c r="V705" s="85">
        <v>40098</v>
      </c>
      <c r="W705" s="58" t="s">
        <v>5705</v>
      </c>
      <c r="X705" s="58" t="s">
        <v>6633</v>
      </c>
      <c r="Y705" s="53" t="e">
        <v>#N/A</v>
      </c>
      <c r="Z705" s="56" t="e">
        <v>#N/A</v>
      </c>
      <c r="AA705" s="56" t="e">
        <v>#N/A</v>
      </c>
      <c r="AB705" s="56" t="e">
        <v>#N/A</v>
      </c>
      <c r="AC705" s="111"/>
      <c r="AD705" s="53"/>
      <c r="AE705" s="53"/>
      <c r="AF705" s="53"/>
      <c r="AG705" s="53"/>
      <c r="AH705" s="53"/>
      <c r="AI705" s="53"/>
      <c r="AJ705" s="53"/>
      <c r="AK705" s="53"/>
      <c r="AL705" s="53"/>
      <c r="AM705" s="49" t="e">
        <f>VLOOKUP(C705:C4089,[3]Sheet3!$D$2:$D$21,1,0)</f>
        <v>#N/A</v>
      </c>
    </row>
    <row r="706" spans="1:39" ht="30" customHeight="1">
      <c r="A706" s="56" t="s">
        <v>1525</v>
      </c>
      <c r="B706" s="85">
        <v>40098</v>
      </c>
      <c r="C706" s="85">
        <v>63745</v>
      </c>
      <c r="D706" s="86" t="s">
        <v>1772</v>
      </c>
      <c r="E706" s="87" t="s">
        <v>2623</v>
      </c>
      <c r="F706" s="56" t="s">
        <v>7908</v>
      </c>
      <c r="G706" s="56"/>
      <c r="H706" s="56"/>
      <c r="I706" s="56"/>
      <c r="J706" s="56"/>
      <c r="K706" s="55"/>
      <c r="L706" s="55"/>
      <c r="M706" s="55"/>
      <c r="N706" s="57" t="e">
        <v>#N/A</v>
      </c>
      <c r="O706" s="57" t="e">
        <v>#N/A</v>
      </c>
      <c r="P706" s="57"/>
      <c r="Q706" s="57"/>
      <c r="R706" s="48"/>
      <c r="S706" s="53" t="e">
        <f>VLOOKUP(C706:C2556,'[1]Modifiy das'!$E$2:$I$2127,5,0)</f>
        <v>#REF!</v>
      </c>
      <c r="T706" s="53" t="e">
        <f>VLOOKUP(C706:C3759,[2]Sheet3!$B$2:$J$9150,9,0)</f>
        <v>#N/A</v>
      </c>
      <c r="U706" s="58" t="s">
        <v>4110</v>
      </c>
      <c r="V706" s="85">
        <v>40098</v>
      </c>
      <c r="W706" s="58" t="s">
        <v>5705</v>
      </c>
      <c r="X706" s="58" t="s">
        <v>6633</v>
      </c>
      <c r="Y706" s="53" t="e">
        <v>#N/A</v>
      </c>
      <c r="Z706" s="56" t="e">
        <v>#N/A</v>
      </c>
      <c r="AA706" s="56" t="e">
        <v>#N/A</v>
      </c>
      <c r="AB706" s="56" t="e">
        <v>#N/A</v>
      </c>
      <c r="AC706" s="111"/>
      <c r="AD706" s="53"/>
      <c r="AE706" s="53"/>
      <c r="AF706" s="53"/>
      <c r="AG706" s="53"/>
      <c r="AH706" s="53"/>
      <c r="AI706" s="53"/>
      <c r="AJ706" s="53"/>
      <c r="AK706" s="53"/>
      <c r="AL706" s="53"/>
      <c r="AM706" s="49" t="e">
        <f>VLOOKUP(C706:C4090,[3]Sheet3!$D$2:$D$21,1,0)</f>
        <v>#N/A</v>
      </c>
    </row>
    <row r="707" spans="1:39" ht="30" customHeight="1">
      <c r="A707" s="56" t="s">
        <v>1525</v>
      </c>
      <c r="B707" s="85">
        <v>40098</v>
      </c>
      <c r="C707" s="85">
        <v>63746</v>
      </c>
      <c r="D707" s="86" t="s">
        <v>1782</v>
      </c>
      <c r="E707" s="87" t="s">
        <v>2623</v>
      </c>
      <c r="F707" s="56" t="s">
        <v>7908</v>
      </c>
      <c r="G707" s="56"/>
      <c r="H707" s="56"/>
      <c r="I707" s="56"/>
      <c r="J707" s="56"/>
      <c r="K707" s="55"/>
      <c r="L707" s="55"/>
      <c r="M707" s="55"/>
      <c r="N707" s="57" t="e">
        <v>#N/A</v>
      </c>
      <c r="O707" s="57" t="e">
        <v>#N/A</v>
      </c>
      <c r="P707" s="57"/>
      <c r="Q707" s="57"/>
      <c r="R707" s="48"/>
      <c r="S707" s="53" t="e">
        <f>VLOOKUP(C707:C2557,'[1]Modifiy das'!$E$2:$I$2127,5,0)</f>
        <v>#REF!</v>
      </c>
      <c r="T707" s="53" t="e">
        <f>VLOOKUP(C707:C3760,[2]Sheet3!$B$2:$J$9150,9,0)</f>
        <v>#N/A</v>
      </c>
      <c r="U707" s="58" t="s">
        <v>4110</v>
      </c>
      <c r="V707" s="85">
        <v>40098</v>
      </c>
      <c r="W707" s="58" t="s">
        <v>5705</v>
      </c>
      <c r="X707" s="58" t="s">
        <v>6633</v>
      </c>
      <c r="Y707" s="53" t="e">
        <v>#N/A</v>
      </c>
      <c r="Z707" s="56" t="e">
        <v>#N/A</v>
      </c>
      <c r="AA707" s="56" t="e">
        <v>#N/A</v>
      </c>
      <c r="AB707" s="56" t="e">
        <v>#N/A</v>
      </c>
      <c r="AC707" s="111"/>
      <c r="AD707" s="53"/>
      <c r="AE707" s="53"/>
      <c r="AF707" s="53"/>
      <c r="AG707" s="53"/>
      <c r="AH707" s="53"/>
      <c r="AI707" s="53"/>
      <c r="AJ707" s="53"/>
      <c r="AK707" s="53"/>
      <c r="AL707" s="53"/>
      <c r="AM707" s="49" t="e">
        <f>VLOOKUP(C707:C4091,[3]Sheet3!$D$2:$D$21,1,0)</f>
        <v>#N/A</v>
      </c>
    </row>
    <row r="708" spans="1:39" ht="30" customHeight="1">
      <c r="A708" s="56" t="s">
        <v>1525</v>
      </c>
      <c r="B708" s="85">
        <v>40098</v>
      </c>
      <c r="C708" s="85">
        <v>54702</v>
      </c>
      <c r="D708" s="86" t="s">
        <v>1788</v>
      </c>
      <c r="E708" s="87" t="s">
        <v>2623</v>
      </c>
      <c r="F708" s="56" t="s">
        <v>7908</v>
      </c>
      <c r="G708" s="56"/>
      <c r="H708" s="56"/>
      <c r="I708" s="56"/>
      <c r="J708" s="56"/>
      <c r="K708" s="55"/>
      <c r="L708" s="55"/>
      <c r="M708" s="55"/>
      <c r="N708" s="57" t="e">
        <v>#N/A</v>
      </c>
      <c r="O708" s="57" t="e">
        <v>#N/A</v>
      </c>
      <c r="P708" s="57"/>
      <c r="Q708" s="57"/>
      <c r="R708" s="48"/>
      <c r="S708" s="53" t="e">
        <f>VLOOKUP(C708:C2558,'[1]Modifiy das'!$E$2:$I$2127,5,0)</f>
        <v>#REF!</v>
      </c>
      <c r="T708" s="53" t="e">
        <f>VLOOKUP(C708:C3761,[2]Sheet3!$B$2:$J$9150,9,0)</f>
        <v>#N/A</v>
      </c>
      <c r="U708" s="58" t="s">
        <v>4110</v>
      </c>
      <c r="V708" s="85">
        <v>40098</v>
      </c>
      <c r="W708" s="58" t="s">
        <v>5705</v>
      </c>
      <c r="X708" s="58" t="s">
        <v>6633</v>
      </c>
      <c r="Y708" s="53" t="e">
        <v>#N/A</v>
      </c>
      <c r="Z708" s="56" t="e">
        <v>#N/A</v>
      </c>
      <c r="AA708" s="56" t="e">
        <v>#N/A</v>
      </c>
      <c r="AB708" s="56" t="e">
        <v>#N/A</v>
      </c>
      <c r="AC708" s="111"/>
      <c r="AD708" s="53"/>
      <c r="AE708" s="53"/>
      <c r="AF708" s="53"/>
      <c r="AG708" s="53"/>
      <c r="AH708" s="53"/>
      <c r="AI708" s="53"/>
      <c r="AJ708" s="53"/>
      <c r="AK708" s="53"/>
      <c r="AL708" s="53"/>
      <c r="AM708" s="49" t="e">
        <f>VLOOKUP(C708:C4092,[3]Sheet3!$D$2:$D$21,1,0)</f>
        <v>#N/A</v>
      </c>
    </row>
    <row r="709" spans="1:39" ht="30" customHeight="1">
      <c r="A709" s="56" t="s">
        <v>1525</v>
      </c>
      <c r="B709" s="85">
        <v>40098</v>
      </c>
      <c r="C709" s="85">
        <v>63748</v>
      </c>
      <c r="D709" s="86" t="s">
        <v>1790</v>
      </c>
      <c r="E709" s="87" t="s">
        <v>2623</v>
      </c>
      <c r="F709" s="56" t="s">
        <v>7908</v>
      </c>
      <c r="G709" s="56"/>
      <c r="H709" s="56"/>
      <c r="I709" s="56"/>
      <c r="J709" s="56"/>
      <c r="K709" s="55"/>
      <c r="L709" s="55"/>
      <c r="M709" s="55"/>
      <c r="N709" s="57" t="e">
        <v>#N/A</v>
      </c>
      <c r="O709" s="57" t="e">
        <v>#N/A</v>
      </c>
      <c r="P709" s="57"/>
      <c r="Q709" s="57"/>
      <c r="R709" s="48"/>
      <c r="S709" s="53" t="e">
        <f>VLOOKUP(C709:C2559,'[1]Modifiy das'!$E$2:$I$2127,5,0)</f>
        <v>#REF!</v>
      </c>
      <c r="T709" s="53" t="e">
        <f>VLOOKUP(C709:C3762,[2]Sheet3!$B$2:$J$9150,9,0)</f>
        <v>#N/A</v>
      </c>
      <c r="U709" s="58" t="s">
        <v>4110</v>
      </c>
      <c r="V709" s="85">
        <v>40098</v>
      </c>
      <c r="W709" s="58" t="s">
        <v>5705</v>
      </c>
      <c r="X709" s="58" t="s">
        <v>6633</v>
      </c>
      <c r="Y709" s="53" t="e">
        <v>#N/A</v>
      </c>
      <c r="Z709" s="56" t="e">
        <v>#N/A</v>
      </c>
      <c r="AA709" s="56" t="e">
        <v>#N/A</v>
      </c>
      <c r="AB709" s="56" t="e">
        <v>#N/A</v>
      </c>
      <c r="AC709" s="111"/>
      <c r="AD709" s="53"/>
      <c r="AE709" s="53"/>
      <c r="AF709" s="53"/>
      <c r="AG709" s="53"/>
      <c r="AH709" s="53"/>
      <c r="AI709" s="53"/>
      <c r="AJ709" s="53"/>
      <c r="AK709" s="53"/>
      <c r="AL709" s="53"/>
      <c r="AM709" s="49" t="e">
        <f>VLOOKUP(C709:C4093,[3]Sheet3!$D$2:$D$21,1,0)</f>
        <v>#N/A</v>
      </c>
    </row>
    <row r="710" spans="1:39" ht="30" customHeight="1">
      <c r="A710" s="56" t="s">
        <v>1525</v>
      </c>
      <c r="B710" s="85">
        <v>40098</v>
      </c>
      <c r="C710" s="85">
        <v>63752</v>
      </c>
      <c r="D710" s="86" t="s">
        <v>4858</v>
      </c>
      <c r="E710" s="87" t="s">
        <v>2623</v>
      </c>
      <c r="F710" s="56" t="s">
        <v>7908</v>
      </c>
      <c r="G710" s="56"/>
      <c r="H710" s="56"/>
      <c r="I710" s="56"/>
      <c r="J710" s="56"/>
      <c r="K710" s="55"/>
      <c r="L710" s="55"/>
      <c r="M710" s="55"/>
      <c r="N710" s="57" t="e">
        <v>#N/A</v>
      </c>
      <c r="O710" s="57" t="e">
        <v>#N/A</v>
      </c>
      <c r="P710" s="57"/>
      <c r="Q710" s="57"/>
      <c r="R710" s="48"/>
      <c r="S710" s="53" t="e">
        <f>VLOOKUP(C710:C2560,'[1]Modifiy das'!$E$2:$I$2127,5,0)</f>
        <v>#REF!</v>
      </c>
      <c r="T710" s="53" t="e">
        <f>VLOOKUP(C710:C3763,[2]Sheet3!$B$2:$J$9150,9,0)</f>
        <v>#N/A</v>
      </c>
      <c r="U710" s="58" t="s">
        <v>4110</v>
      </c>
      <c r="V710" s="85">
        <v>40098</v>
      </c>
      <c r="W710" s="58" t="s">
        <v>5705</v>
      </c>
      <c r="X710" s="58" t="s">
        <v>6633</v>
      </c>
      <c r="Y710" s="53" t="e">
        <v>#N/A</v>
      </c>
      <c r="Z710" s="56" t="e">
        <v>#N/A</v>
      </c>
      <c r="AA710" s="56" t="e">
        <v>#N/A</v>
      </c>
      <c r="AB710" s="56" t="e">
        <v>#N/A</v>
      </c>
      <c r="AC710" s="111"/>
      <c r="AD710" s="53"/>
      <c r="AE710" s="53"/>
      <c r="AF710" s="53"/>
      <c r="AG710" s="53"/>
      <c r="AH710" s="53"/>
      <c r="AI710" s="53"/>
      <c r="AJ710" s="53"/>
      <c r="AK710" s="53"/>
      <c r="AL710" s="53"/>
      <c r="AM710" s="49" t="e">
        <f>VLOOKUP(C710:C4094,[3]Sheet3!$D$2:$D$21,1,0)</f>
        <v>#N/A</v>
      </c>
    </row>
    <row r="711" spans="1:39" ht="30" customHeight="1">
      <c r="A711" s="56" t="s">
        <v>1525</v>
      </c>
      <c r="B711" s="85">
        <v>40098</v>
      </c>
      <c r="C711" s="85">
        <v>63756</v>
      </c>
      <c r="D711" s="86" t="s">
        <v>4862</v>
      </c>
      <c r="E711" s="87" t="s">
        <v>2623</v>
      </c>
      <c r="F711" s="56" t="s">
        <v>7908</v>
      </c>
      <c r="G711" s="56"/>
      <c r="H711" s="56"/>
      <c r="I711" s="56"/>
      <c r="J711" s="56"/>
      <c r="K711" s="55"/>
      <c r="L711" s="55"/>
      <c r="M711" s="55"/>
      <c r="N711" s="57" t="e">
        <v>#N/A</v>
      </c>
      <c r="O711" s="57" t="e">
        <v>#N/A</v>
      </c>
      <c r="P711" s="57"/>
      <c r="Q711" s="57"/>
      <c r="R711" s="48"/>
      <c r="S711" s="53" t="e">
        <f>VLOOKUP(C711:C2561,'[1]Modifiy das'!$E$2:$I$2127,5,0)</f>
        <v>#REF!</v>
      </c>
      <c r="T711" s="53" t="e">
        <f>VLOOKUP(C711:C3764,[2]Sheet3!$B$2:$J$9150,9,0)</f>
        <v>#N/A</v>
      </c>
      <c r="U711" s="58" t="s">
        <v>4110</v>
      </c>
      <c r="V711" s="85">
        <v>40098</v>
      </c>
      <c r="W711" s="58" t="s">
        <v>5705</v>
      </c>
      <c r="X711" s="58" t="s">
        <v>6633</v>
      </c>
      <c r="Y711" s="53" t="e">
        <v>#N/A</v>
      </c>
      <c r="Z711" s="56" t="e">
        <v>#N/A</v>
      </c>
      <c r="AA711" s="56" t="e">
        <v>#N/A</v>
      </c>
      <c r="AB711" s="56" t="e">
        <v>#N/A</v>
      </c>
      <c r="AC711" s="111"/>
      <c r="AD711" s="53"/>
      <c r="AE711" s="53"/>
      <c r="AF711" s="53"/>
      <c r="AG711" s="53"/>
      <c r="AH711" s="53"/>
      <c r="AI711" s="53"/>
      <c r="AJ711" s="53"/>
      <c r="AK711" s="53"/>
      <c r="AL711" s="53"/>
      <c r="AM711" s="49" t="e">
        <f>VLOOKUP(C711:C4095,[3]Sheet3!$D$2:$D$21,1,0)</f>
        <v>#N/A</v>
      </c>
    </row>
    <row r="712" spans="1:39" ht="30" customHeight="1">
      <c r="A712" s="56" t="s">
        <v>1525</v>
      </c>
      <c r="B712" s="85">
        <v>40098</v>
      </c>
      <c r="C712" s="85">
        <v>63757</v>
      </c>
      <c r="D712" s="86" t="s">
        <v>4327</v>
      </c>
      <c r="E712" s="87" t="s">
        <v>2623</v>
      </c>
      <c r="F712" s="56" t="s">
        <v>7908</v>
      </c>
      <c r="G712" s="56"/>
      <c r="H712" s="56"/>
      <c r="I712" s="56"/>
      <c r="J712" s="56"/>
      <c r="K712" s="55"/>
      <c r="L712" s="55"/>
      <c r="M712" s="55"/>
      <c r="N712" s="57" t="e">
        <v>#N/A</v>
      </c>
      <c r="O712" s="57" t="e">
        <v>#N/A</v>
      </c>
      <c r="P712" s="57"/>
      <c r="Q712" s="57"/>
      <c r="R712" s="48"/>
      <c r="S712" s="53" t="e">
        <f>VLOOKUP(C712:C2562,'[1]Modifiy das'!$E$2:$I$2127,5,0)</f>
        <v>#REF!</v>
      </c>
      <c r="T712" s="53" t="e">
        <f>VLOOKUP(C712:C3765,[2]Sheet3!$B$2:$J$9150,9,0)</f>
        <v>#N/A</v>
      </c>
      <c r="U712" s="58" t="s">
        <v>4110</v>
      </c>
      <c r="V712" s="85">
        <v>40098</v>
      </c>
      <c r="W712" s="58" t="s">
        <v>5705</v>
      </c>
      <c r="X712" s="58" t="s">
        <v>6633</v>
      </c>
      <c r="Y712" s="53" t="e">
        <v>#N/A</v>
      </c>
      <c r="Z712" s="56" t="e">
        <v>#N/A</v>
      </c>
      <c r="AA712" s="56" t="e">
        <v>#N/A</v>
      </c>
      <c r="AB712" s="56" t="e">
        <v>#N/A</v>
      </c>
      <c r="AC712" s="111"/>
      <c r="AD712" s="53"/>
      <c r="AE712" s="53"/>
      <c r="AF712" s="53"/>
      <c r="AG712" s="53"/>
      <c r="AH712" s="53"/>
      <c r="AI712" s="53"/>
      <c r="AJ712" s="53"/>
      <c r="AK712" s="53"/>
      <c r="AL712" s="53"/>
      <c r="AM712" s="49" t="e">
        <f>VLOOKUP(C712:C4096,[3]Sheet3!$D$2:$D$21,1,0)</f>
        <v>#N/A</v>
      </c>
    </row>
    <row r="713" spans="1:39" ht="30" customHeight="1">
      <c r="A713" s="56" t="s">
        <v>1525</v>
      </c>
      <c r="B713" s="85">
        <v>40098</v>
      </c>
      <c r="C713" s="85">
        <v>74146</v>
      </c>
      <c r="D713" s="86" t="s">
        <v>4089</v>
      </c>
      <c r="E713" s="87" t="s">
        <v>2623</v>
      </c>
      <c r="F713" s="56" t="s">
        <v>7908</v>
      </c>
      <c r="G713" s="56"/>
      <c r="H713" s="56"/>
      <c r="I713" s="56"/>
      <c r="J713" s="56"/>
      <c r="K713" s="55"/>
      <c r="L713" s="55"/>
      <c r="M713" s="55"/>
      <c r="N713" s="57" t="e">
        <v>#N/A</v>
      </c>
      <c r="O713" s="57" t="e">
        <v>#N/A</v>
      </c>
      <c r="P713" s="57"/>
      <c r="Q713" s="57"/>
      <c r="R713" s="48"/>
      <c r="S713" s="53" t="e">
        <f>VLOOKUP(C713:C2563,'[1]Modifiy das'!$E$2:$I$2127,5,0)</f>
        <v>#REF!</v>
      </c>
      <c r="T713" s="53" t="e">
        <f>VLOOKUP(C713:C3766,[2]Sheet3!$B$2:$J$9150,9,0)</f>
        <v>#N/A</v>
      </c>
      <c r="U713" s="58" t="s">
        <v>4110</v>
      </c>
      <c r="V713" s="85">
        <v>40098</v>
      </c>
      <c r="W713" s="58" t="s">
        <v>5705</v>
      </c>
      <c r="X713" s="58" t="s">
        <v>6633</v>
      </c>
      <c r="Y713" s="53" t="e">
        <v>#N/A</v>
      </c>
      <c r="Z713" s="56" t="e">
        <v>#N/A</v>
      </c>
      <c r="AA713" s="56" t="e">
        <v>#N/A</v>
      </c>
      <c r="AB713" s="56" t="e">
        <v>#N/A</v>
      </c>
      <c r="AC713" s="111"/>
      <c r="AD713" s="53"/>
      <c r="AE713" s="53"/>
      <c r="AF713" s="53"/>
      <c r="AG713" s="53"/>
      <c r="AH713" s="53"/>
      <c r="AI713" s="53"/>
      <c r="AJ713" s="53"/>
      <c r="AK713" s="53"/>
      <c r="AL713" s="53"/>
      <c r="AM713" s="49" t="e">
        <f>VLOOKUP(C713:C4097,[3]Sheet3!$D$2:$D$21,1,0)</f>
        <v>#N/A</v>
      </c>
    </row>
    <row r="714" spans="1:39" ht="30" customHeight="1">
      <c r="A714" s="56" t="s">
        <v>1525</v>
      </c>
      <c r="B714" s="85">
        <v>40098</v>
      </c>
      <c r="C714" s="85">
        <v>63759</v>
      </c>
      <c r="D714" s="86" t="s">
        <v>4544</v>
      </c>
      <c r="E714" s="87" t="s">
        <v>2623</v>
      </c>
      <c r="F714" s="56" t="s">
        <v>7908</v>
      </c>
      <c r="G714" s="56"/>
      <c r="H714" s="56"/>
      <c r="I714" s="56"/>
      <c r="J714" s="56"/>
      <c r="K714" s="55"/>
      <c r="L714" s="55"/>
      <c r="M714" s="55"/>
      <c r="N714" s="57" t="e">
        <v>#N/A</v>
      </c>
      <c r="O714" s="57" t="e">
        <v>#N/A</v>
      </c>
      <c r="P714" s="57"/>
      <c r="Q714" s="57"/>
      <c r="R714" s="48"/>
      <c r="S714" s="53" t="e">
        <f>VLOOKUP(C714:C2564,'[1]Modifiy das'!$E$2:$I$2127,5,0)</f>
        <v>#REF!</v>
      </c>
      <c r="T714" s="53" t="e">
        <f>VLOOKUP(C714:C3767,[2]Sheet3!$B$2:$J$9150,9,0)</f>
        <v>#N/A</v>
      </c>
      <c r="U714" s="58" t="s">
        <v>4110</v>
      </c>
      <c r="V714" s="85">
        <v>40098</v>
      </c>
      <c r="W714" s="58" t="s">
        <v>5705</v>
      </c>
      <c r="X714" s="58" t="s">
        <v>6633</v>
      </c>
      <c r="Y714" s="53" t="e">
        <v>#N/A</v>
      </c>
      <c r="Z714" s="56" t="e">
        <v>#N/A</v>
      </c>
      <c r="AA714" s="56" t="e">
        <v>#N/A</v>
      </c>
      <c r="AB714" s="56" t="e">
        <v>#N/A</v>
      </c>
      <c r="AC714" s="111"/>
      <c r="AD714" s="53"/>
      <c r="AE714" s="53"/>
      <c r="AF714" s="53"/>
      <c r="AG714" s="53"/>
      <c r="AH714" s="53"/>
      <c r="AI714" s="53"/>
      <c r="AJ714" s="53"/>
      <c r="AK714" s="53"/>
      <c r="AL714" s="53"/>
      <c r="AM714" s="49" t="e">
        <f>VLOOKUP(C714:C4098,[3]Sheet3!$D$2:$D$21,1,0)</f>
        <v>#N/A</v>
      </c>
    </row>
    <row r="715" spans="1:39" ht="30" customHeight="1">
      <c r="A715" s="56" t="s">
        <v>1525</v>
      </c>
      <c r="B715" s="85">
        <v>40098</v>
      </c>
      <c r="C715" s="85">
        <v>75098</v>
      </c>
      <c r="D715" s="86" t="s">
        <v>4550</v>
      </c>
      <c r="E715" s="87" t="s">
        <v>2623</v>
      </c>
      <c r="F715" s="56" t="s">
        <v>7908</v>
      </c>
      <c r="G715" s="56"/>
      <c r="H715" s="56"/>
      <c r="I715" s="56"/>
      <c r="J715" s="56"/>
      <c r="K715" s="55"/>
      <c r="L715" s="55"/>
      <c r="M715" s="55"/>
      <c r="N715" s="57" t="e">
        <v>#N/A</v>
      </c>
      <c r="O715" s="57" t="e">
        <v>#N/A</v>
      </c>
      <c r="P715" s="57"/>
      <c r="Q715" s="57"/>
      <c r="R715" s="48"/>
      <c r="S715" s="53" t="e">
        <f>VLOOKUP(C715:C2565,'[1]Modifiy das'!$E$2:$I$2127,5,0)</f>
        <v>#REF!</v>
      </c>
      <c r="T715" s="53" t="e">
        <f>VLOOKUP(C715:C3768,[2]Sheet3!$B$2:$J$9150,9,0)</f>
        <v>#N/A</v>
      </c>
      <c r="U715" s="58" t="s">
        <v>4110</v>
      </c>
      <c r="V715" s="85">
        <v>40098</v>
      </c>
      <c r="W715" s="58" t="s">
        <v>5705</v>
      </c>
      <c r="X715" s="58" t="s">
        <v>6633</v>
      </c>
      <c r="Y715" s="53" t="e">
        <v>#N/A</v>
      </c>
      <c r="Z715" s="56" t="e">
        <v>#N/A</v>
      </c>
      <c r="AA715" s="56" t="e">
        <v>#N/A</v>
      </c>
      <c r="AB715" s="56" t="e">
        <v>#N/A</v>
      </c>
      <c r="AC715" s="111"/>
      <c r="AD715" s="53"/>
      <c r="AE715" s="53"/>
      <c r="AF715" s="53"/>
      <c r="AG715" s="53"/>
      <c r="AH715" s="53"/>
      <c r="AI715" s="53"/>
      <c r="AJ715" s="53"/>
      <c r="AK715" s="53"/>
      <c r="AL715" s="53"/>
      <c r="AM715" s="49" t="e">
        <f>VLOOKUP(C715:C4099,[3]Sheet3!$D$2:$D$21,1,0)</f>
        <v>#N/A</v>
      </c>
    </row>
    <row r="716" spans="1:39" ht="30" customHeight="1">
      <c r="A716" s="56" t="s">
        <v>1525</v>
      </c>
      <c r="B716" s="85">
        <v>40098</v>
      </c>
      <c r="C716" s="85">
        <v>54701</v>
      </c>
      <c r="D716" s="86" t="s">
        <v>2991</v>
      </c>
      <c r="E716" s="87" t="s">
        <v>2623</v>
      </c>
      <c r="F716" s="56" t="s">
        <v>7908</v>
      </c>
      <c r="G716" s="56"/>
      <c r="H716" s="56"/>
      <c r="I716" s="56"/>
      <c r="J716" s="56"/>
      <c r="K716" s="55"/>
      <c r="L716" s="55"/>
      <c r="M716" s="55"/>
      <c r="N716" s="57" t="e">
        <v>#N/A</v>
      </c>
      <c r="O716" s="57" t="e">
        <v>#N/A</v>
      </c>
      <c r="P716" s="57"/>
      <c r="Q716" s="57"/>
      <c r="R716" s="48"/>
      <c r="S716" s="53" t="e">
        <f>VLOOKUP(C716:C2566,'[1]Modifiy das'!$E$2:$I$2127,5,0)</f>
        <v>#REF!</v>
      </c>
      <c r="T716" s="53" t="e">
        <f>VLOOKUP(C716:C3769,[2]Sheet3!$B$2:$J$9150,9,0)</f>
        <v>#N/A</v>
      </c>
      <c r="U716" s="58" t="s">
        <v>4110</v>
      </c>
      <c r="V716" s="85">
        <v>40098</v>
      </c>
      <c r="W716" s="58" t="s">
        <v>5705</v>
      </c>
      <c r="X716" s="58" t="s">
        <v>6633</v>
      </c>
      <c r="Y716" s="53" t="e">
        <v>#N/A</v>
      </c>
      <c r="Z716" s="56" t="e">
        <v>#N/A</v>
      </c>
      <c r="AA716" s="56" t="e">
        <v>#N/A</v>
      </c>
      <c r="AB716" s="56" t="e">
        <v>#N/A</v>
      </c>
      <c r="AC716" s="111"/>
      <c r="AD716" s="53"/>
      <c r="AE716" s="53"/>
      <c r="AF716" s="53"/>
      <c r="AG716" s="53"/>
      <c r="AH716" s="53"/>
      <c r="AI716" s="53"/>
      <c r="AJ716" s="53"/>
      <c r="AK716" s="53"/>
      <c r="AL716" s="53"/>
      <c r="AM716" s="49" t="e">
        <f>VLOOKUP(C716:C4100,[3]Sheet3!$D$2:$D$21,1,0)</f>
        <v>#N/A</v>
      </c>
    </row>
    <row r="717" spans="1:39" ht="30" customHeight="1">
      <c r="A717" s="56" t="s">
        <v>1525</v>
      </c>
      <c r="B717" s="85">
        <v>40098</v>
      </c>
      <c r="C717" s="85">
        <v>54720</v>
      </c>
      <c r="D717" s="86" t="s">
        <v>2993</v>
      </c>
      <c r="E717" s="87" t="s">
        <v>2623</v>
      </c>
      <c r="F717" s="56" t="s">
        <v>7908</v>
      </c>
      <c r="G717" s="56"/>
      <c r="H717" s="56"/>
      <c r="I717" s="56"/>
      <c r="J717" s="56"/>
      <c r="K717" s="55"/>
      <c r="L717" s="55"/>
      <c r="M717" s="55"/>
      <c r="N717" s="57" t="e">
        <v>#N/A</v>
      </c>
      <c r="O717" s="57" t="e">
        <v>#N/A</v>
      </c>
      <c r="P717" s="57"/>
      <c r="Q717" s="57"/>
      <c r="R717" s="48"/>
      <c r="S717" s="53" t="e">
        <f>VLOOKUP(C717:C2567,'[1]Modifiy das'!$E$2:$I$2127,5,0)</f>
        <v>#REF!</v>
      </c>
      <c r="T717" s="53" t="e">
        <f>VLOOKUP(C717:C3770,[2]Sheet3!$B$2:$J$9150,9,0)</f>
        <v>#N/A</v>
      </c>
      <c r="U717" s="58" t="s">
        <v>4110</v>
      </c>
      <c r="V717" s="85">
        <v>40098</v>
      </c>
      <c r="W717" s="58" t="s">
        <v>5705</v>
      </c>
      <c r="X717" s="58" t="s">
        <v>6633</v>
      </c>
      <c r="Y717" s="53" t="e">
        <v>#N/A</v>
      </c>
      <c r="Z717" s="56" t="e">
        <v>#N/A</v>
      </c>
      <c r="AA717" s="56" t="e">
        <v>#N/A</v>
      </c>
      <c r="AB717" s="56" t="e">
        <v>#N/A</v>
      </c>
      <c r="AC717" s="111"/>
      <c r="AD717" s="53"/>
      <c r="AE717" s="53"/>
      <c r="AF717" s="53"/>
      <c r="AG717" s="53"/>
      <c r="AH717" s="53"/>
      <c r="AI717" s="53"/>
      <c r="AJ717" s="53"/>
      <c r="AK717" s="53"/>
      <c r="AL717" s="53"/>
      <c r="AM717" s="49" t="e">
        <f>VLOOKUP(C717:C4101,[3]Sheet3!$D$2:$D$21,1,0)</f>
        <v>#N/A</v>
      </c>
    </row>
    <row r="718" spans="1:39" ht="30" customHeight="1">
      <c r="A718" s="56" t="s">
        <v>1525</v>
      </c>
      <c r="B718" s="85">
        <v>40098</v>
      </c>
      <c r="C718" s="85">
        <v>63763</v>
      </c>
      <c r="D718" s="86" t="s">
        <v>3011</v>
      </c>
      <c r="E718" s="87" t="s">
        <v>2623</v>
      </c>
      <c r="F718" s="56" t="s">
        <v>7908</v>
      </c>
      <c r="G718" s="56"/>
      <c r="H718" s="56"/>
      <c r="I718" s="56"/>
      <c r="J718" s="56"/>
      <c r="K718" s="55"/>
      <c r="L718" s="55"/>
      <c r="M718" s="55"/>
      <c r="N718" s="57" t="e">
        <v>#N/A</v>
      </c>
      <c r="O718" s="57" t="e">
        <v>#N/A</v>
      </c>
      <c r="P718" s="57"/>
      <c r="Q718" s="57"/>
      <c r="R718" s="48"/>
      <c r="S718" s="53" t="e">
        <f>VLOOKUP(C718:C2568,'[1]Modifiy das'!$E$2:$I$2127,5,0)</f>
        <v>#REF!</v>
      </c>
      <c r="T718" s="53" t="e">
        <f>VLOOKUP(C718:C3771,[2]Sheet3!$B$2:$J$9150,9,0)</f>
        <v>#N/A</v>
      </c>
      <c r="U718" s="58" t="s">
        <v>4110</v>
      </c>
      <c r="V718" s="85">
        <v>40098</v>
      </c>
      <c r="W718" s="58" t="s">
        <v>5705</v>
      </c>
      <c r="X718" s="58" t="s">
        <v>6633</v>
      </c>
      <c r="Y718" s="53" t="e">
        <v>#N/A</v>
      </c>
      <c r="Z718" s="56" t="e">
        <v>#N/A</v>
      </c>
      <c r="AA718" s="56" t="e">
        <v>#N/A</v>
      </c>
      <c r="AB718" s="56" t="e">
        <v>#N/A</v>
      </c>
      <c r="AC718" s="111"/>
      <c r="AD718" s="53"/>
      <c r="AE718" s="53"/>
      <c r="AF718" s="53"/>
      <c r="AG718" s="53"/>
      <c r="AH718" s="53"/>
      <c r="AI718" s="53"/>
      <c r="AJ718" s="53"/>
      <c r="AK718" s="53"/>
      <c r="AL718" s="53"/>
      <c r="AM718" s="49" t="e">
        <f>VLOOKUP(C718:C4102,[3]Sheet3!$D$2:$D$21,1,0)</f>
        <v>#N/A</v>
      </c>
    </row>
    <row r="719" spans="1:39" ht="30" customHeight="1">
      <c r="A719" s="56" t="s">
        <v>1525</v>
      </c>
      <c r="B719" s="85">
        <v>40098</v>
      </c>
      <c r="C719" s="85">
        <v>54715</v>
      </c>
      <c r="D719" s="86" t="s">
        <v>3013</v>
      </c>
      <c r="E719" s="87" t="s">
        <v>2623</v>
      </c>
      <c r="F719" s="56" t="s">
        <v>7908</v>
      </c>
      <c r="G719" s="56"/>
      <c r="H719" s="56"/>
      <c r="I719" s="56"/>
      <c r="J719" s="56"/>
      <c r="K719" s="55"/>
      <c r="L719" s="55"/>
      <c r="M719" s="55"/>
      <c r="N719" s="57" t="e">
        <v>#N/A</v>
      </c>
      <c r="O719" s="57" t="e">
        <v>#N/A</v>
      </c>
      <c r="P719" s="57"/>
      <c r="Q719" s="57"/>
      <c r="R719" s="48"/>
      <c r="S719" s="53" t="e">
        <f>VLOOKUP(C719:C2569,'[1]Modifiy das'!$E$2:$I$2127,5,0)</f>
        <v>#REF!</v>
      </c>
      <c r="T719" s="53" t="e">
        <f>VLOOKUP(C719:C3772,[2]Sheet3!$B$2:$J$9150,9,0)</f>
        <v>#N/A</v>
      </c>
      <c r="U719" s="58" t="s">
        <v>4110</v>
      </c>
      <c r="V719" s="85">
        <v>40098</v>
      </c>
      <c r="W719" s="58" t="s">
        <v>5705</v>
      </c>
      <c r="X719" s="58" t="s">
        <v>6633</v>
      </c>
      <c r="Y719" s="53" t="e">
        <v>#N/A</v>
      </c>
      <c r="Z719" s="56" t="e">
        <v>#N/A</v>
      </c>
      <c r="AA719" s="56" t="e">
        <v>#N/A</v>
      </c>
      <c r="AB719" s="56" t="e">
        <v>#N/A</v>
      </c>
      <c r="AC719" s="111"/>
      <c r="AD719" s="53"/>
      <c r="AE719" s="53"/>
      <c r="AF719" s="53"/>
      <c r="AG719" s="53"/>
      <c r="AH719" s="53"/>
      <c r="AI719" s="53"/>
      <c r="AJ719" s="53"/>
      <c r="AK719" s="53"/>
      <c r="AL719" s="53"/>
      <c r="AM719" s="49" t="e">
        <f>VLOOKUP(C719:C4103,[3]Sheet3!$D$2:$D$21,1,0)</f>
        <v>#N/A</v>
      </c>
    </row>
    <row r="720" spans="1:39" ht="30" customHeight="1">
      <c r="A720" s="56" t="s">
        <v>1525</v>
      </c>
      <c r="B720" s="85">
        <v>40098</v>
      </c>
      <c r="C720" s="85">
        <v>63764</v>
      </c>
      <c r="D720" s="86" t="s">
        <v>3015</v>
      </c>
      <c r="E720" s="87" t="s">
        <v>2623</v>
      </c>
      <c r="F720" s="56" t="s">
        <v>7908</v>
      </c>
      <c r="G720" s="56"/>
      <c r="H720" s="56"/>
      <c r="I720" s="56"/>
      <c r="J720" s="56"/>
      <c r="K720" s="55"/>
      <c r="L720" s="55"/>
      <c r="M720" s="55"/>
      <c r="N720" s="57" t="e">
        <v>#N/A</v>
      </c>
      <c r="O720" s="57" t="e">
        <v>#N/A</v>
      </c>
      <c r="P720" s="57"/>
      <c r="Q720" s="57"/>
      <c r="R720" s="48"/>
      <c r="S720" s="53" t="e">
        <f>VLOOKUP(C720:C2570,'[1]Modifiy das'!$E$2:$I$2127,5,0)</f>
        <v>#REF!</v>
      </c>
      <c r="T720" s="53" t="e">
        <f>VLOOKUP(C720:C3773,[2]Sheet3!$B$2:$J$9150,9,0)</f>
        <v>#N/A</v>
      </c>
      <c r="U720" s="58" t="s">
        <v>4110</v>
      </c>
      <c r="V720" s="85">
        <v>40098</v>
      </c>
      <c r="W720" s="58" t="s">
        <v>5705</v>
      </c>
      <c r="X720" s="58" t="s">
        <v>6633</v>
      </c>
      <c r="Y720" s="53" t="e">
        <v>#N/A</v>
      </c>
      <c r="Z720" s="56" t="e">
        <v>#N/A</v>
      </c>
      <c r="AA720" s="56" t="e">
        <v>#N/A</v>
      </c>
      <c r="AB720" s="56" t="e">
        <v>#N/A</v>
      </c>
      <c r="AC720" s="111"/>
      <c r="AD720" s="53"/>
      <c r="AE720" s="53"/>
      <c r="AF720" s="53"/>
      <c r="AG720" s="53"/>
      <c r="AH720" s="53"/>
      <c r="AI720" s="53"/>
      <c r="AJ720" s="53"/>
      <c r="AK720" s="53"/>
      <c r="AL720" s="53"/>
      <c r="AM720" s="49" t="e">
        <f>VLOOKUP(C720:C4104,[3]Sheet3!$D$2:$D$21,1,0)</f>
        <v>#N/A</v>
      </c>
    </row>
    <row r="721" spans="1:39" ht="30" customHeight="1">
      <c r="A721" s="56" t="s">
        <v>1525</v>
      </c>
      <c r="B721" s="85">
        <v>40098</v>
      </c>
      <c r="C721" s="85">
        <v>63766</v>
      </c>
      <c r="D721" s="86" t="s">
        <v>3021</v>
      </c>
      <c r="E721" s="87" t="s">
        <v>2623</v>
      </c>
      <c r="F721" s="56" t="s">
        <v>7908</v>
      </c>
      <c r="G721" s="56"/>
      <c r="H721" s="56"/>
      <c r="I721" s="56"/>
      <c r="J721" s="56"/>
      <c r="K721" s="55"/>
      <c r="L721" s="55"/>
      <c r="M721" s="55"/>
      <c r="N721" s="57" t="e">
        <v>#N/A</v>
      </c>
      <c r="O721" s="57" t="e">
        <v>#N/A</v>
      </c>
      <c r="P721" s="57"/>
      <c r="Q721" s="57"/>
      <c r="R721" s="48"/>
      <c r="S721" s="53" t="e">
        <f>VLOOKUP(C721:C2571,'[1]Modifiy das'!$E$2:$I$2127,5,0)</f>
        <v>#REF!</v>
      </c>
      <c r="T721" s="53" t="e">
        <f>VLOOKUP(C721:C3774,[2]Sheet3!$B$2:$J$9150,9,0)</f>
        <v>#N/A</v>
      </c>
      <c r="U721" s="58" t="s">
        <v>4110</v>
      </c>
      <c r="V721" s="85">
        <v>40098</v>
      </c>
      <c r="W721" s="58" t="s">
        <v>5705</v>
      </c>
      <c r="X721" s="58" t="s">
        <v>6633</v>
      </c>
      <c r="Y721" s="53" t="e">
        <v>#N/A</v>
      </c>
      <c r="Z721" s="56" t="e">
        <v>#N/A</v>
      </c>
      <c r="AA721" s="56" t="e">
        <v>#N/A</v>
      </c>
      <c r="AB721" s="56" t="e">
        <v>#N/A</v>
      </c>
      <c r="AC721" s="111"/>
      <c r="AD721" s="53"/>
      <c r="AE721" s="53"/>
      <c r="AF721" s="53"/>
      <c r="AG721" s="53"/>
      <c r="AH721" s="53"/>
      <c r="AI721" s="53"/>
      <c r="AJ721" s="53"/>
      <c r="AK721" s="53"/>
      <c r="AL721" s="53"/>
      <c r="AM721" s="49" t="e">
        <f>VLOOKUP(C721:C4105,[3]Sheet3!$D$2:$D$21,1,0)</f>
        <v>#N/A</v>
      </c>
    </row>
    <row r="722" spans="1:39" ht="30" customHeight="1">
      <c r="A722" s="56" t="s">
        <v>1525</v>
      </c>
      <c r="B722" s="85">
        <v>40098</v>
      </c>
      <c r="C722" s="85">
        <v>63767</v>
      </c>
      <c r="D722" s="86" t="s">
        <v>3023</v>
      </c>
      <c r="E722" s="87" t="s">
        <v>2623</v>
      </c>
      <c r="F722" s="56" t="s">
        <v>7908</v>
      </c>
      <c r="G722" s="56"/>
      <c r="H722" s="56"/>
      <c r="I722" s="56"/>
      <c r="J722" s="56"/>
      <c r="K722" s="55"/>
      <c r="L722" s="55"/>
      <c r="M722" s="55"/>
      <c r="N722" s="57" t="e">
        <v>#N/A</v>
      </c>
      <c r="O722" s="57" t="e">
        <v>#N/A</v>
      </c>
      <c r="P722" s="57"/>
      <c r="Q722" s="57"/>
      <c r="R722" s="48"/>
      <c r="S722" s="53" t="e">
        <f>VLOOKUP(C722:C2572,'[1]Modifiy das'!$E$2:$I$2127,5,0)</f>
        <v>#REF!</v>
      </c>
      <c r="T722" s="53" t="e">
        <f>VLOOKUP(C722:C3775,[2]Sheet3!$B$2:$J$9150,9,0)</f>
        <v>#N/A</v>
      </c>
      <c r="U722" s="58" t="s">
        <v>4110</v>
      </c>
      <c r="V722" s="85">
        <v>40098</v>
      </c>
      <c r="W722" s="58" t="s">
        <v>5705</v>
      </c>
      <c r="X722" s="58" t="s">
        <v>6633</v>
      </c>
      <c r="Y722" s="53" t="e">
        <v>#N/A</v>
      </c>
      <c r="Z722" s="56" t="e">
        <v>#N/A</v>
      </c>
      <c r="AA722" s="56" t="e">
        <v>#N/A</v>
      </c>
      <c r="AB722" s="56" t="e">
        <v>#N/A</v>
      </c>
      <c r="AC722" s="111"/>
      <c r="AD722" s="53"/>
      <c r="AE722" s="53"/>
      <c r="AF722" s="53"/>
      <c r="AG722" s="53"/>
      <c r="AH722" s="53"/>
      <c r="AI722" s="53"/>
      <c r="AJ722" s="53"/>
      <c r="AK722" s="53"/>
      <c r="AL722" s="53"/>
      <c r="AM722" s="49" t="e">
        <f>VLOOKUP(C722:C4106,[3]Sheet3!$D$2:$D$21,1,0)</f>
        <v>#N/A</v>
      </c>
    </row>
    <row r="723" spans="1:39" ht="30" customHeight="1">
      <c r="A723" s="56" t="s">
        <v>1525</v>
      </c>
      <c r="B723" s="85">
        <v>40098</v>
      </c>
      <c r="C723" s="85">
        <v>54714</v>
      </c>
      <c r="D723" s="86" t="s">
        <v>3029</v>
      </c>
      <c r="E723" s="87" t="s">
        <v>2623</v>
      </c>
      <c r="F723" s="56" t="s">
        <v>7908</v>
      </c>
      <c r="G723" s="56"/>
      <c r="H723" s="56"/>
      <c r="I723" s="56"/>
      <c r="J723" s="56"/>
      <c r="K723" s="55"/>
      <c r="L723" s="55"/>
      <c r="M723" s="55"/>
      <c r="N723" s="57" t="e">
        <v>#N/A</v>
      </c>
      <c r="O723" s="57" t="e">
        <v>#N/A</v>
      </c>
      <c r="P723" s="57"/>
      <c r="Q723" s="57"/>
      <c r="R723" s="48"/>
      <c r="S723" s="53" t="e">
        <f>VLOOKUP(C723:C2573,'[1]Modifiy das'!$E$2:$I$2127,5,0)</f>
        <v>#REF!</v>
      </c>
      <c r="T723" s="53" t="e">
        <f>VLOOKUP(C723:C3776,[2]Sheet3!$B$2:$J$9150,9,0)</f>
        <v>#N/A</v>
      </c>
      <c r="U723" s="58" t="s">
        <v>4110</v>
      </c>
      <c r="V723" s="85">
        <v>40098</v>
      </c>
      <c r="W723" s="58" t="s">
        <v>5705</v>
      </c>
      <c r="X723" s="58" t="s">
        <v>6633</v>
      </c>
      <c r="Y723" s="53" t="e">
        <v>#N/A</v>
      </c>
      <c r="Z723" s="56" t="e">
        <v>#N/A</v>
      </c>
      <c r="AA723" s="56" t="e">
        <v>#N/A</v>
      </c>
      <c r="AB723" s="56" t="e">
        <v>#N/A</v>
      </c>
      <c r="AC723" s="111"/>
      <c r="AD723" s="53"/>
      <c r="AE723" s="53"/>
      <c r="AF723" s="53"/>
      <c r="AG723" s="53"/>
      <c r="AH723" s="53"/>
      <c r="AI723" s="53"/>
      <c r="AJ723" s="53"/>
      <c r="AK723" s="53"/>
      <c r="AL723" s="53"/>
      <c r="AM723" s="49" t="e">
        <f>VLOOKUP(C723:C4107,[3]Sheet3!$D$2:$D$21,1,0)</f>
        <v>#N/A</v>
      </c>
    </row>
    <row r="724" spans="1:39" ht="30" customHeight="1">
      <c r="A724" s="56" t="s">
        <v>1525</v>
      </c>
      <c r="B724" s="85">
        <v>40098</v>
      </c>
      <c r="C724" s="85">
        <v>54708</v>
      </c>
      <c r="D724" s="86" t="s">
        <v>3037</v>
      </c>
      <c r="E724" s="87" t="s">
        <v>2623</v>
      </c>
      <c r="F724" s="56" t="s">
        <v>7908</v>
      </c>
      <c r="G724" s="56"/>
      <c r="H724" s="56"/>
      <c r="I724" s="56"/>
      <c r="J724" s="56"/>
      <c r="K724" s="55"/>
      <c r="L724" s="55"/>
      <c r="M724" s="55"/>
      <c r="N724" s="57" t="e">
        <v>#N/A</v>
      </c>
      <c r="O724" s="57" t="e">
        <v>#N/A</v>
      </c>
      <c r="P724" s="57"/>
      <c r="Q724" s="57"/>
      <c r="R724" s="48"/>
      <c r="S724" s="53" t="e">
        <f>VLOOKUP(C724:C2574,'[1]Modifiy das'!$E$2:$I$2127,5,0)</f>
        <v>#REF!</v>
      </c>
      <c r="T724" s="53" t="e">
        <f>VLOOKUP(C724:C3777,[2]Sheet3!$B$2:$J$9150,9,0)</f>
        <v>#N/A</v>
      </c>
      <c r="U724" s="58" t="s">
        <v>4110</v>
      </c>
      <c r="V724" s="85">
        <v>40098</v>
      </c>
      <c r="W724" s="58" t="s">
        <v>5705</v>
      </c>
      <c r="X724" s="58" t="s">
        <v>6633</v>
      </c>
      <c r="Y724" s="53" t="e">
        <v>#N/A</v>
      </c>
      <c r="Z724" s="56" t="e">
        <v>#N/A</v>
      </c>
      <c r="AA724" s="56" t="e">
        <v>#N/A</v>
      </c>
      <c r="AB724" s="56" t="e">
        <v>#N/A</v>
      </c>
      <c r="AC724" s="111"/>
      <c r="AD724" s="53"/>
      <c r="AE724" s="53"/>
      <c r="AF724" s="53"/>
      <c r="AG724" s="53"/>
      <c r="AH724" s="53"/>
      <c r="AI724" s="53"/>
      <c r="AJ724" s="53"/>
      <c r="AK724" s="53"/>
      <c r="AL724" s="53"/>
      <c r="AM724" s="49" t="e">
        <f>VLOOKUP(C724:C4108,[3]Sheet3!$D$2:$D$21,1,0)</f>
        <v>#N/A</v>
      </c>
    </row>
    <row r="725" spans="1:39" ht="30" customHeight="1">
      <c r="A725" s="56" t="s">
        <v>1525</v>
      </c>
      <c r="B725" s="85">
        <v>40098</v>
      </c>
      <c r="C725" s="85">
        <v>63770</v>
      </c>
      <c r="D725" s="86" t="s">
        <v>3039</v>
      </c>
      <c r="E725" s="87" t="s">
        <v>2623</v>
      </c>
      <c r="F725" s="56" t="s">
        <v>7908</v>
      </c>
      <c r="G725" s="56"/>
      <c r="H725" s="56"/>
      <c r="I725" s="56"/>
      <c r="J725" s="56"/>
      <c r="K725" s="55"/>
      <c r="L725" s="55"/>
      <c r="M725" s="55"/>
      <c r="N725" s="57" t="e">
        <v>#N/A</v>
      </c>
      <c r="O725" s="57" t="e">
        <v>#N/A</v>
      </c>
      <c r="P725" s="57"/>
      <c r="Q725" s="57"/>
      <c r="R725" s="48"/>
      <c r="S725" s="53" t="e">
        <f>VLOOKUP(C725:C2575,'[1]Modifiy das'!$E$2:$I$2127,5,0)</f>
        <v>#REF!</v>
      </c>
      <c r="T725" s="53" t="e">
        <f>VLOOKUP(C725:C3778,[2]Sheet3!$B$2:$J$9150,9,0)</f>
        <v>#N/A</v>
      </c>
      <c r="U725" s="58" t="s">
        <v>4110</v>
      </c>
      <c r="V725" s="85">
        <v>40098</v>
      </c>
      <c r="W725" s="58" t="s">
        <v>5705</v>
      </c>
      <c r="X725" s="58" t="s">
        <v>6633</v>
      </c>
      <c r="Y725" s="53" t="e">
        <v>#N/A</v>
      </c>
      <c r="Z725" s="56" t="e">
        <v>#N/A</v>
      </c>
      <c r="AA725" s="56" t="e">
        <v>#N/A</v>
      </c>
      <c r="AB725" s="56" t="e">
        <v>#N/A</v>
      </c>
      <c r="AC725" s="111"/>
      <c r="AD725" s="53"/>
      <c r="AE725" s="53"/>
      <c r="AF725" s="53"/>
      <c r="AG725" s="53"/>
      <c r="AH725" s="53"/>
      <c r="AI725" s="53"/>
      <c r="AJ725" s="53"/>
      <c r="AK725" s="53"/>
      <c r="AL725" s="53"/>
      <c r="AM725" s="49" t="e">
        <f>VLOOKUP(C725:C4109,[3]Sheet3!$D$2:$D$21,1,0)</f>
        <v>#N/A</v>
      </c>
    </row>
    <row r="726" spans="1:39" ht="30" customHeight="1">
      <c r="A726" s="56" t="s">
        <v>1525</v>
      </c>
      <c r="B726" s="85">
        <v>40098</v>
      </c>
      <c r="C726" s="85">
        <v>58584</v>
      </c>
      <c r="D726" s="86" t="s">
        <v>518</v>
      </c>
      <c r="E726" s="87" t="s">
        <v>2623</v>
      </c>
      <c r="F726" s="56" t="s">
        <v>7908</v>
      </c>
      <c r="G726" s="56"/>
      <c r="H726" s="56"/>
      <c r="I726" s="56"/>
      <c r="J726" s="56"/>
      <c r="K726" s="55"/>
      <c r="L726" s="55"/>
      <c r="M726" s="55"/>
      <c r="N726" s="57" t="e">
        <v>#N/A</v>
      </c>
      <c r="O726" s="57" t="e">
        <v>#N/A</v>
      </c>
      <c r="P726" s="57"/>
      <c r="Q726" s="57"/>
      <c r="R726" s="48"/>
      <c r="S726" s="53" t="e">
        <f>VLOOKUP(C726:C2576,'[1]Modifiy das'!$E$2:$I$2127,5,0)</f>
        <v>#REF!</v>
      </c>
      <c r="T726" s="53" t="e">
        <f>VLOOKUP(C726:C3779,[2]Sheet3!$B$2:$J$9150,9,0)</f>
        <v>#N/A</v>
      </c>
      <c r="U726" s="58" t="s">
        <v>4110</v>
      </c>
      <c r="V726" s="85">
        <v>40098</v>
      </c>
      <c r="W726" s="58" t="s">
        <v>5705</v>
      </c>
      <c r="X726" s="58" t="s">
        <v>6633</v>
      </c>
      <c r="Y726" s="53" t="e">
        <v>#N/A</v>
      </c>
      <c r="Z726" s="56" t="e">
        <v>#N/A</v>
      </c>
      <c r="AA726" s="56" t="e">
        <v>#N/A</v>
      </c>
      <c r="AB726" s="56" t="e">
        <v>#N/A</v>
      </c>
      <c r="AC726" s="111"/>
      <c r="AD726" s="53"/>
      <c r="AE726" s="53"/>
      <c r="AF726" s="53"/>
      <c r="AG726" s="53"/>
      <c r="AH726" s="53"/>
      <c r="AI726" s="53"/>
      <c r="AJ726" s="53"/>
      <c r="AK726" s="53"/>
      <c r="AL726" s="53"/>
      <c r="AM726" s="49" t="e">
        <f>VLOOKUP(C726:C4110,[3]Sheet3!$D$2:$D$21,1,0)</f>
        <v>#N/A</v>
      </c>
    </row>
    <row r="727" spans="1:39" ht="30" customHeight="1">
      <c r="A727" s="56" t="s">
        <v>1525</v>
      </c>
      <c r="B727" s="85">
        <v>40098</v>
      </c>
      <c r="C727" s="85">
        <v>63778</v>
      </c>
      <c r="D727" s="86" t="s">
        <v>524</v>
      </c>
      <c r="E727" s="87" t="s">
        <v>2623</v>
      </c>
      <c r="F727" s="56" t="s">
        <v>7908</v>
      </c>
      <c r="G727" s="56"/>
      <c r="H727" s="56"/>
      <c r="I727" s="56"/>
      <c r="J727" s="56"/>
      <c r="K727" s="55"/>
      <c r="L727" s="55"/>
      <c r="M727" s="55"/>
      <c r="N727" s="57" t="e">
        <v>#N/A</v>
      </c>
      <c r="O727" s="57" t="e">
        <v>#N/A</v>
      </c>
      <c r="P727" s="57"/>
      <c r="Q727" s="57"/>
      <c r="R727" s="48"/>
      <c r="S727" s="53" t="e">
        <f>VLOOKUP(C727:C2577,'[1]Modifiy das'!$E$2:$I$2127,5,0)</f>
        <v>#REF!</v>
      </c>
      <c r="T727" s="53" t="e">
        <f>VLOOKUP(C727:C3780,[2]Sheet3!$B$2:$J$9150,9,0)</f>
        <v>#N/A</v>
      </c>
      <c r="U727" s="58" t="s">
        <v>4110</v>
      </c>
      <c r="V727" s="85">
        <v>40098</v>
      </c>
      <c r="W727" s="58" t="s">
        <v>5705</v>
      </c>
      <c r="X727" s="58" t="s">
        <v>6633</v>
      </c>
      <c r="Y727" s="53" t="e">
        <v>#N/A</v>
      </c>
      <c r="Z727" s="56" t="e">
        <v>#N/A</v>
      </c>
      <c r="AA727" s="56" t="e">
        <v>#N/A</v>
      </c>
      <c r="AB727" s="56" t="e">
        <v>#N/A</v>
      </c>
      <c r="AC727" s="111"/>
      <c r="AD727" s="53"/>
      <c r="AE727" s="53"/>
      <c r="AF727" s="53"/>
      <c r="AG727" s="53"/>
      <c r="AH727" s="53"/>
      <c r="AI727" s="53"/>
      <c r="AJ727" s="53"/>
      <c r="AK727" s="53"/>
      <c r="AL727" s="53"/>
      <c r="AM727" s="49" t="e">
        <f>VLOOKUP(C727:C4111,[3]Sheet3!$D$2:$D$21,1,0)</f>
        <v>#N/A</v>
      </c>
    </row>
    <row r="728" spans="1:39" ht="30" customHeight="1">
      <c r="A728" s="56" t="s">
        <v>1525</v>
      </c>
      <c r="B728" s="85">
        <v>40098</v>
      </c>
      <c r="C728" s="85">
        <v>63784</v>
      </c>
      <c r="D728" s="86" t="s">
        <v>528</v>
      </c>
      <c r="E728" s="87" t="s">
        <v>2623</v>
      </c>
      <c r="F728" s="56" t="s">
        <v>7908</v>
      </c>
      <c r="G728" s="56"/>
      <c r="H728" s="56"/>
      <c r="I728" s="56"/>
      <c r="J728" s="56"/>
      <c r="K728" s="55"/>
      <c r="L728" s="55"/>
      <c r="M728" s="55"/>
      <c r="N728" s="57" t="e">
        <v>#N/A</v>
      </c>
      <c r="O728" s="57" t="e">
        <v>#N/A</v>
      </c>
      <c r="P728" s="57"/>
      <c r="Q728" s="57"/>
      <c r="R728" s="48"/>
      <c r="S728" s="53" t="e">
        <f>VLOOKUP(C728:C2578,'[1]Modifiy das'!$E$2:$I$2127,5,0)</f>
        <v>#REF!</v>
      </c>
      <c r="T728" s="53" t="e">
        <f>VLOOKUP(C728:C3781,[2]Sheet3!$B$2:$J$9150,9,0)</f>
        <v>#N/A</v>
      </c>
      <c r="U728" s="58" t="s">
        <v>4110</v>
      </c>
      <c r="V728" s="85">
        <v>40098</v>
      </c>
      <c r="W728" s="58" t="s">
        <v>5705</v>
      </c>
      <c r="X728" s="58" t="s">
        <v>6633</v>
      </c>
      <c r="Y728" s="53" t="e">
        <v>#N/A</v>
      </c>
      <c r="Z728" s="56" t="e">
        <v>#N/A</v>
      </c>
      <c r="AA728" s="56" t="e">
        <v>#N/A</v>
      </c>
      <c r="AB728" s="56" t="e">
        <v>#N/A</v>
      </c>
      <c r="AC728" s="111"/>
      <c r="AD728" s="53"/>
      <c r="AE728" s="53"/>
      <c r="AF728" s="53"/>
      <c r="AG728" s="53"/>
      <c r="AH728" s="53"/>
      <c r="AI728" s="53"/>
      <c r="AJ728" s="53"/>
      <c r="AK728" s="53"/>
      <c r="AL728" s="53"/>
      <c r="AM728" s="49" t="e">
        <f>VLOOKUP(C728:C4112,[3]Sheet3!$D$2:$D$21,1,0)</f>
        <v>#N/A</v>
      </c>
    </row>
    <row r="729" spans="1:39" ht="30" customHeight="1">
      <c r="A729" s="56" t="s">
        <v>1525</v>
      </c>
      <c r="B729" s="85">
        <v>40099</v>
      </c>
      <c r="C729" s="85">
        <v>57182</v>
      </c>
      <c r="D729" s="86" t="s">
        <v>1658</v>
      </c>
      <c r="E729" s="87" t="s">
        <v>2623</v>
      </c>
      <c r="F729" s="56" t="s">
        <v>7161</v>
      </c>
      <c r="G729" s="30" t="s">
        <v>5145</v>
      </c>
      <c r="H729" s="56">
        <v>1250</v>
      </c>
      <c r="I729" s="56">
        <v>1500</v>
      </c>
      <c r="J729" s="56" t="s">
        <v>1499</v>
      </c>
      <c r="K729" s="71" t="s">
        <v>856</v>
      </c>
      <c r="L729" s="55"/>
      <c r="M729" s="55"/>
      <c r="N729" s="57" t="e">
        <v>#N/A</v>
      </c>
      <c r="O729" s="57" t="e">
        <v>#N/A</v>
      </c>
      <c r="P729" s="57"/>
      <c r="Q729" s="57"/>
      <c r="R729" s="48"/>
      <c r="S729" s="53" t="e">
        <f>VLOOKUP(C729:C2579,'[1]Modifiy das'!$E$2:$I$2127,5,0)</f>
        <v>#REF!</v>
      </c>
      <c r="T729" s="53" t="e">
        <f>VLOOKUP(C729:C3782,[2]Sheet3!$B$2:$J$9150,9,0)</f>
        <v>#N/A</v>
      </c>
      <c r="U729" s="58" t="s">
        <v>4110</v>
      </c>
      <c r="V729" s="85">
        <v>40099</v>
      </c>
      <c r="W729" s="58" t="s">
        <v>5725</v>
      </c>
      <c r="X729" s="58" t="s">
        <v>1019</v>
      </c>
      <c r="Y729" s="53">
        <v>0</v>
      </c>
      <c r="Z729" s="56" t="e">
        <v>#N/A</v>
      </c>
      <c r="AA729" s="56" t="e">
        <v>#N/A</v>
      </c>
      <c r="AB729" s="56" t="e">
        <v>#N/A</v>
      </c>
      <c r="AC729" s="111"/>
      <c r="AD729" s="53"/>
      <c r="AE729" s="53"/>
      <c r="AF729" s="53"/>
      <c r="AG729" s="53"/>
      <c r="AH729" s="53"/>
      <c r="AI729" s="53"/>
      <c r="AJ729" s="53"/>
      <c r="AK729" s="53"/>
      <c r="AL729" s="53"/>
      <c r="AM729" s="49" t="e">
        <f>VLOOKUP(C729:C4113,[3]Sheet3!$D$2:$D$21,1,0)</f>
        <v>#N/A</v>
      </c>
    </row>
    <row r="730" spans="1:39" ht="30" customHeight="1">
      <c r="A730" s="56" t="s">
        <v>1525</v>
      </c>
      <c r="B730" s="85">
        <v>40099</v>
      </c>
      <c r="C730" s="85">
        <v>66730</v>
      </c>
      <c r="D730" s="86" t="s">
        <v>1660</v>
      </c>
      <c r="E730" s="87" t="s">
        <v>2623</v>
      </c>
      <c r="F730" s="56" t="s">
        <v>7161</v>
      </c>
      <c r="G730" s="30" t="s">
        <v>5145</v>
      </c>
      <c r="H730" s="56">
        <v>1250</v>
      </c>
      <c r="I730" s="56">
        <v>1500</v>
      </c>
      <c r="J730" s="56" t="s">
        <v>1499</v>
      </c>
      <c r="K730" s="71" t="s">
        <v>856</v>
      </c>
      <c r="L730" s="55"/>
      <c r="M730" s="55"/>
      <c r="N730" s="57" t="e">
        <v>#N/A</v>
      </c>
      <c r="O730" s="57" t="e">
        <v>#N/A</v>
      </c>
      <c r="P730" s="57"/>
      <c r="Q730" s="57"/>
      <c r="R730" s="48"/>
      <c r="S730" s="53" t="e">
        <f>VLOOKUP(C730:C2580,'[1]Modifiy das'!$E$2:$I$2127,5,0)</f>
        <v>#REF!</v>
      </c>
      <c r="T730" s="53" t="e">
        <f>VLOOKUP(C730:C3783,[2]Sheet3!$B$2:$J$9150,9,0)</f>
        <v>#N/A</v>
      </c>
      <c r="U730" s="58" t="s">
        <v>4110</v>
      </c>
      <c r="V730" s="85">
        <v>40099</v>
      </c>
      <c r="W730" s="58" t="s">
        <v>5725</v>
      </c>
      <c r="X730" s="58" t="s">
        <v>1019</v>
      </c>
      <c r="Y730" s="53">
        <v>0</v>
      </c>
      <c r="Z730" s="56" t="e">
        <v>#N/A</v>
      </c>
      <c r="AA730" s="56" t="e">
        <v>#N/A</v>
      </c>
      <c r="AB730" s="56" t="e">
        <v>#N/A</v>
      </c>
      <c r="AC730" s="111"/>
      <c r="AD730" s="53"/>
      <c r="AE730" s="53"/>
      <c r="AF730" s="53"/>
      <c r="AG730" s="53"/>
      <c r="AH730" s="53"/>
      <c r="AI730" s="53"/>
      <c r="AJ730" s="53"/>
      <c r="AK730" s="53"/>
      <c r="AL730" s="53"/>
      <c r="AM730" s="49" t="e">
        <f>VLOOKUP(C730:C4114,[3]Sheet3!$D$2:$D$21,1,0)</f>
        <v>#N/A</v>
      </c>
    </row>
    <row r="731" spans="1:39" ht="30" customHeight="1">
      <c r="A731" s="56" t="s">
        <v>1525</v>
      </c>
      <c r="B731" s="85">
        <v>40099</v>
      </c>
      <c r="C731" s="85">
        <v>69030</v>
      </c>
      <c r="D731" s="86" t="s">
        <v>1662</v>
      </c>
      <c r="E731" s="87" t="s">
        <v>2623</v>
      </c>
      <c r="F731" s="56" t="s">
        <v>7161</v>
      </c>
      <c r="G731" s="30" t="s">
        <v>5145</v>
      </c>
      <c r="H731" s="56">
        <v>1250</v>
      </c>
      <c r="I731" s="56">
        <v>1500</v>
      </c>
      <c r="J731" s="56" t="s">
        <v>1499</v>
      </c>
      <c r="K731" s="71" t="s">
        <v>856</v>
      </c>
      <c r="L731" s="55"/>
      <c r="M731" s="55"/>
      <c r="N731" s="57" t="e">
        <v>#N/A</v>
      </c>
      <c r="O731" s="57" t="e">
        <v>#N/A</v>
      </c>
      <c r="P731" s="57"/>
      <c r="Q731" s="57"/>
      <c r="R731" s="48"/>
      <c r="S731" s="53" t="e">
        <f>VLOOKUP(C731:C2581,'[1]Modifiy das'!$E$2:$I$2127,5,0)</f>
        <v>#REF!</v>
      </c>
      <c r="T731" s="53" t="e">
        <f>VLOOKUP(C731:C3784,[2]Sheet3!$B$2:$J$9150,9,0)</f>
        <v>#N/A</v>
      </c>
      <c r="U731" s="58" t="s">
        <v>4110</v>
      </c>
      <c r="V731" s="85">
        <v>40099</v>
      </c>
      <c r="W731" s="58" t="s">
        <v>5725</v>
      </c>
      <c r="X731" s="58" t="s">
        <v>1019</v>
      </c>
      <c r="Y731" s="53">
        <v>0</v>
      </c>
      <c r="Z731" s="56" t="e">
        <v>#N/A</v>
      </c>
      <c r="AA731" s="56" t="e">
        <v>#N/A</v>
      </c>
      <c r="AB731" s="56" t="e">
        <v>#N/A</v>
      </c>
      <c r="AC731" s="111"/>
      <c r="AD731" s="53"/>
      <c r="AE731" s="53"/>
      <c r="AF731" s="53"/>
      <c r="AG731" s="53"/>
      <c r="AH731" s="53"/>
      <c r="AI731" s="53"/>
      <c r="AJ731" s="53"/>
      <c r="AK731" s="53"/>
      <c r="AL731" s="53"/>
      <c r="AM731" s="49" t="e">
        <f>VLOOKUP(C731:C4115,[3]Sheet3!$D$2:$D$21,1,0)</f>
        <v>#N/A</v>
      </c>
    </row>
    <row r="732" spans="1:39" ht="30" customHeight="1">
      <c r="A732" s="56" t="s">
        <v>1525</v>
      </c>
      <c r="B732" s="85">
        <v>40099</v>
      </c>
      <c r="C732" s="85">
        <v>69040</v>
      </c>
      <c r="D732" s="86" t="s">
        <v>3851</v>
      </c>
      <c r="E732" s="87" t="s">
        <v>2623</v>
      </c>
      <c r="F732" s="56" t="s">
        <v>7161</v>
      </c>
      <c r="G732" s="30" t="s">
        <v>5145</v>
      </c>
      <c r="H732" s="56">
        <v>1250</v>
      </c>
      <c r="I732" s="56">
        <v>1500</v>
      </c>
      <c r="J732" s="56" t="s">
        <v>1499</v>
      </c>
      <c r="K732" s="71" t="s">
        <v>856</v>
      </c>
      <c r="L732" s="55"/>
      <c r="M732" s="55"/>
      <c r="N732" s="57" t="e">
        <v>#N/A</v>
      </c>
      <c r="O732" s="57" t="e">
        <v>#N/A</v>
      </c>
      <c r="P732" s="57"/>
      <c r="Q732" s="57"/>
      <c r="R732" s="48"/>
      <c r="S732" s="53" t="e">
        <f>VLOOKUP(C732:C2582,'[1]Modifiy das'!$E$2:$I$2127,5,0)</f>
        <v>#REF!</v>
      </c>
      <c r="T732" s="53" t="e">
        <f>VLOOKUP(C732:C3785,[2]Sheet3!$B$2:$J$9150,9,0)</f>
        <v>#N/A</v>
      </c>
      <c r="U732" s="58" t="s">
        <v>4110</v>
      </c>
      <c r="V732" s="85">
        <v>40099</v>
      </c>
      <c r="W732" s="58" t="s">
        <v>5725</v>
      </c>
      <c r="X732" s="58" t="s">
        <v>1019</v>
      </c>
      <c r="Y732" s="53">
        <v>0</v>
      </c>
      <c r="Z732" s="56" t="e">
        <v>#N/A</v>
      </c>
      <c r="AA732" s="56" t="e">
        <v>#N/A</v>
      </c>
      <c r="AB732" s="56" t="e">
        <v>#N/A</v>
      </c>
      <c r="AC732" s="111"/>
      <c r="AD732" s="53"/>
      <c r="AE732" s="53"/>
      <c r="AF732" s="53"/>
      <c r="AG732" s="53"/>
      <c r="AH732" s="53"/>
      <c r="AI732" s="53"/>
      <c r="AJ732" s="53"/>
      <c r="AK732" s="53"/>
      <c r="AL732" s="53"/>
      <c r="AM732" s="49" t="e">
        <f>VLOOKUP(C732:C4116,[3]Sheet3!$D$2:$D$21,1,0)</f>
        <v>#N/A</v>
      </c>
    </row>
    <row r="733" spans="1:39" ht="30" customHeight="1">
      <c r="A733" s="56" t="s">
        <v>1525</v>
      </c>
      <c r="B733" s="85">
        <v>40099</v>
      </c>
      <c r="C733" s="85">
        <v>60033</v>
      </c>
      <c r="D733" s="86" t="s">
        <v>3854</v>
      </c>
      <c r="E733" s="87" t="s">
        <v>2623</v>
      </c>
      <c r="F733" s="56" t="s">
        <v>7161</v>
      </c>
      <c r="G733" s="30" t="s">
        <v>5145</v>
      </c>
      <c r="H733" s="56">
        <v>1250</v>
      </c>
      <c r="I733" s="56">
        <v>1500</v>
      </c>
      <c r="J733" s="56" t="s">
        <v>1499</v>
      </c>
      <c r="K733" s="71" t="s">
        <v>856</v>
      </c>
      <c r="L733" s="55"/>
      <c r="M733" s="55"/>
      <c r="N733" s="57" t="e">
        <v>#N/A</v>
      </c>
      <c r="O733" s="57" t="e">
        <v>#N/A</v>
      </c>
      <c r="P733" s="57"/>
      <c r="Q733" s="57"/>
      <c r="R733" s="48"/>
      <c r="S733" s="53" t="e">
        <f>VLOOKUP(C733:C2583,'[1]Modifiy das'!$E$2:$I$2127,5,0)</f>
        <v>#REF!</v>
      </c>
      <c r="T733" s="53" t="e">
        <f>VLOOKUP(C733:C3786,[2]Sheet3!$B$2:$J$9150,9,0)</f>
        <v>#N/A</v>
      </c>
      <c r="U733" s="58" t="s">
        <v>4110</v>
      </c>
      <c r="V733" s="85">
        <v>40099</v>
      </c>
      <c r="W733" s="58" t="s">
        <v>5725</v>
      </c>
      <c r="X733" s="58" t="s">
        <v>1019</v>
      </c>
      <c r="Y733" s="53">
        <v>0</v>
      </c>
      <c r="Z733" s="56" t="e">
        <v>#N/A</v>
      </c>
      <c r="AA733" s="56" t="e">
        <v>#N/A</v>
      </c>
      <c r="AB733" s="56" t="e">
        <v>#N/A</v>
      </c>
      <c r="AC733" s="111"/>
      <c r="AD733" s="53"/>
      <c r="AE733" s="53"/>
      <c r="AF733" s="53"/>
      <c r="AG733" s="53"/>
      <c r="AH733" s="53"/>
      <c r="AI733" s="53"/>
      <c r="AJ733" s="53"/>
      <c r="AK733" s="53"/>
      <c r="AL733" s="53"/>
      <c r="AM733" s="49" t="e">
        <f>VLOOKUP(C733:C4117,[3]Sheet3!$D$2:$D$21,1,0)</f>
        <v>#N/A</v>
      </c>
    </row>
    <row r="734" spans="1:39" ht="30" customHeight="1">
      <c r="A734" s="56" t="s">
        <v>1525</v>
      </c>
      <c r="B734" s="85">
        <v>40099</v>
      </c>
      <c r="C734" s="85">
        <v>75206</v>
      </c>
      <c r="D734" s="86" t="s">
        <v>3859</v>
      </c>
      <c r="E734" s="87" t="s">
        <v>2623</v>
      </c>
      <c r="F734" s="56" t="s">
        <v>7161</v>
      </c>
      <c r="G734" s="30" t="s">
        <v>5145</v>
      </c>
      <c r="H734" s="56">
        <v>1250</v>
      </c>
      <c r="I734" s="56">
        <v>1500</v>
      </c>
      <c r="J734" s="56" t="s">
        <v>1499</v>
      </c>
      <c r="K734" s="71" t="s">
        <v>856</v>
      </c>
      <c r="L734" s="55"/>
      <c r="M734" s="55"/>
      <c r="N734" s="57" t="e">
        <v>#N/A</v>
      </c>
      <c r="O734" s="57" t="e">
        <v>#N/A</v>
      </c>
      <c r="P734" s="57"/>
      <c r="Q734" s="57"/>
      <c r="R734" s="48"/>
      <c r="S734" s="53" t="e">
        <f>VLOOKUP(C734:C2584,'[1]Modifiy das'!$E$2:$I$2127,5,0)</f>
        <v>#REF!</v>
      </c>
      <c r="T734" s="53" t="e">
        <f>VLOOKUP(C734:C3787,[2]Sheet3!$B$2:$J$9150,9,0)</f>
        <v>#N/A</v>
      </c>
      <c r="U734" s="58" t="s">
        <v>4110</v>
      </c>
      <c r="V734" s="85">
        <v>40099</v>
      </c>
      <c r="W734" s="58" t="s">
        <v>5725</v>
      </c>
      <c r="X734" s="58" t="s">
        <v>1019</v>
      </c>
      <c r="Y734" s="53">
        <v>0</v>
      </c>
      <c r="Z734" s="56" t="e">
        <v>#N/A</v>
      </c>
      <c r="AA734" s="56" t="e">
        <v>#N/A</v>
      </c>
      <c r="AB734" s="56" t="e">
        <v>#N/A</v>
      </c>
      <c r="AC734" s="111"/>
      <c r="AD734" s="53"/>
      <c r="AE734" s="53"/>
      <c r="AF734" s="53"/>
      <c r="AG734" s="53"/>
      <c r="AH734" s="53"/>
      <c r="AI734" s="53"/>
      <c r="AJ734" s="53"/>
      <c r="AK734" s="53"/>
      <c r="AL734" s="53"/>
      <c r="AM734" s="49" t="e">
        <f>VLOOKUP(C734:C4118,[3]Sheet3!$D$2:$D$21,1,0)</f>
        <v>#N/A</v>
      </c>
    </row>
    <row r="735" spans="1:39" ht="30" customHeight="1">
      <c r="A735" s="56" t="s">
        <v>1525</v>
      </c>
      <c r="B735" s="85">
        <v>40099</v>
      </c>
      <c r="C735" s="85">
        <v>66170</v>
      </c>
      <c r="D735" s="86" t="s">
        <v>3864</v>
      </c>
      <c r="E735" s="87" t="s">
        <v>2623</v>
      </c>
      <c r="F735" s="56" t="s">
        <v>7161</v>
      </c>
      <c r="G735" s="30" t="s">
        <v>5145</v>
      </c>
      <c r="H735" s="56">
        <v>1250</v>
      </c>
      <c r="I735" s="56">
        <v>1500</v>
      </c>
      <c r="J735" s="56" t="s">
        <v>1499</v>
      </c>
      <c r="K735" s="71" t="s">
        <v>856</v>
      </c>
      <c r="L735" s="55"/>
      <c r="M735" s="55"/>
      <c r="N735" s="57" t="e">
        <v>#N/A</v>
      </c>
      <c r="O735" s="57" t="e">
        <v>#N/A</v>
      </c>
      <c r="P735" s="57"/>
      <c r="Q735" s="57"/>
      <c r="R735" s="48"/>
      <c r="S735" s="53" t="e">
        <f>VLOOKUP(C735:C2585,'[1]Modifiy das'!$E$2:$I$2127,5,0)</f>
        <v>#REF!</v>
      </c>
      <c r="T735" s="53" t="e">
        <f>VLOOKUP(C735:C3788,[2]Sheet3!$B$2:$J$9150,9,0)</f>
        <v>#N/A</v>
      </c>
      <c r="U735" s="58" t="s">
        <v>4110</v>
      </c>
      <c r="V735" s="85">
        <v>40099</v>
      </c>
      <c r="W735" s="58" t="s">
        <v>5725</v>
      </c>
      <c r="X735" s="58" t="s">
        <v>1019</v>
      </c>
      <c r="Y735" s="53">
        <v>0</v>
      </c>
      <c r="Z735" s="56" t="e">
        <v>#N/A</v>
      </c>
      <c r="AA735" s="56" t="e">
        <v>#N/A</v>
      </c>
      <c r="AB735" s="56" t="e">
        <v>#N/A</v>
      </c>
      <c r="AC735" s="111"/>
      <c r="AD735" s="53"/>
      <c r="AE735" s="53"/>
      <c r="AF735" s="53"/>
      <c r="AG735" s="53"/>
      <c r="AH735" s="53"/>
      <c r="AI735" s="53"/>
      <c r="AJ735" s="53"/>
      <c r="AK735" s="53"/>
      <c r="AL735" s="53"/>
      <c r="AM735" s="49" t="e">
        <f>VLOOKUP(C735:C4119,[3]Sheet3!$D$2:$D$21,1,0)</f>
        <v>#N/A</v>
      </c>
    </row>
    <row r="736" spans="1:39" ht="30" customHeight="1">
      <c r="A736" s="56" t="s">
        <v>1525</v>
      </c>
      <c r="B736" s="85">
        <v>40099</v>
      </c>
      <c r="C736" s="85">
        <v>69029</v>
      </c>
      <c r="D736" s="86" t="s">
        <v>1298</v>
      </c>
      <c r="E736" s="87" t="s">
        <v>2623</v>
      </c>
      <c r="F736" s="56" t="s">
        <v>7161</v>
      </c>
      <c r="G736" s="30" t="s">
        <v>5145</v>
      </c>
      <c r="H736" s="56">
        <v>1250</v>
      </c>
      <c r="I736" s="56">
        <v>1500</v>
      </c>
      <c r="J736" s="56" t="s">
        <v>1499</v>
      </c>
      <c r="K736" s="71" t="s">
        <v>856</v>
      </c>
      <c r="L736" s="55"/>
      <c r="M736" s="55"/>
      <c r="N736" s="57" t="e">
        <v>#N/A</v>
      </c>
      <c r="O736" s="57" t="e">
        <v>#N/A</v>
      </c>
      <c r="P736" s="57"/>
      <c r="Q736" s="57"/>
      <c r="R736" s="48"/>
      <c r="S736" s="53" t="e">
        <f>VLOOKUP(C736:C2586,'[1]Modifiy das'!$E$2:$I$2127,5,0)</f>
        <v>#REF!</v>
      </c>
      <c r="T736" s="53" t="e">
        <f>VLOOKUP(C736:C3789,[2]Sheet3!$B$2:$J$9150,9,0)</f>
        <v>#N/A</v>
      </c>
      <c r="U736" s="58" t="s">
        <v>4110</v>
      </c>
      <c r="V736" s="85">
        <v>40099</v>
      </c>
      <c r="W736" s="58" t="s">
        <v>5725</v>
      </c>
      <c r="X736" s="58" t="s">
        <v>1019</v>
      </c>
      <c r="Y736" s="53">
        <v>0</v>
      </c>
      <c r="Z736" s="56" t="e">
        <v>#N/A</v>
      </c>
      <c r="AA736" s="56" t="e">
        <v>#N/A</v>
      </c>
      <c r="AB736" s="56" t="e">
        <v>#N/A</v>
      </c>
      <c r="AC736" s="111"/>
      <c r="AD736" s="53"/>
      <c r="AE736" s="53"/>
      <c r="AF736" s="53"/>
      <c r="AG736" s="53"/>
      <c r="AH736" s="53"/>
      <c r="AI736" s="53"/>
      <c r="AJ736" s="53"/>
      <c r="AK736" s="53"/>
      <c r="AL736" s="53"/>
      <c r="AM736" s="49" t="e">
        <f>VLOOKUP(C736:C4120,[3]Sheet3!$D$2:$D$21,1,0)</f>
        <v>#N/A</v>
      </c>
    </row>
    <row r="737" spans="1:39" ht="30" customHeight="1">
      <c r="A737" s="56" t="s">
        <v>1525</v>
      </c>
      <c r="B737" s="85">
        <v>40099</v>
      </c>
      <c r="C737" s="85">
        <v>69047</v>
      </c>
      <c r="D737" s="86" t="s">
        <v>3866</v>
      </c>
      <c r="E737" s="87" t="s">
        <v>2623</v>
      </c>
      <c r="F737" s="56" t="s">
        <v>7161</v>
      </c>
      <c r="G737" s="30" t="s">
        <v>5145</v>
      </c>
      <c r="H737" s="56">
        <v>1250</v>
      </c>
      <c r="I737" s="56">
        <v>1500</v>
      </c>
      <c r="J737" s="56" t="s">
        <v>1499</v>
      </c>
      <c r="K737" s="71" t="s">
        <v>856</v>
      </c>
      <c r="L737" s="55"/>
      <c r="M737" s="55"/>
      <c r="N737" s="57" t="e">
        <v>#N/A</v>
      </c>
      <c r="O737" s="57" t="e">
        <v>#N/A</v>
      </c>
      <c r="P737" s="57"/>
      <c r="Q737" s="57"/>
      <c r="R737" s="48"/>
      <c r="S737" s="53" t="e">
        <f>VLOOKUP(C737:C2587,'[1]Modifiy das'!$E$2:$I$2127,5,0)</f>
        <v>#REF!</v>
      </c>
      <c r="T737" s="53" t="e">
        <f>VLOOKUP(C737:C3790,[2]Sheet3!$B$2:$J$9150,9,0)</f>
        <v>#N/A</v>
      </c>
      <c r="U737" s="58" t="s">
        <v>4110</v>
      </c>
      <c r="V737" s="85">
        <v>40099</v>
      </c>
      <c r="W737" s="58" t="s">
        <v>5725</v>
      </c>
      <c r="X737" s="58" t="s">
        <v>1019</v>
      </c>
      <c r="Y737" s="53">
        <v>0</v>
      </c>
      <c r="Z737" s="56" t="e">
        <v>#N/A</v>
      </c>
      <c r="AA737" s="56" t="e">
        <v>#N/A</v>
      </c>
      <c r="AB737" s="56" t="e">
        <v>#N/A</v>
      </c>
      <c r="AC737" s="111"/>
      <c r="AD737" s="53"/>
      <c r="AE737" s="53"/>
      <c r="AF737" s="53"/>
      <c r="AG737" s="53"/>
      <c r="AH737" s="53"/>
      <c r="AI737" s="53"/>
      <c r="AJ737" s="53"/>
      <c r="AK737" s="53"/>
      <c r="AL737" s="53"/>
      <c r="AM737" s="49" t="e">
        <f>VLOOKUP(C737:C4121,[3]Sheet3!$D$2:$D$21,1,0)</f>
        <v>#N/A</v>
      </c>
    </row>
    <row r="738" spans="1:39" ht="30" customHeight="1">
      <c r="A738" s="56" t="s">
        <v>1525</v>
      </c>
      <c r="B738" s="85">
        <v>40099</v>
      </c>
      <c r="C738" s="85">
        <v>75207</v>
      </c>
      <c r="D738" s="86" t="s">
        <v>3868</v>
      </c>
      <c r="E738" s="87" t="s">
        <v>2623</v>
      </c>
      <c r="F738" s="56" t="s">
        <v>7161</v>
      </c>
      <c r="G738" s="30" t="s">
        <v>5145</v>
      </c>
      <c r="H738" s="56">
        <v>1250</v>
      </c>
      <c r="I738" s="56">
        <v>1500</v>
      </c>
      <c r="J738" s="56" t="s">
        <v>1499</v>
      </c>
      <c r="K738" s="71" t="s">
        <v>856</v>
      </c>
      <c r="L738" s="55"/>
      <c r="M738" s="55"/>
      <c r="N738" s="57" t="e">
        <v>#N/A</v>
      </c>
      <c r="O738" s="57" t="e">
        <v>#N/A</v>
      </c>
      <c r="P738" s="57"/>
      <c r="Q738" s="57"/>
      <c r="R738" s="48"/>
      <c r="S738" s="53" t="e">
        <f>VLOOKUP(C738:C2588,'[1]Modifiy das'!$E$2:$I$2127,5,0)</f>
        <v>#REF!</v>
      </c>
      <c r="T738" s="53" t="e">
        <f>VLOOKUP(C738:C3791,[2]Sheet3!$B$2:$J$9150,9,0)</f>
        <v>#N/A</v>
      </c>
      <c r="U738" s="58" t="s">
        <v>4110</v>
      </c>
      <c r="V738" s="85">
        <v>40099</v>
      </c>
      <c r="W738" s="58" t="s">
        <v>5725</v>
      </c>
      <c r="X738" s="58" t="s">
        <v>1019</v>
      </c>
      <c r="Y738" s="53">
        <v>0</v>
      </c>
      <c r="Z738" s="56" t="e">
        <v>#N/A</v>
      </c>
      <c r="AA738" s="56" t="e">
        <v>#N/A</v>
      </c>
      <c r="AB738" s="56" t="e">
        <v>#N/A</v>
      </c>
      <c r="AC738" s="111"/>
      <c r="AD738" s="53"/>
      <c r="AE738" s="53"/>
      <c r="AF738" s="53"/>
      <c r="AG738" s="53"/>
      <c r="AH738" s="53"/>
      <c r="AI738" s="53"/>
      <c r="AJ738" s="53"/>
      <c r="AK738" s="53"/>
      <c r="AL738" s="53"/>
      <c r="AM738" s="49" t="e">
        <f>VLOOKUP(C738:C4122,[3]Sheet3!$D$2:$D$21,1,0)</f>
        <v>#N/A</v>
      </c>
    </row>
    <row r="739" spans="1:39" ht="30" customHeight="1">
      <c r="A739" s="56" t="s">
        <v>1525</v>
      </c>
      <c r="B739" s="85">
        <v>40099</v>
      </c>
      <c r="C739" s="85">
        <v>76158</v>
      </c>
      <c r="D739" s="86" t="s">
        <v>3870</v>
      </c>
      <c r="E739" s="87" t="s">
        <v>2623</v>
      </c>
      <c r="F739" s="56" t="s">
        <v>7161</v>
      </c>
      <c r="G739" s="30" t="s">
        <v>5145</v>
      </c>
      <c r="H739" s="56">
        <v>1250</v>
      </c>
      <c r="I739" s="56">
        <v>1500</v>
      </c>
      <c r="J739" s="56" t="s">
        <v>1499</v>
      </c>
      <c r="K739" s="71" t="s">
        <v>856</v>
      </c>
      <c r="L739" s="55"/>
      <c r="M739" s="55"/>
      <c r="N739" s="57" t="e">
        <v>#N/A</v>
      </c>
      <c r="O739" s="57" t="e">
        <v>#N/A</v>
      </c>
      <c r="P739" s="57"/>
      <c r="Q739" s="57"/>
      <c r="R739" s="48"/>
      <c r="S739" s="53" t="e">
        <f>VLOOKUP(C739:C2589,'[1]Modifiy das'!$E$2:$I$2127,5,0)</f>
        <v>#REF!</v>
      </c>
      <c r="T739" s="53" t="e">
        <f>VLOOKUP(C739:C3792,[2]Sheet3!$B$2:$J$9150,9,0)</f>
        <v>#N/A</v>
      </c>
      <c r="U739" s="58" t="s">
        <v>4110</v>
      </c>
      <c r="V739" s="85">
        <v>40099</v>
      </c>
      <c r="W739" s="58" t="s">
        <v>5725</v>
      </c>
      <c r="X739" s="58" t="s">
        <v>1019</v>
      </c>
      <c r="Y739" s="53">
        <v>0</v>
      </c>
      <c r="Z739" s="56" t="e">
        <v>#N/A</v>
      </c>
      <c r="AA739" s="56" t="e">
        <v>#N/A</v>
      </c>
      <c r="AB739" s="56" t="e">
        <v>#N/A</v>
      </c>
      <c r="AC739" s="111"/>
      <c r="AD739" s="53"/>
      <c r="AE739" s="53"/>
      <c r="AF739" s="53"/>
      <c r="AG739" s="53"/>
      <c r="AH739" s="53"/>
      <c r="AI739" s="53"/>
      <c r="AJ739" s="53"/>
      <c r="AK739" s="53"/>
      <c r="AL739" s="53"/>
      <c r="AM739" s="49" t="e">
        <f>VLOOKUP(C739:C4123,[3]Sheet3!$D$2:$D$21,1,0)</f>
        <v>#N/A</v>
      </c>
    </row>
    <row r="740" spans="1:39" ht="30" customHeight="1">
      <c r="A740" s="56" t="s">
        <v>1525</v>
      </c>
      <c r="B740" s="85">
        <v>40099</v>
      </c>
      <c r="C740" s="85">
        <v>75223</v>
      </c>
      <c r="D740" s="86" t="s">
        <v>7036</v>
      </c>
      <c r="E740" s="87" t="s">
        <v>2623</v>
      </c>
      <c r="F740" s="56" t="s">
        <v>7161</v>
      </c>
      <c r="G740" s="30" t="s">
        <v>5145</v>
      </c>
      <c r="H740" s="56">
        <v>1250</v>
      </c>
      <c r="I740" s="56">
        <v>1500</v>
      </c>
      <c r="J740" s="56" t="s">
        <v>1499</v>
      </c>
      <c r="K740" s="71" t="s">
        <v>856</v>
      </c>
      <c r="L740" s="55"/>
      <c r="M740" s="55"/>
      <c r="N740" s="57" t="e">
        <v>#N/A</v>
      </c>
      <c r="O740" s="57" t="e">
        <v>#N/A</v>
      </c>
      <c r="P740" s="57"/>
      <c r="Q740" s="57"/>
      <c r="R740" s="48"/>
      <c r="S740" s="53" t="e">
        <f>VLOOKUP(C740:C2590,'[1]Modifiy das'!$E$2:$I$2127,5,0)</f>
        <v>#REF!</v>
      </c>
      <c r="T740" s="53" t="e">
        <f>VLOOKUP(C740:C3793,[2]Sheet3!$B$2:$J$9150,9,0)</f>
        <v>#N/A</v>
      </c>
      <c r="U740" s="58" t="s">
        <v>4110</v>
      </c>
      <c r="V740" s="85">
        <v>40099</v>
      </c>
      <c r="W740" s="58" t="s">
        <v>5725</v>
      </c>
      <c r="X740" s="58" t="s">
        <v>1019</v>
      </c>
      <c r="Y740" s="53">
        <v>0</v>
      </c>
      <c r="Z740" s="56" t="e">
        <v>#N/A</v>
      </c>
      <c r="AA740" s="56" t="e">
        <v>#N/A</v>
      </c>
      <c r="AB740" s="56" t="e">
        <v>#N/A</v>
      </c>
      <c r="AC740" s="111"/>
      <c r="AD740" s="53"/>
      <c r="AE740" s="53"/>
      <c r="AF740" s="53"/>
      <c r="AG740" s="53"/>
      <c r="AH740" s="53"/>
      <c r="AI740" s="53"/>
      <c r="AJ740" s="53"/>
      <c r="AK740" s="53"/>
      <c r="AL740" s="53"/>
      <c r="AM740" s="49" t="e">
        <f>VLOOKUP(C740:C4124,[3]Sheet3!$D$2:$D$21,1,0)</f>
        <v>#N/A</v>
      </c>
    </row>
    <row r="741" spans="1:39" ht="30" customHeight="1">
      <c r="A741" s="56" t="s">
        <v>1525</v>
      </c>
      <c r="B741" s="85">
        <v>40099</v>
      </c>
      <c r="C741" s="85">
        <v>75217</v>
      </c>
      <c r="D741" s="86" t="s">
        <v>7040</v>
      </c>
      <c r="E741" s="87" t="s">
        <v>2623</v>
      </c>
      <c r="F741" s="56" t="s">
        <v>7161</v>
      </c>
      <c r="G741" s="30" t="s">
        <v>5145</v>
      </c>
      <c r="H741" s="56">
        <v>1250</v>
      </c>
      <c r="I741" s="56">
        <v>1500</v>
      </c>
      <c r="J741" s="56" t="s">
        <v>1499</v>
      </c>
      <c r="K741" s="71" t="s">
        <v>856</v>
      </c>
      <c r="L741" s="55"/>
      <c r="M741" s="55"/>
      <c r="N741" s="57" t="e">
        <v>#N/A</v>
      </c>
      <c r="O741" s="57" t="e">
        <v>#N/A</v>
      </c>
      <c r="P741" s="57"/>
      <c r="Q741" s="57"/>
      <c r="R741" s="48"/>
      <c r="S741" s="53" t="e">
        <f>VLOOKUP(C741:C2591,'[1]Modifiy das'!$E$2:$I$2127,5,0)</f>
        <v>#REF!</v>
      </c>
      <c r="T741" s="53" t="e">
        <f>VLOOKUP(C741:C3794,[2]Sheet3!$B$2:$J$9150,9,0)</f>
        <v>#N/A</v>
      </c>
      <c r="U741" s="58" t="s">
        <v>4110</v>
      </c>
      <c r="V741" s="85">
        <v>40099</v>
      </c>
      <c r="W741" s="58" t="s">
        <v>5725</v>
      </c>
      <c r="X741" s="58" t="s">
        <v>1019</v>
      </c>
      <c r="Y741" s="53">
        <v>0</v>
      </c>
      <c r="Z741" s="56" t="e">
        <v>#N/A</v>
      </c>
      <c r="AA741" s="56" t="e">
        <v>#N/A</v>
      </c>
      <c r="AB741" s="56" t="e">
        <v>#N/A</v>
      </c>
      <c r="AC741" s="111"/>
      <c r="AD741" s="53"/>
      <c r="AE741" s="53"/>
      <c r="AF741" s="53"/>
      <c r="AG741" s="53"/>
      <c r="AH741" s="53"/>
      <c r="AI741" s="53"/>
      <c r="AJ741" s="53"/>
      <c r="AK741" s="53"/>
      <c r="AL741" s="53"/>
      <c r="AM741" s="49" t="e">
        <f>VLOOKUP(C741:C4125,[3]Sheet3!$D$2:$D$21,1,0)</f>
        <v>#N/A</v>
      </c>
    </row>
    <row r="742" spans="1:39" ht="30" customHeight="1">
      <c r="A742" s="56" t="s">
        <v>1525</v>
      </c>
      <c r="B742" s="85">
        <v>40099</v>
      </c>
      <c r="C742" s="85">
        <v>75205</v>
      </c>
      <c r="D742" s="86" t="s">
        <v>4995</v>
      </c>
      <c r="E742" s="87" t="s">
        <v>2623</v>
      </c>
      <c r="F742" s="56" t="s">
        <v>7161</v>
      </c>
      <c r="G742" s="30" t="s">
        <v>5145</v>
      </c>
      <c r="H742" s="56">
        <v>1250</v>
      </c>
      <c r="I742" s="56">
        <v>1500</v>
      </c>
      <c r="J742" s="56" t="s">
        <v>1499</v>
      </c>
      <c r="K742" s="71" t="s">
        <v>856</v>
      </c>
      <c r="L742" s="55"/>
      <c r="M742" s="55"/>
      <c r="N742" s="57" t="e">
        <v>#N/A</v>
      </c>
      <c r="O742" s="57" t="e">
        <v>#N/A</v>
      </c>
      <c r="P742" s="57"/>
      <c r="Q742" s="57"/>
      <c r="R742" s="48"/>
      <c r="S742" s="53" t="e">
        <f>VLOOKUP(C742:C2592,'[1]Modifiy das'!$E$2:$I$2127,5,0)</f>
        <v>#REF!</v>
      </c>
      <c r="T742" s="53" t="e">
        <f>VLOOKUP(C742:C3795,[2]Sheet3!$B$2:$J$9150,9,0)</f>
        <v>#N/A</v>
      </c>
      <c r="U742" s="58" t="s">
        <v>4110</v>
      </c>
      <c r="V742" s="85">
        <v>40099</v>
      </c>
      <c r="W742" s="58" t="s">
        <v>5725</v>
      </c>
      <c r="X742" s="58" t="s">
        <v>1019</v>
      </c>
      <c r="Y742" s="53">
        <v>0</v>
      </c>
      <c r="Z742" s="56" t="e">
        <v>#N/A</v>
      </c>
      <c r="AA742" s="56" t="e">
        <v>#N/A</v>
      </c>
      <c r="AB742" s="56" t="e">
        <v>#N/A</v>
      </c>
      <c r="AC742" s="111"/>
      <c r="AD742" s="53"/>
      <c r="AE742" s="53"/>
      <c r="AF742" s="53"/>
      <c r="AG742" s="53"/>
      <c r="AH742" s="53"/>
      <c r="AI742" s="53"/>
      <c r="AJ742" s="53"/>
      <c r="AK742" s="53"/>
      <c r="AL742" s="53"/>
      <c r="AM742" s="49" t="e">
        <f>VLOOKUP(C742:C4126,[3]Sheet3!$D$2:$D$21,1,0)</f>
        <v>#N/A</v>
      </c>
    </row>
    <row r="743" spans="1:39" ht="30" customHeight="1">
      <c r="A743" s="56" t="s">
        <v>1525</v>
      </c>
      <c r="B743" s="85">
        <v>40099</v>
      </c>
      <c r="C743" s="85">
        <v>65073</v>
      </c>
      <c r="D743" s="86" t="s">
        <v>7045</v>
      </c>
      <c r="E743" s="87" t="s">
        <v>2623</v>
      </c>
      <c r="F743" s="56" t="s">
        <v>7161</v>
      </c>
      <c r="G743" s="30" t="s">
        <v>5145</v>
      </c>
      <c r="H743" s="56">
        <v>1250</v>
      </c>
      <c r="I743" s="56">
        <v>1500</v>
      </c>
      <c r="J743" s="56" t="s">
        <v>1499</v>
      </c>
      <c r="K743" s="71" t="s">
        <v>856</v>
      </c>
      <c r="L743" s="55"/>
      <c r="M743" s="55"/>
      <c r="N743" s="57" t="e">
        <v>#N/A</v>
      </c>
      <c r="O743" s="57" t="e">
        <v>#N/A</v>
      </c>
      <c r="P743" s="57"/>
      <c r="Q743" s="57"/>
      <c r="R743" s="48"/>
      <c r="S743" s="53" t="e">
        <f>VLOOKUP(C743:C2593,'[1]Modifiy das'!$E$2:$I$2127,5,0)</f>
        <v>#REF!</v>
      </c>
      <c r="T743" s="53" t="e">
        <f>VLOOKUP(C743:C3796,[2]Sheet3!$B$2:$J$9150,9,0)</f>
        <v>#N/A</v>
      </c>
      <c r="U743" s="58" t="s">
        <v>4110</v>
      </c>
      <c r="V743" s="85">
        <v>40099</v>
      </c>
      <c r="W743" s="58" t="s">
        <v>5725</v>
      </c>
      <c r="X743" s="58" t="s">
        <v>1019</v>
      </c>
      <c r="Y743" s="53">
        <v>0</v>
      </c>
      <c r="Z743" s="56" t="e">
        <v>#N/A</v>
      </c>
      <c r="AA743" s="56" t="e">
        <v>#N/A</v>
      </c>
      <c r="AB743" s="56" t="e">
        <v>#N/A</v>
      </c>
      <c r="AC743" s="111"/>
      <c r="AD743" s="53"/>
      <c r="AE743" s="53"/>
      <c r="AF743" s="53"/>
      <c r="AG743" s="53"/>
      <c r="AH743" s="53"/>
      <c r="AI743" s="53"/>
      <c r="AJ743" s="53"/>
      <c r="AK743" s="53"/>
      <c r="AL743" s="53"/>
      <c r="AM743" s="49" t="e">
        <f>VLOOKUP(C743:C4127,[3]Sheet3!$D$2:$D$21,1,0)</f>
        <v>#N/A</v>
      </c>
    </row>
    <row r="744" spans="1:39" ht="30" customHeight="1">
      <c r="A744" s="56" t="s">
        <v>1525</v>
      </c>
      <c r="B744" s="85">
        <v>40099</v>
      </c>
      <c r="C744" s="85">
        <v>75213</v>
      </c>
      <c r="D744" s="86" t="s">
        <v>7047</v>
      </c>
      <c r="E744" s="87" t="s">
        <v>2623</v>
      </c>
      <c r="F744" s="56" t="s">
        <v>7161</v>
      </c>
      <c r="G744" s="30" t="s">
        <v>5145</v>
      </c>
      <c r="H744" s="56">
        <v>1250</v>
      </c>
      <c r="I744" s="56">
        <v>1500</v>
      </c>
      <c r="J744" s="56" t="s">
        <v>1499</v>
      </c>
      <c r="K744" s="71" t="s">
        <v>856</v>
      </c>
      <c r="L744" s="55"/>
      <c r="M744" s="55"/>
      <c r="N744" s="57" t="e">
        <v>#N/A</v>
      </c>
      <c r="O744" s="57" t="e">
        <v>#N/A</v>
      </c>
      <c r="P744" s="57"/>
      <c r="Q744" s="57"/>
      <c r="R744" s="48"/>
      <c r="S744" s="53" t="e">
        <f>VLOOKUP(C744:C2594,'[1]Modifiy das'!$E$2:$I$2127,5,0)</f>
        <v>#REF!</v>
      </c>
      <c r="T744" s="53" t="e">
        <f>VLOOKUP(C744:C3797,[2]Sheet3!$B$2:$J$9150,9,0)</f>
        <v>#N/A</v>
      </c>
      <c r="U744" s="58" t="s">
        <v>4110</v>
      </c>
      <c r="V744" s="85">
        <v>40099</v>
      </c>
      <c r="W744" s="58" t="s">
        <v>5725</v>
      </c>
      <c r="X744" s="58" t="s">
        <v>1019</v>
      </c>
      <c r="Y744" s="53">
        <v>0</v>
      </c>
      <c r="Z744" s="56" t="e">
        <v>#N/A</v>
      </c>
      <c r="AA744" s="56" t="e">
        <v>#N/A</v>
      </c>
      <c r="AB744" s="56" t="e">
        <v>#N/A</v>
      </c>
      <c r="AC744" s="111"/>
      <c r="AD744" s="53"/>
      <c r="AE744" s="53"/>
      <c r="AF744" s="53"/>
      <c r="AG744" s="53"/>
      <c r="AH744" s="53"/>
      <c r="AI744" s="53"/>
      <c r="AJ744" s="53"/>
      <c r="AK744" s="53"/>
      <c r="AL744" s="53"/>
      <c r="AM744" s="49" t="e">
        <f>VLOOKUP(C744:C4128,[3]Sheet3!$D$2:$D$21,1,0)</f>
        <v>#N/A</v>
      </c>
    </row>
    <row r="745" spans="1:39" ht="30" customHeight="1">
      <c r="A745" s="56" t="s">
        <v>1525</v>
      </c>
      <c r="B745" s="85">
        <v>40099</v>
      </c>
      <c r="C745" s="85">
        <v>65316</v>
      </c>
      <c r="D745" s="86" t="s">
        <v>7049</v>
      </c>
      <c r="E745" s="87" t="s">
        <v>2623</v>
      </c>
      <c r="F745" s="56" t="s">
        <v>7161</v>
      </c>
      <c r="G745" s="30" t="s">
        <v>5145</v>
      </c>
      <c r="H745" s="56">
        <v>1250</v>
      </c>
      <c r="I745" s="56">
        <v>1500</v>
      </c>
      <c r="J745" s="56" t="s">
        <v>1499</v>
      </c>
      <c r="K745" s="71" t="s">
        <v>856</v>
      </c>
      <c r="L745" s="55"/>
      <c r="M745" s="55"/>
      <c r="N745" s="57" t="e">
        <v>#N/A</v>
      </c>
      <c r="O745" s="57" t="e">
        <v>#N/A</v>
      </c>
      <c r="P745" s="57"/>
      <c r="Q745" s="57"/>
      <c r="R745" s="48"/>
      <c r="S745" s="53" t="e">
        <f>VLOOKUP(C745:C2595,'[1]Modifiy das'!$E$2:$I$2127,5,0)</f>
        <v>#REF!</v>
      </c>
      <c r="T745" s="53" t="e">
        <f>VLOOKUP(C745:C3798,[2]Sheet3!$B$2:$J$9150,9,0)</f>
        <v>#N/A</v>
      </c>
      <c r="U745" s="58" t="s">
        <v>4110</v>
      </c>
      <c r="V745" s="85">
        <v>40099</v>
      </c>
      <c r="W745" s="58" t="s">
        <v>5725</v>
      </c>
      <c r="X745" s="58" t="s">
        <v>1019</v>
      </c>
      <c r="Y745" s="53">
        <v>0</v>
      </c>
      <c r="Z745" s="56" t="e">
        <v>#N/A</v>
      </c>
      <c r="AA745" s="56" t="e">
        <v>#N/A</v>
      </c>
      <c r="AB745" s="56" t="e">
        <v>#N/A</v>
      </c>
      <c r="AC745" s="111"/>
      <c r="AD745" s="53"/>
      <c r="AE745" s="53"/>
      <c r="AF745" s="53"/>
      <c r="AG745" s="53"/>
      <c r="AH745" s="53"/>
      <c r="AI745" s="53"/>
      <c r="AJ745" s="53"/>
      <c r="AK745" s="53"/>
      <c r="AL745" s="53"/>
      <c r="AM745" s="49" t="e">
        <f>VLOOKUP(C745:C4129,[3]Sheet3!$D$2:$D$21,1,0)</f>
        <v>#N/A</v>
      </c>
    </row>
    <row r="746" spans="1:39" ht="30" customHeight="1">
      <c r="A746" s="56" t="s">
        <v>1525</v>
      </c>
      <c r="B746" s="85">
        <v>40099</v>
      </c>
      <c r="C746" s="85">
        <v>75261</v>
      </c>
      <c r="D746" s="86" t="s">
        <v>3994</v>
      </c>
      <c r="E746" s="87" t="s">
        <v>2623</v>
      </c>
      <c r="F746" s="56" t="s">
        <v>7161</v>
      </c>
      <c r="G746" s="30" t="s">
        <v>5145</v>
      </c>
      <c r="H746" s="56">
        <v>1250</v>
      </c>
      <c r="I746" s="56">
        <v>1500</v>
      </c>
      <c r="J746" s="56" t="s">
        <v>1499</v>
      </c>
      <c r="K746" s="71" t="s">
        <v>856</v>
      </c>
      <c r="L746" s="55"/>
      <c r="M746" s="55"/>
      <c r="N746" s="57" t="e">
        <v>#N/A</v>
      </c>
      <c r="O746" s="57" t="e">
        <v>#N/A</v>
      </c>
      <c r="P746" s="57"/>
      <c r="Q746" s="57"/>
      <c r="R746" s="48"/>
      <c r="S746" s="53" t="e">
        <f>VLOOKUP(C746:C2596,'[1]Modifiy das'!$E$2:$I$2127,5,0)</f>
        <v>#REF!</v>
      </c>
      <c r="T746" s="53" t="e">
        <f>VLOOKUP(C746:C3799,[2]Sheet3!$B$2:$J$9150,9,0)</f>
        <v>#N/A</v>
      </c>
      <c r="U746" s="58" t="s">
        <v>4110</v>
      </c>
      <c r="V746" s="85">
        <v>40099</v>
      </c>
      <c r="W746" s="58" t="s">
        <v>5725</v>
      </c>
      <c r="X746" s="58" t="s">
        <v>1019</v>
      </c>
      <c r="Y746" s="53">
        <v>0</v>
      </c>
      <c r="Z746" s="56" t="e">
        <v>#N/A</v>
      </c>
      <c r="AA746" s="56" t="e">
        <v>#N/A</v>
      </c>
      <c r="AB746" s="56" t="e">
        <v>#N/A</v>
      </c>
      <c r="AC746" s="111"/>
      <c r="AD746" s="53"/>
      <c r="AE746" s="53"/>
      <c r="AF746" s="53"/>
      <c r="AG746" s="53"/>
      <c r="AH746" s="53"/>
      <c r="AI746" s="53"/>
      <c r="AJ746" s="53"/>
      <c r="AK746" s="53"/>
      <c r="AL746" s="53"/>
      <c r="AM746" s="49" t="e">
        <f>VLOOKUP(C746:C4130,[3]Sheet3!$D$2:$D$21,1,0)</f>
        <v>#N/A</v>
      </c>
    </row>
    <row r="747" spans="1:39" ht="30" customHeight="1">
      <c r="A747" s="56" t="s">
        <v>1525</v>
      </c>
      <c r="B747" s="85">
        <v>40099</v>
      </c>
      <c r="C747" s="85">
        <v>59830</v>
      </c>
      <c r="D747" s="86" t="s">
        <v>6098</v>
      </c>
      <c r="E747" s="87" t="s">
        <v>2623</v>
      </c>
      <c r="F747" s="56" t="s">
        <v>7161</v>
      </c>
      <c r="G747" s="30" t="s">
        <v>5145</v>
      </c>
      <c r="H747" s="56">
        <v>1250</v>
      </c>
      <c r="I747" s="56">
        <v>1500</v>
      </c>
      <c r="J747" s="56" t="s">
        <v>1499</v>
      </c>
      <c r="K747" s="71" t="s">
        <v>856</v>
      </c>
      <c r="L747" s="55"/>
      <c r="M747" s="55"/>
      <c r="N747" s="57" t="e">
        <v>#N/A</v>
      </c>
      <c r="O747" s="57" t="e">
        <v>#N/A</v>
      </c>
      <c r="P747" s="57"/>
      <c r="Q747" s="57"/>
      <c r="R747" s="48"/>
      <c r="S747" s="53" t="e">
        <f>VLOOKUP(C747:C2597,'[1]Modifiy das'!$E$2:$I$2127,5,0)</f>
        <v>#REF!</v>
      </c>
      <c r="T747" s="53" t="e">
        <f>VLOOKUP(C747:C3800,[2]Sheet3!$B$2:$J$9150,9,0)</f>
        <v>#N/A</v>
      </c>
      <c r="U747" s="58" t="s">
        <v>4110</v>
      </c>
      <c r="V747" s="85">
        <v>40099</v>
      </c>
      <c r="W747" s="58" t="s">
        <v>5725</v>
      </c>
      <c r="X747" s="58" t="s">
        <v>1019</v>
      </c>
      <c r="Y747" s="53">
        <v>0</v>
      </c>
      <c r="Z747" s="56" t="e">
        <v>#N/A</v>
      </c>
      <c r="AA747" s="56" t="e">
        <v>#N/A</v>
      </c>
      <c r="AB747" s="56" t="e">
        <v>#N/A</v>
      </c>
      <c r="AC747" s="111"/>
      <c r="AD747" s="53"/>
      <c r="AE747" s="53"/>
      <c r="AF747" s="53"/>
      <c r="AG747" s="53"/>
      <c r="AH747" s="53"/>
      <c r="AI747" s="53"/>
      <c r="AJ747" s="53"/>
      <c r="AK747" s="53"/>
      <c r="AL747" s="53"/>
      <c r="AM747" s="49" t="e">
        <f>VLOOKUP(C747:C4131,[3]Sheet3!$D$2:$D$21,1,0)</f>
        <v>#N/A</v>
      </c>
    </row>
    <row r="748" spans="1:39" ht="30" customHeight="1">
      <c r="A748" s="56" t="s">
        <v>1525</v>
      </c>
      <c r="B748" s="85">
        <v>40099</v>
      </c>
      <c r="C748" s="85">
        <v>75218</v>
      </c>
      <c r="D748" s="86" t="s">
        <v>5767</v>
      </c>
      <c r="E748" s="87" t="s">
        <v>2623</v>
      </c>
      <c r="F748" s="56" t="s">
        <v>7161</v>
      </c>
      <c r="G748" s="30" t="s">
        <v>5145</v>
      </c>
      <c r="H748" s="56">
        <v>1250</v>
      </c>
      <c r="I748" s="56">
        <v>1500</v>
      </c>
      <c r="J748" s="56" t="s">
        <v>1499</v>
      </c>
      <c r="K748" s="71" t="s">
        <v>856</v>
      </c>
      <c r="L748" s="55"/>
      <c r="M748" s="55"/>
      <c r="N748" s="57" t="e">
        <v>#N/A</v>
      </c>
      <c r="O748" s="57" t="e">
        <v>#N/A</v>
      </c>
      <c r="P748" s="57"/>
      <c r="Q748" s="57"/>
      <c r="R748" s="48"/>
      <c r="S748" s="53" t="e">
        <f>VLOOKUP(C748:C2598,'[1]Modifiy das'!$E$2:$I$2127,5,0)</f>
        <v>#REF!</v>
      </c>
      <c r="T748" s="53" t="e">
        <f>VLOOKUP(C748:C3801,[2]Sheet3!$B$2:$J$9150,9,0)</f>
        <v>#N/A</v>
      </c>
      <c r="U748" s="58" t="s">
        <v>4110</v>
      </c>
      <c r="V748" s="85">
        <v>40099</v>
      </c>
      <c r="W748" s="58" t="s">
        <v>5725</v>
      </c>
      <c r="X748" s="58" t="s">
        <v>1019</v>
      </c>
      <c r="Y748" s="53">
        <v>0</v>
      </c>
      <c r="Z748" s="56" t="e">
        <v>#N/A</v>
      </c>
      <c r="AA748" s="56" t="e">
        <v>#N/A</v>
      </c>
      <c r="AB748" s="56" t="e">
        <v>#N/A</v>
      </c>
      <c r="AC748" s="111"/>
      <c r="AD748" s="53"/>
      <c r="AE748" s="53"/>
      <c r="AF748" s="53"/>
      <c r="AG748" s="53"/>
      <c r="AH748" s="53"/>
      <c r="AI748" s="53"/>
      <c r="AJ748" s="53"/>
      <c r="AK748" s="53"/>
      <c r="AL748" s="53"/>
      <c r="AM748" s="49" t="e">
        <f>VLOOKUP(C748:C4132,[3]Sheet3!$D$2:$D$21,1,0)</f>
        <v>#N/A</v>
      </c>
    </row>
    <row r="749" spans="1:39" ht="30" customHeight="1">
      <c r="A749" s="56" t="s">
        <v>1525</v>
      </c>
      <c r="B749" s="85">
        <v>40099</v>
      </c>
      <c r="C749" s="85">
        <v>75204</v>
      </c>
      <c r="D749" s="86" t="s">
        <v>3192</v>
      </c>
      <c r="E749" s="87" t="s">
        <v>2623</v>
      </c>
      <c r="F749" s="56" t="s">
        <v>7161</v>
      </c>
      <c r="G749" s="30" t="s">
        <v>5145</v>
      </c>
      <c r="H749" s="56">
        <v>1250</v>
      </c>
      <c r="I749" s="56">
        <v>1500</v>
      </c>
      <c r="J749" s="56" t="s">
        <v>1499</v>
      </c>
      <c r="K749" s="71" t="s">
        <v>856</v>
      </c>
      <c r="L749" s="55"/>
      <c r="M749" s="55"/>
      <c r="N749" s="57" t="e">
        <v>#N/A</v>
      </c>
      <c r="O749" s="57" t="e">
        <v>#N/A</v>
      </c>
      <c r="P749" s="57"/>
      <c r="Q749" s="57"/>
      <c r="R749" s="48"/>
      <c r="S749" s="53" t="e">
        <f>VLOOKUP(C749:C2599,'[1]Modifiy das'!$E$2:$I$2127,5,0)</f>
        <v>#REF!</v>
      </c>
      <c r="T749" s="53" t="e">
        <f>VLOOKUP(C749:C3802,[2]Sheet3!$B$2:$J$9150,9,0)</f>
        <v>#N/A</v>
      </c>
      <c r="U749" s="58" t="s">
        <v>4110</v>
      </c>
      <c r="V749" s="85">
        <v>40099</v>
      </c>
      <c r="W749" s="58" t="s">
        <v>5725</v>
      </c>
      <c r="X749" s="58" t="s">
        <v>1019</v>
      </c>
      <c r="Y749" s="53">
        <v>0</v>
      </c>
      <c r="Z749" s="56" t="e">
        <v>#N/A</v>
      </c>
      <c r="AA749" s="56" t="e">
        <v>#N/A</v>
      </c>
      <c r="AB749" s="56" t="e">
        <v>#N/A</v>
      </c>
      <c r="AC749" s="111"/>
      <c r="AD749" s="53"/>
      <c r="AE749" s="53"/>
      <c r="AF749" s="53"/>
      <c r="AG749" s="53"/>
      <c r="AH749" s="53"/>
      <c r="AI749" s="53"/>
      <c r="AJ749" s="53"/>
      <c r="AK749" s="53"/>
      <c r="AL749" s="53"/>
      <c r="AM749" s="49" t="e">
        <f>VLOOKUP(C749:C4133,[3]Sheet3!$D$2:$D$21,1,0)</f>
        <v>#N/A</v>
      </c>
    </row>
    <row r="750" spans="1:39" ht="30" customHeight="1">
      <c r="A750" s="56" t="s">
        <v>1525</v>
      </c>
      <c r="B750" s="85">
        <v>40099</v>
      </c>
      <c r="C750" s="85">
        <v>68902</v>
      </c>
      <c r="D750" s="86" t="s">
        <v>3194</v>
      </c>
      <c r="E750" s="87" t="s">
        <v>2623</v>
      </c>
      <c r="F750" s="56" t="s">
        <v>7161</v>
      </c>
      <c r="G750" s="30" t="s">
        <v>5145</v>
      </c>
      <c r="H750" s="56">
        <v>1250</v>
      </c>
      <c r="I750" s="56">
        <v>1500</v>
      </c>
      <c r="J750" s="56" t="s">
        <v>1499</v>
      </c>
      <c r="K750" s="71" t="s">
        <v>856</v>
      </c>
      <c r="L750" s="55"/>
      <c r="M750" s="55"/>
      <c r="N750" s="57" t="e">
        <v>#N/A</v>
      </c>
      <c r="O750" s="57" t="e">
        <v>#N/A</v>
      </c>
      <c r="P750" s="57"/>
      <c r="Q750" s="57"/>
      <c r="R750" s="48"/>
      <c r="S750" s="53" t="e">
        <f>VLOOKUP(C750:C2600,'[1]Modifiy das'!$E$2:$I$2127,5,0)</f>
        <v>#REF!</v>
      </c>
      <c r="T750" s="53" t="e">
        <f>VLOOKUP(C750:C3803,[2]Sheet3!$B$2:$J$9150,9,0)</f>
        <v>#N/A</v>
      </c>
      <c r="U750" s="58" t="s">
        <v>4110</v>
      </c>
      <c r="V750" s="85">
        <v>40099</v>
      </c>
      <c r="W750" s="58" t="s">
        <v>5725</v>
      </c>
      <c r="X750" s="58" t="s">
        <v>1019</v>
      </c>
      <c r="Y750" s="53">
        <v>0</v>
      </c>
      <c r="Z750" s="56" t="e">
        <v>#N/A</v>
      </c>
      <c r="AA750" s="56" t="e">
        <v>#N/A</v>
      </c>
      <c r="AB750" s="56" t="e">
        <v>#N/A</v>
      </c>
      <c r="AC750" s="111"/>
      <c r="AD750" s="53"/>
      <c r="AE750" s="53"/>
      <c r="AF750" s="53"/>
      <c r="AG750" s="53"/>
      <c r="AH750" s="53"/>
      <c r="AI750" s="53"/>
      <c r="AJ750" s="53"/>
      <c r="AK750" s="53"/>
      <c r="AL750" s="53"/>
      <c r="AM750" s="49" t="e">
        <f>VLOOKUP(C750:C4134,[3]Sheet3!$D$2:$D$21,1,0)</f>
        <v>#N/A</v>
      </c>
    </row>
    <row r="751" spans="1:39" ht="30" customHeight="1">
      <c r="A751" s="56" t="s">
        <v>1525</v>
      </c>
      <c r="B751" s="85">
        <v>40099</v>
      </c>
      <c r="C751" s="85">
        <v>59828</v>
      </c>
      <c r="D751" s="86" t="s">
        <v>2381</v>
      </c>
      <c r="E751" s="87" t="s">
        <v>2623</v>
      </c>
      <c r="F751" s="56" t="s">
        <v>7161</v>
      </c>
      <c r="G751" s="30" t="s">
        <v>5145</v>
      </c>
      <c r="H751" s="56">
        <v>1250</v>
      </c>
      <c r="I751" s="56">
        <v>1500</v>
      </c>
      <c r="J751" s="56" t="s">
        <v>1499</v>
      </c>
      <c r="K751" s="71" t="s">
        <v>856</v>
      </c>
      <c r="L751" s="55"/>
      <c r="M751" s="55"/>
      <c r="N751" s="57" t="e">
        <v>#N/A</v>
      </c>
      <c r="O751" s="57" t="e">
        <v>#N/A</v>
      </c>
      <c r="P751" s="57"/>
      <c r="Q751" s="57"/>
      <c r="R751" s="48"/>
      <c r="S751" s="53" t="e">
        <f>VLOOKUP(C751:C2601,'[1]Modifiy das'!$E$2:$I$2127,5,0)</f>
        <v>#REF!</v>
      </c>
      <c r="T751" s="53" t="e">
        <f>VLOOKUP(C751:C3804,[2]Sheet3!$B$2:$J$9150,9,0)</f>
        <v>#N/A</v>
      </c>
      <c r="U751" s="58" t="s">
        <v>4110</v>
      </c>
      <c r="V751" s="85">
        <v>40099</v>
      </c>
      <c r="W751" s="58" t="s">
        <v>5725</v>
      </c>
      <c r="X751" s="58" t="s">
        <v>1019</v>
      </c>
      <c r="Y751" s="53">
        <v>0</v>
      </c>
      <c r="Z751" s="56" t="e">
        <v>#N/A</v>
      </c>
      <c r="AA751" s="56" t="e">
        <v>#N/A</v>
      </c>
      <c r="AB751" s="56" t="e">
        <v>#N/A</v>
      </c>
      <c r="AC751" s="111"/>
      <c r="AD751" s="53"/>
      <c r="AE751" s="53"/>
      <c r="AF751" s="53"/>
      <c r="AG751" s="53"/>
      <c r="AH751" s="53"/>
      <c r="AI751" s="53"/>
      <c r="AJ751" s="53"/>
      <c r="AK751" s="53"/>
      <c r="AL751" s="53"/>
      <c r="AM751" s="49" t="e">
        <f>VLOOKUP(C751:C4135,[3]Sheet3!$D$2:$D$21,1,0)</f>
        <v>#N/A</v>
      </c>
    </row>
    <row r="752" spans="1:39" ht="30" customHeight="1">
      <c r="A752" s="56" t="s">
        <v>1525</v>
      </c>
      <c r="B752" s="85">
        <v>40099</v>
      </c>
      <c r="C752" s="85">
        <v>75214</v>
      </c>
      <c r="D752" s="86" t="s">
        <v>2383</v>
      </c>
      <c r="E752" s="87" t="s">
        <v>2623</v>
      </c>
      <c r="F752" s="56" t="s">
        <v>7161</v>
      </c>
      <c r="G752" s="30" t="s">
        <v>5145</v>
      </c>
      <c r="H752" s="56">
        <v>1250</v>
      </c>
      <c r="I752" s="56">
        <v>1500</v>
      </c>
      <c r="J752" s="56" t="s">
        <v>1499</v>
      </c>
      <c r="K752" s="71" t="s">
        <v>856</v>
      </c>
      <c r="L752" s="55"/>
      <c r="M752" s="55"/>
      <c r="N752" s="57" t="e">
        <v>#N/A</v>
      </c>
      <c r="O752" s="57" t="e">
        <v>#N/A</v>
      </c>
      <c r="P752" s="57"/>
      <c r="Q752" s="57"/>
      <c r="R752" s="48"/>
      <c r="S752" s="53" t="e">
        <f>VLOOKUP(C752:C2602,'[1]Modifiy das'!$E$2:$I$2127,5,0)</f>
        <v>#REF!</v>
      </c>
      <c r="T752" s="53" t="e">
        <f>VLOOKUP(C752:C3805,[2]Sheet3!$B$2:$J$9150,9,0)</f>
        <v>#N/A</v>
      </c>
      <c r="U752" s="58" t="s">
        <v>4110</v>
      </c>
      <c r="V752" s="85">
        <v>40099</v>
      </c>
      <c r="W752" s="58" t="s">
        <v>5725</v>
      </c>
      <c r="X752" s="58" t="s">
        <v>1019</v>
      </c>
      <c r="Y752" s="53">
        <v>0</v>
      </c>
      <c r="Z752" s="56" t="e">
        <v>#N/A</v>
      </c>
      <c r="AA752" s="56" t="e">
        <v>#N/A</v>
      </c>
      <c r="AB752" s="56" t="e">
        <v>#N/A</v>
      </c>
      <c r="AC752" s="111"/>
      <c r="AD752" s="53"/>
      <c r="AE752" s="53"/>
      <c r="AF752" s="53"/>
      <c r="AG752" s="53"/>
      <c r="AH752" s="53"/>
      <c r="AI752" s="53"/>
      <c r="AJ752" s="53"/>
      <c r="AK752" s="53"/>
      <c r="AL752" s="53"/>
      <c r="AM752" s="49" t="e">
        <f>VLOOKUP(C752:C4136,[3]Sheet3!$D$2:$D$21,1,0)</f>
        <v>#N/A</v>
      </c>
    </row>
    <row r="753" spans="1:39" ht="30" customHeight="1">
      <c r="A753" s="56" t="s">
        <v>1525</v>
      </c>
      <c r="B753" s="85">
        <v>40099</v>
      </c>
      <c r="C753" s="85">
        <v>66255</v>
      </c>
      <c r="D753" s="86" t="s">
        <v>5257</v>
      </c>
      <c r="E753" s="87" t="s">
        <v>2623</v>
      </c>
      <c r="F753" s="56" t="s">
        <v>7161</v>
      </c>
      <c r="G753" s="30" t="s">
        <v>5145</v>
      </c>
      <c r="H753" s="56">
        <v>1250</v>
      </c>
      <c r="I753" s="56">
        <v>1500</v>
      </c>
      <c r="J753" s="56" t="s">
        <v>1499</v>
      </c>
      <c r="K753" s="71" t="s">
        <v>856</v>
      </c>
      <c r="L753" s="55"/>
      <c r="M753" s="55"/>
      <c r="N753" s="57" t="e">
        <v>#N/A</v>
      </c>
      <c r="O753" s="57" t="e">
        <v>#N/A</v>
      </c>
      <c r="P753" s="57"/>
      <c r="Q753" s="57"/>
      <c r="R753" s="48"/>
      <c r="S753" s="53" t="e">
        <f>VLOOKUP(C753:C2603,'[1]Modifiy das'!$E$2:$I$2127,5,0)</f>
        <v>#REF!</v>
      </c>
      <c r="T753" s="53" t="e">
        <f>VLOOKUP(C753:C3806,[2]Sheet3!$B$2:$J$9150,9,0)</f>
        <v>#N/A</v>
      </c>
      <c r="U753" s="58" t="s">
        <v>4110</v>
      </c>
      <c r="V753" s="85">
        <v>40099</v>
      </c>
      <c r="W753" s="58" t="s">
        <v>5725</v>
      </c>
      <c r="X753" s="58" t="s">
        <v>1019</v>
      </c>
      <c r="Y753" s="53">
        <v>0</v>
      </c>
      <c r="Z753" s="56" t="e">
        <v>#N/A</v>
      </c>
      <c r="AA753" s="56" t="e">
        <v>#N/A</v>
      </c>
      <c r="AB753" s="56" t="e">
        <v>#N/A</v>
      </c>
      <c r="AC753" s="111"/>
      <c r="AD753" s="53"/>
      <c r="AE753" s="53"/>
      <c r="AF753" s="53"/>
      <c r="AG753" s="53"/>
      <c r="AH753" s="53"/>
      <c r="AI753" s="53"/>
      <c r="AJ753" s="53"/>
      <c r="AK753" s="53"/>
      <c r="AL753" s="53"/>
      <c r="AM753" s="49" t="e">
        <f>VLOOKUP(C753:C4137,[3]Sheet3!$D$2:$D$21,1,0)</f>
        <v>#N/A</v>
      </c>
    </row>
    <row r="754" spans="1:39" ht="30" customHeight="1">
      <c r="A754" s="56" t="s">
        <v>1525</v>
      </c>
      <c r="B754" s="85">
        <v>40099</v>
      </c>
      <c r="C754" s="85">
        <v>53259</v>
      </c>
      <c r="D754" s="86" t="s">
        <v>5491</v>
      </c>
      <c r="E754" s="87" t="s">
        <v>3100</v>
      </c>
      <c r="F754" s="56" t="s">
        <v>2755</v>
      </c>
      <c r="G754" s="56" t="s">
        <v>2756</v>
      </c>
      <c r="H754" s="56">
        <v>1500</v>
      </c>
      <c r="I754" s="56">
        <v>1000</v>
      </c>
      <c r="J754" s="56" t="s">
        <v>6202</v>
      </c>
      <c r="K754" s="71" t="s">
        <v>3691</v>
      </c>
      <c r="L754" s="55"/>
      <c r="M754" s="55"/>
      <c r="N754" s="57" t="e">
        <v>#N/A</v>
      </c>
      <c r="O754" s="57" t="e">
        <v>#N/A</v>
      </c>
      <c r="P754" s="57"/>
      <c r="Q754" s="57"/>
      <c r="R754" s="48"/>
      <c r="S754" s="53" t="e">
        <f>VLOOKUP(C754:C2604,'[1]Modifiy das'!$E$2:$I$2127,5,0)</f>
        <v>#REF!</v>
      </c>
      <c r="T754" s="53" t="e">
        <f>VLOOKUP(C754:C3807,[2]Sheet3!$B$2:$J$9150,9,0)</f>
        <v>#N/A</v>
      </c>
      <c r="U754" s="58" t="s">
        <v>4110</v>
      </c>
      <c r="V754" s="85">
        <v>40099</v>
      </c>
      <c r="W754" s="58" t="s">
        <v>5725</v>
      </c>
      <c r="X754" s="58" t="s">
        <v>1019</v>
      </c>
      <c r="Y754" s="53" t="e">
        <v>#N/A</v>
      </c>
      <c r="Z754" s="56" t="e">
        <v>#N/A</v>
      </c>
      <c r="AA754" s="56" t="e">
        <v>#N/A</v>
      </c>
      <c r="AB754" s="56" t="e">
        <v>#N/A</v>
      </c>
      <c r="AC754" s="111"/>
      <c r="AD754" s="53"/>
      <c r="AE754" s="53"/>
      <c r="AF754" s="53"/>
      <c r="AG754" s="53"/>
      <c r="AH754" s="53"/>
      <c r="AI754" s="53"/>
      <c r="AJ754" s="53"/>
      <c r="AK754" s="53"/>
      <c r="AL754" s="53"/>
      <c r="AM754" s="49" t="e">
        <f>VLOOKUP(C754:C4138,[3]Sheet3!$D$2:$D$21,1,0)</f>
        <v>#N/A</v>
      </c>
    </row>
    <row r="755" spans="1:39" ht="30" customHeight="1">
      <c r="A755" s="56" t="s">
        <v>1525</v>
      </c>
      <c r="B755" s="85">
        <v>40099</v>
      </c>
      <c r="C755" s="85">
        <v>65065</v>
      </c>
      <c r="D755" s="86" t="s">
        <v>5493</v>
      </c>
      <c r="E755" s="87" t="s">
        <v>3100</v>
      </c>
      <c r="F755" s="56" t="s">
        <v>2755</v>
      </c>
      <c r="G755" s="56" t="s">
        <v>2756</v>
      </c>
      <c r="H755" s="56">
        <v>1500</v>
      </c>
      <c r="I755" s="56">
        <v>1000</v>
      </c>
      <c r="J755" s="56" t="s">
        <v>6202</v>
      </c>
      <c r="K755" s="71" t="s">
        <v>3691</v>
      </c>
      <c r="L755" s="55"/>
      <c r="M755" s="55"/>
      <c r="N755" s="57" t="e">
        <v>#N/A</v>
      </c>
      <c r="O755" s="57" t="e">
        <v>#N/A</v>
      </c>
      <c r="P755" s="57"/>
      <c r="Q755" s="57"/>
      <c r="R755" s="48"/>
      <c r="S755" s="53" t="e">
        <f>VLOOKUP(C755:C2605,'[1]Modifiy das'!$E$2:$I$2127,5,0)</f>
        <v>#REF!</v>
      </c>
      <c r="T755" s="53" t="e">
        <f>VLOOKUP(C755:C3808,[2]Sheet3!$B$2:$J$9150,9,0)</f>
        <v>#N/A</v>
      </c>
      <c r="U755" s="58" t="s">
        <v>4110</v>
      </c>
      <c r="V755" s="85">
        <v>40099</v>
      </c>
      <c r="W755" s="58" t="s">
        <v>5725</v>
      </c>
      <c r="X755" s="58" t="s">
        <v>1019</v>
      </c>
      <c r="Y755" s="53" t="e">
        <v>#N/A</v>
      </c>
      <c r="Z755" s="56" t="e">
        <v>#N/A</v>
      </c>
      <c r="AA755" s="56" t="e">
        <v>#N/A</v>
      </c>
      <c r="AB755" s="56" t="e">
        <v>#N/A</v>
      </c>
      <c r="AC755" s="111"/>
      <c r="AD755" s="53"/>
      <c r="AE755" s="53"/>
      <c r="AF755" s="53"/>
      <c r="AG755" s="53"/>
      <c r="AH755" s="53"/>
      <c r="AI755" s="53"/>
      <c r="AJ755" s="53"/>
      <c r="AK755" s="53"/>
      <c r="AL755" s="53"/>
      <c r="AM755" s="49" t="e">
        <f>VLOOKUP(C755:C4139,[3]Sheet3!$D$2:$D$21,1,0)</f>
        <v>#N/A</v>
      </c>
    </row>
    <row r="756" spans="1:39" ht="30" customHeight="1">
      <c r="A756" s="56" t="s">
        <v>1525</v>
      </c>
      <c r="B756" s="85">
        <v>40099</v>
      </c>
      <c r="C756" s="85">
        <v>65052</v>
      </c>
      <c r="D756" s="86" t="s">
        <v>6066</v>
      </c>
      <c r="E756" s="87" t="s">
        <v>3100</v>
      </c>
      <c r="F756" s="56" t="s">
        <v>2755</v>
      </c>
      <c r="G756" s="56" t="s">
        <v>2756</v>
      </c>
      <c r="H756" s="56">
        <v>1500</v>
      </c>
      <c r="I756" s="56">
        <v>1000</v>
      </c>
      <c r="J756" s="56" t="s">
        <v>6202</v>
      </c>
      <c r="K756" s="71" t="s">
        <v>3691</v>
      </c>
      <c r="L756" s="55"/>
      <c r="M756" s="55"/>
      <c r="N756" s="57" t="e">
        <v>#N/A</v>
      </c>
      <c r="O756" s="57" t="e">
        <v>#N/A</v>
      </c>
      <c r="P756" s="57"/>
      <c r="Q756" s="57"/>
      <c r="R756" s="48"/>
      <c r="S756" s="53" t="e">
        <f>VLOOKUP(C756:C2606,'[1]Modifiy das'!$E$2:$I$2127,5,0)</f>
        <v>#REF!</v>
      </c>
      <c r="T756" s="53" t="e">
        <f>VLOOKUP(C756:C3809,[2]Sheet3!$B$2:$J$9150,9,0)</f>
        <v>#N/A</v>
      </c>
      <c r="U756" s="58" t="s">
        <v>4110</v>
      </c>
      <c r="V756" s="85">
        <v>40099</v>
      </c>
      <c r="W756" s="58" t="s">
        <v>5725</v>
      </c>
      <c r="X756" s="58" t="s">
        <v>1019</v>
      </c>
      <c r="Y756" s="53" t="e">
        <v>#N/A</v>
      </c>
      <c r="Z756" s="56" t="e">
        <v>#N/A</v>
      </c>
      <c r="AA756" s="56" t="e">
        <v>#N/A</v>
      </c>
      <c r="AB756" s="56" t="e">
        <v>#N/A</v>
      </c>
      <c r="AC756" s="111"/>
      <c r="AD756" s="53"/>
      <c r="AE756" s="53"/>
      <c r="AF756" s="53"/>
      <c r="AG756" s="53"/>
      <c r="AH756" s="53"/>
      <c r="AI756" s="53"/>
      <c r="AJ756" s="53"/>
      <c r="AK756" s="53"/>
      <c r="AL756" s="53"/>
      <c r="AM756" s="49" t="e">
        <f>VLOOKUP(C756:C4140,[3]Sheet3!$D$2:$D$21,1,0)</f>
        <v>#N/A</v>
      </c>
    </row>
    <row r="757" spans="1:39" ht="30" customHeight="1">
      <c r="A757" s="56" t="s">
        <v>1030</v>
      </c>
      <c r="B757" s="85">
        <v>40099</v>
      </c>
      <c r="C757" s="85">
        <v>51820</v>
      </c>
      <c r="D757" s="86" t="s">
        <v>6067</v>
      </c>
      <c r="E757" s="87" t="s">
        <v>3100</v>
      </c>
      <c r="F757" s="56" t="s">
        <v>2755</v>
      </c>
      <c r="G757" s="56" t="s">
        <v>2756</v>
      </c>
      <c r="H757" s="56">
        <v>1500</v>
      </c>
      <c r="I757" s="56">
        <v>1000</v>
      </c>
      <c r="J757" s="56" t="s">
        <v>6202</v>
      </c>
      <c r="K757" s="71" t="s">
        <v>3691</v>
      </c>
      <c r="L757" s="55"/>
      <c r="M757" s="55"/>
      <c r="N757" s="57" t="s">
        <v>5496</v>
      </c>
      <c r="O757" s="57" t="s">
        <v>2623</v>
      </c>
      <c r="P757" s="60" t="s">
        <v>5505</v>
      </c>
      <c r="Q757" s="57" t="s">
        <v>4949</v>
      </c>
      <c r="R757" s="48"/>
      <c r="S757" s="53" t="e">
        <f>VLOOKUP(C757:C2607,'[1]Modifiy das'!$E$2:$I$2127,5,0)</f>
        <v>#REF!</v>
      </c>
      <c r="T757" s="53">
        <f>VLOOKUP(C757:C3810,[2]Sheet3!$B$2:$J$9150,9,0)</f>
        <v>1</v>
      </c>
      <c r="U757" s="58" t="s">
        <v>4110</v>
      </c>
      <c r="V757" s="85">
        <v>40099</v>
      </c>
      <c r="W757" s="58" t="s">
        <v>5725</v>
      </c>
      <c r="X757" s="58" t="s">
        <v>1019</v>
      </c>
      <c r="Y757" s="53" t="e">
        <v>#N/A</v>
      </c>
      <c r="Z757" s="56" t="e">
        <v>#N/A</v>
      </c>
      <c r="AA757" s="56" t="e">
        <v>#N/A</v>
      </c>
      <c r="AB757" s="56" t="e">
        <v>#N/A</v>
      </c>
      <c r="AC757" s="111"/>
      <c r="AD757" s="53"/>
      <c r="AE757" s="53"/>
      <c r="AF757" s="53"/>
      <c r="AG757" s="53"/>
      <c r="AH757" s="53"/>
      <c r="AI757" s="53"/>
      <c r="AJ757" s="53"/>
      <c r="AK757" s="53"/>
      <c r="AL757" s="53"/>
      <c r="AM757" s="49" t="e">
        <f>VLOOKUP(C757:C4141,[3]Sheet3!$D$2:$D$21,1,0)</f>
        <v>#N/A</v>
      </c>
    </row>
    <row r="758" spans="1:39" ht="30" customHeight="1">
      <c r="A758" s="56" t="s">
        <v>1525</v>
      </c>
      <c r="B758" s="85">
        <v>40099</v>
      </c>
      <c r="C758" s="85">
        <v>66234</v>
      </c>
      <c r="D758" s="86" t="s">
        <v>2059</v>
      </c>
      <c r="E758" s="87" t="s">
        <v>3100</v>
      </c>
      <c r="F758" s="56" t="s">
        <v>2755</v>
      </c>
      <c r="G758" s="56" t="s">
        <v>2756</v>
      </c>
      <c r="H758" s="56">
        <v>1500</v>
      </c>
      <c r="I758" s="56">
        <v>1000</v>
      </c>
      <c r="J758" s="56" t="s">
        <v>6202</v>
      </c>
      <c r="K758" s="71" t="s">
        <v>3691</v>
      </c>
      <c r="L758" s="55"/>
      <c r="M758" s="55"/>
      <c r="N758" s="57" t="e">
        <v>#N/A</v>
      </c>
      <c r="O758" s="57" t="e">
        <v>#N/A</v>
      </c>
      <c r="P758" s="57"/>
      <c r="Q758" s="57"/>
      <c r="R758" s="48"/>
      <c r="S758" s="53" t="e">
        <f>VLOOKUP(C758:C2608,'[1]Modifiy das'!$E$2:$I$2127,5,0)</f>
        <v>#REF!</v>
      </c>
      <c r="T758" s="53" t="e">
        <f>VLOOKUP(C758:C3811,[2]Sheet3!$B$2:$J$9150,9,0)</f>
        <v>#N/A</v>
      </c>
      <c r="U758" s="58" t="s">
        <v>4110</v>
      </c>
      <c r="V758" s="85">
        <v>40099</v>
      </c>
      <c r="W758" s="58" t="s">
        <v>5725</v>
      </c>
      <c r="X758" s="58" t="s">
        <v>1019</v>
      </c>
      <c r="Y758" s="53" t="e">
        <v>#N/A</v>
      </c>
      <c r="Z758" s="56" t="e">
        <v>#N/A</v>
      </c>
      <c r="AA758" s="56" t="e">
        <v>#N/A</v>
      </c>
      <c r="AB758" s="56" t="e">
        <v>#N/A</v>
      </c>
      <c r="AC758" s="111"/>
      <c r="AD758" s="53"/>
      <c r="AE758" s="53"/>
      <c r="AF758" s="53"/>
      <c r="AG758" s="53"/>
      <c r="AH758" s="53"/>
      <c r="AI758" s="53"/>
      <c r="AJ758" s="53"/>
      <c r="AK758" s="53"/>
      <c r="AL758" s="53"/>
      <c r="AM758" s="49" t="e">
        <f>VLOOKUP(C758:C4142,[3]Sheet3!$D$2:$D$21,1,0)</f>
        <v>#N/A</v>
      </c>
    </row>
    <row r="759" spans="1:39" ht="30" customHeight="1">
      <c r="A759" s="56" t="s">
        <v>1525</v>
      </c>
      <c r="B759" s="85">
        <v>40099</v>
      </c>
      <c r="C759" s="85">
        <v>60071</v>
      </c>
      <c r="D759" s="86" t="s">
        <v>4003</v>
      </c>
      <c r="E759" s="87" t="s">
        <v>3100</v>
      </c>
      <c r="F759" s="56" t="s">
        <v>2755</v>
      </c>
      <c r="G759" s="56" t="s">
        <v>2756</v>
      </c>
      <c r="H759" s="56">
        <v>1500</v>
      </c>
      <c r="I759" s="56">
        <v>1000</v>
      </c>
      <c r="J759" s="56" t="s">
        <v>6202</v>
      </c>
      <c r="K759" s="71" t="s">
        <v>3691</v>
      </c>
      <c r="L759" s="55"/>
      <c r="M759" s="55"/>
      <c r="N759" s="57" t="e">
        <v>#N/A</v>
      </c>
      <c r="O759" s="57" t="e">
        <v>#N/A</v>
      </c>
      <c r="P759" s="57"/>
      <c r="Q759" s="57"/>
      <c r="R759" s="48"/>
      <c r="S759" s="53" t="e">
        <f>VLOOKUP(C759:C2609,'[1]Modifiy das'!$E$2:$I$2127,5,0)</f>
        <v>#REF!</v>
      </c>
      <c r="T759" s="53" t="e">
        <f>VLOOKUP(C759:C3812,[2]Sheet3!$B$2:$J$9150,9,0)</f>
        <v>#N/A</v>
      </c>
      <c r="U759" s="58" t="s">
        <v>4110</v>
      </c>
      <c r="V759" s="85">
        <v>40099</v>
      </c>
      <c r="W759" s="58" t="s">
        <v>5725</v>
      </c>
      <c r="X759" s="58" t="s">
        <v>1019</v>
      </c>
      <c r="Y759" s="53" t="e">
        <v>#N/A</v>
      </c>
      <c r="Z759" s="56" t="e">
        <v>#N/A</v>
      </c>
      <c r="AA759" s="56" t="e">
        <v>#N/A</v>
      </c>
      <c r="AB759" s="56" t="e">
        <v>#N/A</v>
      </c>
      <c r="AC759" s="111"/>
      <c r="AD759" s="53"/>
      <c r="AE759" s="53"/>
      <c r="AF759" s="53"/>
      <c r="AG759" s="53"/>
      <c r="AH759" s="53"/>
      <c r="AI759" s="53"/>
      <c r="AJ759" s="53"/>
      <c r="AK759" s="53"/>
      <c r="AL759" s="53"/>
      <c r="AM759" s="49" t="e">
        <f>VLOOKUP(C759:C4143,[3]Sheet3!$D$2:$D$21,1,0)</f>
        <v>#N/A</v>
      </c>
    </row>
    <row r="760" spans="1:39" ht="30" customHeight="1">
      <c r="A760" s="56" t="s">
        <v>1525</v>
      </c>
      <c r="B760" s="85">
        <v>40099</v>
      </c>
      <c r="C760" s="85">
        <v>60076</v>
      </c>
      <c r="D760" s="86" t="s">
        <v>4000</v>
      </c>
      <c r="E760" s="87" t="s">
        <v>3100</v>
      </c>
      <c r="F760" s="56" t="s">
        <v>2755</v>
      </c>
      <c r="G760" s="56" t="s">
        <v>2756</v>
      </c>
      <c r="H760" s="56">
        <v>1500</v>
      </c>
      <c r="I760" s="56">
        <v>1000</v>
      </c>
      <c r="J760" s="56" t="s">
        <v>6202</v>
      </c>
      <c r="K760" s="71" t="s">
        <v>3691</v>
      </c>
      <c r="L760" s="55"/>
      <c r="M760" s="55"/>
      <c r="N760" s="57" t="e">
        <v>#N/A</v>
      </c>
      <c r="O760" s="57" t="e">
        <v>#N/A</v>
      </c>
      <c r="P760" s="57"/>
      <c r="Q760" s="57"/>
      <c r="R760" s="48"/>
      <c r="S760" s="53" t="e">
        <f>VLOOKUP(C760:C2610,'[1]Modifiy das'!$E$2:$I$2127,5,0)</f>
        <v>#REF!</v>
      </c>
      <c r="T760" s="53" t="e">
        <f>VLOOKUP(C760:C3813,[2]Sheet3!$B$2:$J$9150,9,0)</f>
        <v>#N/A</v>
      </c>
      <c r="U760" s="58" t="s">
        <v>4110</v>
      </c>
      <c r="V760" s="85">
        <v>40099</v>
      </c>
      <c r="W760" s="58" t="s">
        <v>5725</v>
      </c>
      <c r="X760" s="58" t="s">
        <v>1019</v>
      </c>
      <c r="Y760" s="53" t="e">
        <v>#N/A</v>
      </c>
      <c r="Z760" s="56" t="e">
        <v>#N/A</v>
      </c>
      <c r="AA760" s="56" t="e">
        <v>#N/A</v>
      </c>
      <c r="AB760" s="56" t="e">
        <v>#N/A</v>
      </c>
      <c r="AC760" s="111"/>
      <c r="AD760" s="53"/>
      <c r="AE760" s="53"/>
      <c r="AF760" s="53"/>
      <c r="AG760" s="53"/>
      <c r="AH760" s="53"/>
      <c r="AI760" s="53"/>
      <c r="AJ760" s="53"/>
      <c r="AK760" s="53"/>
      <c r="AL760" s="53"/>
      <c r="AM760" s="49" t="e">
        <f>VLOOKUP(C760:C4144,[3]Sheet3!$D$2:$D$21,1,0)</f>
        <v>#N/A</v>
      </c>
    </row>
    <row r="761" spans="1:39" ht="30" customHeight="1">
      <c r="A761" s="56" t="s">
        <v>1525</v>
      </c>
      <c r="B761" s="85">
        <v>40099</v>
      </c>
      <c r="C761" s="85">
        <v>57590</v>
      </c>
      <c r="D761" s="86" t="s">
        <v>7121</v>
      </c>
      <c r="E761" s="87" t="s">
        <v>3100</v>
      </c>
      <c r="F761" s="56" t="s">
        <v>2755</v>
      </c>
      <c r="G761" s="56" t="s">
        <v>2756</v>
      </c>
      <c r="H761" s="56">
        <v>1500</v>
      </c>
      <c r="I761" s="56">
        <v>1000</v>
      </c>
      <c r="J761" s="56" t="s">
        <v>6202</v>
      </c>
      <c r="K761" s="71" t="s">
        <v>3691</v>
      </c>
      <c r="L761" s="55"/>
      <c r="M761" s="55"/>
      <c r="N761" s="57" t="e">
        <v>#N/A</v>
      </c>
      <c r="O761" s="57" t="e">
        <v>#N/A</v>
      </c>
      <c r="P761" s="57"/>
      <c r="Q761" s="57"/>
      <c r="R761" s="48"/>
      <c r="S761" s="53" t="e">
        <f>VLOOKUP(C761:C2611,'[1]Modifiy das'!$E$2:$I$2127,5,0)</f>
        <v>#REF!</v>
      </c>
      <c r="T761" s="53" t="e">
        <f>VLOOKUP(C761:C3814,[2]Sheet3!$B$2:$J$9150,9,0)</f>
        <v>#N/A</v>
      </c>
      <c r="U761" s="58" t="s">
        <v>4110</v>
      </c>
      <c r="V761" s="85">
        <v>40099</v>
      </c>
      <c r="W761" s="58" t="s">
        <v>5725</v>
      </c>
      <c r="X761" s="58" t="s">
        <v>1019</v>
      </c>
      <c r="Y761" s="53" t="e">
        <v>#N/A</v>
      </c>
      <c r="Z761" s="56" t="e">
        <v>#N/A</v>
      </c>
      <c r="AA761" s="56" t="e">
        <v>#N/A</v>
      </c>
      <c r="AB761" s="56" t="e">
        <v>#N/A</v>
      </c>
      <c r="AC761" s="111"/>
      <c r="AD761" s="53"/>
      <c r="AE761" s="53"/>
      <c r="AF761" s="53"/>
      <c r="AG761" s="53"/>
      <c r="AH761" s="53"/>
      <c r="AI761" s="53"/>
      <c r="AJ761" s="53"/>
      <c r="AK761" s="53"/>
      <c r="AL761" s="53"/>
      <c r="AM761" s="49" t="e">
        <f>VLOOKUP(C761:C4145,[3]Sheet3!$D$2:$D$21,1,0)</f>
        <v>#N/A</v>
      </c>
    </row>
    <row r="762" spans="1:39" ht="30" customHeight="1">
      <c r="A762" s="56" t="s">
        <v>1525</v>
      </c>
      <c r="B762" s="85">
        <v>40099</v>
      </c>
      <c r="C762" s="85">
        <v>60063</v>
      </c>
      <c r="D762" s="86" t="s">
        <v>7123</v>
      </c>
      <c r="E762" s="87" t="s">
        <v>3100</v>
      </c>
      <c r="F762" s="56" t="s">
        <v>2755</v>
      </c>
      <c r="G762" s="56" t="s">
        <v>2756</v>
      </c>
      <c r="H762" s="56">
        <v>1500</v>
      </c>
      <c r="I762" s="56">
        <v>1000</v>
      </c>
      <c r="J762" s="56" t="s">
        <v>6202</v>
      </c>
      <c r="K762" s="71" t="s">
        <v>3691</v>
      </c>
      <c r="L762" s="55"/>
      <c r="M762" s="55"/>
      <c r="N762" s="57" t="e">
        <v>#N/A</v>
      </c>
      <c r="O762" s="57" t="e">
        <v>#N/A</v>
      </c>
      <c r="P762" s="57"/>
      <c r="Q762" s="57"/>
      <c r="R762" s="48"/>
      <c r="S762" s="53" t="e">
        <f>VLOOKUP(C762:C2612,'[1]Modifiy das'!$E$2:$I$2127,5,0)</f>
        <v>#REF!</v>
      </c>
      <c r="T762" s="53" t="e">
        <f>VLOOKUP(C762:C3815,[2]Sheet3!$B$2:$J$9150,9,0)</f>
        <v>#N/A</v>
      </c>
      <c r="U762" s="58" t="s">
        <v>4110</v>
      </c>
      <c r="V762" s="85">
        <v>40099</v>
      </c>
      <c r="W762" s="58" t="s">
        <v>5725</v>
      </c>
      <c r="X762" s="58" t="s">
        <v>1019</v>
      </c>
      <c r="Y762" s="53" t="e">
        <v>#N/A</v>
      </c>
      <c r="Z762" s="56" t="e">
        <v>#N/A</v>
      </c>
      <c r="AA762" s="56" t="e">
        <v>#N/A</v>
      </c>
      <c r="AB762" s="56" t="e">
        <v>#N/A</v>
      </c>
      <c r="AC762" s="111"/>
      <c r="AD762" s="53"/>
      <c r="AE762" s="53"/>
      <c r="AF762" s="53"/>
      <c r="AG762" s="53"/>
      <c r="AH762" s="53"/>
      <c r="AI762" s="53"/>
      <c r="AJ762" s="53"/>
      <c r="AK762" s="53"/>
      <c r="AL762" s="53"/>
      <c r="AM762" s="49" t="e">
        <f>VLOOKUP(C762:C4146,[3]Sheet3!$D$2:$D$21,1,0)</f>
        <v>#N/A</v>
      </c>
    </row>
    <row r="763" spans="1:39" ht="30" customHeight="1">
      <c r="A763" s="56" t="s">
        <v>1525</v>
      </c>
      <c r="B763" s="85">
        <v>40099</v>
      </c>
      <c r="C763" s="85">
        <v>60047</v>
      </c>
      <c r="D763" s="86" t="s">
        <v>7127</v>
      </c>
      <c r="E763" s="87" t="s">
        <v>3100</v>
      </c>
      <c r="F763" s="56" t="s">
        <v>2755</v>
      </c>
      <c r="G763" s="56" t="s">
        <v>2756</v>
      </c>
      <c r="H763" s="56">
        <v>1500</v>
      </c>
      <c r="I763" s="56">
        <v>1000</v>
      </c>
      <c r="J763" s="56" t="s">
        <v>6202</v>
      </c>
      <c r="K763" s="71" t="s">
        <v>3691</v>
      </c>
      <c r="L763" s="55"/>
      <c r="M763" s="55"/>
      <c r="N763" s="57" t="e">
        <v>#N/A</v>
      </c>
      <c r="O763" s="57" t="e">
        <v>#N/A</v>
      </c>
      <c r="P763" s="57"/>
      <c r="Q763" s="57"/>
      <c r="R763" s="48"/>
      <c r="S763" s="53" t="e">
        <f>VLOOKUP(C763:C2613,'[1]Modifiy das'!$E$2:$I$2127,5,0)</f>
        <v>#REF!</v>
      </c>
      <c r="T763" s="53" t="e">
        <f>VLOOKUP(C763:C3816,[2]Sheet3!$B$2:$J$9150,9,0)</f>
        <v>#N/A</v>
      </c>
      <c r="U763" s="58" t="s">
        <v>4110</v>
      </c>
      <c r="V763" s="85">
        <v>40099</v>
      </c>
      <c r="W763" s="58" t="s">
        <v>5725</v>
      </c>
      <c r="X763" s="58" t="s">
        <v>1019</v>
      </c>
      <c r="Y763" s="53" t="e">
        <v>#N/A</v>
      </c>
      <c r="Z763" s="56" t="e">
        <v>#N/A</v>
      </c>
      <c r="AA763" s="56" t="e">
        <v>#N/A</v>
      </c>
      <c r="AB763" s="56" t="e">
        <v>#N/A</v>
      </c>
      <c r="AC763" s="111"/>
      <c r="AD763" s="53"/>
      <c r="AE763" s="53"/>
      <c r="AF763" s="53"/>
      <c r="AG763" s="53"/>
      <c r="AH763" s="53"/>
      <c r="AI763" s="53"/>
      <c r="AJ763" s="53"/>
      <c r="AK763" s="53"/>
      <c r="AL763" s="53"/>
      <c r="AM763" s="49" t="e">
        <f>VLOOKUP(C763:C4147,[3]Sheet3!$D$2:$D$21,1,0)</f>
        <v>#N/A</v>
      </c>
    </row>
    <row r="764" spans="1:39" ht="30" customHeight="1">
      <c r="A764" s="56" t="s">
        <v>1525</v>
      </c>
      <c r="B764" s="85">
        <v>40099</v>
      </c>
      <c r="C764" s="85">
        <v>65053</v>
      </c>
      <c r="D764" s="86" t="s">
        <v>7129</v>
      </c>
      <c r="E764" s="87" t="s">
        <v>3100</v>
      </c>
      <c r="F764" s="56" t="s">
        <v>2755</v>
      </c>
      <c r="G764" s="56" t="s">
        <v>2756</v>
      </c>
      <c r="H764" s="56">
        <v>1500</v>
      </c>
      <c r="I764" s="56">
        <v>1000</v>
      </c>
      <c r="J764" s="56" t="s">
        <v>6202</v>
      </c>
      <c r="K764" s="71" t="s">
        <v>3691</v>
      </c>
      <c r="L764" s="55"/>
      <c r="M764" s="55"/>
      <c r="N764" s="57" t="e">
        <v>#N/A</v>
      </c>
      <c r="O764" s="57" t="e">
        <v>#N/A</v>
      </c>
      <c r="P764" s="57"/>
      <c r="Q764" s="57"/>
      <c r="R764" s="48"/>
      <c r="S764" s="53" t="e">
        <f>VLOOKUP(C764:C2614,'[1]Modifiy das'!$E$2:$I$2127,5,0)</f>
        <v>#REF!</v>
      </c>
      <c r="T764" s="53" t="e">
        <f>VLOOKUP(C764:C3817,[2]Sheet3!$B$2:$J$9150,9,0)</f>
        <v>#N/A</v>
      </c>
      <c r="U764" s="58" t="s">
        <v>4110</v>
      </c>
      <c r="V764" s="85">
        <v>40099</v>
      </c>
      <c r="W764" s="58" t="s">
        <v>5725</v>
      </c>
      <c r="X764" s="58" t="s">
        <v>1019</v>
      </c>
      <c r="Y764" s="53" t="e">
        <v>#N/A</v>
      </c>
      <c r="Z764" s="56" t="e">
        <v>#N/A</v>
      </c>
      <c r="AA764" s="56" t="e">
        <v>#N/A</v>
      </c>
      <c r="AB764" s="56" t="e">
        <v>#N/A</v>
      </c>
      <c r="AC764" s="111"/>
      <c r="AD764" s="53"/>
      <c r="AE764" s="53"/>
      <c r="AF764" s="53"/>
      <c r="AG764" s="53"/>
      <c r="AH764" s="53"/>
      <c r="AI764" s="53"/>
      <c r="AJ764" s="53"/>
      <c r="AK764" s="53"/>
      <c r="AL764" s="53"/>
      <c r="AM764" s="49" t="e">
        <f>VLOOKUP(C764:C4148,[3]Sheet3!$D$2:$D$21,1,0)</f>
        <v>#N/A</v>
      </c>
    </row>
    <row r="765" spans="1:39" ht="30" customHeight="1">
      <c r="A765" s="56" t="s">
        <v>1525</v>
      </c>
      <c r="B765" s="85">
        <v>40099</v>
      </c>
      <c r="C765" s="85">
        <v>66728</v>
      </c>
      <c r="D765" s="86" t="s">
        <v>7132</v>
      </c>
      <c r="E765" s="87" t="s">
        <v>3100</v>
      </c>
      <c r="F765" s="56" t="s">
        <v>2755</v>
      </c>
      <c r="G765" s="56" t="s">
        <v>2756</v>
      </c>
      <c r="H765" s="56">
        <v>1500</v>
      </c>
      <c r="I765" s="56">
        <v>1000</v>
      </c>
      <c r="J765" s="56" t="s">
        <v>6202</v>
      </c>
      <c r="K765" s="71" t="s">
        <v>3691</v>
      </c>
      <c r="L765" s="55"/>
      <c r="M765" s="55"/>
      <c r="N765" s="57" t="e">
        <v>#N/A</v>
      </c>
      <c r="O765" s="57" t="e">
        <v>#N/A</v>
      </c>
      <c r="P765" s="57"/>
      <c r="Q765" s="57"/>
      <c r="R765" s="48"/>
      <c r="S765" s="53" t="e">
        <f>VLOOKUP(C765:C2615,'[1]Modifiy das'!$E$2:$I$2127,5,0)</f>
        <v>#REF!</v>
      </c>
      <c r="T765" s="53" t="e">
        <f>VLOOKUP(C765:C3818,[2]Sheet3!$B$2:$J$9150,9,0)</f>
        <v>#N/A</v>
      </c>
      <c r="U765" s="58" t="s">
        <v>4110</v>
      </c>
      <c r="V765" s="85">
        <v>40099</v>
      </c>
      <c r="W765" s="58" t="s">
        <v>5725</v>
      </c>
      <c r="X765" s="58" t="s">
        <v>1019</v>
      </c>
      <c r="Y765" s="53" t="e">
        <v>#N/A</v>
      </c>
      <c r="Z765" s="56" t="e">
        <v>#N/A</v>
      </c>
      <c r="AA765" s="56" t="e">
        <v>#N/A</v>
      </c>
      <c r="AB765" s="56" t="e">
        <v>#N/A</v>
      </c>
      <c r="AC765" s="111"/>
      <c r="AD765" s="53"/>
      <c r="AE765" s="53"/>
      <c r="AF765" s="53"/>
      <c r="AG765" s="53"/>
      <c r="AH765" s="53"/>
      <c r="AI765" s="53"/>
      <c r="AJ765" s="53"/>
      <c r="AK765" s="53"/>
      <c r="AL765" s="53"/>
      <c r="AM765" s="49" t="e">
        <f>VLOOKUP(C765:C4149,[3]Sheet3!$D$2:$D$21,1,0)</f>
        <v>#N/A</v>
      </c>
    </row>
    <row r="766" spans="1:39" ht="30" customHeight="1">
      <c r="A766" s="56" t="s">
        <v>1525</v>
      </c>
      <c r="B766" s="85">
        <v>40099</v>
      </c>
      <c r="C766" s="85">
        <v>65054</v>
      </c>
      <c r="D766" s="86" t="s">
        <v>7135</v>
      </c>
      <c r="E766" s="87" t="s">
        <v>3100</v>
      </c>
      <c r="F766" s="56" t="s">
        <v>2755</v>
      </c>
      <c r="G766" s="56" t="s">
        <v>2756</v>
      </c>
      <c r="H766" s="56">
        <v>1500</v>
      </c>
      <c r="I766" s="56">
        <v>1000</v>
      </c>
      <c r="J766" s="56" t="s">
        <v>6202</v>
      </c>
      <c r="K766" s="71" t="s">
        <v>3691</v>
      </c>
      <c r="L766" s="55"/>
      <c r="M766" s="55"/>
      <c r="N766" s="57" t="e">
        <v>#N/A</v>
      </c>
      <c r="O766" s="57" t="e">
        <v>#N/A</v>
      </c>
      <c r="P766" s="57"/>
      <c r="Q766" s="57"/>
      <c r="R766" s="48"/>
      <c r="S766" s="53" t="e">
        <f>VLOOKUP(C766:C2616,'[1]Modifiy das'!$E$2:$I$2127,5,0)</f>
        <v>#REF!</v>
      </c>
      <c r="T766" s="53" t="e">
        <f>VLOOKUP(C766:C3819,[2]Sheet3!$B$2:$J$9150,9,0)</f>
        <v>#N/A</v>
      </c>
      <c r="U766" s="58" t="s">
        <v>4110</v>
      </c>
      <c r="V766" s="85">
        <v>40099</v>
      </c>
      <c r="W766" s="58" t="s">
        <v>5725</v>
      </c>
      <c r="X766" s="58" t="s">
        <v>1019</v>
      </c>
      <c r="Y766" s="53" t="e">
        <v>#N/A</v>
      </c>
      <c r="Z766" s="56" t="e">
        <v>#N/A</v>
      </c>
      <c r="AA766" s="56" t="e">
        <v>#N/A</v>
      </c>
      <c r="AB766" s="56" t="e">
        <v>#N/A</v>
      </c>
      <c r="AC766" s="111"/>
      <c r="AD766" s="53"/>
      <c r="AE766" s="53"/>
      <c r="AF766" s="53"/>
      <c r="AG766" s="53"/>
      <c r="AH766" s="53"/>
      <c r="AI766" s="53"/>
      <c r="AJ766" s="53"/>
      <c r="AK766" s="53"/>
      <c r="AL766" s="53"/>
      <c r="AM766" s="49" t="e">
        <f>VLOOKUP(C766:C4150,[3]Sheet3!$D$2:$D$21,1,0)</f>
        <v>#N/A</v>
      </c>
    </row>
    <row r="767" spans="1:39" ht="30" customHeight="1">
      <c r="A767" s="56" t="s">
        <v>1525</v>
      </c>
      <c r="B767" s="85">
        <v>40099</v>
      </c>
      <c r="C767" s="85">
        <v>65061</v>
      </c>
      <c r="D767" s="86" t="s">
        <v>4047</v>
      </c>
      <c r="E767" s="87" t="s">
        <v>3100</v>
      </c>
      <c r="F767" s="56" t="s">
        <v>2755</v>
      </c>
      <c r="G767" s="56" t="s">
        <v>2756</v>
      </c>
      <c r="H767" s="56">
        <v>1500</v>
      </c>
      <c r="I767" s="56">
        <v>1000</v>
      </c>
      <c r="J767" s="56" t="s">
        <v>6202</v>
      </c>
      <c r="K767" s="71" t="s">
        <v>3691</v>
      </c>
      <c r="L767" s="55"/>
      <c r="M767" s="55"/>
      <c r="N767" s="57" t="e">
        <v>#N/A</v>
      </c>
      <c r="O767" s="57" t="e">
        <v>#N/A</v>
      </c>
      <c r="P767" s="57"/>
      <c r="Q767" s="57"/>
      <c r="R767" s="48"/>
      <c r="S767" s="53" t="e">
        <f>VLOOKUP(C767:C2617,'[1]Modifiy das'!$E$2:$I$2127,5,0)</f>
        <v>#REF!</v>
      </c>
      <c r="T767" s="53" t="e">
        <f>VLOOKUP(C767:C3820,[2]Sheet3!$B$2:$J$9150,9,0)</f>
        <v>#N/A</v>
      </c>
      <c r="U767" s="58" t="s">
        <v>4110</v>
      </c>
      <c r="V767" s="85">
        <v>40099</v>
      </c>
      <c r="W767" s="58" t="s">
        <v>5725</v>
      </c>
      <c r="X767" s="58" t="s">
        <v>1019</v>
      </c>
      <c r="Y767" s="53" t="e">
        <v>#N/A</v>
      </c>
      <c r="Z767" s="56" t="e">
        <v>#N/A</v>
      </c>
      <c r="AA767" s="56" t="e">
        <v>#N/A</v>
      </c>
      <c r="AB767" s="56" t="e">
        <v>#N/A</v>
      </c>
      <c r="AC767" s="111"/>
      <c r="AD767" s="53"/>
      <c r="AE767" s="53"/>
      <c r="AF767" s="53"/>
      <c r="AG767" s="53"/>
      <c r="AH767" s="53"/>
      <c r="AI767" s="53"/>
      <c r="AJ767" s="53"/>
      <c r="AK767" s="53"/>
      <c r="AL767" s="53"/>
      <c r="AM767" s="49" t="e">
        <f>VLOOKUP(C767:C4151,[3]Sheet3!$D$2:$D$21,1,0)</f>
        <v>#N/A</v>
      </c>
    </row>
    <row r="768" spans="1:39" ht="30" customHeight="1">
      <c r="A768" s="56" t="s">
        <v>1525</v>
      </c>
      <c r="B768" s="85">
        <v>40099</v>
      </c>
      <c r="C768" s="85">
        <v>66252</v>
      </c>
      <c r="D768" s="86" t="s">
        <v>946</v>
      </c>
      <c r="E768" s="87" t="s">
        <v>3100</v>
      </c>
      <c r="F768" s="56" t="s">
        <v>2755</v>
      </c>
      <c r="G768" s="56" t="s">
        <v>2756</v>
      </c>
      <c r="H768" s="56">
        <v>1500</v>
      </c>
      <c r="I768" s="56">
        <v>1000</v>
      </c>
      <c r="J768" s="56" t="s">
        <v>6202</v>
      </c>
      <c r="K768" s="71" t="s">
        <v>3691</v>
      </c>
      <c r="L768" s="55"/>
      <c r="M768" s="55"/>
      <c r="N768" s="57" t="e">
        <v>#N/A</v>
      </c>
      <c r="O768" s="57" t="e">
        <v>#N/A</v>
      </c>
      <c r="P768" s="57"/>
      <c r="Q768" s="57"/>
      <c r="R768" s="48"/>
      <c r="S768" s="53" t="e">
        <f>VLOOKUP(C768:C2618,'[1]Modifiy das'!$E$2:$I$2127,5,0)</f>
        <v>#REF!</v>
      </c>
      <c r="T768" s="53" t="e">
        <f>VLOOKUP(C768:C3821,[2]Sheet3!$B$2:$J$9150,9,0)</f>
        <v>#N/A</v>
      </c>
      <c r="U768" s="58" t="s">
        <v>4110</v>
      </c>
      <c r="V768" s="85">
        <v>40099</v>
      </c>
      <c r="W768" s="58" t="s">
        <v>5725</v>
      </c>
      <c r="X768" s="58" t="s">
        <v>1019</v>
      </c>
      <c r="Y768" s="53" t="e">
        <v>#N/A</v>
      </c>
      <c r="Z768" s="56" t="e">
        <v>#N/A</v>
      </c>
      <c r="AA768" s="56" t="e">
        <v>#N/A</v>
      </c>
      <c r="AB768" s="56" t="e">
        <v>#N/A</v>
      </c>
      <c r="AC768" s="111"/>
      <c r="AD768" s="53"/>
      <c r="AE768" s="53"/>
      <c r="AF768" s="53"/>
      <c r="AG768" s="53"/>
      <c r="AH768" s="53"/>
      <c r="AI768" s="53"/>
      <c r="AJ768" s="53"/>
      <c r="AK768" s="53"/>
      <c r="AL768" s="53"/>
      <c r="AM768" s="49" t="e">
        <f>VLOOKUP(C768:C4152,[3]Sheet3!$D$2:$D$21,1,0)</f>
        <v>#N/A</v>
      </c>
    </row>
    <row r="769" spans="1:39" ht="30" customHeight="1">
      <c r="A769" s="56" t="s">
        <v>1525</v>
      </c>
      <c r="B769" s="85">
        <v>40099</v>
      </c>
      <c r="C769" s="85">
        <v>65063</v>
      </c>
      <c r="D769" s="86" t="s">
        <v>3096</v>
      </c>
      <c r="E769" s="87" t="s">
        <v>3100</v>
      </c>
      <c r="F769" s="56" t="s">
        <v>2755</v>
      </c>
      <c r="G769" s="56" t="s">
        <v>2756</v>
      </c>
      <c r="H769" s="56">
        <v>1500</v>
      </c>
      <c r="I769" s="56">
        <v>1000</v>
      </c>
      <c r="J769" s="56" t="s">
        <v>6202</v>
      </c>
      <c r="K769" s="71" t="s">
        <v>3691</v>
      </c>
      <c r="L769" s="55"/>
      <c r="M769" s="55"/>
      <c r="N769" s="57" t="e">
        <v>#N/A</v>
      </c>
      <c r="O769" s="57" t="e">
        <v>#N/A</v>
      </c>
      <c r="P769" s="57"/>
      <c r="Q769" s="57"/>
      <c r="R769" s="48"/>
      <c r="S769" s="53" t="e">
        <f>VLOOKUP(C769:C2619,'[1]Modifiy das'!$E$2:$I$2127,5,0)</f>
        <v>#REF!</v>
      </c>
      <c r="T769" s="53" t="e">
        <f>VLOOKUP(C769:C3822,[2]Sheet3!$B$2:$J$9150,9,0)</f>
        <v>#N/A</v>
      </c>
      <c r="U769" s="58" t="s">
        <v>4110</v>
      </c>
      <c r="V769" s="85">
        <v>40099</v>
      </c>
      <c r="W769" s="58" t="s">
        <v>5725</v>
      </c>
      <c r="X769" s="58" t="s">
        <v>1019</v>
      </c>
      <c r="Y769" s="53" t="e">
        <v>#N/A</v>
      </c>
      <c r="Z769" s="56" t="e">
        <v>#N/A</v>
      </c>
      <c r="AA769" s="56" t="e">
        <v>#N/A</v>
      </c>
      <c r="AB769" s="56" t="e">
        <v>#N/A</v>
      </c>
      <c r="AC769" s="111"/>
      <c r="AD769" s="53"/>
      <c r="AE769" s="53"/>
      <c r="AF769" s="53"/>
      <c r="AG769" s="53"/>
      <c r="AH769" s="53"/>
      <c r="AI769" s="53"/>
      <c r="AJ769" s="53"/>
      <c r="AK769" s="53"/>
      <c r="AL769" s="53"/>
      <c r="AM769" s="49" t="e">
        <f>VLOOKUP(C769:C4153,[3]Sheet3!$D$2:$D$21,1,0)</f>
        <v>#N/A</v>
      </c>
    </row>
    <row r="770" spans="1:39" ht="30" customHeight="1">
      <c r="A770" s="56" t="s">
        <v>1525</v>
      </c>
      <c r="B770" s="85">
        <v>40099</v>
      </c>
      <c r="C770" s="85">
        <v>66229</v>
      </c>
      <c r="D770" s="86" t="s">
        <v>3271</v>
      </c>
      <c r="E770" s="87" t="s">
        <v>3100</v>
      </c>
      <c r="F770" s="56" t="s">
        <v>2755</v>
      </c>
      <c r="G770" s="56" t="s">
        <v>2756</v>
      </c>
      <c r="H770" s="56">
        <v>1500</v>
      </c>
      <c r="I770" s="56">
        <v>1000</v>
      </c>
      <c r="J770" s="56" t="s">
        <v>6202</v>
      </c>
      <c r="K770" s="71" t="s">
        <v>3691</v>
      </c>
      <c r="L770" s="55"/>
      <c r="M770" s="55"/>
      <c r="N770" s="57" t="e">
        <v>#N/A</v>
      </c>
      <c r="O770" s="57" t="e">
        <v>#N/A</v>
      </c>
      <c r="P770" s="57"/>
      <c r="Q770" s="57"/>
      <c r="R770" s="48"/>
      <c r="S770" s="53" t="e">
        <f>VLOOKUP(C770:C2620,'[1]Modifiy das'!$E$2:$I$2127,5,0)</f>
        <v>#REF!</v>
      </c>
      <c r="T770" s="53" t="e">
        <f>VLOOKUP(C770:C3823,[2]Sheet3!$B$2:$J$9150,9,0)</f>
        <v>#N/A</v>
      </c>
      <c r="U770" s="58" t="s">
        <v>4110</v>
      </c>
      <c r="V770" s="85">
        <v>40099</v>
      </c>
      <c r="W770" s="58" t="s">
        <v>5725</v>
      </c>
      <c r="X770" s="58" t="s">
        <v>1019</v>
      </c>
      <c r="Y770" s="53" t="e">
        <v>#N/A</v>
      </c>
      <c r="Z770" s="56" t="e">
        <v>#N/A</v>
      </c>
      <c r="AA770" s="56" t="e">
        <v>#N/A</v>
      </c>
      <c r="AB770" s="56" t="e">
        <v>#N/A</v>
      </c>
      <c r="AC770" s="111"/>
      <c r="AD770" s="53"/>
      <c r="AE770" s="53"/>
      <c r="AF770" s="53"/>
      <c r="AG770" s="53"/>
      <c r="AH770" s="53"/>
      <c r="AI770" s="53"/>
      <c r="AJ770" s="53"/>
      <c r="AK770" s="53"/>
      <c r="AL770" s="53"/>
      <c r="AM770" s="49" t="e">
        <f>VLOOKUP(C770:C4154,[3]Sheet3!$D$2:$D$21,1,0)</f>
        <v>#N/A</v>
      </c>
    </row>
    <row r="771" spans="1:39" ht="30" customHeight="1">
      <c r="A771" s="56" t="s">
        <v>1525</v>
      </c>
      <c r="B771" s="85">
        <v>40099</v>
      </c>
      <c r="C771" s="85">
        <v>66231</v>
      </c>
      <c r="D771" s="86" t="s">
        <v>950</v>
      </c>
      <c r="E771" s="87" t="s">
        <v>3100</v>
      </c>
      <c r="F771" s="56" t="s">
        <v>2755</v>
      </c>
      <c r="G771" s="56" t="s">
        <v>2756</v>
      </c>
      <c r="H771" s="56">
        <v>1500</v>
      </c>
      <c r="I771" s="56">
        <v>1000</v>
      </c>
      <c r="J771" s="56" t="s">
        <v>6202</v>
      </c>
      <c r="K771" s="71" t="s">
        <v>3691</v>
      </c>
      <c r="L771" s="55"/>
      <c r="M771" s="55"/>
      <c r="N771" s="57" t="e">
        <v>#N/A</v>
      </c>
      <c r="O771" s="57" t="e">
        <v>#N/A</v>
      </c>
      <c r="P771" s="57"/>
      <c r="Q771" s="57"/>
      <c r="R771" s="48"/>
      <c r="S771" s="53" t="e">
        <f>VLOOKUP(C771:C2621,'[1]Modifiy das'!$E$2:$I$2127,5,0)</f>
        <v>#REF!</v>
      </c>
      <c r="T771" s="53" t="e">
        <f>VLOOKUP(C771:C3824,[2]Sheet3!$B$2:$J$9150,9,0)</f>
        <v>#N/A</v>
      </c>
      <c r="U771" s="58" t="s">
        <v>4110</v>
      </c>
      <c r="V771" s="85">
        <v>40099</v>
      </c>
      <c r="W771" s="58" t="s">
        <v>5725</v>
      </c>
      <c r="X771" s="58" t="s">
        <v>1019</v>
      </c>
      <c r="Y771" s="53" t="e">
        <v>#N/A</v>
      </c>
      <c r="Z771" s="56" t="e">
        <v>#N/A</v>
      </c>
      <c r="AA771" s="56" t="e">
        <v>#N/A</v>
      </c>
      <c r="AB771" s="56" t="e">
        <v>#N/A</v>
      </c>
      <c r="AC771" s="111"/>
      <c r="AD771" s="53"/>
      <c r="AE771" s="53"/>
      <c r="AF771" s="53"/>
      <c r="AG771" s="53"/>
      <c r="AH771" s="53"/>
      <c r="AI771" s="53"/>
      <c r="AJ771" s="53"/>
      <c r="AK771" s="53"/>
      <c r="AL771" s="53"/>
      <c r="AM771" s="49" t="e">
        <f>VLOOKUP(C771:C4155,[3]Sheet3!$D$2:$D$21,1,0)</f>
        <v>#N/A</v>
      </c>
    </row>
    <row r="772" spans="1:39" ht="30" customHeight="1">
      <c r="A772" s="56" t="s">
        <v>1525</v>
      </c>
      <c r="B772" s="85">
        <v>40099</v>
      </c>
      <c r="C772" s="85">
        <v>57591</v>
      </c>
      <c r="D772" s="86" t="s">
        <v>952</v>
      </c>
      <c r="E772" s="87" t="s">
        <v>3100</v>
      </c>
      <c r="F772" s="56" t="s">
        <v>2755</v>
      </c>
      <c r="G772" s="56" t="s">
        <v>2756</v>
      </c>
      <c r="H772" s="56">
        <v>1500</v>
      </c>
      <c r="I772" s="56">
        <v>1000</v>
      </c>
      <c r="J772" s="56" t="s">
        <v>6202</v>
      </c>
      <c r="K772" s="71" t="s">
        <v>3691</v>
      </c>
      <c r="L772" s="55"/>
      <c r="M772" s="55"/>
      <c r="N772" s="57" t="e">
        <v>#N/A</v>
      </c>
      <c r="O772" s="57" t="e">
        <v>#N/A</v>
      </c>
      <c r="P772" s="57"/>
      <c r="Q772" s="57"/>
      <c r="R772" s="48"/>
      <c r="S772" s="53" t="e">
        <f>VLOOKUP(C772:C2622,'[1]Modifiy das'!$E$2:$I$2127,5,0)</f>
        <v>#REF!</v>
      </c>
      <c r="T772" s="53" t="e">
        <f>VLOOKUP(C772:C3825,[2]Sheet3!$B$2:$J$9150,9,0)</f>
        <v>#N/A</v>
      </c>
      <c r="U772" s="58" t="s">
        <v>4110</v>
      </c>
      <c r="V772" s="85">
        <v>40099</v>
      </c>
      <c r="W772" s="58" t="s">
        <v>5725</v>
      </c>
      <c r="X772" s="58" t="s">
        <v>1019</v>
      </c>
      <c r="Y772" s="53" t="e">
        <v>#N/A</v>
      </c>
      <c r="Z772" s="56" t="e">
        <v>#N/A</v>
      </c>
      <c r="AA772" s="56" t="e">
        <v>#N/A</v>
      </c>
      <c r="AB772" s="56" t="e">
        <v>#N/A</v>
      </c>
      <c r="AC772" s="111"/>
      <c r="AD772" s="53"/>
      <c r="AE772" s="53"/>
      <c r="AF772" s="53"/>
      <c r="AG772" s="53"/>
      <c r="AH772" s="53"/>
      <c r="AI772" s="53"/>
      <c r="AJ772" s="53"/>
      <c r="AK772" s="53"/>
      <c r="AL772" s="53"/>
      <c r="AM772" s="49" t="e">
        <f>VLOOKUP(C772:C4156,[3]Sheet3!$D$2:$D$21,1,0)</f>
        <v>#N/A</v>
      </c>
    </row>
    <row r="773" spans="1:39" ht="30" customHeight="1">
      <c r="A773" s="56" t="s">
        <v>1525</v>
      </c>
      <c r="B773" s="85">
        <v>40099</v>
      </c>
      <c r="C773" s="85">
        <v>66249</v>
      </c>
      <c r="D773" s="86" t="s">
        <v>954</v>
      </c>
      <c r="E773" s="87" t="s">
        <v>3100</v>
      </c>
      <c r="F773" s="56" t="s">
        <v>2755</v>
      </c>
      <c r="G773" s="56" t="s">
        <v>2756</v>
      </c>
      <c r="H773" s="56">
        <v>1500</v>
      </c>
      <c r="I773" s="56">
        <v>1000</v>
      </c>
      <c r="J773" s="56" t="s">
        <v>6202</v>
      </c>
      <c r="K773" s="71" t="s">
        <v>3691</v>
      </c>
      <c r="L773" s="55"/>
      <c r="M773" s="55"/>
      <c r="N773" s="57" t="e">
        <v>#N/A</v>
      </c>
      <c r="O773" s="57" t="e">
        <v>#N/A</v>
      </c>
      <c r="P773" s="57"/>
      <c r="Q773" s="57"/>
      <c r="R773" s="48"/>
      <c r="S773" s="53" t="e">
        <f>VLOOKUP(C773:C2623,'[1]Modifiy das'!$E$2:$I$2127,5,0)</f>
        <v>#REF!</v>
      </c>
      <c r="T773" s="53" t="e">
        <f>VLOOKUP(C773:C3826,[2]Sheet3!$B$2:$J$9150,9,0)</f>
        <v>#N/A</v>
      </c>
      <c r="U773" s="58" t="s">
        <v>4110</v>
      </c>
      <c r="V773" s="85">
        <v>40099</v>
      </c>
      <c r="W773" s="58" t="s">
        <v>5725</v>
      </c>
      <c r="X773" s="58" t="s">
        <v>1019</v>
      </c>
      <c r="Y773" s="53" t="e">
        <v>#N/A</v>
      </c>
      <c r="Z773" s="56" t="e">
        <v>#N/A</v>
      </c>
      <c r="AA773" s="56" t="e">
        <v>#N/A</v>
      </c>
      <c r="AB773" s="56" t="e">
        <v>#N/A</v>
      </c>
      <c r="AC773" s="111"/>
      <c r="AD773" s="53"/>
      <c r="AE773" s="53"/>
      <c r="AF773" s="53"/>
      <c r="AG773" s="53"/>
      <c r="AH773" s="53"/>
      <c r="AI773" s="53"/>
      <c r="AJ773" s="53"/>
      <c r="AK773" s="53"/>
      <c r="AL773" s="53"/>
      <c r="AM773" s="49" t="e">
        <f>VLOOKUP(C773:C4157,[3]Sheet3!$D$2:$D$21,1,0)</f>
        <v>#N/A</v>
      </c>
    </row>
    <row r="774" spans="1:39" ht="30" customHeight="1">
      <c r="A774" s="56" t="s">
        <v>1525</v>
      </c>
      <c r="B774" s="85">
        <v>40099</v>
      </c>
      <c r="C774" s="85">
        <v>65060</v>
      </c>
      <c r="D774" s="86" t="s">
        <v>956</v>
      </c>
      <c r="E774" s="87" t="s">
        <v>3100</v>
      </c>
      <c r="F774" s="56" t="s">
        <v>2755</v>
      </c>
      <c r="G774" s="56" t="s">
        <v>2756</v>
      </c>
      <c r="H774" s="56">
        <v>1500</v>
      </c>
      <c r="I774" s="56">
        <v>1000</v>
      </c>
      <c r="J774" s="56" t="s">
        <v>6202</v>
      </c>
      <c r="K774" s="71" t="s">
        <v>3691</v>
      </c>
      <c r="L774" s="55"/>
      <c r="M774" s="55"/>
      <c r="N774" s="57" t="e">
        <v>#N/A</v>
      </c>
      <c r="O774" s="57" t="e">
        <v>#N/A</v>
      </c>
      <c r="P774" s="57"/>
      <c r="Q774" s="57"/>
      <c r="R774" s="48"/>
      <c r="S774" s="53" t="e">
        <f>VLOOKUP(C774:C2624,'[1]Modifiy das'!$E$2:$I$2127,5,0)</f>
        <v>#REF!</v>
      </c>
      <c r="T774" s="53" t="e">
        <f>VLOOKUP(C774:C3827,[2]Sheet3!$B$2:$J$9150,9,0)</f>
        <v>#N/A</v>
      </c>
      <c r="U774" s="58" t="s">
        <v>4110</v>
      </c>
      <c r="V774" s="85">
        <v>40099</v>
      </c>
      <c r="W774" s="58" t="s">
        <v>5725</v>
      </c>
      <c r="X774" s="58" t="s">
        <v>1019</v>
      </c>
      <c r="Y774" s="53" t="e">
        <v>#N/A</v>
      </c>
      <c r="Z774" s="56" t="e">
        <v>#N/A</v>
      </c>
      <c r="AA774" s="56" t="e">
        <v>#N/A</v>
      </c>
      <c r="AB774" s="56" t="e">
        <v>#N/A</v>
      </c>
      <c r="AC774" s="111"/>
      <c r="AD774" s="53"/>
      <c r="AE774" s="53"/>
      <c r="AF774" s="53"/>
      <c r="AG774" s="53"/>
      <c r="AH774" s="53"/>
      <c r="AI774" s="53"/>
      <c r="AJ774" s="53"/>
      <c r="AK774" s="53"/>
      <c r="AL774" s="53"/>
      <c r="AM774" s="49" t="e">
        <f>VLOOKUP(C774:C4158,[3]Sheet3!$D$2:$D$21,1,0)</f>
        <v>#N/A</v>
      </c>
    </row>
    <row r="775" spans="1:39" ht="30" customHeight="1">
      <c r="A775" s="56" t="s">
        <v>1525</v>
      </c>
      <c r="B775" s="85">
        <v>40099</v>
      </c>
      <c r="C775" s="85">
        <v>66245</v>
      </c>
      <c r="D775" s="86" t="s">
        <v>3265</v>
      </c>
      <c r="E775" s="87" t="s">
        <v>3100</v>
      </c>
      <c r="F775" s="56" t="s">
        <v>2755</v>
      </c>
      <c r="G775" s="56" t="s">
        <v>2756</v>
      </c>
      <c r="H775" s="56">
        <v>1500</v>
      </c>
      <c r="I775" s="56">
        <v>1000</v>
      </c>
      <c r="J775" s="56" t="s">
        <v>6202</v>
      </c>
      <c r="K775" s="71" t="s">
        <v>3691</v>
      </c>
      <c r="L775" s="55"/>
      <c r="M775" s="55"/>
      <c r="N775" s="57" t="e">
        <v>#N/A</v>
      </c>
      <c r="O775" s="57" t="e">
        <v>#N/A</v>
      </c>
      <c r="P775" s="57"/>
      <c r="Q775" s="57"/>
      <c r="R775" s="48"/>
      <c r="S775" s="53" t="e">
        <f>VLOOKUP(C775:C2625,'[1]Modifiy das'!$E$2:$I$2127,5,0)</f>
        <v>#REF!</v>
      </c>
      <c r="T775" s="53" t="e">
        <f>VLOOKUP(C775:C3828,[2]Sheet3!$B$2:$J$9150,9,0)</f>
        <v>#N/A</v>
      </c>
      <c r="U775" s="58" t="s">
        <v>4110</v>
      </c>
      <c r="V775" s="85">
        <v>40099</v>
      </c>
      <c r="W775" s="58" t="s">
        <v>5725</v>
      </c>
      <c r="X775" s="58" t="s">
        <v>1019</v>
      </c>
      <c r="Y775" s="53" t="e">
        <v>#N/A</v>
      </c>
      <c r="Z775" s="56" t="e">
        <v>#N/A</v>
      </c>
      <c r="AA775" s="56" t="e">
        <v>#N/A</v>
      </c>
      <c r="AB775" s="56" t="e">
        <v>#N/A</v>
      </c>
      <c r="AC775" s="111"/>
      <c r="AD775" s="53"/>
      <c r="AE775" s="53"/>
      <c r="AF775" s="53"/>
      <c r="AG775" s="53"/>
      <c r="AH775" s="53"/>
      <c r="AI775" s="53"/>
      <c r="AJ775" s="53"/>
      <c r="AK775" s="53"/>
      <c r="AL775" s="53"/>
      <c r="AM775" s="49" t="e">
        <f>VLOOKUP(C775:C4159,[3]Sheet3!$D$2:$D$21,1,0)</f>
        <v>#N/A</v>
      </c>
    </row>
    <row r="776" spans="1:39" ht="30" customHeight="1">
      <c r="A776" s="56" t="s">
        <v>1525</v>
      </c>
      <c r="B776" s="85">
        <v>40099</v>
      </c>
      <c r="C776" s="85">
        <v>66221</v>
      </c>
      <c r="D776" s="86" t="s">
        <v>961</v>
      </c>
      <c r="E776" s="87" t="s">
        <v>3100</v>
      </c>
      <c r="F776" s="56" t="s">
        <v>2755</v>
      </c>
      <c r="G776" s="56" t="s">
        <v>2756</v>
      </c>
      <c r="H776" s="56">
        <v>1500</v>
      </c>
      <c r="I776" s="56">
        <v>1000</v>
      </c>
      <c r="J776" s="56" t="s">
        <v>6202</v>
      </c>
      <c r="K776" s="71" t="s">
        <v>3691</v>
      </c>
      <c r="L776" s="55"/>
      <c r="M776" s="55"/>
      <c r="N776" s="57" t="e">
        <v>#N/A</v>
      </c>
      <c r="O776" s="57" t="e">
        <v>#N/A</v>
      </c>
      <c r="P776" s="57"/>
      <c r="Q776" s="57"/>
      <c r="R776" s="48"/>
      <c r="S776" s="53" t="e">
        <f>VLOOKUP(C776:C2626,'[1]Modifiy das'!$E$2:$I$2127,5,0)</f>
        <v>#REF!</v>
      </c>
      <c r="T776" s="53" t="e">
        <f>VLOOKUP(C776:C3829,[2]Sheet3!$B$2:$J$9150,9,0)</f>
        <v>#N/A</v>
      </c>
      <c r="U776" s="58" t="s">
        <v>4110</v>
      </c>
      <c r="V776" s="85">
        <v>40099</v>
      </c>
      <c r="W776" s="58" t="s">
        <v>5725</v>
      </c>
      <c r="X776" s="58" t="s">
        <v>1019</v>
      </c>
      <c r="Y776" s="53" t="e">
        <v>#N/A</v>
      </c>
      <c r="Z776" s="56" t="e">
        <v>#N/A</v>
      </c>
      <c r="AA776" s="56" t="e">
        <v>#N/A</v>
      </c>
      <c r="AB776" s="56" t="e">
        <v>#N/A</v>
      </c>
      <c r="AC776" s="111"/>
      <c r="AD776" s="53"/>
      <c r="AE776" s="53"/>
      <c r="AF776" s="53"/>
      <c r="AG776" s="53"/>
      <c r="AH776" s="53"/>
      <c r="AI776" s="53"/>
      <c r="AJ776" s="53"/>
      <c r="AK776" s="53"/>
      <c r="AL776" s="53"/>
      <c r="AM776" s="49" t="e">
        <f>VLOOKUP(C776:C4160,[3]Sheet3!$D$2:$D$21,1,0)</f>
        <v>#N/A</v>
      </c>
    </row>
    <row r="777" spans="1:39" ht="30" customHeight="1">
      <c r="A777" s="56" t="s">
        <v>1525</v>
      </c>
      <c r="B777" s="85">
        <v>40099</v>
      </c>
      <c r="C777" s="85">
        <v>75770</v>
      </c>
      <c r="D777" s="86" t="s">
        <v>2898</v>
      </c>
      <c r="E777" s="87" t="s">
        <v>3100</v>
      </c>
      <c r="F777" s="56" t="s">
        <v>2755</v>
      </c>
      <c r="G777" s="56" t="s">
        <v>2756</v>
      </c>
      <c r="H777" s="56">
        <v>1500</v>
      </c>
      <c r="I777" s="56">
        <v>1000</v>
      </c>
      <c r="J777" s="56" t="s">
        <v>6202</v>
      </c>
      <c r="K777" s="71" t="s">
        <v>3691</v>
      </c>
      <c r="L777" s="55"/>
      <c r="M777" s="55"/>
      <c r="N777" s="57" t="e">
        <v>#N/A</v>
      </c>
      <c r="O777" s="57" t="e">
        <v>#N/A</v>
      </c>
      <c r="P777" s="57"/>
      <c r="Q777" s="57"/>
      <c r="R777" s="48"/>
      <c r="S777" s="53" t="e">
        <f>VLOOKUP(C777:C2627,'[1]Modifiy das'!$E$2:$I$2127,5,0)</f>
        <v>#REF!</v>
      </c>
      <c r="T777" s="53" t="e">
        <f>VLOOKUP(C777:C3830,[2]Sheet3!$B$2:$J$9150,9,0)</f>
        <v>#N/A</v>
      </c>
      <c r="U777" s="58" t="s">
        <v>4110</v>
      </c>
      <c r="V777" s="85">
        <v>40099</v>
      </c>
      <c r="W777" s="58" t="s">
        <v>5725</v>
      </c>
      <c r="X777" s="58" t="s">
        <v>1019</v>
      </c>
      <c r="Y777" s="53" t="e">
        <v>#N/A</v>
      </c>
      <c r="Z777" s="56" t="e">
        <v>#N/A</v>
      </c>
      <c r="AA777" s="56" t="e">
        <v>#N/A</v>
      </c>
      <c r="AB777" s="56" t="e">
        <v>#N/A</v>
      </c>
      <c r="AC777" s="111"/>
      <c r="AD777" s="53"/>
      <c r="AE777" s="53"/>
      <c r="AF777" s="53"/>
      <c r="AG777" s="53"/>
      <c r="AH777" s="53"/>
      <c r="AI777" s="53"/>
      <c r="AJ777" s="53"/>
      <c r="AK777" s="53"/>
      <c r="AL777" s="53"/>
      <c r="AM777" s="49" t="e">
        <f>VLOOKUP(C777:C4161,[3]Sheet3!$D$2:$D$21,1,0)</f>
        <v>#N/A</v>
      </c>
    </row>
    <row r="778" spans="1:39" ht="30" customHeight="1">
      <c r="A778" s="56" t="s">
        <v>1525</v>
      </c>
      <c r="B778" s="85">
        <v>40099</v>
      </c>
      <c r="C778" s="85">
        <v>66726</v>
      </c>
      <c r="D778" s="86" t="s">
        <v>2899</v>
      </c>
      <c r="E778" s="87" t="s">
        <v>3100</v>
      </c>
      <c r="F778" s="56" t="s">
        <v>2755</v>
      </c>
      <c r="G778" s="56" t="s">
        <v>2756</v>
      </c>
      <c r="H778" s="56">
        <v>1500</v>
      </c>
      <c r="I778" s="56">
        <v>1000</v>
      </c>
      <c r="J778" s="56" t="s">
        <v>6202</v>
      </c>
      <c r="K778" s="71" t="s">
        <v>3691</v>
      </c>
      <c r="L778" s="55"/>
      <c r="M778" s="55"/>
      <c r="N778" s="57" t="e">
        <v>#N/A</v>
      </c>
      <c r="O778" s="57" t="e">
        <v>#N/A</v>
      </c>
      <c r="P778" s="57"/>
      <c r="Q778" s="57"/>
      <c r="R778" s="48"/>
      <c r="S778" s="53" t="e">
        <f>VLOOKUP(C778:C2628,'[1]Modifiy das'!$E$2:$I$2127,5,0)</f>
        <v>#REF!</v>
      </c>
      <c r="T778" s="53" t="e">
        <f>VLOOKUP(C778:C3831,[2]Sheet3!$B$2:$J$9150,9,0)</f>
        <v>#N/A</v>
      </c>
      <c r="U778" s="58" t="s">
        <v>4110</v>
      </c>
      <c r="V778" s="85">
        <v>40099</v>
      </c>
      <c r="W778" s="58" t="s">
        <v>5725</v>
      </c>
      <c r="X778" s="58" t="s">
        <v>1019</v>
      </c>
      <c r="Y778" s="53" t="e">
        <v>#N/A</v>
      </c>
      <c r="Z778" s="56" t="e">
        <v>#N/A</v>
      </c>
      <c r="AA778" s="56" t="e">
        <v>#N/A</v>
      </c>
      <c r="AB778" s="56" t="e">
        <v>#N/A</v>
      </c>
      <c r="AC778" s="111"/>
      <c r="AD778" s="53"/>
      <c r="AE778" s="53"/>
      <c r="AF778" s="53"/>
      <c r="AG778" s="53"/>
      <c r="AH778" s="53"/>
      <c r="AI778" s="53"/>
      <c r="AJ778" s="53"/>
      <c r="AK778" s="53"/>
      <c r="AL778" s="53"/>
      <c r="AM778" s="49" t="e">
        <f>VLOOKUP(C778:C4162,[3]Sheet3!$D$2:$D$21,1,0)</f>
        <v>#N/A</v>
      </c>
    </row>
    <row r="779" spans="1:39" ht="30" customHeight="1">
      <c r="A779" s="56" t="s">
        <v>1525</v>
      </c>
      <c r="B779" s="85">
        <v>40099</v>
      </c>
      <c r="C779" s="85">
        <v>66239</v>
      </c>
      <c r="D779" s="86" t="s">
        <v>3639</v>
      </c>
      <c r="E779" s="87" t="s">
        <v>3100</v>
      </c>
      <c r="F779" s="56" t="s">
        <v>2755</v>
      </c>
      <c r="G779" s="56" t="s">
        <v>2756</v>
      </c>
      <c r="H779" s="56">
        <v>1500</v>
      </c>
      <c r="I779" s="56">
        <v>1000</v>
      </c>
      <c r="J779" s="56" t="s">
        <v>6202</v>
      </c>
      <c r="K779" s="71" t="s">
        <v>3691</v>
      </c>
      <c r="L779" s="55"/>
      <c r="M779" s="55"/>
      <c r="N779" s="57" t="e">
        <v>#N/A</v>
      </c>
      <c r="O779" s="57" t="e">
        <v>#N/A</v>
      </c>
      <c r="P779" s="57"/>
      <c r="Q779" s="57"/>
      <c r="R779" s="48"/>
      <c r="S779" s="53" t="e">
        <f>VLOOKUP(C779:C2629,'[1]Modifiy das'!$E$2:$I$2127,5,0)</f>
        <v>#REF!</v>
      </c>
      <c r="T779" s="53" t="e">
        <f>VLOOKUP(C779:C3832,[2]Sheet3!$B$2:$J$9150,9,0)</f>
        <v>#N/A</v>
      </c>
      <c r="U779" s="58" t="s">
        <v>4110</v>
      </c>
      <c r="V779" s="85">
        <v>40099</v>
      </c>
      <c r="W779" s="58" t="s">
        <v>5725</v>
      </c>
      <c r="X779" s="58" t="s">
        <v>1019</v>
      </c>
      <c r="Y779" s="53" t="e">
        <v>#N/A</v>
      </c>
      <c r="Z779" s="56" t="e">
        <v>#N/A</v>
      </c>
      <c r="AA779" s="56" t="e">
        <v>#N/A</v>
      </c>
      <c r="AB779" s="56" t="e">
        <v>#N/A</v>
      </c>
      <c r="AC779" s="111"/>
      <c r="AD779" s="53"/>
      <c r="AE779" s="53"/>
      <c r="AF779" s="53"/>
      <c r="AG779" s="53"/>
      <c r="AH779" s="53"/>
      <c r="AI779" s="53"/>
      <c r="AJ779" s="53"/>
      <c r="AK779" s="53"/>
      <c r="AL779" s="53"/>
      <c r="AM779" s="49" t="e">
        <f>VLOOKUP(C779:C4163,[3]Sheet3!$D$2:$D$21,1,0)</f>
        <v>#N/A</v>
      </c>
    </row>
    <row r="780" spans="1:39" ht="30" customHeight="1">
      <c r="A780" s="56" t="s">
        <v>1525</v>
      </c>
      <c r="B780" s="85">
        <v>40099</v>
      </c>
      <c r="C780" s="85">
        <v>60045</v>
      </c>
      <c r="D780" s="86" t="s">
        <v>3735</v>
      </c>
      <c r="E780" s="87" t="s">
        <v>3100</v>
      </c>
      <c r="F780" s="56" t="s">
        <v>2755</v>
      </c>
      <c r="G780" s="56" t="s">
        <v>2756</v>
      </c>
      <c r="H780" s="56">
        <v>1500</v>
      </c>
      <c r="I780" s="56">
        <v>1000</v>
      </c>
      <c r="J780" s="56" t="s">
        <v>6202</v>
      </c>
      <c r="K780" s="71" t="s">
        <v>3691</v>
      </c>
      <c r="L780" s="55"/>
      <c r="M780" s="55"/>
      <c r="N780" s="57" t="e">
        <v>#N/A</v>
      </c>
      <c r="O780" s="57" t="e">
        <v>#N/A</v>
      </c>
      <c r="P780" s="57"/>
      <c r="Q780" s="57"/>
      <c r="R780" s="48"/>
      <c r="S780" s="53" t="e">
        <f>VLOOKUP(C780:C2630,'[1]Modifiy das'!$E$2:$I$2127,5,0)</f>
        <v>#REF!</v>
      </c>
      <c r="T780" s="53" t="e">
        <f>VLOOKUP(C780:C3833,[2]Sheet3!$B$2:$J$9150,9,0)</f>
        <v>#N/A</v>
      </c>
      <c r="U780" s="58" t="s">
        <v>4110</v>
      </c>
      <c r="V780" s="85">
        <v>40099</v>
      </c>
      <c r="W780" s="58" t="s">
        <v>5725</v>
      </c>
      <c r="X780" s="58" t="s">
        <v>1019</v>
      </c>
      <c r="Y780" s="53" t="e">
        <v>#N/A</v>
      </c>
      <c r="Z780" s="56" t="e">
        <v>#N/A</v>
      </c>
      <c r="AA780" s="56" t="e">
        <v>#N/A</v>
      </c>
      <c r="AB780" s="56" t="e">
        <v>#N/A</v>
      </c>
      <c r="AC780" s="111"/>
      <c r="AD780" s="53"/>
      <c r="AE780" s="53"/>
      <c r="AF780" s="53"/>
      <c r="AG780" s="53"/>
      <c r="AH780" s="53"/>
      <c r="AI780" s="53"/>
      <c r="AJ780" s="53"/>
      <c r="AK780" s="53"/>
      <c r="AL780" s="53"/>
      <c r="AM780" s="49" t="e">
        <f>VLOOKUP(C780:C4164,[3]Sheet3!$D$2:$D$21,1,0)</f>
        <v>#N/A</v>
      </c>
    </row>
    <row r="781" spans="1:39" ht="30" customHeight="1">
      <c r="A781" s="56" t="s">
        <v>1525</v>
      </c>
      <c r="B781" s="85">
        <v>40099</v>
      </c>
      <c r="C781" s="85">
        <v>65050</v>
      </c>
      <c r="D781" s="86" t="s">
        <v>7187</v>
      </c>
      <c r="E781" s="87" t="s">
        <v>3100</v>
      </c>
      <c r="F781" s="56" t="s">
        <v>2755</v>
      </c>
      <c r="G781" s="56" t="s">
        <v>2756</v>
      </c>
      <c r="H781" s="56">
        <v>1500</v>
      </c>
      <c r="I781" s="56">
        <v>1000</v>
      </c>
      <c r="J781" s="56" t="s">
        <v>6202</v>
      </c>
      <c r="K781" s="71" t="s">
        <v>3691</v>
      </c>
      <c r="L781" s="55"/>
      <c r="M781" s="55"/>
      <c r="N781" s="57" t="e">
        <v>#N/A</v>
      </c>
      <c r="O781" s="57" t="e">
        <v>#N/A</v>
      </c>
      <c r="P781" s="57"/>
      <c r="Q781" s="57"/>
      <c r="R781" s="48"/>
      <c r="S781" s="53" t="e">
        <f>VLOOKUP(C781:C2631,'[1]Modifiy das'!$E$2:$I$2127,5,0)</f>
        <v>#REF!</v>
      </c>
      <c r="T781" s="53" t="e">
        <f>VLOOKUP(C781:C3834,[2]Sheet3!$B$2:$J$9150,9,0)</f>
        <v>#N/A</v>
      </c>
      <c r="U781" s="58" t="s">
        <v>4110</v>
      </c>
      <c r="V781" s="85">
        <v>40099</v>
      </c>
      <c r="W781" s="58" t="s">
        <v>5725</v>
      </c>
      <c r="X781" s="58" t="s">
        <v>1019</v>
      </c>
      <c r="Y781" s="53" t="e">
        <v>#N/A</v>
      </c>
      <c r="Z781" s="56" t="e">
        <v>#N/A</v>
      </c>
      <c r="AA781" s="56" t="e">
        <v>#N/A</v>
      </c>
      <c r="AB781" s="56" t="e">
        <v>#N/A</v>
      </c>
      <c r="AC781" s="111"/>
      <c r="AD781" s="53"/>
      <c r="AE781" s="53"/>
      <c r="AF781" s="53"/>
      <c r="AG781" s="53"/>
      <c r="AH781" s="53"/>
      <c r="AI781" s="53"/>
      <c r="AJ781" s="53"/>
      <c r="AK781" s="53"/>
      <c r="AL781" s="53"/>
      <c r="AM781" s="49" t="e">
        <f>VLOOKUP(C781:C4165,[3]Sheet3!$D$2:$D$21,1,0)</f>
        <v>#N/A</v>
      </c>
    </row>
    <row r="782" spans="1:39" ht="30" customHeight="1">
      <c r="A782" s="56" t="s">
        <v>1525</v>
      </c>
      <c r="B782" s="85">
        <v>40099</v>
      </c>
      <c r="C782" s="85">
        <v>66224</v>
      </c>
      <c r="D782" s="86" t="s">
        <v>3744</v>
      </c>
      <c r="E782" s="87" t="s">
        <v>3100</v>
      </c>
      <c r="F782" s="56" t="s">
        <v>2755</v>
      </c>
      <c r="G782" s="56" t="s">
        <v>2756</v>
      </c>
      <c r="H782" s="56">
        <v>1500</v>
      </c>
      <c r="I782" s="56">
        <v>1000</v>
      </c>
      <c r="J782" s="56" t="s">
        <v>6202</v>
      </c>
      <c r="K782" s="71" t="s">
        <v>3691</v>
      </c>
      <c r="L782" s="55"/>
      <c r="M782" s="55"/>
      <c r="N782" s="57" t="e">
        <v>#N/A</v>
      </c>
      <c r="O782" s="57" t="e">
        <v>#N/A</v>
      </c>
      <c r="P782" s="57"/>
      <c r="Q782" s="57"/>
      <c r="R782" s="48"/>
      <c r="S782" s="53" t="e">
        <f>VLOOKUP(C782:C2632,'[1]Modifiy das'!$E$2:$I$2127,5,0)</f>
        <v>#REF!</v>
      </c>
      <c r="T782" s="53" t="e">
        <f>VLOOKUP(C782:C3835,[2]Sheet3!$B$2:$J$9150,9,0)</f>
        <v>#N/A</v>
      </c>
      <c r="U782" s="58" t="s">
        <v>4110</v>
      </c>
      <c r="V782" s="85">
        <v>40099</v>
      </c>
      <c r="W782" s="58" t="s">
        <v>5725</v>
      </c>
      <c r="X782" s="58" t="s">
        <v>1019</v>
      </c>
      <c r="Y782" s="53" t="e">
        <v>#N/A</v>
      </c>
      <c r="Z782" s="56" t="e">
        <v>#N/A</v>
      </c>
      <c r="AA782" s="56" t="e">
        <v>#N/A</v>
      </c>
      <c r="AB782" s="56" t="e">
        <v>#N/A</v>
      </c>
      <c r="AC782" s="111"/>
      <c r="AD782" s="53"/>
      <c r="AE782" s="53"/>
      <c r="AF782" s="53"/>
      <c r="AG782" s="53"/>
      <c r="AH782" s="53"/>
      <c r="AI782" s="53"/>
      <c r="AJ782" s="53"/>
      <c r="AK782" s="53"/>
      <c r="AL782" s="53"/>
      <c r="AM782" s="49" t="e">
        <f>VLOOKUP(C782:C4166,[3]Sheet3!$D$2:$D$21,1,0)</f>
        <v>#N/A</v>
      </c>
    </row>
    <row r="783" spans="1:39" ht="30" customHeight="1">
      <c r="A783" s="56" t="s">
        <v>1525</v>
      </c>
      <c r="B783" s="85">
        <v>40099</v>
      </c>
      <c r="C783" s="85">
        <v>60069</v>
      </c>
      <c r="D783" s="86" t="s">
        <v>6699</v>
      </c>
      <c r="E783" s="87" t="s">
        <v>3100</v>
      </c>
      <c r="F783" s="56" t="s">
        <v>2755</v>
      </c>
      <c r="G783" s="56" t="s">
        <v>2756</v>
      </c>
      <c r="H783" s="56">
        <v>1500</v>
      </c>
      <c r="I783" s="56">
        <v>1000</v>
      </c>
      <c r="J783" s="56" t="s">
        <v>6202</v>
      </c>
      <c r="K783" s="71" t="s">
        <v>3691</v>
      </c>
      <c r="L783" s="55"/>
      <c r="M783" s="55"/>
      <c r="N783" s="57" t="e">
        <v>#N/A</v>
      </c>
      <c r="O783" s="57" t="e">
        <v>#N/A</v>
      </c>
      <c r="P783" s="57"/>
      <c r="Q783" s="57"/>
      <c r="R783" s="48"/>
      <c r="S783" s="53" t="e">
        <f>VLOOKUP(C783:C2633,'[1]Modifiy das'!$E$2:$I$2127,5,0)</f>
        <v>#REF!</v>
      </c>
      <c r="T783" s="53" t="e">
        <f>VLOOKUP(C783:C3836,[2]Sheet3!$B$2:$J$9150,9,0)</f>
        <v>#N/A</v>
      </c>
      <c r="U783" s="58" t="s">
        <v>4110</v>
      </c>
      <c r="V783" s="85">
        <v>40099</v>
      </c>
      <c r="W783" s="58" t="s">
        <v>5725</v>
      </c>
      <c r="X783" s="58" t="s">
        <v>1019</v>
      </c>
      <c r="Y783" s="53" t="e">
        <v>#N/A</v>
      </c>
      <c r="Z783" s="56" t="e">
        <v>#N/A</v>
      </c>
      <c r="AA783" s="56" t="e">
        <v>#N/A</v>
      </c>
      <c r="AB783" s="56" t="e">
        <v>#N/A</v>
      </c>
      <c r="AC783" s="111"/>
      <c r="AD783" s="53"/>
      <c r="AE783" s="53"/>
      <c r="AF783" s="53"/>
      <c r="AG783" s="53"/>
      <c r="AH783" s="53"/>
      <c r="AI783" s="53"/>
      <c r="AJ783" s="53"/>
      <c r="AK783" s="53"/>
      <c r="AL783" s="53"/>
      <c r="AM783" s="49" t="e">
        <f>VLOOKUP(C783:C4167,[3]Sheet3!$D$2:$D$21,1,0)</f>
        <v>#N/A</v>
      </c>
    </row>
    <row r="784" spans="1:39" ht="30" customHeight="1">
      <c r="A784" s="56" t="s">
        <v>1525</v>
      </c>
      <c r="B784" s="85">
        <v>40099</v>
      </c>
      <c r="C784" s="85">
        <v>57693</v>
      </c>
      <c r="D784" s="86" t="s">
        <v>1356</v>
      </c>
      <c r="E784" s="87" t="s">
        <v>3100</v>
      </c>
      <c r="F784" s="56" t="s">
        <v>2755</v>
      </c>
      <c r="G784" s="56" t="s">
        <v>2756</v>
      </c>
      <c r="H784" s="56">
        <v>1500</v>
      </c>
      <c r="I784" s="56">
        <v>1000</v>
      </c>
      <c r="J784" s="56" t="s">
        <v>6202</v>
      </c>
      <c r="K784" s="71" t="s">
        <v>3691</v>
      </c>
      <c r="L784" s="55"/>
      <c r="M784" s="55"/>
      <c r="N784" s="57" t="e">
        <v>#N/A</v>
      </c>
      <c r="O784" s="57" t="e">
        <v>#N/A</v>
      </c>
      <c r="P784" s="57"/>
      <c r="Q784" s="57"/>
      <c r="R784" s="48"/>
      <c r="S784" s="53" t="e">
        <f>VLOOKUP(C784:C2634,'[1]Modifiy das'!$E$2:$I$2127,5,0)</f>
        <v>#REF!</v>
      </c>
      <c r="T784" s="53" t="e">
        <f>VLOOKUP(C784:C3837,[2]Sheet3!$B$2:$J$9150,9,0)</f>
        <v>#N/A</v>
      </c>
      <c r="U784" s="58" t="s">
        <v>4110</v>
      </c>
      <c r="V784" s="85">
        <v>40099</v>
      </c>
      <c r="W784" s="58" t="s">
        <v>5725</v>
      </c>
      <c r="X784" s="58" t="s">
        <v>1019</v>
      </c>
      <c r="Y784" s="53" t="e">
        <v>#N/A</v>
      </c>
      <c r="Z784" s="56" t="e">
        <v>#N/A</v>
      </c>
      <c r="AA784" s="56" t="e">
        <v>#N/A</v>
      </c>
      <c r="AB784" s="56" t="e">
        <v>#N/A</v>
      </c>
      <c r="AC784" s="111"/>
      <c r="AD784" s="53"/>
      <c r="AE784" s="53"/>
      <c r="AF784" s="53"/>
      <c r="AG784" s="53"/>
      <c r="AH784" s="53"/>
      <c r="AI784" s="53"/>
      <c r="AJ784" s="53"/>
      <c r="AK784" s="53"/>
      <c r="AL784" s="53"/>
      <c r="AM784" s="49" t="e">
        <f>VLOOKUP(C784:C4168,[3]Sheet3!$D$2:$D$21,1,0)</f>
        <v>#N/A</v>
      </c>
    </row>
    <row r="785" spans="1:39" ht="30" customHeight="1">
      <c r="A785" s="56" t="s">
        <v>1525</v>
      </c>
      <c r="B785" s="85">
        <v>40099</v>
      </c>
      <c r="C785" s="85">
        <v>60075</v>
      </c>
      <c r="D785" s="86" t="s">
        <v>3266</v>
      </c>
      <c r="E785" s="87" t="s">
        <v>3100</v>
      </c>
      <c r="F785" s="56" t="s">
        <v>2755</v>
      </c>
      <c r="G785" s="56" t="s">
        <v>2756</v>
      </c>
      <c r="H785" s="56">
        <v>1500</v>
      </c>
      <c r="I785" s="56">
        <v>1000</v>
      </c>
      <c r="J785" s="56" t="s">
        <v>6202</v>
      </c>
      <c r="K785" s="71" t="s">
        <v>3691</v>
      </c>
      <c r="L785" s="55"/>
      <c r="M785" s="55"/>
      <c r="N785" s="57" t="e">
        <v>#N/A</v>
      </c>
      <c r="O785" s="57" t="e">
        <v>#N/A</v>
      </c>
      <c r="P785" s="57"/>
      <c r="Q785" s="57"/>
      <c r="R785" s="48"/>
      <c r="S785" s="53" t="e">
        <f>VLOOKUP(C785:C2635,'[1]Modifiy das'!$E$2:$I$2127,5,0)</f>
        <v>#REF!</v>
      </c>
      <c r="T785" s="53" t="e">
        <f>VLOOKUP(C785:C3838,[2]Sheet3!$B$2:$J$9150,9,0)</f>
        <v>#N/A</v>
      </c>
      <c r="U785" s="58" t="s">
        <v>4110</v>
      </c>
      <c r="V785" s="85">
        <v>40099</v>
      </c>
      <c r="W785" s="58" t="s">
        <v>5725</v>
      </c>
      <c r="X785" s="58" t="s">
        <v>1019</v>
      </c>
      <c r="Y785" s="53" t="e">
        <v>#N/A</v>
      </c>
      <c r="Z785" s="56" t="e">
        <v>#N/A</v>
      </c>
      <c r="AA785" s="56" t="e">
        <v>#N/A</v>
      </c>
      <c r="AB785" s="56" t="e">
        <v>#N/A</v>
      </c>
      <c r="AC785" s="111"/>
      <c r="AD785" s="53"/>
      <c r="AE785" s="53"/>
      <c r="AF785" s="53"/>
      <c r="AG785" s="53"/>
      <c r="AH785" s="53"/>
      <c r="AI785" s="53"/>
      <c r="AJ785" s="53"/>
      <c r="AK785" s="53"/>
      <c r="AL785" s="53"/>
      <c r="AM785" s="49" t="e">
        <f>VLOOKUP(C785:C4169,[3]Sheet3!$D$2:$D$21,1,0)</f>
        <v>#N/A</v>
      </c>
    </row>
    <row r="786" spans="1:39" ht="30" customHeight="1">
      <c r="A786" s="56" t="s">
        <v>1525</v>
      </c>
      <c r="B786" s="85">
        <v>40099</v>
      </c>
      <c r="C786" s="85">
        <v>65066</v>
      </c>
      <c r="D786" s="86" t="s">
        <v>3766</v>
      </c>
      <c r="E786" s="87" t="s">
        <v>3100</v>
      </c>
      <c r="F786" s="56" t="s">
        <v>2755</v>
      </c>
      <c r="G786" s="56" t="s">
        <v>2756</v>
      </c>
      <c r="H786" s="56">
        <v>1500</v>
      </c>
      <c r="I786" s="56">
        <v>1000</v>
      </c>
      <c r="J786" s="56" t="s">
        <v>6202</v>
      </c>
      <c r="K786" s="71" t="s">
        <v>3691</v>
      </c>
      <c r="L786" s="55"/>
      <c r="M786" s="55"/>
      <c r="N786" s="57" t="e">
        <v>#N/A</v>
      </c>
      <c r="O786" s="57" t="e">
        <v>#N/A</v>
      </c>
      <c r="P786" s="57"/>
      <c r="Q786" s="57"/>
      <c r="R786" s="48"/>
      <c r="S786" s="53" t="e">
        <f>VLOOKUP(C786:C2636,'[1]Modifiy das'!$E$2:$I$2127,5,0)</f>
        <v>#REF!</v>
      </c>
      <c r="T786" s="53" t="e">
        <f>VLOOKUP(C786:C3839,[2]Sheet3!$B$2:$J$9150,9,0)</f>
        <v>#N/A</v>
      </c>
      <c r="U786" s="58" t="s">
        <v>4110</v>
      </c>
      <c r="V786" s="85">
        <v>40099</v>
      </c>
      <c r="W786" s="58" t="s">
        <v>5725</v>
      </c>
      <c r="X786" s="58" t="s">
        <v>1019</v>
      </c>
      <c r="Y786" s="53" t="e">
        <v>#N/A</v>
      </c>
      <c r="Z786" s="56" t="e">
        <v>#N/A</v>
      </c>
      <c r="AA786" s="56" t="e">
        <v>#N/A</v>
      </c>
      <c r="AB786" s="56" t="e">
        <v>#N/A</v>
      </c>
      <c r="AC786" s="111"/>
      <c r="AD786" s="53"/>
      <c r="AE786" s="53"/>
      <c r="AF786" s="53"/>
      <c r="AG786" s="53"/>
      <c r="AH786" s="53"/>
      <c r="AI786" s="53"/>
      <c r="AJ786" s="53"/>
      <c r="AK786" s="53"/>
      <c r="AL786" s="53"/>
      <c r="AM786" s="49" t="e">
        <f>VLOOKUP(C786:C4170,[3]Sheet3!$D$2:$D$21,1,0)</f>
        <v>#N/A</v>
      </c>
    </row>
    <row r="787" spans="1:39" ht="30" customHeight="1">
      <c r="A787" s="56" t="s">
        <v>1525</v>
      </c>
      <c r="B787" s="85">
        <v>40099</v>
      </c>
      <c r="C787" s="85">
        <v>65051</v>
      </c>
      <c r="D787" s="86" t="s">
        <v>3768</v>
      </c>
      <c r="E787" s="87" t="s">
        <v>3100</v>
      </c>
      <c r="F787" s="56" t="s">
        <v>2755</v>
      </c>
      <c r="G787" s="56" t="s">
        <v>2756</v>
      </c>
      <c r="H787" s="56">
        <v>1500</v>
      </c>
      <c r="I787" s="56">
        <v>1000</v>
      </c>
      <c r="J787" s="56" t="s">
        <v>6202</v>
      </c>
      <c r="K787" s="71" t="s">
        <v>3691</v>
      </c>
      <c r="L787" s="55"/>
      <c r="M787" s="55"/>
      <c r="N787" s="57" t="e">
        <v>#N/A</v>
      </c>
      <c r="O787" s="57" t="e">
        <v>#N/A</v>
      </c>
      <c r="P787" s="57"/>
      <c r="Q787" s="57"/>
      <c r="R787" s="48"/>
      <c r="S787" s="53" t="e">
        <f>VLOOKUP(C787:C2637,'[1]Modifiy das'!$E$2:$I$2127,5,0)</f>
        <v>#REF!</v>
      </c>
      <c r="T787" s="53" t="e">
        <f>VLOOKUP(C787:C3840,[2]Sheet3!$B$2:$J$9150,9,0)</f>
        <v>#N/A</v>
      </c>
      <c r="U787" s="58" t="s">
        <v>4110</v>
      </c>
      <c r="V787" s="85">
        <v>40099</v>
      </c>
      <c r="W787" s="58" t="s">
        <v>5725</v>
      </c>
      <c r="X787" s="58" t="s">
        <v>1019</v>
      </c>
      <c r="Y787" s="53" t="e">
        <v>#N/A</v>
      </c>
      <c r="Z787" s="56" t="e">
        <v>#N/A</v>
      </c>
      <c r="AA787" s="56" t="e">
        <v>#N/A</v>
      </c>
      <c r="AB787" s="56" t="e">
        <v>#N/A</v>
      </c>
      <c r="AC787" s="111"/>
      <c r="AD787" s="53"/>
      <c r="AE787" s="53"/>
      <c r="AF787" s="53"/>
      <c r="AG787" s="53"/>
      <c r="AH787" s="53"/>
      <c r="AI787" s="53"/>
      <c r="AJ787" s="53"/>
      <c r="AK787" s="53"/>
      <c r="AL787" s="53"/>
      <c r="AM787" s="49" t="e">
        <f>VLOOKUP(C787:C4171,[3]Sheet3!$D$2:$D$21,1,0)</f>
        <v>#N/A</v>
      </c>
    </row>
    <row r="788" spans="1:39" ht="30" customHeight="1">
      <c r="A788" s="56" t="s">
        <v>1525</v>
      </c>
      <c r="B788" s="85">
        <v>40099</v>
      </c>
      <c r="C788" s="85">
        <v>66727</v>
      </c>
      <c r="D788" s="86" t="s">
        <v>3267</v>
      </c>
      <c r="E788" s="87" t="s">
        <v>3100</v>
      </c>
      <c r="F788" s="56" t="s">
        <v>2755</v>
      </c>
      <c r="G788" s="56" t="s">
        <v>2756</v>
      </c>
      <c r="H788" s="56">
        <v>1500</v>
      </c>
      <c r="I788" s="56">
        <v>1000</v>
      </c>
      <c r="J788" s="56" t="s">
        <v>6202</v>
      </c>
      <c r="K788" s="71" t="s">
        <v>3691</v>
      </c>
      <c r="L788" s="55"/>
      <c r="M788" s="55"/>
      <c r="N788" s="57" t="e">
        <v>#N/A</v>
      </c>
      <c r="O788" s="57" t="e">
        <v>#N/A</v>
      </c>
      <c r="P788" s="57"/>
      <c r="Q788" s="57"/>
      <c r="R788" s="48"/>
      <c r="S788" s="53" t="e">
        <f>VLOOKUP(C788:C2638,'[1]Modifiy das'!$E$2:$I$2127,5,0)</f>
        <v>#REF!</v>
      </c>
      <c r="T788" s="53" t="e">
        <f>VLOOKUP(C788:C3841,[2]Sheet3!$B$2:$J$9150,9,0)</f>
        <v>#N/A</v>
      </c>
      <c r="U788" s="58" t="s">
        <v>4110</v>
      </c>
      <c r="V788" s="85">
        <v>40099</v>
      </c>
      <c r="W788" s="58" t="s">
        <v>5725</v>
      </c>
      <c r="X788" s="58" t="s">
        <v>1019</v>
      </c>
      <c r="Y788" s="53" t="e">
        <v>#N/A</v>
      </c>
      <c r="Z788" s="56" t="e">
        <v>#N/A</v>
      </c>
      <c r="AA788" s="56" t="e">
        <v>#N/A</v>
      </c>
      <c r="AB788" s="56" t="e">
        <v>#N/A</v>
      </c>
      <c r="AC788" s="111"/>
      <c r="AD788" s="53"/>
      <c r="AE788" s="53"/>
      <c r="AF788" s="53"/>
      <c r="AG788" s="53"/>
      <c r="AH788" s="53"/>
      <c r="AI788" s="53"/>
      <c r="AJ788" s="53"/>
      <c r="AK788" s="53"/>
      <c r="AL788" s="53"/>
      <c r="AM788" s="49" t="e">
        <f>VLOOKUP(C788:C4172,[3]Sheet3!$D$2:$D$21,1,0)</f>
        <v>#N/A</v>
      </c>
    </row>
    <row r="789" spans="1:39" ht="30" customHeight="1">
      <c r="A789" s="56" t="s">
        <v>1525</v>
      </c>
      <c r="B789" s="85">
        <v>40099</v>
      </c>
      <c r="C789" s="85">
        <v>57703</v>
      </c>
      <c r="D789" s="86" t="s">
        <v>3771</v>
      </c>
      <c r="E789" s="87" t="s">
        <v>3100</v>
      </c>
      <c r="F789" s="56" t="s">
        <v>2755</v>
      </c>
      <c r="G789" s="56" t="s">
        <v>2756</v>
      </c>
      <c r="H789" s="56">
        <v>1500</v>
      </c>
      <c r="I789" s="56">
        <v>1000</v>
      </c>
      <c r="J789" s="56" t="s">
        <v>6202</v>
      </c>
      <c r="K789" s="71" t="s">
        <v>3691</v>
      </c>
      <c r="L789" s="55"/>
      <c r="M789" s="55"/>
      <c r="N789" s="57" t="e">
        <v>#N/A</v>
      </c>
      <c r="O789" s="57" t="e">
        <v>#N/A</v>
      </c>
      <c r="P789" s="57"/>
      <c r="Q789" s="57"/>
      <c r="R789" s="48"/>
      <c r="S789" s="53" t="e">
        <f>VLOOKUP(C789:C2639,'[1]Modifiy das'!$E$2:$I$2127,5,0)</f>
        <v>#REF!</v>
      </c>
      <c r="T789" s="53" t="e">
        <f>VLOOKUP(C789:C3842,[2]Sheet3!$B$2:$J$9150,9,0)</f>
        <v>#N/A</v>
      </c>
      <c r="U789" s="58" t="s">
        <v>4110</v>
      </c>
      <c r="V789" s="85">
        <v>40099</v>
      </c>
      <c r="W789" s="58" t="s">
        <v>5725</v>
      </c>
      <c r="X789" s="58" t="s">
        <v>1019</v>
      </c>
      <c r="Y789" s="53" t="e">
        <v>#N/A</v>
      </c>
      <c r="Z789" s="56" t="e">
        <v>#N/A</v>
      </c>
      <c r="AA789" s="56" t="e">
        <v>#N/A</v>
      </c>
      <c r="AB789" s="56" t="e">
        <v>#N/A</v>
      </c>
      <c r="AC789" s="111"/>
      <c r="AD789" s="53"/>
      <c r="AE789" s="53"/>
      <c r="AF789" s="53"/>
      <c r="AG789" s="53"/>
      <c r="AH789" s="53"/>
      <c r="AI789" s="53"/>
      <c r="AJ789" s="53"/>
      <c r="AK789" s="53"/>
      <c r="AL789" s="53"/>
      <c r="AM789" s="49" t="e">
        <f>VLOOKUP(C789:C4173,[3]Sheet3!$D$2:$D$21,1,0)</f>
        <v>#N/A</v>
      </c>
    </row>
    <row r="790" spans="1:39" ht="30" customHeight="1">
      <c r="A790" s="56" t="s">
        <v>1525</v>
      </c>
      <c r="B790" s="85">
        <v>40100</v>
      </c>
      <c r="C790" s="85">
        <v>57099</v>
      </c>
      <c r="D790" s="86" t="s">
        <v>3856</v>
      </c>
      <c r="E790" s="87" t="s">
        <v>2623</v>
      </c>
      <c r="F790" s="56" t="s">
        <v>4009</v>
      </c>
      <c r="G790" s="30" t="s">
        <v>5956</v>
      </c>
      <c r="H790" s="31">
        <v>1500</v>
      </c>
      <c r="I790" s="31">
        <v>1200</v>
      </c>
      <c r="J790" s="56" t="s">
        <v>1126</v>
      </c>
      <c r="K790" s="71" t="s">
        <v>3691</v>
      </c>
      <c r="L790" s="55"/>
      <c r="M790" s="55"/>
      <c r="N790" s="57" t="e">
        <v>#N/A</v>
      </c>
      <c r="O790" s="57" t="e">
        <v>#N/A</v>
      </c>
      <c r="P790" s="57"/>
      <c r="Q790" s="57"/>
      <c r="R790" s="48"/>
      <c r="S790" s="53" t="e">
        <f>VLOOKUP(C790:C2640,'[1]Modifiy das'!$E$2:$I$2127,5,0)</f>
        <v>#REF!</v>
      </c>
      <c r="T790" s="53" t="e">
        <f>VLOOKUP(C790:C3843,[2]Sheet3!$B$2:$J$9150,9,0)</f>
        <v>#N/A</v>
      </c>
      <c r="U790" s="58" t="s">
        <v>4110</v>
      </c>
      <c r="V790" s="85">
        <v>40100</v>
      </c>
      <c r="W790" s="58" t="s">
        <v>5736</v>
      </c>
      <c r="X790" s="58" t="s">
        <v>1019</v>
      </c>
      <c r="Y790" s="53">
        <v>0</v>
      </c>
      <c r="Z790" s="56" t="e">
        <v>#N/A</v>
      </c>
      <c r="AA790" s="56" t="e">
        <v>#N/A</v>
      </c>
      <c r="AB790" s="56" t="e">
        <v>#N/A</v>
      </c>
      <c r="AC790" s="111"/>
      <c r="AD790" s="53"/>
      <c r="AE790" s="53"/>
      <c r="AF790" s="53"/>
      <c r="AG790" s="53"/>
      <c r="AH790" s="53"/>
      <c r="AI790" s="53"/>
      <c r="AJ790" s="53"/>
      <c r="AK790" s="53"/>
      <c r="AL790" s="53"/>
      <c r="AM790" s="49" t="e">
        <f>VLOOKUP(C790:C4174,[3]Sheet3!$D$2:$D$21,1,0)</f>
        <v>#N/A</v>
      </c>
    </row>
    <row r="791" spans="1:39" ht="30" customHeight="1">
      <c r="A791" s="56" t="s">
        <v>1525</v>
      </c>
      <c r="B791" s="85">
        <v>40100</v>
      </c>
      <c r="C791" s="85">
        <v>75865</v>
      </c>
      <c r="D791" s="86" t="s">
        <v>3857</v>
      </c>
      <c r="E791" s="87" t="s">
        <v>2623</v>
      </c>
      <c r="F791" s="56" t="s">
        <v>4009</v>
      </c>
      <c r="G791" s="30" t="s">
        <v>5956</v>
      </c>
      <c r="H791" s="31">
        <v>1500</v>
      </c>
      <c r="I791" s="31">
        <v>1200</v>
      </c>
      <c r="J791" s="56" t="s">
        <v>1126</v>
      </c>
      <c r="K791" s="71" t="s">
        <v>3691</v>
      </c>
      <c r="L791" s="55"/>
      <c r="M791" s="55"/>
      <c r="N791" s="57" t="e">
        <v>#N/A</v>
      </c>
      <c r="O791" s="57" t="e">
        <v>#N/A</v>
      </c>
      <c r="P791" s="57"/>
      <c r="Q791" s="57"/>
      <c r="R791" s="48"/>
      <c r="S791" s="53" t="e">
        <f>VLOOKUP(C791:C2641,'[1]Modifiy das'!$E$2:$I$2127,5,0)</f>
        <v>#REF!</v>
      </c>
      <c r="T791" s="53" t="e">
        <f>VLOOKUP(C791:C3844,[2]Sheet3!$B$2:$J$9150,9,0)</f>
        <v>#N/A</v>
      </c>
      <c r="U791" s="58" t="s">
        <v>4110</v>
      </c>
      <c r="V791" s="85">
        <v>40100</v>
      </c>
      <c r="W791" s="58" t="s">
        <v>5736</v>
      </c>
      <c r="X791" s="58" t="s">
        <v>1019</v>
      </c>
      <c r="Y791" s="53">
        <v>0</v>
      </c>
      <c r="Z791" s="56" t="e">
        <v>#N/A</v>
      </c>
      <c r="AA791" s="56" t="e">
        <v>#N/A</v>
      </c>
      <c r="AB791" s="56" t="e">
        <v>#N/A</v>
      </c>
      <c r="AC791" s="111"/>
      <c r="AD791" s="53"/>
      <c r="AE791" s="53"/>
      <c r="AF791" s="53"/>
      <c r="AG791" s="53"/>
      <c r="AH791" s="53"/>
      <c r="AI791" s="53"/>
      <c r="AJ791" s="53"/>
      <c r="AK791" s="53"/>
      <c r="AL791" s="53"/>
      <c r="AM791" s="49" t="e">
        <f>VLOOKUP(C791:C4175,[3]Sheet3!$D$2:$D$21,1,0)</f>
        <v>#N/A</v>
      </c>
    </row>
    <row r="792" spans="1:39" ht="30" customHeight="1">
      <c r="A792" s="56" t="s">
        <v>1525</v>
      </c>
      <c r="B792" s="85">
        <v>40100</v>
      </c>
      <c r="C792" s="85">
        <v>63890</v>
      </c>
      <c r="D792" s="86" t="s">
        <v>6100</v>
      </c>
      <c r="E792" s="87" t="s">
        <v>2623</v>
      </c>
      <c r="F792" s="56" t="s">
        <v>4009</v>
      </c>
      <c r="G792" s="30" t="s">
        <v>5956</v>
      </c>
      <c r="H792" s="31">
        <v>1500</v>
      </c>
      <c r="I792" s="31">
        <v>1200</v>
      </c>
      <c r="J792" s="56" t="s">
        <v>1126</v>
      </c>
      <c r="K792" s="71" t="s">
        <v>3691</v>
      </c>
      <c r="L792" s="55"/>
      <c r="M792" s="55"/>
      <c r="N792" s="57" t="e">
        <v>#N/A</v>
      </c>
      <c r="O792" s="57" t="e">
        <v>#N/A</v>
      </c>
      <c r="P792" s="57"/>
      <c r="Q792" s="57"/>
      <c r="R792" s="48"/>
      <c r="S792" s="53" t="e">
        <f>VLOOKUP(C792:C2641,'[1]Modifiy das'!$E$2:$I$2127,5,0)</f>
        <v>#REF!</v>
      </c>
      <c r="T792" s="53" t="e">
        <f>VLOOKUP(C792:C3845,[2]Sheet3!$B$2:$J$9150,9,0)</f>
        <v>#N/A</v>
      </c>
      <c r="U792" s="58" t="s">
        <v>4110</v>
      </c>
      <c r="V792" s="85">
        <v>40100</v>
      </c>
      <c r="W792" s="58" t="s">
        <v>5736</v>
      </c>
      <c r="X792" s="58" t="s">
        <v>1019</v>
      </c>
      <c r="Y792" s="53">
        <v>0</v>
      </c>
      <c r="Z792" s="56" t="e">
        <v>#N/A</v>
      </c>
      <c r="AA792" s="56" t="e">
        <v>#N/A</v>
      </c>
      <c r="AB792" s="56" t="e">
        <v>#N/A</v>
      </c>
      <c r="AC792" s="111"/>
      <c r="AD792" s="53"/>
      <c r="AE792" s="53"/>
      <c r="AF792" s="53"/>
      <c r="AG792" s="53"/>
      <c r="AH792" s="53"/>
      <c r="AI792" s="53"/>
      <c r="AJ792" s="53"/>
      <c r="AK792" s="53"/>
      <c r="AL792" s="53"/>
      <c r="AM792" s="49" t="e">
        <f>VLOOKUP(C792:C4176,[3]Sheet3!$D$2:$D$21,1,0)</f>
        <v>#N/A</v>
      </c>
    </row>
    <row r="793" spans="1:39" ht="30" customHeight="1">
      <c r="A793" s="56" t="s">
        <v>1525</v>
      </c>
      <c r="B793" s="85">
        <v>40100</v>
      </c>
      <c r="C793" s="85">
        <v>57097</v>
      </c>
      <c r="D793" s="86" t="s">
        <v>2379</v>
      </c>
      <c r="E793" s="87" t="s">
        <v>2623</v>
      </c>
      <c r="F793" s="56" t="s">
        <v>4009</v>
      </c>
      <c r="G793" s="30" t="s">
        <v>5956</v>
      </c>
      <c r="H793" s="31">
        <v>1500</v>
      </c>
      <c r="I793" s="31">
        <v>1200</v>
      </c>
      <c r="J793" s="56" t="s">
        <v>1126</v>
      </c>
      <c r="K793" s="71" t="s">
        <v>3691</v>
      </c>
      <c r="L793" s="55"/>
      <c r="M793" s="55"/>
      <c r="N793" s="57" t="e">
        <v>#N/A</v>
      </c>
      <c r="O793" s="57" t="e">
        <v>#N/A</v>
      </c>
      <c r="P793" s="57"/>
      <c r="Q793" s="57"/>
      <c r="R793" s="48"/>
      <c r="S793" s="53" t="e">
        <f>VLOOKUP(C793:C2641,'[1]Modifiy das'!$E$2:$I$2127,5,0)</f>
        <v>#REF!</v>
      </c>
      <c r="T793" s="53" t="e">
        <f>VLOOKUP(C793:C3846,[2]Sheet3!$B$2:$J$9150,9,0)</f>
        <v>#N/A</v>
      </c>
      <c r="U793" s="58" t="s">
        <v>4110</v>
      </c>
      <c r="V793" s="85">
        <v>40100</v>
      </c>
      <c r="W793" s="58" t="s">
        <v>5736</v>
      </c>
      <c r="X793" s="58" t="s">
        <v>1019</v>
      </c>
      <c r="Y793" s="53">
        <v>0</v>
      </c>
      <c r="Z793" s="56" t="e">
        <v>#N/A</v>
      </c>
      <c r="AA793" s="56" t="e">
        <v>#N/A</v>
      </c>
      <c r="AB793" s="56" t="e">
        <v>#N/A</v>
      </c>
      <c r="AC793" s="111"/>
      <c r="AD793" s="53"/>
      <c r="AE793" s="53"/>
      <c r="AF793" s="53"/>
      <c r="AG793" s="53"/>
      <c r="AH793" s="53"/>
      <c r="AI793" s="53"/>
      <c r="AJ793" s="53"/>
      <c r="AK793" s="53"/>
      <c r="AL793" s="53"/>
      <c r="AM793" s="49" t="e">
        <f>VLOOKUP(C793:C4177,[3]Sheet3!$D$2:$D$21,1,0)</f>
        <v>#N/A</v>
      </c>
    </row>
    <row r="794" spans="1:39" ht="30" customHeight="1">
      <c r="A794" s="56" t="s">
        <v>1525</v>
      </c>
      <c r="B794" s="85">
        <v>40104</v>
      </c>
      <c r="C794" s="85">
        <v>52656</v>
      </c>
      <c r="D794" s="86" t="s">
        <v>6445</v>
      </c>
      <c r="E794" s="87" t="s">
        <v>2623</v>
      </c>
      <c r="F794" s="56" t="s">
        <v>4077</v>
      </c>
      <c r="G794" s="56" t="s">
        <v>6077</v>
      </c>
      <c r="H794" s="56">
        <v>1500</v>
      </c>
      <c r="I794" s="56">
        <v>1500</v>
      </c>
      <c r="J794" s="56" t="s">
        <v>6076</v>
      </c>
      <c r="K794" s="71" t="s">
        <v>3691</v>
      </c>
      <c r="L794" s="55"/>
      <c r="M794" s="55"/>
      <c r="N794" s="57" t="e">
        <v>#N/A</v>
      </c>
      <c r="O794" s="57" t="e">
        <v>#N/A</v>
      </c>
      <c r="P794" s="57"/>
      <c r="Q794" s="57"/>
      <c r="R794" s="48"/>
      <c r="S794" s="53" t="e">
        <f>VLOOKUP(C794:C2642,'[1]Modifiy das'!$E$2:$I$2127,5,0)</f>
        <v>#REF!</v>
      </c>
      <c r="T794" s="53" t="e">
        <f>VLOOKUP(C794:C3847,[2]Sheet3!$B$2:$J$9150,9,0)</f>
        <v>#N/A</v>
      </c>
      <c r="U794" s="58" t="s">
        <v>4110</v>
      </c>
      <c r="V794" s="85">
        <v>40104</v>
      </c>
      <c r="W794" s="58" t="s">
        <v>5737</v>
      </c>
      <c r="X794" s="58" t="s">
        <v>1024</v>
      </c>
      <c r="Y794" s="53">
        <v>0</v>
      </c>
      <c r="Z794" s="56" t="e">
        <v>#N/A</v>
      </c>
      <c r="AA794" s="56" t="e">
        <v>#N/A</v>
      </c>
      <c r="AB794" s="56" t="e">
        <v>#N/A</v>
      </c>
      <c r="AC794" s="111"/>
      <c r="AD794" s="53"/>
      <c r="AE794" s="53"/>
      <c r="AF794" s="53"/>
      <c r="AG794" s="53"/>
      <c r="AH794" s="53"/>
      <c r="AI794" s="53"/>
      <c r="AJ794" s="53"/>
      <c r="AK794" s="53"/>
      <c r="AL794" s="53"/>
      <c r="AM794" s="49" t="e">
        <f>VLOOKUP(C794:C4178,[3]Sheet3!$D$2:$D$21,1,0)</f>
        <v>#N/A</v>
      </c>
    </row>
    <row r="795" spans="1:39" ht="30" customHeight="1">
      <c r="A795" s="56" t="s">
        <v>1525</v>
      </c>
      <c r="B795" s="85">
        <v>40104</v>
      </c>
      <c r="C795" s="85">
        <v>55585</v>
      </c>
      <c r="D795" s="86" t="s">
        <v>2496</v>
      </c>
      <c r="E795" s="87" t="s">
        <v>2623</v>
      </c>
      <c r="F795" s="56" t="s">
        <v>4077</v>
      </c>
      <c r="G795" s="56" t="s">
        <v>6077</v>
      </c>
      <c r="H795" s="56">
        <v>1500</v>
      </c>
      <c r="I795" s="56">
        <v>1500</v>
      </c>
      <c r="J795" s="56" t="s">
        <v>6076</v>
      </c>
      <c r="K795" s="71" t="s">
        <v>3691</v>
      </c>
      <c r="L795" s="55"/>
      <c r="M795" s="55"/>
      <c r="N795" s="57" t="e">
        <v>#N/A</v>
      </c>
      <c r="O795" s="57" t="e">
        <v>#N/A</v>
      </c>
      <c r="P795" s="57"/>
      <c r="Q795" s="57"/>
      <c r="R795" s="48"/>
      <c r="S795" s="53" t="e">
        <f>VLOOKUP(C795:C2643,'[1]Modifiy das'!$E$2:$I$2127,5,0)</f>
        <v>#REF!</v>
      </c>
      <c r="T795" s="53" t="e">
        <f>VLOOKUP(C795:C3848,[2]Sheet3!$B$2:$J$9150,9,0)</f>
        <v>#N/A</v>
      </c>
      <c r="U795" s="58" t="s">
        <v>4110</v>
      </c>
      <c r="V795" s="85">
        <v>40104</v>
      </c>
      <c r="W795" s="58" t="s">
        <v>5737</v>
      </c>
      <c r="X795" s="58" t="s">
        <v>1024</v>
      </c>
      <c r="Y795" s="53">
        <v>0</v>
      </c>
      <c r="Z795" s="56" t="e">
        <v>#N/A</v>
      </c>
      <c r="AA795" s="56" t="e">
        <v>#N/A</v>
      </c>
      <c r="AB795" s="56" t="e">
        <v>#N/A</v>
      </c>
      <c r="AC795" s="111"/>
      <c r="AD795" s="53"/>
      <c r="AE795" s="53"/>
      <c r="AF795" s="53"/>
      <c r="AG795" s="53"/>
      <c r="AH795" s="53"/>
      <c r="AI795" s="53"/>
      <c r="AJ795" s="53"/>
      <c r="AK795" s="53"/>
      <c r="AL795" s="53"/>
      <c r="AM795" s="49" t="e">
        <f>VLOOKUP(C795:C4179,[3]Sheet3!$D$2:$D$21,1,0)</f>
        <v>#N/A</v>
      </c>
    </row>
    <row r="796" spans="1:39" ht="30" customHeight="1">
      <c r="A796" s="56" t="s">
        <v>1525</v>
      </c>
      <c r="B796" s="85">
        <v>40104</v>
      </c>
      <c r="C796" s="85">
        <v>65145</v>
      </c>
      <c r="D796" s="86" t="s">
        <v>2504</v>
      </c>
      <c r="E796" s="87" t="s">
        <v>2623</v>
      </c>
      <c r="F796" s="56" t="s">
        <v>4077</v>
      </c>
      <c r="G796" s="56" t="s">
        <v>6077</v>
      </c>
      <c r="H796" s="56">
        <v>1500</v>
      </c>
      <c r="I796" s="56">
        <v>1500</v>
      </c>
      <c r="J796" s="56" t="s">
        <v>6076</v>
      </c>
      <c r="K796" s="71" t="s">
        <v>3691</v>
      </c>
      <c r="L796" s="55"/>
      <c r="M796" s="55"/>
      <c r="N796" s="57" t="e">
        <v>#N/A</v>
      </c>
      <c r="O796" s="57" t="e">
        <v>#N/A</v>
      </c>
      <c r="P796" s="57"/>
      <c r="Q796" s="57"/>
      <c r="R796" s="48"/>
      <c r="S796" s="53" t="e">
        <f>VLOOKUP(C796:C2644,'[1]Modifiy das'!$E$2:$I$2127,5,0)</f>
        <v>#REF!</v>
      </c>
      <c r="T796" s="53" t="e">
        <f>VLOOKUP(C796:C3849,[2]Sheet3!$B$2:$J$9150,9,0)</f>
        <v>#N/A</v>
      </c>
      <c r="U796" s="58" t="s">
        <v>4110</v>
      </c>
      <c r="V796" s="85">
        <v>40104</v>
      </c>
      <c r="W796" s="58" t="s">
        <v>5737</v>
      </c>
      <c r="X796" s="58" t="s">
        <v>1024</v>
      </c>
      <c r="Y796" s="53">
        <v>0</v>
      </c>
      <c r="Z796" s="56" t="e">
        <v>#N/A</v>
      </c>
      <c r="AA796" s="56" t="e">
        <v>#N/A</v>
      </c>
      <c r="AB796" s="56" t="e">
        <v>#N/A</v>
      </c>
      <c r="AC796" s="111"/>
      <c r="AD796" s="53"/>
      <c r="AE796" s="53"/>
      <c r="AF796" s="53"/>
      <c r="AG796" s="53"/>
      <c r="AH796" s="53"/>
      <c r="AI796" s="53"/>
      <c r="AJ796" s="53"/>
      <c r="AK796" s="53"/>
      <c r="AL796" s="53"/>
      <c r="AM796" s="49" t="e">
        <f>VLOOKUP(C796:C4180,[3]Sheet3!$D$2:$D$21,1,0)</f>
        <v>#N/A</v>
      </c>
    </row>
    <row r="797" spans="1:39" ht="30" customHeight="1">
      <c r="A797" s="56" t="s">
        <v>1525</v>
      </c>
      <c r="B797" s="85">
        <v>40104</v>
      </c>
      <c r="C797" s="85">
        <v>68032</v>
      </c>
      <c r="D797" s="86" t="s">
        <v>2517</v>
      </c>
      <c r="E797" s="87" t="s">
        <v>2623</v>
      </c>
      <c r="F797" s="56" t="s">
        <v>4077</v>
      </c>
      <c r="G797" s="56" t="s">
        <v>6077</v>
      </c>
      <c r="H797" s="56">
        <v>1500</v>
      </c>
      <c r="I797" s="56">
        <v>1500</v>
      </c>
      <c r="J797" s="56" t="s">
        <v>6076</v>
      </c>
      <c r="K797" s="71" t="s">
        <v>3691</v>
      </c>
      <c r="L797" s="55"/>
      <c r="M797" s="55"/>
      <c r="N797" s="57" t="e">
        <v>#N/A</v>
      </c>
      <c r="O797" s="57" t="e">
        <v>#N/A</v>
      </c>
      <c r="P797" s="57"/>
      <c r="Q797" s="57"/>
      <c r="R797" s="48"/>
      <c r="S797" s="53" t="e">
        <f>VLOOKUP(C797:C2645,'[1]Modifiy das'!$E$2:$I$2127,5,0)</f>
        <v>#REF!</v>
      </c>
      <c r="T797" s="53" t="e">
        <f>VLOOKUP(C797:C3850,[2]Sheet3!$B$2:$J$9150,9,0)</f>
        <v>#N/A</v>
      </c>
      <c r="U797" s="58" t="s">
        <v>4110</v>
      </c>
      <c r="V797" s="85">
        <v>40104</v>
      </c>
      <c r="W797" s="58" t="s">
        <v>5737</v>
      </c>
      <c r="X797" s="58" t="s">
        <v>1024</v>
      </c>
      <c r="Y797" s="53">
        <v>0</v>
      </c>
      <c r="Z797" s="56" t="e">
        <v>#N/A</v>
      </c>
      <c r="AA797" s="56" t="e">
        <v>#N/A</v>
      </c>
      <c r="AB797" s="56" t="e">
        <v>#N/A</v>
      </c>
      <c r="AC797" s="111"/>
      <c r="AD797" s="53"/>
      <c r="AE797" s="53"/>
      <c r="AF797" s="53"/>
      <c r="AG797" s="53"/>
      <c r="AH797" s="53"/>
      <c r="AI797" s="53"/>
      <c r="AJ797" s="53"/>
      <c r="AK797" s="53"/>
      <c r="AL797" s="53"/>
      <c r="AM797" s="49" t="e">
        <f>VLOOKUP(C797:C4181,[3]Sheet3!$D$2:$D$21,1,0)</f>
        <v>#N/A</v>
      </c>
    </row>
    <row r="798" spans="1:39" ht="30" customHeight="1">
      <c r="A798" s="56" t="s">
        <v>1525</v>
      </c>
      <c r="B798" s="85">
        <v>40105</v>
      </c>
      <c r="C798" s="85">
        <v>72280</v>
      </c>
      <c r="D798" s="86" t="s">
        <v>7155</v>
      </c>
      <c r="E798" s="87" t="s">
        <v>2623</v>
      </c>
      <c r="F798" s="56" t="s">
        <v>1254</v>
      </c>
      <c r="G798" s="30" t="s">
        <v>2031</v>
      </c>
      <c r="H798" s="56">
        <v>2000</v>
      </c>
      <c r="I798" s="56">
        <v>1000</v>
      </c>
      <c r="J798" s="56" t="s">
        <v>2030</v>
      </c>
      <c r="K798" s="71" t="s">
        <v>3691</v>
      </c>
      <c r="L798" s="55"/>
      <c r="M798" s="55"/>
      <c r="N798" s="57" t="e">
        <v>#N/A</v>
      </c>
      <c r="O798" s="57" t="e">
        <v>#N/A</v>
      </c>
      <c r="P798" s="57"/>
      <c r="Q798" s="57"/>
      <c r="R798" s="48"/>
      <c r="S798" s="53" t="e">
        <f>VLOOKUP(C798:C2646,'[1]Modifiy das'!$E$2:$I$2127,5,0)</f>
        <v>#REF!</v>
      </c>
      <c r="T798" s="53" t="e">
        <f>VLOOKUP(C798:C3851,[2]Sheet3!$B$2:$J$9150,9,0)</f>
        <v>#N/A</v>
      </c>
      <c r="U798" s="58" t="s">
        <v>4110</v>
      </c>
      <c r="V798" s="85">
        <v>40105</v>
      </c>
      <c r="W798" s="58" t="s">
        <v>5738</v>
      </c>
      <c r="X798" s="58" t="s">
        <v>1025</v>
      </c>
      <c r="Y798" s="53">
        <v>0</v>
      </c>
      <c r="Z798" s="56" t="e">
        <v>#N/A</v>
      </c>
      <c r="AA798" s="56" t="e">
        <v>#N/A</v>
      </c>
      <c r="AB798" s="56" t="e">
        <v>#N/A</v>
      </c>
      <c r="AC798" s="111"/>
      <c r="AD798" s="53"/>
      <c r="AE798" s="53"/>
      <c r="AF798" s="53"/>
      <c r="AG798" s="53"/>
      <c r="AH798" s="53"/>
      <c r="AI798" s="53"/>
      <c r="AJ798" s="53"/>
      <c r="AK798" s="53"/>
      <c r="AL798" s="53"/>
      <c r="AM798" s="49" t="e">
        <f>VLOOKUP(C798:C4182,[3]Sheet3!$D$2:$D$21,1,0)</f>
        <v>#N/A</v>
      </c>
    </row>
    <row r="799" spans="1:39" ht="30" customHeight="1">
      <c r="A799" s="56" t="s">
        <v>1525</v>
      </c>
      <c r="B799" s="85">
        <v>40105</v>
      </c>
      <c r="C799" s="85">
        <v>60349</v>
      </c>
      <c r="D799" s="86" t="s">
        <v>4695</v>
      </c>
      <c r="E799" s="87" t="s">
        <v>2623</v>
      </c>
      <c r="F799" s="56" t="s">
        <v>1254</v>
      </c>
      <c r="G799" s="30" t="s">
        <v>2031</v>
      </c>
      <c r="H799" s="56">
        <v>2000</v>
      </c>
      <c r="I799" s="56">
        <v>1000</v>
      </c>
      <c r="J799" s="56" t="s">
        <v>2030</v>
      </c>
      <c r="K799" s="71" t="s">
        <v>3691</v>
      </c>
      <c r="L799" s="55"/>
      <c r="M799" s="55"/>
      <c r="N799" s="57" t="e">
        <v>#N/A</v>
      </c>
      <c r="O799" s="57" t="e">
        <v>#N/A</v>
      </c>
      <c r="P799" s="57"/>
      <c r="Q799" s="57"/>
      <c r="R799" s="48"/>
      <c r="S799" s="53" t="e">
        <f>VLOOKUP(C799:C2647,'[1]Modifiy das'!$E$2:$I$2127,5,0)</f>
        <v>#REF!</v>
      </c>
      <c r="T799" s="53" t="e">
        <f>VLOOKUP(C799:C3852,[2]Sheet3!$B$2:$J$9150,9,0)</f>
        <v>#N/A</v>
      </c>
      <c r="U799" s="58" t="s">
        <v>4110</v>
      </c>
      <c r="V799" s="85">
        <v>40105</v>
      </c>
      <c r="W799" s="58" t="s">
        <v>5738</v>
      </c>
      <c r="X799" s="58" t="s">
        <v>1025</v>
      </c>
      <c r="Y799" s="53">
        <v>0</v>
      </c>
      <c r="Z799" s="56" t="e">
        <v>#N/A</v>
      </c>
      <c r="AA799" s="56" t="e">
        <v>#N/A</v>
      </c>
      <c r="AB799" s="56" t="e">
        <v>#N/A</v>
      </c>
      <c r="AC799" s="111"/>
      <c r="AD799" s="53"/>
      <c r="AE799" s="53"/>
      <c r="AF799" s="53"/>
      <c r="AG799" s="53"/>
      <c r="AH799" s="53"/>
      <c r="AI799" s="53"/>
      <c r="AJ799" s="53"/>
      <c r="AK799" s="53"/>
      <c r="AL799" s="53"/>
      <c r="AM799" s="49" t="e">
        <f>VLOOKUP(C799:C4183,[3]Sheet3!$D$2:$D$21,1,0)</f>
        <v>#N/A</v>
      </c>
    </row>
    <row r="800" spans="1:39" ht="30" customHeight="1">
      <c r="A800" s="56" t="s">
        <v>1525</v>
      </c>
      <c r="B800" s="85">
        <v>40105</v>
      </c>
      <c r="C800" s="85">
        <v>60350</v>
      </c>
      <c r="D800" s="86" t="s">
        <v>4699</v>
      </c>
      <c r="E800" s="87" t="s">
        <v>2623</v>
      </c>
      <c r="F800" s="56" t="s">
        <v>1254</v>
      </c>
      <c r="G800" s="30" t="s">
        <v>2031</v>
      </c>
      <c r="H800" s="56">
        <v>2000</v>
      </c>
      <c r="I800" s="56">
        <v>1000</v>
      </c>
      <c r="J800" s="56" t="s">
        <v>2030</v>
      </c>
      <c r="K800" s="71" t="s">
        <v>3691</v>
      </c>
      <c r="L800" s="55"/>
      <c r="M800" s="55"/>
      <c r="N800" s="57" t="e">
        <v>#N/A</v>
      </c>
      <c r="O800" s="57" t="e">
        <v>#N/A</v>
      </c>
      <c r="P800" s="57"/>
      <c r="Q800" s="57"/>
      <c r="R800" s="48"/>
      <c r="S800" s="53" t="e">
        <f>VLOOKUP(C800:C2648,'[1]Modifiy das'!$E$2:$I$2127,5,0)</f>
        <v>#REF!</v>
      </c>
      <c r="T800" s="53" t="e">
        <f>VLOOKUP(C800:C3853,[2]Sheet3!$B$2:$J$9150,9,0)</f>
        <v>#N/A</v>
      </c>
      <c r="U800" s="58" t="s">
        <v>4110</v>
      </c>
      <c r="V800" s="85">
        <v>40105</v>
      </c>
      <c r="W800" s="58" t="s">
        <v>5738</v>
      </c>
      <c r="X800" s="58" t="s">
        <v>1025</v>
      </c>
      <c r="Y800" s="53">
        <v>0</v>
      </c>
      <c r="Z800" s="56" t="e">
        <v>#N/A</v>
      </c>
      <c r="AA800" s="56" t="e">
        <v>#N/A</v>
      </c>
      <c r="AB800" s="56" t="e">
        <v>#N/A</v>
      </c>
      <c r="AC800" s="111"/>
      <c r="AD800" s="53"/>
      <c r="AE800" s="53"/>
      <c r="AF800" s="53"/>
      <c r="AG800" s="53"/>
      <c r="AH800" s="53"/>
      <c r="AI800" s="53"/>
      <c r="AJ800" s="53"/>
      <c r="AK800" s="53"/>
      <c r="AL800" s="53"/>
      <c r="AM800" s="49" t="e">
        <f>VLOOKUP(C800:C4184,[3]Sheet3!$D$2:$D$21,1,0)</f>
        <v>#N/A</v>
      </c>
    </row>
    <row r="801" spans="1:39" ht="30" customHeight="1">
      <c r="A801" s="56" t="s">
        <v>1525</v>
      </c>
      <c r="B801" s="85">
        <v>40105</v>
      </c>
      <c r="C801" s="85">
        <v>63357</v>
      </c>
      <c r="D801" s="86" t="s">
        <v>355</v>
      </c>
      <c r="E801" s="87" t="s">
        <v>2623</v>
      </c>
      <c r="F801" s="56" t="s">
        <v>1254</v>
      </c>
      <c r="G801" s="30" t="s">
        <v>2031</v>
      </c>
      <c r="H801" s="56">
        <v>2000</v>
      </c>
      <c r="I801" s="56">
        <v>1000</v>
      </c>
      <c r="J801" s="56" t="s">
        <v>2030</v>
      </c>
      <c r="K801" s="71" t="s">
        <v>3691</v>
      </c>
      <c r="L801" s="55"/>
      <c r="M801" s="55"/>
      <c r="N801" s="57" t="e">
        <v>#N/A</v>
      </c>
      <c r="O801" s="57" t="e">
        <v>#N/A</v>
      </c>
      <c r="P801" s="57"/>
      <c r="Q801" s="57"/>
      <c r="R801" s="48"/>
      <c r="S801" s="53" t="e">
        <f>VLOOKUP(C801:C2649,'[1]Modifiy das'!$E$2:$I$2127,5,0)</f>
        <v>#REF!</v>
      </c>
      <c r="T801" s="53" t="e">
        <f>VLOOKUP(C801:C3854,[2]Sheet3!$B$2:$J$9150,9,0)</f>
        <v>#N/A</v>
      </c>
      <c r="U801" s="58" t="s">
        <v>4110</v>
      </c>
      <c r="V801" s="85">
        <v>40105</v>
      </c>
      <c r="W801" s="58" t="s">
        <v>5738</v>
      </c>
      <c r="X801" s="58" t="s">
        <v>1025</v>
      </c>
      <c r="Y801" s="53">
        <v>0</v>
      </c>
      <c r="Z801" s="56" t="e">
        <v>#N/A</v>
      </c>
      <c r="AA801" s="56" t="e">
        <v>#N/A</v>
      </c>
      <c r="AB801" s="56" t="e">
        <v>#N/A</v>
      </c>
      <c r="AC801" s="111"/>
      <c r="AD801" s="53"/>
      <c r="AE801" s="53"/>
      <c r="AF801" s="53"/>
      <c r="AG801" s="53"/>
      <c r="AH801" s="53"/>
      <c r="AI801" s="53"/>
      <c r="AJ801" s="53"/>
      <c r="AK801" s="53"/>
      <c r="AL801" s="53"/>
      <c r="AM801" s="49" t="e">
        <f>VLOOKUP(C801:C4185,[3]Sheet3!$D$2:$D$21,1,0)</f>
        <v>#N/A</v>
      </c>
    </row>
    <row r="802" spans="1:39" ht="30" customHeight="1">
      <c r="A802" s="56" t="s">
        <v>1525</v>
      </c>
      <c r="B802" s="85">
        <v>40105</v>
      </c>
      <c r="C802" s="85">
        <v>72159</v>
      </c>
      <c r="D802" s="86" t="s">
        <v>60</v>
      </c>
      <c r="E802" s="87" t="s">
        <v>2623</v>
      </c>
      <c r="F802" s="56" t="s">
        <v>1254</v>
      </c>
      <c r="G802" s="30" t="s">
        <v>2031</v>
      </c>
      <c r="H802" s="56">
        <v>2000</v>
      </c>
      <c r="I802" s="56">
        <v>1000</v>
      </c>
      <c r="J802" s="56" t="s">
        <v>2030</v>
      </c>
      <c r="K802" s="71" t="s">
        <v>3691</v>
      </c>
      <c r="L802" s="55"/>
      <c r="M802" s="55"/>
      <c r="N802" s="57" t="e">
        <v>#N/A</v>
      </c>
      <c r="O802" s="57" t="e">
        <v>#N/A</v>
      </c>
      <c r="P802" s="57"/>
      <c r="Q802" s="57"/>
      <c r="R802" s="48"/>
      <c r="S802" s="53" t="e">
        <f>VLOOKUP(C802:C2650,'[1]Modifiy das'!$E$2:$I$2127,5,0)</f>
        <v>#REF!</v>
      </c>
      <c r="T802" s="53" t="e">
        <f>VLOOKUP(C802:C3855,[2]Sheet3!$B$2:$J$9150,9,0)</f>
        <v>#N/A</v>
      </c>
      <c r="U802" s="58" t="s">
        <v>4110</v>
      </c>
      <c r="V802" s="85">
        <v>40105</v>
      </c>
      <c r="W802" s="58" t="s">
        <v>5738</v>
      </c>
      <c r="X802" s="58" t="s">
        <v>1025</v>
      </c>
      <c r="Y802" s="53">
        <v>0</v>
      </c>
      <c r="Z802" s="56" t="e">
        <v>#N/A</v>
      </c>
      <c r="AA802" s="56" t="e">
        <v>#N/A</v>
      </c>
      <c r="AB802" s="56" t="e">
        <v>#N/A</v>
      </c>
      <c r="AC802" s="111"/>
      <c r="AD802" s="53"/>
      <c r="AE802" s="53"/>
      <c r="AF802" s="53"/>
      <c r="AG802" s="53"/>
      <c r="AH802" s="53"/>
      <c r="AI802" s="53"/>
      <c r="AJ802" s="53"/>
      <c r="AK802" s="53"/>
      <c r="AL802" s="53"/>
      <c r="AM802" s="49" t="e">
        <f>VLOOKUP(C802:C4186,[3]Sheet3!$D$2:$D$21,1,0)</f>
        <v>#N/A</v>
      </c>
    </row>
    <row r="803" spans="1:39" ht="30" customHeight="1">
      <c r="A803" s="56" t="s">
        <v>1525</v>
      </c>
      <c r="B803" s="85">
        <v>40105</v>
      </c>
      <c r="C803" s="85">
        <v>63682</v>
      </c>
      <c r="D803" s="86" t="s">
        <v>837</v>
      </c>
      <c r="E803" s="87" t="s">
        <v>2623</v>
      </c>
      <c r="F803" s="56" t="s">
        <v>1254</v>
      </c>
      <c r="G803" s="30" t="s">
        <v>2031</v>
      </c>
      <c r="H803" s="56">
        <v>2000</v>
      </c>
      <c r="I803" s="56">
        <v>1000</v>
      </c>
      <c r="J803" s="56" t="s">
        <v>2030</v>
      </c>
      <c r="K803" s="71" t="s">
        <v>3691</v>
      </c>
      <c r="L803" s="55"/>
      <c r="M803" s="55"/>
      <c r="N803" s="57" t="e">
        <v>#N/A</v>
      </c>
      <c r="O803" s="57" t="e">
        <v>#N/A</v>
      </c>
      <c r="P803" s="57"/>
      <c r="Q803" s="57"/>
      <c r="R803" s="48"/>
      <c r="S803" s="53" t="e">
        <f>VLOOKUP(C803:C2651,'[1]Modifiy das'!$E$2:$I$2127,5,0)</f>
        <v>#REF!</v>
      </c>
      <c r="T803" s="53" t="e">
        <f>VLOOKUP(C803:C3856,[2]Sheet3!$B$2:$J$9150,9,0)</f>
        <v>#N/A</v>
      </c>
      <c r="U803" s="58" t="s">
        <v>4110</v>
      </c>
      <c r="V803" s="85">
        <v>40105</v>
      </c>
      <c r="W803" s="58" t="s">
        <v>5738</v>
      </c>
      <c r="X803" s="58" t="s">
        <v>1025</v>
      </c>
      <c r="Y803" s="53">
        <v>0</v>
      </c>
      <c r="Z803" s="56" t="e">
        <v>#N/A</v>
      </c>
      <c r="AA803" s="56" t="e">
        <v>#N/A</v>
      </c>
      <c r="AB803" s="56" t="e">
        <v>#N/A</v>
      </c>
      <c r="AC803" s="111"/>
      <c r="AD803" s="53"/>
      <c r="AE803" s="53"/>
      <c r="AF803" s="53"/>
      <c r="AG803" s="53"/>
      <c r="AH803" s="53"/>
      <c r="AI803" s="53"/>
      <c r="AJ803" s="53"/>
      <c r="AK803" s="53"/>
      <c r="AL803" s="53"/>
      <c r="AM803" s="49" t="e">
        <f>VLOOKUP(C803:C4187,[3]Sheet3!$D$2:$D$21,1,0)</f>
        <v>#N/A</v>
      </c>
    </row>
    <row r="804" spans="1:39" ht="30" customHeight="1">
      <c r="A804" s="56" t="s">
        <v>1525</v>
      </c>
      <c r="B804" s="85">
        <v>40105</v>
      </c>
      <c r="C804" s="85">
        <v>65687</v>
      </c>
      <c r="D804" s="86" t="s">
        <v>2829</v>
      </c>
      <c r="E804" s="87" t="s">
        <v>2623</v>
      </c>
      <c r="F804" s="56" t="s">
        <v>1254</v>
      </c>
      <c r="G804" s="30" t="s">
        <v>2031</v>
      </c>
      <c r="H804" s="56">
        <v>2000</v>
      </c>
      <c r="I804" s="56">
        <v>1000</v>
      </c>
      <c r="J804" s="56" t="s">
        <v>2030</v>
      </c>
      <c r="K804" s="71" t="s">
        <v>3691</v>
      </c>
      <c r="L804" s="55"/>
      <c r="M804" s="55"/>
      <c r="N804" s="57" t="e">
        <v>#N/A</v>
      </c>
      <c r="O804" s="57" t="e">
        <v>#N/A</v>
      </c>
      <c r="P804" s="57"/>
      <c r="Q804" s="57"/>
      <c r="R804" s="48"/>
      <c r="S804" s="53" t="e">
        <f>VLOOKUP(C804:C2652,'[1]Modifiy das'!$E$2:$I$2127,5,0)</f>
        <v>#REF!</v>
      </c>
      <c r="T804" s="53" t="e">
        <f>VLOOKUP(C804:C3857,[2]Sheet3!$B$2:$J$9150,9,0)</f>
        <v>#N/A</v>
      </c>
      <c r="U804" s="58" t="s">
        <v>4110</v>
      </c>
      <c r="V804" s="85">
        <v>40105</v>
      </c>
      <c r="W804" s="58" t="s">
        <v>5738</v>
      </c>
      <c r="X804" s="58" t="s">
        <v>1025</v>
      </c>
      <c r="Y804" s="53">
        <v>0</v>
      </c>
      <c r="Z804" s="56" t="e">
        <v>#N/A</v>
      </c>
      <c r="AA804" s="56" t="e">
        <v>#N/A</v>
      </c>
      <c r="AB804" s="56" t="e">
        <v>#N/A</v>
      </c>
      <c r="AC804" s="111"/>
      <c r="AD804" s="53"/>
      <c r="AE804" s="53"/>
      <c r="AF804" s="53"/>
      <c r="AG804" s="53"/>
      <c r="AH804" s="53"/>
      <c r="AI804" s="53"/>
      <c r="AJ804" s="53"/>
      <c r="AK804" s="53"/>
      <c r="AL804" s="53"/>
      <c r="AM804" s="49" t="e">
        <f>VLOOKUP(C804:C4188,[3]Sheet3!$D$2:$D$21,1,0)</f>
        <v>#N/A</v>
      </c>
    </row>
    <row r="805" spans="1:39" ht="30" customHeight="1">
      <c r="A805" s="56" t="s">
        <v>1525</v>
      </c>
      <c r="B805" s="85">
        <v>40105</v>
      </c>
      <c r="C805" s="85">
        <v>53450</v>
      </c>
      <c r="D805" s="86" t="s">
        <v>3358</v>
      </c>
      <c r="E805" s="87" t="s">
        <v>2623</v>
      </c>
      <c r="F805" s="56" t="s">
        <v>1254</v>
      </c>
      <c r="G805" s="30" t="s">
        <v>2031</v>
      </c>
      <c r="H805" s="56">
        <v>2000</v>
      </c>
      <c r="I805" s="56">
        <v>1000</v>
      </c>
      <c r="J805" s="56" t="s">
        <v>2030</v>
      </c>
      <c r="K805" s="71" t="s">
        <v>3691</v>
      </c>
      <c r="L805" s="55"/>
      <c r="M805" s="55"/>
      <c r="N805" s="57" t="e">
        <v>#N/A</v>
      </c>
      <c r="O805" s="57" t="e">
        <v>#N/A</v>
      </c>
      <c r="P805" s="57"/>
      <c r="Q805" s="57"/>
      <c r="R805" s="48"/>
      <c r="S805" s="53">
        <f>VLOOKUP(C805:C2653,'[1]Modifiy das'!$E$2:$I$2127,5,0)</f>
        <v>2257</v>
      </c>
      <c r="T805" s="53" t="e">
        <f>VLOOKUP(C805:C3858,[2]Sheet3!$B$2:$J$9150,9,0)</f>
        <v>#N/A</v>
      </c>
      <c r="U805" s="58" t="s">
        <v>4110</v>
      </c>
      <c r="V805" s="85">
        <v>40105</v>
      </c>
      <c r="W805" s="58" t="s">
        <v>5738</v>
      </c>
      <c r="X805" s="58" t="s">
        <v>1025</v>
      </c>
      <c r="Y805" s="53" t="s">
        <v>4489</v>
      </c>
      <c r="Z805" s="56" t="s">
        <v>1038</v>
      </c>
      <c r="AA805" s="56" t="s">
        <v>5976</v>
      </c>
      <c r="AB805" s="56">
        <v>0</v>
      </c>
      <c r="AC805" s="111"/>
      <c r="AD805" s="53"/>
      <c r="AE805" s="53"/>
      <c r="AF805" s="53"/>
      <c r="AG805" s="53"/>
      <c r="AH805" s="53"/>
      <c r="AI805" s="53"/>
      <c r="AJ805" s="53"/>
      <c r="AK805" s="53"/>
      <c r="AL805" s="53"/>
      <c r="AM805" s="49" t="e">
        <f>VLOOKUP(C805:C4189,[3]Sheet3!$D$2:$D$21,1,0)</f>
        <v>#N/A</v>
      </c>
    </row>
    <row r="806" spans="1:39" ht="30" customHeight="1">
      <c r="A806" s="56" t="s">
        <v>1525</v>
      </c>
      <c r="B806" s="85">
        <v>40105</v>
      </c>
      <c r="C806" s="85">
        <v>60331</v>
      </c>
      <c r="D806" s="86" t="s">
        <v>4911</v>
      </c>
      <c r="E806" s="87" t="s">
        <v>3100</v>
      </c>
      <c r="F806" s="56" t="s">
        <v>1254</v>
      </c>
      <c r="G806" s="30" t="s">
        <v>2031</v>
      </c>
      <c r="H806" s="56">
        <v>2000</v>
      </c>
      <c r="I806" s="56">
        <v>1200</v>
      </c>
      <c r="J806" s="56" t="s">
        <v>2030</v>
      </c>
      <c r="K806" s="71" t="s">
        <v>3691</v>
      </c>
      <c r="L806" s="55"/>
      <c r="M806" s="55"/>
      <c r="N806" s="57" t="e">
        <v>#N/A</v>
      </c>
      <c r="O806" s="57" t="e">
        <v>#N/A</v>
      </c>
      <c r="P806" s="57"/>
      <c r="Q806" s="57"/>
      <c r="R806" s="48"/>
      <c r="S806" s="53" t="e">
        <f>VLOOKUP(C806:C2654,'[1]Modifiy das'!$E$2:$I$2127,5,0)</f>
        <v>#REF!</v>
      </c>
      <c r="T806" s="53" t="e">
        <f>VLOOKUP(C806:C3859,[2]Sheet3!$B$2:$J$9150,9,0)</f>
        <v>#N/A</v>
      </c>
      <c r="U806" s="58" t="s">
        <v>4110</v>
      </c>
      <c r="V806" s="85">
        <v>40105</v>
      </c>
      <c r="W806" s="58" t="s">
        <v>5738</v>
      </c>
      <c r="X806" s="58" t="s">
        <v>1025</v>
      </c>
      <c r="Y806" s="53">
        <v>0</v>
      </c>
      <c r="Z806" s="56" t="e">
        <v>#N/A</v>
      </c>
      <c r="AA806" s="56" t="e">
        <v>#N/A</v>
      </c>
      <c r="AB806" s="56" t="e">
        <v>#N/A</v>
      </c>
      <c r="AC806" s="111"/>
      <c r="AD806" s="53"/>
      <c r="AE806" s="53"/>
      <c r="AF806" s="53"/>
      <c r="AG806" s="53"/>
      <c r="AH806" s="53"/>
      <c r="AI806" s="53"/>
      <c r="AJ806" s="53"/>
      <c r="AK806" s="53"/>
      <c r="AL806" s="53"/>
      <c r="AM806" s="49" t="e">
        <f>VLOOKUP(C806:C4190,[3]Sheet3!$D$2:$D$21,1,0)</f>
        <v>#N/A</v>
      </c>
    </row>
    <row r="807" spans="1:39" ht="30" customHeight="1">
      <c r="A807" s="56" t="s">
        <v>1525</v>
      </c>
      <c r="B807" s="85">
        <v>40105</v>
      </c>
      <c r="C807" s="85">
        <v>73794</v>
      </c>
      <c r="D807" s="86" t="s">
        <v>1581</v>
      </c>
      <c r="E807" s="87" t="s">
        <v>2623</v>
      </c>
      <c r="F807" s="56" t="s">
        <v>1254</v>
      </c>
      <c r="G807" s="30" t="s">
        <v>2031</v>
      </c>
      <c r="H807" s="56">
        <v>2000</v>
      </c>
      <c r="I807" s="56">
        <v>1000</v>
      </c>
      <c r="J807" s="56" t="s">
        <v>2030</v>
      </c>
      <c r="K807" s="71" t="s">
        <v>3691</v>
      </c>
      <c r="L807" s="55"/>
      <c r="M807" s="55"/>
      <c r="N807" s="57" t="e">
        <v>#N/A</v>
      </c>
      <c r="O807" s="57" t="e">
        <v>#N/A</v>
      </c>
      <c r="P807" s="57"/>
      <c r="Q807" s="57"/>
      <c r="R807" s="48"/>
      <c r="S807" s="53" t="e">
        <f>VLOOKUP(C807:C2655,'[1]Modifiy das'!$E$2:$I$2127,5,0)</f>
        <v>#REF!</v>
      </c>
      <c r="T807" s="53" t="e">
        <f>VLOOKUP(C807:C3860,[2]Sheet3!$B$2:$J$9150,9,0)</f>
        <v>#N/A</v>
      </c>
      <c r="U807" s="58" t="s">
        <v>4110</v>
      </c>
      <c r="V807" s="85">
        <v>40105</v>
      </c>
      <c r="W807" s="58" t="s">
        <v>5738</v>
      </c>
      <c r="X807" s="58" t="s">
        <v>1025</v>
      </c>
      <c r="Y807" s="53">
        <v>0</v>
      </c>
      <c r="Z807" s="56" t="e">
        <v>#N/A</v>
      </c>
      <c r="AA807" s="56" t="e">
        <v>#N/A</v>
      </c>
      <c r="AB807" s="56" t="e">
        <v>#N/A</v>
      </c>
      <c r="AC807" s="111"/>
      <c r="AD807" s="53"/>
      <c r="AE807" s="53"/>
      <c r="AF807" s="53"/>
      <c r="AG807" s="53"/>
      <c r="AH807" s="53"/>
      <c r="AI807" s="53"/>
      <c r="AJ807" s="53"/>
      <c r="AK807" s="53"/>
      <c r="AL807" s="53"/>
      <c r="AM807" s="49" t="e">
        <f>VLOOKUP(C807:C4191,[3]Sheet3!$D$2:$D$21,1,0)</f>
        <v>#N/A</v>
      </c>
    </row>
    <row r="808" spans="1:39" ht="30" customHeight="1">
      <c r="A808" s="56" t="s">
        <v>1525</v>
      </c>
      <c r="B808" s="85">
        <v>40105</v>
      </c>
      <c r="C808" s="85">
        <v>60343</v>
      </c>
      <c r="D808" s="86" t="s">
        <v>2446</v>
      </c>
      <c r="E808" s="87" t="s">
        <v>2623</v>
      </c>
      <c r="F808" s="56" t="s">
        <v>1254</v>
      </c>
      <c r="G808" s="30" t="s">
        <v>2031</v>
      </c>
      <c r="H808" s="56">
        <v>2000</v>
      </c>
      <c r="I808" s="56">
        <v>1000</v>
      </c>
      <c r="J808" s="56" t="s">
        <v>2030</v>
      </c>
      <c r="K808" s="71" t="s">
        <v>3691</v>
      </c>
      <c r="L808" s="55"/>
      <c r="M808" s="55"/>
      <c r="N808" s="57" t="e">
        <v>#N/A</v>
      </c>
      <c r="O808" s="57" t="e">
        <v>#N/A</v>
      </c>
      <c r="P808" s="57"/>
      <c r="Q808" s="57"/>
      <c r="R808" s="48"/>
      <c r="S808" s="53" t="e">
        <f>VLOOKUP(C808:C2656,'[1]Modifiy das'!$E$2:$I$2127,5,0)</f>
        <v>#REF!</v>
      </c>
      <c r="T808" s="53" t="e">
        <f>VLOOKUP(C808:C3861,[2]Sheet3!$B$2:$J$9150,9,0)</f>
        <v>#N/A</v>
      </c>
      <c r="U808" s="58" t="s">
        <v>4110</v>
      </c>
      <c r="V808" s="85">
        <v>40105</v>
      </c>
      <c r="W808" s="58" t="s">
        <v>5738</v>
      </c>
      <c r="X808" s="58" t="s">
        <v>1025</v>
      </c>
      <c r="Y808" s="53">
        <v>0</v>
      </c>
      <c r="Z808" s="56" t="e">
        <v>#N/A</v>
      </c>
      <c r="AA808" s="56" t="e">
        <v>#N/A</v>
      </c>
      <c r="AB808" s="56" t="e">
        <v>#N/A</v>
      </c>
      <c r="AC808" s="111"/>
      <c r="AD808" s="53"/>
      <c r="AE808" s="53"/>
      <c r="AF808" s="53"/>
      <c r="AG808" s="53"/>
      <c r="AH808" s="53"/>
      <c r="AI808" s="53"/>
      <c r="AJ808" s="53"/>
      <c r="AK808" s="53"/>
      <c r="AL808" s="53"/>
      <c r="AM808" s="49" t="e">
        <f>VLOOKUP(C808:C4192,[3]Sheet3!$D$2:$D$21,1,0)</f>
        <v>#N/A</v>
      </c>
    </row>
    <row r="809" spans="1:39" ht="30" customHeight="1">
      <c r="A809" s="56" t="s">
        <v>1525</v>
      </c>
      <c r="B809" s="85">
        <v>40105</v>
      </c>
      <c r="C809" s="85">
        <v>74834</v>
      </c>
      <c r="D809" s="86" t="s">
        <v>2938</v>
      </c>
      <c r="E809" s="87" t="s">
        <v>2623</v>
      </c>
      <c r="F809" s="56" t="s">
        <v>1254</v>
      </c>
      <c r="G809" s="30" t="s">
        <v>2031</v>
      </c>
      <c r="H809" s="56">
        <v>2000</v>
      </c>
      <c r="I809" s="56">
        <v>1000</v>
      </c>
      <c r="J809" s="56" t="s">
        <v>2030</v>
      </c>
      <c r="K809" s="71" t="s">
        <v>3691</v>
      </c>
      <c r="L809" s="55"/>
      <c r="M809" s="55"/>
      <c r="N809" s="57" t="e">
        <v>#N/A</v>
      </c>
      <c r="O809" s="57" t="e">
        <v>#N/A</v>
      </c>
      <c r="P809" s="57"/>
      <c r="Q809" s="57"/>
      <c r="R809" s="48"/>
      <c r="S809" s="53" t="e">
        <f>VLOOKUP(C809:C2657,'[1]Modifiy das'!$E$2:$I$2127,5,0)</f>
        <v>#REF!</v>
      </c>
      <c r="T809" s="53" t="e">
        <f>VLOOKUP(C809:C3862,[2]Sheet3!$B$2:$J$9150,9,0)</f>
        <v>#N/A</v>
      </c>
      <c r="U809" s="58" t="s">
        <v>4110</v>
      </c>
      <c r="V809" s="85">
        <v>40105</v>
      </c>
      <c r="W809" s="58" t="s">
        <v>5738</v>
      </c>
      <c r="X809" s="58" t="s">
        <v>1025</v>
      </c>
      <c r="Y809" s="53">
        <v>0</v>
      </c>
      <c r="Z809" s="56" t="e">
        <v>#N/A</v>
      </c>
      <c r="AA809" s="56" t="e">
        <v>#N/A</v>
      </c>
      <c r="AB809" s="56" t="e">
        <v>#N/A</v>
      </c>
      <c r="AC809" s="111"/>
      <c r="AD809" s="53"/>
      <c r="AE809" s="53"/>
      <c r="AF809" s="53"/>
      <c r="AG809" s="53"/>
      <c r="AH809" s="53"/>
      <c r="AI809" s="53"/>
      <c r="AJ809" s="53"/>
      <c r="AK809" s="53"/>
      <c r="AL809" s="53"/>
      <c r="AM809" s="49" t="e">
        <f>VLOOKUP(C809:C4193,[3]Sheet3!$D$2:$D$21,1,0)</f>
        <v>#N/A</v>
      </c>
    </row>
    <row r="810" spans="1:39" ht="30" customHeight="1">
      <c r="A810" s="56" t="s">
        <v>1525</v>
      </c>
      <c r="B810" s="85">
        <v>40105</v>
      </c>
      <c r="C810" s="85">
        <v>72269</v>
      </c>
      <c r="D810" s="86" t="s">
        <v>2452</v>
      </c>
      <c r="E810" s="87" t="s">
        <v>2623</v>
      </c>
      <c r="F810" s="56" t="s">
        <v>1254</v>
      </c>
      <c r="G810" s="30" t="s">
        <v>2031</v>
      </c>
      <c r="H810" s="56">
        <v>2000</v>
      </c>
      <c r="I810" s="56">
        <v>1000</v>
      </c>
      <c r="J810" s="56" t="s">
        <v>2030</v>
      </c>
      <c r="K810" s="71" t="s">
        <v>3691</v>
      </c>
      <c r="L810" s="55"/>
      <c r="M810" s="55"/>
      <c r="N810" s="57" t="e">
        <v>#N/A</v>
      </c>
      <c r="O810" s="57" t="e">
        <v>#N/A</v>
      </c>
      <c r="P810" s="57"/>
      <c r="Q810" s="57"/>
      <c r="R810" s="48"/>
      <c r="S810" s="53" t="e">
        <f>VLOOKUP(C810:C2658,'[1]Modifiy das'!$E$2:$I$2127,5,0)</f>
        <v>#REF!</v>
      </c>
      <c r="T810" s="53" t="e">
        <f>VLOOKUP(C810:C3863,[2]Sheet3!$B$2:$J$9150,9,0)</f>
        <v>#N/A</v>
      </c>
      <c r="U810" s="58" t="s">
        <v>4110</v>
      </c>
      <c r="V810" s="85">
        <v>40105</v>
      </c>
      <c r="W810" s="58" t="s">
        <v>5738</v>
      </c>
      <c r="X810" s="58" t="s">
        <v>1025</v>
      </c>
      <c r="Y810" s="53">
        <v>0</v>
      </c>
      <c r="Z810" s="56" t="e">
        <v>#N/A</v>
      </c>
      <c r="AA810" s="56" t="e">
        <v>#N/A</v>
      </c>
      <c r="AB810" s="56" t="e">
        <v>#N/A</v>
      </c>
      <c r="AC810" s="111"/>
      <c r="AD810" s="53"/>
      <c r="AE810" s="53"/>
      <c r="AF810" s="53"/>
      <c r="AG810" s="53"/>
      <c r="AH810" s="53"/>
      <c r="AI810" s="53"/>
      <c r="AJ810" s="53"/>
      <c r="AK810" s="53"/>
      <c r="AL810" s="53"/>
      <c r="AM810" s="49" t="e">
        <f>VLOOKUP(C810:C4194,[3]Sheet3!$D$2:$D$21,1,0)</f>
        <v>#N/A</v>
      </c>
    </row>
    <row r="811" spans="1:39" ht="30" customHeight="1">
      <c r="A811" s="56" t="s">
        <v>1525</v>
      </c>
      <c r="B811" s="85">
        <v>40105</v>
      </c>
      <c r="C811" s="85">
        <v>72277</v>
      </c>
      <c r="D811" s="86" t="s">
        <v>2940</v>
      </c>
      <c r="E811" s="87" t="s">
        <v>2623</v>
      </c>
      <c r="F811" s="56" t="s">
        <v>1254</v>
      </c>
      <c r="G811" s="30" t="s">
        <v>2031</v>
      </c>
      <c r="H811" s="56">
        <v>2000</v>
      </c>
      <c r="I811" s="56">
        <v>1000</v>
      </c>
      <c r="J811" s="56" t="s">
        <v>2030</v>
      </c>
      <c r="K811" s="71" t="s">
        <v>3691</v>
      </c>
      <c r="L811" s="55"/>
      <c r="M811" s="55"/>
      <c r="N811" s="57" t="e">
        <v>#N/A</v>
      </c>
      <c r="O811" s="57" t="e">
        <v>#N/A</v>
      </c>
      <c r="P811" s="57"/>
      <c r="Q811" s="57"/>
      <c r="R811" s="48"/>
      <c r="S811" s="53" t="e">
        <f>VLOOKUP(C811:C2659,'[1]Modifiy das'!$E$2:$I$2127,5,0)</f>
        <v>#REF!</v>
      </c>
      <c r="T811" s="53" t="e">
        <f>VLOOKUP(C811:C3864,[2]Sheet3!$B$2:$J$9150,9,0)</f>
        <v>#N/A</v>
      </c>
      <c r="U811" s="58" t="s">
        <v>4110</v>
      </c>
      <c r="V811" s="85">
        <v>40105</v>
      </c>
      <c r="W811" s="58" t="s">
        <v>5738</v>
      </c>
      <c r="X811" s="58" t="s">
        <v>1025</v>
      </c>
      <c r="Y811" s="53">
        <v>0</v>
      </c>
      <c r="Z811" s="56" t="e">
        <v>#N/A</v>
      </c>
      <c r="AA811" s="56" t="e">
        <v>#N/A</v>
      </c>
      <c r="AB811" s="56" t="e">
        <v>#N/A</v>
      </c>
      <c r="AC811" s="111"/>
      <c r="AD811" s="53"/>
      <c r="AE811" s="53"/>
      <c r="AF811" s="53"/>
      <c r="AG811" s="53"/>
      <c r="AH811" s="53"/>
      <c r="AI811" s="53"/>
      <c r="AJ811" s="53"/>
      <c r="AK811" s="53"/>
      <c r="AL811" s="53"/>
      <c r="AM811" s="49" t="e">
        <f>VLOOKUP(C811:C4195,[3]Sheet3!$D$2:$D$21,1,0)</f>
        <v>#N/A</v>
      </c>
    </row>
    <row r="812" spans="1:39" ht="30" customHeight="1">
      <c r="A812" s="56" t="s">
        <v>1525</v>
      </c>
      <c r="B812" s="85">
        <v>40105</v>
      </c>
      <c r="C812" s="85">
        <v>74838</v>
      </c>
      <c r="D812" s="86" t="s">
        <v>2942</v>
      </c>
      <c r="E812" s="87" t="s">
        <v>2623</v>
      </c>
      <c r="F812" s="56" t="s">
        <v>1254</v>
      </c>
      <c r="G812" s="30" t="s">
        <v>2031</v>
      </c>
      <c r="H812" s="56">
        <v>2000</v>
      </c>
      <c r="I812" s="56">
        <v>1000</v>
      </c>
      <c r="J812" s="56" t="s">
        <v>2030</v>
      </c>
      <c r="K812" s="71" t="s">
        <v>3691</v>
      </c>
      <c r="L812" s="55"/>
      <c r="M812" s="55"/>
      <c r="N812" s="57" t="e">
        <v>#N/A</v>
      </c>
      <c r="O812" s="57" t="e">
        <v>#N/A</v>
      </c>
      <c r="P812" s="57"/>
      <c r="Q812" s="57"/>
      <c r="R812" s="48"/>
      <c r="S812" s="53" t="e">
        <f>VLOOKUP(C812:C2660,'[1]Modifiy das'!$E$2:$I$2127,5,0)</f>
        <v>#REF!</v>
      </c>
      <c r="T812" s="53" t="e">
        <f>VLOOKUP(C812:C3865,[2]Sheet3!$B$2:$J$9150,9,0)</f>
        <v>#N/A</v>
      </c>
      <c r="U812" s="58" t="s">
        <v>4110</v>
      </c>
      <c r="V812" s="85">
        <v>40105</v>
      </c>
      <c r="W812" s="58" t="s">
        <v>5738</v>
      </c>
      <c r="X812" s="58" t="s">
        <v>1025</v>
      </c>
      <c r="Y812" s="53">
        <v>0</v>
      </c>
      <c r="Z812" s="56" t="e">
        <v>#N/A</v>
      </c>
      <c r="AA812" s="56" t="e">
        <v>#N/A</v>
      </c>
      <c r="AB812" s="56" t="e">
        <v>#N/A</v>
      </c>
      <c r="AC812" s="111"/>
      <c r="AD812" s="53"/>
      <c r="AE812" s="53"/>
      <c r="AF812" s="53"/>
      <c r="AG812" s="53"/>
      <c r="AH812" s="53"/>
      <c r="AI812" s="53"/>
      <c r="AJ812" s="53"/>
      <c r="AK812" s="53"/>
      <c r="AL812" s="53"/>
      <c r="AM812" s="49" t="e">
        <f>VLOOKUP(C812:C4196,[3]Sheet3!$D$2:$D$21,1,0)</f>
        <v>#N/A</v>
      </c>
    </row>
    <row r="813" spans="1:39" ht="30" customHeight="1">
      <c r="A813" s="56" t="s">
        <v>1525</v>
      </c>
      <c r="B813" s="85">
        <v>40105</v>
      </c>
      <c r="C813" s="85">
        <v>67397</v>
      </c>
      <c r="D813" s="86" t="s">
        <v>3399</v>
      </c>
      <c r="E813" s="87" t="s">
        <v>2623</v>
      </c>
      <c r="F813" s="56" t="s">
        <v>1254</v>
      </c>
      <c r="G813" s="30" t="s">
        <v>2031</v>
      </c>
      <c r="H813" s="56">
        <v>2000</v>
      </c>
      <c r="I813" s="56">
        <v>1000</v>
      </c>
      <c r="J813" s="56" t="s">
        <v>2030</v>
      </c>
      <c r="K813" s="71" t="s">
        <v>3691</v>
      </c>
      <c r="L813" s="55"/>
      <c r="M813" s="55"/>
      <c r="N813" s="57" t="e">
        <v>#N/A</v>
      </c>
      <c r="O813" s="57" t="e">
        <v>#N/A</v>
      </c>
      <c r="P813" s="57"/>
      <c r="Q813" s="57"/>
      <c r="R813" s="48"/>
      <c r="S813" s="53">
        <f>VLOOKUP(C813:C2661,'[1]Modifiy das'!$E$2:$I$2127,5,0)</f>
        <v>2260</v>
      </c>
      <c r="T813" s="53" t="e">
        <f>VLOOKUP(C813:C3866,[2]Sheet3!$B$2:$J$9150,9,0)</f>
        <v>#N/A</v>
      </c>
      <c r="U813" s="58" t="s">
        <v>4110</v>
      </c>
      <c r="V813" s="85">
        <v>40105</v>
      </c>
      <c r="W813" s="58" t="s">
        <v>5738</v>
      </c>
      <c r="X813" s="58" t="s">
        <v>1025</v>
      </c>
      <c r="Y813" s="53" t="s">
        <v>4490</v>
      </c>
      <c r="Z813" s="56" t="s">
        <v>1038</v>
      </c>
      <c r="AA813" s="56" t="s">
        <v>5976</v>
      </c>
      <c r="AB813" s="56">
        <v>0</v>
      </c>
      <c r="AC813" s="111"/>
      <c r="AD813" s="53"/>
      <c r="AE813" s="53"/>
      <c r="AF813" s="53"/>
      <c r="AG813" s="53"/>
      <c r="AH813" s="53"/>
      <c r="AI813" s="53"/>
      <c r="AJ813" s="53"/>
      <c r="AK813" s="53"/>
      <c r="AL813" s="53"/>
      <c r="AM813" s="49" t="e">
        <f>VLOOKUP(C813:C4197,[3]Sheet3!$D$2:$D$21,1,0)</f>
        <v>#N/A</v>
      </c>
    </row>
    <row r="814" spans="1:39" ht="30" customHeight="1">
      <c r="A814" s="56" t="s">
        <v>1525</v>
      </c>
      <c r="B814" s="85">
        <v>40105</v>
      </c>
      <c r="C814" s="85">
        <v>71600</v>
      </c>
      <c r="D814" s="86" t="s">
        <v>3401</v>
      </c>
      <c r="E814" s="87" t="s">
        <v>2623</v>
      </c>
      <c r="F814" s="56" t="s">
        <v>1254</v>
      </c>
      <c r="G814" s="30" t="s">
        <v>2031</v>
      </c>
      <c r="H814" s="56">
        <v>2000</v>
      </c>
      <c r="I814" s="56">
        <v>1000</v>
      </c>
      <c r="J814" s="56" t="s">
        <v>2030</v>
      </c>
      <c r="K814" s="71" t="s">
        <v>3691</v>
      </c>
      <c r="L814" s="55"/>
      <c r="M814" s="55"/>
      <c r="N814" s="57" t="e">
        <v>#N/A</v>
      </c>
      <c r="O814" s="57" t="e">
        <v>#N/A</v>
      </c>
      <c r="P814" s="57"/>
      <c r="Q814" s="57"/>
      <c r="R814" s="48"/>
      <c r="S814" s="53" t="e">
        <f>VLOOKUP(C814:C2662,'[1]Modifiy das'!$E$2:$I$2127,5,0)</f>
        <v>#REF!</v>
      </c>
      <c r="T814" s="53" t="e">
        <f>VLOOKUP(C814:C3867,[2]Sheet3!$B$2:$J$9150,9,0)</f>
        <v>#N/A</v>
      </c>
      <c r="U814" s="58" t="s">
        <v>4110</v>
      </c>
      <c r="V814" s="85">
        <v>40105</v>
      </c>
      <c r="W814" s="58" t="s">
        <v>5738</v>
      </c>
      <c r="X814" s="58" t="s">
        <v>1025</v>
      </c>
      <c r="Y814" s="53">
        <v>0</v>
      </c>
      <c r="Z814" s="56" t="e">
        <v>#N/A</v>
      </c>
      <c r="AA814" s="56" t="e">
        <v>#N/A</v>
      </c>
      <c r="AB814" s="56" t="e">
        <v>#N/A</v>
      </c>
      <c r="AC814" s="111"/>
      <c r="AD814" s="53"/>
      <c r="AE814" s="53"/>
      <c r="AF814" s="53"/>
      <c r="AG814" s="53"/>
      <c r="AH814" s="53"/>
      <c r="AI814" s="53"/>
      <c r="AJ814" s="53"/>
      <c r="AK814" s="53"/>
      <c r="AL814" s="53"/>
      <c r="AM814" s="49" t="e">
        <f>VLOOKUP(C814:C4198,[3]Sheet3!$D$2:$D$21,1,0)</f>
        <v>#N/A</v>
      </c>
    </row>
    <row r="815" spans="1:39" ht="30" customHeight="1">
      <c r="A815" s="56" t="s">
        <v>1525</v>
      </c>
      <c r="B815" s="85">
        <v>40105</v>
      </c>
      <c r="C815" s="85">
        <v>60357</v>
      </c>
      <c r="D815" s="86" t="s">
        <v>3403</v>
      </c>
      <c r="E815" s="87" t="s">
        <v>2623</v>
      </c>
      <c r="F815" s="56" t="s">
        <v>1254</v>
      </c>
      <c r="G815" s="30" t="s">
        <v>2031</v>
      </c>
      <c r="H815" s="56">
        <v>2000</v>
      </c>
      <c r="I815" s="56">
        <v>1000</v>
      </c>
      <c r="J815" s="56" t="s">
        <v>2030</v>
      </c>
      <c r="K815" s="71" t="s">
        <v>3691</v>
      </c>
      <c r="L815" s="55"/>
      <c r="M815" s="55"/>
      <c r="N815" s="57" t="e">
        <v>#N/A</v>
      </c>
      <c r="O815" s="57" t="e">
        <v>#N/A</v>
      </c>
      <c r="P815" s="57"/>
      <c r="Q815" s="57"/>
      <c r="R815" s="48"/>
      <c r="S815" s="53" t="e">
        <f>VLOOKUP(C815:C2663,'[1]Modifiy das'!$E$2:$I$2127,5,0)</f>
        <v>#REF!</v>
      </c>
      <c r="T815" s="53" t="e">
        <f>VLOOKUP(C815:C3868,[2]Sheet3!$B$2:$J$9150,9,0)</f>
        <v>#N/A</v>
      </c>
      <c r="U815" s="58" t="s">
        <v>4110</v>
      </c>
      <c r="V815" s="85">
        <v>40105</v>
      </c>
      <c r="W815" s="58" t="s">
        <v>5738</v>
      </c>
      <c r="X815" s="58" t="s">
        <v>1025</v>
      </c>
      <c r="Y815" s="53">
        <v>0</v>
      </c>
      <c r="Z815" s="56" t="e">
        <v>#N/A</v>
      </c>
      <c r="AA815" s="56" t="e">
        <v>#N/A</v>
      </c>
      <c r="AB815" s="56" t="e">
        <v>#N/A</v>
      </c>
      <c r="AC815" s="111"/>
      <c r="AD815" s="53"/>
      <c r="AE815" s="53"/>
      <c r="AF815" s="53"/>
      <c r="AG815" s="53"/>
      <c r="AH815" s="53"/>
      <c r="AI815" s="53"/>
      <c r="AJ815" s="53"/>
      <c r="AK815" s="53"/>
      <c r="AL815" s="53"/>
      <c r="AM815" s="49" t="e">
        <f>VLOOKUP(C815:C4199,[3]Sheet3!$D$2:$D$21,1,0)</f>
        <v>#N/A</v>
      </c>
    </row>
    <row r="816" spans="1:39" ht="30" customHeight="1">
      <c r="A816" s="56" t="s">
        <v>1525</v>
      </c>
      <c r="B816" s="85">
        <v>40105</v>
      </c>
      <c r="C816" s="85">
        <v>71574</v>
      </c>
      <c r="D816" s="86" t="s">
        <v>3409</v>
      </c>
      <c r="E816" s="87" t="s">
        <v>2623</v>
      </c>
      <c r="F816" s="56" t="s">
        <v>1254</v>
      </c>
      <c r="G816" s="30" t="s">
        <v>2031</v>
      </c>
      <c r="H816" s="56">
        <v>2000</v>
      </c>
      <c r="I816" s="56">
        <v>1000</v>
      </c>
      <c r="J816" s="56" t="s">
        <v>2030</v>
      </c>
      <c r="K816" s="71" t="s">
        <v>3691</v>
      </c>
      <c r="L816" s="55"/>
      <c r="M816" s="55"/>
      <c r="N816" s="57" t="e">
        <v>#N/A</v>
      </c>
      <c r="O816" s="57" t="e">
        <v>#N/A</v>
      </c>
      <c r="P816" s="57"/>
      <c r="Q816" s="57"/>
      <c r="R816" s="48"/>
      <c r="S816" s="53" t="e">
        <f>VLOOKUP(C816:C2664,'[1]Modifiy das'!$E$2:$I$2127,5,0)</f>
        <v>#REF!</v>
      </c>
      <c r="T816" s="53" t="e">
        <f>VLOOKUP(C816:C3869,[2]Sheet3!$B$2:$J$9150,9,0)</f>
        <v>#N/A</v>
      </c>
      <c r="U816" s="58" t="s">
        <v>4110</v>
      </c>
      <c r="V816" s="85">
        <v>40105</v>
      </c>
      <c r="W816" s="58" t="s">
        <v>5738</v>
      </c>
      <c r="X816" s="58" t="s">
        <v>1025</v>
      </c>
      <c r="Y816" s="53">
        <v>0</v>
      </c>
      <c r="Z816" s="56" t="e">
        <v>#N/A</v>
      </c>
      <c r="AA816" s="56" t="e">
        <v>#N/A</v>
      </c>
      <c r="AB816" s="56" t="e">
        <v>#N/A</v>
      </c>
      <c r="AC816" s="111"/>
      <c r="AD816" s="53"/>
      <c r="AE816" s="53"/>
      <c r="AF816" s="53"/>
      <c r="AG816" s="53"/>
      <c r="AH816" s="53"/>
      <c r="AI816" s="53"/>
      <c r="AJ816" s="53"/>
      <c r="AK816" s="53"/>
      <c r="AL816" s="53"/>
      <c r="AM816" s="49" t="e">
        <f>VLOOKUP(C816:C4200,[3]Sheet3!$D$2:$D$21,1,0)</f>
        <v>#N/A</v>
      </c>
    </row>
    <row r="817" spans="1:39" ht="30" customHeight="1">
      <c r="A817" s="56" t="s">
        <v>1525</v>
      </c>
      <c r="B817" s="85">
        <v>40105</v>
      </c>
      <c r="C817" s="85">
        <v>60348</v>
      </c>
      <c r="D817" s="86" t="s">
        <v>3415</v>
      </c>
      <c r="E817" s="87" t="s">
        <v>2623</v>
      </c>
      <c r="F817" s="56" t="s">
        <v>1254</v>
      </c>
      <c r="G817" s="30" t="s">
        <v>2031</v>
      </c>
      <c r="H817" s="56">
        <v>2000</v>
      </c>
      <c r="I817" s="56">
        <v>1000</v>
      </c>
      <c r="J817" s="56" t="s">
        <v>2030</v>
      </c>
      <c r="K817" s="71" t="s">
        <v>3691</v>
      </c>
      <c r="L817" s="55"/>
      <c r="M817" s="55"/>
      <c r="N817" s="57" t="e">
        <v>#N/A</v>
      </c>
      <c r="O817" s="57" t="e">
        <v>#N/A</v>
      </c>
      <c r="P817" s="57"/>
      <c r="Q817" s="57"/>
      <c r="R817" s="48"/>
      <c r="S817" s="53" t="e">
        <f>VLOOKUP(C817:C2665,'[1]Modifiy das'!$E$2:$I$2127,5,0)</f>
        <v>#REF!</v>
      </c>
      <c r="T817" s="53" t="e">
        <f>VLOOKUP(C817:C3870,[2]Sheet3!$B$2:$J$9150,9,0)</f>
        <v>#N/A</v>
      </c>
      <c r="U817" s="58" t="s">
        <v>4110</v>
      </c>
      <c r="V817" s="85">
        <v>40105</v>
      </c>
      <c r="W817" s="58" t="s">
        <v>5738</v>
      </c>
      <c r="X817" s="58" t="s">
        <v>1025</v>
      </c>
      <c r="Y817" s="53">
        <v>0</v>
      </c>
      <c r="Z817" s="56" t="e">
        <v>#N/A</v>
      </c>
      <c r="AA817" s="56" t="e">
        <v>#N/A</v>
      </c>
      <c r="AB817" s="56" t="e">
        <v>#N/A</v>
      </c>
      <c r="AC817" s="111"/>
      <c r="AD817" s="53"/>
      <c r="AE817" s="53"/>
      <c r="AF817" s="53"/>
      <c r="AG817" s="53"/>
      <c r="AH817" s="53"/>
      <c r="AI817" s="53"/>
      <c r="AJ817" s="53"/>
      <c r="AK817" s="53"/>
      <c r="AL817" s="53"/>
      <c r="AM817" s="49" t="e">
        <f>VLOOKUP(C817:C4201,[3]Sheet3!$D$2:$D$21,1,0)</f>
        <v>#N/A</v>
      </c>
    </row>
    <row r="818" spans="1:39" ht="30" customHeight="1">
      <c r="A818" s="56" t="s">
        <v>1525</v>
      </c>
      <c r="B818" s="85">
        <v>40105</v>
      </c>
      <c r="C818" s="85">
        <v>71579</v>
      </c>
      <c r="D818" s="86" t="s">
        <v>3419</v>
      </c>
      <c r="E818" s="87" t="s">
        <v>2623</v>
      </c>
      <c r="F818" s="56" t="s">
        <v>1254</v>
      </c>
      <c r="G818" s="30" t="s">
        <v>2031</v>
      </c>
      <c r="H818" s="56">
        <v>2000</v>
      </c>
      <c r="I818" s="56">
        <v>1000</v>
      </c>
      <c r="J818" s="56" t="s">
        <v>2030</v>
      </c>
      <c r="K818" s="71" t="s">
        <v>3691</v>
      </c>
      <c r="L818" s="55"/>
      <c r="M818" s="55"/>
      <c r="N818" s="57" t="e">
        <v>#N/A</v>
      </c>
      <c r="O818" s="57" t="e">
        <v>#N/A</v>
      </c>
      <c r="P818" s="57"/>
      <c r="Q818" s="57"/>
      <c r="R818" s="48"/>
      <c r="S818" s="53" t="e">
        <f>VLOOKUP(C818:C2666,'[1]Modifiy das'!$E$2:$I$2127,5,0)</f>
        <v>#REF!</v>
      </c>
      <c r="T818" s="53" t="e">
        <f>VLOOKUP(C818:C3871,[2]Sheet3!$B$2:$J$9150,9,0)</f>
        <v>#N/A</v>
      </c>
      <c r="U818" s="58" t="s">
        <v>4110</v>
      </c>
      <c r="V818" s="85">
        <v>40105</v>
      </c>
      <c r="W818" s="58" t="s">
        <v>5738</v>
      </c>
      <c r="X818" s="58" t="s">
        <v>1025</v>
      </c>
      <c r="Y818" s="53">
        <v>0</v>
      </c>
      <c r="Z818" s="56" t="e">
        <v>#N/A</v>
      </c>
      <c r="AA818" s="56" t="e">
        <v>#N/A</v>
      </c>
      <c r="AB818" s="56" t="e">
        <v>#N/A</v>
      </c>
      <c r="AC818" s="111"/>
      <c r="AD818" s="53"/>
      <c r="AE818" s="53"/>
      <c r="AF818" s="53"/>
      <c r="AG818" s="53"/>
      <c r="AH818" s="53"/>
      <c r="AI818" s="53"/>
      <c r="AJ818" s="53"/>
      <c r="AK818" s="53"/>
      <c r="AL818" s="53"/>
      <c r="AM818" s="49" t="e">
        <f>VLOOKUP(C818:C4202,[3]Sheet3!$D$2:$D$21,1,0)</f>
        <v>#N/A</v>
      </c>
    </row>
    <row r="819" spans="1:39" ht="30" customHeight="1">
      <c r="A819" s="56" t="s">
        <v>1525</v>
      </c>
      <c r="B819" s="85">
        <v>40105</v>
      </c>
      <c r="C819" s="85">
        <v>63370</v>
      </c>
      <c r="D819" s="86" t="s">
        <v>3434</v>
      </c>
      <c r="E819" s="87" t="s">
        <v>2623</v>
      </c>
      <c r="F819" s="56" t="s">
        <v>1254</v>
      </c>
      <c r="G819" s="30" t="s">
        <v>2031</v>
      </c>
      <c r="H819" s="56">
        <v>2000</v>
      </c>
      <c r="I819" s="56">
        <v>1000</v>
      </c>
      <c r="J819" s="56" t="s">
        <v>2030</v>
      </c>
      <c r="K819" s="71" t="s">
        <v>3691</v>
      </c>
      <c r="L819" s="55"/>
      <c r="M819" s="55"/>
      <c r="N819" s="57" t="e">
        <v>#N/A</v>
      </c>
      <c r="O819" s="57" t="e">
        <v>#N/A</v>
      </c>
      <c r="P819" s="57"/>
      <c r="Q819" s="57"/>
      <c r="R819" s="48"/>
      <c r="S819" s="53" t="e">
        <f>VLOOKUP(C819:C2667,'[1]Modifiy das'!$E$2:$I$2127,5,0)</f>
        <v>#REF!</v>
      </c>
      <c r="T819" s="53" t="e">
        <f>VLOOKUP(C819:C3872,[2]Sheet3!$B$2:$J$9150,9,0)</f>
        <v>#N/A</v>
      </c>
      <c r="U819" s="58" t="s">
        <v>4110</v>
      </c>
      <c r="V819" s="85">
        <v>40105</v>
      </c>
      <c r="W819" s="58" t="s">
        <v>5738</v>
      </c>
      <c r="X819" s="58" t="s">
        <v>1025</v>
      </c>
      <c r="Y819" s="53">
        <v>0</v>
      </c>
      <c r="Z819" s="56" t="e">
        <v>#N/A</v>
      </c>
      <c r="AA819" s="56" t="e">
        <v>#N/A</v>
      </c>
      <c r="AB819" s="56" t="e">
        <v>#N/A</v>
      </c>
      <c r="AC819" s="111"/>
      <c r="AD819" s="53"/>
      <c r="AE819" s="53"/>
      <c r="AF819" s="53"/>
      <c r="AG819" s="53"/>
      <c r="AH819" s="53"/>
      <c r="AI819" s="53"/>
      <c r="AJ819" s="53"/>
      <c r="AK819" s="53"/>
      <c r="AL819" s="53"/>
      <c r="AM819" s="49" t="e">
        <f>VLOOKUP(C819:C4203,[3]Sheet3!$D$2:$D$21,1,0)</f>
        <v>#N/A</v>
      </c>
    </row>
    <row r="820" spans="1:39" ht="30" customHeight="1">
      <c r="A820" s="56" t="s">
        <v>1525</v>
      </c>
      <c r="B820" s="85">
        <v>40105</v>
      </c>
      <c r="C820" s="85">
        <v>63730</v>
      </c>
      <c r="D820" s="86" t="s">
        <v>3440</v>
      </c>
      <c r="E820" s="87" t="s">
        <v>2623</v>
      </c>
      <c r="F820" s="56" t="s">
        <v>1254</v>
      </c>
      <c r="G820" s="30" t="s">
        <v>2031</v>
      </c>
      <c r="H820" s="56">
        <v>2000</v>
      </c>
      <c r="I820" s="56">
        <v>1000</v>
      </c>
      <c r="J820" s="56" t="s">
        <v>2030</v>
      </c>
      <c r="K820" s="71" t="s">
        <v>3691</v>
      </c>
      <c r="L820" s="55"/>
      <c r="M820" s="55"/>
      <c r="N820" s="57" t="e">
        <v>#N/A</v>
      </c>
      <c r="O820" s="57" t="e">
        <v>#N/A</v>
      </c>
      <c r="P820" s="57"/>
      <c r="Q820" s="57"/>
      <c r="R820" s="48"/>
      <c r="S820" s="53" t="e">
        <f>VLOOKUP(C820:C2668,'[1]Modifiy das'!$E$2:$I$2127,5,0)</f>
        <v>#REF!</v>
      </c>
      <c r="T820" s="53" t="e">
        <f>VLOOKUP(C820:C3873,[2]Sheet3!$B$2:$J$9150,9,0)</f>
        <v>#N/A</v>
      </c>
      <c r="U820" s="58" t="s">
        <v>4110</v>
      </c>
      <c r="V820" s="85">
        <v>40105</v>
      </c>
      <c r="W820" s="58" t="s">
        <v>5738</v>
      </c>
      <c r="X820" s="58" t="s">
        <v>1025</v>
      </c>
      <c r="Y820" s="53">
        <v>0</v>
      </c>
      <c r="Z820" s="56" t="e">
        <v>#N/A</v>
      </c>
      <c r="AA820" s="56" t="e">
        <v>#N/A</v>
      </c>
      <c r="AB820" s="56" t="e">
        <v>#N/A</v>
      </c>
      <c r="AC820" s="111"/>
      <c r="AD820" s="53"/>
      <c r="AE820" s="53"/>
      <c r="AF820" s="53"/>
      <c r="AG820" s="53"/>
      <c r="AH820" s="53"/>
      <c r="AI820" s="53"/>
      <c r="AJ820" s="53"/>
      <c r="AK820" s="53"/>
      <c r="AL820" s="53"/>
      <c r="AM820" s="49" t="e">
        <f>VLOOKUP(C820:C4204,[3]Sheet3!$D$2:$D$21,1,0)</f>
        <v>#N/A</v>
      </c>
    </row>
    <row r="821" spans="1:39" ht="30" customHeight="1">
      <c r="A821" s="56" t="s">
        <v>1525</v>
      </c>
      <c r="B821" s="85">
        <v>40105</v>
      </c>
      <c r="C821" s="85">
        <v>71577</v>
      </c>
      <c r="D821" s="86" t="s">
        <v>2946</v>
      </c>
      <c r="E821" s="87" t="s">
        <v>2623</v>
      </c>
      <c r="F821" s="56" t="s">
        <v>1254</v>
      </c>
      <c r="G821" s="30" t="s">
        <v>2031</v>
      </c>
      <c r="H821" s="56">
        <v>2000</v>
      </c>
      <c r="I821" s="56">
        <v>1000</v>
      </c>
      <c r="J821" s="56" t="s">
        <v>2030</v>
      </c>
      <c r="K821" s="71" t="s">
        <v>3691</v>
      </c>
      <c r="L821" s="55"/>
      <c r="M821" s="55"/>
      <c r="N821" s="57" t="e">
        <v>#N/A</v>
      </c>
      <c r="O821" s="57" t="e">
        <v>#N/A</v>
      </c>
      <c r="P821" s="57"/>
      <c r="Q821" s="57"/>
      <c r="R821" s="48"/>
      <c r="S821" s="53" t="e">
        <f>VLOOKUP(C821:C2669,'[1]Modifiy das'!$E$2:$I$2127,5,0)</f>
        <v>#REF!</v>
      </c>
      <c r="T821" s="53" t="e">
        <f>VLOOKUP(C821:C3874,[2]Sheet3!$B$2:$J$9150,9,0)</f>
        <v>#N/A</v>
      </c>
      <c r="U821" s="58" t="s">
        <v>4110</v>
      </c>
      <c r="V821" s="85">
        <v>40105</v>
      </c>
      <c r="W821" s="58" t="s">
        <v>5738</v>
      </c>
      <c r="X821" s="58" t="s">
        <v>1025</v>
      </c>
      <c r="Y821" s="53">
        <v>0</v>
      </c>
      <c r="Z821" s="56" t="e">
        <v>#N/A</v>
      </c>
      <c r="AA821" s="56" t="e">
        <v>#N/A</v>
      </c>
      <c r="AB821" s="56" t="e">
        <v>#N/A</v>
      </c>
      <c r="AC821" s="111"/>
      <c r="AD821" s="53"/>
      <c r="AE821" s="53"/>
      <c r="AF821" s="53"/>
      <c r="AG821" s="53"/>
      <c r="AH821" s="53"/>
      <c r="AI821" s="53"/>
      <c r="AJ821" s="53"/>
      <c r="AK821" s="53"/>
      <c r="AL821" s="53"/>
      <c r="AM821" s="49" t="e">
        <f>VLOOKUP(C821:C4205,[3]Sheet3!$D$2:$D$21,1,0)</f>
        <v>#N/A</v>
      </c>
    </row>
    <row r="822" spans="1:39" ht="30" customHeight="1">
      <c r="A822" s="56" t="s">
        <v>1525</v>
      </c>
      <c r="B822" s="85">
        <v>40105</v>
      </c>
      <c r="C822" s="85">
        <v>72127</v>
      </c>
      <c r="D822" s="86" t="s">
        <v>2948</v>
      </c>
      <c r="E822" s="87" t="s">
        <v>2623</v>
      </c>
      <c r="F822" s="56" t="s">
        <v>1254</v>
      </c>
      <c r="G822" s="30" t="s">
        <v>2031</v>
      </c>
      <c r="H822" s="56">
        <v>2000</v>
      </c>
      <c r="I822" s="56">
        <v>1000</v>
      </c>
      <c r="J822" s="56" t="s">
        <v>2030</v>
      </c>
      <c r="K822" s="71" t="s">
        <v>3691</v>
      </c>
      <c r="L822" s="55"/>
      <c r="M822" s="55"/>
      <c r="N822" s="57" t="e">
        <v>#N/A</v>
      </c>
      <c r="O822" s="57" t="e">
        <v>#N/A</v>
      </c>
      <c r="P822" s="57"/>
      <c r="Q822" s="57"/>
      <c r="R822" s="48"/>
      <c r="S822" s="53" t="e">
        <f>VLOOKUP(C822:C2670,'[1]Modifiy das'!$E$2:$I$2127,5,0)</f>
        <v>#REF!</v>
      </c>
      <c r="T822" s="53" t="e">
        <f>VLOOKUP(C822:C3875,[2]Sheet3!$B$2:$J$9150,9,0)</f>
        <v>#N/A</v>
      </c>
      <c r="U822" s="58" t="s">
        <v>4110</v>
      </c>
      <c r="V822" s="85">
        <v>40105</v>
      </c>
      <c r="W822" s="58" t="s">
        <v>5738</v>
      </c>
      <c r="X822" s="58" t="s">
        <v>1025</v>
      </c>
      <c r="Y822" s="53">
        <v>0</v>
      </c>
      <c r="Z822" s="56" t="e">
        <v>#N/A</v>
      </c>
      <c r="AA822" s="56" t="e">
        <v>#N/A</v>
      </c>
      <c r="AB822" s="56" t="e">
        <v>#N/A</v>
      </c>
      <c r="AC822" s="111"/>
      <c r="AD822" s="53"/>
      <c r="AE822" s="53"/>
      <c r="AF822" s="53"/>
      <c r="AG822" s="53"/>
      <c r="AH822" s="53"/>
      <c r="AI822" s="53"/>
      <c r="AJ822" s="53"/>
      <c r="AK822" s="53"/>
      <c r="AL822" s="53"/>
      <c r="AM822" s="49" t="e">
        <f>VLOOKUP(C822:C4206,[3]Sheet3!$D$2:$D$21,1,0)</f>
        <v>#N/A</v>
      </c>
    </row>
    <row r="823" spans="1:39" ht="30" customHeight="1">
      <c r="A823" s="56" t="s">
        <v>1525</v>
      </c>
      <c r="B823" s="85">
        <v>40105</v>
      </c>
      <c r="C823" s="85">
        <v>72518</v>
      </c>
      <c r="D823" s="86" t="s">
        <v>2950</v>
      </c>
      <c r="E823" s="87" t="s">
        <v>2623</v>
      </c>
      <c r="F823" s="56" t="s">
        <v>1254</v>
      </c>
      <c r="G823" s="30" t="s">
        <v>2031</v>
      </c>
      <c r="H823" s="56">
        <v>2000</v>
      </c>
      <c r="I823" s="56">
        <v>1000</v>
      </c>
      <c r="J823" s="56" t="s">
        <v>2030</v>
      </c>
      <c r="K823" s="71" t="s">
        <v>3691</v>
      </c>
      <c r="L823" s="55"/>
      <c r="M823" s="55"/>
      <c r="N823" s="57" t="e">
        <v>#N/A</v>
      </c>
      <c r="O823" s="57" t="e">
        <v>#N/A</v>
      </c>
      <c r="P823" s="57"/>
      <c r="Q823" s="57"/>
      <c r="R823" s="48"/>
      <c r="S823" s="53" t="e">
        <f>VLOOKUP(C823:C2671,'[1]Modifiy das'!$E$2:$I$2127,5,0)</f>
        <v>#REF!</v>
      </c>
      <c r="T823" s="53" t="e">
        <f>VLOOKUP(C823:C3876,[2]Sheet3!$B$2:$J$9150,9,0)</f>
        <v>#N/A</v>
      </c>
      <c r="U823" s="58" t="s">
        <v>4110</v>
      </c>
      <c r="V823" s="85">
        <v>40105</v>
      </c>
      <c r="W823" s="58" t="s">
        <v>5738</v>
      </c>
      <c r="X823" s="58" t="s">
        <v>1025</v>
      </c>
      <c r="Y823" s="53">
        <v>0</v>
      </c>
      <c r="Z823" s="56" t="e">
        <v>#N/A</v>
      </c>
      <c r="AA823" s="56" t="e">
        <v>#N/A</v>
      </c>
      <c r="AB823" s="56" t="e">
        <v>#N/A</v>
      </c>
      <c r="AC823" s="111"/>
      <c r="AD823" s="53"/>
      <c r="AE823" s="53"/>
      <c r="AF823" s="53"/>
      <c r="AG823" s="53"/>
      <c r="AH823" s="53"/>
      <c r="AI823" s="53"/>
      <c r="AJ823" s="53"/>
      <c r="AK823" s="53"/>
      <c r="AL823" s="53"/>
      <c r="AM823" s="49" t="e">
        <f>VLOOKUP(C823:C4207,[3]Sheet3!$D$2:$D$21,1,0)</f>
        <v>#N/A</v>
      </c>
    </row>
    <row r="824" spans="1:39" ht="30" customHeight="1">
      <c r="A824" s="56" t="s">
        <v>1525</v>
      </c>
      <c r="B824" s="85">
        <v>40105</v>
      </c>
      <c r="C824" s="85">
        <v>71587</v>
      </c>
      <c r="D824" s="86" t="s">
        <v>2954</v>
      </c>
      <c r="E824" s="87" t="s">
        <v>2623</v>
      </c>
      <c r="F824" s="56" t="s">
        <v>1254</v>
      </c>
      <c r="G824" s="30" t="s">
        <v>2031</v>
      </c>
      <c r="H824" s="56">
        <v>2000</v>
      </c>
      <c r="I824" s="56">
        <v>1000</v>
      </c>
      <c r="J824" s="56" t="s">
        <v>2030</v>
      </c>
      <c r="K824" s="71" t="s">
        <v>3691</v>
      </c>
      <c r="L824" s="55"/>
      <c r="M824" s="55"/>
      <c r="N824" s="57" t="e">
        <v>#N/A</v>
      </c>
      <c r="O824" s="57" t="e">
        <v>#N/A</v>
      </c>
      <c r="P824" s="57"/>
      <c r="Q824" s="57"/>
      <c r="R824" s="48"/>
      <c r="S824" s="53" t="e">
        <f>VLOOKUP(C824:C2672,'[1]Modifiy das'!$E$2:$I$2127,5,0)</f>
        <v>#REF!</v>
      </c>
      <c r="T824" s="53" t="e">
        <f>VLOOKUP(C824:C3877,[2]Sheet3!$B$2:$J$9150,9,0)</f>
        <v>#N/A</v>
      </c>
      <c r="U824" s="58" t="s">
        <v>4110</v>
      </c>
      <c r="V824" s="85">
        <v>40105</v>
      </c>
      <c r="W824" s="58" t="s">
        <v>5738</v>
      </c>
      <c r="X824" s="58" t="s">
        <v>1025</v>
      </c>
      <c r="Y824" s="53">
        <v>0</v>
      </c>
      <c r="Z824" s="56" t="e">
        <v>#N/A</v>
      </c>
      <c r="AA824" s="56" t="e">
        <v>#N/A</v>
      </c>
      <c r="AB824" s="56" t="e">
        <v>#N/A</v>
      </c>
      <c r="AC824" s="111"/>
      <c r="AD824" s="53"/>
      <c r="AE824" s="53"/>
      <c r="AF824" s="53"/>
      <c r="AG824" s="53"/>
      <c r="AH824" s="53"/>
      <c r="AI824" s="53"/>
      <c r="AJ824" s="53"/>
      <c r="AK824" s="53"/>
      <c r="AL824" s="53"/>
      <c r="AM824" s="49" t="e">
        <f>VLOOKUP(C824:C4208,[3]Sheet3!$D$2:$D$21,1,0)</f>
        <v>#N/A</v>
      </c>
    </row>
    <row r="825" spans="1:39" ht="30" customHeight="1">
      <c r="A825" s="56" t="s">
        <v>1525</v>
      </c>
      <c r="B825" s="85">
        <v>40105</v>
      </c>
      <c r="C825" s="85">
        <v>60339</v>
      </c>
      <c r="D825" s="86" t="s">
        <v>3450</v>
      </c>
      <c r="E825" s="87" t="s">
        <v>2623</v>
      </c>
      <c r="F825" s="56" t="s">
        <v>1254</v>
      </c>
      <c r="G825" s="30" t="s">
        <v>2031</v>
      </c>
      <c r="H825" s="56">
        <v>2000</v>
      </c>
      <c r="I825" s="56">
        <v>1000</v>
      </c>
      <c r="J825" s="56" t="s">
        <v>2030</v>
      </c>
      <c r="K825" s="71" t="s">
        <v>3691</v>
      </c>
      <c r="L825" s="55"/>
      <c r="M825" s="55"/>
      <c r="N825" s="57" t="e">
        <v>#N/A</v>
      </c>
      <c r="O825" s="57" t="e">
        <v>#N/A</v>
      </c>
      <c r="P825" s="57"/>
      <c r="Q825" s="57"/>
      <c r="R825" s="48"/>
      <c r="S825" s="53" t="e">
        <f>VLOOKUP(C825:C2673,'[1]Modifiy das'!$E$2:$I$2127,5,0)</f>
        <v>#REF!</v>
      </c>
      <c r="T825" s="53" t="e">
        <f>VLOOKUP(C825:C3878,[2]Sheet3!$B$2:$J$9150,9,0)</f>
        <v>#N/A</v>
      </c>
      <c r="U825" s="58" t="s">
        <v>4110</v>
      </c>
      <c r="V825" s="85">
        <v>40105</v>
      </c>
      <c r="W825" s="58" t="s">
        <v>5738</v>
      </c>
      <c r="X825" s="58" t="s">
        <v>1025</v>
      </c>
      <c r="Y825" s="53">
        <v>0</v>
      </c>
      <c r="Z825" s="56" t="e">
        <v>#N/A</v>
      </c>
      <c r="AA825" s="56" t="e">
        <v>#N/A</v>
      </c>
      <c r="AB825" s="56" t="e">
        <v>#N/A</v>
      </c>
      <c r="AC825" s="111"/>
      <c r="AD825" s="53"/>
      <c r="AE825" s="53"/>
      <c r="AF825" s="53"/>
      <c r="AG825" s="53"/>
      <c r="AH825" s="53"/>
      <c r="AI825" s="53"/>
      <c r="AJ825" s="53"/>
      <c r="AK825" s="53"/>
      <c r="AL825" s="53"/>
      <c r="AM825" s="49" t="e">
        <f>VLOOKUP(C825:C4209,[3]Sheet3!$D$2:$D$21,1,0)</f>
        <v>#N/A</v>
      </c>
    </row>
    <row r="826" spans="1:39" ht="30" customHeight="1">
      <c r="A826" s="56" t="s">
        <v>1525</v>
      </c>
      <c r="B826" s="85">
        <v>40105</v>
      </c>
      <c r="C826" s="85">
        <v>68651</v>
      </c>
      <c r="D826" s="86" t="s">
        <v>2958</v>
      </c>
      <c r="E826" s="87" t="s">
        <v>2623</v>
      </c>
      <c r="F826" s="56" t="s">
        <v>1254</v>
      </c>
      <c r="G826" s="30" t="s">
        <v>2031</v>
      </c>
      <c r="H826" s="56">
        <v>2000</v>
      </c>
      <c r="I826" s="56">
        <v>1000</v>
      </c>
      <c r="J826" s="56" t="s">
        <v>2030</v>
      </c>
      <c r="K826" s="71" t="s">
        <v>3691</v>
      </c>
      <c r="L826" s="55"/>
      <c r="M826" s="55"/>
      <c r="N826" s="57" t="e">
        <v>#N/A</v>
      </c>
      <c r="O826" s="57" t="e">
        <v>#N/A</v>
      </c>
      <c r="P826" s="57"/>
      <c r="Q826" s="57"/>
      <c r="R826" s="48"/>
      <c r="S826" s="53" t="e">
        <f>VLOOKUP(C826:C2674,'[1]Modifiy das'!$E$2:$I$2127,5,0)</f>
        <v>#REF!</v>
      </c>
      <c r="T826" s="53" t="e">
        <f>VLOOKUP(C826:C3879,[2]Sheet3!$B$2:$J$9150,9,0)</f>
        <v>#N/A</v>
      </c>
      <c r="U826" s="58" t="s">
        <v>4110</v>
      </c>
      <c r="V826" s="85">
        <v>40105</v>
      </c>
      <c r="W826" s="58" t="s">
        <v>5738</v>
      </c>
      <c r="X826" s="58" t="s">
        <v>1025</v>
      </c>
      <c r="Y826" s="53">
        <v>0</v>
      </c>
      <c r="Z826" s="56" t="e">
        <v>#N/A</v>
      </c>
      <c r="AA826" s="56" t="e">
        <v>#N/A</v>
      </c>
      <c r="AB826" s="56" t="e">
        <v>#N/A</v>
      </c>
      <c r="AC826" s="111"/>
      <c r="AD826" s="53"/>
      <c r="AE826" s="53"/>
      <c r="AF826" s="53"/>
      <c r="AG826" s="53"/>
      <c r="AH826" s="53"/>
      <c r="AI826" s="53"/>
      <c r="AJ826" s="53"/>
      <c r="AK826" s="53"/>
      <c r="AL826" s="53"/>
      <c r="AM826" s="49" t="e">
        <f>VLOOKUP(C826:C4210,[3]Sheet3!$D$2:$D$21,1,0)</f>
        <v>#N/A</v>
      </c>
    </row>
    <row r="827" spans="1:39" ht="30" customHeight="1">
      <c r="A827" s="56" t="s">
        <v>1525</v>
      </c>
      <c r="B827" s="85">
        <v>40105</v>
      </c>
      <c r="C827" s="85">
        <v>71572</v>
      </c>
      <c r="D827" s="86" t="s">
        <v>2345</v>
      </c>
      <c r="E827" s="87" t="s">
        <v>2623</v>
      </c>
      <c r="F827" s="56" t="s">
        <v>1254</v>
      </c>
      <c r="G827" s="30" t="s">
        <v>2031</v>
      </c>
      <c r="H827" s="56">
        <v>2000</v>
      </c>
      <c r="I827" s="56">
        <v>1000</v>
      </c>
      <c r="J827" s="56" t="s">
        <v>2030</v>
      </c>
      <c r="K827" s="71" t="s">
        <v>3691</v>
      </c>
      <c r="L827" s="55"/>
      <c r="M827" s="55"/>
      <c r="N827" s="57" t="e">
        <v>#N/A</v>
      </c>
      <c r="O827" s="57" t="e">
        <v>#N/A</v>
      </c>
      <c r="P827" s="57"/>
      <c r="Q827" s="57"/>
      <c r="R827" s="48"/>
      <c r="S827" s="53" t="e">
        <f>VLOOKUP(C827:C2675,'[1]Modifiy das'!$E$2:$I$2127,5,0)</f>
        <v>#REF!</v>
      </c>
      <c r="T827" s="53" t="e">
        <f>VLOOKUP(C827:C3880,[2]Sheet3!$B$2:$J$9150,9,0)</f>
        <v>#N/A</v>
      </c>
      <c r="U827" s="58" t="s">
        <v>4110</v>
      </c>
      <c r="V827" s="85">
        <v>40105</v>
      </c>
      <c r="W827" s="58" t="s">
        <v>5738</v>
      </c>
      <c r="X827" s="58" t="s">
        <v>1025</v>
      </c>
      <c r="Y827" s="53">
        <v>0</v>
      </c>
      <c r="Z827" s="56" t="e">
        <v>#N/A</v>
      </c>
      <c r="AA827" s="56" t="e">
        <v>#N/A</v>
      </c>
      <c r="AB827" s="56" t="e">
        <v>#N/A</v>
      </c>
      <c r="AC827" s="111"/>
      <c r="AD827" s="53"/>
      <c r="AE827" s="53"/>
      <c r="AF827" s="53"/>
      <c r="AG827" s="53"/>
      <c r="AH827" s="53"/>
      <c r="AI827" s="53"/>
      <c r="AJ827" s="53"/>
      <c r="AK827" s="53"/>
      <c r="AL827" s="53"/>
      <c r="AM827" s="49" t="e">
        <f>VLOOKUP(C827:C4211,[3]Sheet3!$D$2:$D$21,1,0)</f>
        <v>#N/A</v>
      </c>
    </row>
    <row r="828" spans="1:39" ht="30" customHeight="1">
      <c r="A828" s="56" t="s">
        <v>1525</v>
      </c>
      <c r="B828" s="85">
        <v>40105</v>
      </c>
      <c r="C828" s="85">
        <v>68097</v>
      </c>
      <c r="D828" s="86" t="s">
        <v>1357</v>
      </c>
      <c r="E828" s="87" t="s">
        <v>2623</v>
      </c>
      <c r="F828" s="56" t="s">
        <v>1254</v>
      </c>
      <c r="G828" s="30" t="s">
        <v>2031</v>
      </c>
      <c r="H828" s="56">
        <v>2000</v>
      </c>
      <c r="I828" s="56">
        <v>1000</v>
      </c>
      <c r="J828" s="56" t="s">
        <v>2030</v>
      </c>
      <c r="K828" s="71" t="s">
        <v>3691</v>
      </c>
      <c r="L828" s="55"/>
      <c r="M828" s="55"/>
      <c r="N828" s="57" t="e">
        <v>#N/A</v>
      </c>
      <c r="O828" s="57" t="e">
        <v>#N/A</v>
      </c>
      <c r="P828" s="57"/>
      <c r="Q828" s="57"/>
      <c r="R828" s="48"/>
      <c r="S828" s="53" t="e">
        <f>VLOOKUP(C828:C2676,'[1]Modifiy das'!$E$2:$I$2127,5,0)</f>
        <v>#REF!</v>
      </c>
      <c r="T828" s="53" t="e">
        <f>VLOOKUP(C828:C3881,[2]Sheet3!$B$2:$J$9150,9,0)</f>
        <v>#N/A</v>
      </c>
      <c r="U828" s="58" t="s">
        <v>4110</v>
      </c>
      <c r="V828" s="85">
        <v>40105</v>
      </c>
      <c r="W828" s="58" t="s">
        <v>5738</v>
      </c>
      <c r="X828" s="58" t="s">
        <v>1025</v>
      </c>
      <c r="Y828" s="53">
        <v>0</v>
      </c>
      <c r="Z828" s="56" t="e">
        <v>#N/A</v>
      </c>
      <c r="AA828" s="56" t="e">
        <v>#N/A</v>
      </c>
      <c r="AB828" s="56" t="e">
        <v>#N/A</v>
      </c>
      <c r="AC828" s="111"/>
      <c r="AD828" s="53"/>
      <c r="AE828" s="53"/>
      <c r="AF828" s="53"/>
      <c r="AG828" s="53"/>
      <c r="AH828" s="53"/>
      <c r="AI828" s="53"/>
      <c r="AJ828" s="53"/>
      <c r="AK828" s="53"/>
      <c r="AL828" s="53"/>
      <c r="AM828" s="49" t="e">
        <f>VLOOKUP(C828:C4212,[3]Sheet3!$D$2:$D$21,1,0)</f>
        <v>#N/A</v>
      </c>
    </row>
    <row r="829" spans="1:39" ht="30" customHeight="1">
      <c r="A829" s="56" t="s">
        <v>1525</v>
      </c>
      <c r="B829" s="85">
        <v>40105</v>
      </c>
      <c r="C829" s="85">
        <v>66104</v>
      </c>
      <c r="D829" s="86" t="s">
        <v>2350</v>
      </c>
      <c r="E829" s="87" t="s">
        <v>2623</v>
      </c>
      <c r="F829" s="56" t="s">
        <v>1254</v>
      </c>
      <c r="G829" s="30" t="s">
        <v>2031</v>
      </c>
      <c r="H829" s="56">
        <v>2000</v>
      </c>
      <c r="I829" s="56">
        <v>1000</v>
      </c>
      <c r="J829" s="56" t="s">
        <v>2030</v>
      </c>
      <c r="K829" s="71" t="s">
        <v>3691</v>
      </c>
      <c r="L829" s="55"/>
      <c r="M829" s="55"/>
      <c r="N829" s="57" t="e">
        <v>#N/A</v>
      </c>
      <c r="O829" s="57" t="e">
        <v>#N/A</v>
      </c>
      <c r="P829" s="57"/>
      <c r="Q829" s="57"/>
      <c r="R829" s="48"/>
      <c r="S829" s="53" t="e">
        <f>VLOOKUP(C829:C2677,'[1]Modifiy das'!$E$2:$I$2127,5,0)</f>
        <v>#REF!</v>
      </c>
      <c r="T829" s="53" t="e">
        <f>VLOOKUP(C829:C3882,[2]Sheet3!$B$2:$J$9150,9,0)</f>
        <v>#N/A</v>
      </c>
      <c r="U829" s="58" t="s">
        <v>4110</v>
      </c>
      <c r="V829" s="85">
        <v>40105</v>
      </c>
      <c r="W829" s="58" t="s">
        <v>5738</v>
      </c>
      <c r="X829" s="58" t="s">
        <v>1025</v>
      </c>
      <c r="Y829" s="53">
        <v>0</v>
      </c>
      <c r="Z829" s="56" t="e">
        <v>#N/A</v>
      </c>
      <c r="AA829" s="56" t="e">
        <v>#N/A</v>
      </c>
      <c r="AB829" s="56" t="e">
        <v>#N/A</v>
      </c>
      <c r="AC829" s="111"/>
      <c r="AD829" s="53"/>
      <c r="AE829" s="53"/>
      <c r="AF829" s="53"/>
      <c r="AG829" s="53"/>
      <c r="AH829" s="53"/>
      <c r="AI829" s="53"/>
      <c r="AJ829" s="53"/>
      <c r="AK829" s="53"/>
      <c r="AL829" s="53"/>
      <c r="AM829" s="49" t="e">
        <f>VLOOKUP(C829:C4213,[3]Sheet3!$D$2:$D$21,1,0)</f>
        <v>#N/A</v>
      </c>
    </row>
    <row r="830" spans="1:39" ht="30" customHeight="1">
      <c r="A830" s="56" t="s">
        <v>1525</v>
      </c>
      <c r="B830" s="85">
        <v>40105</v>
      </c>
      <c r="C830" s="85">
        <v>73310</v>
      </c>
      <c r="D830" s="86" t="s">
        <v>2356</v>
      </c>
      <c r="E830" s="87" t="s">
        <v>2623</v>
      </c>
      <c r="F830" s="56" t="s">
        <v>1254</v>
      </c>
      <c r="G830" s="30" t="s">
        <v>2031</v>
      </c>
      <c r="H830" s="56">
        <v>2000</v>
      </c>
      <c r="I830" s="56">
        <v>1000</v>
      </c>
      <c r="J830" s="56" t="s">
        <v>2030</v>
      </c>
      <c r="K830" s="71" t="s">
        <v>3691</v>
      </c>
      <c r="L830" s="55"/>
      <c r="M830" s="55"/>
      <c r="N830" s="57" t="e">
        <v>#N/A</v>
      </c>
      <c r="O830" s="57" t="e">
        <v>#N/A</v>
      </c>
      <c r="P830" s="57"/>
      <c r="Q830" s="57"/>
      <c r="R830" s="48"/>
      <c r="S830" s="53" t="e">
        <f>VLOOKUP(C830:C2678,'[1]Modifiy das'!$E$2:$I$2127,5,0)</f>
        <v>#REF!</v>
      </c>
      <c r="T830" s="53" t="e">
        <f>VLOOKUP(C830:C3883,[2]Sheet3!$B$2:$J$9150,9,0)</f>
        <v>#N/A</v>
      </c>
      <c r="U830" s="58" t="s">
        <v>4110</v>
      </c>
      <c r="V830" s="85">
        <v>40105</v>
      </c>
      <c r="W830" s="58" t="s">
        <v>5738</v>
      </c>
      <c r="X830" s="58" t="s">
        <v>1025</v>
      </c>
      <c r="Y830" s="53">
        <v>0</v>
      </c>
      <c r="Z830" s="56" t="e">
        <v>#N/A</v>
      </c>
      <c r="AA830" s="56" t="e">
        <v>#N/A</v>
      </c>
      <c r="AB830" s="56" t="e">
        <v>#N/A</v>
      </c>
      <c r="AC830" s="111"/>
      <c r="AD830" s="53"/>
      <c r="AE830" s="53"/>
      <c r="AF830" s="53"/>
      <c r="AG830" s="53"/>
      <c r="AH830" s="53"/>
      <c r="AI830" s="53"/>
      <c r="AJ830" s="53"/>
      <c r="AK830" s="53"/>
      <c r="AL830" s="53"/>
      <c r="AM830" s="49" t="e">
        <f>VLOOKUP(C830:C4214,[3]Sheet3!$D$2:$D$21,1,0)</f>
        <v>#N/A</v>
      </c>
    </row>
    <row r="831" spans="1:39" ht="30" customHeight="1">
      <c r="A831" s="56" t="s">
        <v>1525</v>
      </c>
      <c r="B831" s="85">
        <v>40105</v>
      </c>
      <c r="C831" s="85">
        <v>68105</v>
      </c>
      <c r="D831" s="86" t="s">
        <v>1837</v>
      </c>
      <c r="E831" s="87" t="s">
        <v>2623</v>
      </c>
      <c r="F831" s="56" t="s">
        <v>1254</v>
      </c>
      <c r="G831" s="30" t="s">
        <v>2031</v>
      </c>
      <c r="H831" s="56">
        <v>2000</v>
      </c>
      <c r="I831" s="56">
        <v>1000</v>
      </c>
      <c r="J831" s="56" t="s">
        <v>2030</v>
      </c>
      <c r="K831" s="71" t="s">
        <v>3691</v>
      </c>
      <c r="L831" s="55"/>
      <c r="M831" s="55"/>
      <c r="N831" s="57" t="e">
        <v>#N/A</v>
      </c>
      <c r="O831" s="57" t="e">
        <v>#N/A</v>
      </c>
      <c r="P831" s="57"/>
      <c r="Q831" s="57"/>
      <c r="R831" s="48"/>
      <c r="S831" s="53">
        <f>VLOOKUP(C831:C2679,'[1]Modifiy das'!$E$2:$I$2127,5,0)</f>
        <v>2261</v>
      </c>
      <c r="T831" s="53" t="e">
        <f>VLOOKUP(C831:C3884,[2]Sheet3!$B$2:$J$9150,9,0)</f>
        <v>#N/A</v>
      </c>
      <c r="U831" s="58" t="s">
        <v>4110</v>
      </c>
      <c r="V831" s="85">
        <v>40105</v>
      </c>
      <c r="W831" s="58" t="s">
        <v>5738</v>
      </c>
      <c r="X831" s="58" t="s">
        <v>1025</v>
      </c>
      <c r="Y831" s="53" t="s">
        <v>4491</v>
      </c>
      <c r="Z831" s="56" t="s">
        <v>1039</v>
      </c>
      <c r="AA831" s="56" t="s">
        <v>5977</v>
      </c>
      <c r="AB831" s="56" t="s">
        <v>3682</v>
      </c>
      <c r="AC831" s="111"/>
      <c r="AD831" s="53"/>
      <c r="AE831" s="53"/>
      <c r="AF831" s="53"/>
      <c r="AG831" s="53"/>
      <c r="AH831" s="53"/>
      <c r="AI831" s="53"/>
      <c r="AJ831" s="53"/>
      <c r="AK831" s="53"/>
      <c r="AL831" s="53"/>
      <c r="AM831" s="49" t="e">
        <f>VLOOKUP(C831:C4215,[3]Sheet3!$D$2:$D$21,1,0)</f>
        <v>#N/A</v>
      </c>
    </row>
    <row r="832" spans="1:39" ht="30" customHeight="1">
      <c r="A832" s="56" t="s">
        <v>1525</v>
      </c>
      <c r="B832" s="85">
        <v>40105</v>
      </c>
      <c r="C832" s="85">
        <v>72270</v>
      </c>
      <c r="D832" s="86" t="s">
        <v>1853</v>
      </c>
      <c r="E832" s="87" t="s">
        <v>2623</v>
      </c>
      <c r="F832" s="56" t="s">
        <v>1254</v>
      </c>
      <c r="G832" s="30" t="s">
        <v>2031</v>
      </c>
      <c r="H832" s="56">
        <v>2000</v>
      </c>
      <c r="I832" s="56">
        <v>1000</v>
      </c>
      <c r="J832" s="56" t="s">
        <v>2030</v>
      </c>
      <c r="K832" s="71" t="s">
        <v>3691</v>
      </c>
      <c r="L832" s="55"/>
      <c r="M832" s="55"/>
      <c r="N832" s="57" t="e">
        <v>#N/A</v>
      </c>
      <c r="O832" s="57" t="e">
        <v>#N/A</v>
      </c>
      <c r="P832" s="57"/>
      <c r="Q832" s="57"/>
      <c r="R832" s="48"/>
      <c r="S832" s="53" t="e">
        <f>VLOOKUP(C832:C2680,'[1]Modifiy das'!$E$2:$I$2127,5,0)</f>
        <v>#REF!</v>
      </c>
      <c r="T832" s="53" t="e">
        <f>VLOOKUP(C832:C3885,[2]Sheet3!$B$2:$J$9150,9,0)</f>
        <v>#N/A</v>
      </c>
      <c r="U832" s="58" t="s">
        <v>4110</v>
      </c>
      <c r="V832" s="85">
        <v>40105</v>
      </c>
      <c r="W832" s="58" t="s">
        <v>5738</v>
      </c>
      <c r="X832" s="58" t="s">
        <v>1025</v>
      </c>
      <c r="Y832" s="53">
        <v>0</v>
      </c>
      <c r="Z832" s="56" t="e">
        <v>#N/A</v>
      </c>
      <c r="AA832" s="56" t="e">
        <v>#N/A</v>
      </c>
      <c r="AB832" s="56" t="e">
        <v>#N/A</v>
      </c>
      <c r="AC832" s="111"/>
      <c r="AD832" s="53"/>
      <c r="AE832" s="53"/>
      <c r="AF832" s="53"/>
      <c r="AG832" s="53"/>
      <c r="AH832" s="53"/>
      <c r="AI832" s="53"/>
      <c r="AJ832" s="53"/>
      <c r="AK832" s="53"/>
      <c r="AL832" s="53"/>
      <c r="AM832" s="49" t="e">
        <f>VLOOKUP(C832:C4216,[3]Sheet3!$D$2:$D$21,1,0)</f>
        <v>#N/A</v>
      </c>
    </row>
    <row r="833" spans="1:39" ht="30" customHeight="1">
      <c r="A833" s="56" t="s">
        <v>1525</v>
      </c>
      <c r="B833" s="85">
        <v>40105</v>
      </c>
      <c r="C833" s="85">
        <v>63371</v>
      </c>
      <c r="D833" s="86" t="s">
        <v>1859</v>
      </c>
      <c r="E833" s="87" t="s">
        <v>2623</v>
      </c>
      <c r="F833" s="56" t="s">
        <v>1254</v>
      </c>
      <c r="G833" s="30" t="s">
        <v>2031</v>
      </c>
      <c r="H833" s="56">
        <v>2000</v>
      </c>
      <c r="I833" s="56">
        <v>1000</v>
      </c>
      <c r="J833" s="56" t="s">
        <v>2030</v>
      </c>
      <c r="K833" s="71" t="s">
        <v>3691</v>
      </c>
      <c r="L833" s="55"/>
      <c r="M833" s="55"/>
      <c r="N833" s="57" t="e">
        <v>#N/A</v>
      </c>
      <c r="O833" s="57" t="e">
        <v>#N/A</v>
      </c>
      <c r="P833" s="57"/>
      <c r="Q833" s="57"/>
      <c r="R833" s="48"/>
      <c r="S833" s="53" t="e">
        <f>VLOOKUP(C833:C2681,'[1]Modifiy das'!$E$2:$I$2127,5,0)</f>
        <v>#REF!</v>
      </c>
      <c r="T833" s="53" t="e">
        <f>VLOOKUP(C833:C3886,[2]Sheet3!$B$2:$J$9150,9,0)</f>
        <v>#N/A</v>
      </c>
      <c r="U833" s="58" t="s">
        <v>4110</v>
      </c>
      <c r="V833" s="85">
        <v>40105</v>
      </c>
      <c r="W833" s="58" t="s">
        <v>5738</v>
      </c>
      <c r="X833" s="58" t="s">
        <v>1025</v>
      </c>
      <c r="Y833" s="53">
        <v>0</v>
      </c>
      <c r="Z833" s="56" t="e">
        <v>#N/A</v>
      </c>
      <c r="AA833" s="56" t="e">
        <v>#N/A</v>
      </c>
      <c r="AB833" s="56" t="e">
        <v>#N/A</v>
      </c>
      <c r="AC833" s="111"/>
      <c r="AD833" s="53"/>
      <c r="AE833" s="53"/>
      <c r="AF833" s="53"/>
      <c r="AG833" s="53"/>
      <c r="AH833" s="53"/>
      <c r="AI833" s="53"/>
      <c r="AJ833" s="53"/>
      <c r="AK833" s="53"/>
      <c r="AL833" s="53"/>
      <c r="AM833" s="49" t="e">
        <f>VLOOKUP(C833:C4217,[3]Sheet3!$D$2:$D$21,1,0)</f>
        <v>#N/A</v>
      </c>
    </row>
    <row r="834" spans="1:39" ht="30" customHeight="1">
      <c r="A834" s="56" t="s">
        <v>1525</v>
      </c>
      <c r="B834" s="85">
        <v>40105</v>
      </c>
      <c r="C834" s="85">
        <v>61296</v>
      </c>
      <c r="D834" s="86" t="s">
        <v>1863</v>
      </c>
      <c r="E834" s="87" t="s">
        <v>2623</v>
      </c>
      <c r="F834" s="56" t="s">
        <v>1254</v>
      </c>
      <c r="G834" s="30" t="s">
        <v>2031</v>
      </c>
      <c r="H834" s="56">
        <v>2000</v>
      </c>
      <c r="I834" s="56">
        <v>1000</v>
      </c>
      <c r="J834" s="56" t="s">
        <v>2030</v>
      </c>
      <c r="K834" s="71" t="s">
        <v>3691</v>
      </c>
      <c r="L834" s="55"/>
      <c r="M834" s="55"/>
      <c r="N834" s="57" t="e">
        <v>#N/A</v>
      </c>
      <c r="O834" s="57" t="e">
        <v>#N/A</v>
      </c>
      <c r="P834" s="57"/>
      <c r="Q834" s="57"/>
      <c r="R834" s="48"/>
      <c r="S834" s="53" t="e">
        <f>VLOOKUP(C834:C2682,'[1]Modifiy das'!$E$2:$I$2127,5,0)</f>
        <v>#REF!</v>
      </c>
      <c r="T834" s="53" t="e">
        <f>VLOOKUP(C834:C3887,[2]Sheet3!$B$2:$J$9150,9,0)</f>
        <v>#N/A</v>
      </c>
      <c r="U834" s="58" t="s">
        <v>4110</v>
      </c>
      <c r="V834" s="85">
        <v>40105</v>
      </c>
      <c r="W834" s="58" t="s">
        <v>5738</v>
      </c>
      <c r="X834" s="58" t="s">
        <v>1025</v>
      </c>
      <c r="Y834" s="53">
        <v>0</v>
      </c>
      <c r="Z834" s="56" t="e">
        <v>#N/A</v>
      </c>
      <c r="AA834" s="56" t="e">
        <v>#N/A</v>
      </c>
      <c r="AB834" s="56" t="e">
        <v>#N/A</v>
      </c>
      <c r="AC834" s="111"/>
      <c r="AD834" s="53"/>
      <c r="AE834" s="53"/>
      <c r="AF834" s="53"/>
      <c r="AG834" s="53"/>
      <c r="AH834" s="53"/>
      <c r="AI834" s="53"/>
      <c r="AJ834" s="53"/>
      <c r="AK834" s="53"/>
      <c r="AL834" s="53"/>
      <c r="AM834" s="49" t="e">
        <f>VLOOKUP(C834:C4218,[3]Sheet3!$D$2:$D$21,1,0)</f>
        <v>#N/A</v>
      </c>
    </row>
    <row r="835" spans="1:39" ht="30" customHeight="1">
      <c r="A835" s="56" t="s">
        <v>1525</v>
      </c>
      <c r="B835" s="85">
        <v>40105</v>
      </c>
      <c r="C835" s="85">
        <v>63369</v>
      </c>
      <c r="D835" s="86" t="s">
        <v>5356</v>
      </c>
      <c r="E835" s="87" t="s">
        <v>2623</v>
      </c>
      <c r="F835" s="56" t="s">
        <v>1254</v>
      </c>
      <c r="G835" s="30" t="s">
        <v>2031</v>
      </c>
      <c r="H835" s="56">
        <v>2000</v>
      </c>
      <c r="I835" s="56">
        <v>1000</v>
      </c>
      <c r="J835" s="56" t="s">
        <v>2030</v>
      </c>
      <c r="K835" s="71" t="s">
        <v>3691</v>
      </c>
      <c r="L835" s="55"/>
      <c r="M835" s="55"/>
      <c r="N835" s="57" t="e">
        <v>#N/A</v>
      </c>
      <c r="O835" s="57" t="e">
        <v>#N/A</v>
      </c>
      <c r="P835" s="57"/>
      <c r="Q835" s="57"/>
      <c r="R835" s="48"/>
      <c r="S835" s="53" t="e">
        <f>VLOOKUP(C835:C2683,'[1]Modifiy das'!$E$2:$I$2127,5,0)</f>
        <v>#REF!</v>
      </c>
      <c r="T835" s="53" t="e">
        <f>VLOOKUP(C835:C3888,[2]Sheet3!$B$2:$J$9150,9,0)</f>
        <v>#N/A</v>
      </c>
      <c r="U835" s="58" t="s">
        <v>4110</v>
      </c>
      <c r="V835" s="85">
        <v>40105</v>
      </c>
      <c r="W835" s="58" t="s">
        <v>5738</v>
      </c>
      <c r="X835" s="58" t="s">
        <v>1025</v>
      </c>
      <c r="Y835" s="53">
        <v>0</v>
      </c>
      <c r="Z835" s="56" t="e">
        <v>#N/A</v>
      </c>
      <c r="AA835" s="56" t="e">
        <v>#N/A</v>
      </c>
      <c r="AB835" s="56" t="e">
        <v>#N/A</v>
      </c>
      <c r="AC835" s="111"/>
      <c r="AD835" s="53"/>
      <c r="AE835" s="53"/>
      <c r="AF835" s="53"/>
      <c r="AG835" s="53"/>
      <c r="AH835" s="53"/>
      <c r="AI835" s="53"/>
      <c r="AJ835" s="53"/>
      <c r="AK835" s="53"/>
      <c r="AL835" s="53"/>
      <c r="AM835" s="49" t="e">
        <f>VLOOKUP(C835:C4219,[3]Sheet3!$D$2:$D$21,1,0)</f>
        <v>#N/A</v>
      </c>
    </row>
    <row r="836" spans="1:39" ht="30" customHeight="1">
      <c r="A836" s="56" t="s">
        <v>1525</v>
      </c>
      <c r="B836" s="85">
        <v>40105</v>
      </c>
      <c r="C836" s="85">
        <v>71581</v>
      </c>
      <c r="D836" s="86" t="s">
        <v>2964</v>
      </c>
      <c r="E836" s="87" t="s">
        <v>2623</v>
      </c>
      <c r="F836" s="56" t="s">
        <v>1254</v>
      </c>
      <c r="G836" s="30" t="s">
        <v>2031</v>
      </c>
      <c r="H836" s="56">
        <v>2000</v>
      </c>
      <c r="I836" s="56">
        <v>1000</v>
      </c>
      <c r="J836" s="56" t="s">
        <v>2030</v>
      </c>
      <c r="K836" s="71" t="s">
        <v>3691</v>
      </c>
      <c r="L836" s="55"/>
      <c r="M836" s="55"/>
      <c r="N836" s="57" t="e">
        <v>#N/A</v>
      </c>
      <c r="O836" s="57" t="e">
        <v>#N/A</v>
      </c>
      <c r="P836" s="57"/>
      <c r="Q836" s="57"/>
      <c r="R836" s="48"/>
      <c r="S836" s="53" t="e">
        <f>VLOOKUP(C836:C2684,'[1]Modifiy das'!$E$2:$I$2127,5,0)</f>
        <v>#REF!</v>
      </c>
      <c r="T836" s="53" t="e">
        <f>VLOOKUP(C836:C3889,[2]Sheet3!$B$2:$J$9150,9,0)</f>
        <v>#N/A</v>
      </c>
      <c r="U836" s="58" t="s">
        <v>4110</v>
      </c>
      <c r="V836" s="85">
        <v>40105</v>
      </c>
      <c r="W836" s="58" t="s">
        <v>5738</v>
      </c>
      <c r="X836" s="58" t="s">
        <v>1025</v>
      </c>
      <c r="Y836" s="53">
        <v>0</v>
      </c>
      <c r="Z836" s="56" t="e">
        <v>#N/A</v>
      </c>
      <c r="AA836" s="56" t="e">
        <v>#N/A</v>
      </c>
      <c r="AB836" s="56" t="e">
        <v>#N/A</v>
      </c>
      <c r="AC836" s="111"/>
      <c r="AD836" s="53"/>
      <c r="AE836" s="53"/>
      <c r="AF836" s="53"/>
      <c r="AG836" s="53"/>
      <c r="AH836" s="53"/>
      <c r="AI836" s="53"/>
      <c r="AJ836" s="53"/>
      <c r="AK836" s="53"/>
      <c r="AL836" s="53"/>
      <c r="AM836" s="49" t="e">
        <f>VLOOKUP(C836:C4220,[3]Sheet3!$D$2:$D$21,1,0)</f>
        <v>#N/A</v>
      </c>
    </row>
    <row r="837" spans="1:39" ht="30" customHeight="1">
      <c r="A837" s="56" t="s">
        <v>1525</v>
      </c>
      <c r="B837" s="85">
        <v>40105</v>
      </c>
      <c r="C837" s="85">
        <v>56195</v>
      </c>
      <c r="D837" s="86" t="s">
        <v>1618</v>
      </c>
      <c r="E837" s="87" t="s">
        <v>2623</v>
      </c>
      <c r="F837" s="56" t="s">
        <v>1254</v>
      </c>
      <c r="G837" s="30" t="s">
        <v>2031</v>
      </c>
      <c r="H837" s="56">
        <v>2000</v>
      </c>
      <c r="I837" s="56">
        <v>1000</v>
      </c>
      <c r="J837" s="56" t="s">
        <v>2030</v>
      </c>
      <c r="K837" s="71" t="s">
        <v>3691</v>
      </c>
      <c r="L837" s="55"/>
      <c r="M837" s="55"/>
      <c r="N837" s="57" t="e">
        <v>#N/A</v>
      </c>
      <c r="O837" s="57" t="e">
        <v>#N/A</v>
      </c>
      <c r="P837" s="57"/>
      <c r="Q837" s="57"/>
      <c r="R837" s="48"/>
      <c r="S837" s="53">
        <f>VLOOKUP(C837:C2685,'[1]Modifiy das'!$E$2:$I$2127,5,0)</f>
        <v>2258</v>
      </c>
      <c r="T837" s="53" t="e">
        <f>VLOOKUP(C837:C3890,[2]Sheet3!$B$2:$J$9150,9,0)</f>
        <v>#N/A</v>
      </c>
      <c r="U837" s="58" t="s">
        <v>4110</v>
      </c>
      <c r="V837" s="85">
        <v>40105</v>
      </c>
      <c r="W837" s="58" t="s">
        <v>5738</v>
      </c>
      <c r="X837" s="58" t="s">
        <v>1025</v>
      </c>
      <c r="Y837" s="53" t="s">
        <v>4492</v>
      </c>
      <c r="Z837" s="56" t="s">
        <v>1038</v>
      </c>
      <c r="AA837" s="56" t="s">
        <v>5976</v>
      </c>
      <c r="AB837" s="56">
        <v>0</v>
      </c>
      <c r="AC837" s="111"/>
      <c r="AD837" s="53"/>
      <c r="AE837" s="53"/>
      <c r="AF837" s="53"/>
      <c r="AG837" s="53"/>
      <c r="AH837" s="53"/>
      <c r="AI837" s="53"/>
      <c r="AJ837" s="53"/>
      <c r="AK837" s="53"/>
      <c r="AL837" s="53"/>
      <c r="AM837" s="49" t="e">
        <f>VLOOKUP(C837:C4221,[3]Sheet3!$D$2:$D$21,1,0)</f>
        <v>#N/A</v>
      </c>
    </row>
    <row r="838" spans="1:39" ht="30" customHeight="1">
      <c r="A838" s="56" t="s">
        <v>1525</v>
      </c>
      <c r="B838" s="85">
        <v>40105</v>
      </c>
      <c r="C838" s="85">
        <v>63378</v>
      </c>
      <c r="D838" s="86" t="s">
        <v>1628</v>
      </c>
      <c r="E838" s="87" t="s">
        <v>2623</v>
      </c>
      <c r="F838" s="56" t="s">
        <v>1254</v>
      </c>
      <c r="G838" s="30" t="s">
        <v>2031</v>
      </c>
      <c r="H838" s="56">
        <v>2000</v>
      </c>
      <c r="I838" s="56">
        <v>1000</v>
      </c>
      <c r="J838" s="56" t="s">
        <v>2030</v>
      </c>
      <c r="K838" s="71" t="s">
        <v>3691</v>
      </c>
      <c r="L838" s="55"/>
      <c r="M838" s="55"/>
      <c r="N838" s="57" t="e">
        <v>#N/A</v>
      </c>
      <c r="O838" s="57" t="e">
        <v>#N/A</v>
      </c>
      <c r="P838" s="57"/>
      <c r="Q838" s="57"/>
      <c r="R838" s="48"/>
      <c r="S838" s="53" t="e">
        <f>VLOOKUP(C838:C2686,'[1]Modifiy das'!$E$2:$I$2127,5,0)</f>
        <v>#REF!</v>
      </c>
      <c r="T838" s="53" t="e">
        <f>VLOOKUP(C838:C3891,[2]Sheet3!$B$2:$J$9150,9,0)</f>
        <v>#N/A</v>
      </c>
      <c r="U838" s="58" t="s">
        <v>4110</v>
      </c>
      <c r="V838" s="85">
        <v>40105</v>
      </c>
      <c r="W838" s="58" t="s">
        <v>5738</v>
      </c>
      <c r="X838" s="58" t="s">
        <v>1025</v>
      </c>
      <c r="Y838" s="53">
        <v>0</v>
      </c>
      <c r="Z838" s="56" t="e">
        <v>#N/A</v>
      </c>
      <c r="AA838" s="56" t="e">
        <v>#N/A</v>
      </c>
      <c r="AB838" s="56" t="e">
        <v>#N/A</v>
      </c>
      <c r="AC838" s="111"/>
      <c r="AD838" s="53"/>
      <c r="AE838" s="53"/>
      <c r="AF838" s="53"/>
      <c r="AG838" s="53"/>
      <c r="AH838" s="53"/>
      <c r="AI838" s="53"/>
      <c r="AJ838" s="53"/>
      <c r="AK838" s="53"/>
      <c r="AL838" s="53"/>
      <c r="AM838" s="49" t="e">
        <f>VLOOKUP(C838:C4222,[3]Sheet3!$D$2:$D$21,1,0)</f>
        <v>#N/A</v>
      </c>
    </row>
    <row r="839" spans="1:39" ht="30" customHeight="1">
      <c r="A839" s="56" t="s">
        <v>1525</v>
      </c>
      <c r="B839" s="85">
        <v>40105</v>
      </c>
      <c r="C839" s="85">
        <v>75913</v>
      </c>
      <c r="D839" s="86" t="s">
        <v>1649</v>
      </c>
      <c r="E839" s="87" t="s">
        <v>2623</v>
      </c>
      <c r="F839" s="56" t="s">
        <v>1254</v>
      </c>
      <c r="G839" s="30" t="s">
        <v>2031</v>
      </c>
      <c r="H839" s="56">
        <v>2000</v>
      </c>
      <c r="I839" s="56">
        <v>1000</v>
      </c>
      <c r="J839" s="56" t="s">
        <v>2030</v>
      </c>
      <c r="K839" s="71" t="s">
        <v>3691</v>
      </c>
      <c r="L839" s="55"/>
      <c r="M839" s="55"/>
      <c r="N839" s="57" t="e">
        <v>#N/A</v>
      </c>
      <c r="O839" s="57" t="e">
        <v>#N/A</v>
      </c>
      <c r="P839" s="57"/>
      <c r="Q839" s="57"/>
      <c r="R839" s="48"/>
      <c r="S839" s="53" t="e">
        <f>VLOOKUP(C839:C2687,'[1]Modifiy das'!$E$2:$I$2127,5,0)</f>
        <v>#REF!</v>
      </c>
      <c r="T839" s="53" t="e">
        <f>VLOOKUP(C839:C3892,[2]Sheet3!$B$2:$J$9150,9,0)</f>
        <v>#N/A</v>
      </c>
      <c r="U839" s="58" t="s">
        <v>4110</v>
      </c>
      <c r="V839" s="85">
        <v>40105</v>
      </c>
      <c r="W839" s="58" t="s">
        <v>5738</v>
      </c>
      <c r="X839" s="58" t="s">
        <v>1025</v>
      </c>
      <c r="Y839" s="53">
        <v>0</v>
      </c>
      <c r="Z839" s="56" t="e">
        <v>#N/A</v>
      </c>
      <c r="AA839" s="56" t="e">
        <v>#N/A</v>
      </c>
      <c r="AB839" s="56" t="e">
        <v>#N/A</v>
      </c>
      <c r="AC839" s="111"/>
      <c r="AD839" s="53"/>
      <c r="AE839" s="53"/>
      <c r="AF839" s="53"/>
      <c r="AG839" s="53"/>
      <c r="AH839" s="53"/>
      <c r="AI839" s="53"/>
      <c r="AJ839" s="53"/>
      <c r="AK839" s="53"/>
      <c r="AL839" s="53"/>
      <c r="AM839" s="49" t="e">
        <f>VLOOKUP(C839:C4223,[3]Sheet3!$D$2:$D$21,1,0)</f>
        <v>#N/A</v>
      </c>
    </row>
    <row r="840" spans="1:39" ht="30" customHeight="1">
      <c r="A840" s="56" t="s">
        <v>1525</v>
      </c>
      <c r="B840" s="85">
        <v>40105</v>
      </c>
      <c r="C840" s="85">
        <v>66113</v>
      </c>
      <c r="D840" s="86" t="s">
        <v>2252</v>
      </c>
      <c r="E840" s="87" t="s">
        <v>3100</v>
      </c>
      <c r="F840" s="56" t="s">
        <v>1254</v>
      </c>
      <c r="G840" s="30" t="s">
        <v>2031</v>
      </c>
      <c r="H840" s="56">
        <v>2000</v>
      </c>
      <c r="I840" s="56">
        <v>1200</v>
      </c>
      <c r="J840" s="56" t="s">
        <v>2030</v>
      </c>
      <c r="K840" s="71" t="s">
        <v>3691</v>
      </c>
      <c r="L840" s="55"/>
      <c r="M840" s="55"/>
      <c r="N840" s="57" t="e">
        <v>#N/A</v>
      </c>
      <c r="O840" s="57" t="e">
        <v>#N/A</v>
      </c>
      <c r="P840" s="57"/>
      <c r="Q840" s="57"/>
      <c r="R840" s="48"/>
      <c r="S840" s="53" t="e">
        <f>VLOOKUP(C840:C2688,'[1]Modifiy das'!$E$2:$I$2127,5,0)</f>
        <v>#REF!</v>
      </c>
      <c r="T840" s="53" t="e">
        <f>VLOOKUP(C840:C3893,[2]Sheet3!$B$2:$J$9150,9,0)</f>
        <v>#N/A</v>
      </c>
      <c r="U840" s="58" t="s">
        <v>4110</v>
      </c>
      <c r="V840" s="85">
        <v>40105</v>
      </c>
      <c r="W840" s="58" t="s">
        <v>5738</v>
      </c>
      <c r="X840" s="58" t="s">
        <v>1025</v>
      </c>
      <c r="Y840" s="53">
        <v>0</v>
      </c>
      <c r="Z840" s="56" t="e">
        <v>#N/A</v>
      </c>
      <c r="AA840" s="56" t="e">
        <v>#N/A</v>
      </c>
      <c r="AB840" s="56" t="e">
        <v>#N/A</v>
      </c>
      <c r="AC840" s="111"/>
      <c r="AD840" s="53"/>
      <c r="AE840" s="53"/>
      <c r="AF840" s="53"/>
      <c r="AG840" s="53"/>
      <c r="AH840" s="53"/>
      <c r="AI840" s="53"/>
      <c r="AJ840" s="53"/>
      <c r="AK840" s="53"/>
      <c r="AL840" s="53"/>
      <c r="AM840" s="49" t="e">
        <f>VLOOKUP(C840:C4224,[3]Sheet3!$D$2:$D$21,1,0)</f>
        <v>#N/A</v>
      </c>
    </row>
    <row r="841" spans="1:39" ht="30" customHeight="1">
      <c r="A841" s="56" t="s">
        <v>1525</v>
      </c>
      <c r="B841" s="85">
        <v>40105</v>
      </c>
      <c r="C841" s="85">
        <v>60334</v>
      </c>
      <c r="D841" s="86" t="s">
        <v>3618</v>
      </c>
      <c r="E841" s="87" t="s">
        <v>3100</v>
      </c>
      <c r="F841" s="56" t="s">
        <v>1254</v>
      </c>
      <c r="G841" s="30" t="s">
        <v>2031</v>
      </c>
      <c r="H841" s="56">
        <v>2000</v>
      </c>
      <c r="I841" s="56">
        <v>1200</v>
      </c>
      <c r="J841" s="56" t="s">
        <v>2030</v>
      </c>
      <c r="K841" s="71" t="s">
        <v>3691</v>
      </c>
      <c r="L841" s="55"/>
      <c r="M841" s="55"/>
      <c r="N841" s="57" t="e">
        <v>#N/A</v>
      </c>
      <c r="O841" s="57" t="e">
        <v>#N/A</v>
      </c>
      <c r="P841" s="57"/>
      <c r="Q841" s="57"/>
      <c r="R841" s="48"/>
      <c r="S841" s="53" t="e">
        <f>VLOOKUP(C841:C2689,'[1]Modifiy das'!$E$2:$I$2127,5,0)</f>
        <v>#REF!</v>
      </c>
      <c r="T841" s="53" t="e">
        <f>VLOOKUP(C841:C3894,[2]Sheet3!$B$2:$J$9150,9,0)</f>
        <v>#N/A</v>
      </c>
      <c r="U841" s="58" t="s">
        <v>4110</v>
      </c>
      <c r="V841" s="85">
        <v>40105</v>
      </c>
      <c r="W841" s="58" t="s">
        <v>5738</v>
      </c>
      <c r="X841" s="58" t="s">
        <v>1025</v>
      </c>
      <c r="Y841" s="53">
        <v>0</v>
      </c>
      <c r="Z841" s="56" t="e">
        <v>#N/A</v>
      </c>
      <c r="AA841" s="56" t="e">
        <v>#N/A</v>
      </c>
      <c r="AB841" s="56" t="e">
        <v>#N/A</v>
      </c>
      <c r="AC841" s="111"/>
      <c r="AD841" s="53"/>
      <c r="AE841" s="53"/>
      <c r="AF841" s="53"/>
      <c r="AG841" s="53"/>
      <c r="AH841" s="53"/>
      <c r="AI841" s="53"/>
      <c r="AJ841" s="53"/>
      <c r="AK841" s="53"/>
      <c r="AL841" s="53"/>
      <c r="AM841" s="49" t="e">
        <f>VLOOKUP(C841:C4225,[3]Sheet3!$D$2:$D$21,1,0)</f>
        <v>#N/A</v>
      </c>
    </row>
    <row r="842" spans="1:39" ht="30" customHeight="1">
      <c r="A842" s="56" t="s">
        <v>1525</v>
      </c>
      <c r="B842" s="85">
        <v>40105</v>
      </c>
      <c r="C842" s="85">
        <v>63731</v>
      </c>
      <c r="D842" s="86" t="s">
        <v>3623</v>
      </c>
      <c r="E842" s="87" t="s">
        <v>3100</v>
      </c>
      <c r="F842" s="56" t="s">
        <v>1254</v>
      </c>
      <c r="G842" s="30" t="s">
        <v>2031</v>
      </c>
      <c r="H842" s="56">
        <v>2000</v>
      </c>
      <c r="I842" s="56">
        <v>1200</v>
      </c>
      <c r="J842" s="56" t="s">
        <v>2030</v>
      </c>
      <c r="K842" s="71" t="s">
        <v>3691</v>
      </c>
      <c r="L842" s="55"/>
      <c r="M842" s="55"/>
      <c r="N842" s="57" t="e">
        <v>#N/A</v>
      </c>
      <c r="O842" s="57" t="e">
        <v>#N/A</v>
      </c>
      <c r="P842" s="57"/>
      <c r="Q842" s="57"/>
      <c r="R842" s="48"/>
      <c r="S842" s="53" t="e">
        <f>VLOOKUP(C842:C2690,'[1]Modifiy das'!$E$2:$I$2127,5,0)</f>
        <v>#REF!</v>
      </c>
      <c r="T842" s="53" t="e">
        <f>VLOOKUP(C842:C3895,[2]Sheet3!$B$2:$J$9150,9,0)</f>
        <v>#N/A</v>
      </c>
      <c r="U842" s="58" t="s">
        <v>4110</v>
      </c>
      <c r="V842" s="85">
        <v>40105</v>
      </c>
      <c r="W842" s="58" t="s">
        <v>5738</v>
      </c>
      <c r="X842" s="58" t="s">
        <v>1025</v>
      </c>
      <c r="Y842" s="53">
        <v>0</v>
      </c>
      <c r="Z842" s="56" t="e">
        <v>#N/A</v>
      </c>
      <c r="AA842" s="56" t="e">
        <v>#N/A</v>
      </c>
      <c r="AB842" s="56" t="e">
        <v>#N/A</v>
      </c>
      <c r="AC842" s="111"/>
      <c r="AD842" s="53"/>
      <c r="AE842" s="53"/>
      <c r="AF842" s="53"/>
      <c r="AG842" s="53"/>
      <c r="AH842" s="53"/>
      <c r="AI842" s="53"/>
      <c r="AJ842" s="53"/>
      <c r="AK842" s="53"/>
      <c r="AL842" s="53"/>
      <c r="AM842" s="49" t="e">
        <f>VLOOKUP(C842:C4226,[3]Sheet3!$D$2:$D$21,1,0)</f>
        <v>#N/A</v>
      </c>
    </row>
    <row r="843" spans="1:39" ht="30" customHeight="1">
      <c r="A843" s="56" t="s">
        <v>1525</v>
      </c>
      <c r="B843" s="85">
        <v>40105</v>
      </c>
      <c r="C843" s="85">
        <v>63738</v>
      </c>
      <c r="D843" s="86" t="s">
        <v>2260</v>
      </c>
      <c r="E843" s="87" t="s">
        <v>3100</v>
      </c>
      <c r="F843" s="56" t="s">
        <v>1254</v>
      </c>
      <c r="G843" s="30" t="s">
        <v>2031</v>
      </c>
      <c r="H843" s="56">
        <v>2000</v>
      </c>
      <c r="I843" s="56">
        <v>1200</v>
      </c>
      <c r="J843" s="56" t="s">
        <v>2030</v>
      </c>
      <c r="K843" s="71" t="s">
        <v>3691</v>
      </c>
      <c r="L843" s="55"/>
      <c r="M843" s="55"/>
      <c r="N843" s="57" t="e">
        <v>#N/A</v>
      </c>
      <c r="O843" s="57" t="e">
        <v>#N/A</v>
      </c>
      <c r="P843" s="57"/>
      <c r="Q843" s="57"/>
      <c r="R843" s="48"/>
      <c r="S843" s="53" t="e">
        <f>VLOOKUP(C843:C2691,'[1]Modifiy das'!$E$2:$I$2127,5,0)</f>
        <v>#REF!</v>
      </c>
      <c r="T843" s="53" t="e">
        <f>VLOOKUP(C843:C3896,[2]Sheet3!$B$2:$J$9150,9,0)</f>
        <v>#N/A</v>
      </c>
      <c r="U843" s="58" t="s">
        <v>4110</v>
      </c>
      <c r="V843" s="85">
        <v>40105</v>
      </c>
      <c r="W843" s="58" t="s">
        <v>5738</v>
      </c>
      <c r="X843" s="58" t="s">
        <v>1025</v>
      </c>
      <c r="Y843" s="53">
        <v>0</v>
      </c>
      <c r="Z843" s="56" t="e">
        <v>#N/A</v>
      </c>
      <c r="AA843" s="56" t="e">
        <v>#N/A</v>
      </c>
      <c r="AB843" s="56" t="e">
        <v>#N/A</v>
      </c>
      <c r="AC843" s="111"/>
      <c r="AD843" s="53"/>
      <c r="AE843" s="53"/>
      <c r="AF843" s="53"/>
      <c r="AG843" s="53"/>
      <c r="AH843" s="53"/>
      <c r="AI843" s="53"/>
      <c r="AJ843" s="53"/>
      <c r="AK843" s="53"/>
      <c r="AL843" s="53"/>
      <c r="AM843" s="49" t="e">
        <f>VLOOKUP(C843:C4227,[3]Sheet3!$D$2:$D$21,1,0)</f>
        <v>#N/A</v>
      </c>
    </row>
    <row r="844" spans="1:39" ht="30" customHeight="1">
      <c r="A844" s="56" t="s">
        <v>1525</v>
      </c>
      <c r="B844" s="85">
        <v>40105</v>
      </c>
      <c r="C844" s="85">
        <v>60328</v>
      </c>
      <c r="D844" s="86" t="s">
        <v>1727</v>
      </c>
      <c r="E844" s="87" t="s">
        <v>3100</v>
      </c>
      <c r="F844" s="56" t="s">
        <v>1254</v>
      </c>
      <c r="G844" s="30" t="s">
        <v>2031</v>
      </c>
      <c r="H844" s="56">
        <v>2000</v>
      </c>
      <c r="I844" s="56">
        <v>1200</v>
      </c>
      <c r="J844" s="56" t="s">
        <v>2030</v>
      </c>
      <c r="K844" s="71" t="s">
        <v>3691</v>
      </c>
      <c r="L844" s="55"/>
      <c r="M844" s="55"/>
      <c r="N844" s="57" t="e">
        <v>#N/A</v>
      </c>
      <c r="O844" s="57" t="e">
        <v>#N/A</v>
      </c>
      <c r="P844" s="57"/>
      <c r="Q844" s="57"/>
      <c r="R844" s="48"/>
      <c r="S844" s="53" t="e">
        <f>VLOOKUP(C844:C2692,'[1]Modifiy das'!$E$2:$I$2127,5,0)</f>
        <v>#REF!</v>
      </c>
      <c r="T844" s="53" t="e">
        <f>VLOOKUP(C844:C3897,[2]Sheet3!$B$2:$J$9150,9,0)</f>
        <v>#N/A</v>
      </c>
      <c r="U844" s="58" t="s">
        <v>4110</v>
      </c>
      <c r="V844" s="85">
        <v>40105</v>
      </c>
      <c r="W844" s="58" t="s">
        <v>5738</v>
      </c>
      <c r="X844" s="58" t="s">
        <v>1025</v>
      </c>
      <c r="Y844" s="53">
        <v>0</v>
      </c>
      <c r="Z844" s="56" t="e">
        <v>#N/A</v>
      </c>
      <c r="AA844" s="56" t="e">
        <v>#N/A</v>
      </c>
      <c r="AB844" s="56" t="e">
        <v>#N/A</v>
      </c>
      <c r="AC844" s="111"/>
      <c r="AD844" s="53"/>
      <c r="AE844" s="53"/>
      <c r="AF844" s="53"/>
      <c r="AG844" s="53"/>
      <c r="AH844" s="53"/>
      <c r="AI844" s="53"/>
      <c r="AJ844" s="53"/>
      <c r="AK844" s="53"/>
      <c r="AL844" s="53"/>
      <c r="AM844" s="49" t="e">
        <f>VLOOKUP(C844:C4228,[3]Sheet3!$D$2:$D$21,1,0)</f>
        <v>#N/A</v>
      </c>
    </row>
    <row r="845" spans="1:39" ht="30" customHeight="1">
      <c r="A845" s="56" t="s">
        <v>1525</v>
      </c>
      <c r="B845" s="85">
        <v>40105</v>
      </c>
      <c r="C845" s="85">
        <v>63736</v>
      </c>
      <c r="D845" s="86" t="s">
        <v>7117</v>
      </c>
      <c r="E845" s="87" t="s">
        <v>3100</v>
      </c>
      <c r="F845" s="56" t="s">
        <v>1254</v>
      </c>
      <c r="G845" s="30" t="s">
        <v>2031</v>
      </c>
      <c r="H845" s="56">
        <v>2000</v>
      </c>
      <c r="I845" s="56">
        <v>1200</v>
      </c>
      <c r="J845" s="56" t="s">
        <v>2030</v>
      </c>
      <c r="K845" s="71" t="s">
        <v>3691</v>
      </c>
      <c r="L845" s="55"/>
      <c r="M845" s="55"/>
      <c r="N845" s="57" t="e">
        <v>#N/A</v>
      </c>
      <c r="O845" s="57" t="e">
        <v>#N/A</v>
      </c>
      <c r="P845" s="57"/>
      <c r="Q845" s="57"/>
      <c r="R845" s="48"/>
      <c r="S845" s="53" t="e">
        <f>VLOOKUP(C845:C2693,'[1]Modifiy das'!$E$2:$I$2127,5,0)</f>
        <v>#REF!</v>
      </c>
      <c r="T845" s="53" t="e">
        <f>VLOOKUP(C845:C3898,[2]Sheet3!$B$2:$J$9150,9,0)</f>
        <v>#N/A</v>
      </c>
      <c r="U845" s="58" t="s">
        <v>4110</v>
      </c>
      <c r="V845" s="85">
        <v>40105</v>
      </c>
      <c r="W845" s="58" t="s">
        <v>5738</v>
      </c>
      <c r="X845" s="58" t="s">
        <v>1025</v>
      </c>
      <c r="Y845" s="53">
        <v>0</v>
      </c>
      <c r="Z845" s="56" t="e">
        <v>#N/A</v>
      </c>
      <c r="AA845" s="56" t="e">
        <v>#N/A</v>
      </c>
      <c r="AB845" s="56" t="e">
        <v>#N/A</v>
      </c>
      <c r="AC845" s="111"/>
      <c r="AD845" s="53"/>
      <c r="AE845" s="53"/>
      <c r="AF845" s="53"/>
      <c r="AG845" s="53"/>
      <c r="AH845" s="53"/>
      <c r="AI845" s="53"/>
      <c r="AJ845" s="53"/>
      <c r="AK845" s="53"/>
      <c r="AL845" s="53"/>
      <c r="AM845" s="49" t="e">
        <f>VLOOKUP(C845:C4229,[3]Sheet3!$D$2:$D$21,1,0)</f>
        <v>#N/A</v>
      </c>
    </row>
    <row r="846" spans="1:39" ht="30" customHeight="1">
      <c r="A846" s="56" t="s">
        <v>1525</v>
      </c>
      <c r="B846" s="85">
        <v>40105</v>
      </c>
      <c r="C846" s="85">
        <v>60329</v>
      </c>
      <c r="D846" s="86" t="s">
        <v>3875</v>
      </c>
      <c r="E846" s="87" t="s">
        <v>3100</v>
      </c>
      <c r="F846" s="56" t="s">
        <v>1254</v>
      </c>
      <c r="G846" s="30" t="s">
        <v>2031</v>
      </c>
      <c r="H846" s="56">
        <v>2000</v>
      </c>
      <c r="I846" s="56">
        <v>1200</v>
      </c>
      <c r="J846" s="56" t="s">
        <v>2030</v>
      </c>
      <c r="K846" s="71" t="s">
        <v>3691</v>
      </c>
      <c r="L846" s="55"/>
      <c r="M846" s="55"/>
      <c r="N846" s="57" t="e">
        <v>#N/A</v>
      </c>
      <c r="O846" s="57" t="e">
        <v>#N/A</v>
      </c>
      <c r="P846" s="57"/>
      <c r="Q846" s="57"/>
      <c r="R846" s="48"/>
      <c r="S846" s="53" t="e">
        <f>VLOOKUP(C846:C2694,'[1]Modifiy das'!$E$2:$I$2127,5,0)</f>
        <v>#REF!</v>
      </c>
      <c r="T846" s="53" t="e">
        <f>VLOOKUP(C846:C3899,[2]Sheet3!$B$2:$J$9150,9,0)</f>
        <v>#N/A</v>
      </c>
      <c r="U846" s="58" t="s">
        <v>4110</v>
      </c>
      <c r="V846" s="85">
        <v>40105</v>
      </c>
      <c r="W846" s="58" t="s">
        <v>5738</v>
      </c>
      <c r="X846" s="58" t="s">
        <v>1025</v>
      </c>
      <c r="Y846" s="53">
        <v>0</v>
      </c>
      <c r="Z846" s="56" t="e">
        <v>#N/A</v>
      </c>
      <c r="AA846" s="56" t="e">
        <v>#N/A</v>
      </c>
      <c r="AB846" s="56" t="e">
        <v>#N/A</v>
      </c>
      <c r="AC846" s="111"/>
      <c r="AD846" s="53"/>
      <c r="AE846" s="53"/>
      <c r="AF846" s="53"/>
      <c r="AG846" s="53"/>
      <c r="AH846" s="53"/>
      <c r="AI846" s="53"/>
      <c r="AJ846" s="53"/>
      <c r="AK846" s="53"/>
      <c r="AL846" s="53"/>
      <c r="AM846" s="49" t="e">
        <f>VLOOKUP(C846:C4230,[3]Sheet3!$D$2:$D$21,1,0)</f>
        <v>#N/A</v>
      </c>
    </row>
    <row r="847" spans="1:39" ht="30" customHeight="1">
      <c r="A847" s="56" t="s">
        <v>1525</v>
      </c>
      <c r="B847" s="85">
        <v>40105</v>
      </c>
      <c r="C847" s="85">
        <v>57938</v>
      </c>
      <c r="D847" s="86" t="s">
        <v>6243</v>
      </c>
      <c r="E847" s="87" t="s">
        <v>6252</v>
      </c>
      <c r="F847" s="56" t="s">
        <v>4026</v>
      </c>
      <c r="G847" s="56" t="s">
        <v>4247</v>
      </c>
      <c r="H847" s="53">
        <v>2000</v>
      </c>
      <c r="I847" s="53">
        <v>1500</v>
      </c>
      <c r="J847" s="56" t="s">
        <v>116</v>
      </c>
      <c r="K847" s="71" t="s">
        <v>3691</v>
      </c>
      <c r="L847" s="55"/>
      <c r="M847" s="55"/>
      <c r="N847" s="57" t="e">
        <v>#N/A</v>
      </c>
      <c r="O847" s="57" t="e">
        <v>#N/A</v>
      </c>
      <c r="P847" s="57"/>
      <c r="Q847" s="57"/>
      <c r="R847" s="48"/>
      <c r="S847" s="53">
        <f>VLOOKUP(C847:C2695,'[1]Modifiy das'!$E$2:$I$2127,5,0)</f>
        <v>2259</v>
      </c>
      <c r="T847" s="53" t="e">
        <f>VLOOKUP(C847:C3900,[2]Sheet3!$B$2:$J$9150,9,0)</f>
        <v>#N/A</v>
      </c>
      <c r="U847" s="58" t="s">
        <v>4110</v>
      </c>
      <c r="V847" s="85">
        <v>40105</v>
      </c>
      <c r="W847" s="58" t="s">
        <v>5738</v>
      </c>
      <c r="X847" s="58" t="s">
        <v>1025</v>
      </c>
      <c r="Y847" s="49" t="e">
        <f>VLOOKUP(C847:C4231,[4]Sheet1!$C$3:$E$2680,3,0)</f>
        <v>#N/A</v>
      </c>
      <c r="Z847" s="56" t="e">
        <v>#N/A</v>
      </c>
      <c r="AA847" s="56" t="e">
        <v>#N/A</v>
      </c>
      <c r="AB847" s="56" t="e">
        <v>#N/A</v>
      </c>
      <c r="AC847" s="111"/>
      <c r="AD847" s="53"/>
      <c r="AE847" s="53"/>
      <c r="AF847" s="53"/>
      <c r="AG847" s="53"/>
      <c r="AH847" s="53"/>
      <c r="AI847" s="53"/>
      <c r="AJ847" s="53"/>
      <c r="AK847" s="53"/>
      <c r="AL847" s="53"/>
      <c r="AM847" s="49" t="e">
        <f>VLOOKUP(C847:C4231,[3]Sheet3!$D$2:$D$21,1,0)</f>
        <v>#N/A</v>
      </c>
    </row>
    <row r="848" spans="1:39" ht="30" customHeight="1">
      <c r="A848" s="56" t="s">
        <v>1525</v>
      </c>
      <c r="B848" s="85">
        <v>40106</v>
      </c>
      <c r="C848" s="85">
        <v>65993</v>
      </c>
      <c r="D848" s="86" t="s">
        <v>2737</v>
      </c>
      <c r="E848" s="87" t="s">
        <v>2623</v>
      </c>
      <c r="F848" s="56" t="s">
        <v>3205</v>
      </c>
      <c r="G848" s="56" t="s">
        <v>6590</v>
      </c>
      <c r="H848" s="56">
        <v>1500</v>
      </c>
      <c r="I848" s="56">
        <v>1200</v>
      </c>
      <c r="J848" s="68" t="s">
        <v>6076</v>
      </c>
      <c r="K848" s="71" t="s">
        <v>3691</v>
      </c>
      <c r="L848" s="55"/>
      <c r="M848" s="55"/>
      <c r="N848" s="57" t="e">
        <v>#N/A</v>
      </c>
      <c r="O848" s="57" t="e">
        <v>#N/A</v>
      </c>
      <c r="P848" s="57"/>
      <c r="Q848" s="57"/>
      <c r="R848" s="48"/>
      <c r="S848" s="53" t="e">
        <f>VLOOKUP(C848:C2696,'[1]Modifiy das'!$E$2:$I$2127,5,0)</f>
        <v>#REF!</v>
      </c>
      <c r="T848" s="53" t="e">
        <f>VLOOKUP(C848:C3901,[2]Sheet3!$B$2:$J$9150,9,0)</f>
        <v>#N/A</v>
      </c>
      <c r="U848" s="58" t="s">
        <v>4110</v>
      </c>
      <c r="V848" s="85">
        <v>40106</v>
      </c>
      <c r="W848" s="58" t="s">
        <v>5739</v>
      </c>
      <c r="X848" s="58" t="s">
        <v>1014</v>
      </c>
      <c r="Y848" s="53">
        <v>0</v>
      </c>
      <c r="Z848" s="56" t="e">
        <v>#N/A</v>
      </c>
      <c r="AA848" s="56" t="e">
        <v>#N/A</v>
      </c>
      <c r="AB848" s="56" t="e">
        <v>#N/A</v>
      </c>
      <c r="AC848" s="111"/>
      <c r="AD848" s="53"/>
      <c r="AE848" s="53"/>
      <c r="AF848" s="53"/>
      <c r="AG848" s="53"/>
      <c r="AH848" s="53"/>
      <c r="AI848" s="53"/>
      <c r="AJ848" s="53"/>
      <c r="AK848" s="53"/>
      <c r="AL848" s="53"/>
      <c r="AM848" s="49" t="e">
        <f>VLOOKUP(C848:C4232,[3]Sheet3!$D$2:$D$21,1,0)</f>
        <v>#N/A</v>
      </c>
    </row>
    <row r="849" spans="1:39" ht="30" customHeight="1">
      <c r="A849" s="56" t="s">
        <v>1525</v>
      </c>
      <c r="B849" s="85">
        <v>40115</v>
      </c>
      <c r="C849" s="85">
        <v>72056</v>
      </c>
      <c r="D849" s="86" t="s">
        <v>7211</v>
      </c>
      <c r="E849" s="87" t="s">
        <v>2623</v>
      </c>
      <c r="F849" s="56" t="s">
        <v>6426</v>
      </c>
      <c r="G849" s="30" t="s">
        <v>7202</v>
      </c>
      <c r="H849" s="56">
        <v>2000</v>
      </c>
      <c r="I849" s="56">
        <v>2000</v>
      </c>
      <c r="J849" s="56" t="s">
        <v>1499</v>
      </c>
      <c r="K849" s="71" t="s">
        <v>856</v>
      </c>
      <c r="L849" s="55"/>
      <c r="M849" s="55"/>
      <c r="N849" s="57" t="e">
        <v>#N/A</v>
      </c>
      <c r="O849" s="57" t="e">
        <v>#N/A</v>
      </c>
      <c r="P849" s="57"/>
      <c r="Q849" s="57"/>
      <c r="R849" s="48"/>
      <c r="S849" s="53" t="e">
        <f>VLOOKUP(C849:C2697,'[1]Modifiy das'!$E$2:$I$2127,5,0)</f>
        <v>#REF!</v>
      </c>
      <c r="T849" s="53" t="e">
        <f>VLOOKUP(C849:C3902,[2]Sheet3!$B$2:$J$9150,9,0)</f>
        <v>#N/A</v>
      </c>
      <c r="U849" s="58" t="s">
        <v>4110</v>
      </c>
      <c r="V849" s="85">
        <v>40115</v>
      </c>
      <c r="W849" s="58" t="s">
        <v>5740</v>
      </c>
      <c r="X849" s="58" t="s">
        <v>6627</v>
      </c>
      <c r="Y849" s="53">
        <v>0</v>
      </c>
      <c r="Z849" s="56" t="e">
        <v>#N/A</v>
      </c>
      <c r="AA849" s="56" t="e">
        <v>#N/A</v>
      </c>
      <c r="AB849" s="56" t="e">
        <v>#N/A</v>
      </c>
      <c r="AC849" s="111"/>
      <c r="AD849" s="53"/>
      <c r="AE849" s="53"/>
      <c r="AF849" s="53"/>
      <c r="AG849" s="53"/>
      <c r="AH849" s="53"/>
      <c r="AI849" s="53"/>
      <c r="AJ849" s="53"/>
      <c r="AK849" s="53"/>
      <c r="AL849" s="53"/>
      <c r="AM849" s="49" t="e">
        <f>VLOOKUP(C849:C4233,[3]Sheet3!$D$2:$D$21,1,0)</f>
        <v>#N/A</v>
      </c>
    </row>
    <row r="850" spans="1:39" ht="30" customHeight="1">
      <c r="A850" s="56" t="s">
        <v>1525</v>
      </c>
      <c r="B850" s="85">
        <v>40115</v>
      </c>
      <c r="C850" s="85">
        <v>65561</v>
      </c>
      <c r="D850" s="86" t="s">
        <v>7213</v>
      </c>
      <c r="E850" s="87" t="s">
        <v>2623</v>
      </c>
      <c r="F850" s="56" t="s">
        <v>6426</v>
      </c>
      <c r="G850" s="30" t="s">
        <v>7202</v>
      </c>
      <c r="H850" s="56">
        <v>2000</v>
      </c>
      <c r="I850" s="56">
        <v>2000</v>
      </c>
      <c r="J850" s="56" t="s">
        <v>1499</v>
      </c>
      <c r="K850" s="71" t="s">
        <v>856</v>
      </c>
      <c r="L850" s="55"/>
      <c r="M850" s="55"/>
      <c r="N850" s="57" t="e">
        <v>#N/A</v>
      </c>
      <c r="O850" s="57" t="e">
        <v>#N/A</v>
      </c>
      <c r="P850" s="57"/>
      <c r="Q850" s="57"/>
      <c r="R850" s="48"/>
      <c r="S850" s="53" t="e">
        <f>VLOOKUP(C850:C2698,'[1]Modifiy das'!$E$2:$I$2127,5,0)</f>
        <v>#REF!</v>
      </c>
      <c r="T850" s="53" t="e">
        <f>VLOOKUP(C850:C3903,[2]Sheet3!$B$2:$J$9150,9,0)</f>
        <v>#N/A</v>
      </c>
      <c r="U850" s="58" t="s">
        <v>4110</v>
      </c>
      <c r="V850" s="85">
        <v>40115</v>
      </c>
      <c r="W850" s="58" t="s">
        <v>5740</v>
      </c>
      <c r="X850" s="58" t="s">
        <v>6627</v>
      </c>
      <c r="Y850" s="53">
        <v>0</v>
      </c>
      <c r="Z850" s="56" t="e">
        <v>#N/A</v>
      </c>
      <c r="AA850" s="56" t="e">
        <v>#N/A</v>
      </c>
      <c r="AB850" s="56" t="e">
        <v>#N/A</v>
      </c>
      <c r="AC850" s="111"/>
      <c r="AD850" s="53"/>
      <c r="AE850" s="53"/>
      <c r="AF850" s="53"/>
      <c r="AG850" s="53"/>
      <c r="AH850" s="53"/>
      <c r="AI850" s="53"/>
      <c r="AJ850" s="53"/>
      <c r="AK850" s="53"/>
      <c r="AL850" s="53"/>
      <c r="AM850" s="49" t="e">
        <f>VLOOKUP(C850:C4234,[3]Sheet3!$D$2:$D$21,1,0)</f>
        <v>#N/A</v>
      </c>
    </row>
    <row r="851" spans="1:39" ht="30" customHeight="1">
      <c r="A851" s="56" t="s">
        <v>1525</v>
      </c>
      <c r="B851" s="85">
        <v>40115</v>
      </c>
      <c r="C851" s="85">
        <v>50876</v>
      </c>
      <c r="D851" s="86" t="s">
        <v>3157</v>
      </c>
      <c r="E851" s="87" t="s">
        <v>3100</v>
      </c>
      <c r="F851" s="56" t="s">
        <v>4011</v>
      </c>
      <c r="G851" s="30" t="s">
        <v>2768</v>
      </c>
      <c r="H851" s="31">
        <v>1500</v>
      </c>
      <c r="I851" s="31">
        <v>2000</v>
      </c>
      <c r="J851" s="56" t="s">
        <v>1126</v>
      </c>
      <c r="K851" s="71" t="s">
        <v>3691</v>
      </c>
      <c r="L851" s="55"/>
      <c r="M851" s="55"/>
      <c r="N851" s="57" t="e">
        <v>#N/A</v>
      </c>
      <c r="O851" s="57" t="e">
        <v>#N/A</v>
      </c>
      <c r="P851" s="57"/>
      <c r="Q851" s="57"/>
      <c r="R851" s="48"/>
      <c r="S851" s="53" t="e">
        <f>VLOOKUP(C851:C2699,'[1]Modifiy das'!$E$2:$I$2127,5,0)</f>
        <v>#REF!</v>
      </c>
      <c r="T851" s="53" t="e">
        <f>VLOOKUP(C851:C3904,[2]Sheet3!$B$2:$J$9150,9,0)</f>
        <v>#N/A</v>
      </c>
      <c r="U851" s="58" t="s">
        <v>4110</v>
      </c>
      <c r="V851" s="85">
        <v>40115</v>
      </c>
      <c r="W851" s="58" t="s">
        <v>5740</v>
      </c>
      <c r="X851" s="58" t="s">
        <v>6627</v>
      </c>
      <c r="Y851" s="53" t="s">
        <v>4493</v>
      </c>
      <c r="Z851" s="56" t="s">
        <v>6024</v>
      </c>
      <c r="AA851" s="56" t="s">
        <v>5976</v>
      </c>
      <c r="AB851" s="56" t="s">
        <v>6851</v>
      </c>
      <c r="AC851" s="111"/>
      <c r="AD851" s="53"/>
      <c r="AE851" s="53"/>
      <c r="AF851" s="53"/>
      <c r="AG851" s="53"/>
      <c r="AH851" s="53"/>
      <c r="AI851" s="53"/>
      <c r="AJ851" s="53"/>
      <c r="AK851" s="53"/>
      <c r="AL851" s="53"/>
      <c r="AM851" s="49" t="e">
        <f>VLOOKUP(C851:C4235,[3]Sheet3!$D$2:$D$21,1,0)</f>
        <v>#N/A</v>
      </c>
    </row>
    <row r="852" spans="1:39" ht="30" customHeight="1">
      <c r="A852" s="56" t="s">
        <v>1525</v>
      </c>
      <c r="B852" s="85">
        <v>40115</v>
      </c>
      <c r="C852" s="85">
        <v>64391</v>
      </c>
      <c r="D852" s="86" t="s">
        <v>3159</v>
      </c>
      <c r="E852" s="87" t="s">
        <v>3100</v>
      </c>
      <c r="F852" s="56" t="s">
        <v>4011</v>
      </c>
      <c r="G852" s="30" t="s">
        <v>2768</v>
      </c>
      <c r="H852" s="31">
        <v>1500</v>
      </c>
      <c r="I852" s="31">
        <v>2000</v>
      </c>
      <c r="J852" s="56" t="s">
        <v>1126</v>
      </c>
      <c r="K852" s="71" t="s">
        <v>3691</v>
      </c>
      <c r="L852" s="55"/>
      <c r="M852" s="55"/>
      <c r="N852" s="57" t="e">
        <v>#N/A</v>
      </c>
      <c r="O852" s="57" t="e">
        <v>#N/A</v>
      </c>
      <c r="P852" s="57"/>
      <c r="Q852" s="57"/>
      <c r="R852" s="48"/>
      <c r="S852" s="53" t="e">
        <f>VLOOKUP(C852:C2700,'[1]Modifiy das'!$E$2:$I$2127,5,0)</f>
        <v>#REF!</v>
      </c>
      <c r="T852" s="53" t="e">
        <f>VLOOKUP(C852:C3905,[2]Sheet3!$B$2:$J$9150,9,0)</f>
        <v>#N/A</v>
      </c>
      <c r="U852" s="58" t="s">
        <v>4110</v>
      </c>
      <c r="V852" s="85">
        <v>40115</v>
      </c>
      <c r="W852" s="58" t="s">
        <v>5740</v>
      </c>
      <c r="X852" s="58" t="s">
        <v>6627</v>
      </c>
      <c r="Y852" s="53" t="s">
        <v>4494</v>
      </c>
      <c r="Z852" s="56" t="e">
        <v>#N/A</v>
      </c>
      <c r="AA852" s="56" t="e">
        <v>#N/A</v>
      </c>
      <c r="AB852" s="56" t="e">
        <v>#N/A</v>
      </c>
      <c r="AC852" s="111"/>
      <c r="AD852" s="53"/>
      <c r="AE852" s="53"/>
      <c r="AF852" s="53"/>
      <c r="AG852" s="53"/>
      <c r="AH852" s="53"/>
      <c r="AI852" s="53"/>
      <c r="AJ852" s="53"/>
      <c r="AK852" s="53"/>
      <c r="AL852" s="53"/>
      <c r="AM852" s="49" t="e">
        <f>VLOOKUP(C852:C4236,[3]Sheet3!$D$2:$D$21,1,0)</f>
        <v>#N/A</v>
      </c>
    </row>
    <row r="853" spans="1:39" ht="30" customHeight="1">
      <c r="A853" s="56" t="s">
        <v>1525</v>
      </c>
      <c r="B853" s="85">
        <v>40115</v>
      </c>
      <c r="C853" s="85">
        <v>65854</v>
      </c>
      <c r="D853" s="86" t="s">
        <v>3161</v>
      </c>
      <c r="E853" s="87" t="s">
        <v>3100</v>
      </c>
      <c r="F853" s="56" t="s">
        <v>4011</v>
      </c>
      <c r="G853" s="30" t="s">
        <v>2768</v>
      </c>
      <c r="H853" s="31">
        <v>1500</v>
      </c>
      <c r="I853" s="31">
        <v>2000</v>
      </c>
      <c r="J853" s="56" t="s">
        <v>1126</v>
      </c>
      <c r="K853" s="71" t="s">
        <v>3691</v>
      </c>
      <c r="L853" s="55"/>
      <c r="M853" s="55"/>
      <c r="N853" s="57" t="e">
        <v>#N/A</v>
      </c>
      <c r="O853" s="57" t="e">
        <v>#N/A</v>
      </c>
      <c r="P853" s="57"/>
      <c r="Q853" s="57"/>
      <c r="R853" s="48"/>
      <c r="S853" s="53" t="e">
        <f>VLOOKUP(C853:C2701,'[1]Modifiy das'!$E$2:$I$2127,5,0)</f>
        <v>#REF!</v>
      </c>
      <c r="T853" s="53" t="e">
        <f>VLOOKUP(C853:C3906,[2]Sheet3!$B$2:$J$9150,9,0)</f>
        <v>#N/A</v>
      </c>
      <c r="U853" s="58" t="s">
        <v>4110</v>
      </c>
      <c r="V853" s="85">
        <v>40115</v>
      </c>
      <c r="W853" s="58" t="s">
        <v>5740</v>
      </c>
      <c r="X853" s="58" t="s">
        <v>6627</v>
      </c>
      <c r="Y853" s="53" t="s">
        <v>4495</v>
      </c>
      <c r="Z853" s="56" t="e">
        <v>#N/A</v>
      </c>
      <c r="AA853" s="56" t="e">
        <v>#N/A</v>
      </c>
      <c r="AB853" s="56" t="e">
        <v>#N/A</v>
      </c>
      <c r="AC853" s="111"/>
      <c r="AD853" s="53"/>
      <c r="AE853" s="53"/>
      <c r="AF853" s="53"/>
      <c r="AG853" s="53"/>
      <c r="AH853" s="53"/>
      <c r="AI853" s="53"/>
      <c r="AJ853" s="53"/>
      <c r="AK853" s="53"/>
      <c r="AL853" s="53"/>
      <c r="AM853" s="49" t="e">
        <f>VLOOKUP(C853:C4237,[3]Sheet3!$D$2:$D$21,1,0)</f>
        <v>#N/A</v>
      </c>
    </row>
    <row r="854" spans="1:39" ht="30" customHeight="1">
      <c r="A854" s="56" t="s">
        <v>1525</v>
      </c>
      <c r="B854" s="85">
        <v>40115</v>
      </c>
      <c r="C854" s="85">
        <v>65853</v>
      </c>
      <c r="D854" s="86" t="s">
        <v>3163</v>
      </c>
      <c r="E854" s="87" t="s">
        <v>3100</v>
      </c>
      <c r="F854" s="56" t="s">
        <v>4011</v>
      </c>
      <c r="G854" s="30" t="s">
        <v>2768</v>
      </c>
      <c r="H854" s="31">
        <v>1500</v>
      </c>
      <c r="I854" s="31">
        <v>2000</v>
      </c>
      <c r="J854" s="56" t="s">
        <v>1126</v>
      </c>
      <c r="K854" s="71" t="s">
        <v>3691</v>
      </c>
      <c r="L854" s="55"/>
      <c r="M854" s="55"/>
      <c r="N854" s="57" t="e">
        <v>#N/A</v>
      </c>
      <c r="O854" s="57" t="e">
        <v>#N/A</v>
      </c>
      <c r="P854" s="57"/>
      <c r="Q854" s="57"/>
      <c r="R854" s="48"/>
      <c r="S854" s="53" t="e">
        <f>VLOOKUP(C854:C2702,'[1]Modifiy das'!$E$2:$I$2127,5,0)</f>
        <v>#REF!</v>
      </c>
      <c r="T854" s="53" t="e">
        <f>VLOOKUP(C854:C3907,[2]Sheet3!$B$2:$J$9150,9,0)</f>
        <v>#N/A</v>
      </c>
      <c r="U854" s="58" t="s">
        <v>4110</v>
      </c>
      <c r="V854" s="85">
        <v>40115</v>
      </c>
      <c r="W854" s="58" t="s">
        <v>5740</v>
      </c>
      <c r="X854" s="58" t="s">
        <v>6627</v>
      </c>
      <c r="Y854" s="53" t="s">
        <v>4496</v>
      </c>
      <c r="Z854" s="56" t="e">
        <v>#N/A</v>
      </c>
      <c r="AA854" s="56" t="e">
        <v>#N/A</v>
      </c>
      <c r="AB854" s="56" t="e">
        <v>#N/A</v>
      </c>
      <c r="AC854" s="111"/>
      <c r="AD854" s="53"/>
      <c r="AE854" s="53"/>
      <c r="AF854" s="53"/>
      <c r="AG854" s="53"/>
      <c r="AH854" s="53"/>
      <c r="AI854" s="53"/>
      <c r="AJ854" s="53"/>
      <c r="AK854" s="53"/>
      <c r="AL854" s="53"/>
      <c r="AM854" s="49" t="e">
        <f>VLOOKUP(C854:C4238,[3]Sheet3!$D$2:$D$21,1,0)</f>
        <v>#N/A</v>
      </c>
    </row>
    <row r="855" spans="1:39" ht="30" customHeight="1">
      <c r="A855" s="56" t="s">
        <v>1525</v>
      </c>
      <c r="B855" s="85">
        <v>40115</v>
      </c>
      <c r="C855" s="85">
        <v>50877</v>
      </c>
      <c r="D855" s="86" t="s">
        <v>3165</v>
      </c>
      <c r="E855" s="87" t="s">
        <v>3100</v>
      </c>
      <c r="F855" s="56" t="s">
        <v>4011</v>
      </c>
      <c r="G855" s="30" t="s">
        <v>2768</v>
      </c>
      <c r="H855" s="31">
        <v>1500</v>
      </c>
      <c r="I855" s="31">
        <v>2000</v>
      </c>
      <c r="J855" s="56" t="s">
        <v>1126</v>
      </c>
      <c r="K855" s="71" t="s">
        <v>3691</v>
      </c>
      <c r="L855" s="55"/>
      <c r="M855" s="55"/>
      <c r="N855" s="57" t="e">
        <v>#N/A</v>
      </c>
      <c r="O855" s="57" t="e">
        <v>#N/A</v>
      </c>
      <c r="P855" s="57"/>
      <c r="Q855" s="57"/>
      <c r="R855" s="48"/>
      <c r="S855" s="53" t="e">
        <f>VLOOKUP(C855:C2703,'[1]Modifiy das'!$E$2:$I$2127,5,0)</f>
        <v>#REF!</v>
      </c>
      <c r="T855" s="53" t="e">
        <f>VLOOKUP(C855:C3908,[2]Sheet3!$B$2:$J$9150,9,0)</f>
        <v>#N/A</v>
      </c>
      <c r="U855" s="58" t="s">
        <v>4110</v>
      </c>
      <c r="V855" s="85">
        <v>40115</v>
      </c>
      <c r="W855" s="58" t="s">
        <v>5740</v>
      </c>
      <c r="X855" s="58" t="s">
        <v>6627</v>
      </c>
      <c r="Y855" s="53" t="s">
        <v>4497</v>
      </c>
      <c r="Z855" s="56" t="s">
        <v>6024</v>
      </c>
      <c r="AA855" s="56" t="s">
        <v>5976</v>
      </c>
      <c r="AB855" s="56" t="s">
        <v>6851</v>
      </c>
      <c r="AC855" s="111"/>
      <c r="AD855" s="53"/>
      <c r="AE855" s="53"/>
      <c r="AF855" s="53"/>
      <c r="AG855" s="53"/>
      <c r="AH855" s="53"/>
      <c r="AI855" s="53"/>
      <c r="AJ855" s="53"/>
      <c r="AK855" s="53"/>
      <c r="AL855" s="53"/>
      <c r="AM855" s="49" t="e">
        <f>VLOOKUP(C855:C4239,[3]Sheet3!$D$2:$D$21,1,0)</f>
        <v>#N/A</v>
      </c>
    </row>
    <row r="856" spans="1:39" ht="30" customHeight="1">
      <c r="A856" s="56" t="s">
        <v>1525</v>
      </c>
      <c r="B856" s="85">
        <v>40115</v>
      </c>
      <c r="C856" s="85">
        <v>64342</v>
      </c>
      <c r="D856" s="86" t="s">
        <v>2848</v>
      </c>
      <c r="E856" s="87" t="s">
        <v>3100</v>
      </c>
      <c r="F856" s="56" t="s">
        <v>4011</v>
      </c>
      <c r="G856" s="30" t="s">
        <v>2768</v>
      </c>
      <c r="H856" s="31">
        <v>1500</v>
      </c>
      <c r="I856" s="31">
        <v>2000</v>
      </c>
      <c r="J856" s="56" t="s">
        <v>1126</v>
      </c>
      <c r="K856" s="71" t="s">
        <v>3691</v>
      </c>
      <c r="L856" s="55"/>
      <c r="M856" s="55"/>
      <c r="N856" s="57" t="e">
        <v>#N/A</v>
      </c>
      <c r="O856" s="57" t="e">
        <v>#N/A</v>
      </c>
      <c r="P856" s="57"/>
      <c r="Q856" s="57"/>
      <c r="R856" s="48"/>
      <c r="S856" s="53" t="e">
        <f>VLOOKUP(C856:C2704,'[1]Modifiy das'!$E$2:$I$2127,5,0)</f>
        <v>#REF!</v>
      </c>
      <c r="T856" s="53" t="e">
        <f>VLOOKUP(C856:C3909,[2]Sheet3!$B$2:$J$9150,9,0)</f>
        <v>#N/A</v>
      </c>
      <c r="U856" s="58" t="s">
        <v>4110</v>
      </c>
      <c r="V856" s="85">
        <v>40115</v>
      </c>
      <c r="W856" s="58" t="s">
        <v>5740</v>
      </c>
      <c r="X856" s="58" t="s">
        <v>6627</v>
      </c>
      <c r="Y856" s="53" t="s">
        <v>4498</v>
      </c>
      <c r="Z856" s="56" t="e">
        <v>#N/A</v>
      </c>
      <c r="AA856" s="56" t="e">
        <v>#N/A</v>
      </c>
      <c r="AB856" s="56" t="e">
        <v>#N/A</v>
      </c>
      <c r="AC856" s="111"/>
      <c r="AD856" s="53"/>
      <c r="AE856" s="53"/>
      <c r="AF856" s="53"/>
      <c r="AG856" s="53"/>
      <c r="AH856" s="53"/>
      <c r="AI856" s="53"/>
      <c r="AJ856" s="53"/>
      <c r="AK856" s="53"/>
      <c r="AL856" s="53"/>
      <c r="AM856" s="49" t="e">
        <f>VLOOKUP(C856:C4240,[3]Sheet3!$D$2:$D$21,1,0)</f>
        <v>#N/A</v>
      </c>
    </row>
    <row r="857" spans="1:39" ht="30" customHeight="1">
      <c r="A857" s="56" t="s">
        <v>1525</v>
      </c>
      <c r="B857" s="85">
        <v>40116</v>
      </c>
      <c r="C857" s="85">
        <v>71499</v>
      </c>
      <c r="D857" s="86" t="s">
        <v>632</v>
      </c>
      <c r="E857" s="87" t="s">
        <v>2623</v>
      </c>
      <c r="F857" s="56" t="s">
        <v>3114</v>
      </c>
      <c r="G857" s="30" t="s">
        <v>3286</v>
      </c>
      <c r="H857" s="31">
        <v>1500</v>
      </c>
      <c r="I857" s="31">
        <v>1500</v>
      </c>
      <c r="J857" s="56" t="s">
        <v>3287</v>
      </c>
      <c r="K857" s="71" t="s">
        <v>3691</v>
      </c>
      <c r="L857" s="55"/>
      <c r="M857" s="55"/>
      <c r="N857" s="57" t="e">
        <v>#N/A</v>
      </c>
      <c r="O857" s="57" t="e">
        <v>#N/A</v>
      </c>
      <c r="P857" s="57"/>
      <c r="Q857" s="57"/>
      <c r="R857" s="48"/>
      <c r="S857" s="53" t="e">
        <f>VLOOKUP(C857:C2705,'[1]Modifiy das'!$E$2:$I$2127,5,0)</f>
        <v>#REF!</v>
      </c>
      <c r="T857" s="53" t="e">
        <f>VLOOKUP(C857:C3910,[2]Sheet3!$B$2:$J$9150,9,0)</f>
        <v>#N/A</v>
      </c>
      <c r="U857" s="58" t="s">
        <v>4110</v>
      </c>
      <c r="V857" s="85">
        <v>40116</v>
      </c>
      <c r="W857" s="58" t="s">
        <v>5708</v>
      </c>
      <c r="X857" s="58" t="s">
        <v>1015</v>
      </c>
      <c r="Y857" s="53">
        <v>0</v>
      </c>
      <c r="Z857" s="56" t="e">
        <v>#N/A</v>
      </c>
      <c r="AA857" s="56" t="e">
        <v>#N/A</v>
      </c>
      <c r="AB857" s="56" t="e">
        <v>#N/A</v>
      </c>
      <c r="AC857" s="111"/>
      <c r="AD857" s="53"/>
      <c r="AE857" s="53"/>
      <c r="AF857" s="53"/>
      <c r="AG857" s="53"/>
      <c r="AH857" s="53"/>
      <c r="AI857" s="53"/>
      <c r="AJ857" s="53"/>
      <c r="AK857" s="53"/>
      <c r="AL857" s="53"/>
      <c r="AM857" s="49" t="e">
        <f>VLOOKUP(C857:C4241,[3]Sheet3!$D$2:$D$21,1,0)</f>
        <v>#N/A</v>
      </c>
    </row>
    <row r="858" spans="1:39" ht="30" customHeight="1">
      <c r="A858" s="56" t="s">
        <v>1525</v>
      </c>
      <c r="B858" s="85">
        <v>40116</v>
      </c>
      <c r="C858" s="85">
        <v>63256</v>
      </c>
      <c r="D858" s="93" t="s">
        <v>1110</v>
      </c>
      <c r="E858" s="87" t="s">
        <v>2623</v>
      </c>
      <c r="F858" s="56" t="s">
        <v>3114</v>
      </c>
      <c r="G858" s="30" t="s">
        <v>3286</v>
      </c>
      <c r="H858" s="31">
        <v>1500</v>
      </c>
      <c r="I858" s="31">
        <v>1500</v>
      </c>
      <c r="J858" s="56" t="s">
        <v>3287</v>
      </c>
      <c r="K858" s="71" t="s">
        <v>3691</v>
      </c>
      <c r="L858" s="55"/>
      <c r="M858" s="55"/>
      <c r="N858" s="57" t="e">
        <v>#N/A</v>
      </c>
      <c r="O858" s="57" t="e">
        <v>#N/A</v>
      </c>
      <c r="P858" s="57"/>
      <c r="Q858" s="57"/>
      <c r="R858" s="48"/>
      <c r="S858" s="53" t="e">
        <f>VLOOKUP(C858:C2706,'[1]Modifiy das'!$E$2:$I$2127,5,0)</f>
        <v>#REF!</v>
      </c>
      <c r="T858" s="53" t="e">
        <f>VLOOKUP(C858:C3911,[2]Sheet3!$B$2:$J$9150,9,0)</f>
        <v>#N/A</v>
      </c>
      <c r="U858" s="58" t="s">
        <v>4110</v>
      </c>
      <c r="V858" s="85">
        <v>40116</v>
      </c>
      <c r="W858" s="58" t="s">
        <v>5708</v>
      </c>
      <c r="X858" s="58" t="s">
        <v>1015</v>
      </c>
      <c r="Y858" s="53">
        <v>0</v>
      </c>
      <c r="Z858" s="56" t="e">
        <v>#N/A</v>
      </c>
      <c r="AA858" s="56" t="e">
        <v>#N/A</v>
      </c>
      <c r="AB858" s="56" t="e">
        <v>#N/A</v>
      </c>
      <c r="AC858" s="111"/>
      <c r="AD858" s="53"/>
      <c r="AE858" s="53"/>
      <c r="AF858" s="53"/>
      <c r="AG858" s="53"/>
      <c r="AH858" s="53"/>
      <c r="AI858" s="53"/>
      <c r="AJ858" s="53"/>
      <c r="AK858" s="53"/>
      <c r="AL858" s="53"/>
      <c r="AM858" s="49" t="e">
        <f>VLOOKUP(C858:C4242,[3]Sheet3!$D$2:$D$21,1,0)</f>
        <v>#N/A</v>
      </c>
    </row>
    <row r="859" spans="1:39" ht="30" customHeight="1">
      <c r="A859" s="56" t="s">
        <v>1525</v>
      </c>
      <c r="B859" s="85">
        <v>40116</v>
      </c>
      <c r="C859" s="85">
        <v>69451</v>
      </c>
      <c r="D859" s="86" t="s">
        <v>1302</v>
      </c>
      <c r="E859" s="87" t="s">
        <v>2623</v>
      </c>
      <c r="F859" s="56" t="s">
        <v>3114</v>
      </c>
      <c r="G859" s="30" t="s">
        <v>3286</v>
      </c>
      <c r="H859" s="31">
        <v>1500</v>
      </c>
      <c r="I859" s="31">
        <v>1500</v>
      </c>
      <c r="J859" s="56" t="s">
        <v>3287</v>
      </c>
      <c r="K859" s="71" t="s">
        <v>3691</v>
      </c>
      <c r="L859" s="55"/>
      <c r="M859" s="55"/>
      <c r="N859" s="57" t="e">
        <v>#N/A</v>
      </c>
      <c r="O859" s="57" t="e">
        <v>#N/A</v>
      </c>
      <c r="P859" s="57"/>
      <c r="Q859" s="57"/>
      <c r="R859" s="48"/>
      <c r="S859" s="53" t="e">
        <f>VLOOKUP(C859:C2707,'[1]Modifiy das'!$E$2:$I$2127,5,0)</f>
        <v>#REF!</v>
      </c>
      <c r="T859" s="53" t="e">
        <f>VLOOKUP(C859:C3912,[2]Sheet3!$B$2:$J$9150,9,0)</f>
        <v>#N/A</v>
      </c>
      <c r="U859" s="58" t="s">
        <v>4110</v>
      </c>
      <c r="V859" s="85">
        <v>40116</v>
      </c>
      <c r="W859" s="58" t="s">
        <v>5708</v>
      </c>
      <c r="X859" s="58" t="s">
        <v>1015</v>
      </c>
      <c r="Y859" s="53">
        <v>0</v>
      </c>
      <c r="Z859" s="56" t="e">
        <v>#N/A</v>
      </c>
      <c r="AA859" s="56" t="e">
        <v>#N/A</v>
      </c>
      <c r="AB859" s="56" t="e">
        <v>#N/A</v>
      </c>
      <c r="AC859" s="111"/>
      <c r="AD859" s="53"/>
      <c r="AE859" s="53"/>
      <c r="AF859" s="53"/>
      <c r="AG859" s="53"/>
      <c r="AH859" s="53"/>
      <c r="AI859" s="53"/>
      <c r="AJ859" s="53"/>
      <c r="AK859" s="53"/>
      <c r="AL859" s="53"/>
      <c r="AM859" s="49" t="e">
        <f>VLOOKUP(C859:C4243,[3]Sheet3!$D$2:$D$21,1,0)</f>
        <v>#N/A</v>
      </c>
    </row>
    <row r="860" spans="1:39" ht="30" customHeight="1">
      <c r="A860" s="56" t="s">
        <v>1525</v>
      </c>
      <c r="B860" s="85">
        <v>40116</v>
      </c>
      <c r="C860" s="85">
        <v>69868</v>
      </c>
      <c r="D860" s="86" t="s">
        <v>655</v>
      </c>
      <c r="E860" s="87" t="s">
        <v>3100</v>
      </c>
      <c r="F860" s="56" t="s">
        <v>3114</v>
      </c>
      <c r="G860" s="30" t="s">
        <v>3286</v>
      </c>
      <c r="H860" s="31">
        <v>1500</v>
      </c>
      <c r="I860" s="31">
        <v>2000</v>
      </c>
      <c r="J860" s="56" t="s">
        <v>3287</v>
      </c>
      <c r="K860" s="71" t="s">
        <v>3691</v>
      </c>
      <c r="L860" s="55"/>
      <c r="M860" s="55"/>
      <c r="N860" s="57" t="e">
        <v>#N/A</v>
      </c>
      <c r="O860" s="57" t="e">
        <v>#N/A</v>
      </c>
      <c r="P860" s="57"/>
      <c r="Q860" s="57"/>
      <c r="R860" s="48"/>
      <c r="S860" s="53" t="e">
        <f>VLOOKUP(C860:C2708,'[1]Modifiy das'!$E$2:$I$2127,5,0)</f>
        <v>#REF!</v>
      </c>
      <c r="T860" s="53" t="e">
        <f>VLOOKUP(C860:C3913,[2]Sheet3!$B$2:$J$9150,9,0)</f>
        <v>#N/A</v>
      </c>
      <c r="U860" s="58" t="s">
        <v>4110</v>
      </c>
      <c r="V860" s="85">
        <v>40116</v>
      </c>
      <c r="W860" s="58" t="s">
        <v>5708</v>
      </c>
      <c r="X860" s="58" t="s">
        <v>1015</v>
      </c>
      <c r="Y860" s="53">
        <v>0</v>
      </c>
      <c r="Z860" s="56" t="e">
        <v>#N/A</v>
      </c>
      <c r="AA860" s="56" t="e">
        <v>#N/A</v>
      </c>
      <c r="AB860" s="56" t="e">
        <v>#N/A</v>
      </c>
      <c r="AC860" s="111"/>
      <c r="AD860" s="53"/>
      <c r="AE860" s="53"/>
      <c r="AF860" s="53"/>
      <c r="AG860" s="53"/>
      <c r="AH860" s="53"/>
      <c r="AI860" s="53"/>
      <c r="AJ860" s="53"/>
      <c r="AK860" s="53"/>
      <c r="AL860" s="53"/>
      <c r="AM860" s="49" t="e">
        <f>VLOOKUP(C860:C4244,[3]Sheet3!$D$2:$D$21,1,0)</f>
        <v>#N/A</v>
      </c>
    </row>
    <row r="861" spans="1:39" ht="30" customHeight="1">
      <c r="A861" s="56" t="s">
        <v>1525</v>
      </c>
      <c r="B861" s="85">
        <v>40116</v>
      </c>
      <c r="C861" s="85">
        <v>65455</v>
      </c>
      <c r="D861" s="86" t="s">
        <v>4868</v>
      </c>
      <c r="E861" s="87" t="s">
        <v>3100</v>
      </c>
      <c r="F861" s="56" t="s">
        <v>3114</v>
      </c>
      <c r="G861" s="30" t="s">
        <v>3286</v>
      </c>
      <c r="H861" s="31">
        <v>1500</v>
      </c>
      <c r="I861" s="31">
        <v>2000</v>
      </c>
      <c r="J861" s="56" t="s">
        <v>3287</v>
      </c>
      <c r="K861" s="71" t="s">
        <v>3691</v>
      </c>
      <c r="L861" s="55"/>
      <c r="M861" s="55"/>
      <c r="N861" s="57" t="e">
        <v>#N/A</v>
      </c>
      <c r="O861" s="57" t="e">
        <v>#N/A</v>
      </c>
      <c r="P861" s="57"/>
      <c r="Q861" s="57"/>
      <c r="R861" s="48"/>
      <c r="S861" s="53" t="e">
        <f>VLOOKUP(C861:C2709,'[1]Modifiy das'!$E$2:$I$2127,5,0)</f>
        <v>#REF!</v>
      </c>
      <c r="T861" s="53" t="e">
        <f>VLOOKUP(C861:C3914,[2]Sheet3!$B$2:$J$9150,9,0)</f>
        <v>#N/A</v>
      </c>
      <c r="U861" s="58" t="s">
        <v>4110</v>
      </c>
      <c r="V861" s="85">
        <v>40116</v>
      </c>
      <c r="W861" s="58" t="s">
        <v>5708</v>
      </c>
      <c r="X861" s="58" t="s">
        <v>1015</v>
      </c>
      <c r="Y861" s="53">
        <v>0</v>
      </c>
      <c r="Z861" s="56" t="e">
        <v>#N/A</v>
      </c>
      <c r="AA861" s="56" t="e">
        <v>#N/A</v>
      </c>
      <c r="AB861" s="56" t="e">
        <v>#N/A</v>
      </c>
      <c r="AC861" s="111"/>
      <c r="AD861" s="53"/>
      <c r="AE861" s="53"/>
      <c r="AF861" s="53"/>
      <c r="AG861" s="53"/>
      <c r="AH861" s="53"/>
      <c r="AI861" s="53"/>
      <c r="AJ861" s="53"/>
      <c r="AK861" s="53"/>
      <c r="AL861" s="53"/>
      <c r="AM861" s="49" t="e">
        <f>VLOOKUP(C861:C4245,[3]Sheet3!$D$2:$D$21,1,0)</f>
        <v>#N/A</v>
      </c>
    </row>
    <row r="862" spans="1:39" ht="30" customHeight="1">
      <c r="A862" s="56" t="s">
        <v>1525</v>
      </c>
      <c r="B862" s="85">
        <v>40116</v>
      </c>
      <c r="C862" s="85">
        <v>63260</v>
      </c>
      <c r="D862" s="86" t="s">
        <v>6093</v>
      </c>
      <c r="E862" s="87" t="s">
        <v>3100</v>
      </c>
      <c r="F862" s="56" t="s">
        <v>3114</v>
      </c>
      <c r="G862" s="30" t="s">
        <v>3286</v>
      </c>
      <c r="H862" s="31">
        <v>1500</v>
      </c>
      <c r="I862" s="31">
        <v>2000</v>
      </c>
      <c r="J862" s="56" t="s">
        <v>3287</v>
      </c>
      <c r="K862" s="71" t="s">
        <v>3691</v>
      </c>
      <c r="L862" s="55"/>
      <c r="M862" s="55"/>
      <c r="N862" s="57" t="e">
        <v>#N/A</v>
      </c>
      <c r="O862" s="57" t="e">
        <v>#N/A</v>
      </c>
      <c r="P862" s="57"/>
      <c r="Q862" s="57"/>
      <c r="R862" s="48"/>
      <c r="S862" s="53" t="e">
        <f>VLOOKUP(C862:C2710,'[1]Modifiy das'!$E$2:$I$2127,5,0)</f>
        <v>#REF!</v>
      </c>
      <c r="T862" s="53" t="e">
        <f>VLOOKUP(C862:C3915,[2]Sheet3!$B$2:$J$9150,9,0)</f>
        <v>#N/A</v>
      </c>
      <c r="U862" s="58" t="s">
        <v>4110</v>
      </c>
      <c r="V862" s="85">
        <v>40116</v>
      </c>
      <c r="W862" s="58" t="s">
        <v>5708</v>
      </c>
      <c r="X862" s="58" t="s">
        <v>1015</v>
      </c>
      <c r="Y862" s="53">
        <v>0</v>
      </c>
      <c r="Z862" s="56" t="e">
        <v>#N/A</v>
      </c>
      <c r="AA862" s="56" t="e">
        <v>#N/A</v>
      </c>
      <c r="AB862" s="56" t="e">
        <v>#N/A</v>
      </c>
      <c r="AC862" s="111"/>
      <c r="AD862" s="53"/>
      <c r="AE862" s="53"/>
      <c r="AF862" s="53"/>
      <c r="AG862" s="53"/>
      <c r="AH862" s="53"/>
      <c r="AI862" s="53"/>
      <c r="AJ862" s="53"/>
      <c r="AK862" s="53"/>
      <c r="AL862" s="53"/>
      <c r="AM862" s="49" t="e">
        <f>VLOOKUP(C862:C4246,[3]Sheet3!$D$2:$D$21,1,0)</f>
        <v>#N/A</v>
      </c>
    </row>
    <row r="863" spans="1:39" ht="30" customHeight="1">
      <c r="A863" s="56" t="s">
        <v>1525</v>
      </c>
      <c r="B863" s="85">
        <v>40116</v>
      </c>
      <c r="C863" s="85">
        <v>61051</v>
      </c>
      <c r="D863" s="86" t="s">
        <v>6095</v>
      </c>
      <c r="E863" s="87" t="s">
        <v>3100</v>
      </c>
      <c r="F863" s="56" t="s">
        <v>3114</v>
      </c>
      <c r="G863" s="30" t="s">
        <v>3286</v>
      </c>
      <c r="H863" s="31">
        <v>1500</v>
      </c>
      <c r="I863" s="31">
        <v>2000</v>
      </c>
      <c r="J863" s="56" t="s">
        <v>3287</v>
      </c>
      <c r="K863" s="71" t="s">
        <v>3691</v>
      </c>
      <c r="L863" s="55"/>
      <c r="M863" s="55"/>
      <c r="N863" s="57" t="e">
        <v>#N/A</v>
      </c>
      <c r="O863" s="57" t="e">
        <v>#N/A</v>
      </c>
      <c r="P863" s="57"/>
      <c r="Q863" s="57"/>
      <c r="R863" s="48"/>
      <c r="S863" s="53" t="e">
        <f>VLOOKUP(C863:C2711,'[1]Modifiy das'!$E$2:$I$2127,5,0)</f>
        <v>#REF!</v>
      </c>
      <c r="T863" s="53" t="e">
        <f>VLOOKUP(C863:C3916,[2]Sheet3!$B$2:$J$9150,9,0)</f>
        <v>#N/A</v>
      </c>
      <c r="U863" s="58" t="s">
        <v>4110</v>
      </c>
      <c r="V863" s="85">
        <v>40116</v>
      </c>
      <c r="W863" s="58" t="s">
        <v>5708</v>
      </c>
      <c r="X863" s="58" t="s">
        <v>1015</v>
      </c>
      <c r="Y863" s="53">
        <v>0</v>
      </c>
      <c r="Z863" s="56" t="e">
        <v>#N/A</v>
      </c>
      <c r="AA863" s="56" t="e">
        <v>#N/A</v>
      </c>
      <c r="AB863" s="56" t="e">
        <v>#N/A</v>
      </c>
      <c r="AC863" s="111"/>
      <c r="AD863" s="53"/>
      <c r="AE863" s="53"/>
      <c r="AF863" s="53"/>
      <c r="AG863" s="53"/>
      <c r="AH863" s="53"/>
      <c r="AI863" s="53"/>
      <c r="AJ863" s="53"/>
      <c r="AK863" s="53"/>
      <c r="AL863" s="53"/>
      <c r="AM863" s="49" t="e">
        <f>VLOOKUP(C863:C4247,[3]Sheet3!$D$2:$D$21,1,0)</f>
        <v>#N/A</v>
      </c>
    </row>
    <row r="864" spans="1:39" ht="30" customHeight="1">
      <c r="A864" s="56" t="s">
        <v>1525</v>
      </c>
      <c r="B864" s="85">
        <v>40116</v>
      </c>
      <c r="C864" s="85">
        <v>66618</v>
      </c>
      <c r="D864" s="86" t="s">
        <v>6689</v>
      </c>
      <c r="E864" s="87" t="s">
        <v>3100</v>
      </c>
      <c r="F864" s="56" t="s">
        <v>3114</v>
      </c>
      <c r="G864" s="30" t="s">
        <v>3286</v>
      </c>
      <c r="H864" s="31">
        <v>1500</v>
      </c>
      <c r="I864" s="31">
        <v>2000</v>
      </c>
      <c r="J864" s="56" t="s">
        <v>3287</v>
      </c>
      <c r="K864" s="71" t="s">
        <v>3691</v>
      </c>
      <c r="L864" s="55"/>
      <c r="M864" s="55"/>
      <c r="N864" s="57" t="e">
        <v>#N/A</v>
      </c>
      <c r="O864" s="57" t="e">
        <v>#N/A</v>
      </c>
      <c r="P864" s="57"/>
      <c r="Q864" s="57"/>
      <c r="R864" s="48"/>
      <c r="S864" s="53" t="e">
        <f>VLOOKUP(C864:C2712,'[1]Modifiy das'!$E$2:$I$2127,5,0)</f>
        <v>#REF!</v>
      </c>
      <c r="T864" s="53" t="e">
        <f>VLOOKUP(C864:C3917,[2]Sheet3!$B$2:$J$9150,9,0)</f>
        <v>#N/A</v>
      </c>
      <c r="U864" s="58" t="s">
        <v>4110</v>
      </c>
      <c r="V864" s="85">
        <v>40116</v>
      </c>
      <c r="W864" s="58" t="s">
        <v>5708</v>
      </c>
      <c r="X864" s="58" t="s">
        <v>1015</v>
      </c>
      <c r="Y864" s="53">
        <v>0</v>
      </c>
      <c r="Z864" s="56" t="e">
        <v>#N/A</v>
      </c>
      <c r="AA864" s="56" t="e">
        <v>#N/A</v>
      </c>
      <c r="AB864" s="56" t="e">
        <v>#N/A</v>
      </c>
      <c r="AC864" s="111"/>
      <c r="AD864" s="53"/>
      <c r="AE864" s="53"/>
      <c r="AF864" s="53"/>
      <c r="AG864" s="53"/>
      <c r="AH864" s="53"/>
      <c r="AI864" s="53"/>
      <c r="AJ864" s="53"/>
      <c r="AK864" s="53"/>
      <c r="AL864" s="53"/>
      <c r="AM864" s="49" t="e">
        <f>VLOOKUP(C864:C4248,[3]Sheet3!$D$2:$D$21,1,0)</f>
        <v>#N/A</v>
      </c>
    </row>
    <row r="865" spans="1:39" ht="30" customHeight="1">
      <c r="A865" s="56" t="s">
        <v>1525</v>
      </c>
      <c r="B865" s="85">
        <v>40116</v>
      </c>
      <c r="C865" s="85">
        <v>70411</v>
      </c>
      <c r="D865" s="86" t="s">
        <v>4056</v>
      </c>
      <c r="E865" s="87" t="s">
        <v>3100</v>
      </c>
      <c r="F865" s="56" t="s">
        <v>3114</v>
      </c>
      <c r="G865" s="30" t="s">
        <v>3286</v>
      </c>
      <c r="H865" s="31">
        <v>1500</v>
      </c>
      <c r="I865" s="31">
        <v>2000</v>
      </c>
      <c r="J865" s="56" t="s">
        <v>3287</v>
      </c>
      <c r="K865" s="71" t="s">
        <v>3691</v>
      </c>
      <c r="L865" s="55"/>
      <c r="M865" s="55"/>
      <c r="N865" s="57" t="e">
        <v>#N/A</v>
      </c>
      <c r="O865" s="57" t="e">
        <v>#N/A</v>
      </c>
      <c r="P865" s="57"/>
      <c r="Q865" s="57"/>
      <c r="R865" s="48"/>
      <c r="S865" s="53" t="e">
        <f>VLOOKUP(C865:C2713,'[1]Modifiy das'!$E$2:$I$2127,5,0)</f>
        <v>#REF!</v>
      </c>
      <c r="T865" s="53" t="e">
        <f>VLOOKUP(C865:C3918,[2]Sheet3!$B$2:$J$9150,9,0)</f>
        <v>#N/A</v>
      </c>
      <c r="U865" s="58" t="s">
        <v>4110</v>
      </c>
      <c r="V865" s="85">
        <v>40116</v>
      </c>
      <c r="W865" s="58" t="s">
        <v>5708</v>
      </c>
      <c r="X865" s="58" t="s">
        <v>1015</v>
      </c>
      <c r="Y865" s="53">
        <v>0</v>
      </c>
      <c r="Z865" s="56" t="e">
        <v>#N/A</v>
      </c>
      <c r="AA865" s="56" t="e">
        <v>#N/A</v>
      </c>
      <c r="AB865" s="56" t="e">
        <v>#N/A</v>
      </c>
      <c r="AC865" s="111"/>
      <c r="AD865" s="53"/>
      <c r="AE865" s="53"/>
      <c r="AF865" s="53"/>
      <c r="AG865" s="53"/>
      <c r="AH865" s="53"/>
      <c r="AI865" s="53"/>
      <c r="AJ865" s="53"/>
      <c r="AK865" s="53"/>
      <c r="AL865" s="53"/>
      <c r="AM865" s="49" t="e">
        <f>VLOOKUP(C865:C4249,[3]Sheet3!$D$2:$D$21,1,0)</f>
        <v>#N/A</v>
      </c>
    </row>
    <row r="866" spans="1:39" ht="30" customHeight="1">
      <c r="A866" s="56" t="s">
        <v>1525</v>
      </c>
      <c r="B866" s="85">
        <v>40116</v>
      </c>
      <c r="C866" s="85">
        <v>67646</v>
      </c>
      <c r="D866" s="86" t="s">
        <v>2920</v>
      </c>
      <c r="E866" s="87" t="s">
        <v>3100</v>
      </c>
      <c r="F866" s="56" t="s">
        <v>3114</v>
      </c>
      <c r="G866" s="30" t="s">
        <v>3286</v>
      </c>
      <c r="H866" s="31">
        <v>1500</v>
      </c>
      <c r="I866" s="31">
        <v>2000</v>
      </c>
      <c r="J866" s="56" t="s">
        <v>3287</v>
      </c>
      <c r="K866" s="71" t="s">
        <v>3691</v>
      </c>
      <c r="L866" s="55"/>
      <c r="M866" s="55"/>
      <c r="N866" s="57" t="e">
        <v>#N/A</v>
      </c>
      <c r="O866" s="57" t="e">
        <v>#N/A</v>
      </c>
      <c r="P866" s="57"/>
      <c r="Q866" s="57"/>
      <c r="R866" s="48"/>
      <c r="S866" s="53" t="e">
        <f>VLOOKUP(C866:C2714,'[1]Modifiy das'!$E$2:$I$2127,5,0)</f>
        <v>#REF!</v>
      </c>
      <c r="T866" s="53" t="e">
        <f>VLOOKUP(C866:C3919,[2]Sheet3!$B$2:$J$9150,9,0)</f>
        <v>#N/A</v>
      </c>
      <c r="U866" s="58" t="s">
        <v>4110</v>
      </c>
      <c r="V866" s="85">
        <v>40116</v>
      </c>
      <c r="W866" s="58" t="s">
        <v>5708</v>
      </c>
      <c r="X866" s="58" t="s">
        <v>1015</v>
      </c>
      <c r="Y866" s="53">
        <v>0</v>
      </c>
      <c r="Z866" s="56" t="e">
        <v>#N/A</v>
      </c>
      <c r="AA866" s="56" t="e">
        <v>#N/A</v>
      </c>
      <c r="AB866" s="56" t="e">
        <v>#N/A</v>
      </c>
      <c r="AC866" s="111"/>
      <c r="AD866" s="53"/>
      <c r="AE866" s="53"/>
      <c r="AF866" s="53"/>
      <c r="AG866" s="53"/>
      <c r="AH866" s="53"/>
      <c r="AI866" s="53"/>
      <c r="AJ866" s="53"/>
      <c r="AK866" s="53"/>
      <c r="AL866" s="53"/>
      <c r="AM866" s="49" t="e">
        <f>VLOOKUP(C866:C4250,[3]Sheet3!$D$2:$D$21,1,0)</f>
        <v>#N/A</v>
      </c>
    </row>
    <row r="867" spans="1:39" ht="30" customHeight="1">
      <c r="A867" s="56" t="s">
        <v>1525</v>
      </c>
      <c r="B867" s="85">
        <v>40116</v>
      </c>
      <c r="C867" s="85">
        <v>61053</v>
      </c>
      <c r="D867" s="86" t="s">
        <v>2922</v>
      </c>
      <c r="E867" s="87" t="s">
        <v>3100</v>
      </c>
      <c r="F867" s="56" t="s">
        <v>3114</v>
      </c>
      <c r="G867" s="30" t="s">
        <v>3286</v>
      </c>
      <c r="H867" s="31">
        <v>1500</v>
      </c>
      <c r="I867" s="31">
        <v>2000</v>
      </c>
      <c r="J867" s="56" t="s">
        <v>3287</v>
      </c>
      <c r="K867" s="71" t="s">
        <v>3691</v>
      </c>
      <c r="L867" s="55"/>
      <c r="M867" s="55"/>
      <c r="N867" s="57" t="e">
        <v>#N/A</v>
      </c>
      <c r="O867" s="57" t="e">
        <v>#N/A</v>
      </c>
      <c r="P867" s="57"/>
      <c r="Q867" s="57"/>
      <c r="R867" s="48"/>
      <c r="S867" s="53" t="e">
        <f>VLOOKUP(C867:C2715,'[1]Modifiy das'!$E$2:$I$2127,5,0)</f>
        <v>#REF!</v>
      </c>
      <c r="T867" s="53" t="e">
        <f>VLOOKUP(C867:C3920,[2]Sheet3!$B$2:$J$9150,9,0)</f>
        <v>#N/A</v>
      </c>
      <c r="U867" s="58" t="s">
        <v>4110</v>
      </c>
      <c r="V867" s="85">
        <v>40116</v>
      </c>
      <c r="W867" s="58" t="s">
        <v>5708</v>
      </c>
      <c r="X867" s="58" t="s">
        <v>1015</v>
      </c>
      <c r="Y867" s="53">
        <v>0</v>
      </c>
      <c r="Z867" s="56" t="e">
        <v>#N/A</v>
      </c>
      <c r="AA867" s="56" t="e">
        <v>#N/A</v>
      </c>
      <c r="AB867" s="56" t="e">
        <v>#N/A</v>
      </c>
      <c r="AC867" s="111"/>
      <c r="AD867" s="53"/>
      <c r="AE867" s="53"/>
      <c r="AF867" s="53"/>
      <c r="AG867" s="53"/>
      <c r="AH867" s="53"/>
      <c r="AI867" s="53"/>
      <c r="AJ867" s="53"/>
      <c r="AK867" s="53"/>
      <c r="AL867" s="53"/>
      <c r="AM867" s="49" t="e">
        <f>VLOOKUP(C867:C4251,[3]Sheet3!$D$2:$D$21,1,0)</f>
        <v>#N/A</v>
      </c>
    </row>
    <row r="868" spans="1:39" ht="30" customHeight="1">
      <c r="A868" s="56" t="s">
        <v>1525</v>
      </c>
      <c r="B868" s="85">
        <v>40116</v>
      </c>
      <c r="C868" s="85">
        <v>62066</v>
      </c>
      <c r="D868" s="86" t="s">
        <v>5367</v>
      </c>
      <c r="E868" s="87" t="s">
        <v>3100</v>
      </c>
      <c r="F868" s="56" t="s">
        <v>3114</v>
      </c>
      <c r="G868" s="30" t="s">
        <v>3286</v>
      </c>
      <c r="H868" s="31">
        <v>1500</v>
      </c>
      <c r="I868" s="31">
        <v>2000</v>
      </c>
      <c r="J868" s="56" t="s">
        <v>3287</v>
      </c>
      <c r="K868" s="71" t="s">
        <v>3691</v>
      </c>
      <c r="L868" s="55"/>
      <c r="M868" s="55"/>
      <c r="N868" s="57" t="e">
        <v>#N/A</v>
      </c>
      <c r="O868" s="57" t="e">
        <v>#N/A</v>
      </c>
      <c r="P868" s="57"/>
      <c r="Q868" s="57"/>
      <c r="R868" s="48"/>
      <c r="S868" s="53" t="e">
        <f>VLOOKUP(C868:C2716,'[1]Modifiy das'!$E$2:$I$2127,5,0)</f>
        <v>#REF!</v>
      </c>
      <c r="T868" s="53" t="e">
        <f>VLOOKUP(C868:C3921,[2]Sheet3!$B$2:$J$9150,9,0)</f>
        <v>#N/A</v>
      </c>
      <c r="U868" s="58" t="s">
        <v>4110</v>
      </c>
      <c r="V868" s="85">
        <v>40116</v>
      </c>
      <c r="W868" s="58" t="s">
        <v>5708</v>
      </c>
      <c r="X868" s="58" t="s">
        <v>1015</v>
      </c>
      <c r="Y868" s="53">
        <v>0</v>
      </c>
      <c r="Z868" s="56" t="e">
        <v>#N/A</v>
      </c>
      <c r="AA868" s="56" t="e">
        <v>#N/A</v>
      </c>
      <c r="AB868" s="56" t="e">
        <v>#N/A</v>
      </c>
      <c r="AC868" s="111"/>
      <c r="AD868" s="53"/>
      <c r="AE868" s="53"/>
      <c r="AF868" s="53"/>
      <c r="AG868" s="53"/>
      <c r="AH868" s="53"/>
      <c r="AI868" s="53"/>
      <c r="AJ868" s="53"/>
      <c r="AK868" s="53"/>
      <c r="AL868" s="53"/>
      <c r="AM868" s="49" t="e">
        <f>VLOOKUP(C868:C4252,[3]Sheet3!$D$2:$D$21,1,0)</f>
        <v>#N/A</v>
      </c>
    </row>
    <row r="869" spans="1:39" ht="30" customHeight="1">
      <c r="A869" s="56" t="s">
        <v>1525</v>
      </c>
      <c r="B869" s="85">
        <v>40116</v>
      </c>
      <c r="C869" s="85">
        <v>68601</v>
      </c>
      <c r="D869" s="86" t="s">
        <v>6265</v>
      </c>
      <c r="E869" s="87" t="s">
        <v>6252</v>
      </c>
      <c r="F869" s="56" t="s">
        <v>1468</v>
      </c>
      <c r="G869" s="30" t="s">
        <v>4125</v>
      </c>
      <c r="H869" s="56">
        <v>1500</v>
      </c>
      <c r="I869" s="56">
        <v>2000</v>
      </c>
      <c r="J869" s="56" t="s">
        <v>116</v>
      </c>
      <c r="K869" s="71" t="s">
        <v>3691</v>
      </c>
      <c r="L869" s="55"/>
      <c r="M869" s="55"/>
      <c r="N869" s="57" t="e">
        <v>#N/A</v>
      </c>
      <c r="O869" s="57" t="e">
        <v>#N/A</v>
      </c>
      <c r="P869" s="57"/>
      <c r="Q869" s="57"/>
      <c r="R869" s="48"/>
      <c r="S869" s="53" t="e">
        <f>VLOOKUP(C869:C2717,'[1]Modifiy das'!$E$2:$I$2127,5,0)</f>
        <v>#REF!</v>
      </c>
      <c r="T869" s="53" t="e">
        <f>VLOOKUP(C869:C3922,[2]Sheet3!$B$2:$J$9150,9,0)</f>
        <v>#N/A</v>
      </c>
      <c r="U869" s="58" t="s">
        <v>4110</v>
      </c>
      <c r="V869" s="85">
        <v>40116</v>
      </c>
      <c r="W869" s="58" t="s">
        <v>5708</v>
      </c>
      <c r="X869" s="58" t="s">
        <v>1015</v>
      </c>
      <c r="Y869" s="53" t="e">
        <v>#N/A</v>
      </c>
      <c r="Z869" s="56" t="e">
        <v>#N/A</v>
      </c>
      <c r="AA869" s="56" t="e">
        <v>#N/A</v>
      </c>
      <c r="AB869" s="56" t="e">
        <v>#N/A</v>
      </c>
      <c r="AC869" s="111"/>
      <c r="AD869" s="53"/>
      <c r="AE869" s="53"/>
      <c r="AF869" s="53"/>
      <c r="AG869" s="53"/>
      <c r="AH869" s="53"/>
      <c r="AI869" s="53"/>
      <c r="AJ869" s="53"/>
      <c r="AK869" s="53"/>
      <c r="AL869" s="53"/>
      <c r="AM869" s="49" t="e">
        <f>VLOOKUP(C869:C4253,[3]Sheet3!$D$2:$D$21,1,0)</f>
        <v>#N/A</v>
      </c>
    </row>
    <row r="870" spans="1:39" ht="30" customHeight="1">
      <c r="A870" s="56" t="s">
        <v>1525</v>
      </c>
      <c r="B870" s="85">
        <v>40116</v>
      </c>
      <c r="C870" s="85">
        <v>62070</v>
      </c>
      <c r="D870" s="86" t="s">
        <v>1549</v>
      </c>
      <c r="E870" s="87" t="s">
        <v>3100</v>
      </c>
      <c r="F870" s="56" t="s">
        <v>3114</v>
      </c>
      <c r="G870" s="30" t="s">
        <v>3286</v>
      </c>
      <c r="H870" s="31">
        <v>1500</v>
      </c>
      <c r="I870" s="31">
        <v>2000</v>
      </c>
      <c r="J870" s="56" t="s">
        <v>3287</v>
      </c>
      <c r="K870" s="71" t="s">
        <v>3691</v>
      </c>
      <c r="L870" s="55"/>
      <c r="M870" s="55"/>
      <c r="N870" s="57" t="e">
        <v>#N/A</v>
      </c>
      <c r="O870" s="57" t="e">
        <v>#N/A</v>
      </c>
      <c r="P870" s="57"/>
      <c r="Q870" s="57"/>
      <c r="R870" s="48"/>
      <c r="S870" s="53" t="e">
        <f>VLOOKUP(C870:C2718,'[1]Modifiy das'!$E$2:$I$2127,5,0)</f>
        <v>#REF!</v>
      </c>
      <c r="T870" s="53" t="e">
        <f>VLOOKUP(C870:C3923,[2]Sheet3!$B$2:$J$9150,9,0)</f>
        <v>#N/A</v>
      </c>
      <c r="U870" s="58" t="s">
        <v>4110</v>
      </c>
      <c r="V870" s="85">
        <v>40116</v>
      </c>
      <c r="W870" s="58" t="s">
        <v>5708</v>
      </c>
      <c r="X870" s="58" t="s">
        <v>1015</v>
      </c>
      <c r="Y870" s="53">
        <v>0</v>
      </c>
      <c r="Z870" s="56" t="e">
        <v>#N/A</v>
      </c>
      <c r="AA870" s="56" t="e">
        <v>#N/A</v>
      </c>
      <c r="AB870" s="56" t="e">
        <v>#N/A</v>
      </c>
      <c r="AC870" s="111"/>
      <c r="AD870" s="53"/>
      <c r="AE870" s="53"/>
      <c r="AF870" s="53"/>
      <c r="AG870" s="53"/>
      <c r="AH870" s="53"/>
      <c r="AI870" s="53"/>
      <c r="AJ870" s="53"/>
      <c r="AK870" s="53"/>
      <c r="AL870" s="53"/>
      <c r="AM870" s="49" t="e">
        <f>VLOOKUP(C870:C4254,[3]Sheet3!$D$2:$D$21,1,0)</f>
        <v>#N/A</v>
      </c>
    </row>
    <row r="871" spans="1:39" ht="30" customHeight="1">
      <c r="A871" s="56" t="s">
        <v>1525</v>
      </c>
      <c r="B871" s="85">
        <v>40116</v>
      </c>
      <c r="C871" s="85">
        <v>61052</v>
      </c>
      <c r="D871" s="86" t="s">
        <v>6709</v>
      </c>
      <c r="E871" s="87" t="s">
        <v>3100</v>
      </c>
      <c r="F871" s="56" t="s">
        <v>3114</v>
      </c>
      <c r="G871" s="30" t="s">
        <v>3286</v>
      </c>
      <c r="H871" s="31">
        <v>1500</v>
      </c>
      <c r="I871" s="31">
        <v>2000</v>
      </c>
      <c r="J871" s="56" t="s">
        <v>3287</v>
      </c>
      <c r="K871" s="71" t="s">
        <v>3691</v>
      </c>
      <c r="L871" s="55"/>
      <c r="M871" s="55"/>
      <c r="N871" s="57" t="e">
        <v>#N/A</v>
      </c>
      <c r="O871" s="57" t="e">
        <v>#N/A</v>
      </c>
      <c r="P871" s="57"/>
      <c r="Q871" s="57"/>
      <c r="R871" s="48"/>
      <c r="S871" s="53" t="e">
        <f>VLOOKUP(C871:C2719,'[1]Modifiy das'!$E$2:$I$2127,5,0)</f>
        <v>#REF!</v>
      </c>
      <c r="T871" s="53" t="e">
        <f>VLOOKUP(C871:C3924,[2]Sheet3!$B$2:$J$9150,9,0)</f>
        <v>#N/A</v>
      </c>
      <c r="U871" s="58" t="s">
        <v>4110</v>
      </c>
      <c r="V871" s="85">
        <v>40116</v>
      </c>
      <c r="W871" s="58" t="s">
        <v>5708</v>
      </c>
      <c r="X871" s="58" t="s">
        <v>1015</v>
      </c>
      <c r="Y871" s="53" t="s">
        <v>7317</v>
      </c>
      <c r="Z871" s="56" t="e">
        <v>#N/A</v>
      </c>
      <c r="AA871" s="56" t="e">
        <v>#N/A</v>
      </c>
      <c r="AB871" s="56" t="e">
        <v>#N/A</v>
      </c>
      <c r="AC871" s="111"/>
      <c r="AD871" s="53"/>
      <c r="AE871" s="53"/>
      <c r="AF871" s="53"/>
      <c r="AG871" s="53"/>
      <c r="AH871" s="53"/>
      <c r="AI871" s="53"/>
      <c r="AJ871" s="53"/>
      <c r="AK871" s="53"/>
      <c r="AL871" s="53"/>
      <c r="AM871" s="49" t="e">
        <f>VLOOKUP(C871:C4255,[3]Sheet3!$D$2:$D$21,1,0)</f>
        <v>#N/A</v>
      </c>
    </row>
    <row r="872" spans="1:39" ht="30" customHeight="1">
      <c r="A872" s="56" t="s">
        <v>1525</v>
      </c>
      <c r="B872" s="85">
        <v>40118</v>
      </c>
      <c r="C872" s="85">
        <v>70869</v>
      </c>
      <c r="D872" s="86" t="s">
        <v>5525</v>
      </c>
      <c r="E872" s="87" t="s">
        <v>2623</v>
      </c>
      <c r="F872" s="56" t="s">
        <v>6429</v>
      </c>
      <c r="G872" s="30" t="s">
        <v>1127</v>
      </c>
      <c r="H872" s="31">
        <v>1500</v>
      </c>
      <c r="I872" s="31">
        <v>1200</v>
      </c>
      <c r="J872" s="56" t="s">
        <v>1126</v>
      </c>
      <c r="K872" s="71" t="s">
        <v>3691</v>
      </c>
      <c r="L872" s="55"/>
      <c r="M872" s="55"/>
      <c r="N872" s="57" t="e">
        <v>#N/A</v>
      </c>
      <c r="O872" s="57" t="e">
        <v>#N/A</v>
      </c>
      <c r="P872" s="57"/>
      <c r="Q872" s="57"/>
      <c r="R872" s="48"/>
      <c r="S872" s="53" t="e">
        <f>VLOOKUP(C872:C2720,'[1]Modifiy das'!$E$2:$I$2127,5,0)</f>
        <v>#REF!</v>
      </c>
      <c r="T872" s="53" t="e">
        <f>VLOOKUP(C872:C3925,[2]Sheet3!$B$2:$J$9150,9,0)</f>
        <v>#N/A</v>
      </c>
      <c r="U872" s="58" t="s">
        <v>4110</v>
      </c>
      <c r="V872" s="85">
        <v>40118</v>
      </c>
      <c r="W872" s="58" t="s">
        <v>5712</v>
      </c>
      <c r="X872" s="58" t="s">
        <v>1016</v>
      </c>
      <c r="Y872" s="53" t="s">
        <v>7318</v>
      </c>
      <c r="Z872" s="56" t="e">
        <v>#N/A</v>
      </c>
      <c r="AA872" s="56" t="e">
        <v>#N/A</v>
      </c>
      <c r="AB872" s="56" t="e">
        <v>#N/A</v>
      </c>
      <c r="AC872" s="111"/>
      <c r="AD872" s="53"/>
      <c r="AE872" s="53"/>
      <c r="AF872" s="53"/>
      <c r="AG872" s="53"/>
      <c r="AH872" s="53"/>
      <c r="AI872" s="53"/>
      <c r="AJ872" s="53"/>
      <c r="AK872" s="53"/>
      <c r="AL872" s="53"/>
      <c r="AM872" s="49" t="e">
        <f>VLOOKUP(C872:C4256,[3]Sheet3!$D$2:$D$21,1,0)</f>
        <v>#N/A</v>
      </c>
    </row>
    <row r="873" spans="1:39" ht="30" customHeight="1">
      <c r="A873" s="56" t="s">
        <v>1525</v>
      </c>
      <c r="B873" s="85">
        <v>40118</v>
      </c>
      <c r="C873" s="85">
        <v>70868</v>
      </c>
      <c r="D873" s="86" t="s">
        <v>1002</v>
      </c>
      <c r="E873" s="87" t="s">
        <v>2623</v>
      </c>
      <c r="F873" s="56" t="s">
        <v>6429</v>
      </c>
      <c r="G873" s="30" t="s">
        <v>1127</v>
      </c>
      <c r="H873" s="31">
        <v>1500</v>
      </c>
      <c r="I873" s="31">
        <v>1200</v>
      </c>
      <c r="J873" s="56" t="s">
        <v>1126</v>
      </c>
      <c r="K873" s="71" t="s">
        <v>3691</v>
      </c>
      <c r="L873" s="55"/>
      <c r="M873" s="55"/>
      <c r="N873" s="57" t="e">
        <v>#N/A</v>
      </c>
      <c r="O873" s="57" t="e">
        <v>#N/A</v>
      </c>
      <c r="P873" s="57"/>
      <c r="Q873" s="57"/>
      <c r="R873" s="48"/>
      <c r="S873" s="53" t="e">
        <f>VLOOKUP(C873:C2721,'[1]Modifiy das'!$E$2:$I$2127,5,0)</f>
        <v>#REF!</v>
      </c>
      <c r="T873" s="53" t="e">
        <f>VLOOKUP(C873:C3926,[2]Sheet3!$B$2:$J$9150,9,0)</f>
        <v>#N/A</v>
      </c>
      <c r="U873" s="58" t="s">
        <v>4110</v>
      </c>
      <c r="V873" s="85">
        <v>40118</v>
      </c>
      <c r="W873" s="58" t="s">
        <v>5712</v>
      </c>
      <c r="X873" s="58" t="s">
        <v>1016</v>
      </c>
      <c r="Y873" s="53" t="s">
        <v>7319</v>
      </c>
      <c r="Z873" s="56" t="e">
        <v>#N/A</v>
      </c>
      <c r="AA873" s="56" t="e">
        <v>#N/A</v>
      </c>
      <c r="AB873" s="56" t="e">
        <v>#N/A</v>
      </c>
      <c r="AC873" s="111"/>
      <c r="AD873" s="53"/>
      <c r="AE873" s="53"/>
      <c r="AF873" s="53"/>
      <c r="AG873" s="53"/>
      <c r="AH873" s="53"/>
      <c r="AI873" s="53"/>
      <c r="AJ873" s="53"/>
      <c r="AK873" s="53"/>
      <c r="AL873" s="53"/>
      <c r="AM873" s="49" t="e">
        <f>VLOOKUP(C873:C4257,[3]Sheet3!$D$2:$D$21,1,0)</f>
        <v>#N/A</v>
      </c>
    </row>
    <row r="874" spans="1:39" ht="30" customHeight="1">
      <c r="A874" s="56" t="s">
        <v>1525</v>
      </c>
      <c r="B874" s="85">
        <v>40118</v>
      </c>
      <c r="C874" s="85">
        <v>59037</v>
      </c>
      <c r="D874" s="86" t="s">
        <v>1006</v>
      </c>
      <c r="E874" s="87" t="s">
        <v>2623</v>
      </c>
      <c r="F874" s="56" t="s">
        <v>6429</v>
      </c>
      <c r="G874" s="30" t="s">
        <v>1127</v>
      </c>
      <c r="H874" s="31">
        <v>1500</v>
      </c>
      <c r="I874" s="31">
        <v>1200</v>
      </c>
      <c r="J874" s="56" t="s">
        <v>1126</v>
      </c>
      <c r="K874" s="71" t="s">
        <v>3691</v>
      </c>
      <c r="L874" s="55"/>
      <c r="M874" s="55"/>
      <c r="N874" s="57" t="e">
        <v>#N/A</v>
      </c>
      <c r="O874" s="57" t="e">
        <v>#N/A</v>
      </c>
      <c r="P874" s="57"/>
      <c r="Q874" s="57"/>
      <c r="R874" s="48"/>
      <c r="S874" s="53" t="e">
        <f>VLOOKUP(C874:C2722,'[1]Modifiy das'!$E$2:$I$2127,5,0)</f>
        <v>#REF!</v>
      </c>
      <c r="T874" s="53" t="e">
        <f>VLOOKUP(C874:C3927,[2]Sheet3!$B$2:$J$9150,9,0)</f>
        <v>#N/A</v>
      </c>
      <c r="U874" s="58" t="s">
        <v>4110</v>
      </c>
      <c r="V874" s="85">
        <v>40118</v>
      </c>
      <c r="W874" s="58" t="s">
        <v>5712</v>
      </c>
      <c r="X874" s="58" t="s">
        <v>1016</v>
      </c>
      <c r="Y874" s="53" t="s">
        <v>7320</v>
      </c>
      <c r="Z874" s="56" t="e">
        <v>#N/A</v>
      </c>
      <c r="AA874" s="56" t="e">
        <v>#N/A</v>
      </c>
      <c r="AB874" s="56" t="e">
        <v>#N/A</v>
      </c>
      <c r="AC874" s="111"/>
      <c r="AD874" s="53"/>
      <c r="AE874" s="53"/>
      <c r="AF874" s="53"/>
      <c r="AG874" s="53"/>
      <c r="AH874" s="53"/>
      <c r="AI874" s="53"/>
      <c r="AJ874" s="53"/>
      <c r="AK874" s="53"/>
      <c r="AL874" s="53"/>
      <c r="AM874" s="49" t="e">
        <f>VLOOKUP(C874:C4258,[3]Sheet3!$D$2:$D$21,1,0)</f>
        <v>#N/A</v>
      </c>
    </row>
    <row r="875" spans="1:39" ht="30" customHeight="1">
      <c r="A875" s="56" t="s">
        <v>1525</v>
      </c>
      <c r="B875" s="85">
        <v>40118</v>
      </c>
      <c r="C875" s="85">
        <v>63450</v>
      </c>
      <c r="D875" s="86" t="s">
        <v>3359</v>
      </c>
      <c r="E875" s="87" t="s">
        <v>2623</v>
      </c>
      <c r="F875" s="56" t="s">
        <v>6429</v>
      </c>
      <c r="G875" s="30" t="s">
        <v>1127</v>
      </c>
      <c r="H875" s="31">
        <v>1500</v>
      </c>
      <c r="I875" s="31">
        <v>1200</v>
      </c>
      <c r="J875" s="56" t="s">
        <v>1126</v>
      </c>
      <c r="K875" s="71" t="s">
        <v>3691</v>
      </c>
      <c r="L875" s="55"/>
      <c r="M875" s="55"/>
      <c r="N875" s="57" t="e">
        <v>#N/A</v>
      </c>
      <c r="O875" s="57" t="e">
        <v>#N/A</v>
      </c>
      <c r="P875" s="57"/>
      <c r="Q875" s="57"/>
      <c r="R875" s="48"/>
      <c r="S875" s="53" t="e">
        <f>VLOOKUP(C875:C2723,'[1]Modifiy das'!$E$2:$I$2127,5,0)</f>
        <v>#REF!</v>
      </c>
      <c r="T875" s="53" t="e">
        <f>VLOOKUP(C875:C3928,[2]Sheet3!$B$2:$J$9150,9,0)</f>
        <v>#N/A</v>
      </c>
      <c r="U875" s="58" t="s">
        <v>4110</v>
      </c>
      <c r="V875" s="85">
        <v>40118</v>
      </c>
      <c r="W875" s="58" t="s">
        <v>5712</v>
      </c>
      <c r="X875" s="58" t="s">
        <v>1016</v>
      </c>
      <c r="Y875" s="53" t="s">
        <v>7321</v>
      </c>
      <c r="Z875" s="56" t="e">
        <v>#N/A</v>
      </c>
      <c r="AA875" s="56" t="e">
        <v>#N/A</v>
      </c>
      <c r="AB875" s="56" t="e">
        <v>#N/A</v>
      </c>
      <c r="AC875" s="111"/>
      <c r="AD875" s="53"/>
      <c r="AE875" s="53"/>
      <c r="AF875" s="53"/>
      <c r="AG875" s="53"/>
      <c r="AH875" s="53"/>
      <c r="AI875" s="53"/>
      <c r="AJ875" s="53"/>
      <c r="AK875" s="53"/>
      <c r="AL875" s="53"/>
      <c r="AM875" s="49" t="e">
        <f>VLOOKUP(C875:C4259,[3]Sheet3!$D$2:$D$21,1,0)</f>
        <v>#N/A</v>
      </c>
    </row>
    <row r="876" spans="1:39" ht="30" customHeight="1">
      <c r="A876" s="56" t="s">
        <v>1525</v>
      </c>
      <c r="B876" s="85">
        <v>40118</v>
      </c>
      <c r="C876" s="85">
        <v>70870</v>
      </c>
      <c r="D876" s="86" t="s">
        <v>3361</v>
      </c>
      <c r="E876" s="87" t="s">
        <v>2623</v>
      </c>
      <c r="F876" s="56" t="s">
        <v>6429</v>
      </c>
      <c r="G876" s="30" t="s">
        <v>1127</v>
      </c>
      <c r="H876" s="31">
        <v>1500</v>
      </c>
      <c r="I876" s="31">
        <v>1200</v>
      </c>
      <c r="J876" s="56" t="s">
        <v>1126</v>
      </c>
      <c r="K876" s="71" t="s">
        <v>3691</v>
      </c>
      <c r="L876" s="55"/>
      <c r="M876" s="55"/>
      <c r="N876" s="57" t="e">
        <v>#N/A</v>
      </c>
      <c r="O876" s="57" t="e">
        <v>#N/A</v>
      </c>
      <c r="P876" s="57"/>
      <c r="Q876" s="57"/>
      <c r="R876" s="48"/>
      <c r="S876" s="53" t="e">
        <f>VLOOKUP(C876:C2724,'[1]Modifiy das'!$E$2:$I$2127,5,0)</f>
        <v>#REF!</v>
      </c>
      <c r="T876" s="53" t="e">
        <f>VLOOKUP(C876:C3929,[2]Sheet3!$B$2:$J$9150,9,0)</f>
        <v>#N/A</v>
      </c>
      <c r="U876" s="58" t="s">
        <v>4110</v>
      </c>
      <c r="V876" s="85">
        <v>40118</v>
      </c>
      <c r="W876" s="58" t="s">
        <v>5712</v>
      </c>
      <c r="X876" s="58" t="s">
        <v>1016</v>
      </c>
      <c r="Y876" s="53" t="s">
        <v>7322</v>
      </c>
      <c r="Z876" s="56" t="e">
        <v>#N/A</v>
      </c>
      <c r="AA876" s="56" t="e">
        <v>#N/A</v>
      </c>
      <c r="AB876" s="56" t="e">
        <v>#N/A</v>
      </c>
      <c r="AC876" s="111"/>
      <c r="AD876" s="53"/>
      <c r="AE876" s="53"/>
      <c r="AF876" s="53"/>
      <c r="AG876" s="53"/>
      <c r="AH876" s="53"/>
      <c r="AI876" s="53"/>
      <c r="AJ876" s="53"/>
      <c r="AK876" s="53"/>
      <c r="AL876" s="53"/>
      <c r="AM876" s="49" t="e">
        <f>VLOOKUP(C876:C4260,[3]Sheet3!$D$2:$D$21,1,0)</f>
        <v>#N/A</v>
      </c>
    </row>
    <row r="877" spans="1:39" ht="30" customHeight="1">
      <c r="A877" s="56" t="s">
        <v>1525</v>
      </c>
      <c r="B877" s="85">
        <v>40118</v>
      </c>
      <c r="C877" s="85">
        <v>63449</v>
      </c>
      <c r="D877" s="86" t="s">
        <v>3363</v>
      </c>
      <c r="E877" s="87" t="s">
        <v>2623</v>
      </c>
      <c r="F877" s="56" t="s">
        <v>6429</v>
      </c>
      <c r="G877" s="30" t="s">
        <v>1127</v>
      </c>
      <c r="H877" s="31">
        <v>1500</v>
      </c>
      <c r="I877" s="31">
        <v>1200</v>
      </c>
      <c r="J877" s="56" t="s">
        <v>1126</v>
      </c>
      <c r="K877" s="71" t="s">
        <v>3691</v>
      </c>
      <c r="L877" s="55"/>
      <c r="M877" s="55"/>
      <c r="N877" s="57" t="e">
        <v>#N/A</v>
      </c>
      <c r="O877" s="57" t="e">
        <v>#N/A</v>
      </c>
      <c r="P877" s="57"/>
      <c r="Q877" s="57"/>
      <c r="R877" s="48"/>
      <c r="S877" s="53" t="e">
        <f>VLOOKUP(C877:C2725,'[1]Modifiy das'!$E$2:$I$2127,5,0)</f>
        <v>#REF!</v>
      </c>
      <c r="T877" s="53" t="e">
        <f>VLOOKUP(C877:C3930,[2]Sheet3!$B$2:$J$9150,9,0)</f>
        <v>#N/A</v>
      </c>
      <c r="U877" s="58" t="s">
        <v>4110</v>
      </c>
      <c r="V877" s="85">
        <v>40118</v>
      </c>
      <c r="W877" s="58" t="s">
        <v>5712</v>
      </c>
      <c r="X877" s="58" t="s">
        <v>1016</v>
      </c>
      <c r="Y877" s="53" t="s">
        <v>7323</v>
      </c>
      <c r="Z877" s="56" t="e">
        <v>#N/A</v>
      </c>
      <c r="AA877" s="56" t="e">
        <v>#N/A</v>
      </c>
      <c r="AB877" s="56" t="e">
        <v>#N/A</v>
      </c>
      <c r="AC877" s="111"/>
      <c r="AD877" s="53"/>
      <c r="AE877" s="53"/>
      <c r="AF877" s="53"/>
      <c r="AG877" s="53"/>
      <c r="AH877" s="53"/>
      <c r="AI877" s="53"/>
      <c r="AJ877" s="53"/>
      <c r="AK877" s="53"/>
      <c r="AL877" s="53"/>
      <c r="AM877" s="49" t="e">
        <f>VLOOKUP(C877:C4261,[3]Sheet3!$D$2:$D$21,1,0)</f>
        <v>#N/A</v>
      </c>
    </row>
    <row r="878" spans="1:39" ht="30" customHeight="1">
      <c r="A878" s="56" t="s">
        <v>1525</v>
      </c>
      <c r="B878" s="85">
        <v>40118</v>
      </c>
      <c r="C878" s="85">
        <v>63448</v>
      </c>
      <c r="D878" s="86" t="s">
        <v>786</v>
      </c>
      <c r="E878" s="87" t="s">
        <v>2623</v>
      </c>
      <c r="F878" s="56" t="s">
        <v>6429</v>
      </c>
      <c r="G878" s="30" t="s">
        <v>1127</v>
      </c>
      <c r="H878" s="31">
        <v>1500</v>
      </c>
      <c r="I878" s="31">
        <v>1200</v>
      </c>
      <c r="J878" s="56" t="s">
        <v>1126</v>
      </c>
      <c r="K878" s="71" t="s">
        <v>3691</v>
      </c>
      <c r="L878" s="55"/>
      <c r="M878" s="55"/>
      <c r="N878" s="57" t="e">
        <v>#N/A</v>
      </c>
      <c r="O878" s="57" t="e">
        <v>#N/A</v>
      </c>
      <c r="P878" s="57"/>
      <c r="Q878" s="57"/>
      <c r="R878" s="48"/>
      <c r="S878" s="53" t="e">
        <f>VLOOKUP(C878:C2726,'[1]Modifiy das'!$E$2:$I$2127,5,0)</f>
        <v>#REF!</v>
      </c>
      <c r="T878" s="53" t="e">
        <f>VLOOKUP(C878:C3931,[2]Sheet3!$B$2:$J$9150,9,0)</f>
        <v>#N/A</v>
      </c>
      <c r="U878" s="58" t="s">
        <v>4110</v>
      </c>
      <c r="V878" s="85">
        <v>40118</v>
      </c>
      <c r="W878" s="58" t="s">
        <v>5712</v>
      </c>
      <c r="X878" s="58" t="s">
        <v>1016</v>
      </c>
      <c r="Y878" s="53" t="s">
        <v>7324</v>
      </c>
      <c r="Z878" s="56" t="e">
        <v>#N/A</v>
      </c>
      <c r="AA878" s="56" t="e">
        <v>#N/A</v>
      </c>
      <c r="AB878" s="56" t="e">
        <v>#N/A</v>
      </c>
      <c r="AC878" s="111"/>
      <c r="AD878" s="53"/>
      <c r="AE878" s="53"/>
      <c r="AF878" s="53"/>
      <c r="AG878" s="53"/>
      <c r="AH878" s="53"/>
      <c r="AI878" s="53"/>
      <c r="AJ878" s="53"/>
      <c r="AK878" s="53"/>
      <c r="AL878" s="53"/>
      <c r="AM878" s="49" t="e">
        <f>VLOOKUP(C878:C4262,[3]Sheet3!$D$2:$D$21,1,0)</f>
        <v>#N/A</v>
      </c>
    </row>
    <row r="879" spans="1:39" ht="30" customHeight="1">
      <c r="A879" s="56" t="s">
        <v>1525</v>
      </c>
      <c r="B879" s="85">
        <v>40118</v>
      </c>
      <c r="C879" s="85">
        <v>57000</v>
      </c>
      <c r="D879" s="86" t="s">
        <v>788</v>
      </c>
      <c r="E879" s="87" t="s">
        <v>2623</v>
      </c>
      <c r="F879" s="56" t="s">
        <v>6429</v>
      </c>
      <c r="G879" s="30" t="s">
        <v>1127</v>
      </c>
      <c r="H879" s="31">
        <v>1500</v>
      </c>
      <c r="I879" s="31">
        <v>1200</v>
      </c>
      <c r="J879" s="56" t="s">
        <v>1126</v>
      </c>
      <c r="K879" s="71" t="s">
        <v>3691</v>
      </c>
      <c r="L879" s="55"/>
      <c r="M879" s="55"/>
      <c r="N879" s="57" t="e">
        <v>#N/A</v>
      </c>
      <c r="O879" s="57" t="e">
        <v>#N/A</v>
      </c>
      <c r="P879" s="57"/>
      <c r="Q879" s="57"/>
      <c r="R879" s="48"/>
      <c r="S879" s="53" t="e">
        <f>VLOOKUP(C879:C2727,'[1]Modifiy das'!$E$2:$I$2127,5,0)</f>
        <v>#REF!</v>
      </c>
      <c r="T879" s="53" t="e">
        <f>VLOOKUP(C879:C3932,[2]Sheet3!$B$2:$J$9150,9,0)</f>
        <v>#N/A</v>
      </c>
      <c r="U879" s="58" t="s">
        <v>4110</v>
      </c>
      <c r="V879" s="85">
        <v>40118</v>
      </c>
      <c r="W879" s="58" t="s">
        <v>5712</v>
      </c>
      <c r="X879" s="58" t="s">
        <v>1016</v>
      </c>
      <c r="Y879" s="53" t="s">
        <v>7325</v>
      </c>
      <c r="Z879" s="56" t="e">
        <v>#N/A</v>
      </c>
      <c r="AA879" s="56" t="e">
        <v>#N/A</v>
      </c>
      <c r="AB879" s="56" t="e">
        <v>#N/A</v>
      </c>
      <c r="AC879" s="111"/>
      <c r="AD879" s="53"/>
      <c r="AE879" s="53"/>
      <c r="AF879" s="53"/>
      <c r="AG879" s="53"/>
      <c r="AH879" s="53"/>
      <c r="AI879" s="53"/>
      <c r="AJ879" s="53"/>
      <c r="AK879" s="53"/>
      <c r="AL879" s="53"/>
      <c r="AM879" s="49" t="e">
        <f>VLOOKUP(C879:C4263,[3]Sheet3!$D$2:$D$21,1,0)</f>
        <v>#N/A</v>
      </c>
    </row>
    <row r="880" spans="1:39" ht="30" customHeight="1">
      <c r="A880" s="56" t="s">
        <v>1525</v>
      </c>
      <c r="B880" s="85">
        <v>40118</v>
      </c>
      <c r="C880" s="85">
        <v>61313</v>
      </c>
      <c r="D880" s="86" t="s">
        <v>4814</v>
      </c>
      <c r="E880" s="87" t="s">
        <v>3100</v>
      </c>
      <c r="F880" s="56" t="s">
        <v>6429</v>
      </c>
      <c r="G880" s="30" t="s">
        <v>1127</v>
      </c>
      <c r="H880" s="31">
        <v>1500</v>
      </c>
      <c r="I880" s="31">
        <v>1700</v>
      </c>
      <c r="J880" s="56" t="s">
        <v>1126</v>
      </c>
      <c r="K880" s="71" t="s">
        <v>3691</v>
      </c>
      <c r="L880" s="55"/>
      <c r="M880" s="55"/>
      <c r="N880" s="57" t="e">
        <v>#N/A</v>
      </c>
      <c r="O880" s="57" t="e">
        <v>#N/A</v>
      </c>
      <c r="P880" s="57"/>
      <c r="Q880" s="57"/>
      <c r="R880" s="48"/>
      <c r="S880" s="53" t="e">
        <f>VLOOKUP(C880:C2728,'[1]Modifiy das'!$E$2:$I$2127,5,0)</f>
        <v>#REF!</v>
      </c>
      <c r="T880" s="53" t="e">
        <f>VLOOKUP(C880:C3933,[2]Sheet3!$B$2:$J$9150,9,0)</f>
        <v>#N/A</v>
      </c>
      <c r="U880" s="58" t="s">
        <v>4110</v>
      </c>
      <c r="V880" s="85">
        <v>40118</v>
      </c>
      <c r="W880" s="58" t="s">
        <v>5712</v>
      </c>
      <c r="X880" s="58" t="s">
        <v>1016</v>
      </c>
      <c r="Y880" s="53" t="s">
        <v>7326</v>
      </c>
      <c r="Z880" s="56" t="e">
        <v>#N/A</v>
      </c>
      <c r="AA880" s="56" t="e">
        <v>#N/A</v>
      </c>
      <c r="AB880" s="56" t="e">
        <v>#N/A</v>
      </c>
      <c r="AC880" s="111"/>
      <c r="AD880" s="53"/>
      <c r="AE880" s="53"/>
      <c r="AF880" s="53"/>
      <c r="AG880" s="53"/>
      <c r="AH880" s="53"/>
      <c r="AI880" s="53"/>
      <c r="AJ880" s="53"/>
      <c r="AK880" s="53"/>
      <c r="AL880" s="53"/>
      <c r="AM880" s="49" t="e">
        <f>VLOOKUP(C880:C4264,[3]Sheet3!$D$2:$D$21,1,0)</f>
        <v>#N/A</v>
      </c>
    </row>
    <row r="881" spans="1:39" ht="30" customHeight="1">
      <c r="A881" s="56" t="s">
        <v>1525</v>
      </c>
      <c r="B881" s="85">
        <v>40118</v>
      </c>
      <c r="C881" s="85">
        <v>58410</v>
      </c>
      <c r="D881" s="86" t="s">
        <v>4816</v>
      </c>
      <c r="E881" s="87" t="s">
        <v>3100</v>
      </c>
      <c r="F881" s="56" t="s">
        <v>6429</v>
      </c>
      <c r="G881" s="30" t="s">
        <v>1127</v>
      </c>
      <c r="H881" s="31">
        <v>1500</v>
      </c>
      <c r="I881" s="31">
        <v>1700</v>
      </c>
      <c r="J881" s="56" t="s">
        <v>1126</v>
      </c>
      <c r="K881" s="71" t="s">
        <v>3691</v>
      </c>
      <c r="L881" s="55"/>
      <c r="M881" s="55"/>
      <c r="N881" s="57" t="e">
        <v>#N/A</v>
      </c>
      <c r="O881" s="57" t="e">
        <v>#N/A</v>
      </c>
      <c r="P881" s="57"/>
      <c r="Q881" s="57"/>
      <c r="R881" s="48"/>
      <c r="S881" s="53" t="e">
        <f>VLOOKUP(C881:C2729,'[1]Modifiy das'!$E$2:$I$2127,5,0)</f>
        <v>#REF!</v>
      </c>
      <c r="T881" s="53" t="e">
        <f>VLOOKUP(C881:C3934,[2]Sheet3!$B$2:$J$9150,9,0)</f>
        <v>#N/A</v>
      </c>
      <c r="U881" s="58" t="s">
        <v>4110</v>
      </c>
      <c r="V881" s="85">
        <v>40118</v>
      </c>
      <c r="W881" s="58" t="s">
        <v>5712</v>
      </c>
      <c r="X881" s="58" t="s">
        <v>1016</v>
      </c>
      <c r="Y881" s="53" t="s">
        <v>7327</v>
      </c>
      <c r="Z881" s="56" t="e">
        <v>#N/A</v>
      </c>
      <c r="AA881" s="56" t="e">
        <v>#N/A</v>
      </c>
      <c r="AB881" s="56" t="e">
        <v>#N/A</v>
      </c>
      <c r="AC881" s="111"/>
      <c r="AD881" s="53"/>
      <c r="AE881" s="53"/>
      <c r="AF881" s="53"/>
      <c r="AG881" s="53"/>
      <c r="AH881" s="53"/>
      <c r="AI881" s="53"/>
      <c r="AJ881" s="53"/>
      <c r="AK881" s="53"/>
      <c r="AL881" s="53"/>
      <c r="AM881" s="49" t="e">
        <f>VLOOKUP(C881:C4265,[3]Sheet3!$D$2:$D$21,1,0)</f>
        <v>#N/A</v>
      </c>
    </row>
    <row r="882" spans="1:39" ht="30" customHeight="1">
      <c r="A882" s="56" t="s">
        <v>1525</v>
      </c>
      <c r="B882" s="85">
        <v>40118</v>
      </c>
      <c r="C882" s="85">
        <v>63465</v>
      </c>
      <c r="D882" s="86" t="s">
        <v>4818</v>
      </c>
      <c r="E882" s="87" t="s">
        <v>3100</v>
      </c>
      <c r="F882" s="56" t="s">
        <v>6429</v>
      </c>
      <c r="G882" s="30" t="s">
        <v>1127</v>
      </c>
      <c r="H882" s="31">
        <v>1500</v>
      </c>
      <c r="I882" s="31">
        <v>1700</v>
      </c>
      <c r="J882" s="56" t="s">
        <v>1126</v>
      </c>
      <c r="K882" s="71" t="s">
        <v>3691</v>
      </c>
      <c r="L882" s="55"/>
      <c r="M882" s="55"/>
      <c r="N882" s="57" t="e">
        <v>#N/A</v>
      </c>
      <c r="O882" s="57" t="e">
        <v>#N/A</v>
      </c>
      <c r="P882" s="57"/>
      <c r="Q882" s="57"/>
      <c r="R882" s="48"/>
      <c r="S882" s="53" t="e">
        <f>VLOOKUP(C882:C2730,'[1]Modifiy das'!$E$2:$I$2127,5,0)</f>
        <v>#REF!</v>
      </c>
      <c r="T882" s="53" t="e">
        <f>VLOOKUP(C882:C3935,[2]Sheet3!$B$2:$J$9150,9,0)</f>
        <v>#N/A</v>
      </c>
      <c r="U882" s="58" t="s">
        <v>4110</v>
      </c>
      <c r="V882" s="85">
        <v>40118</v>
      </c>
      <c r="W882" s="58" t="s">
        <v>5712</v>
      </c>
      <c r="X882" s="58" t="s">
        <v>1016</v>
      </c>
      <c r="Y882" s="53" t="s">
        <v>7328</v>
      </c>
      <c r="Z882" s="56" t="e">
        <v>#N/A</v>
      </c>
      <c r="AA882" s="56" t="e">
        <v>#N/A</v>
      </c>
      <c r="AB882" s="56" t="e">
        <v>#N/A</v>
      </c>
      <c r="AC882" s="111"/>
      <c r="AD882" s="53"/>
      <c r="AE882" s="53"/>
      <c r="AF882" s="53"/>
      <c r="AG882" s="53"/>
      <c r="AH882" s="53"/>
      <c r="AI882" s="53"/>
      <c r="AJ882" s="53"/>
      <c r="AK882" s="53"/>
      <c r="AL882" s="53"/>
      <c r="AM882" s="49" t="e">
        <f>VLOOKUP(C882:C4266,[3]Sheet3!$D$2:$D$21,1,0)</f>
        <v>#N/A</v>
      </c>
    </row>
    <row r="883" spans="1:39" ht="30" customHeight="1">
      <c r="A883" s="56" t="s">
        <v>1525</v>
      </c>
      <c r="B883" s="85">
        <v>40118</v>
      </c>
      <c r="C883" s="85">
        <v>61314</v>
      </c>
      <c r="D883" s="86" t="s">
        <v>1559</v>
      </c>
      <c r="E883" s="87" t="s">
        <v>3100</v>
      </c>
      <c r="F883" s="56" t="s">
        <v>6429</v>
      </c>
      <c r="G883" s="30" t="s">
        <v>1127</v>
      </c>
      <c r="H883" s="31">
        <v>1500</v>
      </c>
      <c r="I883" s="31">
        <v>1700</v>
      </c>
      <c r="J883" s="56" t="s">
        <v>1126</v>
      </c>
      <c r="K883" s="71" t="s">
        <v>3691</v>
      </c>
      <c r="L883" s="55"/>
      <c r="M883" s="55"/>
      <c r="N883" s="57" t="e">
        <v>#N/A</v>
      </c>
      <c r="O883" s="57" t="e">
        <v>#N/A</v>
      </c>
      <c r="P883" s="57"/>
      <c r="Q883" s="57"/>
      <c r="R883" s="48"/>
      <c r="S883" s="53" t="e">
        <f>VLOOKUP(C883:C2731,'[1]Modifiy das'!$E$2:$I$2127,5,0)</f>
        <v>#REF!</v>
      </c>
      <c r="T883" s="53" t="e">
        <f>VLOOKUP(C883:C3936,[2]Sheet3!$B$2:$J$9150,9,0)</f>
        <v>#N/A</v>
      </c>
      <c r="U883" s="58" t="s">
        <v>4110</v>
      </c>
      <c r="V883" s="85">
        <v>40118</v>
      </c>
      <c r="W883" s="58" t="s">
        <v>5712</v>
      </c>
      <c r="X883" s="58" t="s">
        <v>1016</v>
      </c>
      <c r="Y883" s="53" t="s">
        <v>7329</v>
      </c>
      <c r="Z883" s="56" t="e">
        <v>#N/A</v>
      </c>
      <c r="AA883" s="56" t="e">
        <v>#N/A</v>
      </c>
      <c r="AB883" s="56" t="e">
        <v>#N/A</v>
      </c>
      <c r="AC883" s="111"/>
      <c r="AD883" s="53"/>
      <c r="AE883" s="53"/>
      <c r="AF883" s="53"/>
      <c r="AG883" s="53"/>
      <c r="AH883" s="53"/>
      <c r="AI883" s="53"/>
      <c r="AJ883" s="53"/>
      <c r="AK883" s="53"/>
      <c r="AL883" s="53"/>
      <c r="AM883" s="49" t="e">
        <f>VLOOKUP(C883:C4267,[3]Sheet3!$D$2:$D$21,1,0)</f>
        <v>#N/A</v>
      </c>
    </row>
    <row r="884" spans="1:39" ht="30" customHeight="1">
      <c r="A884" s="56" t="s">
        <v>1525</v>
      </c>
      <c r="B884" s="85">
        <v>40118</v>
      </c>
      <c r="C884" s="85">
        <v>61366</v>
      </c>
      <c r="D884" s="86" t="s">
        <v>1561</v>
      </c>
      <c r="E884" s="87" t="s">
        <v>3100</v>
      </c>
      <c r="F884" s="56" t="s">
        <v>6429</v>
      </c>
      <c r="G884" s="30" t="s">
        <v>1127</v>
      </c>
      <c r="H884" s="31">
        <v>1500</v>
      </c>
      <c r="I884" s="31">
        <v>1700</v>
      </c>
      <c r="J884" s="56" t="s">
        <v>1126</v>
      </c>
      <c r="K884" s="71" t="s">
        <v>3691</v>
      </c>
      <c r="L884" s="55"/>
      <c r="M884" s="55"/>
      <c r="N884" s="57" t="e">
        <v>#N/A</v>
      </c>
      <c r="O884" s="57" t="e">
        <v>#N/A</v>
      </c>
      <c r="P884" s="57"/>
      <c r="Q884" s="57"/>
      <c r="R884" s="48"/>
      <c r="S884" s="53" t="e">
        <f>VLOOKUP(C884:C2732,'[1]Modifiy das'!$E$2:$I$2127,5,0)</f>
        <v>#REF!</v>
      </c>
      <c r="T884" s="53" t="e">
        <f>VLOOKUP(C884:C3937,[2]Sheet3!$B$2:$J$9150,9,0)</f>
        <v>#N/A</v>
      </c>
      <c r="U884" s="58" t="s">
        <v>4110</v>
      </c>
      <c r="V884" s="85">
        <v>40118</v>
      </c>
      <c r="W884" s="58" t="s">
        <v>5712</v>
      </c>
      <c r="X884" s="58" t="s">
        <v>1016</v>
      </c>
      <c r="Y884" s="53" t="s">
        <v>7330</v>
      </c>
      <c r="Z884" s="56" t="e">
        <v>#N/A</v>
      </c>
      <c r="AA884" s="56" t="e">
        <v>#N/A</v>
      </c>
      <c r="AB884" s="56" t="e">
        <v>#N/A</v>
      </c>
      <c r="AC884" s="111"/>
      <c r="AD884" s="53"/>
      <c r="AE884" s="53"/>
      <c r="AF884" s="53"/>
      <c r="AG884" s="53"/>
      <c r="AH884" s="53"/>
      <c r="AI884" s="53"/>
      <c r="AJ884" s="53"/>
      <c r="AK884" s="53"/>
      <c r="AL884" s="53"/>
      <c r="AM884" s="49" t="e">
        <f>VLOOKUP(C884:C4268,[3]Sheet3!$D$2:$D$21,1,0)</f>
        <v>#N/A</v>
      </c>
    </row>
    <row r="885" spans="1:39" ht="30" customHeight="1">
      <c r="A885" s="56" t="s">
        <v>1525</v>
      </c>
      <c r="B885" s="85">
        <v>40118</v>
      </c>
      <c r="C885" s="85">
        <v>73826</v>
      </c>
      <c r="D885" s="86" t="s">
        <v>2320</v>
      </c>
      <c r="E885" s="87" t="s">
        <v>3100</v>
      </c>
      <c r="F885" s="56" t="s">
        <v>6429</v>
      </c>
      <c r="G885" s="30" t="s">
        <v>1127</v>
      </c>
      <c r="H885" s="31">
        <v>1500</v>
      </c>
      <c r="I885" s="31">
        <v>1700</v>
      </c>
      <c r="J885" s="56" t="s">
        <v>1126</v>
      </c>
      <c r="K885" s="71" t="s">
        <v>3691</v>
      </c>
      <c r="L885" s="55"/>
      <c r="M885" s="55"/>
      <c r="N885" s="57" t="e">
        <v>#N/A</v>
      </c>
      <c r="O885" s="57" t="e">
        <v>#N/A</v>
      </c>
      <c r="P885" s="57"/>
      <c r="Q885" s="57"/>
      <c r="R885" s="48"/>
      <c r="S885" s="53" t="e">
        <f>VLOOKUP(C885:C2733,'[1]Modifiy das'!$E$2:$I$2127,5,0)</f>
        <v>#REF!</v>
      </c>
      <c r="T885" s="53" t="e">
        <f>VLOOKUP(C885:C3938,[2]Sheet3!$B$2:$J$9150,9,0)</f>
        <v>#N/A</v>
      </c>
      <c r="U885" s="58" t="s">
        <v>4110</v>
      </c>
      <c r="V885" s="85">
        <v>40118</v>
      </c>
      <c r="W885" s="58" t="s">
        <v>5712</v>
      </c>
      <c r="X885" s="58" t="s">
        <v>1016</v>
      </c>
      <c r="Y885" s="53" t="s">
        <v>7331</v>
      </c>
      <c r="Z885" s="56" t="e">
        <v>#N/A</v>
      </c>
      <c r="AA885" s="56" t="e">
        <v>#N/A</v>
      </c>
      <c r="AB885" s="56" t="e">
        <v>#N/A</v>
      </c>
      <c r="AC885" s="111"/>
      <c r="AD885" s="53"/>
      <c r="AE885" s="53"/>
      <c r="AF885" s="53"/>
      <c r="AG885" s="53"/>
      <c r="AH885" s="53"/>
      <c r="AI885" s="53"/>
      <c r="AJ885" s="53"/>
      <c r="AK885" s="53"/>
      <c r="AL885" s="53"/>
      <c r="AM885" s="49" t="e">
        <f>VLOOKUP(C885:C4269,[3]Sheet3!$D$2:$D$21,1,0)</f>
        <v>#N/A</v>
      </c>
    </row>
    <row r="886" spans="1:39" ht="30" customHeight="1">
      <c r="A886" s="56" t="s">
        <v>1525</v>
      </c>
      <c r="B886" s="85">
        <v>40118</v>
      </c>
      <c r="C886" s="85">
        <v>66078</v>
      </c>
      <c r="D886" s="86" t="s">
        <v>2573</v>
      </c>
      <c r="E886" s="87" t="s">
        <v>3100</v>
      </c>
      <c r="F886" s="56" t="s">
        <v>6429</v>
      </c>
      <c r="G886" s="30" t="s">
        <v>1127</v>
      </c>
      <c r="H886" s="31">
        <v>1500</v>
      </c>
      <c r="I886" s="31">
        <v>1700</v>
      </c>
      <c r="J886" s="56" t="s">
        <v>1126</v>
      </c>
      <c r="K886" s="71" t="s">
        <v>3691</v>
      </c>
      <c r="L886" s="55"/>
      <c r="M886" s="55"/>
      <c r="N886" s="57" t="e">
        <v>#N/A</v>
      </c>
      <c r="O886" s="57" t="e">
        <v>#N/A</v>
      </c>
      <c r="P886" s="57"/>
      <c r="Q886" s="57"/>
      <c r="R886" s="48"/>
      <c r="S886" s="53" t="e">
        <f>VLOOKUP(C886:C2734,'[1]Modifiy das'!$E$2:$I$2127,5,0)</f>
        <v>#REF!</v>
      </c>
      <c r="T886" s="53" t="e">
        <f>VLOOKUP(C886:C3939,[2]Sheet3!$B$2:$J$9150,9,0)</f>
        <v>#N/A</v>
      </c>
      <c r="U886" s="58" t="s">
        <v>4110</v>
      </c>
      <c r="V886" s="85">
        <v>40118</v>
      </c>
      <c r="W886" s="58" t="s">
        <v>5712</v>
      </c>
      <c r="X886" s="58" t="s">
        <v>1016</v>
      </c>
      <c r="Y886" s="53" t="s">
        <v>7332</v>
      </c>
      <c r="Z886" s="56" t="e">
        <v>#N/A</v>
      </c>
      <c r="AA886" s="56" t="e">
        <v>#N/A</v>
      </c>
      <c r="AB886" s="56" t="e">
        <v>#N/A</v>
      </c>
      <c r="AC886" s="111"/>
      <c r="AD886" s="53"/>
      <c r="AE886" s="53"/>
      <c r="AF886" s="53"/>
      <c r="AG886" s="53"/>
      <c r="AH886" s="53"/>
      <c r="AI886" s="53"/>
      <c r="AJ886" s="53"/>
      <c r="AK886" s="53"/>
      <c r="AL886" s="53"/>
      <c r="AM886" s="49" t="e">
        <f>VLOOKUP(C886:C4270,[3]Sheet3!$D$2:$D$21,1,0)</f>
        <v>#N/A</v>
      </c>
    </row>
    <row r="887" spans="1:39" ht="30" customHeight="1">
      <c r="A887" s="56" t="s">
        <v>1525</v>
      </c>
      <c r="B887" s="85">
        <v>40118</v>
      </c>
      <c r="C887" s="85">
        <v>70867</v>
      </c>
      <c r="D887" s="86" t="s">
        <v>2285</v>
      </c>
      <c r="E887" s="87" t="s">
        <v>3100</v>
      </c>
      <c r="F887" s="56" t="s">
        <v>6429</v>
      </c>
      <c r="G887" s="30" t="s">
        <v>1127</v>
      </c>
      <c r="H887" s="31">
        <v>1500</v>
      </c>
      <c r="I887" s="31">
        <v>1700</v>
      </c>
      <c r="J887" s="56" t="s">
        <v>1126</v>
      </c>
      <c r="K887" s="71" t="s">
        <v>3691</v>
      </c>
      <c r="L887" s="55"/>
      <c r="M887" s="55"/>
      <c r="N887" s="57" t="e">
        <v>#N/A</v>
      </c>
      <c r="O887" s="57" t="e">
        <v>#N/A</v>
      </c>
      <c r="P887" s="57"/>
      <c r="Q887" s="57"/>
      <c r="R887" s="48"/>
      <c r="S887" s="53" t="e">
        <f>VLOOKUP(C887:C2735,'[1]Modifiy das'!$E$2:$I$2127,5,0)</f>
        <v>#REF!</v>
      </c>
      <c r="T887" s="53" t="e">
        <f>VLOOKUP(C887:C3940,[2]Sheet3!$B$2:$J$9150,9,0)</f>
        <v>#N/A</v>
      </c>
      <c r="U887" s="58" t="s">
        <v>4110</v>
      </c>
      <c r="V887" s="85">
        <v>40118</v>
      </c>
      <c r="W887" s="58" t="s">
        <v>5712</v>
      </c>
      <c r="X887" s="58" t="s">
        <v>1016</v>
      </c>
      <c r="Y887" s="53" t="s">
        <v>7333</v>
      </c>
      <c r="Z887" s="56" t="e">
        <v>#N/A</v>
      </c>
      <c r="AA887" s="56" t="e">
        <v>#N/A</v>
      </c>
      <c r="AB887" s="56" t="e">
        <v>#N/A</v>
      </c>
      <c r="AC887" s="111"/>
      <c r="AD887" s="53"/>
      <c r="AE887" s="53"/>
      <c r="AF887" s="53"/>
      <c r="AG887" s="53"/>
      <c r="AH887" s="53"/>
      <c r="AI887" s="53"/>
      <c r="AJ887" s="53"/>
      <c r="AK887" s="53"/>
      <c r="AL887" s="53"/>
      <c r="AM887" s="49" t="e">
        <f>VLOOKUP(C887:C4271,[3]Sheet3!$D$2:$D$21,1,0)</f>
        <v>#N/A</v>
      </c>
    </row>
    <row r="888" spans="1:39" ht="30" customHeight="1">
      <c r="A888" s="56" t="s">
        <v>1525</v>
      </c>
      <c r="B888" s="85">
        <v>40118</v>
      </c>
      <c r="C888" s="85">
        <v>55290</v>
      </c>
      <c r="D888" s="86" t="s">
        <v>5601</v>
      </c>
      <c r="E888" s="87" t="s">
        <v>3100</v>
      </c>
      <c r="F888" s="56" t="s">
        <v>6429</v>
      </c>
      <c r="G888" s="30" t="s">
        <v>1127</v>
      </c>
      <c r="H888" s="31">
        <v>1500</v>
      </c>
      <c r="I888" s="31">
        <v>1700</v>
      </c>
      <c r="J888" s="56" t="s">
        <v>1126</v>
      </c>
      <c r="K888" s="71" t="s">
        <v>3691</v>
      </c>
      <c r="L888" s="55"/>
      <c r="M888" s="55"/>
      <c r="N888" s="57" t="e">
        <v>#N/A</v>
      </c>
      <c r="O888" s="57" t="e">
        <v>#N/A</v>
      </c>
      <c r="P888" s="57"/>
      <c r="Q888" s="57"/>
      <c r="R888" s="48"/>
      <c r="S888" s="53" t="e">
        <f>VLOOKUP(C888:C2736,'[1]Modifiy das'!$E$2:$I$2127,5,0)</f>
        <v>#REF!</v>
      </c>
      <c r="T888" s="53" t="e">
        <f>VLOOKUP(C888:C3941,[2]Sheet3!$B$2:$J$9150,9,0)</f>
        <v>#N/A</v>
      </c>
      <c r="U888" s="58" t="s">
        <v>4110</v>
      </c>
      <c r="V888" s="85">
        <v>40118</v>
      </c>
      <c r="W888" s="58" t="s">
        <v>5712</v>
      </c>
      <c r="X888" s="58" t="s">
        <v>1016</v>
      </c>
      <c r="Y888" s="53">
        <v>0</v>
      </c>
      <c r="Z888" s="56" t="e">
        <v>#N/A</v>
      </c>
      <c r="AA888" s="56" t="e">
        <v>#N/A</v>
      </c>
      <c r="AB888" s="56" t="e">
        <v>#N/A</v>
      </c>
      <c r="AC888" s="111"/>
      <c r="AD888" s="53"/>
      <c r="AE888" s="53"/>
      <c r="AF888" s="53"/>
      <c r="AG888" s="53"/>
      <c r="AH888" s="53"/>
      <c r="AI888" s="53"/>
      <c r="AJ888" s="53"/>
      <c r="AK888" s="53"/>
      <c r="AL888" s="53"/>
      <c r="AM888" s="49" t="e">
        <f>VLOOKUP(C888:C4272,[3]Sheet3!$D$2:$D$21,1,0)</f>
        <v>#N/A</v>
      </c>
    </row>
    <row r="889" spans="1:39" ht="30" customHeight="1">
      <c r="A889" s="56" t="s">
        <v>1525</v>
      </c>
      <c r="B889" s="85">
        <v>40118</v>
      </c>
      <c r="C889" s="85">
        <v>66614</v>
      </c>
      <c r="D889" s="86" t="s">
        <v>5609</v>
      </c>
      <c r="E889" s="87" t="s">
        <v>3100</v>
      </c>
      <c r="F889" s="56" t="s">
        <v>6429</v>
      </c>
      <c r="G889" s="30" t="s">
        <v>1127</v>
      </c>
      <c r="H889" s="31">
        <v>1500</v>
      </c>
      <c r="I889" s="31">
        <v>1700</v>
      </c>
      <c r="J889" s="56" t="s">
        <v>1126</v>
      </c>
      <c r="K889" s="71" t="s">
        <v>3691</v>
      </c>
      <c r="L889" s="55"/>
      <c r="M889" s="55"/>
      <c r="N889" s="57" t="e">
        <v>#N/A</v>
      </c>
      <c r="O889" s="57" t="e">
        <v>#N/A</v>
      </c>
      <c r="P889" s="57"/>
      <c r="Q889" s="57"/>
      <c r="R889" s="48"/>
      <c r="S889" s="53" t="e">
        <f>VLOOKUP(C889:C2737,'[1]Modifiy das'!$E$2:$I$2127,5,0)</f>
        <v>#REF!</v>
      </c>
      <c r="T889" s="53" t="e">
        <f>VLOOKUP(C889:C3942,[2]Sheet3!$B$2:$J$9150,9,0)</f>
        <v>#N/A</v>
      </c>
      <c r="U889" s="58" t="s">
        <v>4110</v>
      </c>
      <c r="V889" s="85">
        <v>40118</v>
      </c>
      <c r="W889" s="58" t="s">
        <v>5712</v>
      </c>
      <c r="X889" s="58" t="s">
        <v>1016</v>
      </c>
      <c r="Y889" s="53" t="s">
        <v>7334</v>
      </c>
      <c r="Z889" s="56" t="e">
        <v>#N/A</v>
      </c>
      <c r="AA889" s="56" t="e">
        <v>#N/A</v>
      </c>
      <c r="AB889" s="56" t="e">
        <v>#N/A</v>
      </c>
      <c r="AC889" s="111"/>
      <c r="AD889" s="53"/>
      <c r="AE889" s="53"/>
      <c r="AF889" s="53"/>
      <c r="AG889" s="53"/>
      <c r="AH889" s="53"/>
      <c r="AI889" s="53"/>
      <c r="AJ889" s="53"/>
      <c r="AK889" s="53"/>
      <c r="AL889" s="53"/>
      <c r="AM889" s="49" t="e">
        <f>VLOOKUP(C889:C4273,[3]Sheet3!$D$2:$D$21,1,0)</f>
        <v>#N/A</v>
      </c>
    </row>
    <row r="890" spans="1:39" ht="30" customHeight="1">
      <c r="A890" s="56" t="s">
        <v>1525</v>
      </c>
      <c r="B890" s="85">
        <v>40118</v>
      </c>
      <c r="C890" s="85">
        <v>63471</v>
      </c>
      <c r="D890" s="86" t="s">
        <v>1565</v>
      </c>
      <c r="E890" s="87" t="s">
        <v>3100</v>
      </c>
      <c r="F890" s="56" t="s">
        <v>6429</v>
      </c>
      <c r="G890" s="30" t="s">
        <v>1127</v>
      </c>
      <c r="H890" s="31">
        <v>1500</v>
      </c>
      <c r="I890" s="31">
        <v>1700</v>
      </c>
      <c r="J890" s="56" t="s">
        <v>1126</v>
      </c>
      <c r="K890" s="71" t="s">
        <v>3691</v>
      </c>
      <c r="L890" s="55"/>
      <c r="M890" s="55"/>
      <c r="N890" s="57" t="e">
        <v>#N/A</v>
      </c>
      <c r="O890" s="57" t="e">
        <v>#N/A</v>
      </c>
      <c r="P890" s="57"/>
      <c r="Q890" s="57"/>
      <c r="R890" s="48"/>
      <c r="S890" s="53" t="e">
        <f>VLOOKUP(C890:C2738,'[1]Modifiy das'!$E$2:$I$2127,5,0)</f>
        <v>#REF!</v>
      </c>
      <c r="T890" s="53" t="e">
        <f>VLOOKUP(C890:C3943,[2]Sheet3!$B$2:$J$9150,9,0)</f>
        <v>#N/A</v>
      </c>
      <c r="U890" s="58" t="s">
        <v>4110</v>
      </c>
      <c r="V890" s="85">
        <v>40118</v>
      </c>
      <c r="W890" s="58" t="s">
        <v>5712</v>
      </c>
      <c r="X890" s="58" t="s">
        <v>1016</v>
      </c>
      <c r="Y890" s="53" t="s">
        <v>7335</v>
      </c>
      <c r="Z890" s="56" t="e">
        <v>#N/A</v>
      </c>
      <c r="AA890" s="56" t="e">
        <v>#N/A</v>
      </c>
      <c r="AB890" s="56" t="e">
        <v>#N/A</v>
      </c>
      <c r="AC890" s="111"/>
      <c r="AD890" s="53"/>
      <c r="AE890" s="53"/>
      <c r="AF890" s="53"/>
      <c r="AG890" s="53"/>
      <c r="AH890" s="53"/>
      <c r="AI890" s="53"/>
      <c r="AJ890" s="53"/>
      <c r="AK890" s="53"/>
      <c r="AL890" s="53"/>
      <c r="AM890" s="49" t="e">
        <f>VLOOKUP(C890:C4274,[3]Sheet3!$D$2:$D$21,1,0)</f>
        <v>#N/A</v>
      </c>
    </row>
    <row r="891" spans="1:39" ht="30" customHeight="1">
      <c r="A891" s="56" t="s">
        <v>1525</v>
      </c>
      <c r="B891" s="85">
        <v>40118</v>
      </c>
      <c r="C891" s="85">
        <v>63462</v>
      </c>
      <c r="D891" s="86" t="s">
        <v>1567</v>
      </c>
      <c r="E891" s="87" t="s">
        <v>3100</v>
      </c>
      <c r="F891" s="56" t="s">
        <v>6429</v>
      </c>
      <c r="G891" s="30" t="s">
        <v>1127</v>
      </c>
      <c r="H891" s="31">
        <v>1500</v>
      </c>
      <c r="I891" s="31">
        <v>1700</v>
      </c>
      <c r="J891" s="56" t="s">
        <v>1126</v>
      </c>
      <c r="K891" s="71" t="s">
        <v>3691</v>
      </c>
      <c r="L891" s="55"/>
      <c r="M891" s="55"/>
      <c r="N891" s="57" t="e">
        <v>#N/A</v>
      </c>
      <c r="O891" s="57" t="e">
        <v>#N/A</v>
      </c>
      <c r="P891" s="57"/>
      <c r="Q891" s="57"/>
      <c r="R891" s="48"/>
      <c r="S891" s="53" t="e">
        <f>VLOOKUP(C891:C2739,'[1]Modifiy das'!$E$2:$I$2127,5,0)</f>
        <v>#REF!</v>
      </c>
      <c r="T891" s="53" t="e">
        <f>VLOOKUP(C891:C3944,[2]Sheet3!$B$2:$J$9150,9,0)</f>
        <v>#N/A</v>
      </c>
      <c r="U891" s="58" t="s">
        <v>4110</v>
      </c>
      <c r="V891" s="85">
        <v>40118</v>
      </c>
      <c r="W891" s="58" t="s">
        <v>5712</v>
      </c>
      <c r="X891" s="58" t="s">
        <v>1016</v>
      </c>
      <c r="Y891" s="53" t="s">
        <v>7336</v>
      </c>
      <c r="Z891" s="56" t="e">
        <v>#N/A</v>
      </c>
      <c r="AA891" s="56" t="e">
        <v>#N/A</v>
      </c>
      <c r="AB891" s="56" t="e">
        <v>#N/A</v>
      </c>
      <c r="AC891" s="111"/>
      <c r="AD891" s="53"/>
      <c r="AE891" s="53"/>
      <c r="AF891" s="53"/>
      <c r="AG891" s="53"/>
      <c r="AH891" s="53"/>
      <c r="AI891" s="53"/>
      <c r="AJ891" s="53"/>
      <c r="AK891" s="53"/>
      <c r="AL891" s="53"/>
      <c r="AM891" s="49" t="e">
        <f>VLOOKUP(C891:C4275,[3]Sheet3!$D$2:$D$21,1,0)</f>
        <v>#N/A</v>
      </c>
    </row>
    <row r="892" spans="1:39" ht="30" customHeight="1">
      <c r="A892" s="56" t="s">
        <v>1525</v>
      </c>
      <c r="B892" s="85">
        <v>40118</v>
      </c>
      <c r="C892" s="85">
        <v>61310</v>
      </c>
      <c r="D892" s="86" t="s">
        <v>1569</v>
      </c>
      <c r="E892" s="87" t="s">
        <v>3100</v>
      </c>
      <c r="F892" s="56" t="s">
        <v>6429</v>
      </c>
      <c r="G892" s="30" t="s">
        <v>1127</v>
      </c>
      <c r="H892" s="31">
        <v>1500</v>
      </c>
      <c r="I892" s="31">
        <v>1700</v>
      </c>
      <c r="J892" s="56" t="s">
        <v>1126</v>
      </c>
      <c r="K892" s="71" t="s">
        <v>3691</v>
      </c>
      <c r="L892" s="55"/>
      <c r="M892" s="55"/>
      <c r="N892" s="57" t="e">
        <v>#N/A</v>
      </c>
      <c r="O892" s="57" t="e">
        <v>#N/A</v>
      </c>
      <c r="P892" s="57"/>
      <c r="Q892" s="57"/>
      <c r="R892" s="48"/>
      <c r="S892" s="53" t="e">
        <f>VLOOKUP(C892:C2740,'[1]Modifiy das'!$E$2:$I$2127,5,0)</f>
        <v>#REF!</v>
      </c>
      <c r="T892" s="53" t="e">
        <f>VLOOKUP(C892:C3945,[2]Sheet3!$B$2:$J$9150,9,0)</f>
        <v>#N/A</v>
      </c>
      <c r="U892" s="58" t="s">
        <v>4110</v>
      </c>
      <c r="V892" s="85">
        <v>40118</v>
      </c>
      <c r="W892" s="58" t="s">
        <v>5712</v>
      </c>
      <c r="X892" s="58" t="s">
        <v>1016</v>
      </c>
      <c r="Y892" s="53" t="s">
        <v>7337</v>
      </c>
      <c r="Z892" s="56" t="e">
        <v>#N/A</v>
      </c>
      <c r="AA892" s="56" t="e">
        <v>#N/A</v>
      </c>
      <c r="AB892" s="56" t="e">
        <v>#N/A</v>
      </c>
      <c r="AC892" s="111"/>
      <c r="AD892" s="53"/>
      <c r="AE892" s="53"/>
      <c r="AF892" s="53"/>
      <c r="AG892" s="53"/>
      <c r="AH892" s="53"/>
      <c r="AI892" s="53"/>
      <c r="AJ892" s="53"/>
      <c r="AK892" s="53"/>
      <c r="AL892" s="53"/>
      <c r="AM892" s="49" t="e">
        <f>VLOOKUP(C892:C4276,[3]Sheet3!$D$2:$D$21,1,0)</f>
        <v>#N/A</v>
      </c>
    </row>
    <row r="893" spans="1:39" ht="30" customHeight="1">
      <c r="A893" s="56" t="s">
        <v>1030</v>
      </c>
      <c r="B893" s="85">
        <v>40118</v>
      </c>
      <c r="C893" s="85">
        <v>51232</v>
      </c>
      <c r="D893" s="86" t="s">
        <v>1574</v>
      </c>
      <c r="E893" s="87" t="s">
        <v>3100</v>
      </c>
      <c r="F893" s="56" t="s">
        <v>6429</v>
      </c>
      <c r="G893" s="30" t="s">
        <v>1127</v>
      </c>
      <c r="H893" s="31">
        <v>1500</v>
      </c>
      <c r="I893" s="31">
        <v>1700</v>
      </c>
      <c r="J893" s="56" t="s">
        <v>1126</v>
      </c>
      <c r="K893" s="71" t="s">
        <v>3691</v>
      </c>
      <c r="L893" s="55"/>
      <c r="M893" s="55"/>
      <c r="N893" s="57" t="s">
        <v>5496</v>
      </c>
      <c r="O893" s="57" t="s">
        <v>2623</v>
      </c>
      <c r="P893" s="60" t="s">
        <v>5505</v>
      </c>
      <c r="Q893" s="57" t="s">
        <v>4949</v>
      </c>
      <c r="R893" s="48"/>
      <c r="S893" s="53" t="e">
        <f>VLOOKUP(C893:C2741,'[1]Modifiy das'!$E$2:$I$2127,5,0)</f>
        <v>#REF!</v>
      </c>
      <c r="T893" s="53">
        <f>VLOOKUP(C893:C3946,[2]Sheet3!$B$2:$J$9150,9,0)</f>
        <v>1</v>
      </c>
      <c r="U893" s="58" t="s">
        <v>4110</v>
      </c>
      <c r="V893" s="85">
        <v>40118</v>
      </c>
      <c r="W893" s="58" t="s">
        <v>5712</v>
      </c>
      <c r="X893" s="58" t="s">
        <v>1016</v>
      </c>
      <c r="Y893" s="53" t="s">
        <v>7338</v>
      </c>
      <c r="Z893" s="56" t="e">
        <v>#N/A</v>
      </c>
      <c r="AA893" s="56" t="e">
        <v>#N/A</v>
      </c>
      <c r="AB893" s="56" t="e">
        <v>#N/A</v>
      </c>
      <c r="AC893" s="111"/>
      <c r="AD893" s="53"/>
      <c r="AE893" s="53"/>
      <c r="AF893" s="53"/>
      <c r="AG893" s="53"/>
      <c r="AH893" s="53"/>
      <c r="AI893" s="53"/>
      <c r="AJ893" s="53"/>
      <c r="AK893" s="53"/>
      <c r="AL893" s="53"/>
      <c r="AM893" s="49" t="e">
        <f>VLOOKUP(C893:C4277,[3]Sheet3!$D$2:$D$21,1,0)</f>
        <v>#N/A</v>
      </c>
    </row>
    <row r="894" spans="1:39" ht="30" customHeight="1">
      <c r="A894" s="56" t="s">
        <v>1525</v>
      </c>
      <c r="B894" s="85">
        <v>40118</v>
      </c>
      <c r="C894" s="85">
        <v>63464</v>
      </c>
      <c r="D894" s="86" t="s">
        <v>1579</v>
      </c>
      <c r="E894" s="87" t="s">
        <v>3100</v>
      </c>
      <c r="F894" s="56" t="s">
        <v>6429</v>
      </c>
      <c r="G894" s="30" t="s">
        <v>1127</v>
      </c>
      <c r="H894" s="31">
        <v>1500</v>
      </c>
      <c r="I894" s="31">
        <v>1700</v>
      </c>
      <c r="J894" s="56" t="s">
        <v>1126</v>
      </c>
      <c r="K894" s="71" t="s">
        <v>3691</v>
      </c>
      <c r="L894" s="55"/>
      <c r="M894" s="55"/>
      <c r="N894" s="57" t="e">
        <v>#N/A</v>
      </c>
      <c r="O894" s="57" t="e">
        <v>#N/A</v>
      </c>
      <c r="P894" s="57"/>
      <c r="Q894" s="57"/>
      <c r="R894" s="48"/>
      <c r="S894" s="53" t="e">
        <f>VLOOKUP(C894:C2742,'[1]Modifiy das'!$E$2:$I$2127,5,0)</f>
        <v>#REF!</v>
      </c>
      <c r="T894" s="53" t="e">
        <f>VLOOKUP(C894:C3947,[2]Sheet3!$B$2:$J$9150,9,0)</f>
        <v>#N/A</v>
      </c>
      <c r="U894" s="58" t="s">
        <v>4110</v>
      </c>
      <c r="V894" s="85">
        <v>40118</v>
      </c>
      <c r="W894" s="58" t="s">
        <v>5712</v>
      </c>
      <c r="X894" s="58" t="s">
        <v>1016</v>
      </c>
      <c r="Y894" s="53" t="s">
        <v>7339</v>
      </c>
      <c r="Z894" s="56" t="e">
        <v>#N/A</v>
      </c>
      <c r="AA894" s="56" t="e">
        <v>#N/A</v>
      </c>
      <c r="AB894" s="56" t="e">
        <v>#N/A</v>
      </c>
      <c r="AC894" s="111"/>
      <c r="AD894" s="53"/>
      <c r="AE894" s="53"/>
      <c r="AF894" s="53"/>
      <c r="AG894" s="53"/>
      <c r="AH894" s="53"/>
      <c r="AI894" s="53"/>
      <c r="AJ894" s="53"/>
      <c r="AK894" s="53"/>
      <c r="AL894" s="53"/>
      <c r="AM894" s="49" t="e">
        <f>VLOOKUP(C894:C4278,[3]Sheet3!$D$2:$D$21,1,0)</f>
        <v>#N/A</v>
      </c>
    </row>
    <row r="895" spans="1:39" ht="30" customHeight="1">
      <c r="A895" s="56" t="s">
        <v>1525</v>
      </c>
      <c r="B895" s="85">
        <v>40118</v>
      </c>
      <c r="C895" s="85">
        <v>55281</v>
      </c>
      <c r="D895" s="86" t="s">
        <v>2796</v>
      </c>
      <c r="E895" s="87" t="s">
        <v>3100</v>
      </c>
      <c r="F895" s="56" t="s">
        <v>6429</v>
      </c>
      <c r="G895" s="30" t="s">
        <v>1127</v>
      </c>
      <c r="H895" s="31">
        <v>1500</v>
      </c>
      <c r="I895" s="31">
        <v>1700</v>
      </c>
      <c r="J895" s="56" t="s">
        <v>1126</v>
      </c>
      <c r="K895" s="71" t="s">
        <v>3691</v>
      </c>
      <c r="L895" s="55"/>
      <c r="M895" s="55"/>
      <c r="N895" s="57" t="e">
        <v>#N/A</v>
      </c>
      <c r="O895" s="57" t="e">
        <v>#N/A</v>
      </c>
      <c r="P895" s="57"/>
      <c r="Q895" s="57"/>
      <c r="R895" s="48"/>
      <c r="S895" s="53" t="e">
        <f>VLOOKUP(C895:C2743,'[1]Modifiy das'!$E$2:$I$2127,5,0)</f>
        <v>#REF!</v>
      </c>
      <c r="T895" s="53" t="e">
        <f>VLOOKUP(C895:C3948,[2]Sheet3!$B$2:$J$9150,9,0)</f>
        <v>#N/A</v>
      </c>
      <c r="U895" s="58" t="s">
        <v>4110</v>
      </c>
      <c r="V895" s="85">
        <v>40118</v>
      </c>
      <c r="W895" s="58" t="s">
        <v>5712</v>
      </c>
      <c r="X895" s="58" t="s">
        <v>1016</v>
      </c>
      <c r="Y895" s="53" t="s">
        <v>7340</v>
      </c>
      <c r="Z895" s="56" t="e">
        <v>#N/A</v>
      </c>
      <c r="AA895" s="56" t="e">
        <v>#N/A</v>
      </c>
      <c r="AB895" s="56" t="e">
        <v>#N/A</v>
      </c>
      <c r="AC895" s="111"/>
      <c r="AD895" s="53"/>
      <c r="AE895" s="53"/>
      <c r="AF895" s="53"/>
      <c r="AG895" s="53"/>
      <c r="AH895" s="53"/>
      <c r="AI895" s="53"/>
      <c r="AJ895" s="53"/>
      <c r="AK895" s="53"/>
      <c r="AL895" s="53"/>
      <c r="AM895" s="49" t="e">
        <f>VLOOKUP(C895:C4279,[3]Sheet3!$D$2:$D$21,1,0)</f>
        <v>#N/A</v>
      </c>
    </row>
    <row r="896" spans="1:39" ht="30" customHeight="1">
      <c r="A896" s="56" t="s">
        <v>1525</v>
      </c>
      <c r="B896" s="85">
        <v>40118</v>
      </c>
      <c r="C896" s="85">
        <v>70866</v>
      </c>
      <c r="D896" s="86" t="s">
        <v>2798</v>
      </c>
      <c r="E896" s="87" t="s">
        <v>3100</v>
      </c>
      <c r="F896" s="56" t="s">
        <v>6429</v>
      </c>
      <c r="G896" s="30" t="s">
        <v>1127</v>
      </c>
      <c r="H896" s="31">
        <v>1500</v>
      </c>
      <c r="I896" s="31">
        <v>1700</v>
      </c>
      <c r="J896" s="56" t="s">
        <v>1126</v>
      </c>
      <c r="K896" s="71" t="s">
        <v>3691</v>
      </c>
      <c r="L896" s="55"/>
      <c r="M896" s="55"/>
      <c r="N896" s="57" t="e">
        <v>#N/A</v>
      </c>
      <c r="O896" s="57" t="e">
        <v>#N/A</v>
      </c>
      <c r="P896" s="57"/>
      <c r="Q896" s="57"/>
      <c r="R896" s="48"/>
      <c r="S896" s="53" t="e">
        <f>VLOOKUP(C896:C2744,'[1]Modifiy das'!$E$2:$I$2127,5,0)</f>
        <v>#REF!</v>
      </c>
      <c r="T896" s="53" t="e">
        <f>VLOOKUP(C896:C3949,[2]Sheet3!$B$2:$J$9150,9,0)</f>
        <v>#N/A</v>
      </c>
      <c r="U896" s="58" t="s">
        <v>4110</v>
      </c>
      <c r="V896" s="85">
        <v>40118</v>
      </c>
      <c r="W896" s="58" t="s">
        <v>5712</v>
      </c>
      <c r="X896" s="58" t="s">
        <v>1016</v>
      </c>
      <c r="Y896" s="53" t="s">
        <v>7341</v>
      </c>
      <c r="Z896" s="56" t="e">
        <v>#N/A</v>
      </c>
      <c r="AA896" s="56" t="e">
        <v>#N/A</v>
      </c>
      <c r="AB896" s="56" t="e">
        <v>#N/A</v>
      </c>
      <c r="AC896" s="111"/>
      <c r="AD896" s="53"/>
      <c r="AE896" s="53"/>
      <c r="AF896" s="53"/>
      <c r="AG896" s="53"/>
      <c r="AH896" s="53"/>
      <c r="AI896" s="53"/>
      <c r="AJ896" s="53"/>
      <c r="AK896" s="53"/>
      <c r="AL896" s="53"/>
      <c r="AM896" s="49" t="e">
        <f>VLOOKUP(C896:C4280,[3]Sheet3!$D$2:$D$21,1,0)</f>
        <v>#N/A</v>
      </c>
    </row>
    <row r="897" spans="1:39" ht="30" customHeight="1">
      <c r="A897" s="56" t="s">
        <v>1525</v>
      </c>
      <c r="B897" s="85">
        <v>40118</v>
      </c>
      <c r="C897" s="85">
        <v>61312</v>
      </c>
      <c r="D897" s="86" t="s">
        <v>4682</v>
      </c>
      <c r="E897" s="87" t="s">
        <v>3100</v>
      </c>
      <c r="F897" s="56" t="s">
        <v>6429</v>
      </c>
      <c r="G897" s="30" t="s">
        <v>1127</v>
      </c>
      <c r="H897" s="31">
        <v>1500</v>
      </c>
      <c r="I897" s="31">
        <v>1700</v>
      </c>
      <c r="J897" s="56" t="s">
        <v>1126</v>
      </c>
      <c r="K897" s="71" t="s">
        <v>3691</v>
      </c>
      <c r="L897" s="55"/>
      <c r="M897" s="55"/>
      <c r="N897" s="57" t="e">
        <v>#N/A</v>
      </c>
      <c r="O897" s="57" t="e">
        <v>#N/A</v>
      </c>
      <c r="P897" s="57"/>
      <c r="Q897" s="57"/>
      <c r="R897" s="48"/>
      <c r="S897" s="53" t="e">
        <f>VLOOKUP(C897:C2745,'[1]Modifiy das'!$E$2:$I$2127,5,0)</f>
        <v>#REF!</v>
      </c>
      <c r="T897" s="53" t="e">
        <f>VLOOKUP(C897:C3950,[2]Sheet3!$B$2:$J$9150,9,0)</f>
        <v>#N/A</v>
      </c>
      <c r="U897" s="58" t="s">
        <v>4110</v>
      </c>
      <c r="V897" s="85">
        <v>40118</v>
      </c>
      <c r="W897" s="58" t="s">
        <v>5712</v>
      </c>
      <c r="X897" s="58" t="s">
        <v>1016</v>
      </c>
      <c r="Y897" s="53">
        <v>0</v>
      </c>
      <c r="Z897" s="56" t="e">
        <v>#N/A</v>
      </c>
      <c r="AA897" s="56" t="e">
        <v>#N/A</v>
      </c>
      <c r="AB897" s="56" t="e">
        <v>#N/A</v>
      </c>
      <c r="AC897" s="111"/>
      <c r="AD897" s="53"/>
      <c r="AE897" s="53"/>
      <c r="AF897" s="53"/>
      <c r="AG897" s="53"/>
      <c r="AH897" s="53"/>
      <c r="AI897" s="53"/>
      <c r="AJ897" s="53"/>
      <c r="AK897" s="53"/>
      <c r="AL897" s="53"/>
      <c r="AM897" s="49" t="e">
        <f>VLOOKUP(C897:C4281,[3]Sheet3!$D$2:$D$21,1,0)</f>
        <v>#N/A</v>
      </c>
    </row>
    <row r="898" spans="1:39" ht="30" customHeight="1">
      <c r="A898" s="56" t="s">
        <v>1525</v>
      </c>
      <c r="B898" s="85">
        <v>40118</v>
      </c>
      <c r="C898" s="85">
        <v>59767</v>
      </c>
      <c r="D898" s="86" t="s">
        <v>5623</v>
      </c>
      <c r="E898" s="87" t="s">
        <v>3100</v>
      </c>
      <c r="F898" s="56" t="s">
        <v>6429</v>
      </c>
      <c r="G898" s="30" t="s">
        <v>1127</v>
      </c>
      <c r="H898" s="31">
        <v>1500</v>
      </c>
      <c r="I898" s="31">
        <v>1700</v>
      </c>
      <c r="J898" s="56" t="s">
        <v>1126</v>
      </c>
      <c r="K898" s="71" t="s">
        <v>3691</v>
      </c>
      <c r="L898" s="55"/>
      <c r="M898" s="55"/>
      <c r="N898" s="57" t="e">
        <v>#N/A</v>
      </c>
      <c r="O898" s="57" t="e">
        <v>#N/A</v>
      </c>
      <c r="P898" s="57"/>
      <c r="Q898" s="57"/>
      <c r="R898" s="48"/>
      <c r="S898" s="53" t="e">
        <f>VLOOKUP(C898:C2746,'[1]Modifiy das'!$E$2:$I$2127,5,0)</f>
        <v>#REF!</v>
      </c>
      <c r="T898" s="53" t="e">
        <f>VLOOKUP(C898:C3951,[2]Sheet3!$B$2:$J$9150,9,0)</f>
        <v>#N/A</v>
      </c>
      <c r="U898" s="58" t="s">
        <v>4110</v>
      </c>
      <c r="V898" s="85">
        <v>40118</v>
      </c>
      <c r="W898" s="58" t="s">
        <v>5712</v>
      </c>
      <c r="X898" s="58" t="s">
        <v>1016</v>
      </c>
      <c r="Y898" s="53" t="s">
        <v>7342</v>
      </c>
      <c r="Z898" s="56" t="e">
        <v>#N/A</v>
      </c>
      <c r="AA898" s="56" t="e">
        <v>#N/A</v>
      </c>
      <c r="AB898" s="56" t="e">
        <v>#N/A</v>
      </c>
      <c r="AC898" s="111"/>
      <c r="AD898" s="53"/>
      <c r="AE898" s="53"/>
      <c r="AF898" s="53"/>
      <c r="AG898" s="53"/>
      <c r="AH898" s="53"/>
      <c r="AI898" s="53"/>
      <c r="AJ898" s="53"/>
      <c r="AK898" s="53"/>
      <c r="AL898" s="53"/>
      <c r="AM898" s="49" t="e">
        <f>VLOOKUP(C898:C4282,[3]Sheet3!$D$2:$D$21,1,0)</f>
        <v>#N/A</v>
      </c>
    </row>
    <row r="899" spans="1:39" ht="30" customHeight="1">
      <c r="A899" s="56" t="s">
        <v>1525</v>
      </c>
      <c r="B899" s="85">
        <v>40118</v>
      </c>
      <c r="C899" s="85">
        <v>63472</v>
      </c>
      <c r="D899" s="86" t="s">
        <v>5627</v>
      </c>
      <c r="E899" s="87" t="s">
        <v>3100</v>
      </c>
      <c r="F899" s="56" t="s">
        <v>6429</v>
      </c>
      <c r="G899" s="30" t="s">
        <v>1127</v>
      </c>
      <c r="H899" s="31">
        <v>1500</v>
      </c>
      <c r="I899" s="31">
        <v>1700</v>
      </c>
      <c r="J899" s="56" t="s">
        <v>1126</v>
      </c>
      <c r="K899" s="71" t="s">
        <v>3691</v>
      </c>
      <c r="L899" s="55"/>
      <c r="M899" s="55"/>
      <c r="N899" s="57" t="e">
        <v>#N/A</v>
      </c>
      <c r="O899" s="57" t="e">
        <v>#N/A</v>
      </c>
      <c r="P899" s="57"/>
      <c r="Q899" s="57"/>
      <c r="R899" s="48"/>
      <c r="S899" s="53" t="e">
        <f>VLOOKUP(C899:C2747,'[1]Modifiy das'!$E$2:$I$2127,5,0)</f>
        <v>#REF!</v>
      </c>
      <c r="T899" s="53" t="e">
        <f>VLOOKUP(C899:C3952,[2]Sheet3!$B$2:$J$9150,9,0)</f>
        <v>#N/A</v>
      </c>
      <c r="U899" s="58" t="s">
        <v>4110</v>
      </c>
      <c r="V899" s="85">
        <v>40118</v>
      </c>
      <c r="W899" s="58" t="s">
        <v>5712</v>
      </c>
      <c r="X899" s="58" t="s">
        <v>1016</v>
      </c>
      <c r="Y899" s="53" t="s">
        <v>7343</v>
      </c>
      <c r="Z899" s="56" t="e">
        <v>#N/A</v>
      </c>
      <c r="AA899" s="56" t="e">
        <v>#N/A</v>
      </c>
      <c r="AB899" s="56" t="e">
        <v>#N/A</v>
      </c>
      <c r="AC899" s="111"/>
      <c r="AD899" s="53"/>
      <c r="AE899" s="53"/>
      <c r="AF899" s="53"/>
      <c r="AG899" s="53"/>
      <c r="AH899" s="53"/>
      <c r="AI899" s="53"/>
      <c r="AJ899" s="53"/>
      <c r="AK899" s="53"/>
      <c r="AL899" s="53"/>
      <c r="AM899" s="49" t="e">
        <f>VLOOKUP(C899:C4283,[3]Sheet3!$D$2:$D$21,1,0)</f>
        <v>#N/A</v>
      </c>
    </row>
    <row r="900" spans="1:39" ht="30" customHeight="1">
      <c r="A900" s="56" t="s">
        <v>1525</v>
      </c>
      <c r="B900" s="85">
        <v>40118</v>
      </c>
      <c r="C900" s="85">
        <v>63461</v>
      </c>
      <c r="D900" s="86" t="s">
        <v>1333</v>
      </c>
      <c r="E900" s="87" t="s">
        <v>3100</v>
      </c>
      <c r="F900" s="56" t="s">
        <v>6429</v>
      </c>
      <c r="G900" s="30" t="s">
        <v>1127</v>
      </c>
      <c r="H900" s="31">
        <v>1500</v>
      </c>
      <c r="I900" s="31">
        <v>1700</v>
      </c>
      <c r="J900" s="56" t="s">
        <v>1126</v>
      </c>
      <c r="K900" s="71" t="s">
        <v>3691</v>
      </c>
      <c r="L900" s="55"/>
      <c r="M900" s="55"/>
      <c r="N900" s="57" t="e">
        <v>#N/A</v>
      </c>
      <c r="O900" s="57" t="e">
        <v>#N/A</v>
      </c>
      <c r="P900" s="57"/>
      <c r="Q900" s="57"/>
      <c r="R900" s="48"/>
      <c r="S900" s="53" t="e">
        <f>VLOOKUP(C900:C2748,'[1]Modifiy das'!$E$2:$I$2127,5,0)</f>
        <v>#REF!</v>
      </c>
      <c r="T900" s="53" t="e">
        <f>VLOOKUP(C900:C3953,[2]Sheet3!$B$2:$J$9150,9,0)</f>
        <v>#N/A</v>
      </c>
      <c r="U900" s="58" t="s">
        <v>4110</v>
      </c>
      <c r="V900" s="85">
        <v>40118</v>
      </c>
      <c r="W900" s="58" t="s">
        <v>5712</v>
      </c>
      <c r="X900" s="58" t="s">
        <v>1016</v>
      </c>
      <c r="Y900" s="53" t="s">
        <v>7344</v>
      </c>
      <c r="Z900" s="56" t="e">
        <v>#N/A</v>
      </c>
      <c r="AA900" s="56" t="e">
        <v>#N/A</v>
      </c>
      <c r="AB900" s="56" t="e">
        <v>#N/A</v>
      </c>
      <c r="AC900" s="111"/>
      <c r="AD900" s="53"/>
      <c r="AE900" s="53"/>
      <c r="AF900" s="53"/>
      <c r="AG900" s="53"/>
      <c r="AH900" s="53"/>
      <c r="AI900" s="53"/>
      <c r="AJ900" s="53"/>
      <c r="AK900" s="53"/>
      <c r="AL900" s="53"/>
      <c r="AM900" s="49" t="e">
        <f>VLOOKUP(C900:C4284,[3]Sheet3!$D$2:$D$21,1,0)</f>
        <v>#N/A</v>
      </c>
    </row>
    <row r="901" spans="1:39" ht="30" customHeight="1">
      <c r="A901" s="56" t="s">
        <v>1525</v>
      </c>
      <c r="B901" s="85">
        <v>40118</v>
      </c>
      <c r="C901" s="85">
        <v>74300</v>
      </c>
      <c r="D901" s="86" t="s">
        <v>6578</v>
      </c>
      <c r="E901" s="87" t="s">
        <v>3100</v>
      </c>
      <c r="F901" s="56" t="s">
        <v>6429</v>
      </c>
      <c r="G901" s="30" t="s">
        <v>1127</v>
      </c>
      <c r="H901" s="31">
        <v>1500</v>
      </c>
      <c r="I901" s="31">
        <v>1700</v>
      </c>
      <c r="J901" s="56" t="s">
        <v>1126</v>
      </c>
      <c r="K901" s="71" t="s">
        <v>3691</v>
      </c>
      <c r="L901" s="55"/>
      <c r="M901" s="55"/>
      <c r="N901" s="57" t="e">
        <v>#N/A</v>
      </c>
      <c r="O901" s="57" t="e">
        <v>#N/A</v>
      </c>
      <c r="P901" s="57"/>
      <c r="Q901" s="57"/>
      <c r="R901" s="48"/>
      <c r="S901" s="53" t="e">
        <f>VLOOKUP(C901:C2749,'[1]Modifiy das'!$E$2:$I$2127,5,0)</f>
        <v>#REF!</v>
      </c>
      <c r="T901" s="53" t="e">
        <f>VLOOKUP(C901:C3954,[2]Sheet3!$B$2:$J$9150,9,0)</f>
        <v>#N/A</v>
      </c>
      <c r="U901" s="58" t="s">
        <v>4110</v>
      </c>
      <c r="V901" s="85">
        <v>40118</v>
      </c>
      <c r="W901" s="58" t="s">
        <v>5712</v>
      </c>
      <c r="X901" s="58" t="s">
        <v>1016</v>
      </c>
      <c r="Y901" s="53" t="s">
        <v>7345</v>
      </c>
      <c r="Z901" s="56" t="e">
        <v>#N/A</v>
      </c>
      <c r="AA901" s="56" t="e">
        <v>#N/A</v>
      </c>
      <c r="AB901" s="56" t="e">
        <v>#N/A</v>
      </c>
      <c r="AC901" s="111"/>
      <c r="AD901" s="53"/>
      <c r="AE901" s="53"/>
      <c r="AF901" s="53"/>
      <c r="AG901" s="53"/>
      <c r="AH901" s="53"/>
      <c r="AI901" s="53"/>
      <c r="AJ901" s="53"/>
      <c r="AK901" s="53"/>
      <c r="AL901" s="53"/>
      <c r="AM901" s="49" t="e">
        <f>VLOOKUP(C901:C4285,[3]Sheet3!$D$2:$D$21,1,0)</f>
        <v>#N/A</v>
      </c>
    </row>
    <row r="902" spans="1:39" ht="30" customHeight="1">
      <c r="A902" s="56" t="s">
        <v>1525</v>
      </c>
      <c r="B902" s="85">
        <v>40118</v>
      </c>
      <c r="C902" s="85">
        <v>73824</v>
      </c>
      <c r="D902" s="86" t="s">
        <v>1480</v>
      </c>
      <c r="E902" s="87" t="s">
        <v>2623</v>
      </c>
      <c r="F902" s="56" t="s">
        <v>6429</v>
      </c>
      <c r="G902" s="30" t="s">
        <v>1127</v>
      </c>
      <c r="H902" s="31">
        <v>1500</v>
      </c>
      <c r="I902" s="31">
        <v>1200</v>
      </c>
      <c r="J902" s="56" t="s">
        <v>1126</v>
      </c>
      <c r="K902" s="71" t="s">
        <v>3691</v>
      </c>
      <c r="L902" s="55"/>
      <c r="M902" s="55"/>
      <c r="N902" s="57" t="e">
        <v>#N/A</v>
      </c>
      <c r="O902" s="57" t="e">
        <v>#N/A</v>
      </c>
      <c r="P902" s="57"/>
      <c r="Q902" s="57"/>
      <c r="R902" s="48"/>
      <c r="S902" s="53" t="e">
        <f>VLOOKUP(C902:C2750,'[1]Modifiy das'!$E$2:$I$2127,5,0)</f>
        <v>#REF!</v>
      </c>
      <c r="T902" s="53" t="e">
        <f>VLOOKUP(C902:C3955,[2]Sheet3!$B$2:$J$9150,9,0)</f>
        <v>#N/A</v>
      </c>
      <c r="U902" s="58" t="s">
        <v>4110</v>
      </c>
      <c r="V902" s="85">
        <v>40118</v>
      </c>
      <c r="W902" s="58" t="s">
        <v>5712</v>
      </c>
      <c r="X902" s="58" t="s">
        <v>1016</v>
      </c>
      <c r="Y902" s="53" t="s">
        <v>7346</v>
      </c>
      <c r="Z902" s="56" t="e">
        <v>#N/A</v>
      </c>
      <c r="AA902" s="56" t="e">
        <v>#N/A</v>
      </c>
      <c r="AB902" s="56" t="e">
        <v>#N/A</v>
      </c>
      <c r="AC902" s="111"/>
      <c r="AD902" s="53"/>
      <c r="AE902" s="53"/>
      <c r="AF902" s="53"/>
      <c r="AG902" s="53"/>
      <c r="AH902" s="53"/>
      <c r="AI902" s="53"/>
      <c r="AJ902" s="53"/>
      <c r="AK902" s="53"/>
      <c r="AL902" s="53"/>
      <c r="AM902" s="49" t="e">
        <f>VLOOKUP(C902:C4286,[3]Sheet3!$D$2:$D$21,1,0)</f>
        <v>#N/A</v>
      </c>
    </row>
    <row r="903" spans="1:39" ht="30" customHeight="1">
      <c r="A903" s="56" t="s">
        <v>1525</v>
      </c>
      <c r="B903" s="85">
        <v>40118</v>
      </c>
      <c r="C903" s="85">
        <v>65122</v>
      </c>
      <c r="D903" s="86" t="s">
        <v>6702</v>
      </c>
      <c r="E903" s="87" t="s">
        <v>3100</v>
      </c>
      <c r="F903" s="56" t="s">
        <v>6429</v>
      </c>
      <c r="G903" s="30" t="s">
        <v>1127</v>
      </c>
      <c r="H903" s="31">
        <v>1500</v>
      </c>
      <c r="I903" s="31">
        <v>1700</v>
      </c>
      <c r="J903" s="56" t="s">
        <v>1126</v>
      </c>
      <c r="K903" s="71" t="s">
        <v>3691</v>
      </c>
      <c r="L903" s="55"/>
      <c r="M903" s="55"/>
      <c r="N903" s="57" t="e">
        <v>#N/A</v>
      </c>
      <c r="O903" s="57" t="e">
        <v>#N/A</v>
      </c>
      <c r="P903" s="57"/>
      <c r="Q903" s="57"/>
      <c r="R903" s="48"/>
      <c r="S903" s="53" t="e">
        <f>VLOOKUP(C903:C2751,'[1]Modifiy das'!$E$2:$I$2127,5,0)</f>
        <v>#REF!</v>
      </c>
      <c r="T903" s="53" t="e">
        <f>VLOOKUP(C903:C3956,[2]Sheet3!$B$2:$J$9150,9,0)</f>
        <v>#N/A</v>
      </c>
      <c r="U903" s="58" t="s">
        <v>4110</v>
      </c>
      <c r="V903" s="85">
        <v>40118</v>
      </c>
      <c r="W903" s="58" t="s">
        <v>5712</v>
      </c>
      <c r="X903" s="58" t="s">
        <v>1016</v>
      </c>
      <c r="Y903" s="53" t="s">
        <v>7347</v>
      </c>
      <c r="Z903" s="56" t="e">
        <v>#N/A</v>
      </c>
      <c r="AA903" s="56" t="e">
        <v>#N/A</v>
      </c>
      <c r="AB903" s="56" t="e">
        <v>#N/A</v>
      </c>
      <c r="AC903" s="111"/>
      <c r="AD903" s="53"/>
      <c r="AE903" s="53"/>
      <c r="AF903" s="53"/>
      <c r="AG903" s="53"/>
      <c r="AH903" s="53"/>
      <c r="AI903" s="53"/>
      <c r="AJ903" s="53"/>
      <c r="AK903" s="53"/>
      <c r="AL903" s="53"/>
      <c r="AM903" s="49" t="e">
        <f>VLOOKUP(C903:C4287,[3]Sheet3!$D$2:$D$21,1,0)</f>
        <v>#N/A</v>
      </c>
    </row>
    <row r="904" spans="1:39" ht="30" customHeight="1">
      <c r="A904" s="56" t="s">
        <v>1525</v>
      </c>
      <c r="B904" s="85">
        <v>40118</v>
      </c>
      <c r="C904" s="85">
        <v>65121</v>
      </c>
      <c r="D904" s="86" t="s">
        <v>7188</v>
      </c>
      <c r="E904" s="87" t="s">
        <v>3100</v>
      </c>
      <c r="F904" s="56" t="s">
        <v>6429</v>
      </c>
      <c r="G904" s="30" t="s">
        <v>1127</v>
      </c>
      <c r="H904" s="31">
        <v>1500</v>
      </c>
      <c r="I904" s="31">
        <v>1700</v>
      </c>
      <c r="J904" s="56" t="s">
        <v>1126</v>
      </c>
      <c r="K904" s="71" t="s">
        <v>3691</v>
      </c>
      <c r="L904" s="55"/>
      <c r="M904" s="55"/>
      <c r="N904" s="57" t="e">
        <v>#N/A</v>
      </c>
      <c r="O904" s="57" t="e">
        <v>#N/A</v>
      </c>
      <c r="P904" s="57"/>
      <c r="Q904" s="57"/>
      <c r="R904" s="48"/>
      <c r="S904" s="53" t="e">
        <f>VLOOKUP(C904:C2752,'[1]Modifiy das'!$E$2:$I$2127,5,0)</f>
        <v>#REF!</v>
      </c>
      <c r="T904" s="53" t="e">
        <f>VLOOKUP(C904:C3957,[2]Sheet3!$B$2:$J$9150,9,0)</f>
        <v>#N/A</v>
      </c>
      <c r="U904" s="58" t="s">
        <v>4110</v>
      </c>
      <c r="V904" s="85">
        <v>40118</v>
      </c>
      <c r="W904" s="58" t="s">
        <v>5712</v>
      </c>
      <c r="X904" s="58" t="s">
        <v>1016</v>
      </c>
      <c r="Y904" s="53" t="s">
        <v>7348</v>
      </c>
      <c r="Z904" s="56" t="e">
        <v>#N/A</v>
      </c>
      <c r="AA904" s="56" t="e">
        <v>#N/A</v>
      </c>
      <c r="AB904" s="56" t="e">
        <v>#N/A</v>
      </c>
      <c r="AC904" s="111"/>
      <c r="AD904" s="53"/>
      <c r="AE904" s="53"/>
      <c r="AF904" s="53"/>
      <c r="AG904" s="53"/>
      <c r="AH904" s="53"/>
      <c r="AI904" s="53"/>
      <c r="AJ904" s="53"/>
      <c r="AK904" s="53"/>
      <c r="AL904" s="53"/>
      <c r="AM904" s="49" t="e">
        <f>VLOOKUP(C904:C4288,[3]Sheet3!$D$2:$D$21,1,0)</f>
        <v>#N/A</v>
      </c>
    </row>
    <row r="905" spans="1:39" ht="30" customHeight="1">
      <c r="A905" s="56" t="s">
        <v>1525</v>
      </c>
      <c r="B905" s="85">
        <v>40118</v>
      </c>
      <c r="C905" s="85">
        <v>61316</v>
      </c>
      <c r="D905" s="86" t="s">
        <v>6730</v>
      </c>
      <c r="E905" s="87" t="s">
        <v>3100</v>
      </c>
      <c r="F905" s="56" t="s">
        <v>6429</v>
      </c>
      <c r="G905" s="30" t="s">
        <v>1127</v>
      </c>
      <c r="H905" s="31">
        <v>1500</v>
      </c>
      <c r="I905" s="31">
        <v>1700</v>
      </c>
      <c r="J905" s="56" t="s">
        <v>1126</v>
      </c>
      <c r="K905" s="71" t="s">
        <v>3691</v>
      </c>
      <c r="L905" s="55"/>
      <c r="M905" s="55"/>
      <c r="N905" s="57" t="e">
        <v>#N/A</v>
      </c>
      <c r="O905" s="57" t="e">
        <v>#N/A</v>
      </c>
      <c r="P905" s="57"/>
      <c r="Q905" s="57"/>
      <c r="R905" s="48"/>
      <c r="S905" s="53" t="e">
        <f>VLOOKUP(C905:C2753,'[1]Modifiy das'!$E$2:$I$2127,5,0)</f>
        <v>#REF!</v>
      </c>
      <c r="T905" s="53" t="e">
        <f>VLOOKUP(C905:C3958,[2]Sheet3!$B$2:$J$9150,9,0)</f>
        <v>#N/A</v>
      </c>
      <c r="U905" s="58" t="s">
        <v>4110</v>
      </c>
      <c r="V905" s="85">
        <v>40118</v>
      </c>
      <c r="W905" s="58" t="s">
        <v>5712</v>
      </c>
      <c r="X905" s="58" t="s">
        <v>1016</v>
      </c>
      <c r="Y905" s="53" t="s">
        <v>7349</v>
      </c>
      <c r="Z905" s="56" t="e">
        <v>#N/A</v>
      </c>
      <c r="AA905" s="56" t="e">
        <v>#N/A</v>
      </c>
      <c r="AB905" s="56" t="e">
        <v>#N/A</v>
      </c>
      <c r="AC905" s="111"/>
      <c r="AD905" s="53"/>
      <c r="AE905" s="53"/>
      <c r="AF905" s="53"/>
      <c r="AG905" s="53"/>
      <c r="AH905" s="53"/>
      <c r="AI905" s="53"/>
      <c r="AJ905" s="53"/>
      <c r="AK905" s="53"/>
      <c r="AL905" s="53"/>
      <c r="AM905" s="49" t="e">
        <f>VLOOKUP(C905:C4289,[3]Sheet3!$D$2:$D$21,1,0)</f>
        <v>#N/A</v>
      </c>
    </row>
    <row r="906" spans="1:39" ht="30" customHeight="1">
      <c r="A906" s="56" t="s">
        <v>1525</v>
      </c>
      <c r="B906" s="85">
        <v>40118</v>
      </c>
      <c r="C906" s="85">
        <v>65123</v>
      </c>
      <c r="D906" s="86" t="s">
        <v>1539</v>
      </c>
      <c r="E906" s="87" t="s">
        <v>3100</v>
      </c>
      <c r="F906" s="56" t="s">
        <v>6429</v>
      </c>
      <c r="G906" s="30" t="s">
        <v>1127</v>
      </c>
      <c r="H906" s="31">
        <v>1500</v>
      </c>
      <c r="I906" s="31">
        <v>1700</v>
      </c>
      <c r="J906" s="56" t="s">
        <v>1126</v>
      </c>
      <c r="K906" s="71" t="s">
        <v>3691</v>
      </c>
      <c r="L906" s="55"/>
      <c r="M906" s="55"/>
      <c r="N906" s="57" t="e">
        <v>#N/A</v>
      </c>
      <c r="O906" s="57" t="e">
        <v>#N/A</v>
      </c>
      <c r="P906" s="57"/>
      <c r="Q906" s="57"/>
      <c r="R906" s="48"/>
      <c r="S906" s="53" t="e">
        <f>VLOOKUP(C906:C2754,'[1]Modifiy das'!$E$2:$I$2127,5,0)</f>
        <v>#REF!</v>
      </c>
      <c r="T906" s="53" t="e">
        <f>VLOOKUP(C906:C3959,[2]Sheet3!$B$2:$J$9150,9,0)</f>
        <v>#N/A</v>
      </c>
      <c r="U906" s="58" t="s">
        <v>4110</v>
      </c>
      <c r="V906" s="85">
        <v>40118</v>
      </c>
      <c r="W906" s="58" t="s">
        <v>5712</v>
      </c>
      <c r="X906" s="58" t="s">
        <v>1016</v>
      </c>
      <c r="Y906" s="53" t="s">
        <v>7350</v>
      </c>
      <c r="Z906" s="56" t="e">
        <v>#N/A</v>
      </c>
      <c r="AA906" s="56" t="e">
        <v>#N/A</v>
      </c>
      <c r="AB906" s="56" t="e">
        <v>#N/A</v>
      </c>
      <c r="AC906" s="111"/>
      <c r="AD906" s="53"/>
      <c r="AE906" s="53"/>
      <c r="AF906" s="53"/>
      <c r="AG906" s="53"/>
      <c r="AH906" s="53"/>
      <c r="AI906" s="53"/>
      <c r="AJ906" s="53"/>
      <c r="AK906" s="53"/>
      <c r="AL906" s="53"/>
      <c r="AM906" s="49" t="e">
        <f>VLOOKUP(C906:C4290,[3]Sheet3!$D$2:$D$21,1,0)</f>
        <v>#N/A</v>
      </c>
    </row>
    <row r="907" spans="1:39" ht="30" customHeight="1">
      <c r="A907" s="56" t="s">
        <v>1525</v>
      </c>
      <c r="B907" s="85">
        <v>40118</v>
      </c>
      <c r="C907" s="85">
        <v>63474</v>
      </c>
      <c r="D907" s="86" t="s">
        <v>1541</v>
      </c>
      <c r="E907" s="87" t="s">
        <v>3100</v>
      </c>
      <c r="F907" s="56" t="s">
        <v>6429</v>
      </c>
      <c r="G907" s="30" t="s">
        <v>1127</v>
      </c>
      <c r="H907" s="31">
        <v>1500</v>
      </c>
      <c r="I907" s="31">
        <v>1700</v>
      </c>
      <c r="J907" s="56" t="s">
        <v>1126</v>
      </c>
      <c r="K907" s="71" t="s">
        <v>3691</v>
      </c>
      <c r="L907" s="55"/>
      <c r="M907" s="55"/>
      <c r="N907" s="57" t="e">
        <v>#N/A</v>
      </c>
      <c r="O907" s="57" t="e">
        <v>#N/A</v>
      </c>
      <c r="P907" s="57"/>
      <c r="Q907" s="57"/>
      <c r="R907" s="48"/>
      <c r="S907" s="53" t="e">
        <f>VLOOKUP(C907:C2755,'[1]Modifiy das'!$E$2:$I$2127,5,0)</f>
        <v>#REF!</v>
      </c>
      <c r="T907" s="53" t="e">
        <f>VLOOKUP(C907:C3960,[2]Sheet3!$B$2:$J$9150,9,0)</f>
        <v>#N/A</v>
      </c>
      <c r="U907" s="58" t="s">
        <v>4110</v>
      </c>
      <c r="V907" s="85">
        <v>40118</v>
      </c>
      <c r="W907" s="58" t="s">
        <v>5712</v>
      </c>
      <c r="X907" s="58" t="s">
        <v>1016</v>
      </c>
      <c r="Y907" s="53" t="s">
        <v>7351</v>
      </c>
      <c r="Z907" s="56" t="e">
        <v>#N/A</v>
      </c>
      <c r="AA907" s="56" t="e">
        <v>#N/A</v>
      </c>
      <c r="AB907" s="56" t="e">
        <v>#N/A</v>
      </c>
      <c r="AC907" s="111"/>
      <c r="AD907" s="53"/>
      <c r="AE907" s="53"/>
      <c r="AF907" s="53"/>
      <c r="AG907" s="53"/>
      <c r="AH907" s="53"/>
      <c r="AI907" s="53"/>
      <c r="AJ907" s="53"/>
      <c r="AK907" s="53"/>
      <c r="AL907" s="53"/>
      <c r="AM907" s="49" t="e">
        <f>VLOOKUP(C907:C4291,[3]Sheet3!$D$2:$D$21,1,0)</f>
        <v>#N/A</v>
      </c>
    </row>
    <row r="908" spans="1:39" ht="30" customHeight="1">
      <c r="A908" s="56" t="s">
        <v>1525</v>
      </c>
      <c r="B908" s="85">
        <v>40118</v>
      </c>
      <c r="C908" s="85">
        <v>75359</v>
      </c>
      <c r="D908" s="86" t="s">
        <v>1696</v>
      </c>
      <c r="E908" s="87" t="s">
        <v>3100</v>
      </c>
      <c r="F908" s="56" t="s">
        <v>6429</v>
      </c>
      <c r="G908" s="30" t="s">
        <v>1127</v>
      </c>
      <c r="H908" s="31">
        <v>1500</v>
      </c>
      <c r="I908" s="31">
        <v>1700</v>
      </c>
      <c r="J908" s="56" t="s">
        <v>1126</v>
      </c>
      <c r="K908" s="71" t="s">
        <v>3691</v>
      </c>
      <c r="L908" s="55"/>
      <c r="M908" s="55"/>
      <c r="N908" s="57" t="e">
        <v>#N/A</v>
      </c>
      <c r="O908" s="57" t="e">
        <v>#N/A</v>
      </c>
      <c r="P908" s="57"/>
      <c r="Q908" s="57"/>
      <c r="R908" s="48"/>
      <c r="S908" s="53" t="e">
        <f>VLOOKUP(C908:C2756,'[1]Modifiy das'!$E$2:$I$2127,5,0)</f>
        <v>#REF!</v>
      </c>
      <c r="T908" s="53" t="e">
        <f>VLOOKUP(C908:C3961,[2]Sheet3!$B$2:$J$9150,9,0)</f>
        <v>#N/A</v>
      </c>
      <c r="U908" s="58" t="s">
        <v>4110</v>
      </c>
      <c r="V908" s="85">
        <v>40118</v>
      </c>
      <c r="W908" s="58" t="s">
        <v>5712</v>
      </c>
      <c r="X908" s="58" t="s">
        <v>1016</v>
      </c>
      <c r="Y908" s="53" t="s">
        <v>7352</v>
      </c>
      <c r="Z908" s="56" t="e">
        <v>#N/A</v>
      </c>
      <c r="AA908" s="56" t="e">
        <v>#N/A</v>
      </c>
      <c r="AB908" s="56" t="e">
        <v>#N/A</v>
      </c>
      <c r="AC908" s="111"/>
      <c r="AD908" s="53"/>
      <c r="AE908" s="53"/>
      <c r="AF908" s="53"/>
      <c r="AG908" s="53"/>
      <c r="AH908" s="53"/>
      <c r="AI908" s="53"/>
      <c r="AJ908" s="53"/>
      <c r="AK908" s="53"/>
      <c r="AL908" s="53"/>
      <c r="AM908" s="49" t="e">
        <f>VLOOKUP(C908:C4292,[3]Sheet3!$D$2:$D$21,1,0)</f>
        <v>#N/A</v>
      </c>
    </row>
    <row r="909" spans="1:39" ht="30" customHeight="1">
      <c r="A909" s="56" t="s">
        <v>1525</v>
      </c>
      <c r="B909" s="85">
        <v>40118</v>
      </c>
      <c r="C909" s="85">
        <v>63470</v>
      </c>
      <c r="D909" s="86" t="s">
        <v>1699</v>
      </c>
      <c r="E909" s="87" t="s">
        <v>3100</v>
      </c>
      <c r="F909" s="56" t="s">
        <v>6429</v>
      </c>
      <c r="G909" s="30" t="s">
        <v>1127</v>
      </c>
      <c r="H909" s="31">
        <v>1500</v>
      </c>
      <c r="I909" s="31">
        <v>1700</v>
      </c>
      <c r="J909" s="56" t="s">
        <v>1126</v>
      </c>
      <c r="K909" s="71" t="s">
        <v>3691</v>
      </c>
      <c r="L909" s="55"/>
      <c r="M909" s="55"/>
      <c r="N909" s="57" t="e">
        <v>#N/A</v>
      </c>
      <c r="O909" s="57" t="e">
        <v>#N/A</v>
      </c>
      <c r="P909" s="57"/>
      <c r="Q909" s="57"/>
      <c r="R909" s="48"/>
      <c r="S909" s="53" t="e">
        <f>VLOOKUP(C909:C2757,'[1]Modifiy das'!$E$2:$I$2127,5,0)</f>
        <v>#REF!</v>
      </c>
      <c r="T909" s="53" t="e">
        <f>VLOOKUP(C909:C3962,[2]Sheet3!$B$2:$J$9150,9,0)</f>
        <v>#N/A</v>
      </c>
      <c r="U909" s="58" t="s">
        <v>4110</v>
      </c>
      <c r="V909" s="85">
        <v>40118</v>
      </c>
      <c r="W909" s="58" t="s">
        <v>5712</v>
      </c>
      <c r="X909" s="58" t="s">
        <v>1016</v>
      </c>
      <c r="Y909" s="53" t="s">
        <v>7353</v>
      </c>
      <c r="Z909" s="56" t="e">
        <v>#N/A</v>
      </c>
      <c r="AA909" s="56" t="e">
        <v>#N/A</v>
      </c>
      <c r="AB909" s="56" t="e">
        <v>#N/A</v>
      </c>
      <c r="AC909" s="111"/>
      <c r="AD909" s="53"/>
      <c r="AE909" s="53"/>
      <c r="AF909" s="53"/>
      <c r="AG909" s="53"/>
      <c r="AH909" s="53"/>
      <c r="AI909" s="53"/>
      <c r="AJ909" s="53"/>
      <c r="AK909" s="53"/>
      <c r="AL909" s="53"/>
      <c r="AM909" s="49" t="e">
        <f>VLOOKUP(C909:C4293,[3]Sheet3!$D$2:$D$21,1,0)</f>
        <v>#N/A</v>
      </c>
    </row>
    <row r="910" spans="1:39" ht="30" customHeight="1">
      <c r="A910" s="56" t="s">
        <v>1525</v>
      </c>
      <c r="B910" s="85">
        <v>40118</v>
      </c>
      <c r="C910" s="85">
        <v>63463</v>
      </c>
      <c r="D910" s="86" t="s">
        <v>2259</v>
      </c>
      <c r="E910" s="87" t="s">
        <v>3100</v>
      </c>
      <c r="F910" s="56" t="s">
        <v>6429</v>
      </c>
      <c r="G910" s="30" t="s">
        <v>1127</v>
      </c>
      <c r="H910" s="31">
        <v>1500</v>
      </c>
      <c r="I910" s="31">
        <v>1700</v>
      </c>
      <c r="J910" s="56" t="s">
        <v>1126</v>
      </c>
      <c r="K910" s="71" t="s">
        <v>3691</v>
      </c>
      <c r="L910" s="55"/>
      <c r="M910" s="55"/>
      <c r="N910" s="57" t="e">
        <v>#N/A</v>
      </c>
      <c r="O910" s="57" t="e">
        <v>#N/A</v>
      </c>
      <c r="P910" s="57"/>
      <c r="Q910" s="57"/>
      <c r="R910" s="48"/>
      <c r="S910" s="53" t="e">
        <f>VLOOKUP(C910:C2758,'[1]Modifiy das'!$E$2:$I$2127,5,0)</f>
        <v>#REF!</v>
      </c>
      <c r="T910" s="53" t="e">
        <f>VLOOKUP(C910:C3963,[2]Sheet3!$B$2:$J$9150,9,0)</f>
        <v>#N/A</v>
      </c>
      <c r="U910" s="58" t="s">
        <v>4110</v>
      </c>
      <c r="V910" s="85">
        <v>40118</v>
      </c>
      <c r="W910" s="58" t="s">
        <v>5712</v>
      </c>
      <c r="X910" s="58" t="s">
        <v>1016</v>
      </c>
      <c r="Y910" s="53" t="s">
        <v>7354</v>
      </c>
      <c r="Z910" s="56" t="e">
        <v>#N/A</v>
      </c>
      <c r="AA910" s="56" t="e">
        <v>#N/A</v>
      </c>
      <c r="AB910" s="56" t="e">
        <v>#N/A</v>
      </c>
      <c r="AC910" s="111"/>
      <c r="AD910" s="53"/>
      <c r="AE910" s="53"/>
      <c r="AF910" s="53"/>
      <c r="AG910" s="53"/>
      <c r="AH910" s="53"/>
      <c r="AI910" s="53"/>
      <c r="AJ910" s="53"/>
      <c r="AK910" s="53"/>
      <c r="AL910" s="53"/>
      <c r="AM910" s="49" t="e">
        <f>VLOOKUP(C910:C4294,[3]Sheet3!$D$2:$D$21,1,0)</f>
        <v>#N/A</v>
      </c>
    </row>
    <row r="911" spans="1:39" ht="30" customHeight="1">
      <c r="A911" s="56" t="s">
        <v>1525</v>
      </c>
      <c r="B911" s="85">
        <v>40118</v>
      </c>
      <c r="C911" s="85">
        <v>63467</v>
      </c>
      <c r="D911" s="86" t="s">
        <v>1300</v>
      </c>
      <c r="E911" s="87" t="s">
        <v>3100</v>
      </c>
      <c r="F911" s="56" t="s">
        <v>6429</v>
      </c>
      <c r="G911" s="30" t="s">
        <v>1127</v>
      </c>
      <c r="H911" s="31">
        <v>1500</v>
      </c>
      <c r="I911" s="31">
        <v>1700</v>
      </c>
      <c r="J911" s="56" t="s">
        <v>1126</v>
      </c>
      <c r="K911" s="71" t="s">
        <v>3691</v>
      </c>
      <c r="L911" s="55"/>
      <c r="M911" s="55"/>
      <c r="N911" s="57" t="e">
        <v>#N/A</v>
      </c>
      <c r="O911" s="57" t="e">
        <v>#N/A</v>
      </c>
      <c r="P911" s="57"/>
      <c r="Q911" s="57"/>
      <c r="R911" s="48"/>
      <c r="S911" s="53" t="e">
        <f>VLOOKUP(C911:C2759,'[1]Modifiy das'!$E$2:$I$2127,5,0)</f>
        <v>#REF!</v>
      </c>
      <c r="T911" s="53" t="e">
        <f>VLOOKUP(C911:C3964,[2]Sheet3!$B$2:$J$9150,9,0)</f>
        <v>#N/A</v>
      </c>
      <c r="U911" s="58" t="s">
        <v>4110</v>
      </c>
      <c r="V911" s="85">
        <v>40118</v>
      </c>
      <c r="W911" s="58" t="s">
        <v>5712</v>
      </c>
      <c r="X911" s="58" t="s">
        <v>1016</v>
      </c>
      <c r="Y911" s="53" t="s">
        <v>7355</v>
      </c>
      <c r="Z911" s="56" t="e">
        <v>#N/A</v>
      </c>
      <c r="AA911" s="56" t="e">
        <v>#N/A</v>
      </c>
      <c r="AB911" s="56" t="e">
        <v>#N/A</v>
      </c>
      <c r="AC911" s="111"/>
      <c r="AD911" s="53"/>
      <c r="AE911" s="53"/>
      <c r="AF911" s="53"/>
      <c r="AG911" s="53"/>
      <c r="AH911" s="53"/>
      <c r="AI911" s="53"/>
      <c r="AJ911" s="53"/>
      <c r="AK911" s="53"/>
      <c r="AL911" s="53"/>
      <c r="AM911" s="49" t="e">
        <f>VLOOKUP(C911:C4295,[3]Sheet3!$D$2:$D$21,1,0)</f>
        <v>#N/A</v>
      </c>
    </row>
    <row r="912" spans="1:39" ht="30" customHeight="1">
      <c r="A912" s="56" t="s">
        <v>1525</v>
      </c>
      <c r="B912" s="85">
        <v>40120</v>
      </c>
      <c r="C912" s="85">
        <v>68868</v>
      </c>
      <c r="D912" s="86" t="s">
        <v>3586</v>
      </c>
      <c r="E912" s="87" t="s">
        <v>2623</v>
      </c>
      <c r="F912" s="56" t="s">
        <v>4080</v>
      </c>
      <c r="G912" s="30" t="s">
        <v>2377</v>
      </c>
      <c r="H912" s="31">
        <v>1500</v>
      </c>
      <c r="I912" s="31">
        <v>1200</v>
      </c>
      <c r="J912" s="56" t="s">
        <v>4184</v>
      </c>
      <c r="K912" s="71" t="s">
        <v>3691</v>
      </c>
      <c r="L912" s="55"/>
      <c r="M912" s="55"/>
      <c r="N912" s="57" t="e">
        <v>#N/A</v>
      </c>
      <c r="O912" s="57" t="e">
        <v>#N/A</v>
      </c>
      <c r="P912" s="57"/>
      <c r="Q912" s="57"/>
      <c r="R912" s="48"/>
      <c r="S912" s="53" t="e">
        <f>VLOOKUP(C912:C2760,'[1]Modifiy das'!$E$2:$I$2127,5,0)</f>
        <v>#REF!</v>
      </c>
      <c r="T912" s="53" t="e">
        <f>VLOOKUP(C912:C3965,[2]Sheet3!$B$2:$J$9150,9,0)</f>
        <v>#N/A</v>
      </c>
      <c r="U912" s="58" t="s">
        <v>4110</v>
      </c>
      <c r="V912" s="85">
        <v>40120</v>
      </c>
      <c r="W912" s="58" t="s">
        <v>5741</v>
      </c>
      <c r="X912" s="58" t="s">
        <v>6634</v>
      </c>
      <c r="Y912" s="53">
        <v>0</v>
      </c>
      <c r="Z912" s="56" t="e">
        <v>#N/A</v>
      </c>
      <c r="AA912" s="56" t="e">
        <v>#N/A</v>
      </c>
      <c r="AB912" s="56" t="e">
        <v>#N/A</v>
      </c>
      <c r="AC912" s="111"/>
      <c r="AD912" s="53"/>
      <c r="AE912" s="53"/>
      <c r="AF912" s="53"/>
      <c r="AG912" s="53"/>
      <c r="AH912" s="53"/>
      <c r="AI912" s="53"/>
      <c r="AJ912" s="53"/>
      <c r="AK912" s="53"/>
      <c r="AL912" s="53"/>
      <c r="AM912" s="49" t="e">
        <f>VLOOKUP(C912:C4296,[3]Sheet3!$D$2:$D$21,1,0)</f>
        <v>#N/A</v>
      </c>
    </row>
    <row r="913" spans="1:39" ht="30" customHeight="1">
      <c r="A913" s="56" t="s">
        <v>1525</v>
      </c>
      <c r="B913" s="85">
        <v>40120</v>
      </c>
      <c r="C913" s="85">
        <v>59293</v>
      </c>
      <c r="D913" s="86" t="s">
        <v>1204</v>
      </c>
      <c r="E913" s="87" t="s">
        <v>2623</v>
      </c>
      <c r="F913" s="56" t="s">
        <v>4080</v>
      </c>
      <c r="G913" s="30" t="s">
        <v>2377</v>
      </c>
      <c r="H913" s="31">
        <v>1500</v>
      </c>
      <c r="I913" s="31">
        <v>1200</v>
      </c>
      <c r="J913" s="56" t="s">
        <v>4184</v>
      </c>
      <c r="K913" s="71" t="s">
        <v>3691</v>
      </c>
      <c r="L913" s="55"/>
      <c r="M913" s="55"/>
      <c r="N913" s="57" t="e">
        <v>#N/A</v>
      </c>
      <c r="O913" s="57" t="e">
        <v>#N/A</v>
      </c>
      <c r="P913" s="57"/>
      <c r="Q913" s="57"/>
      <c r="R913" s="48"/>
      <c r="S913" s="53" t="e">
        <f>VLOOKUP(C913:C2761,'[1]Modifiy das'!$E$2:$I$2127,5,0)</f>
        <v>#REF!</v>
      </c>
      <c r="T913" s="53" t="e">
        <f>VLOOKUP(C913:C3966,[2]Sheet3!$B$2:$J$9150,9,0)</f>
        <v>#N/A</v>
      </c>
      <c r="U913" s="58" t="s">
        <v>4110</v>
      </c>
      <c r="V913" s="85">
        <v>40120</v>
      </c>
      <c r="W913" s="58" t="s">
        <v>5741</v>
      </c>
      <c r="X913" s="58" t="s">
        <v>6634</v>
      </c>
      <c r="Y913" s="53">
        <v>0</v>
      </c>
      <c r="Z913" s="56" t="e">
        <v>#N/A</v>
      </c>
      <c r="AA913" s="56" t="e">
        <v>#N/A</v>
      </c>
      <c r="AB913" s="56" t="e">
        <v>#N/A</v>
      </c>
      <c r="AC913" s="111"/>
      <c r="AD913" s="53"/>
      <c r="AE913" s="53"/>
      <c r="AF913" s="53"/>
      <c r="AG913" s="53"/>
      <c r="AH913" s="53"/>
      <c r="AI913" s="53"/>
      <c r="AJ913" s="53"/>
      <c r="AK913" s="53"/>
      <c r="AL913" s="53"/>
      <c r="AM913" s="49" t="e">
        <f>VLOOKUP(C913:C4297,[3]Sheet3!$D$2:$D$21,1,0)</f>
        <v>#N/A</v>
      </c>
    </row>
    <row r="914" spans="1:39" ht="30" customHeight="1">
      <c r="A914" s="56" t="s">
        <v>1525</v>
      </c>
      <c r="B914" s="85">
        <v>40120</v>
      </c>
      <c r="C914" s="85">
        <v>57956</v>
      </c>
      <c r="D914" s="86" t="s">
        <v>5618</v>
      </c>
      <c r="E914" s="87" t="s">
        <v>3100</v>
      </c>
      <c r="F914" s="56" t="s">
        <v>4080</v>
      </c>
      <c r="G914" s="30" t="s">
        <v>2377</v>
      </c>
      <c r="H914" s="31">
        <v>1500</v>
      </c>
      <c r="I914" s="31">
        <v>1700</v>
      </c>
      <c r="J914" s="56" t="s">
        <v>4184</v>
      </c>
      <c r="K914" s="71" t="s">
        <v>3691</v>
      </c>
      <c r="L914" s="55"/>
      <c r="M914" s="55"/>
      <c r="N914" s="57" t="e">
        <v>#N/A</v>
      </c>
      <c r="O914" s="57" t="e">
        <v>#N/A</v>
      </c>
      <c r="P914" s="57"/>
      <c r="Q914" s="57"/>
      <c r="R914" s="48"/>
      <c r="S914" s="53" t="e">
        <f>VLOOKUP(C914:C2762,'[1]Modifiy das'!$E$2:$I$2127,5,0)</f>
        <v>#REF!</v>
      </c>
      <c r="T914" s="53" t="e">
        <f>VLOOKUP(C914:C3967,[2]Sheet3!$B$2:$J$9150,9,0)</f>
        <v>#N/A</v>
      </c>
      <c r="U914" s="58" t="s">
        <v>4110</v>
      </c>
      <c r="V914" s="85">
        <v>40120</v>
      </c>
      <c r="W914" s="58" t="s">
        <v>5741</v>
      </c>
      <c r="X914" s="58" t="s">
        <v>6634</v>
      </c>
      <c r="Y914" s="53">
        <v>0</v>
      </c>
      <c r="Z914" s="56" t="e">
        <v>#N/A</v>
      </c>
      <c r="AA914" s="56" t="e">
        <v>#N/A</v>
      </c>
      <c r="AB914" s="56" t="e">
        <v>#N/A</v>
      </c>
      <c r="AC914" s="111"/>
      <c r="AD914" s="53"/>
      <c r="AE914" s="53"/>
      <c r="AF914" s="53"/>
      <c r="AG914" s="53"/>
      <c r="AH914" s="53"/>
      <c r="AI914" s="53"/>
      <c r="AJ914" s="53"/>
      <c r="AK914" s="53"/>
      <c r="AL914" s="53"/>
      <c r="AM914" s="49" t="e">
        <f>VLOOKUP(C914:C4298,[3]Sheet3!$D$2:$D$21,1,0)</f>
        <v>#N/A</v>
      </c>
    </row>
    <row r="915" spans="1:39" ht="30" customHeight="1">
      <c r="A915" s="56" t="s">
        <v>1525</v>
      </c>
      <c r="B915" s="85">
        <v>40120</v>
      </c>
      <c r="C915" s="85">
        <v>58342</v>
      </c>
      <c r="D915" s="86" t="s">
        <v>5781</v>
      </c>
      <c r="E915" s="87" t="s">
        <v>3100</v>
      </c>
      <c r="F915" s="56" t="s">
        <v>4080</v>
      </c>
      <c r="G915" s="30" t="s">
        <v>2377</v>
      </c>
      <c r="H915" s="31">
        <v>1500</v>
      </c>
      <c r="I915" s="31">
        <v>1700</v>
      </c>
      <c r="J915" s="56" t="s">
        <v>4184</v>
      </c>
      <c r="K915" s="71" t="s">
        <v>3691</v>
      </c>
      <c r="L915" s="55"/>
      <c r="M915" s="55"/>
      <c r="N915" s="57" t="e">
        <v>#N/A</v>
      </c>
      <c r="O915" s="57" t="e">
        <v>#N/A</v>
      </c>
      <c r="P915" s="57"/>
      <c r="Q915" s="57"/>
      <c r="R915" s="48"/>
      <c r="S915" s="53" t="e">
        <f>VLOOKUP(C915:C2763,'[1]Modifiy das'!$E$2:$I$2127,5,0)</f>
        <v>#REF!</v>
      </c>
      <c r="T915" s="53" t="e">
        <f>VLOOKUP(C915:C3968,[2]Sheet3!$B$2:$J$9150,9,0)</f>
        <v>#N/A</v>
      </c>
      <c r="U915" s="58" t="s">
        <v>4110</v>
      </c>
      <c r="V915" s="85">
        <v>40120</v>
      </c>
      <c r="W915" s="58" t="s">
        <v>5741</v>
      </c>
      <c r="X915" s="58" t="s">
        <v>6634</v>
      </c>
      <c r="Y915" s="53">
        <v>0</v>
      </c>
      <c r="Z915" s="56" t="e">
        <v>#N/A</v>
      </c>
      <c r="AA915" s="56" t="e">
        <v>#N/A</v>
      </c>
      <c r="AB915" s="56" t="e">
        <v>#N/A</v>
      </c>
      <c r="AC915" s="111"/>
      <c r="AD915" s="53"/>
      <c r="AE915" s="53"/>
      <c r="AF915" s="53"/>
      <c r="AG915" s="53"/>
      <c r="AH915" s="53"/>
      <c r="AI915" s="53"/>
      <c r="AJ915" s="53"/>
      <c r="AK915" s="53"/>
      <c r="AL915" s="53"/>
      <c r="AM915" s="49" t="e">
        <f>VLOOKUP(C915:C4299,[3]Sheet3!$D$2:$D$21,1,0)</f>
        <v>#N/A</v>
      </c>
    </row>
    <row r="916" spans="1:39" ht="30" customHeight="1">
      <c r="A916" s="56" t="s">
        <v>1525</v>
      </c>
      <c r="B916" s="85">
        <v>40120</v>
      </c>
      <c r="C916" s="85">
        <v>56798</v>
      </c>
      <c r="D916" s="86" t="s">
        <v>5785</v>
      </c>
      <c r="E916" s="87" t="s">
        <v>3100</v>
      </c>
      <c r="F916" s="56" t="s">
        <v>4080</v>
      </c>
      <c r="G916" s="30" t="s">
        <v>2377</v>
      </c>
      <c r="H916" s="31">
        <v>1500</v>
      </c>
      <c r="I916" s="31">
        <v>1700</v>
      </c>
      <c r="J916" s="56" t="s">
        <v>4184</v>
      </c>
      <c r="K916" s="71" t="s">
        <v>3691</v>
      </c>
      <c r="L916" s="55"/>
      <c r="M916" s="55"/>
      <c r="N916" s="57" t="e">
        <v>#N/A</v>
      </c>
      <c r="O916" s="57" t="e">
        <v>#N/A</v>
      </c>
      <c r="P916" s="57"/>
      <c r="Q916" s="57"/>
      <c r="R916" s="48"/>
      <c r="S916" s="53" t="e">
        <f>VLOOKUP(C916:C2764,'[1]Modifiy das'!$E$2:$I$2127,5,0)</f>
        <v>#REF!</v>
      </c>
      <c r="T916" s="53" t="e">
        <f>VLOOKUP(C916:C3969,[2]Sheet3!$B$2:$J$9150,9,0)</f>
        <v>#N/A</v>
      </c>
      <c r="U916" s="58" t="s">
        <v>4110</v>
      </c>
      <c r="V916" s="85">
        <v>40120</v>
      </c>
      <c r="W916" s="58" t="s">
        <v>5741</v>
      </c>
      <c r="X916" s="58" t="s">
        <v>6634</v>
      </c>
      <c r="Y916" s="53">
        <v>0</v>
      </c>
      <c r="Z916" s="56" t="e">
        <v>#N/A</v>
      </c>
      <c r="AA916" s="56" t="e">
        <v>#N/A</v>
      </c>
      <c r="AB916" s="56" t="e">
        <v>#N/A</v>
      </c>
      <c r="AC916" s="111"/>
      <c r="AD916" s="53"/>
      <c r="AE916" s="53"/>
      <c r="AF916" s="53"/>
      <c r="AG916" s="53"/>
      <c r="AH916" s="53"/>
      <c r="AI916" s="53"/>
      <c r="AJ916" s="53"/>
      <c r="AK916" s="53"/>
      <c r="AL916" s="53"/>
      <c r="AM916" s="49" t="e">
        <f>VLOOKUP(C916:C4300,[3]Sheet3!$D$2:$D$21,1,0)</f>
        <v>#N/A</v>
      </c>
    </row>
    <row r="917" spans="1:39" ht="30" customHeight="1">
      <c r="A917" s="56" t="s">
        <v>1525</v>
      </c>
      <c r="B917" s="85">
        <v>40120</v>
      </c>
      <c r="C917" s="85">
        <v>57962</v>
      </c>
      <c r="D917" s="86" t="s">
        <v>5643</v>
      </c>
      <c r="E917" s="87" t="s">
        <v>3100</v>
      </c>
      <c r="F917" s="56" t="s">
        <v>4080</v>
      </c>
      <c r="G917" s="30" t="s">
        <v>2377</v>
      </c>
      <c r="H917" s="31">
        <v>1500</v>
      </c>
      <c r="I917" s="31">
        <v>1700</v>
      </c>
      <c r="J917" s="56" t="s">
        <v>4184</v>
      </c>
      <c r="K917" s="71" t="s">
        <v>3691</v>
      </c>
      <c r="L917" s="55"/>
      <c r="M917" s="55"/>
      <c r="N917" s="57" t="e">
        <v>#N/A</v>
      </c>
      <c r="O917" s="57" t="e">
        <v>#N/A</v>
      </c>
      <c r="P917" s="57"/>
      <c r="Q917" s="57"/>
      <c r="R917" s="48"/>
      <c r="S917" s="53" t="e">
        <f>VLOOKUP(C917:C2765,'[1]Modifiy das'!$E$2:$I$2127,5,0)</f>
        <v>#REF!</v>
      </c>
      <c r="T917" s="53" t="e">
        <f>VLOOKUP(C917:C3970,[2]Sheet3!$B$2:$J$9150,9,0)</f>
        <v>#N/A</v>
      </c>
      <c r="U917" s="58" t="s">
        <v>4110</v>
      </c>
      <c r="V917" s="85">
        <v>40120</v>
      </c>
      <c r="W917" s="58" t="s">
        <v>5741</v>
      </c>
      <c r="X917" s="58" t="s">
        <v>6634</v>
      </c>
      <c r="Y917" s="53">
        <v>0</v>
      </c>
      <c r="Z917" s="56" t="e">
        <v>#N/A</v>
      </c>
      <c r="AA917" s="56" t="e">
        <v>#N/A</v>
      </c>
      <c r="AB917" s="56" t="e">
        <v>#N/A</v>
      </c>
      <c r="AC917" s="111"/>
      <c r="AD917" s="53"/>
      <c r="AE917" s="53"/>
      <c r="AF917" s="53"/>
      <c r="AG917" s="53"/>
      <c r="AH917" s="53"/>
      <c r="AI917" s="53"/>
      <c r="AJ917" s="53"/>
      <c r="AK917" s="53"/>
      <c r="AL917" s="53"/>
      <c r="AM917" s="49" t="e">
        <f>VLOOKUP(C917:C4301,[3]Sheet3!$D$2:$D$21,1,0)</f>
        <v>#N/A</v>
      </c>
    </row>
    <row r="918" spans="1:39" ht="30" customHeight="1">
      <c r="A918" s="56" t="s">
        <v>1525</v>
      </c>
      <c r="B918" s="85">
        <v>40120</v>
      </c>
      <c r="C918" s="85">
        <v>63273</v>
      </c>
      <c r="D918" s="86" t="s">
        <v>5644</v>
      </c>
      <c r="E918" s="87" t="s">
        <v>3100</v>
      </c>
      <c r="F918" s="56" t="s">
        <v>4080</v>
      </c>
      <c r="G918" s="30" t="s">
        <v>2377</v>
      </c>
      <c r="H918" s="31">
        <v>1500</v>
      </c>
      <c r="I918" s="31">
        <v>1700</v>
      </c>
      <c r="J918" s="56" t="s">
        <v>4184</v>
      </c>
      <c r="K918" s="71" t="s">
        <v>3691</v>
      </c>
      <c r="L918" s="55"/>
      <c r="M918" s="55"/>
      <c r="N918" s="57" t="e">
        <v>#N/A</v>
      </c>
      <c r="O918" s="57" t="e">
        <v>#N/A</v>
      </c>
      <c r="P918" s="57"/>
      <c r="Q918" s="57"/>
      <c r="R918" s="48"/>
      <c r="S918" s="53" t="e">
        <f>VLOOKUP(C918:C2766,'[1]Modifiy das'!$E$2:$I$2127,5,0)</f>
        <v>#REF!</v>
      </c>
      <c r="T918" s="53" t="e">
        <f>VLOOKUP(C918:C3971,[2]Sheet3!$B$2:$J$9150,9,0)</f>
        <v>#N/A</v>
      </c>
      <c r="U918" s="58" t="s">
        <v>4110</v>
      </c>
      <c r="V918" s="85">
        <v>40120</v>
      </c>
      <c r="W918" s="58" t="s">
        <v>5741</v>
      </c>
      <c r="X918" s="58" t="s">
        <v>6634</v>
      </c>
      <c r="Y918" s="53">
        <v>0</v>
      </c>
      <c r="Z918" s="56" t="e">
        <v>#N/A</v>
      </c>
      <c r="AA918" s="56" t="e">
        <v>#N/A</v>
      </c>
      <c r="AB918" s="56" t="e">
        <v>#N/A</v>
      </c>
      <c r="AC918" s="111"/>
      <c r="AD918" s="53"/>
      <c r="AE918" s="53"/>
      <c r="AF918" s="53"/>
      <c r="AG918" s="53"/>
      <c r="AH918" s="53"/>
      <c r="AI918" s="53"/>
      <c r="AJ918" s="53"/>
      <c r="AK918" s="53"/>
      <c r="AL918" s="53"/>
      <c r="AM918" s="49" t="e">
        <f>VLOOKUP(C918:C4302,[3]Sheet3!$D$2:$D$21,1,0)</f>
        <v>#N/A</v>
      </c>
    </row>
    <row r="919" spans="1:39" ht="30" customHeight="1">
      <c r="A919" s="56" t="s">
        <v>1525</v>
      </c>
      <c r="B919" s="85">
        <v>40120</v>
      </c>
      <c r="C919" s="85">
        <v>65648</v>
      </c>
      <c r="D919" s="86" t="s">
        <v>5787</v>
      </c>
      <c r="E919" s="87" t="s">
        <v>3100</v>
      </c>
      <c r="F919" s="56" t="s">
        <v>4080</v>
      </c>
      <c r="G919" s="30" t="s">
        <v>2377</v>
      </c>
      <c r="H919" s="31">
        <v>1500</v>
      </c>
      <c r="I919" s="31">
        <v>1700</v>
      </c>
      <c r="J919" s="56" t="s">
        <v>4184</v>
      </c>
      <c r="K919" s="71" t="s">
        <v>3691</v>
      </c>
      <c r="L919" s="55"/>
      <c r="M919" s="55"/>
      <c r="N919" s="57" t="e">
        <v>#N/A</v>
      </c>
      <c r="O919" s="57" t="e">
        <v>#N/A</v>
      </c>
      <c r="P919" s="57"/>
      <c r="Q919" s="57"/>
      <c r="R919" s="48"/>
      <c r="S919" s="53" t="e">
        <f>VLOOKUP(C919:C2767,'[1]Modifiy das'!$E$2:$I$2127,5,0)</f>
        <v>#REF!</v>
      </c>
      <c r="T919" s="53" t="e">
        <f>VLOOKUP(C919:C3972,[2]Sheet3!$B$2:$J$9150,9,0)</f>
        <v>#N/A</v>
      </c>
      <c r="U919" s="58" t="s">
        <v>4110</v>
      </c>
      <c r="V919" s="85">
        <v>40120</v>
      </c>
      <c r="W919" s="58" t="s">
        <v>5741</v>
      </c>
      <c r="X919" s="58" t="s">
        <v>6634</v>
      </c>
      <c r="Y919" s="53">
        <v>0</v>
      </c>
      <c r="Z919" s="56" t="e">
        <v>#N/A</v>
      </c>
      <c r="AA919" s="56" t="e">
        <v>#N/A</v>
      </c>
      <c r="AB919" s="56" t="e">
        <v>#N/A</v>
      </c>
      <c r="AC919" s="111"/>
      <c r="AD919" s="53"/>
      <c r="AE919" s="53"/>
      <c r="AF919" s="53"/>
      <c r="AG919" s="53"/>
      <c r="AH919" s="53"/>
      <c r="AI919" s="53"/>
      <c r="AJ919" s="53"/>
      <c r="AK919" s="53"/>
      <c r="AL919" s="53"/>
      <c r="AM919" s="49" t="e">
        <f>VLOOKUP(C919:C4303,[3]Sheet3!$D$2:$D$21,1,0)</f>
        <v>#N/A</v>
      </c>
    </row>
    <row r="920" spans="1:39" ht="30" customHeight="1">
      <c r="A920" s="56" t="s">
        <v>1525</v>
      </c>
      <c r="B920" s="85">
        <v>40122</v>
      </c>
      <c r="C920" s="85">
        <v>64555</v>
      </c>
      <c r="D920" s="86" t="s">
        <v>3951</v>
      </c>
      <c r="E920" s="87" t="s">
        <v>2623</v>
      </c>
      <c r="F920" s="56" t="s">
        <v>1471</v>
      </c>
      <c r="G920" s="30" t="s">
        <v>2290</v>
      </c>
      <c r="H920" s="30">
        <v>1500</v>
      </c>
      <c r="I920" s="30">
        <v>1200</v>
      </c>
      <c r="J920" s="56" t="s">
        <v>4184</v>
      </c>
      <c r="K920" s="71" t="s">
        <v>3691</v>
      </c>
      <c r="L920" s="55"/>
      <c r="M920" s="55"/>
      <c r="N920" s="57" t="e">
        <v>#N/A</v>
      </c>
      <c r="O920" s="57" t="e">
        <v>#N/A</v>
      </c>
      <c r="P920" s="57"/>
      <c r="Q920" s="57"/>
      <c r="R920" s="48"/>
      <c r="S920" s="53" t="e">
        <f>VLOOKUP(C920:C2768,'[1]Modifiy das'!$E$2:$I$2127,5,0)</f>
        <v>#REF!</v>
      </c>
      <c r="T920" s="53" t="e">
        <f>VLOOKUP(C920:C3973,[2]Sheet3!$B$2:$J$9150,9,0)</f>
        <v>#N/A</v>
      </c>
      <c r="U920" s="58" t="s">
        <v>4110</v>
      </c>
      <c r="V920" s="85">
        <v>40122</v>
      </c>
      <c r="W920" s="58" t="s">
        <v>531</v>
      </c>
      <c r="X920" s="58" t="s">
        <v>1020</v>
      </c>
      <c r="Y920" s="53">
        <v>0</v>
      </c>
      <c r="Z920" s="56" t="e">
        <v>#N/A</v>
      </c>
      <c r="AA920" s="56" t="e">
        <v>#N/A</v>
      </c>
      <c r="AB920" s="56" t="e">
        <v>#N/A</v>
      </c>
      <c r="AC920" s="111"/>
      <c r="AD920" s="53"/>
      <c r="AE920" s="53"/>
      <c r="AF920" s="53"/>
      <c r="AG920" s="53"/>
      <c r="AH920" s="53"/>
      <c r="AI920" s="53"/>
      <c r="AJ920" s="53"/>
      <c r="AK920" s="53"/>
      <c r="AL920" s="53"/>
      <c r="AM920" s="49" t="e">
        <f>VLOOKUP(C920:C4304,[3]Sheet3!$D$2:$D$21,1,0)</f>
        <v>#N/A</v>
      </c>
    </row>
    <row r="921" spans="1:39" ht="30" customHeight="1">
      <c r="A921" s="56" t="s">
        <v>1525</v>
      </c>
      <c r="B921" s="85">
        <v>40122</v>
      </c>
      <c r="C921" s="85">
        <v>72490</v>
      </c>
      <c r="D921" s="86" t="s">
        <v>3953</v>
      </c>
      <c r="E921" s="87" t="s">
        <v>2623</v>
      </c>
      <c r="F921" s="56" t="s">
        <v>1471</v>
      </c>
      <c r="G921" s="30" t="s">
        <v>2290</v>
      </c>
      <c r="H921" s="30">
        <v>1500</v>
      </c>
      <c r="I921" s="30">
        <v>1200</v>
      </c>
      <c r="J921" s="56" t="s">
        <v>4184</v>
      </c>
      <c r="K921" s="71" t="s">
        <v>3691</v>
      </c>
      <c r="L921" s="55"/>
      <c r="M921" s="55"/>
      <c r="N921" s="57" t="e">
        <v>#N/A</v>
      </c>
      <c r="O921" s="57" t="e">
        <v>#N/A</v>
      </c>
      <c r="P921" s="57"/>
      <c r="Q921" s="57"/>
      <c r="R921" s="48"/>
      <c r="S921" s="53" t="e">
        <f>VLOOKUP(C921:C2769,'[1]Modifiy das'!$E$2:$I$2127,5,0)</f>
        <v>#REF!</v>
      </c>
      <c r="T921" s="53" t="e">
        <f>VLOOKUP(C921:C3974,[2]Sheet3!$B$2:$J$9150,9,0)</f>
        <v>#N/A</v>
      </c>
      <c r="U921" s="58" t="s">
        <v>4110</v>
      </c>
      <c r="V921" s="85">
        <v>40122</v>
      </c>
      <c r="W921" s="58" t="s">
        <v>531</v>
      </c>
      <c r="X921" s="58" t="s">
        <v>1020</v>
      </c>
      <c r="Y921" s="53">
        <v>0</v>
      </c>
      <c r="Z921" s="56" t="e">
        <v>#N/A</v>
      </c>
      <c r="AA921" s="56" t="e">
        <v>#N/A</v>
      </c>
      <c r="AB921" s="56" t="e">
        <v>#N/A</v>
      </c>
      <c r="AC921" s="111"/>
      <c r="AD921" s="53"/>
      <c r="AE921" s="53"/>
      <c r="AF921" s="53"/>
      <c r="AG921" s="53"/>
      <c r="AH921" s="53"/>
      <c r="AI921" s="53"/>
      <c r="AJ921" s="53"/>
      <c r="AK921" s="53"/>
      <c r="AL921" s="53"/>
      <c r="AM921" s="49" t="e">
        <f>VLOOKUP(C921:C4305,[3]Sheet3!$D$2:$D$21,1,0)</f>
        <v>#N/A</v>
      </c>
    </row>
    <row r="922" spans="1:39" ht="30" customHeight="1">
      <c r="A922" s="56" t="s">
        <v>1525</v>
      </c>
      <c r="B922" s="85">
        <v>40122</v>
      </c>
      <c r="C922" s="85">
        <v>72498</v>
      </c>
      <c r="D922" s="86" t="s">
        <v>3959</v>
      </c>
      <c r="E922" s="87" t="s">
        <v>2623</v>
      </c>
      <c r="F922" s="56" t="s">
        <v>1471</v>
      </c>
      <c r="G922" s="30" t="s">
        <v>2290</v>
      </c>
      <c r="H922" s="30">
        <v>1500</v>
      </c>
      <c r="I922" s="30">
        <v>1200</v>
      </c>
      <c r="J922" s="56" t="s">
        <v>4184</v>
      </c>
      <c r="K922" s="71" t="s">
        <v>3691</v>
      </c>
      <c r="L922" s="55"/>
      <c r="M922" s="55"/>
      <c r="N922" s="57" t="e">
        <v>#N/A</v>
      </c>
      <c r="O922" s="57" t="e">
        <v>#N/A</v>
      </c>
      <c r="P922" s="57"/>
      <c r="Q922" s="57"/>
      <c r="R922" s="48"/>
      <c r="S922" s="53" t="e">
        <f>VLOOKUP(C922:C2770,'[1]Modifiy das'!$E$2:$I$2127,5,0)</f>
        <v>#REF!</v>
      </c>
      <c r="T922" s="53" t="e">
        <f>VLOOKUP(C922:C3975,[2]Sheet3!$B$2:$J$9150,9,0)</f>
        <v>#N/A</v>
      </c>
      <c r="U922" s="58" t="s">
        <v>4110</v>
      </c>
      <c r="V922" s="85">
        <v>40122</v>
      </c>
      <c r="W922" s="58" t="s">
        <v>531</v>
      </c>
      <c r="X922" s="58" t="s">
        <v>1020</v>
      </c>
      <c r="Y922" s="53">
        <v>0</v>
      </c>
      <c r="Z922" s="56" t="e">
        <v>#N/A</v>
      </c>
      <c r="AA922" s="56" t="e">
        <v>#N/A</v>
      </c>
      <c r="AB922" s="56" t="e">
        <v>#N/A</v>
      </c>
      <c r="AC922" s="111"/>
      <c r="AD922" s="53"/>
      <c r="AE922" s="53"/>
      <c r="AF922" s="53"/>
      <c r="AG922" s="53"/>
      <c r="AH922" s="53"/>
      <c r="AI922" s="53"/>
      <c r="AJ922" s="53"/>
      <c r="AK922" s="53"/>
      <c r="AL922" s="53"/>
      <c r="AM922" s="49" t="e">
        <f>VLOOKUP(C922:C4306,[3]Sheet3!$D$2:$D$21,1,0)</f>
        <v>#N/A</v>
      </c>
    </row>
    <row r="923" spans="1:39" ht="30" customHeight="1">
      <c r="A923" s="56" t="s">
        <v>1525</v>
      </c>
      <c r="B923" s="85">
        <v>40122</v>
      </c>
      <c r="C923" s="85">
        <v>64542</v>
      </c>
      <c r="D923" s="86" t="s">
        <v>3963</v>
      </c>
      <c r="E923" s="87" t="s">
        <v>2623</v>
      </c>
      <c r="F923" s="56" t="s">
        <v>1471</v>
      </c>
      <c r="G923" s="30" t="s">
        <v>2290</v>
      </c>
      <c r="H923" s="30">
        <v>1500</v>
      </c>
      <c r="I923" s="30">
        <v>1200</v>
      </c>
      <c r="J923" s="56" t="s">
        <v>4184</v>
      </c>
      <c r="K923" s="71" t="s">
        <v>3691</v>
      </c>
      <c r="L923" s="55"/>
      <c r="M923" s="55"/>
      <c r="N923" s="57" t="e">
        <v>#N/A</v>
      </c>
      <c r="O923" s="57" t="e">
        <v>#N/A</v>
      </c>
      <c r="P923" s="57"/>
      <c r="Q923" s="57"/>
      <c r="R923" s="48"/>
      <c r="S923" s="53" t="e">
        <f>VLOOKUP(C923:C2771,'[1]Modifiy das'!$E$2:$I$2127,5,0)</f>
        <v>#REF!</v>
      </c>
      <c r="T923" s="53" t="e">
        <f>VLOOKUP(C923:C3976,[2]Sheet3!$B$2:$J$9150,9,0)</f>
        <v>#N/A</v>
      </c>
      <c r="U923" s="58" t="s">
        <v>4110</v>
      </c>
      <c r="V923" s="85">
        <v>40122</v>
      </c>
      <c r="W923" s="58" t="s">
        <v>531</v>
      </c>
      <c r="X923" s="58" t="s">
        <v>1020</v>
      </c>
      <c r="Y923" s="53">
        <v>0</v>
      </c>
      <c r="Z923" s="56" t="e">
        <v>#N/A</v>
      </c>
      <c r="AA923" s="56" t="e">
        <v>#N/A</v>
      </c>
      <c r="AB923" s="56" t="e">
        <v>#N/A</v>
      </c>
      <c r="AC923" s="111"/>
      <c r="AD923" s="53"/>
      <c r="AE923" s="53"/>
      <c r="AF923" s="53"/>
      <c r="AG923" s="53"/>
      <c r="AH923" s="53"/>
      <c r="AI923" s="53"/>
      <c r="AJ923" s="53"/>
      <c r="AK923" s="53"/>
      <c r="AL923" s="53"/>
      <c r="AM923" s="49" t="e">
        <f>VLOOKUP(C923:C4307,[3]Sheet3!$D$2:$D$21,1,0)</f>
        <v>#N/A</v>
      </c>
    </row>
    <row r="924" spans="1:39" ht="30" customHeight="1">
      <c r="A924" s="56" t="s">
        <v>1525</v>
      </c>
      <c r="B924" s="85">
        <v>40122</v>
      </c>
      <c r="C924" s="85">
        <v>72494</v>
      </c>
      <c r="D924" s="86" t="s">
        <v>3965</v>
      </c>
      <c r="E924" s="87" t="s">
        <v>2623</v>
      </c>
      <c r="F924" s="56" t="s">
        <v>1471</v>
      </c>
      <c r="G924" s="30" t="s">
        <v>2290</v>
      </c>
      <c r="H924" s="30">
        <v>1500</v>
      </c>
      <c r="I924" s="30">
        <v>1200</v>
      </c>
      <c r="J924" s="56" t="s">
        <v>4184</v>
      </c>
      <c r="K924" s="71" t="s">
        <v>3691</v>
      </c>
      <c r="L924" s="55"/>
      <c r="M924" s="55"/>
      <c r="N924" s="57" t="e">
        <v>#N/A</v>
      </c>
      <c r="O924" s="57" t="e">
        <v>#N/A</v>
      </c>
      <c r="P924" s="57"/>
      <c r="Q924" s="57"/>
      <c r="R924" s="48"/>
      <c r="S924" s="53" t="e">
        <f>VLOOKUP(C924:C2772,'[1]Modifiy das'!$E$2:$I$2127,5,0)</f>
        <v>#REF!</v>
      </c>
      <c r="T924" s="53" t="e">
        <f>VLOOKUP(C924:C3977,[2]Sheet3!$B$2:$J$9150,9,0)</f>
        <v>#N/A</v>
      </c>
      <c r="U924" s="58" t="s">
        <v>4110</v>
      </c>
      <c r="V924" s="85">
        <v>40122</v>
      </c>
      <c r="W924" s="58" t="s">
        <v>531</v>
      </c>
      <c r="X924" s="58" t="s">
        <v>1020</v>
      </c>
      <c r="Y924" s="53">
        <v>0</v>
      </c>
      <c r="Z924" s="56" t="e">
        <v>#N/A</v>
      </c>
      <c r="AA924" s="56" t="e">
        <v>#N/A</v>
      </c>
      <c r="AB924" s="56" t="e">
        <v>#N/A</v>
      </c>
      <c r="AC924" s="111"/>
      <c r="AD924" s="53"/>
      <c r="AE924" s="53"/>
      <c r="AF924" s="53"/>
      <c r="AG924" s="53"/>
      <c r="AH924" s="53"/>
      <c r="AI924" s="53"/>
      <c r="AJ924" s="53"/>
      <c r="AK924" s="53"/>
      <c r="AL924" s="53"/>
      <c r="AM924" s="49" t="e">
        <f>VLOOKUP(C924:C4308,[3]Sheet3!$D$2:$D$21,1,0)</f>
        <v>#N/A</v>
      </c>
    </row>
    <row r="925" spans="1:39" ht="30" customHeight="1">
      <c r="A925" s="56" t="s">
        <v>1525</v>
      </c>
      <c r="B925" s="85">
        <v>40122</v>
      </c>
      <c r="C925" s="85">
        <v>72495</v>
      </c>
      <c r="D925" s="86" t="s">
        <v>3967</v>
      </c>
      <c r="E925" s="87" t="s">
        <v>2623</v>
      </c>
      <c r="F925" s="56" t="s">
        <v>1471</v>
      </c>
      <c r="G925" s="30" t="s">
        <v>2290</v>
      </c>
      <c r="H925" s="30">
        <v>1500</v>
      </c>
      <c r="I925" s="30">
        <v>1200</v>
      </c>
      <c r="J925" s="56" t="s">
        <v>4184</v>
      </c>
      <c r="K925" s="71" t="s">
        <v>3691</v>
      </c>
      <c r="L925" s="55"/>
      <c r="M925" s="55"/>
      <c r="N925" s="57" t="e">
        <v>#N/A</v>
      </c>
      <c r="O925" s="57" t="e">
        <v>#N/A</v>
      </c>
      <c r="P925" s="57"/>
      <c r="Q925" s="57"/>
      <c r="R925" s="48"/>
      <c r="S925" s="53" t="e">
        <f>VLOOKUP(C925:C2773,'[1]Modifiy das'!$E$2:$I$2127,5,0)</f>
        <v>#REF!</v>
      </c>
      <c r="T925" s="53" t="e">
        <f>VLOOKUP(C925:C3978,[2]Sheet3!$B$2:$J$9150,9,0)</f>
        <v>#N/A</v>
      </c>
      <c r="U925" s="58" t="s">
        <v>4110</v>
      </c>
      <c r="V925" s="85">
        <v>40122</v>
      </c>
      <c r="W925" s="58" t="s">
        <v>531</v>
      </c>
      <c r="X925" s="58" t="s">
        <v>1020</v>
      </c>
      <c r="Y925" s="53">
        <v>0</v>
      </c>
      <c r="Z925" s="56" t="e">
        <v>#N/A</v>
      </c>
      <c r="AA925" s="56" t="e">
        <v>#N/A</v>
      </c>
      <c r="AB925" s="56" t="e">
        <v>#N/A</v>
      </c>
      <c r="AC925" s="111"/>
      <c r="AD925" s="53"/>
      <c r="AE925" s="53"/>
      <c r="AF925" s="53"/>
      <c r="AG925" s="53"/>
      <c r="AH925" s="53"/>
      <c r="AI925" s="53"/>
      <c r="AJ925" s="53"/>
      <c r="AK925" s="53"/>
      <c r="AL925" s="53"/>
      <c r="AM925" s="49" t="e">
        <f>VLOOKUP(C925:C4309,[3]Sheet3!$D$2:$D$21,1,0)</f>
        <v>#N/A</v>
      </c>
    </row>
    <row r="926" spans="1:39" ht="30" customHeight="1">
      <c r="A926" s="56" t="s">
        <v>1525</v>
      </c>
      <c r="B926" s="85">
        <v>40122</v>
      </c>
      <c r="C926" s="85">
        <v>66378</v>
      </c>
      <c r="D926" s="86" t="s">
        <v>3969</v>
      </c>
      <c r="E926" s="87" t="s">
        <v>2623</v>
      </c>
      <c r="F926" s="56" t="s">
        <v>1471</v>
      </c>
      <c r="G926" s="30" t="s">
        <v>2290</v>
      </c>
      <c r="H926" s="30">
        <v>1500</v>
      </c>
      <c r="I926" s="30">
        <v>1200</v>
      </c>
      <c r="J926" s="56" t="s">
        <v>4184</v>
      </c>
      <c r="K926" s="71" t="s">
        <v>3691</v>
      </c>
      <c r="L926" s="55"/>
      <c r="M926" s="55"/>
      <c r="N926" s="57" t="e">
        <v>#N/A</v>
      </c>
      <c r="O926" s="57" t="e">
        <v>#N/A</v>
      </c>
      <c r="P926" s="57"/>
      <c r="Q926" s="57"/>
      <c r="R926" s="48"/>
      <c r="S926" s="53" t="e">
        <f>VLOOKUP(C926:C2774,'[1]Modifiy das'!$E$2:$I$2127,5,0)</f>
        <v>#REF!</v>
      </c>
      <c r="T926" s="53" t="e">
        <f>VLOOKUP(C926:C3979,[2]Sheet3!$B$2:$J$9150,9,0)</f>
        <v>#N/A</v>
      </c>
      <c r="U926" s="58" t="s">
        <v>4110</v>
      </c>
      <c r="V926" s="85">
        <v>40122</v>
      </c>
      <c r="W926" s="58" t="s">
        <v>531</v>
      </c>
      <c r="X926" s="58" t="s">
        <v>1020</v>
      </c>
      <c r="Y926" s="53">
        <v>0</v>
      </c>
      <c r="Z926" s="56" t="e">
        <v>#N/A</v>
      </c>
      <c r="AA926" s="56" t="e">
        <v>#N/A</v>
      </c>
      <c r="AB926" s="56" t="e">
        <v>#N/A</v>
      </c>
      <c r="AC926" s="111"/>
      <c r="AD926" s="53"/>
      <c r="AE926" s="53"/>
      <c r="AF926" s="53"/>
      <c r="AG926" s="53"/>
      <c r="AH926" s="53"/>
      <c r="AI926" s="53"/>
      <c r="AJ926" s="53"/>
      <c r="AK926" s="53"/>
      <c r="AL926" s="53"/>
      <c r="AM926" s="49" t="e">
        <f>VLOOKUP(C926:C4310,[3]Sheet3!$D$2:$D$21,1,0)</f>
        <v>#N/A</v>
      </c>
    </row>
    <row r="927" spans="1:39" ht="30" customHeight="1">
      <c r="A927" s="56" t="s">
        <v>1525</v>
      </c>
      <c r="B927" s="85">
        <v>40122</v>
      </c>
      <c r="C927" s="85">
        <v>64552</v>
      </c>
      <c r="D927" s="86" t="s">
        <v>3971</v>
      </c>
      <c r="E927" s="87" t="s">
        <v>2623</v>
      </c>
      <c r="F927" s="56" t="s">
        <v>1471</v>
      </c>
      <c r="G927" s="30" t="s">
        <v>2290</v>
      </c>
      <c r="H927" s="30">
        <v>1500</v>
      </c>
      <c r="I927" s="30">
        <v>1200</v>
      </c>
      <c r="J927" s="56" t="s">
        <v>4184</v>
      </c>
      <c r="K927" s="71" t="s">
        <v>3691</v>
      </c>
      <c r="L927" s="55"/>
      <c r="M927" s="55"/>
      <c r="N927" s="57" t="e">
        <v>#N/A</v>
      </c>
      <c r="O927" s="57" t="e">
        <v>#N/A</v>
      </c>
      <c r="P927" s="57"/>
      <c r="Q927" s="57"/>
      <c r="R927" s="48"/>
      <c r="S927" s="53" t="e">
        <f>VLOOKUP(C927:C2775,'[1]Modifiy das'!$E$2:$I$2127,5,0)</f>
        <v>#REF!</v>
      </c>
      <c r="T927" s="53" t="e">
        <f>VLOOKUP(C927:C3980,[2]Sheet3!$B$2:$J$9150,9,0)</f>
        <v>#N/A</v>
      </c>
      <c r="U927" s="58" t="s">
        <v>4110</v>
      </c>
      <c r="V927" s="85">
        <v>40122</v>
      </c>
      <c r="W927" s="58" t="s">
        <v>531</v>
      </c>
      <c r="X927" s="58" t="s">
        <v>1020</v>
      </c>
      <c r="Y927" s="53">
        <v>0</v>
      </c>
      <c r="Z927" s="56" t="e">
        <v>#N/A</v>
      </c>
      <c r="AA927" s="56" t="e">
        <v>#N/A</v>
      </c>
      <c r="AB927" s="56" t="e">
        <v>#N/A</v>
      </c>
      <c r="AC927" s="111"/>
      <c r="AD927" s="53"/>
      <c r="AE927" s="53"/>
      <c r="AF927" s="53"/>
      <c r="AG927" s="53"/>
      <c r="AH927" s="53"/>
      <c r="AI927" s="53"/>
      <c r="AJ927" s="53"/>
      <c r="AK927" s="53"/>
      <c r="AL927" s="53"/>
      <c r="AM927" s="49" t="e">
        <f>VLOOKUP(C927:C4311,[3]Sheet3!$D$2:$D$21,1,0)</f>
        <v>#N/A</v>
      </c>
    </row>
    <row r="928" spans="1:39" ht="30" customHeight="1">
      <c r="A928" s="56" t="s">
        <v>1525</v>
      </c>
      <c r="B928" s="85">
        <v>40122</v>
      </c>
      <c r="C928" s="85">
        <v>64543</v>
      </c>
      <c r="D928" s="86" t="s">
        <v>3973</v>
      </c>
      <c r="E928" s="87" t="s">
        <v>2623</v>
      </c>
      <c r="F928" s="56" t="s">
        <v>1471</v>
      </c>
      <c r="G928" s="30" t="s">
        <v>2290</v>
      </c>
      <c r="H928" s="30">
        <v>1500</v>
      </c>
      <c r="I928" s="30">
        <v>1200</v>
      </c>
      <c r="J928" s="56" t="s">
        <v>4184</v>
      </c>
      <c r="K928" s="71" t="s">
        <v>3691</v>
      </c>
      <c r="L928" s="55"/>
      <c r="M928" s="55"/>
      <c r="N928" s="57" t="e">
        <v>#N/A</v>
      </c>
      <c r="O928" s="57" t="e">
        <v>#N/A</v>
      </c>
      <c r="P928" s="57"/>
      <c r="Q928" s="57"/>
      <c r="R928" s="48"/>
      <c r="S928" s="53" t="e">
        <f>VLOOKUP(C928:C2776,'[1]Modifiy das'!$E$2:$I$2127,5,0)</f>
        <v>#REF!</v>
      </c>
      <c r="T928" s="53" t="e">
        <f>VLOOKUP(C928:C3981,[2]Sheet3!$B$2:$J$9150,9,0)</f>
        <v>#N/A</v>
      </c>
      <c r="U928" s="58" t="s">
        <v>4110</v>
      </c>
      <c r="V928" s="85">
        <v>40122</v>
      </c>
      <c r="W928" s="58" t="s">
        <v>531</v>
      </c>
      <c r="X928" s="58" t="s">
        <v>1020</v>
      </c>
      <c r="Y928" s="53">
        <v>0</v>
      </c>
      <c r="Z928" s="56" t="e">
        <v>#N/A</v>
      </c>
      <c r="AA928" s="56" t="e">
        <v>#N/A</v>
      </c>
      <c r="AB928" s="56" t="e">
        <v>#N/A</v>
      </c>
      <c r="AC928" s="111"/>
      <c r="AD928" s="53"/>
      <c r="AE928" s="53"/>
      <c r="AF928" s="53"/>
      <c r="AG928" s="53"/>
      <c r="AH928" s="53"/>
      <c r="AI928" s="53"/>
      <c r="AJ928" s="53"/>
      <c r="AK928" s="53"/>
      <c r="AL928" s="53"/>
      <c r="AM928" s="49" t="e">
        <f>VLOOKUP(C928:C4312,[3]Sheet3!$D$2:$D$21,1,0)</f>
        <v>#N/A</v>
      </c>
    </row>
    <row r="929" spans="1:39" ht="30" customHeight="1">
      <c r="A929" s="56" t="s">
        <v>1525</v>
      </c>
      <c r="B929" s="85">
        <v>40122</v>
      </c>
      <c r="C929" s="85">
        <v>72493</v>
      </c>
      <c r="D929" s="86" t="s">
        <v>3975</v>
      </c>
      <c r="E929" s="87" t="s">
        <v>2623</v>
      </c>
      <c r="F929" s="56" t="s">
        <v>1471</v>
      </c>
      <c r="G929" s="30" t="s">
        <v>2290</v>
      </c>
      <c r="H929" s="30">
        <v>1500</v>
      </c>
      <c r="I929" s="30">
        <v>1200</v>
      </c>
      <c r="J929" s="56" t="s">
        <v>4184</v>
      </c>
      <c r="K929" s="71" t="s">
        <v>3691</v>
      </c>
      <c r="L929" s="55"/>
      <c r="M929" s="55"/>
      <c r="N929" s="57" t="e">
        <v>#N/A</v>
      </c>
      <c r="O929" s="57" t="e">
        <v>#N/A</v>
      </c>
      <c r="P929" s="57"/>
      <c r="Q929" s="57"/>
      <c r="R929" s="48"/>
      <c r="S929" s="53" t="e">
        <f>VLOOKUP(C929:C2777,'[1]Modifiy das'!$E$2:$I$2127,5,0)</f>
        <v>#REF!</v>
      </c>
      <c r="T929" s="53" t="e">
        <f>VLOOKUP(C929:C3982,[2]Sheet3!$B$2:$J$9150,9,0)</f>
        <v>#N/A</v>
      </c>
      <c r="U929" s="58" t="s">
        <v>4110</v>
      </c>
      <c r="V929" s="85">
        <v>40122</v>
      </c>
      <c r="W929" s="58" t="s">
        <v>531</v>
      </c>
      <c r="X929" s="58" t="s">
        <v>1020</v>
      </c>
      <c r="Y929" s="53">
        <v>0</v>
      </c>
      <c r="Z929" s="56" t="e">
        <v>#N/A</v>
      </c>
      <c r="AA929" s="56" t="e">
        <v>#N/A</v>
      </c>
      <c r="AB929" s="56" t="e">
        <v>#N/A</v>
      </c>
      <c r="AC929" s="111"/>
      <c r="AD929" s="53"/>
      <c r="AE929" s="53"/>
      <c r="AF929" s="53"/>
      <c r="AG929" s="53"/>
      <c r="AH929" s="53"/>
      <c r="AI929" s="53"/>
      <c r="AJ929" s="53"/>
      <c r="AK929" s="53"/>
      <c r="AL929" s="53"/>
      <c r="AM929" s="49" t="e">
        <f>VLOOKUP(C929:C4313,[3]Sheet3!$D$2:$D$21,1,0)</f>
        <v>#N/A</v>
      </c>
    </row>
    <row r="930" spans="1:39" ht="30" customHeight="1">
      <c r="A930" s="56" t="s">
        <v>1525</v>
      </c>
      <c r="B930" s="85">
        <v>40122</v>
      </c>
      <c r="C930" s="85">
        <v>64553</v>
      </c>
      <c r="D930" s="86" t="s">
        <v>5172</v>
      </c>
      <c r="E930" s="87" t="s">
        <v>2623</v>
      </c>
      <c r="F930" s="56" t="s">
        <v>1471</v>
      </c>
      <c r="G930" s="30" t="s">
        <v>2290</v>
      </c>
      <c r="H930" s="30">
        <v>1500</v>
      </c>
      <c r="I930" s="30">
        <v>1200</v>
      </c>
      <c r="J930" s="56" t="s">
        <v>4184</v>
      </c>
      <c r="K930" s="71" t="s">
        <v>3691</v>
      </c>
      <c r="L930" s="55"/>
      <c r="M930" s="55"/>
      <c r="N930" s="57" t="e">
        <v>#N/A</v>
      </c>
      <c r="O930" s="57" t="e">
        <v>#N/A</v>
      </c>
      <c r="P930" s="57"/>
      <c r="Q930" s="57"/>
      <c r="R930" s="48"/>
      <c r="S930" s="53" t="e">
        <f>VLOOKUP(C930:C2778,'[1]Modifiy das'!$E$2:$I$2127,5,0)</f>
        <v>#REF!</v>
      </c>
      <c r="T930" s="53" t="e">
        <f>VLOOKUP(C930:C3983,[2]Sheet3!$B$2:$J$9150,9,0)</f>
        <v>#N/A</v>
      </c>
      <c r="U930" s="58" t="s">
        <v>4110</v>
      </c>
      <c r="V930" s="85">
        <v>40122</v>
      </c>
      <c r="W930" s="58" t="s">
        <v>531</v>
      </c>
      <c r="X930" s="58" t="s">
        <v>1020</v>
      </c>
      <c r="Y930" s="53">
        <v>0</v>
      </c>
      <c r="Z930" s="56" t="e">
        <v>#N/A</v>
      </c>
      <c r="AA930" s="56" t="e">
        <v>#N/A</v>
      </c>
      <c r="AB930" s="56" t="e">
        <v>#N/A</v>
      </c>
      <c r="AC930" s="111"/>
      <c r="AD930" s="53"/>
      <c r="AE930" s="53"/>
      <c r="AF930" s="53"/>
      <c r="AG930" s="53"/>
      <c r="AH930" s="53"/>
      <c r="AI930" s="53"/>
      <c r="AJ930" s="53"/>
      <c r="AK930" s="53"/>
      <c r="AL930" s="53"/>
      <c r="AM930" s="49" t="e">
        <f>VLOOKUP(C930:C4314,[3]Sheet3!$D$2:$D$21,1,0)</f>
        <v>#N/A</v>
      </c>
    </row>
    <row r="931" spans="1:39" ht="30" customHeight="1">
      <c r="A931" s="56" t="s">
        <v>1525</v>
      </c>
      <c r="B931" s="85">
        <v>40122</v>
      </c>
      <c r="C931" s="85">
        <v>58719</v>
      </c>
      <c r="D931" s="86" t="s">
        <v>4801</v>
      </c>
      <c r="E931" s="87" t="s">
        <v>3100</v>
      </c>
      <c r="F931" s="56" t="s">
        <v>4077</v>
      </c>
      <c r="G931" s="56" t="s">
        <v>6077</v>
      </c>
      <c r="H931" s="56">
        <v>1500</v>
      </c>
      <c r="I931" s="56">
        <v>2000</v>
      </c>
      <c r="J931" s="56" t="s">
        <v>6076</v>
      </c>
      <c r="K931" s="71" t="s">
        <v>3691</v>
      </c>
      <c r="L931" s="55"/>
      <c r="M931" s="55"/>
      <c r="N931" s="57" t="e">
        <v>#N/A</v>
      </c>
      <c r="O931" s="57" t="e">
        <v>#N/A</v>
      </c>
      <c r="P931" s="57"/>
      <c r="Q931" s="57"/>
      <c r="R931" s="48"/>
      <c r="S931" s="53" t="e">
        <f>VLOOKUP(C931:C2779,'[1]Modifiy das'!$E$2:$I$2127,5,0)</f>
        <v>#REF!</v>
      </c>
      <c r="T931" s="53" t="e">
        <f>VLOOKUP(C931:C3984,[2]Sheet3!$B$2:$J$9150,9,0)</f>
        <v>#N/A</v>
      </c>
      <c r="U931" s="58" t="s">
        <v>4110</v>
      </c>
      <c r="V931" s="85">
        <v>40122</v>
      </c>
      <c r="W931" s="58" t="s">
        <v>531</v>
      </c>
      <c r="X931" s="58" t="s">
        <v>1020</v>
      </c>
      <c r="Y931" s="53">
        <v>0</v>
      </c>
      <c r="Z931" s="56" t="e">
        <v>#N/A</v>
      </c>
      <c r="AA931" s="56" t="e">
        <v>#N/A</v>
      </c>
      <c r="AB931" s="56" t="e">
        <v>#N/A</v>
      </c>
      <c r="AC931" s="111"/>
      <c r="AD931" s="53"/>
      <c r="AE931" s="53"/>
      <c r="AF931" s="53"/>
      <c r="AG931" s="53"/>
      <c r="AH931" s="53"/>
      <c r="AI931" s="53"/>
      <c r="AJ931" s="53"/>
      <c r="AK931" s="53"/>
      <c r="AL931" s="53"/>
      <c r="AM931" s="49" t="e">
        <f>VLOOKUP(C931:C4315,[3]Sheet3!$D$2:$D$21,1,0)</f>
        <v>#N/A</v>
      </c>
    </row>
    <row r="932" spans="1:39" ht="30" customHeight="1">
      <c r="A932" s="56" t="s">
        <v>1525</v>
      </c>
      <c r="B932" s="85">
        <v>40122</v>
      </c>
      <c r="C932" s="85">
        <v>66132</v>
      </c>
      <c r="D932" s="86" t="s">
        <v>215</v>
      </c>
      <c r="E932" s="87" t="s">
        <v>3100</v>
      </c>
      <c r="F932" s="56" t="s">
        <v>4077</v>
      </c>
      <c r="G932" s="56" t="s">
        <v>6077</v>
      </c>
      <c r="H932" s="56">
        <v>1500</v>
      </c>
      <c r="I932" s="56">
        <v>2000</v>
      </c>
      <c r="J932" s="56" t="s">
        <v>6076</v>
      </c>
      <c r="K932" s="71" t="s">
        <v>3691</v>
      </c>
      <c r="L932" s="55"/>
      <c r="M932" s="55"/>
      <c r="N932" s="57" t="e">
        <v>#N/A</v>
      </c>
      <c r="O932" s="57" t="e">
        <v>#N/A</v>
      </c>
      <c r="P932" s="57"/>
      <c r="Q932" s="57"/>
      <c r="R932" s="48"/>
      <c r="S932" s="53" t="e">
        <f>VLOOKUP(C932:C2780,'[1]Modifiy das'!$E$2:$I$2127,5,0)</f>
        <v>#REF!</v>
      </c>
      <c r="T932" s="53" t="e">
        <f>VLOOKUP(C932:C3985,[2]Sheet3!$B$2:$J$9150,9,0)</f>
        <v>#N/A</v>
      </c>
      <c r="U932" s="58" t="s">
        <v>4110</v>
      </c>
      <c r="V932" s="85">
        <v>40122</v>
      </c>
      <c r="W932" s="58" t="s">
        <v>531</v>
      </c>
      <c r="X932" s="58" t="s">
        <v>1020</v>
      </c>
      <c r="Y932" s="53">
        <v>0</v>
      </c>
      <c r="Z932" s="56" t="e">
        <v>#N/A</v>
      </c>
      <c r="AA932" s="56" t="e">
        <v>#N/A</v>
      </c>
      <c r="AB932" s="56" t="e">
        <v>#N/A</v>
      </c>
      <c r="AC932" s="111"/>
      <c r="AD932" s="53"/>
      <c r="AE932" s="53"/>
      <c r="AF932" s="53"/>
      <c r="AG932" s="53"/>
      <c r="AH932" s="53"/>
      <c r="AI932" s="53"/>
      <c r="AJ932" s="53"/>
      <c r="AK932" s="53"/>
      <c r="AL932" s="53"/>
      <c r="AM932" s="49" t="e">
        <f>VLOOKUP(C932:C4316,[3]Sheet3!$D$2:$D$21,1,0)</f>
        <v>#N/A</v>
      </c>
    </row>
    <row r="933" spans="1:39" ht="30" customHeight="1">
      <c r="A933" s="56" t="s">
        <v>1525</v>
      </c>
      <c r="B933" s="85">
        <v>40125</v>
      </c>
      <c r="C933" s="85">
        <v>76007</v>
      </c>
      <c r="D933" s="86" t="s">
        <v>4718</v>
      </c>
      <c r="E933" s="87" t="s">
        <v>2623</v>
      </c>
      <c r="F933" s="56" t="s">
        <v>6106</v>
      </c>
      <c r="G933" s="70" t="s">
        <v>4052</v>
      </c>
      <c r="H933" s="31">
        <v>1500</v>
      </c>
      <c r="I933" s="31">
        <v>1200</v>
      </c>
      <c r="J933" s="56" t="s">
        <v>3801</v>
      </c>
      <c r="K933" s="71" t="s">
        <v>3691</v>
      </c>
      <c r="L933" s="55"/>
      <c r="M933" s="55"/>
      <c r="N933" s="57" t="e">
        <v>#N/A</v>
      </c>
      <c r="O933" s="57" t="e">
        <v>#N/A</v>
      </c>
      <c r="P933" s="57"/>
      <c r="Q933" s="57"/>
      <c r="R933" s="48"/>
      <c r="S933" s="53" t="e">
        <f>VLOOKUP(C933:C2781,'[1]Modifiy das'!$E$2:$I$2127,5,0)</f>
        <v>#REF!</v>
      </c>
      <c r="T933" s="53" t="e">
        <f>VLOOKUP(C933:C3986,[2]Sheet3!$B$2:$J$9150,9,0)</f>
        <v>#N/A</v>
      </c>
      <c r="U933" s="58" t="s">
        <v>4110</v>
      </c>
      <c r="V933" s="85">
        <v>40125</v>
      </c>
      <c r="W933" s="58" t="s">
        <v>532</v>
      </c>
      <c r="X933" s="58" t="s">
        <v>6631</v>
      </c>
      <c r="Y933" s="49" t="e">
        <f>VLOOKUP(C933:C4317,[4]Sheet1!$C$3:$E$2680,3,0)</f>
        <v>#N/A</v>
      </c>
      <c r="Z933" s="56" t="e">
        <v>#N/A</v>
      </c>
      <c r="AA933" s="56" t="e">
        <v>#N/A</v>
      </c>
      <c r="AB933" s="56" t="e">
        <v>#N/A</v>
      </c>
      <c r="AC933" s="111"/>
      <c r="AD933" s="53"/>
      <c r="AE933" s="53"/>
      <c r="AF933" s="53"/>
      <c r="AG933" s="53"/>
      <c r="AH933" s="53"/>
      <c r="AI933" s="53"/>
      <c r="AJ933" s="53"/>
      <c r="AK933" s="53"/>
      <c r="AL933" s="53"/>
      <c r="AM933" s="49" t="e">
        <f>VLOOKUP(C933:C4317,[3]Sheet3!$D$2:$D$21,1,0)</f>
        <v>#N/A</v>
      </c>
    </row>
    <row r="934" spans="1:39" ht="30" customHeight="1">
      <c r="A934" s="56" t="s">
        <v>1525</v>
      </c>
      <c r="B934" s="85">
        <v>40125</v>
      </c>
      <c r="C934" s="85">
        <v>66782</v>
      </c>
      <c r="D934" s="86" t="s">
        <v>6719</v>
      </c>
      <c r="E934" s="87" t="s">
        <v>2623</v>
      </c>
      <c r="F934" s="56" t="s">
        <v>6106</v>
      </c>
      <c r="G934" s="70" t="s">
        <v>4052</v>
      </c>
      <c r="H934" s="31">
        <v>1500</v>
      </c>
      <c r="I934" s="31">
        <v>1200</v>
      </c>
      <c r="J934" s="56" t="s">
        <v>3801</v>
      </c>
      <c r="K934" s="71" t="s">
        <v>3691</v>
      </c>
      <c r="L934" s="55"/>
      <c r="M934" s="55"/>
      <c r="N934" s="57" t="e">
        <v>#N/A</v>
      </c>
      <c r="O934" s="57" t="e">
        <v>#N/A</v>
      </c>
      <c r="P934" s="57"/>
      <c r="Q934" s="57"/>
      <c r="R934" s="48"/>
      <c r="S934" s="53" t="e">
        <f>VLOOKUP(C934:C2782,'[1]Modifiy das'!$E$2:$I$2127,5,0)</f>
        <v>#REF!</v>
      </c>
      <c r="T934" s="53" t="e">
        <f>VLOOKUP(C934:C3987,[2]Sheet3!$B$2:$J$9150,9,0)</f>
        <v>#N/A</v>
      </c>
      <c r="U934" s="58" t="s">
        <v>4110</v>
      </c>
      <c r="V934" s="85">
        <v>40125</v>
      </c>
      <c r="W934" s="58" t="s">
        <v>532</v>
      </c>
      <c r="X934" s="58" t="s">
        <v>6631</v>
      </c>
      <c r="Y934" s="49" t="e">
        <f>VLOOKUP(C934:C4318,[4]Sheet1!$C$3:$E$2680,3,0)</f>
        <v>#N/A</v>
      </c>
      <c r="Z934" s="56" t="e">
        <v>#N/A</v>
      </c>
      <c r="AA934" s="56" t="e">
        <v>#N/A</v>
      </c>
      <c r="AB934" s="56" t="e">
        <v>#N/A</v>
      </c>
      <c r="AC934" s="111"/>
      <c r="AD934" s="53"/>
      <c r="AE934" s="53"/>
      <c r="AF934" s="53"/>
      <c r="AG934" s="53"/>
      <c r="AH934" s="53"/>
      <c r="AI934" s="53"/>
      <c r="AJ934" s="53"/>
      <c r="AK934" s="53"/>
      <c r="AL934" s="53"/>
      <c r="AM934" s="49" t="e">
        <f>VLOOKUP(C934:C4318,[3]Sheet3!$D$2:$D$21,1,0)</f>
        <v>#N/A</v>
      </c>
    </row>
    <row r="935" spans="1:39" ht="30" customHeight="1">
      <c r="A935" s="56" t="s">
        <v>1525</v>
      </c>
      <c r="B935" s="85">
        <v>40125</v>
      </c>
      <c r="C935" s="85">
        <v>74029</v>
      </c>
      <c r="D935" s="86" t="s">
        <v>933</v>
      </c>
      <c r="E935" s="87" t="s">
        <v>2623</v>
      </c>
      <c r="F935" s="56" t="s">
        <v>6106</v>
      </c>
      <c r="G935" s="70" t="s">
        <v>4052</v>
      </c>
      <c r="H935" s="31">
        <v>1500</v>
      </c>
      <c r="I935" s="31">
        <v>1200</v>
      </c>
      <c r="J935" s="56" t="s">
        <v>3801</v>
      </c>
      <c r="K935" s="71" t="s">
        <v>3691</v>
      </c>
      <c r="L935" s="55"/>
      <c r="M935" s="55"/>
      <c r="N935" s="57" t="e">
        <v>#N/A</v>
      </c>
      <c r="O935" s="57" t="e">
        <v>#N/A</v>
      </c>
      <c r="P935" s="57"/>
      <c r="Q935" s="57"/>
      <c r="R935" s="48"/>
      <c r="S935" s="53" t="e">
        <f>VLOOKUP(C935:C2783,'[1]Modifiy das'!$E$2:$I$2127,5,0)</f>
        <v>#REF!</v>
      </c>
      <c r="T935" s="53" t="e">
        <f>VLOOKUP(C935:C3988,[2]Sheet3!$B$2:$J$9150,9,0)</f>
        <v>#N/A</v>
      </c>
      <c r="U935" s="58" t="s">
        <v>4110</v>
      </c>
      <c r="V935" s="85">
        <v>40125</v>
      </c>
      <c r="W935" s="58" t="s">
        <v>532</v>
      </c>
      <c r="X935" s="58" t="s">
        <v>6631</v>
      </c>
      <c r="Y935" s="53">
        <v>0</v>
      </c>
      <c r="Z935" s="56" t="e">
        <v>#N/A</v>
      </c>
      <c r="AA935" s="56" t="e">
        <v>#N/A</v>
      </c>
      <c r="AB935" s="56" t="e">
        <v>#N/A</v>
      </c>
      <c r="AC935" s="111"/>
      <c r="AD935" s="53"/>
      <c r="AE935" s="53"/>
      <c r="AF935" s="53"/>
      <c r="AG935" s="53"/>
      <c r="AH935" s="53"/>
      <c r="AI935" s="53"/>
      <c r="AJ935" s="53"/>
      <c r="AK935" s="53"/>
      <c r="AL935" s="53"/>
      <c r="AM935" s="49" t="e">
        <f>VLOOKUP(C935:C4319,[3]Sheet3!$D$2:$D$21,1,0)</f>
        <v>#N/A</v>
      </c>
    </row>
    <row r="936" spans="1:39" ht="30" customHeight="1">
      <c r="A936" s="56" t="s">
        <v>1525</v>
      </c>
      <c r="B936" s="85">
        <v>40125</v>
      </c>
      <c r="C936" s="85">
        <v>70042</v>
      </c>
      <c r="D936" s="86" t="s">
        <v>6483</v>
      </c>
      <c r="E936" s="87" t="s">
        <v>2623</v>
      </c>
      <c r="F936" s="56" t="s">
        <v>6106</v>
      </c>
      <c r="G936" s="70" t="s">
        <v>4052</v>
      </c>
      <c r="H936" s="31">
        <v>1500</v>
      </c>
      <c r="I936" s="31">
        <v>1200</v>
      </c>
      <c r="J936" s="56" t="s">
        <v>3801</v>
      </c>
      <c r="K936" s="71" t="s">
        <v>3691</v>
      </c>
      <c r="L936" s="55"/>
      <c r="M936" s="55"/>
      <c r="N936" s="57" t="e">
        <v>#N/A</v>
      </c>
      <c r="O936" s="57" t="e">
        <v>#N/A</v>
      </c>
      <c r="P936" s="57"/>
      <c r="Q936" s="57"/>
      <c r="R936" s="48"/>
      <c r="S936" s="53" t="e">
        <f>VLOOKUP(C936:C2784,'[1]Modifiy das'!$E$2:$I$2127,5,0)</f>
        <v>#REF!</v>
      </c>
      <c r="T936" s="53" t="e">
        <f>VLOOKUP(C936:C3989,[2]Sheet3!$B$2:$J$9150,9,0)</f>
        <v>#N/A</v>
      </c>
      <c r="U936" s="58" t="s">
        <v>4110</v>
      </c>
      <c r="V936" s="85">
        <v>40125</v>
      </c>
      <c r="W936" s="58" t="s">
        <v>532</v>
      </c>
      <c r="X936" s="58" t="s">
        <v>6631</v>
      </c>
      <c r="Y936" s="49" t="e">
        <f>VLOOKUP(C936:C4320,[4]Sheet1!$C$3:$E$2680,3,0)</f>
        <v>#N/A</v>
      </c>
      <c r="Z936" s="56" t="e">
        <v>#N/A</v>
      </c>
      <c r="AA936" s="56" t="e">
        <v>#N/A</v>
      </c>
      <c r="AB936" s="56" t="e">
        <v>#N/A</v>
      </c>
      <c r="AC936" s="111"/>
      <c r="AD936" s="53"/>
      <c r="AE936" s="53"/>
      <c r="AF936" s="53"/>
      <c r="AG936" s="53"/>
      <c r="AH936" s="53"/>
      <c r="AI936" s="53"/>
      <c r="AJ936" s="53"/>
      <c r="AK936" s="53"/>
      <c r="AL936" s="53"/>
      <c r="AM936" s="49" t="e">
        <f>VLOOKUP(C936:C4320,[3]Sheet3!$D$2:$D$21,1,0)</f>
        <v>#N/A</v>
      </c>
    </row>
    <row r="937" spans="1:39" ht="30" customHeight="1">
      <c r="A937" s="56" t="s">
        <v>1525</v>
      </c>
      <c r="B937" s="85">
        <v>40125</v>
      </c>
      <c r="C937" s="85">
        <v>65953</v>
      </c>
      <c r="D937" s="86" t="s">
        <v>3776</v>
      </c>
      <c r="E937" s="87" t="s">
        <v>3100</v>
      </c>
      <c r="F937" s="56" t="s">
        <v>6106</v>
      </c>
      <c r="G937" s="70" t="s">
        <v>4052</v>
      </c>
      <c r="H937" s="31">
        <v>1500</v>
      </c>
      <c r="I937" s="31">
        <v>1700</v>
      </c>
      <c r="J937" s="56" t="s">
        <v>3801</v>
      </c>
      <c r="K937" s="71" t="s">
        <v>3691</v>
      </c>
      <c r="L937" s="55"/>
      <c r="M937" s="55"/>
      <c r="N937" s="57" t="e">
        <v>#N/A</v>
      </c>
      <c r="O937" s="57" t="e">
        <v>#N/A</v>
      </c>
      <c r="P937" s="57"/>
      <c r="Q937" s="57"/>
      <c r="R937" s="48"/>
      <c r="S937" s="53" t="e">
        <f>VLOOKUP(C937:C2785,'[1]Modifiy das'!$E$2:$I$2127,5,0)</f>
        <v>#REF!</v>
      </c>
      <c r="T937" s="53" t="e">
        <f>VLOOKUP(C937:C3990,[2]Sheet3!$B$2:$J$9150,9,0)</f>
        <v>#N/A</v>
      </c>
      <c r="U937" s="58" t="s">
        <v>4110</v>
      </c>
      <c r="V937" s="85">
        <v>40125</v>
      </c>
      <c r="W937" s="58" t="s">
        <v>532</v>
      </c>
      <c r="X937" s="58" t="s">
        <v>6631</v>
      </c>
      <c r="Y937" s="49" t="e">
        <f>VLOOKUP(C937:C4321,[4]Sheet1!$C$3:$E$2680,3,0)</f>
        <v>#N/A</v>
      </c>
      <c r="Z937" s="56" t="e">
        <v>#N/A</v>
      </c>
      <c r="AA937" s="56" t="e">
        <v>#N/A</v>
      </c>
      <c r="AB937" s="56" t="e">
        <v>#N/A</v>
      </c>
      <c r="AC937" s="111"/>
      <c r="AD937" s="53"/>
      <c r="AE937" s="53"/>
      <c r="AF937" s="53"/>
      <c r="AG937" s="53"/>
      <c r="AH937" s="53"/>
      <c r="AI937" s="53"/>
      <c r="AJ937" s="53"/>
      <c r="AK937" s="53"/>
      <c r="AL937" s="53"/>
      <c r="AM937" s="49" t="e">
        <f>VLOOKUP(C937:C4321,[3]Sheet3!$D$2:$D$21,1,0)</f>
        <v>#N/A</v>
      </c>
    </row>
    <row r="938" spans="1:39" ht="30" customHeight="1">
      <c r="A938" s="56" t="s">
        <v>1525</v>
      </c>
      <c r="B938" s="85">
        <v>40125</v>
      </c>
      <c r="C938" s="85">
        <v>66665</v>
      </c>
      <c r="D938" s="86" t="s">
        <v>6716</v>
      </c>
      <c r="E938" s="87" t="s">
        <v>3100</v>
      </c>
      <c r="F938" s="56" t="s">
        <v>6106</v>
      </c>
      <c r="G938" s="70" t="s">
        <v>4052</v>
      </c>
      <c r="H938" s="31">
        <v>1500</v>
      </c>
      <c r="I938" s="31">
        <v>1700</v>
      </c>
      <c r="J938" s="56" t="s">
        <v>3801</v>
      </c>
      <c r="K938" s="71" t="s">
        <v>3691</v>
      </c>
      <c r="L938" s="55"/>
      <c r="M938" s="55"/>
      <c r="N938" s="57" t="e">
        <v>#N/A</v>
      </c>
      <c r="O938" s="57" t="e">
        <v>#N/A</v>
      </c>
      <c r="P938" s="57"/>
      <c r="Q938" s="57"/>
      <c r="R938" s="48"/>
      <c r="S938" s="53" t="e">
        <f>VLOOKUP(C938:C2786,'[1]Modifiy das'!$E$2:$I$2127,5,0)</f>
        <v>#REF!</v>
      </c>
      <c r="T938" s="53" t="e">
        <f>VLOOKUP(C938:C3991,[2]Sheet3!$B$2:$J$9150,9,0)</f>
        <v>#N/A</v>
      </c>
      <c r="U938" s="58" t="s">
        <v>4110</v>
      </c>
      <c r="V938" s="85">
        <v>40125</v>
      </c>
      <c r="W938" s="58" t="s">
        <v>532</v>
      </c>
      <c r="X938" s="58" t="s">
        <v>6631</v>
      </c>
      <c r="Y938" s="49" t="e">
        <f>VLOOKUP(C938:C4322,[4]Sheet1!$C$3:$E$2680,3,0)</f>
        <v>#N/A</v>
      </c>
      <c r="Z938" s="56" t="e">
        <v>#N/A</v>
      </c>
      <c r="AA938" s="56" t="e">
        <v>#N/A</v>
      </c>
      <c r="AB938" s="56" t="e">
        <v>#N/A</v>
      </c>
      <c r="AC938" s="111"/>
      <c r="AD938" s="53"/>
      <c r="AE938" s="53"/>
      <c r="AF938" s="53"/>
      <c r="AG938" s="53"/>
      <c r="AH938" s="53"/>
      <c r="AI938" s="53"/>
      <c r="AJ938" s="53"/>
      <c r="AK938" s="53"/>
      <c r="AL938" s="53"/>
      <c r="AM938" s="49" t="e">
        <f>VLOOKUP(C938:C4322,[3]Sheet3!$D$2:$D$21,1,0)</f>
        <v>#N/A</v>
      </c>
    </row>
    <row r="939" spans="1:39" ht="30" customHeight="1">
      <c r="A939" s="56" t="s">
        <v>1525</v>
      </c>
      <c r="B939" s="85">
        <v>40125</v>
      </c>
      <c r="C939" s="85">
        <v>75730</v>
      </c>
      <c r="D939" s="86" t="s">
        <v>1062</v>
      </c>
      <c r="E939" s="87" t="s">
        <v>3100</v>
      </c>
      <c r="F939" s="56" t="s">
        <v>6106</v>
      </c>
      <c r="G939" s="70" t="s">
        <v>4052</v>
      </c>
      <c r="H939" s="31">
        <v>1500</v>
      </c>
      <c r="I939" s="31">
        <v>1700</v>
      </c>
      <c r="J939" s="56" t="s">
        <v>3801</v>
      </c>
      <c r="K939" s="71" t="s">
        <v>3691</v>
      </c>
      <c r="L939" s="55"/>
      <c r="M939" s="55"/>
      <c r="N939" s="57" t="e">
        <v>#N/A</v>
      </c>
      <c r="O939" s="57" t="e">
        <v>#N/A</v>
      </c>
      <c r="P939" s="57"/>
      <c r="Q939" s="57"/>
      <c r="R939" s="48"/>
      <c r="S939" s="53" t="e">
        <f>VLOOKUP(C939:C2787,'[1]Modifiy das'!$E$2:$I$2127,5,0)</f>
        <v>#REF!</v>
      </c>
      <c r="T939" s="53" t="e">
        <f>VLOOKUP(C939:C3992,[2]Sheet3!$B$2:$J$9150,9,0)</f>
        <v>#N/A</v>
      </c>
      <c r="U939" s="58" t="s">
        <v>4110</v>
      </c>
      <c r="V939" s="85">
        <v>40125</v>
      </c>
      <c r="W939" s="58" t="s">
        <v>532</v>
      </c>
      <c r="X939" s="58" t="s">
        <v>6631</v>
      </c>
      <c r="Y939" s="49" t="e">
        <f>VLOOKUP(C939:C4323,[4]Sheet1!$C$3:$E$2680,3,0)</f>
        <v>#N/A</v>
      </c>
      <c r="Z939" s="56" t="e">
        <v>#N/A</v>
      </c>
      <c r="AA939" s="56" t="e">
        <v>#N/A</v>
      </c>
      <c r="AB939" s="56" t="e">
        <v>#N/A</v>
      </c>
      <c r="AC939" s="111"/>
      <c r="AD939" s="53"/>
      <c r="AE939" s="53"/>
      <c r="AF939" s="53"/>
      <c r="AG939" s="53"/>
      <c r="AH939" s="53"/>
      <c r="AI939" s="53"/>
      <c r="AJ939" s="53"/>
      <c r="AK939" s="53"/>
      <c r="AL939" s="53"/>
      <c r="AM939" s="49" t="e">
        <f>VLOOKUP(C939:C4323,[3]Sheet3!$D$2:$D$21,1,0)</f>
        <v>#N/A</v>
      </c>
    </row>
    <row r="940" spans="1:39" ht="30" customHeight="1">
      <c r="A940" s="56" t="s">
        <v>1525</v>
      </c>
      <c r="B940" s="85">
        <v>40125</v>
      </c>
      <c r="C940" s="85">
        <v>59886</v>
      </c>
      <c r="D940" s="86" t="s">
        <v>1065</v>
      </c>
      <c r="E940" s="87" t="s">
        <v>3100</v>
      </c>
      <c r="F940" s="56" t="s">
        <v>6106</v>
      </c>
      <c r="G940" s="70" t="s">
        <v>4052</v>
      </c>
      <c r="H940" s="31">
        <v>1500</v>
      </c>
      <c r="I940" s="31">
        <v>1700</v>
      </c>
      <c r="J940" s="56" t="s">
        <v>3801</v>
      </c>
      <c r="K940" s="71" t="s">
        <v>3691</v>
      </c>
      <c r="L940" s="55"/>
      <c r="M940" s="55"/>
      <c r="N940" s="57" t="e">
        <v>#N/A</v>
      </c>
      <c r="O940" s="57" t="e">
        <v>#N/A</v>
      </c>
      <c r="P940" s="57"/>
      <c r="Q940" s="57"/>
      <c r="R940" s="48"/>
      <c r="S940" s="53" t="e">
        <f>VLOOKUP(C940:C2788,'[1]Modifiy das'!$E$2:$I$2127,5,0)</f>
        <v>#REF!</v>
      </c>
      <c r="T940" s="53" t="e">
        <f>VLOOKUP(C940:C3993,[2]Sheet3!$B$2:$J$9150,9,0)</f>
        <v>#N/A</v>
      </c>
      <c r="U940" s="58" t="s">
        <v>4110</v>
      </c>
      <c r="V940" s="85">
        <v>40125</v>
      </c>
      <c r="W940" s="58" t="s">
        <v>532</v>
      </c>
      <c r="X940" s="58" t="s">
        <v>6631</v>
      </c>
      <c r="Y940" s="49" t="e">
        <f>VLOOKUP(C940:C4324,[4]Sheet1!$C$3:$E$2680,3,0)</f>
        <v>#N/A</v>
      </c>
      <c r="Z940" s="56" t="e">
        <v>#N/A</v>
      </c>
      <c r="AA940" s="56" t="e">
        <v>#N/A</v>
      </c>
      <c r="AB940" s="56" t="e">
        <v>#N/A</v>
      </c>
      <c r="AC940" s="111"/>
      <c r="AD940" s="53"/>
      <c r="AE940" s="53"/>
      <c r="AF940" s="53"/>
      <c r="AG940" s="53"/>
      <c r="AH940" s="53"/>
      <c r="AI940" s="53"/>
      <c r="AJ940" s="53"/>
      <c r="AK940" s="53"/>
      <c r="AL940" s="53"/>
      <c r="AM940" s="49" t="e">
        <f>VLOOKUP(C940:C4324,[3]Sheet3!$D$2:$D$21,1,0)</f>
        <v>#N/A</v>
      </c>
    </row>
    <row r="941" spans="1:39" ht="30" customHeight="1">
      <c r="A941" s="56" t="s">
        <v>1525</v>
      </c>
      <c r="B941" s="85">
        <v>40125</v>
      </c>
      <c r="C941" s="85">
        <v>65954</v>
      </c>
      <c r="D941" s="86" t="s">
        <v>7188</v>
      </c>
      <c r="E941" s="87" t="s">
        <v>3100</v>
      </c>
      <c r="F941" s="56" t="s">
        <v>6106</v>
      </c>
      <c r="G941" s="70" t="s">
        <v>4052</v>
      </c>
      <c r="H941" s="31">
        <v>1500</v>
      </c>
      <c r="I941" s="31">
        <v>1700</v>
      </c>
      <c r="J941" s="56" t="s">
        <v>3801</v>
      </c>
      <c r="K941" s="71" t="s">
        <v>3691</v>
      </c>
      <c r="L941" s="55"/>
      <c r="M941" s="55"/>
      <c r="N941" s="57" t="e">
        <v>#N/A</v>
      </c>
      <c r="O941" s="57" t="e">
        <v>#N/A</v>
      </c>
      <c r="P941" s="57"/>
      <c r="Q941" s="57"/>
      <c r="R941" s="48"/>
      <c r="S941" s="53" t="e">
        <f>VLOOKUP(C941:C2789,'[1]Modifiy das'!$E$2:$I$2127,5,0)</f>
        <v>#REF!</v>
      </c>
      <c r="T941" s="53" t="e">
        <f>VLOOKUP(C941:C3994,[2]Sheet3!$B$2:$J$9150,9,0)</f>
        <v>#N/A</v>
      </c>
      <c r="U941" s="58" t="s">
        <v>4110</v>
      </c>
      <c r="V941" s="85">
        <v>40125</v>
      </c>
      <c r="W941" s="58" t="s">
        <v>532</v>
      </c>
      <c r="X941" s="58" t="s">
        <v>6631</v>
      </c>
      <c r="Y941" s="49" t="e">
        <f>VLOOKUP(C941:C4325,[4]Sheet1!$C$3:$E$2680,3,0)</f>
        <v>#N/A</v>
      </c>
      <c r="Z941" s="56" t="e">
        <v>#N/A</v>
      </c>
      <c r="AA941" s="56" t="e">
        <v>#N/A</v>
      </c>
      <c r="AB941" s="56" t="e">
        <v>#N/A</v>
      </c>
      <c r="AC941" s="111"/>
      <c r="AD941" s="53"/>
      <c r="AE941" s="53"/>
      <c r="AF941" s="53"/>
      <c r="AG941" s="53"/>
      <c r="AH941" s="53"/>
      <c r="AI941" s="53"/>
      <c r="AJ941" s="53"/>
      <c r="AK941" s="53"/>
      <c r="AL941" s="53"/>
      <c r="AM941" s="49" t="e">
        <f>VLOOKUP(C941:C4325,[3]Sheet3!$D$2:$D$21,1,0)</f>
        <v>#N/A</v>
      </c>
    </row>
    <row r="942" spans="1:39" ht="30" customHeight="1">
      <c r="A942" s="56" t="s">
        <v>1525</v>
      </c>
      <c r="B942" s="85">
        <v>40125</v>
      </c>
      <c r="C942" s="85">
        <v>66776</v>
      </c>
      <c r="D942" s="86" t="s">
        <v>2872</v>
      </c>
      <c r="E942" s="87" t="s">
        <v>6252</v>
      </c>
      <c r="F942" s="56" t="s">
        <v>3119</v>
      </c>
      <c r="G942" s="30" t="s">
        <v>3507</v>
      </c>
      <c r="H942" s="56">
        <v>1500</v>
      </c>
      <c r="I942" s="56">
        <v>2000</v>
      </c>
      <c r="J942" s="56" t="s">
        <v>1366</v>
      </c>
      <c r="K942" s="71" t="s">
        <v>856</v>
      </c>
      <c r="L942" s="55"/>
      <c r="M942" s="55"/>
      <c r="N942" s="57" t="e">
        <v>#N/A</v>
      </c>
      <c r="O942" s="57" t="e">
        <v>#N/A</v>
      </c>
      <c r="P942" s="57"/>
      <c r="Q942" s="57"/>
      <c r="R942" s="48"/>
      <c r="S942" s="53" t="e">
        <f>VLOOKUP(C942:C2790,'[1]Modifiy das'!$E$2:$I$2127,5,0)</f>
        <v>#REF!</v>
      </c>
      <c r="T942" s="53" t="e">
        <f>VLOOKUP(C942:C3995,[2]Sheet3!$B$2:$J$9150,9,0)</f>
        <v>#N/A</v>
      </c>
      <c r="U942" s="58" t="s">
        <v>4110</v>
      </c>
      <c r="V942" s="85">
        <v>40125</v>
      </c>
      <c r="W942" s="58" t="s">
        <v>532</v>
      </c>
      <c r="X942" s="58" t="s">
        <v>6631</v>
      </c>
      <c r="Y942" s="49" t="e">
        <f>VLOOKUP(C942:C4326,[4]Sheet1!$C$3:$E$2680,3,0)</f>
        <v>#N/A</v>
      </c>
      <c r="Z942" s="56" t="e">
        <v>#N/A</v>
      </c>
      <c r="AA942" s="56" t="e">
        <v>#N/A</v>
      </c>
      <c r="AB942" s="56" t="e">
        <v>#N/A</v>
      </c>
      <c r="AC942" s="111"/>
      <c r="AD942" s="53"/>
      <c r="AE942" s="53"/>
      <c r="AF942" s="53"/>
      <c r="AG942" s="53"/>
      <c r="AH942" s="53"/>
      <c r="AI942" s="53"/>
      <c r="AJ942" s="53"/>
      <c r="AK942" s="53"/>
      <c r="AL942" s="53"/>
      <c r="AM942" s="49" t="e">
        <f>VLOOKUP(C942:C4326,[3]Sheet3!$D$2:$D$21,1,0)</f>
        <v>#N/A</v>
      </c>
    </row>
    <row r="943" spans="1:39" ht="30" customHeight="1">
      <c r="A943" s="56" t="s">
        <v>1525</v>
      </c>
      <c r="B943" s="85">
        <v>40125</v>
      </c>
      <c r="C943" s="85">
        <v>66667</v>
      </c>
      <c r="D943" s="86" t="s">
        <v>2874</v>
      </c>
      <c r="E943" s="87" t="s">
        <v>6252</v>
      </c>
      <c r="F943" s="56" t="s">
        <v>3119</v>
      </c>
      <c r="G943" s="30" t="s">
        <v>3507</v>
      </c>
      <c r="H943" s="56">
        <v>1500</v>
      </c>
      <c r="I943" s="56">
        <v>2000</v>
      </c>
      <c r="J943" s="56" t="s">
        <v>1366</v>
      </c>
      <c r="K943" s="71" t="s">
        <v>856</v>
      </c>
      <c r="L943" s="55"/>
      <c r="M943" s="55"/>
      <c r="N943" s="57" t="e">
        <v>#N/A</v>
      </c>
      <c r="O943" s="57" t="e">
        <v>#N/A</v>
      </c>
      <c r="P943" s="57"/>
      <c r="Q943" s="57"/>
      <c r="R943" s="48"/>
      <c r="S943" s="53" t="e">
        <f>VLOOKUP(C943:C2790,'[1]Modifiy das'!$E$2:$I$2127,5,0)</f>
        <v>#REF!</v>
      </c>
      <c r="T943" s="53" t="e">
        <f>VLOOKUP(C943:C3996,[2]Sheet3!$B$2:$J$9150,9,0)</f>
        <v>#N/A</v>
      </c>
      <c r="U943" s="58" t="s">
        <v>4110</v>
      </c>
      <c r="V943" s="85">
        <v>40125</v>
      </c>
      <c r="W943" s="58" t="s">
        <v>532</v>
      </c>
      <c r="X943" s="58" t="s">
        <v>6631</v>
      </c>
      <c r="Y943" s="49" t="e">
        <f>VLOOKUP(C943:C4327,[4]Sheet1!$C$3:$E$2680,3,0)</f>
        <v>#N/A</v>
      </c>
      <c r="Z943" s="56" t="e">
        <v>#N/A</v>
      </c>
      <c r="AA943" s="56" t="e">
        <v>#N/A</v>
      </c>
      <c r="AB943" s="56" t="e">
        <v>#N/A</v>
      </c>
      <c r="AC943" s="111"/>
      <c r="AD943" s="53"/>
      <c r="AE943" s="53"/>
      <c r="AF943" s="53"/>
      <c r="AG943" s="53"/>
      <c r="AH943" s="53"/>
      <c r="AI943" s="53"/>
      <c r="AJ943" s="53"/>
      <c r="AK943" s="53"/>
      <c r="AL943" s="53"/>
      <c r="AM943" s="49" t="e">
        <f>VLOOKUP(C943:C4327,[3]Sheet3!$D$2:$D$21,1,0)</f>
        <v>#N/A</v>
      </c>
    </row>
    <row r="944" spans="1:39" ht="30" customHeight="1">
      <c r="A944" s="56" t="s">
        <v>1525</v>
      </c>
      <c r="B944" s="85">
        <v>40126</v>
      </c>
      <c r="C944" s="85">
        <v>70084</v>
      </c>
      <c r="D944" s="86" t="s">
        <v>3083</v>
      </c>
      <c r="E944" s="87" t="s">
        <v>3100</v>
      </c>
      <c r="F944" s="56" t="s">
        <v>3984</v>
      </c>
      <c r="G944" s="30" t="s">
        <v>5454</v>
      </c>
      <c r="H944" s="31">
        <v>1500</v>
      </c>
      <c r="I944" s="31">
        <v>2000</v>
      </c>
      <c r="J944" s="56" t="s">
        <v>7205</v>
      </c>
      <c r="K944" s="71" t="s">
        <v>3691</v>
      </c>
      <c r="L944" s="55"/>
      <c r="M944" s="55"/>
      <c r="N944" s="57" t="e">
        <v>#N/A</v>
      </c>
      <c r="O944" s="57" t="e">
        <v>#N/A</v>
      </c>
      <c r="P944" s="57"/>
      <c r="Q944" s="57"/>
      <c r="R944" s="48"/>
      <c r="S944" s="53" t="e">
        <f>VLOOKUP(C944:C2791,'[1]Modifiy das'!$E$2:$I$2127,5,0)</f>
        <v>#REF!</v>
      </c>
      <c r="T944" s="53" t="e">
        <f>VLOOKUP(C944:C3997,[2]Sheet3!$B$2:$J$9150,9,0)</f>
        <v>#N/A</v>
      </c>
      <c r="U944" s="58" t="s">
        <v>4110</v>
      </c>
      <c r="V944" s="85">
        <v>40126</v>
      </c>
      <c r="W944" s="58" t="s">
        <v>533</v>
      </c>
      <c r="X944" s="58" t="s">
        <v>1016</v>
      </c>
      <c r="Y944" s="53">
        <v>0</v>
      </c>
      <c r="Z944" s="56" t="e">
        <v>#N/A</v>
      </c>
      <c r="AA944" s="56" t="e">
        <v>#N/A</v>
      </c>
      <c r="AB944" s="56" t="e">
        <v>#N/A</v>
      </c>
      <c r="AC944" s="111"/>
      <c r="AD944" s="53"/>
      <c r="AE944" s="53"/>
      <c r="AF944" s="53"/>
      <c r="AG944" s="53"/>
      <c r="AH944" s="53"/>
      <c r="AI944" s="53"/>
      <c r="AJ944" s="53"/>
      <c r="AK944" s="53"/>
      <c r="AL944" s="53"/>
      <c r="AM944" s="49" t="e">
        <f>VLOOKUP(C944:C4328,[3]Sheet3!$D$2:$D$21,1,0)</f>
        <v>#N/A</v>
      </c>
    </row>
    <row r="945" spans="1:39" ht="30" customHeight="1">
      <c r="A945" s="56" t="s">
        <v>1525</v>
      </c>
      <c r="B945" s="85">
        <v>40126</v>
      </c>
      <c r="C945" s="85">
        <v>65783</v>
      </c>
      <c r="D945" s="86" t="s">
        <v>2694</v>
      </c>
      <c r="E945" s="87" t="s">
        <v>3100</v>
      </c>
      <c r="F945" s="56" t="s">
        <v>3984</v>
      </c>
      <c r="G945" s="30" t="s">
        <v>5454</v>
      </c>
      <c r="H945" s="31">
        <v>1500</v>
      </c>
      <c r="I945" s="31">
        <v>2000</v>
      </c>
      <c r="J945" s="56" t="s">
        <v>7205</v>
      </c>
      <c r="K945" s="71" t="s">
        <v>3691</v>
      </c>
      <c r="L945" s="55"/>
      <c r="M945" s="55"/>
      <c r="N945" s="57" t="e">
        <v>#N/A</v>
      </c>
      <c r="O945" s="57" t="e">
        <v>#N/A</v>
      </c>
      <c r="P945" s="57"/>
      <c r="Q945" s="57"/>
      <c r="R945" s="48"/>
      <c r="S945" s="53" t="e">
        <f>VLOOKUP(C945:C2792,'[1]Modifiy das'!$E$2:$I$2127,5,0)</f>
        <v>#REF!</v>
      </c>
      <c r="T945" s="53" t="e">
        <f>VLOOKUP(C945:C3998,[2]Sheet3!$B$2:$J$9150,9,0)</f>
        <v>#N/A</v>
      </c>
      <c r="U945" s="58" t="s">
        <v>4110</v>
      </c>
      <c r="V945" s="85">
        <v>40126</v>
      </c>
      <c r="W945" s="58" t="s">
        <v>533</v>
      </c>
      <c r="X945" s="58" t="s">
        <v>1016</v>
      </c>
      <c r="Y945" s="53">
        <v>0</v>
      </c>
      <c r="Z945" s="56" t="e">
        <v>#N/A</v>
      </c>
      <c r="AA945" s="56" t="e">
        <v>#N/A</v>
      </c>
      <c r="AB945" s="56" t="e">
        <v>#N/A</v>
      </c>
      <c r="AC945" s="111"/>
      <c r="AD945" s="53"/>
      <c r="AE945" s="53"/>
      <c r="AF945" s="53"/>
      <c r="AG945" s="53"/>
      <c r="AH945" s="53"/>
      <c r="AI945" s="53"/>
      <c r="AJ945" s="53"/>
      <c r="AK945" s="53"/>
      <c r="AL945" s="53"/>
      <c r="AM945" s="49" t="e">
        <f>VLOOKUP(C945:C4329,[3]Sheet3!$D$2:$D$21,1,0)</f>
        <v>#N/A</v>
      </c>
    </row>
    <row r="946" spans="1:39" ht="30" customHeight="1">
      <c r="A946" s="56" t="s">
        <v>1525</v>
      </c>
      <c r="B946" s="85">
        <v>40126</v>
      </c>
      <c r="C946" s="85">
        <v>65543</v>
      </c>
      <c r="D946" s="86" t="s">
        <v>471</v>
      </c>
      <c r="E946" s="87" t="s">
        <v>2623</v>
      </c>
      <c r="F946" s="56" t="s">
        <v>3985</v>
      </c>
      <c r="G946" s="30" t="s">
        <v>2571</v>
      </c>
      <c r="H946" s="31">
        <v>1500</v>
      </c>
      <c r="I946" s="31">
        <v>1200</v>
      </c>
      <c r="J946" s="56" t="s">
        <v>2030</v>
      </c>
      <c r="K946" s="71" t="s">
        <v>3691</v>
      </c>
      <c r="L946" s="55"/>
      <c r="M946" s="55"/>
      <c r="N946" s="57" t="e">
        <v>#N/A</v>
      </c>
      <c r="O946" s="57" t="e">
        <v>#N/A</v>
      </c>
      <c r="P946" s="57"/>
      <c r="Q946" s="57"/>
      <c r="R946" s="48"/>
      <c r="S946" s="53" t="e">
        <f>VLOOKUP(C946:C2793,'[1]Modifiy das'!$E$2:$I$2127,5,0)</f>
        <v>#REF!</v>
      </c>
      <c r="T946" s="53" t="e">
        <f>VLOOKUP(C946:C3999,[2]Sheet3!$B$2:$J$9150,9,0)</f>
        <v>#N/A</v>
      </c>
      <c r="U946" s="58" t="s">
        <v>4110</v>
      </c>
      <c r="V946" s="85">
        <v>40126</v>
      </c>
      <c r="W946" s="58" t="s">
        <v>533</v>
      </c>
      <c r="X946" s="58" t="s">
        <v>1016</v>
      </c>
      <c r="Y946" s="53">
        <v>0</v>
      </c>
      <c r="Z946" s="56" t="e">
        <v>#N/A</v>
      </c>
      <c r="AA946" s="56" t="e">
        <v>#N/A</v>
      </c>
      <c r="AB946" s="56" t="e">
        <v>#N/A</v>
      </c>
      <c r="AC946" s="111"/>
      <c r="AD946" s="53"/>
      <c r="AE946" s="53"/>
      <c r="AF946" s="53"/>
      <c r="AG946" s="53"/>
      <c r="AH946" s="53"/>
      <c r="AI946" s="53"/>
      <c r="AJ946" s="53"/>
      <c r="AK946" s="53"/>
      <c r="AL946" s="53"/>
      <c r="AM946" s="49" t="e">
        <f>VLOOKUP(C946:C4330,[3]Sheet3!$D$2:$D$21,1,0)</f>
        <v>#N/A</v>
      </c>
    </row>
    <row r="947" spans="1:39" ht="30" customHeight="1">
      <c r="A947" s="56" t="s">
        <v>1525</v>
      </c>
      <c r="B947" s="85">
        <v>40126</v>
      </c>
      <c r="C947" s="85">
        <v>58853</v>
      </c>
      <c r="D947" s="86" t="s">
        <v>4916</v>
      </c>
      <c r="E947" s="87" t="s">
        <v>2623</v>
      </c>
      <c r="F947" s="56" t="s">
        <v>3985</v>
      </c>
      <c r="G947" s="30" t="s">
        <v>2571</v>
      </c>
      <c r="H947" s="31">
        <v>1500</v>
      </c>
      <c r="I947" s="31">
        <v>1200</v>
      </c>
      <c r="J947" s="56" t="s">
        <v>2030</v>
      </c>
      <c r="K947" s="71" t="s">
        <v>3691</v>
      </c>
      <c r="L947" s="55"/>
      <c r="M947" s="55"/>
      <c r="N947" s="57" t="e">
        <v>#N/A</v>
      </c>
      <c r="O947" s="57" t="e">
        <v>#N/A</v>
      </c>
      <c r="P947" s="57"/>
      <c r="Q947" s="57"/>
      <c r="R947" s="48"/>
      <c r="S947" s="53" t="e">
        <f>VLOOKUP(C947:C2794,'[1]Modifiy das'!$E$2:$I$2127,5,0)</f>
        <v>#REF!</v>
      </c>
      <c r="T947" s="53" t="e">
        <f>VLOOKUP(C947:C4000,[2]Sheet3!$B$2:$J$9150,9,0)</f>
        <v>#N/A</v>
      </c>
      <c r="U947" s="58" t="s">
        <v>4110</v>
      </c>
      <c r="V947" s="85">
        <v>40126</v>
      </c>
      <c r="W947" s="58" t="s">
        <v>533</v>
      </c>
      <c r="X947" s="58" t="s">
        <v>1016</v>
      </c>
      <c r="Y947" s="53">
        <v>0</v>
      </c>
      <c r="Z947" s="56" t="e">
        <v>#N/A</v>
      </c>
      <c r="AA947" s="56" t="e">
        <v>#N/A</v>
      </c>
      <c r="AB947" s="56" t="e">
        <v>#N/A</v>
      </c>
      <c r="AC947" s="111"/>
      <c r="AD947" s="53"/>
      <c r="AE947" s="53"/>
      <c r="AF947" s="53"/>
      <c r="AG947" s="53"/>
      <c r="AH947" s="53"/>
      <c r="AI947" s="53"/>
      <c r="AJ947" s="53"/>
      <c r="AK947" s="53"/>
      <c r="AL947" s="53"/>
      <c r="AM947" s="49" t="e">
        <f>VLOOKUP(C947:C4331,[3]Sheet3!$D$2:$D$21,1,0)</f>
        <v>#N/A</v>
      </c>
    </row>
    <row r="948" spans="1:39" ht="30" customHeight="1">
      <c r="A948" s="56" t="s">
        <v>1525</v>
      </c>
      <c r="B948" s="85">
        <v>40126</v>
      </c>
      <c r="C948" s="85">
        <v>65545</v>
      </c>
      <c r="D948" s="86" t="s">
        <v>6267</v>
      </c>
      <c r="E948" s="87" t="s">
        <v>2623</v>
      </c>
      <c r="F948" s="56" t="s">
        <v>3985</v>
      </c>
      <c r="G948" s="30" t="s">
        <v>2571</v>
      </c>
      <c r="H948" s="31">
        <v>1500</v>
      </c>
      <c r="I948" s="31">
        <v>1200</v>
      </c>
      <c r="J948" s="56" t="s">
        <v>2030</v>
      </c>
      <c r="K948" s="71" t="s">
        <v>3691</v>
      </c>
      <c r="L948" s="55"/>
      <c r="M948" s="55"/>
      <c r="N948" s="57" t="e">
        <v>#N/A</v>
      </c>
      <c r="O948" s="57" t="e">
        <v>#N/A</v>
      </c>
      <c r="P948" s="57"/>
      <c r="Q948" s="57"/>
      <c r="R948" s="48"/>
      <c r="S948" s="53" t="e">
        <f>VLOOKUP(C948:C2795,'[1]Modifiy das'!$E$2:$I$2127,5,0)</f>
        <v>#REF!</v>
      </c>
      <c r="T948" s="53" t="e">
        <f>VLOOKUP(C948:C4001,[2]Sheet3!$B$2:$J$9150,9,0)</f>
        <v>#N/A</v>
      </c>
      <c r="U948" s="58" t="s">
        <v>4110</v>
      </c>
      <c r="V948" s="85">
        <v>40126</v>
      </c>
      <c r="W948" s="58" t="s">
        <v>533</v>
      </c>
      <c r="X948" s="58" t="s">
        <v>1016</v>
      </c>
      <c r="Y948" s="53">
        <v>0</v>
      </c>
      <c r="Z948" s="56" t="e">
        <v>#N/A</v>
      </c>
      <c r="AA948" s="56" t="e">
        <v>#N/A</v>
      </c>
      <c r="AB948" s="56" t="e">
        <v>#N/A</v>
      </c>
      <c r="AC948" s="111"/>
      <c r="AD948" s="53"/>
      <c r="AE948" s="53"/>
      <c r="AF948" s="53"/>
      <c r="AG948" s="53"/>
      <c r="AH948" s="53"/>
      <c r="AI948" s="53"/>
      <c r="AJ948" s="53"/>
      <c r="AK948" s="53"/>
      <c r="AL948" s="53"/>
      <c r="AM948" s="49" t="e">
        <f>VLOOKUP(C948:C4332,[3]Sheet3!$D$2:$D$21,1,0)</f>
        <v>#N/A</v>
      </c>
    </row>
    <row r="949" spans="1:39" ht="30" customHeight="1">
      <c r="A949" s="56" t="s">
        <v>1525</v>
      </c>
      <c r="B949" s="85">
        <v>40126</v>
      </c>
      <c r="C949" s="85">
        <v>65724</v>
      </c>
      <c r="D949" s="86" t="s">
        <v>4925</v>
      </c>
      <c r="E949" s="87" t="s">
        <v>2623</v>
      </c>
      <c r="F949" s="56" t="s">
        <v>3985</v>
      </c>
      <c r="G949" s="30" t="s">
        <v>2571</v>
      </c>
      <c r="H949" s="31">
        <v>1500</v>
      </c>
      <c r="I949" s="31">
        <v>1200</v>
      </c>
      <c r="J949" s="56" t="s">
        <v>2030</v>
      </c>
      <c r="K949" s="71" t="s">
        <v>3691</v>
      </c>
      <c r="L949" s="55"/>
      <c r="M949" s="55"/>
      <c r="N949" s="57" t="e">
        <v>#N/A</v>
      </c>
      <c r="O949" s="57" t="e">
        <v>#N/A</v>
      </c>
      <c r="P949" s="57"/>
      <c r="Q949" s="57"/>
      <c r="R949" s="48"/>
      <c r="S949" s="53" t="e">
        <f>VLOOKUP(C949:C2796,'[1]Modifiy das'!$E$2:$I$2127,5,0)</f>
        <v>#REF!</v>
      </c>
      <c r="T949" s="53" t="e">
        <f>VLOOKUP(C949:C4002,[2]Sheet3!$B$2:$J$9150,9,0)</f>
        <v>#N/A</v>
      </c>
      <c r="U949" s="58" t="s">
        <v>4110</v>
      </c>
      <c r="V949" s="85">
        <v>40126</v>
      </c>
      <c r="W949" s="58" t="s">
        <v>533</v>
      </c>
      <c r="X949" s="58" t="s">
        <v>1016</v>
      </c>
      <c r="Y949" s="53">
        <v>0</v>
      </c>
      <c r="Z949" s="56" t="e">
        <v>#N/A</v>
      </c>
      <c r="AA949" s="56" t="e">
        <v>#N/A</v>
      </c>
      <c r="AB949" s="56" t="e">
        <v>#N/A</v>
      </c>
      <c r="AC949" s="111"/>
      <c r="AD949" s="53"/>
      <c r="AE949" s="53"/>
      <c r="AF949" s="53"/>
      <c r="AG949" s="53"/>
      <c r="AH949" s="53"/>
      <c r="AI949" s="53"/>
      <c r="AJ949" s="53"/>
      <c r="AK949" s="53"/>
      <c r="AL949" s="53"/>
      <c r="AM949" s="49" t="e">
        <f>VLOOKUP(C949:C4333,[3]Sheet3!$D$2:$D$21,1,0)</f>
        <v>#N/A</v>
      </c>
    </row>
    <row r="950" spans="1:39" ht="30" customHeight="1">
      <c r="A950" s="56" t="s">
        <v>1525</v>
      </c>
      <c r="B950" s="85">
        <v>40126</v>
      </c>
      <c r="C950" s="85">
        <v>65541</v>
      </c>
      <c r="D950" s="86" t="s">
        <v>4927</v>
      </c>
      <c r="E950" s="87" t="s">
        <v>2623</v>
      </c>
      <c r="F950" s="56" t="s">
        <v>3985</v>
      </c>
      <c r="G950" s="30" t="s">
        <v>2571</v>
      </c>
      <c r="H950" s="31">
        <v>1500</v>
      </c>
      <c r="I950" s="31">
        <v>1200</v>
      </c>
      <c r="J950" s="56" t="s">
        <v>2030</v>
      </c>
      <c r="K950" s="71" t="s">
        <v>3691</v>
      </c>
      <c r="L950" s="55"/>
      <c r="M950" s="55"/>
      <c r="N950" s="57" t="e">
        <v>#N/A</v>
      </c>
      <c r="O950" s="57" t="e">
        <v>#N/A</v>
      </c>
      <c r="P950" s="57"/>
      <c r="Q950" s="57"/>
      <c r="R950" s="48"/>
      <c r="S950" s="53" t="e">
        <f>VLOOKUP(C950:C2797,'[1]Modifiy das'!$E$2:$I$2127,5,0)</f>
        <v>#REF!</v>
      </c>
      <c r="T950" s="53" t="e">
        <f>VLOOKUP(C950:C4003,[2]Sheet3!$B$2:$J$9150,9,0)</f>
        <v>#N/A</v>
      </c>
      <c r="U950" s="58" t="s">
        <v>4110</v>
      </c>
      <c r="V950" s="85">
        <v>40126</v>
      </c>
      <c r="W950" s="58" t="s">
        <v>533</v>
      </c>
      <c r="X950" s="58" t="s">
        <v>1016</v>
      </c>
      <c r="Y950" s="53">
        <v>0</v>
      </c>
      <c r="Z950" s="56" t="e">
        <v>#N/A</v>
      </c>
      <c r="AA950" s="56" t="e">
        <v>#N/A</v>
      </c>
      <c r="AB950" s="56" t="e">
        <v>#N/A</v>
      </c>
      <c r="AC950" s="111"/>
      <c r="AD950" s="53"/>
      <c r="AE950" s="53"/>
      <c r="AF950" s="53"/>
      <c r="AG950" s="53"/>
      <c r="AH950" s="53"/>
      <c r="AI950" s="53"/>
      <c r="AJ950" s="53"/>
      <c r="AK950" s="53"/>
      <c r="AL950" s="53"/>
      <c r="AM950" s="49" t="e">
        <f>VLOOKUP(C950:C4334,[3]Sheet3!$D$2:$D$21,1,0)</f>
        <v>#N/A</v>
      </c>
    </row>
    <row r="951" spans="1:39" ht="30" customHeight="1">
      <c r="A951" s="56" t="s">
        <v>1525</v>
      </c>
      <c r="B951" s="85">
        <v>40126</v>
      </c>
      <c r="C951" s="85">
        <v>60607</v>
      </c>
      <c r="D951" s="86" t="s">
        <v>1537</v>
      </c>
      <c r="E951" s="87" t="s">
        <v>3100</v>
      </c>
      <c r="F951" s="56" t="s">
        <v>3984</v>
      </c>
      <c r="G951" s="30" t="s">
        <v>5454</v>
      </c>
      <c r="H951" s="31">
        <v>1500</v>
      </c>
      <c r="I951" s="31">
        <v>2000</v>
      </c>
      <c r="J951" s="56" t="s">
        <v>7205</v>
      </c>
      <c r="K951" s="71" t="s">
        <v>3691</v>
      </c>
      <c r="L951" s="55"/>
      <c r="M951" s="55"/>
      <c r="N951" s="57" t="e">
        <v>#N/A</v>
      </c>
      <c r="O951" s="57" t="e">
        <v>#N/A</v>
      </c>
      <c r="P951" s="57"/>
      <c r="Q951" s="57"/>
      <c r="R951" s="48"/>
      <c r="S951" s="53" t="e">
        <f>VLOOKUP(C951:C2798,'[1]Modifiy das'!$E$2:$I$2127,5,0)</f>
        <v>#REF!</v>
      </c>
      <c r="T951" s="53" t="e">
        <f>VLOOKUP(C951:C4004,[2]Sheet3!$B$2:$J$9150,9,0)</f>
        <v>#N/A</v>
      </c>
      <c r="U951" s="58" t="s">
        <v>4110</v>
      </c>
      <c r="V951" s="85">
        <v>40126</v>
      </c>
      <c r="W951" s="58" t="s">
        <v>533</v>
      </c>
      <c r="X951" s="58" t="s">
        <v>1016</v>
      </c>
      <c r="Y951" s="53">
        <v>0</v>
      </c>
      <c r="Z951" s="56" t="e">
        <v>#N/A</v>
      </c>
      <c r="AA951" s="56" t="e">
        <v>#N/A</v>
      </c>
      <c r="AB951" s="56" t="e">
        <v>#N/A</v>
      </c>
      <c r="AC951" s="111"/>
      <c r="AD951" s="53"/>
      <c r="AE951" s="53"/>
      <c r="AF951" s="53"/>
      <c r="AG951" s="53"/>
      <c r="AH951" s="53"/>
      <c r="AI951" s="53"/>
      <c r="AJ951" s="53"/>
      <c r="AK951" s="53"/>
      <c r="AL951" s="53"/>
      <c r="AM951" s="49" t="e">
        <f>VLOOKUP(C951:C4335,[3]Sheet3!$D$2:$D$21,1,0)</f>
        <v>#N/A</v>
      </c>
    </row>
    <row r="952" spans="1:39" ht="30" customHeight="1">
      <c r="A952" s="56" t="s">
        <v>1525</v>
      </c>
      <c r="B952" s="85">
        <v>40126</v>
      </c>
      <c r="C952" s="85">
        <v>65781</v>
      </c>
      <c r="D952" s="86" t="s">
        <v>1543</v>
      </c>
      <c r="E952" s="87" t="s">
        <v>3100</v>
      </c>
      <c r="F952" s="56" t="s">
        <v>3984</v>
      </c>
      <c r="G952" s="30" t="s">
        <v>5454</v>
      </c>
      <c r="H952" s="31">
        <v>1500</v>
      </c>
      <c r="I952" s="31">
        <v>2000</v>
      </c>
      <c r="J952" s="56" t="s">
        <v>7205</v>
      </c>
      <c r="K952" s="71" t="s">
        <v>3691</v>
      </c>
      <c r="L952" s="55"/>
      <c r="M952" s="55"/>
      <c r="N952" s="57" t="e">
        <v>#N/A</v>
      </c>
      <c r="O952" s="57" t="e">
        <v>#N/A</v>
      </c>
      <c r="P952" s="57"/>
      <c r="Q952" s="57"/>
      <c r="R952" s="48"/>
      <c r="S952" s="53" t="e">
        <f>VLOOKUP(C952:C2799,'[1]Modifiy das'!$E$2:$I$2127,5,0)</f>
        <v>#REF!</v>
      </c>
      <c r="T952" s="53" t="e">
        <f>VLOOKUP(C952:C4005,[2]Sheet3!$B$2:$J$9150,9,0)</f>
        <v>#N/A</v>
      </c>
      <c r="U952" s="58" t="s">
        <v>4110</v>
      </c>
      <c r="V952" s="85">
        <v>40126</v>
      </c>
      <c r="W952" s="58" t="s">
        <v>533</v>
      </c>
      <c r="X952" s="58" t="s">
        <v>1016</v>
      </c>
      <c r="Y952" s="53">
        <v>0</v>
      </c>
      <c r="Z952" s="56" t="e">
        <v>#N/A</v>
      </c>
      <c r="AA952" s="56" t="e">
        <v>#N/A</v>
      </c>
      <c r="AB952" s="56" t="e">
        <v>#N/A</v>
      </c>
      <c r="AC952" s="111"/>
      <c r="AD952" s="53"/>
      <c r="AE952" s="53"/>
      <c r="AF952" s="53"/>
      <c r="AG952" s="53"/>
      <c r="AH952" s="53"/>
      <c r="AI952" s="53"/>
      <c r="AJ952" s="53"/>
      <c r="AK952" s="53"/>
      <c r="AL952" s="53"/>
      <c r="AM952" s="49" t="e">
        <f>VLOOKUP(C952:C4336,[3]Sheet3!$D$2:$D$21,1,0)</f>
        <v>#N/A</v>
      </c>
    </row>
    <row r="953" spans="1:39" ht="30" customHeight="1">
      <c r="A953" s="56" t="s">
        <v>1525</v>
      </c>
      <c r="B953" s="85">
        <v>40126</v>
      </c>
      <c r="C953" s="85">
        <v>60618</v>
      </c>
      <c r="D953" s="86" t="s">
        <v>1379</v>
      </c>
      <c r="E953" s="87" t="s">
        <v>3100</v>
      </c>
      <c r="F953" s="56" t="s">
        <v>3984</v>
      </c>
      <c r="G953" s="30" t="s">
        <v>5454</v>
      </c>
      <c r="H953" s="31">
        <v>1500</v>
      </c>
      <c r="I953" s="31">
        <v>2000</v>
      </c>
      <c r="J953" s="56" t="s">
        <v>7205</v>
      </c>
      <c r="K953" s="71" t="s">
        <v>3691</v>
      </c>
      <c r="L953" s="55"/>
      <c r="M953" s="55"/>
      <c r="N953" s="57" t="e">
        <v>#N/A</v>
      </c>
      <c r="O953" s="57" t="e">
        <v>#N/A</v>
      </c>
      <c r="P953" s="57"/>
      <c r="Q953" s="57"/>
      <c r="R953" s="48"/>
      <c r="S953" s="53" t="e">
        <f>VLOOKUP(C953:C2800,'[1]Modifiy das'!$E$2:$I$2127,5,0)</f>
        <v>#REF!</v>
      </c>
      <c r="T953" s="53" t="e">
        <f>VLOOKUP(C953:C4006,[2]Sheet3!$B$2:$J$9150,9,0)</f>
        <v>#N/A</v>
      </c>
      <c r="U953" s="58" t="s">
        <v>4110</v>
      </c>
      <c r="V953" s="85">
        <v>40126</v>
      </c>
      <c r="W953" s="58" t="s">
        <v>533</v>
      </c>
      <c r="X953" s="58" t="s">
        <v>1016</v>
      </c>
      <c r="Y953" s="53">
        <v>0</v>
      </c>
      <c r="Z953" s="56" t="e">
        <v>#N/A</v>
      </c>
      <c r="AA953" s="56" t="e">
        <v>#N/A</v>
      </c>
      <c r="AB953" s="56" t="e">
        <v>#N/A</v>
      </c>
      <c r="AC953" s="111"/>
      <c r="AD953" s="53"/>
      <c r="AE953" s="53"/>
      <c r="AF953" s="53"/>
      <c r="AG953" s="53"/>
      <c r="AH953" s="53"/>
      <c r="AI953" s="53"/>
      <c r="AJ953" s="53"/>
      <c r="AK953" s="53"/>
      <c r="AL953" s="53"/>
      <c r="AM953" s="49" t="e">
        <f>VLOOKUP(C953:C4337,[3]Sheet3!$D$2:$D$21,1,0)</f>
        <v>#N/A</v>
      </c>
    </row>
    <row r="954" spans="1:39" ht="30" customHeight="1">
      <c r="A954" s="56" t="s">
        <v>1525</v>
      </c>
      <c r="B954" s="85">
        <v>40126</v>
      </c>
      <c r="C954" s="85">
        <v>59249</v>
      </c>
      <c r="D954" s="86" t="s">
        <v>1381</v>
      </c>
      <c r="E954" s="87" t="s">
        <v>3100</v>
      </c>
      <c r="F954" s="56" t="s">
        <v>3984</v>
      </c>
      <c r="G954" s="30" t="s">
        <v>5454</v>
      </c>
      <c r="H954" s="31">
        <v>1500</v>
      </c>
      <c r="I954" s="31">
        <v>2000</v>
      </c>
      <c r="J954" s="56" t="s">
        <v>7205</v>
      </c>
      <c r="K954" s="71" t="s">
        <v>3691</v>
      </c>
      <c r="L954" s="55"/>
      <c r="M954" s="55"/>
      <c r="N954" s="57" t="e">
        <v>#N/A</v>
      </c>
      <c r="O954" s="57" t="e">
        <v>#N/A</v>
      </c>
      <c r="P954" s="57"/>
      <c r="Q954" s="57"/>
      <c r="R954" s="48"/>
      <c r="S954" s="53" t="e">
        <f>VLOOKUP(C954:C2801,'[1]Modifiy das'!$E$2:$I$2127,5,0)</f>
        <v>#REF!</v>
      </c>
      <c r="T954" s="53" t="e">
        <f>VLOOKUP(C954:C4007,[2]Sheet3!$B$2:$J$9150,9,0)</f>
        <v>#N/A</v>
      </c>
      <c r="U954" s="58" t="s">
        <v>4110</v>
      </c>
      <c r="V954" s="85">
        <v>40126</v>
      </c>
      <c r="W954" s="58" t="s">
        <v>533</v>
      </c>
      <c r="X954" s="58" t="s">
        <v>1016</v>
      </c>
      <c r="Y954" s="53">
        <v>0</v>
      </c>
      <c r="Z954" s="56" t="e">
        <v>#N/A</v>
      </c>
      <c r="AA954" s="56" t="e">
        <v>#N/A</v>
      </c>
      <c r="AB954" s="56" t="e">
        <v>#N/A</v>
      </c>
      <c r="AC954" s="111"/>
      <c r="AD954" s="53"/>
      <c r="AE954" s="53"/>
      <c r="AF954" s="53"/>
      <c r="AG954" s="53"/>
      <c r="AH954" s="53"/>
      <c r="AI954" s="53"/>
      <c r="AJ954" s="53"/>
      <c r="AK954" s="53"/>
      <c r="AL954" s="53"/>
      <c r="AM954" s="49" t="e">
        <f>VLOOKUP(C954:C4338,[3]Sheet3!$D$2:$D$21,1,0)</f>
        <v>#N/A</v>
      </c>
    </row>
    <row r="955" spans="1:39" ht="30" customHeight="1">
      <c r="A955" s="56" t="s">
        <v>1525</v>
      </c>
      <c r="B955" s="85">
        <v>40126</v>
      </c>
      <c r="C955" s="85">
        <v>65782</v>
      </c>
      <c r="D955" s="86" t="s">
        <v>1166</v>
      </c>
      <c r="E955" s="87" t="s">
        <v>3100</v>
      </c>
      <c r="F955" s="56" t="s">
        <v>3984</v>
      </c>
      <c r="G955" s="30" t="s">
        <v>5454</v>
      </c>
      <c r="H955" s="31">
        <v>1500</v>
      </c>
      <c r="I955" s="31">
        <v>2000</v>
      </c>
      <c r="J955" s="56" t="s">
        <v>7205</v>
      </c>
      <c r="K955" s="71" t="s">
        <v>3691</v>
      </c>
      <c r="L955" s="55"/>
      <c r="M955" s="55"/>
      <c r="N955" s="57" t="e">
        <v>#N/A</v>
      </c>
      <c r="O955" s="57" t="e">
        <v>#N/A</v>
      </c>
      <c r="P955" s="57"/>
      <c r="Q955" s="57"/>
      <c r="R955" s="48"/>
      <c r="S955" s="53" t="e">
        <f>VLOOKUP(C955:C2802,'[1]Modifiy das'!$E$2:$I$2127,5,0)</f>
        <v>#REF!</v>
      </c>
      <c r="T955" s="53" t="e">
        <f>VLOOKUP(C955:C4008,[2]Sheet3!$B$2:$J$9150,9,0)</f>
        <v>#N/A</v>
      </c>
      <c r="U955" s="58" t="s">
        <v>4110</v>
      </c>
      <c r="V955" s="85">
        <v>40126</v>
      </c>
      <c r="W955" s="58" t="s">
        <v>533</v>
      </c>
      <c r="X955" s="58" t="s">
        <v>1016</v>
      </c>
      <c r="Y955" s="53">
        <v>0</v>
      </c>
      <c r="Z955" s="56" t="e">
        <v>#N/A</v>
      </c>
      <c r="AA955" s="56" t="e">
        <v>#N/A</v>
      </c>
      <c r="AB955" s="56" t="e">
        <v>#N/A</v>
      </c>
      <c r="AC955" s="111"/>
      <c r="AD955" s="53"/>
      <c r="AE955" s="53"/>
      <c r="AF955" s="53"/>
      <c r="AG955" s="53"/>
      <c r="AH955" s="53"/>
      <c r="AI955" s="53"/>
      <c r="AJ955" s="53"/>
      <c r="AK955" s="53"/>
      <c r="AL955" s="53"/>
      <c r="AM955" s="49" t="e">
        <f>VLOOKUP(C955:C4339,[3]Sheet3!$D$2:$D$21,1,0)</f>
        <v>#N/A</v>
      </c>
    </row>
    <row r="956" spans="1:39" ht="30" customHeight="1">
      <c r="A956" s="56" t="s">
        <v>1525</v>
      </c>
      <c r="B956" s="85">
        <v>40126</v>
      </c>
      <c r="C956" s="85">
        <v>60757</v>
      </c>
      <c r="D956" s="86" t="s">
        <v>1690</v>
      </c>
      <c r="E956" s="87" t="s">
        <v>3100</v>
      </c>
      <c r="F956" s="56" t="s">
        <v>3984</v>
      </c>
      <c r="G956" s="30" t="s">
        <v>5454</v>
      </c>
      <c r="H956" s="31">
        <v>1500</v>
      </c>
      <c r="I956" s="31">
        <v>2000</v>
      </c>
      <c r="J956" s="56" t="s">
        <v>7205</v>
      </c>
      <c r="K956" s="71" t="s">
        <v>3691</v>
      </c>
      <c r="L956" s="55"/>
      <c r="M956" s="55"/>
      <c r="N956" s="57" t="e">
        <v>#N/A</v>
      </c>
      <c r="O956" s="57" t="e">
        <v>#N/A</v>
      </c>
      <c r="P956" s="57"/>
      <c r="Q956" s="57"/>
      <c r="R956" s="48"/>
      <c r="S956" s="53" t="e">
        <f>VLOOKUP(C956:C2803,'[1]Modifiy das'!$E$2:$I$2127,5,0)</f>
        <v>#REF!</v>
      </c>
      <c r="T956" s="53" t="e">
        <f>VLOOKUP(C956:C4009,[2]Sheet3!$B$2:$J$9150,9,0)</f>
        <v>#N/A</v>
      </c>
      <c r="U956" s="58" t="s">
        <v>4110</v>
      </c>
      <c r="V956" s="85">
        <v>40126</v>
      </c>
      <c r="W956" s="58" t="s">
        <v>533</v>
      </c>
      <c r="X956" s="58" t="s">
        <v>1016</v>
      </c>
      <c r="Y956" s="53">
        <v>0</v>
      </c>
      <c r="Z956" s="56" t="e">
        <v>#N/A</v>
      </c>
      <c r="AA956" s="56" t="e">
        <v>#N/A</v>
      </c>
      <c r="AB956" s="56" t="e">
        <v>#N/A</v>
      </c>
      <c r="AC956" s="111"/>
      <c r="AD956" s="53"/>
      <c r="AE956" s="53"/>
      <c r="AF956" s="53"/>
      <c r="AG956" s="53"/>
      <c r="AH956" s="53"/>
      <c r="AI956" s="53"/>
      <c r="AJ956" s="53"/>
      <c r="AK956" s="53"/>
      <c r="AL956" s="53"/>
      <c r="AM956" s="49" t="e">
        <f>VLOOKUP(C956:C4340,[3]Sheet3!$D$2:$D$21,1,0)</f>
        <v>#N/A</v>
      </c>
    </row>
    <row r="957" spans="1:39" ht="30" customHeight="1">
      <c r="A957" s="56" t="s">
        <v>1525</v>
      </c>
      <c r="B957" s="85">
        <v>40126</v>
      </c>
      <c r="C957" s="85">
        <v>60756</v>
      </c>
      <c r="D957" s="86" t="s">
        <v>1691</v>
      </c>
      <c r="E957" s="87" t="s">
        <v>3100</v>
      </c>
      <c r="F957" s="56" t="s">
        <v>3984</v>
      </c>
      <c r="G957" s="30" t="s">
        <v>5454</v>
      </c>
      <c r="H957" s="31">
        <v>1500</v>
      </c>
      <c r="I957" s="31">
        <v>2000</v>
      </c>
      <c r="J957" s="56" t="s">
        <v>7205</v>
      </c>
      <c r="K957" s="71" t="s">
        <v>3691</v>
      </c>
      <c r="L957" s="55"/>
      <c r="M957" s="55"/>
      <c r="N957" s="57" t="e">
        <v>#N/A</v>
      </c>
      <c r="O957" s="57" t="e">
        <v>#N/A</v>
      </c>
      <c r="P957" s="57"/>
      <c r="Q957" s="57"/>
      <c r="R957" s="48"/>
      <c r="S957" s="53" t="e">
        <f>VLOOKUP(C957:C2804,'[1]Modifiy das'!$E$2:$I$2127,5,0)</f>
        <v>#REF!</v>
      </c>
      <c r="T957" s="53" t="e">
        <f>VLOOKUP(C957:C4010,[2]Sheet3!$B$2:$J$9150,9,0)</f>
        <v>#N/A</v>
      </c>
      <c r="U957" s="58" t="s">
        <v>4110</v>
      </c>
      <c r="V957" s="85">
        <v>40126</v>
      </c>
      <c r="W957" s="58" t="s">
        <v>533</v>
      </c>
      <c r="X957" s="58" t="s">
        <v>1016</v>
      </c>
      <c r="Y957" s="53">
        <v>0</v>
      </c>
      <c r="Z957" s="56" t="e">
        <v>#N/A</v>
      </c>
      <c r="AA957" s="56" t="e">
        <v>#N/A</v>
      </c>
      <c r="AB957" s="56" t="e">
        <v>#N/A</v>
      </c>
      <c r="AC957" s="111"/>
      <c r="AD957" s="53"/>
      <c r="AE957" s="53"/>
      <c r="AF957" s="53"/>
      <c r="AG957" s="53"/>
      <c r="AH957" s="53"/>
      <c r="AI957" s="53"/>
      <c r="AJ957" s="53"/>
      <c r="AK957" s="53"/>
      <c r="AL957" s="53"/>
      <c r="AM957" s="49" t="e">
        <f>VLOOKUP(C957:C4341,[3]Sheet3!$D$2:$D$21,1,0)</f>
        <v>#N/A</v>
      </c>
    </row>
    <row r="958" spans="1:39" ht="30" customHeight="1">
      <c r="A958" s="56" t="s">
        <v>1525</v>
      </c>
      <c r="B958" s="85">
        <v>40126</v>
      </c>
      <c r="C958" s="85">
        <v>65785</v>
      </c>
      <c r="D958" s="86" t="s">
        <v>3093</v>
      </c>
      <c r="E958" s="87" t="s">
        <v>3100</v>
      </c>
      <c r="F958" s="56" t="s">
        <v>3984</v>
      </c>
      <c r="G958" s="30" t="s">
        <v>5454</v>
      </c>
      <c r="H958" s="31">
        <v>1500</v>
      </c>
      <c r="I958" s="31">
        <v>2000</v>
      </c>
      <c r="J958" s="56" t="s">
        <v>7205</v>
      </c>
      <c r="K958" s="71" t="s">
        <v>3691</v>
      </c>
      <c r="L958" s="55"/>
      <c r="M958" s="55"/>
      <c r="N958" s="57" t="e">
        <v>#N/A</v>
      </c>
      <c r="O958" s="57" t="e">
        <v>#N/A</v>
      </c>
      <c r="P958" s="57"/>
      <c r="Q958" s="57"/>
      <c r="R958" s="48"/>
      <c r="S958" s="53" t="e">
        <f>VLOOKUP(C958:C2805,'[1]Modifiy das'!$E$2:$I$2127,5,0)</f>
        <v>#REF!</v>
      </c>
      <c r="T958" s="53" t="e">
        <f>VLOOKUP(C958:C4011,[2]Sheet3!$B$2:$J$9150,9,0)</f>
        <v>#N/A</v>
      </c>
      <c r="U958" s="58" t="s">
        <v>4110</v>
      </c>
      <c r="V958" s="85">
        <v>40126</v>
      </c>
      <c r="W958" s="58" t="s">
        <v>533</v>
      </c>
      <c r="X958" s="58" t="s">
        <v>1016</v>
      </c>
      <c r="Y958" s="53">
        <v>0</v>
      </c>
      <c r="Z958" s="56" t="e">
        <v>#N/A</v>
      </c>
      <c r="AA958" s="56" t="e">
        <v>#N/A</v>
      </c>
      <c r="AB958" s="56" t="e">
        <v>#N/A</v>
      </c>
      <c r="AC958" s="111"/>
      <c r="AD958" s="53"/>
      <c r="AE958" s="53"/>
      <c r="AF958" s="53"/>
      <c r="AG958" s="53"/>
      <c r="AH958" s="53"/>
      <c r="AI958" s="53"/>
      <c r="AJ958" s="53"/>
      <c r="AK958" s="53"/>
      <c r="AL958" s="53"/>
      <c r="AM958" s="49" t="e">
        <f>VLOOKUP(C958:C4342,[3]Sheet3!$D$2:$D$21,1,0)</f>
        <v>#N/A</v>
      </c>
    </row>
    <row r="959" spans="1:39" ht="30" customHeight="1">
      <c r="A959" s="56" t="s">
        <v>1525</v>
      </c>
      <c r="B959" s="85">
        <v>40126</v>
      </c>
      <c r="C959" s="85">
        <v>60619</v>
      </c>
      <c r="D959" s="86" t="s">
        <v>1694</v>
      </c>
      <c r="E959" s="87" t="s">
        <v>3100</v>
      </c>
      <c r="F959" s="56" t="s">
        <v>3984</v>
      </c>
      <c r="G959" s="30" t="s">
        <v>5454</v>
      </c>
      <c r="H959" s="31">
        <v>1500</v>
      </c>
      <c r="I959" s="31">
        <v>2000</v>
      </c>
      <c r="J959" s="56" t="s">
        <v>7205</v>
      </c>
      <c r="K959" s="71" t="s">
        <v>3691</v>
      </c>
      <c r="L959" s="55"/>
      <c r="M959" s="55"/>
      <c r="N959" s="57" t="e">
        <v>#N/A</v>
      </c>
      <c r="O959" s="57" t="e">
        <v>#N/A</v>
      </c>
      <c r="P959" s="57"/>
      <c r="Q959" s="57"/>
      <c r="R959" s="48"/>
      <c r="S959" s="53" t="e">
        <f>VLOOKUP(C959:C2806,'[1]Modifiy das'!$E$2:$I$2127,5,0)</f>
        <v>#REF!</v>
      </c>
      <c r="T959" s="53" t="e">
        <f>VLOOKUP(C959:C4012,[2]Sheet3!$B$2:$J$9150,9,0)</f>
        <v>#N/A</v>
      </c>
      <c r="U959" s="58" t="s">
        <v>4110</v>
      </c>
      <c r="V959" s="85">
        <v>40126</v>
      </c>
      <c r="W959" s="58" t="s">
        <v>533</v>
      </c>
      <c r="X959" s="58" t="s">
        <v>1016</v>
      </c>
      <c r="Y959" s="53">
        <v>0</v>
      </c>
      <c r="Z959" s="56" t="e">
        <v>#N/A</v>
      </c>
      <c r="AA959" s="56" t="e">
        <v>#N/A</v>
      </c>
      <c r="AB959" s="56" t="e">
        <v>#N/A</v>
      </c>
      <c r="AC959" s="111"/>
      <c r="AD959" s="53"/>
      <c r="AE959" s="53"/>
      <c r="AF959" s="53"/>
      <c r="AG959" s="53"/>
      <c r="AH959" s="53"/>
      <c r="AI959" s="53"/>
      <c r="AJ959" s="53"/>
      <c r="AK959" s="53"/>
      <c r="AL959" s="53"/>
      <c r="AM959" s="49" t="e">
        <f>VLOOKUP(C959:C4343,[3]Sheet3!$D$2:$D$21,1,0)</f>
        <v>#N/A</v>
      </c>
    </row>
    <row r="960" spans="1:39" ht="30" customHeight="1">
      <c r="A960" s="56" t="s">
        <v>1525</v>
      </c>
      <c r="B960" s="85">
        <v>40126</v>
      </c>
      <c r="C960" s="85">
        <v>65777</v>
      </c>
      <c r="D960" s="86" t="s">
        <v>1717</v>
      </c>
      <c r="E960" s="87" t="s">
        <v>3100</v>
      </c>
      <c r="F960" s="56" t="s">
        <v>3984</v>
      </c>
      <c r="G960" s="30" t="s">
        <v>5454</v>
      </c>
      <c r="H960" s="31">
        <v>1500</v>
      </c>
      <c r="I960" s="31">
        <v>2000</v>
      </c>
      <c r="J960" s="56" t="s">
        <v>7205</v>
      </c>
      <c r="K960" s="71" t="s">
        <v>3691</v>
      </c>
      <c r="L960" s="55"/>
      <c r="M960" s="55"/>
      <c r="N960" s="57" t="e">
        <v>#N/A</v>
      </c>
      <c r="O960" s="57" t="e">
        <v>#N/A</v>
      </c>
      <c r="P960" s="57"/>
      <c r="Q960" s="57"/>
      <c r="R960" s="48"/>
      <c r="S960" s="53" t="e">
        <f>VLOOKUP(C960:C2807,'[1]Modifiy das'!$E$2:$I$2127,5,0)</f>
        <v>#REF!</v>
      </c>
      <c r="T960" s="53" t="e">
        <f>VLOOKUP(C960:C4013,[2]Sheet3!$B$2:$J$9150,9,0)</f>
        <v>#N/A</v>
      </c>
      <c r="U960" s="58" t="s">
        <v>4110</v>
      </c>
      <c r="V960" s="85">
        <v>40126</v>
      </c>
      <c r="W960" s="58" t="s">
        <v>533</v>
      </c>
      <c r="X960" s="58" t="s">
        <v>1016</v>
      </c>
      <c r="Y960" s="53">
        <v>0</v>
      </c>
      <c r="Z960" s="56" t="e">
        <v>#N/A</v>
      </c>
      <c r="AA960" s="56" t="e">
        <v>#N/A</v>
      </c>
      <c r="AB960" s="56" t="e">
        <v>#N/A</v>
      </c>
      <c r="AC960" s="111"/>
      <c r="AD960" s="53"/>
      <c r="AE960" s="53"/>
      <c r="AF960" s="53"/>
      <c r="AG960" s="53"/>
      <c r="AH960" s="53"/>
      <c r="AI960" s="53"/>
      <c r="AJ960" s="53"/>
      <c r="AK960" s="53"/>
      <c r="AL960" s="53"/>
      <c r="AM960" s="49" t="e">
        <f>VLOOKUP(C960:C4344,[3]Sheet3!$D$2:$D$21,1,0)</f>
        <v>#N/A</v>
      </c>
    </row>
    <row r="961" spans="1:39" ht="30" customHeight="1">
      <c r="A961" s="56" t="s">
        <v>1525</v>
      </c>
      <c r="B961" s="85">
        <v>40126</v>
      </c>
      <c r="C961" s="85">
        <v>65778</v>
      </c>
      <c r="D961" s="86" t="s">
        <v>2254</v>
      </c>
      <c r="E961" s="87" t="s">
        <v>3100</v>
      </c>
      <c r="F961" s="56" t="s">
        <v>3984</v>
      </c>
      <c r="G961" s="30" t="s">
        <v>5454</v>
      </c>
      <c r="H961" s="31">
        <v>1500</v>
      </c>
      <c r="I961" s="31">
        <v>2000</v>
      </c>
      <c r="J961" s="56" t="s">
        <v>7205</v>
      </c>
      <c r="K961" s="71" t="s">
        <v>3691</v>
      </c>
      <c r="L961" s="55"/>
      <c r="M961" s="55"/>
      <c r="N961" s="57" t="e">
        <v>#N/A</v>
      </c>
      <c r="O961" s="57" t="e">
        <v>#N/A</v>
      </c>
      <c r="P961" s="57"/>
      <c r="Q961" s="57"/>
      <c r="R961" s="48"/>
      <c r="S961" s="53" t="e">
        <f>VLOOKUP(C961:C2808,'[1]Modifiy das'!$E$2:$I$2127,5,0)</f>
        <v>#REF!</v>
      </c>
      <c r="T961" s="53" t="e">
        <f>VLOOKUP(C961:C4014,[2]Sheet3!$B$2:$J$9150,9,0)</f>
        <v>#N/A</v>
      </c>
      <c r="U961" s="58" t="s">
        <v>4110</v>
      </c>
      <c r="V961" s="85">
        <v>40126</v>
      </c>
      <c r="W961" s="58" t="s">
        <v>533</v>
      </c>
      <c r="X961" s="58" t="s">
        <v>1016</v>
      </c>
      <c r="Y961" s="53">
        <v>0</v>
      </c>
      <c r="Z961" s="56" t="e">
        <v>#N/A</v>
      </c>
      <c r="AA961" s="56" t="e">
        <v>#N/A</v>
      </c>
      <c r="AB961" s="56" t="e">
        <v>#N/A</v>
      </c>
      <c r="AC961" s="111"/>
      <c r="AD961" s="53"/>
      <c r="AE961" s="53"/>
      <c r="AF961" s="53"/>
      <c r="AG961" s="53"/>
      <c r="AH961" s="53"/>
      <c r="AI961" s="53"/>
      <c r="AJ961" s="53"/>
      <c r="AK961" s="53"/>
      <c r="AL961" s="53"/>
      <c r="AM961" s="49" t="e">
        <f>VLOOKUP(C961:C4345,[3]Sheet3!$D$2:$D$21,1,0)</f>
        <v>#N/A</v>
      </c>
    </row>
    <row r="962" spans="1:39" ht="30" customHeight="1">
      <c r="A962" s="56" t="s">
        <v>1525</v>
      </c>
      <c r="B962" s="85">
        <v>40126</v>
      </c>
      <c r="C962" s="85">
        <v>60616</v>
      </c>
      <c r="D962" s="86" t="s">
        <v>6063</v>
      </c>
      <c r="E962" s="87" t="s">
        <v>3100</v>
      </c>
      <c r="F962" s="56" t="s">
        <v>3984</v>
      </c>
      <c r="G962" s="30" t="s">
        <v>5454</v>
      </c>
      <c r="H962" s="31">
        <v>1500</v>
      </c>
      <c r="I962" s="31">
        <v>2000</v>
      </c>
      <c r="J962" s="56" t="s">
        <v>7205</v>
      </c>
      <c r="K962" s="71" t="s">
        <v>3691</v>
      </c>
      <c r="L962" s="55"/>
      <c r="M962" s="55"/>
      <c r="N962" s="57" t="e">
        <v>#N/A</v>
      </c>
      <c r="O962" s="57" t="e">
        <v>#N/A</v>
      </c>
      <c r="P962" s="57"/>
      <c r="Q962" s="57"/>
      <c r="R962" s="48"/>
      <c r="S962" s="53" t="e">
        <f>VLOOKUP(C962:C2809,'[1]Modifiy das'!$E$2:$I$2127,5,0)</f>
        <v>#REF!</v>
      </c>
      <c r="T962" s="53" t="e">
        <f>VLOOKUP(C962:C4015,[2]Sheet3!$B$2:$J$9150,9,0)</f>
        <v>#N/A</v>
      </c>
      <c r="U962" s="58" t="s">
        <v>4110</v>
      </c>
      <c r="V962" s="85">
        <v>40126</v>
      </c>
      <c r="W962" s="58" t="s">
        <v>533</v>
      </c>
      <c r="X962" s="58" t="s">
        <v>1016</v>
      </c>
      <c r="Y962" s="53">
        <v>0</v>
      </c>
      <c r="Z962" s="56" t="e">
        <v>#N/A</v>
      </c>
      <c r="AA962" s="56" t="e">
        <v>#N/A</v>
      </c>
      <c r="AB962" s="56" t="e">
        <v>#N/A</v>
      </c>
      <c r="AC962" s="111"/>
      <c r="AD962" s="53"/>
      <c r="AE962" s="53"/>
      <c r="AF962" s="53"/>
      <c r="AG962" s="53"/>
      <c r="AH962" s="53"/>
      <c r="AI962" s="53"/>
      <c r="AJ962" s="53"/>
      <c r="AK962" s="53"/>
      <c r="AL962" s="53"/>
      <c r="AM962" s="49" t="e">
        <f>VLOOKUP(C962:C4346,[3]Sheet3!$D$2:$D$21,1,0)</f>
        <v>#N/A</v>
      </c>
    </row>
    <row r="963" spans="1:39" ht="30" customHeight="1">
      <c r="A963" s="56" t="s">
        <v>1525</v>
      </c>
      <c r="B963" s="85">
        <v>40128</v>
      </c>
      <c r="C963" s="85">
        <v>69499</v>
      </c>
      <c r="D963" s="86" t="s">
        <v>3819</v>
      </c>
      <c r="E963" s="87" t="s">
        <v>2623</v>
      </c>
      <c r="F963" s="56" t="s">
        <v>4085</v>
      </c>
      <c r="G963" s="30" t="s">
        <v>370</v>
      </c>
      <c r="H963" s="56">
        <v>1500</v>
      </c>
      <c r="I963" s="56">
        <v>1500</v>
      </c>
      <c r="J963" s="56" t="s">
        <v>371</v>
      </c>
      <c r="K963" s="71" t="s">
        <v>3691</v>
      </c>
      <c r="L963" s="55"/>
      <c r="M963" s="55"/>
      <c r="N963" s="57" t="e">
        <v>#N/A</v>
      </c>
      <c r="O963" s="57" t="e">
        <v>#N/A</v>
      </c>
      <c r="P963" s="57"/>
      <c r="Q963" s="57"/>
      <c r="R963" s="48"/>
      <c r="S963" s="53" t="e">
        <f>VLOOKUP(C963:C2810,'[1]Modifiy das'!$E$2:$I$2127,5,0)</f>
        <v>#REF!</v>
      </c>
      <c r="T963" s="53" t="e">
        <f>VLOOKUP(C963:C4016,[2]Sheet3!$B$2:$J$9150,9,0)</f>
        <v>#N/A</v>
      </c>
      <c r="U963" s="58" t="s">
        <v>4110</v>
      </c>
      <c r="V963" s="85">
        <v>40128</v>
      </c>
      <c r="W963" s="58" t="s">
        <v>534</v>
      </c>
      <c r="X963" s="58" t="s">
        <v>1019</v>
      </c>
      <c r="Y963" s="53">
        <v>0</v>
      </c>
      <c r="Z963" s="56" t="e">
        <v>#N/A</v>
      </c>
      <c r="AA963" s="56" t="e">
        <v>#N/A</v>
      </c>
      <c r="AB963" s="56" t="e">
        <v>#N/A</v>
      </c>
      <c r="AC963" s="111"/>
      <c r="AD963" s="53"/>
      <c r="AE963" s="53"/>
      <c r="AF963" s="53"/>
      <c r="AG963" s="53"/>
      <c r="AH963" s="53"/>
      <c r="AI963" s="53"/>
      <c r="AJ963" s="53"/>
      <c r="AK963" s="53"/>
      <c r="AL963" s="53"/>
      <c r="AM963" s="49" t="e">
        <f>VLOOKUP(C963:C4347,[3]Sheet3!$D$2:$D$21,1,0)</f>
        <v>#N/A</v>
      </c>
    </row>
    <row r="964" spans="1:39" ht="30" customHeight="1">
      <c r="A964" s="56" t="s">
        <v>1525</v>
      </c>
      <c r="B964" s="85">
        <v>40128</v>
      </c>
      <c r="C964" s="85">
        <v>53854</v>
      </c>
      <c r="D964" s="86" t="s">
        <v>3515</v>
      </c>
      <c r="E964" s="87" t="s">
        <v>3595</v>
      </c>
      <c r="F964" s="56" t="s">
        <v>3119</v>
      </c>
      <c r="G964" s="30" t="s">
        <v>3507</v>
      </c>
      <c r="H964" s="56">
        <v>1500</v>
      </c>
      <c r="I964" s="56">
        <v>1500</v>
      </c>
      <c r="J964" s="56" t="s">
        <v>1366</v>
      </c>
      <c r="K964" s="71" t="s">
        <v>856</v>
      </c>
      <c r="L964" s="55"/>
      <c r="M964" s="55"/>
      <c r="N964" s="57" t="e">
        <v>#N/A</v>
      </c>
      <c r="O964" s="57" t="e">
        <v>#N/A</v>
      </c>
      <c r="P964" s="57"/>
      <c r="Q964" s="57"/>
      <c r="R964" s="48"/>
      <c r="S964" s="53">
        <f>VLOOKUP(C964:C2811,'[1]Modifiy das'!$E$2:$I$2127,5,0)</f>
        <v>828</v>
      </c>
      <c r="T964" s="53" t="e">
        <f>VLOOKUP(C964:C4017,[2]Sheet3!$B$2:$J$9150,9,0)</f>
        <v>#N/A</v>
      </c>
      <c r="U964" s="58" t="s">
        <v>4110</v>
      </c>
      <c r="V964" s="85">
        <v>40128</v>
      </c>
      <c r="W964" s="58" t="s">
        <v>534</v>
      </c>
      <c r="X964" s="58" t="s">
        <v>1019</v>
      </c>
      <c r="Y964" s="53">
        <v>0</v>
      </c>
      <c r="Z964" s="56" t="e">
        <v>#N/A</v>
      </c>
      <c r="AA964" s="56" t="e">
        <v>#N/A</v>
      </c>
      <c r="AB964" s="56" t="e">
        <v>#N/A</v>
      </c>
      <c r="AC964" s="111"/>
      <c r="AD964" s="53"/>
      <c r="AE964" s="53"/>
      <c r="AF964" s="53"/>
      <c r="AG964" s="53"/>
      <c r="AH964" s="53"/>
      <c r="AI964" s="53"/>
      <c r="AJ964" s="53"/>
      <c r="AK964" s="53"/>
      <c r="AL964" s="53"/>
      <c r="AM964" s="49" t="e">
        <f>VLOOKUP(C964:C4348,[3]Sheet3!$D$2:$D$21,1,0)</f>
        <v>#N/A</v>
      </c>
    </row>
    <row r="965" spans="1:39" ht="30" customHeight="1">
      <c r="A965" s="56" t="s">
        <v>1525</v>
      </c>
      <c r="B965" s="85">
        <v>40129</v>
      </c>
      <c r="C965" s="85">
        <v>72901</v>
      </c>
      <c r="D965" s="86" t="s">
        <v>865</v>
      </c>
      <c r="E965" s="87" t="s">
        <v>2623</v>
      </c>
      <c r="F965" s="56" t="s">
        <v>7908</v>
      </c>
      <c r="G965" s="56"/>
      <c r="H965" s="56">
        <v>1500</v>
      </c>
      <c r="I965" s="56">
        <v>2000</v>
      </c>
      <c r="J965" s="56" t="s">
        <v>6999</v>
      </c>
      <c r="K965" s="55" t="s">
        <v>1061</v>
      </c>
      <c r="L965" s="55"/>
      <c r="M965" s="55"/>
      <c r="N965" s="57" t="e">
        <v>#N/A</v>
      </c>
      <c r="O965" s="57" t="e">
        <v>#N/A</v>
      </c>
      <c r="P965" s="57"/>
      <c r="Q965" s="57"/>
      <c r="R965" s="48"/>
      <c r="S965" s="53" t="e">
        <f>VLOOKUP(C965:C2812,'[1]Modifiy das'!$E$2:$I$2127,5,0)</f>
        <v>#REF!</v>
      </c>
      <c r="T965" s="53" t="e">
        <f>VLOOKUP(C965:C4018,[2]Sheet3!$B$2:$J$9150,9,0)</f>
        <v>#N/A</v>
      </c>
      <c r="U965" s="58" t="s">
        <v>4110</v>
      </c>
      <c r="V965" s="85">
        <v>40129</v>
      </c>
      <c r="W965" s="58" t="s">
        <v>5705</v>
      </c>
      <c r="X965" s="58" t="s">
        <v>6633</v>
      </c>
      <c r="Y965" s="53" t="e">
        <v>#N/A</v>
      </c>
      <c r="Z965" s="56" t="e">
        <v>#N/A</v>
      </c>
      <c r="AA965" s="56" t="e">
        <v>#N/A</v>
      </c>
      <c r="AB965" s="56" t="e">
        <v>#N/A</v>
      </c>
      <c r="AC965" s="111"/>
      <c r="AD965" s="53"/>
      <c r="AE965" s="53"/>
      <c r="AF965" s="53"/>
      <c r="AG965" s="53"/>
      <c r="AH965" s="53"/>
      <c r="AI965" s="53"/>
      <c r="AJ965" s="53"/>
      <c r="AK965" s="53"/>
      <c r="AL965" s="53"/>
      <c r="AM965" s="49" t="e">
        <f>VLOOKUP(C965:C4349,[3]Sheet3!$D$2:$D$21,1,0)</f>
        <v>#N/A</v>
      </c>
    </row>
    <row r="966" spans="1:39" ht="30" customHeight="1">
      <c r="A966" s="56" t="s">
        <v>1525</v>
      </c>
      <c r="B966" s="85">
        <v>40129</v>
      </c>
      <c r="C966" s="85">
        <v>72904</v>
      </c>
      <c r="D966" s="86" t="s">
        <v>869</v>
      </c>
      <c r="E966" s="87" t="s">
        <v>2623</v>
      </c>
      <c r="F966" s="56" t="s">
        <v>7908</v>
      </c>
      <c r="G966" s="56"/>
      <c r="H966" s="56"/>
      <c r="I966" s="56"/>
      <c r="J966" s="56"/>
      <c r="K966" s="55" t="s">
        <v>1061</v>
      </c>
      <c r="L966" s="55"/>
      <c r="M966" s="55"/>
      <c r="N966" s="57" t="e">
        <v>#N/A</v>
      </c>
      <c r="O966" s="57" t="e">
        <v>#N/A</v>
      </c>
      <c r="P966" s="57"/>
      <c r="Q966" s="57"/>
      <c r="R966" s="48"/>
      <c r="S966" s="53" t="e">
        <f>VLOOKUP(C966:C2813,'[1]Modifiy das'!$E$2:$I$2127,5,0)</f>
        <v>#REF!</v>
      </c>
      <c r="T966" s="53" t="e">
        <f>VLOOKUP(C966:C4019,[2]Sheet3!$B$2:$J$9150,9,0)</f>
        <v>#N/A</v>
      </c>
      <c r="U966" s="58" t="s">
        <v>4110</v>
      </c>
      <c r="V966" s="85">
        <v>40129</v>
      </c>
      <c r="W966" s="58" t="s">
        <v>5705</v>
      </c>
      <c r="X966" s="58" t="s">
        <v>6633</v>
      </c>
      <c r="Y966" s="53" t="e">
        <v>#N/A</v>
      </c>
      <c r="Z966" s="56" t="e">
        <v>#N/A</v>
      </c>
      <c r="AA966" s="56" t="e">
        <v>#N/A</v>
      </c>
      <c r="AB966" s="56" t="e">
        <v>#N/A</v>
      </c>
      <c r="AC966" s="111"/>
      <c r="AD966" s="53"/>
      <c r="AE966" s="53"/>
      <c r="AF966" s="53"/>
      <c r="AG966" s="53"/>
      <c r="AH966" s="53"/>
      <c r="AI966" s="53"/>
      <c r="AJ966" s="53"/>
      <c r="AK966" s="53"/>
      <c r="AL966" s="53"/>
      <c r="AM966" s="49" t="e">
        <f>VLOOKUP(C966:C4350,[3]Sheet3!$D$2:$D$21,1,0)</f>
        <v>#N/A</v>
      </c>
    </row>
    <row r="967" spans="1:39" ht="30" customHeight="1">
      <c r="A967" s="56" t="s">
        <v>1525</v>
      </c>
      <c r="B967" s="85">
        <v>40129</v>
      </c>
      <c r="C967" s="85">
        <v>72902</v>
      </c>
      <c r="D967" s="86" t="s">
        <v>875</v>
      </c>
      <c r="E967" s="87" t="s">
        <v>2623</v>
      </c>
      <c r="F967" s="56" t="s">
        <v>7908</v>
      </c>
      <c r="G967" s="56"/>
      <c r="H967" s="56"/>
      <c r="I967" s="56"/>
      <c r="J967" s="56"/>
      <c r="K967" s="55" t="s">
        <v>1061</v>
      </c>
      <c r="L967" s="55"/>
      <c r="M967" s="55"/>
      <c r="N967" s="57" t="e">
        <v>#N/A</v>
      </c>
      <c r="O967" s="57" t="e">
        <v>#N/A</v>
      </c>
      <c r="P967" s="57"/>
      <c r="Q967" s="57"/>
      <c r="R967" s="48"/>
      <c r="S967" s="53" t="e">
        <f>VLOOKUP(C967:C2814,'[1]Modifiy das'!$E$2:$I$2127,5,0)</f>
        <v>#REF!</v>
      </c>
      <c r="T967" s="53" t="e">
        <f>VLOOKUP(C967:C4020,[2]Sheet3!$B$2:$J$9150,9,0)</f>
        <v>#N/A</v>
      </c>
      <c r="U967" s="58" t="s">
        <v>4110</v>
      </c>
      <c r="V967" s="85">
        <v>40129</v>
      </c>
      <c r="W967" s="58" t="s">
        <v>5705</v>
      </c>
      <c r="X967" s="58" t="s">
        <v>6633</v>
      </c>
      <c r="Y967" s="53" t="e">
        <v>#N/A</v>
      </c>
      <c r="Z967" s="56" t="e">
        <v>#N/A</v>
      </c>
      <c r="AA967" s="56" t="e">
        <v>#N/A</v>
      </c>
      <c r="AB967" s="56" t="e">
        <v>#N/A</v>
      </c>
      <c r="AC967" s="111"/>
      <c r="AD967" s="53"/>
      <c r="AE967" s="53"/>
      <c r="AF967" s="53"/>
      <c r="AG967" s="53"/>
      <c r="AH967" s="53"/>
      <c r="AI967" s="53"/>
      <c r="AJ967" s="53"/>
      <c r="AK967" s="53"/>
      <c r="AL967" s="53"/>
      <c r="AM967" s="49" t="e">
        <f>VLOOKUP(C967:C4351,[3]Sheet3!$D$2:$D$21,1,0)</f>
        <v>#N/A</v>
      </c>
    </row>
    <row r="968" spans="1:39" ht="30" customHeight="1">
      <c r="A968" s="56" t="s">
        <v>1525</v>
      </c>
      <c r="B968" s="85">
        <v>40129</v>
      </c>
      <c r="C968" s="85">
        <v>72903</v>
      </c>
      <c r="D968" s="86" t="s">
        <v>877</v>
      </c>
      <c r="E968" s="87" t="s">
        <v>2623</v>
      </c>
      <c r="F968" s="56" t="s">
        <v>7908</v>
      </c>
      <c r="G968" s="56"/>
      <c r="H968" s="56"/>
      <c r="I968" s="56"/>
      <c r="J968" s="56"/>
      <c r="K968" s="55" t="s">
        <v>1061</v>
      </c>
      <c r="L968" s="55"/>
      <c r="M968" s="55"/>
      <c r="N968" s="57" t="e">
        <v>#N/A</v>
      </c>
      <c r="O968" s="57" t="e">
        <v>#N/A</v>
      </c>
      <c r="P968" s="57"/>
      <c r="Q968" s="57"/>
      <c r="R968" s="48"/>
      <c r="S968" s="53" t="e">
        <f>VLOOKUP(C968:C2815,'[1]Modifiy das'!$E$2:$I$2127,5,0)</f>
        <v>#REF!</v>
      </c>
      <c r="T968" s="53" t="e">
        <f>VLOOKUP(C968:C4021,[2]Sheet3!$B$2:$J$9150,9,0)</f>
        <v>#N/A</v>
      </c>
      <c r="U968" s="58" t="s">
        <v>4110</v>
      </c>
      <c r="V968" s="85">
        <v>40129</v>
      </c>
      <c r="W968" s="58" t="s">
        <v>5705</v>
      </c>
      <c r="X968" s="58" t="s">
        <v>6633</v>
      </c>
      <c r="Y968" s="53" t="e">
        <v>#N/A</v>
      </c>
      <c r="Z968" s="56" t="e">
        <v>#N/A</v>
      </c>
      <c r="AA968" s="56" t="e">
        <v>#N/A</v>
      </c>
      <c r="AB968" s="56" t="e">
        <v>#N/A</v>
      </c>
      <c r="AC968" s="111"/>
      <c r="AD968" s="53"/>
      <c r="AE968" s="53"/>
      <c r="AF968" s="53"/>
      <c r="AG968" s="53"/>
      <c r="AH968" s="53"/>
      <c r="AI968" s="53"/>
      <c r="AJ968" s="53"/>
      <c r="AK968" s="53"/>
      <c r="AL968" s="53"/>
      <c r="AM968" s="49" t="e">
        <f>VLOOKUP(C968:C4352,[3]Sheet3!$D$2:$D$21,1,0)</f>
        <v>#N/A</v>
      </c>
    </row>
    <row r="969" spans="1:39" ht="30" customHeight="1">
      <c r="A969" s="56" t="s">
        <v>1525</v>
      </c>
      <c r="B969" s="85">
        <v>40129</v>
      </c>
      <c r="C969" s="85">
        <v>61271</v>
      </c>
      <c r="D969" s="86" t="s">
        <v>890</v>
      </c>
      <c r="E969" s="87" t="s">
        <v>2623</v>
      </c>
      <c r="F969" s="56" t="s">
        <v>7908</v>
      </c>
      <c r="G969" s="56"/>
      <c r="H969" s="56"/>
      <c r="I969" s="56"/>
      <c r="J969" s="56"/>
      <c r="K969" s="55" t="s">
        <v>1061</v>
      </c>
      <c r="L969" s="55"/>
      <c r="M969" s="55"/>
      <c r="N969" s="57" t="e">
        <v>#N/A</v>
      </c>
      <c r="O969" s="57" t="e">
        <v>#N/A</v>
      </c>
      <c r="P969" s="57"/>
      <c r="Q969" s="57"/>
      <c r="R969" s="48"/>
      <c r="S969" s="53" t="e">
        <f>VLOOKUP(C969:C2816,'[1]Modifiy das'!$E$2:$I$2127,5,0)</f>
        <v>#REF!</v>
      </c>
      <c r="T969" s="53" t="e">
        <f>VLOOKUP(C969:C4022,[2]Sheet3!$B$2:$J$9150,9,0)</f>
        <v>#N/A</v>
      </c>
      <c r="U969" s="58" t="s">
        <v>4110</v>
      </c>
      <c r="V969" s="85">
        <v>40129</v>
      </c>
      <c r="W969" s="58" t="s">
        <v>5705</v>
      </c>
      <c r="X969" s="58" t="s">
        <v>6633</v>
      </c>
      <c r="Y969" s="53" t="e">
        <v>#N/A</v>
      </c>
      <c r="Z969" s="56" t="e">
        <v>#N/A</v>
      </c>
      <c r="AA969" s="56" t="e">
        <v>#N/A</v>
      </c>
      <c r="AB969" s="56" t="e">
        <v>#N/A</v>
      </c>
      <c r="AC969" s="111"/>
      <c r="AD969" s="53"/>
      <c r="AE969" s="53"/>
      <c r="AF969" s="53"/>
      <c r="AG969" s="53"/>
      <c r="AH969" s="53"/>
      <c r="AI969" s="53"/>
      <c r="AJ969" s="53"/>
      <c r="AK969" s="53"/>
      <c r="AL969" s="53"/>
      <c r="AM969" s="49" t="e">
        <f>VLOOKUP(C969:C4353,[3]Sheet3!$D$2:$D$21,1,0)</f>
        <v>#N/A</v>
      </c>
    </row>
    <row r="970" spans="1:39" ht="30" customHeight="1">
      <c r="A970" s="56" t="s">
        <v>1525</v>
      </c>
      <c r="B970" s="85">
        <v>40129</v>
      </c>
      <c r="C970" s="85">
        <v>61578</v>
      </c>
      <c r="D970" s="86" t="s">
        <v>896</v>
      </c>
      <c r="E970" s="87" t="s">
        <v>2623</v>
      </c>
      <c r="F970" s="56" t="s">
        <v>7908</v>
      </c>
      <c r="G970" s="56"/>
      <c r="H970" s="56"/>
      <c r="I970" s="56"/>
      <c r="J970" s="56"/>
      <c r="K970" s="55" t="s">
        <v>1061</v>
      </c>
      <c r="L970" s="55"/>
      <c r="M970" s="55"/>
      <c r="N970" s="57" t="e">
        <v>#N/A</v>
      </c>
      <c r="O970" s="57" t="e">
        <v>#N/A</v>
      </c>
      <c r="P970" s="57"/>
      <c r="Q970" s="57"/>
      <c r="R970" s="48"/>
      <c r="S970" s="53" t="e">
        <f>VLOOKUP(C970:C2817,'[1]Modifiy das'!$E$2:$I$2127,5,0)</f>
        <v>#REF!</v>
      </c>
      <c r="T970" s="53" t="e">
        <f>VLOOKUP(C970:C4023,[2]Sheet3!$B$2:$J$9150,9,0)</f>
        <v>#N/A</v>
      </c>
      <c r="U970" s="58" t="s">
        <v>4110</v>
      </c>
      <c r="V970" s="85">
        <v>40129</v>
      </c>
      <c r="W970" s="58" t="s">
        <v>5705</v>
      </c>
      <c r="X970" s="58" t="s">
        <v>6633</v>
      </c>
      <c r="Y970" s="53" t="e">
        <v>#N/A</v>
      </c>
      <c r="Z970" s="56" t="e">
        <v>#N/A</v>
      </c>
      <c r="AA970" s="56" t="e">
        <v>#N/A</v>
      </c>
      <c r="AB970" s="56" t="e">
        <v>#N/A</v>
      </c>
      <c r="AC970" s="111"/>
      <c r="AD970" s="53"/>
      <c r="AE970" s="53"/>
      <c r="AF970" s="53"/>
      <c r="AG970" s="53"/>
      <c r="AH970" s="53"/>
      <c r="AI970" s="53"/>
      <c r="AJ970" s="53"/>
      <c r="AK970" s="53"/>
      <c r="AL970" s="53"/>
      <c r="AM970" s="49" t="e">
        <f>VLOOKUP(C970:C4354,[3]Sheet3!$D$2:$D$21,1,0)</f>
        <v>#N/A</v>
      </c>
    </row>
    <row r="971" spans="1:39" ht="30" customHeight="1">
      <c r="A971" s="56" t="s">
        <v>1525</v>
      </c>
      <c r="B971" s="85">
        <v>40129</v>
      </c>
      <c r="C971" s="85">
        <v>72899</v>
      </c>
      <c r="D971" s="86" t="s">
        <v>3499</v>
      </c>
      <c r="E971" s="87" t="s">
        <v>2623</v>
      </c>
      <c r="F971" s="56" t="s">
        <v>7908</v>
      </c>
      <c r="G971" s="56"/>
      <c r="H971" s="56"/>
      <c r="I971" s="56"/>
      <c r="J971" s="56"/>
      <c r="K971" s="55" t="s">
        <v>1061</v>
      </c>
      <c r="L971" s="55"/>
      <c r="M971" s="55"/>
      <c r="N971" s="57" t="e">
        <v>#N/A</v>
      </c>
      <c r="O971" s="57" t="e">
        <v>#N/A</v>
      </c>
      <c r="P971" s="57"/>
      <c r="Q971" s="57"/>
      <c r="R971" s="48"/>
      <c r="S971" s="53" t="e">
        <f>VLOOKUP(C971:C2818,'[1]Modifiy das'!$E$2:$I$2127,5,0)</f>
        <v>#REF!</v>
      </c>
      <c r="T971" s="53" t="e">
        <f>VLOOKUP(C971:C4024,[2]Sheet3!$B$2:$J$9150,9,0)</f>
        <v>#N/A</v>
      </c>
      <c r="U971" s="58" t="s">
        <v>4110</v>
      </c>
      <c r="V971" s="85">
        <v>40129</v>
      </c>
      <c r="W971" s="58" t="s">
        <v>5705</v>
      </c>
      <c r="X971" s="58" t="s">
        <v>6633</v>
      </c>
      <c r="Y971" s="53" t="e">
        <v>#N/A</v>
      </c>
      <c r="Z971" s="56" t="e">
        <v>#N/A</v>
      </c>
      <c r="AA971" s="56" t="e">
        <v>#N/A</v>
      </c>
      <c r="AB971" s="56" t="e">
        <v>#N/A</v>
      </c>
      <c r="AC971" s="111"/>
      <c r="AD971" s="53"/>
      <c r="AE971" s="53"/>
      <c r="AF971" s="53"/>
      <c r="AG971" s="53"/>
      <c r="AH971" s="53"/>
      <c r="AI971" s="53"/>
      <c r="AJ971" s="53"/>
      <c r="AK971" s="53"/>
      <c r="AL971" s="53"/>
      <c r="AM971" s="49" t="e">
        <f>VLOOKUP(C971:C4355,[3]Sheet3!$D$2:$D$21,1,0)</f>
        <v>#N/A</v>
      </c>
    </row>
    <row r="972" spans="1:39" ht="30" customHeight="1">
      <c r="A972" s="56" t="s">
        <v>1525</v>
      </c>
      <c r="B972" s="85">
        <v>40129</v>
      </c>
      <c r="C972" s="85">
        <v>64626</v>
      </c>
      <c r="D972" s="86" t="s">
        <v>3505</v>
      </c>
      <c r="E972" s="87" t="s">
        <v>2623</v>
      </c>
      <c r="F972" s="56" t="s">
        <v>7908</v>
      </c>
      <c r="G972" s="56"/>
      <c r="H972" s="56"/>
      <c r="I972" s="56"/>
      <c r="J972" s="56"/>
      <c r="K972" s="55" t="s">
        <v>1061</v>
      </c>
      <c r="L972" s="55"/>
      <c r="M972" s="55"/>
      <c r="N972" s="57" t="e">
        <v>#N/A</v>
      </c>
      <c r="O972" s="57" t="e">
        <v>#N/A</v>
      </c>
      <c r="P972" s="57"/>
      <c r="Q972" s="57"/>
      <c r="R972" s="48"/>
      <c r="S972" s="53" t="e">
        <f>VLOOKUP(C972:C2819,'[1]Modifiy das'!$E$2:$I$2127,5,0)</f>
        <v>#REF!</v>
      </c>
      <c r="T972" s="53" t="e">
        <f>VLOOKUP(C972:C4025,[2]Sheet3!$B$2:$J$9150,9,0)</f>
        <v>#N/A</v>
      </c>
      <c r="U972" s="58" t="s">
        <v>4110</v>
      </c>
      <c r="V972" s="85">
        <v>40129</v>
      </c>
      <c r="W972" s="58" t="s">
        <v>5705</v>
      </c>
      <c r="X972" s="58" t="s">
        <v>6633</v>
      </c>
      <c r="Y972" s="53" t="e">
        <v>#N/A</v>
      </c>
      <c r="Z972" s="56" t="e">
        <v>#N/A</v>
      </c>
      <c r="AA972" s="56" t="e">
        <v>#N/A</v>
      </c>
      <c r="AB972" s="56" t="e">
        <v>#N/A</v>
      </c>
      <c r="AC972" s="111"/>
      <c r="AD972" s="53"/>
      <c r="AE972" s="53"/>
      <c r="AF972" s="53"/>
      <c r="AG972" s="53"/>
      <c r="AH972" s="53"/>
      <c r="AI972" s="53"/>
      <c r="AJ972" s="53"/>
      <c r="AK972" s="53"/>
      <c r="AL972" s="53"/>
      <c r="AM972" s="49" t="e">
        <f>VLOOKUP(C972:C4356,[3]Sheet3!$D$2:$D$21,1,0)</f>
        <v>#N/A</v>
      </c>
    </row>
    <row r="973" spans="1:39" ht="30" customHeight="1">
      <c r="A973" s="56" t="s">
        <v>1525</v>
      </c>
      <c r="B973" s="85">
        <v>40129</v>
      </c>
      <c r="C973" s="85">
        <v>65085</v>
      </c>
      <c r="D973" s="86" t="s">
        <v>922</v>
      </c>
      <c r="E973" s="87" t="s">
        <v>2623</v>
      </c>
      <c r="F973" s="56" t="s">
        <v>7908</v>
      </c>
      <c r="G973" s="56"/>
      <c r="H973" s="56"/>
      <c r="I973" s="56"/>
      <c r="J973" s="56"/>
      <c r="K973" s="55" t="s">
        <v>1061</v>
      </c>
      <c r="L973" s="55"/>
      <c r="M973" s="55"/>
      <c r="N973" s="57" t="e">
        <v>#N/A</v>
      </c>
      <c r="O973" s="57" t="e">
        <v>#N/A</v>
      </c>
      <c r="P973" s="57"/>
      <c r="Q973" s="57"/>
      <c r="R973" s="48"/>
      <c r="S973" s="53" t="e">
        <f>VLOOKUP(C973:C2820,'[1]Modifiy das'!$E$2:$I$2127,5,0)</f>
        <v>#REF!</v>
      </c>
      <c r="T973" s="53" t="e">
        <f>VLOOKUP(C973:C4026,[2]Sheet3!$B$2:$J$9150,9,0)</f>
        <v>#N/A</v>
      </c>
      <c r="U973" s="58" t="s">
        <v>4110</v>
      </c>
      <c r="V973" s="85">
        <v>40129</v>
      </c>
      <c r="W973" s="58" t="s">
        <v>5705</v>
      </c>
      <c r="X973" s="58" t="s">
        <v>6633</v>
      </c>
      <c r="Y973" s="53" t="e">
        <v>#N/A</v>
      </c>
      <c r="Z973" s="56" t="e">
        <v>#N/A</v>
      </c>
      <c r="AA973" s="56" t="e">
        <v>#N/A</v>
      </c>
      <c r="AB973" s="56" t="e">
        <v>#N/A</v>
      </c>
      <c r="AC973" s="111"/>
      <c r="AD973" s="53"/>
      <c r="AE973" s="53"/>
      <c r="AF973" s="53"/>
      <c r="AG973" s="53"/>
      <c r="AH973" s="53"/>
      <c r="AI973" s="53"/>
      <c r="AJ973" s="53"/>
      <c r="AK973" s="53"/>
      <c r="AL973" s="53"/>
      <c r="AM973" s="49" t="e">
        <f>VLOOKUP(C973:C4357,[3]Sheet3!$D$2:$D$21,1,0)</f>
        <v>#N/A</v>
      </c>
    </row>
    <row r="974" spans="1:39" ht="30" customHeight="1">
      <c r="A974" s="56" t="s">
        <v>1525</v>
      </c>
      <c r="B974" s="85">
        <v>40129</v>
      </c>
      <c r="C974" s="85">
        <v>64624</v>
      </c>
      <c r="D974" s="86" t="s">
        <v>4269</v>
      </c>
      <c r="E974" s="87" t="s">
        <v>2623</v>
      </c>
      <c r="F974" s="56" t="s">
        <v>7908</v>
      </c>
      <c r="G974" s="56"/>
      <c r="H974" s="56"/>
      <c r="I974" s="56"/>
      <c r="J974" s="56"/>
      <c r="K974" s="55" t="s">
        <v>1061</v>
      </c>
      <c r="L974" s="55"/>
      <c r="M974" s="55"/>
      <c r="N974" s="57" t="e">
        <v>#N/A</v>
      </c>
      <c r="O974" s="57" t="e">
        <v>#N/A</v>
      </c>
      <c r="P974" s="57"/>
      <c r="Q974" s="57"/>
      <c r="R974" s="48"/>
      <c r="S974" s="53" t="e">
        <f>VLOOKUP(C974:C2821,'[1]Modifiy das'!$E$2:$I$2127,5,0)</f>
        <v>#REF!</v>
      </c>
      <c r="T974" s="53" t="e">
        <f>VLOOKUP(C974:C4027,[2]Sheet3!$B$2:$J$9150,9,0)</f>
        <v>#N/A</v>
      </c>
      <c r="U974" s="58" t="s">
        <v>4110</v>
      </c>
      <c r="V974" s="85">
        <v>40129</v>
      </c>
      <c r="W974" s="58" t="s">
        <v>5705</v>
      </c>
      <c r="X974" s="58" t="s">
        <v>6633</v>
      </c>
      <c r="Y974" s="53" t="e">
        <v>#N/A</v>
      </c>
      <c r="Z974" s="56" t="e">
        <v>#N/A</v>
      </c>
      <c r="AA974" s="56" t="e">
        <v>#N/A</v>
      </c>
      <c r="AB974" s="56" t="e">
        <v>#N/A</v>
      </c>
      <c r="AC974" s="111"/>
      <c r="AD974" s="53"/>
      <c r="AE974" s="53"/>
      <c r="AF974" s="53"/>
      <c r="AG974" s="53"/>
      <c r="AH974" s="53"/>
      <c r="AI974" s="53"/>
      <c r="AJ974" s="53"/>
      <c r="AK974" s="53"/>
      <c r="AL974" s="53"/>
      <c r="AM974" s="49" t="e">
        <f>VLOOKUP(C974:C4358,[3]Sheet3!$D$2:$D$21,1,0)</f>
        <v>#N/A</v>
      </c>
    </row>
    <row r="975" spans="1:39" ht="30" customHeight="1">
      <c r="A975" s="56" t="s">
        <v>1525</v>
      </c>
      <c r="B975" s="85">
        <v>40129</v>
      </c>
      <c r="C975" s="85">
        <v>60577</v>
      </c>
      <c r="D975" s="86" t="s">
        <v>4273</v>
      </c>
      <c r="E975" s="87" t="s">
        <v>2623</v>
      </c>
      <c r="F975" s="56" t="s">
        <v>7908</v>
      </c>
      <c r="G975" s="56"/>
      <c r="H975" s="56"/>
      <c r="I975" s="56"/>
      <c r="J975" s="56"/>
      <c r="K975" s="55" t="s">
        <v>1061</v>
      </c>
      <c r="L975" s="55"/>
      <c r="M975" s="55"/>
      <c r="N975" s="57" t="e">
        <v>#N/A</v>
      </c>
      <c r="O975" s="57" t="e">
        <v>#N/A</v>
      </c>
      <c r="P975" s="57"/>
      <c r="Q975" s="57"/>
      <c r="R975" s="48"/>
      <c r="S975" s="53" t="e">
        <f>VLOOKUP(C975:C2821,'[1]Modifiy das'!$E$2:$I$2127,5,0)</f>
        <v>#REF!</v>
      </c>
      <c r="T975" s="53" t="e">
        <f>VLOOKUP(C975:C4028,[2]Sheet3!$B$2:$J$9150,9,0)</f>
        <v>#N/A</v>
      </c>
      <c r="U975" s="58" t="s">
        <v>4110</v>
      </c>
      <c r="V975" s="85">
        <v>40129</v>
      </c>
      <c r="W975" s="58" t="s">
        <v>5705</v>
      </c>
      <c r="X975" s="58" t="s">
        <v>6633</v>
      </c>
      <c r="Y975" s="53" t="e">
        <v>#N/A</v>
      </c>
      <c r="Z975" s="56" t="e">
        <v>#N/A</v>
      </c>
      <c r="AA975" s="56" t="e">
        <v>#N/A</v>
      </c>
      <c r="AB975" s="56" t="e">
        <v>#N/A</v>
      </c>
      <c r="AC975" s="111"/>
      <c r="AD975" s="53"/>
      <c r="AE975" s="53"/>
      <c r="AF975" s="53"/>
      <c r="AG975" s="53"/>
      <c r="AH975" s="53"/>
      <c r="AI975" s="53"/>
      <c r="AJ975" s="53"/>
      <c r="AK975" s="53"/>
      <c r="AL975" s="53"/>
      <c r="AM975" s="49" t="e">
        <f>VLOOKUP(C975:C4359,[3]Sheet3!$D$2:$D$21,1,0)</f>
        <v>#N/A</v>
      </c>
    </row>
    <row r="976" spans="1:39" ht="30" customHeight="1">
      <c r="A976" s="56" t="s">
        <v>1525</v>
      </c>
      <c r="B976" s="85">
        <v>40129</v>
      </c>
      <c r="C976" s="85">
        <v>72900</v>
      </c>
      <c r="D976" s="86" t="s">
        <v>4283</v>
      </c>
      <c r="E976" s="87" t="s">
        <v>2623</v>
      </c>
      <c r="F976" s="56" t="s">
        <v>7908</v>
      </c>
      <c r="G976" s="56"/>
      <c r="H976" s="56"/>
      <c r="I976" s="56"/>
      <c r="J976" s="56"/>
      <c r="K976" s="55" t="s">
        <v>1061</v>
      </c>
      <c r="L976" s="55"/>
      <c r="M976" s="55"/>
      <c r="N976" s="57" t="e">
        <v>#N/A</v>
      </c>
      <c r="O976" s="57" t="e">
        <v>#N/A</v>
      </c>
      <c r="P976" s="57"/>
      <c r="Q976" s="57"/>
      <c r="R976" s="48"/>
      <c r="S976" s="53" t="e">
        <f>VLOOKUP(C976:C2821,'[1]Modifiy das'!$E$2:$I$2127,5,0)</f>
        <v>#REF!</v>
      </c>
      <c r="T976" s="53" t="e">
        <f>VLOOKUP(C976:C4029,[2]Sheet3!$B$2:$J$9150,9,0)</f>
        <v>#N/A</v>
      </c>
      <c r="U976" s="58" t="s">
        <v>4110</v>
      </c>
      <c r="V976" s="85">
        <v>40129</v>
      </c>
      <c r="W976" s="58" t="s">
        <v>5705</v>
      </c>
      <c r="X976" s="58" t="s">
        <v>6633</v>
      </c>
      <c r="Y976" s="53" t="e">
        <v>#N/A</v>
      </c>
      <c r="Z976" s="56" t="e">
        <v>#N/A</v>
      </c>
      <c r="AA976" s="56" t="e">
        <v>#N/A</v>
      </c>
      <c r="AB976" s="56" t="e">
        <v>#N/A</v>
      </c>
      <c r="AC976" s="111"/>
      <c r="AD976" s="53"/>
      <c r="AE976" s="53"/>
      <c r="AF976" s="53"/>
      <c r="AG976" s="53"/>
      <c r="AH976" s="53"/>
      <c r="AI976" s="53"/>
      <c r="AJ976" s="53"/>
      <c r="AK976" s="53"/>
      <c r="AL976" s="53"/>
      <c r="AM976" s="49" t="e">
        <f>VLOOKUP(C976:C4360,[3]Sheet3!$D$2:$D$21,1,0)</f>
        <v>#N/A</v>
      </c>
    </row>
    <row r="977" spans="1:39" ht="30" customHeight="1">
      <c r="A977" s="56" t="s">
        <v>1525</v>
      </c>
      <c r="B977" s="85">
        <v>40129</v>
      </c>
      <c r="C977" s="85">
        <v>64629</v>
      </c>
      <c r="D977" s="86" t="s">
        <v>4289</v>
      </c>
      <c r="E977" s="87" t="s">
        <v>2623</v>
      </c>
      <c r="F977" s="56" t="s">
        <v>7908</v>
      </c>
      <c r="G977" s="56"/>
      <c r="H977" s="56"/>
      <c r="I977" s="56"/>
      <c r="J977" s="56"/>
      <c r="K977" s="55" t="s">
        <v>1061</v>
      </c>
      <c r="L977" s="55"/>
      <c r="M977" s="55"/>
      <c r="N977" s="57" t="e">
        <v>#N/A</v>
      </c>
      <c r="O977" s="57" t="e">
        <v>#N/A</v>
      </c>
      <c r="P977" s="57"/>
      <c r="Q977" s="57"/>
      <c r="R977" s="48"/>
      <c r="S977" s="53" t="e">
        <f>VLOOKUP(C977:C2821,'[1]Modifiy das'!$E$2:$I$2127,5,0)</f>
        <v>#REF!</v>
      </c>
      <c r="T977" s="53" t="e">
        <f>VLOOKUP(C977:C4030,[2]Sheet3!$B$2:$J$9150,9,0)</f>
        <v>#N/A</v>
      </c>
      <c r="U977" s="58" t="s">
        <v>4110</v>
      </c>
      <c r="V977" s="85">
        <v>40129</v>
      </c>
      <c r="W977" s="58" t="s">
        <v>5705</v>
      </c>
      <c r="X977" s="58" t="s">
        <v>6633</v>
      </c>
      <c r="Y977" s="53" t="e">
        <v>#N/A</v>
      </c>
      <c r="Z977" s="56" t="e">
        <v>#N/A</v>
      </c>
      <c r="AA977" s="56" t="e">
        <v>#N/A</v>
      </c>
      <c r="AB977" s="56" t="e">
        <v>#N/A</v>
      </c>
      <c r="AC977" s="111"/>
      <c r="AD977" s="53"/>
      <c r="AE977" s="53"/>
      <c r="AF977" s="53"/>
      <c r="AG977" s="53"/>
      <c r="AH977" s="53"/>
      <c r="AI977" s="53"/>
      <c r="AJ977" s="53"/>
      <c r="AK977" s="53"/>
      <c r="AL977" s="53"/>
      <c r="AM977" s="49" t="e">
        <f>VLOOKUP(C977:C4361,[3]Sheet3!$D$2:$D$21,1,0)</f>
        <v>#N/A</v>
      </c>
    </row>
    <row r="978" spans="1:39" ht="30" customHeight="1">
      <c r="A978" s="56" t="s">
        <v>1525</v>
      </c>
      <c r="B978" s="85">
        <v>40129</v>
      </c>
      <c r="C978" s="85">
        <v>60765</v>
      </c>
      <c r="D978" s="86" t="s">
        <v>2402</v>
      </c>
      <c r="E978" s="87" t="s">
        <v>3100</v>
      </c>
      <c r="F978" s="56" t="s">
        <v>553</v>
      </c>
      <c r="G978" s="56" t="s">
        <v>552</v>
      </c>
      <c r="H978" s="56">
        <v>1500</v>
      </c>
      <c r="I978" s="56">
        <v>2000</v>
      </c>
      <c r="J978" s="56" t="s">
        <v>6999</v>
      </c>
      <c r="K978" s="55" t="s">
        <v>1061</v>
      </c>
      <c r="L978" s="55"/>
      <c r="M978" s="55"/>
      <c r="N978" s="57" t="e">
        <v>#N/A</v>
      </c>
      <c r="O978" s="57" t="e">
        <v>#N/A</v>
      </c>
      <c r="P978" s="57"/>
      <c r="Q978" s="57"/>
      <c r="R978" s="48"/>
      <c r="S978" s="53" t="e">
        <f>VLOOKUP(C978:C2821,'[1]Modifiy das'!$E$2:$I$2127,5,0)</f>
        <v>#REF!</v>
      </c>
      <c r="T978" s="53" t="e">
        <f>VLOOKUP(C978:C4031,[2]Sheet3!$B$2:$J$9150,9,0)</f>
        <v>#N/A</v>
      </c>
      <c r="U978" s="58" t="s">
        <v>4110</v>
      </c>
      <c r="V978" s="85">
        <v>40129</v>
      </c>
      <c r="W978" s="58" t="s">
        <v>5705</v>
      </c>
      <c r="X978" s="58" t="s">
        <v>6633</v>
      </c>
      <c r="Y978" s="53" t="e">
        <v>#N/A</v>
      </c>
      <c r="Z978" s="56" t="e">
        <v>#N/A</v>
      </c>
      <c r="AA978" s="56" t="e">
        <v>#N/A</v>
      </c>
      <c r="AB978" s="56" t="e">
        <v>#N/A</v>
      </c>
      <c r="AC978" s="111"/>
      <c r="AD978" s="53"/>
      <c r="AE978" s="53"/>
      <c r="AF978" s="53"/>
      <c r="AG978" s="53"/>
      <c r="AH978" s="53"/>
      <c r="AI978" s="53"/>
      <c r="AJ978" s="53"/>
      <c r="AK978" s="53"/>
      <c r="AL978" s="53"/>
      <c r="AM978" s="49" t="e">
        <f>VLOOKUP(C978:C4362,[3]Sheet3!$D$2:$D$21,1,0)</f>
        <v>#N/A</v>
      </c>
    </row>
    <row r="979" spans="1:39" ht="30" customHeight="1">
      <c r="A979" s="56" t="s">
        <v>1525</v>
      </c>
      <c r="B979" s="85">
        <v>40129</v>
      </c>
      <c r="C979" s="85">
        <v>68342</v>
      </c>
      <c r="D979" s="86" t="s">
        <v>7100</v>
      </c>
      <c r="E979" s="87" t="s">
        <v>3100</v>
      </c>
      <c r="F979" s="56" t="s">
        <v>553</v>
      </c>
      <c r="G979" s="56" t="s">
        <v>552</v>
      </c>
      <c r="H979" s="56">
        <v>1500</v>
      </c>
      <c r="I979" s="56">
        <v>2000</v>
      </c>
      <c r="J979" s="56" t="s">
        <v>6999</v>
      </c>
      <c r="K979" s="55" t="s">
        <v>1061</v>
      </c>
      <c r="L979" s="55"/>
      <c r="M979" s="55"/>
      <c r="N979" s="57" t="e">
        <v>#N/A</v>
      </c>
      <c r="O979" s="57" t="e">
        <v>#N/A</v>
      </c>
      <c r="P979" s="57"/>
      <c r="Q979" s="57"/>
      <c r="R979" s="48"/>
      <c r="S979" s="53" t="e">
        <f>VLOOKUP(C979:C2821,'[1]Modifiy das'!$E$2:$I$2127,5,0)</f>
        <v>#REF!</v>
      </c>
      <c r="T979" s="53" t="e">
        <f>VLOOKUP(C979:C4032,[2]Sheet3!$B$2:$J$9150,9,0)</f>
        <v>#N/A</v>
      </c>
      <c r="U979" s="58" t="s">
        <v>4110</v>
      </c>
      <c r="V979" s="85">
        <v>40129</v>
      </c>
      <c r="W979" s="58" t="s">
        <v>5705</v>
      </c>
      <c r="X979" s="58" t="s">
        <v>6633</v>
      </c>
      <c r="Y979" s="53" t="e">
        <v>#N/A</v>
      </c>
      <c r="Z979" s="56" t="e">
        <v>#N/A</v>
      </c>
      <c r="AA979" s="56" t="e">
        <v>#N/A</v>
      </c>
      <c r="AB979" s="56" t="e">
        <v>#N/A</v>
      </c>
      <c r="AC979" s="111"/>
      <c r="AD979" s="53"/>
      <c r="AE979" s="53"/>
      <c r="AF979" s="53"/>
      <c r="AG979" s="53"/>
      <c r="AH979" s="53"/>
      <c r="AI979" s="53"/>
      <c r="AJ979" s="53"/>
      <c r="AK979" s="53"/>
      <c r="AL979" s="53"/>
      <c r="AM979" s="49" t="e">
        <f>VLOOKUP(C979:C4363,[3]Sheet3!$D$2:$D$21,1,0)</f>
        <v>#N/A</v>
      </c>
    </row>
    <row r="980" spans="1:39" ht="30" customHeight="1">
      <c r="A980" s="56" t="s">
        <v>1030</v>
      </c>
      <c r="B980" s="85">
        <v>40129</v>
      </c>
      <c r="C980" s="85">
        <v>52360</v>
      </c>
      <c r="D980" s="93" t="s">
        <v>1109</v>
      </c>
      <c r="E980" s="87" t="s">
        <v>3100</v>
      </c>
      <c r="F980" s="56" t="s">
        <v>553</v>
      </c>
      <c r="G980" s="56" t="s">
        <v>552</v>
      </c>
      <c r="H980" s="56">
        <v>1500</v>
      </c>
      <c r="I980" s="56">
        <v>2000</v>
      </c>
      <c r="J980" s="56" t="s">
        <v>6999</v>
      </c>
      <c r="K980" s="55" t="s">
        <v>1061</v>
      </c>
      <c r="L980" s="55"/>
      <c r="M980" s="55"/>
      <c r="N980" s="57" t="s">
        <v>5500</v>
      </c>
      <c r="O980" s="57" t="s">
        <v>2623</v>
      </c>
      <c r="P980" s="60" t="s">
        <v>5505</v>
      </c>
      <c r="Q980" s="57" t="s">
        <v>4949</v>
      </c>
      <c r="R980" s="48"/>
      <c r="S980" s="53" t="e">
        <f>VLOOKUP(C980:C2821,'[1]Modifiy das'!$E$2:$I$2127,5,0)</f>
        <v>#REF!</v>
      </c>
      <c r="T980" s="53">
        <f>VLOOKUP(C980:C4033,[2]Sheet3!$B$2:$J$9150,9,0)</f>
        <v>1</v>
      </c>
      <c r="U980" s="58" t="s">
        <v>4110</v>
      </c>
      <c r="V980" s="85">
        <v>40129</v>
      </c>
      <c r="W980" s="58" t="s">
        <v>5705</v>
      </c>
      <c r="X980" s="58" t="s">
        <v>6633</v>
      </c>
      <c r="Y980" s="53" t="e">
        <v>#N/A</v>
      </c>
      <c r="Z980" s="56" t="e">
        <v>#N/A</v>
      </c>
      <c r="AA980" s="56" t="e">
        <v>#N/A</v>
      </c>
      <c r="AB980" s="56" t="e">
        <v>#N/A</v>
      </c>
      <c r="AC980" s="111"/>
      <c r="AD980" s="53"/>
      <c r="AE980" s="53"/>
      <c r="AF980" s="53"/>
      <c r="AG980" s="53"/>
      <c r="AH980" s="53"/>
      <c r="AI980" s="53"/>
      <c r="AJ980" s="53"/>
      <c r="AK980" s="53"/>
      <c r="AL980" s="53"/>
      <c r="AM980" s="49" t="e">
        <f>VLOOKUP(C980:C4364,[3]Sheet3!$D$2:$D$21,1,0)</f>
        <v>#N/A</v>
      </c>
    </row>
    <row r="981" spans="1:39" ht="30" customHeight="1">
      <c r="A981" s="56" t="s">
        <v>1525</v>
      </c>
      <c r="B981" s="85">
        <v>40129</v>
      </c>
      <c r="C981" s="85">
        <v>60575</v>
      </c>
      <c r="D981" s="86" t="s">
        <v>5291</v>
      </c>
      <c r="E981" s="87" t="s">
        <v>2623</v>
      </c>
      <c r="F981" s="56" t="s">
        <v>7908</v>
      </c>
      <c r="G981" s="56"/>
      <c r="H981" s="56"/>
      <c r="I981" s="56"/>
      <c r="J981" s="56"/>
      <c r="K981" s="55" t="s">
        <v>1061</v>
      </c>
      <c r="L981" s="55"/>
      <c r="M981" s="55"/>
      <c r="N981" s="57" t="e">
        <v>#N/A</v>
      </c>
      <c r="O981" s="57" t="e">
        <v>#N/A</v>
      </c>
      <c r="P981" s="57"/>
      <c r="Q981" s="57"/>
      <c r="R981" s="48"/>
      <c r="S981" s="53" t="e">
        <f>VLOOKUP(C981:C2821,'[1]Modifiy das'!$E$2:$I$2127,5,0)</f>
        <v>#REF!</v>
      </c>
      <c r="T981" s="53" t="e">
        <f>VLOOKUP(C981:C4034,[2]Sheet3!$B$2:$J$9150,9,0)</f>
        <v>#N/A</v>
      </c>
      <c r="U981" s="58" t="s">
        <v>4110</v>
      </c>
      <c r="V981" s="85">
        <v>40129</v>
      </c>
      <c r="W981" s="58" t="s">
        <v>5705</v>
      </c>
      <c r="X981" s="58" t="s">
        <v>6633</v>
      </c>
      <c r="Y981" s="53" t="e">
        <v>#N/A</v>
      </c>
      <c r="Z981" s="56" t="e">
        <v>#N/A</v>
      </c>
      <c r="AA981" s="56" t="e">
        <v>#N/A</v>
      </c>
      <c r="AB981" s="56" t="e">
        <v>#N/A</v>
      </c>
      <c r="AC981" s="111"/>
      <c r="AD981" s="53"/>
      <c r="AE981" s="53"/>
      <c r="AF981" s="53"/>
      <c r="AG981" s="53"/>
      <c r="AH981" s="53"/>
      <c r="AI981" s="53"/>
      <c r="AJ981" s="53"/>
      <c r="AK981" s="53"/>
      <c r="AL981" s="53"/>
      <c r="AM981" s="49" t="e">
        <f>VLOOKUP(C981:C4365,[3]Sheet3!$D$2:$D$21,1,0)</f>
        <v>#N/A</v>
      </c>
    </row>
    <row r="982" spans="1:39" ht="30" customHeight="1">
      <c r="A982" s="56" t="s">
        <v>1525</v>
      </c>
      <c r="B982" s="85">
        <v>40129</v>
      </c>
      <c r="C982" s="85">
        <v>64623</v>
      </c>
      <c r="D982" s="86" t="s">
        <v>4857</v>
      </c>
      <c r="E982" s="87" t="s">
        <v>2623</v>
      </c>
      <c r="F982" s="56" t="s">
        <v>7908</v>
      </c>
      <c r="G982" s="56"/>
      <c r="H982" s="56"/>
      <c r="I982" s="56"/>
      <c r="J982" s="56"/>
      <c r="K982" s="55" t="s">
        <v>1061</v>
      </c>
      <c r="L982" s="55"/>
      <c r="M982" s="55"/>
      <c r="N982" s="57" t="e">
        <v>#N/A</v>
      </c>
      <c r="O982" s="57" t="e">
        <v>#N/A</v>
      </c>
      <c r="P982" s="57"/>
      <c r="Q982" s="57"/>
      <c r="R982" s="48"/>
      <c r="S982" s="53" t="e">
        <f>VLOOKUP(C982:C2821,'[1]Modifiy das'!$E$2:$I$2127,5,0)</f>
        <v>#REF!</v>
      </c>
      <c r="T982" s="53" t="e">
        <f>VLOOKUP(C982:C4035,[2]Sheet3!$B$2:$J$9150,9,0)</f>
        <v>#N/A</v>
      </c>
      <c r="U982" s="58" t="s">
        <v>4110</v>
      </c>
      <c r="V982" s="85">
        <v>40129</v>
      </c>
      <c r="W982" s="58" t="s">
        <v>5705</v>
      </c>
      <c r="X982" s="58" t="s">
        <v>6633</v>
      </c>
      <c r="Y982" s="53" t="e">
        <v>#N/A</v>
      </c>
      <c r="Z982" s="56" t="e">
        <v>#N/A</v>
      </c>
      <c r="AA982" s="56" t="e">
        <v>#N/A</v>
      </c>
      <c r="AB982" s="56" t="e">
        <v>#N/A</v>
      </c>
      <c r="AC982" s="111"/>
      <c r="AD982" s="53"/>
      <c r="AE982" s="53"/>
      <c r="AF982" s="53"/>
      <c r="AG982" s="53"/>
      <c r="AH982" s="53"/>
      <c r="AI982" s="53"/>
      <c r="AJ982" s="53"/>
      <c r="AK982" s="53"/>
      <c r="AL982" s="53"/>
      <c r="AM982" s="49" t="e">
        <f>VLOOKUP(C982:C4366,[3]Sheet3!$D$2:$D$21,1,0)</f>
        <v>#N/A</v>
      </c>
    </row>
    <row r="983" spans="1:39" ht="30" customHeight="1">
      <c r="A983" s="56" t="s">
        <v>1525</v>
      </c>
      <c r="B983" s="85">
        <v>40129</v>
      </c>
      <c r="C983" s="85">
        <v>57316</v>
      </c>
      <c r="D983" s="86" t="s">
        <v>4864</v>
      </c>
      <c r="E983" s="87" t="s">
        <v>2623</v>
      </c>
      <c r="F983" s="56" t="s">
        <v>7908</v>
      </c>
      <c r="G983" s="56"/>
      <c r="H983" s="56"/>
      <c r="I983" s="56"/>
      <c r="J983" s="56"/>
      <c r="K983" s="55" t="s">
        <v>1061</v>
      </c>
      <c r="L983" s="55"/>
      <c r="M983" s="55"/>
      <c r="N983" s="57" t="e">
        <v>#N/A</v>
      </c>
      <c r="O983" s="57" t="e">
        <v>#N/A</v>
      </c>
      <c r="P983" s="57"/>
      <c r="Q983" s="57"/>
      <c r="R983" s="48"/>
      <c r="S983" s="53" t="e">
        <f>VLOOKUP(C983:C2821,'[1]Modifiy das'!$E$2:$I$2127,5,0)</f>
        <v>#REF!</v>
      </c>
      <c r="T983" s="53" t="e">
        <f>VLOOKUP(C983:C4036,[2]Sheet3!$B$2:$J$9150,9,0)</f>
        <v>#N/A</v>
      </c>
      <c r="U983" s="58" t="s">
        <v>4110</v>
      </c>
      <c r="V983" s="85">
        <v>40129</v>
      </c>
      <c r="W983" s="58" t="s">
        <v>5705</v>
      </c>
      <c r="X983" s="58" t="s">
        <v>6633</v>
      </c>
      <c r="Y983" s="53" t="e">
        <v>#N/A</v>
      </c>
      <c r="Z983" s="56" t="e">
        <v>#N/A</v>
      </c>
      <c r="AA983" s="56" t="e">
        <v>#N/A</v>
      </c>
      <c r="AB983" s="56" t="e">
        <v>#N/A</v>
      </c>
      <c r="AC983" s="111"/>
      <c r="AD983" s="53"/>
      <c r="AE983" s="53"/>
      <c r="AF983" s="53"/>
      <c r="AG983" s="53"/>
      <c r="AH983" s="53"/>
      <c r="AI983" s="53"/>
      <c r="AJ983" s="53"/>
      <c r="AK983" s="53"/>
      <c r="AL983" s="53"/>
      <c r="AM983" s="49" t="e">
        <f>VLOOKUP(C983:C4367,[3]Sheet3!$D$2:$D$21,1,0)</f>
        <v>#N/A</v>
      </c>
    </row>
    <row r="984" spans="1:39" ht="30" customHeight="1">
      <c r="A984" s="56" t="s">
        <v>1525</v>
      </c>
      <c r="B984" s="85">
        <v>40129</v>
      </c>
      <c r="C984" s="85">
        <v>60576</v>
      </c>
      <c r="D984" s="86" t="s">
        <v>252</v>
      </c>
      <c r="E984" s="87" t="s">
        <v>2623</v>
      </c>
      <c r="F984" s="56" t="s">
        <v>7908</v>
      </c>
      <c r="G984" s="56"/>
      <c r="H984" s="56"/>
      <c r="I984" s="56"/>
      <c r="J984" s="56"/>
      <c r="K984" s="55" t="s">
        <v>1061</v>
      </c>
      <c r="L984" s="55"/>
      <c r="M984" s="55"/>
      <c r="N984" s="57" t="e">
        <v>#N/A</v>
      </c>
      <c r="O984" s="57" t="e">
        <v>#N/A</v>
      </c>
      <c r="P984" s="57"/>
      <c r="Q984" s="57"/>
      <c r="R984" s="48"/>
      <c r="S984" s="53" t="e">
        <f>VLOOKUP(C984:C2821,'[1]Modifiy das'!$E$2:$I$2127,5,0)</f>
        <v>#REF!</v>
      </c>
      <c r="T984" s="53" t="e">
        <f>VLOOKUP(C984:C4037,[2]Sheet3!$B$2:$J$9150,9,0)</f>
        <v>#N/A</v>
      </c>
      <c r="U984" s="58" t="s">
        <v>4110</v>
      </c>
      <c r="V984" s="85">
        <v>40129</v>
      </c>
      <c r="W984" s="58" t="s">
        <v>5705</v>
      </c>
      <c r="X984" s="58" t="s">
        <v>6633</v>
      </c>
      <c r="Y984" s="53" t="e">
        <v>#N/A</v>
      </c>
      <c r="Z984" s="56" t="e">
        <v>#N/A</v>
      </c>
      <c r="AA984" s="56" t="e">
        <v>#N/A</v>
      </c>
      <c r="AB984" s="56" t="e">
        <v>#N/A</v>
      </c>
      <c r="AC984" s="111"/>
      <c r="AD984" s="53"/>
      <c r="AE984" s="53"/>
      <c r="AF984" s="53"/>
      <c r="AG984" s="53"/>
      <c r="AH984" s="53"/>
      <c r="AI984" s="53"/>
      <c r="AJ984" s="53"/>
      <c r="AK984" s="53"/>
      <c r="AL984" s="53"/>
      <c r="AM984" s="49" t="e">
        <f>VLOOKUP(C984:C4368,[3]Sheet3!$D$2:$D$21,1,0)</f>
        <v>#N/A</v>
      </c>
    </row>
    <row r="985" spans="1:39" ht="30" customHeight="1">
      <c r="A985" s="56" t="s">
        <v>1525</v>
      </c>
      <c r="B985" s="85">
        <v>40131</v>
      </c>
      <c r="C985" s="85">
        <v>71088</v>
      </c>
      <c r="D985" s="86" t="s">
        <v>645</v>
      </c>
      <c r="E985" s="87" t="s">
        <v>2623</v>
      </c>
      <c r="F985" s="56" t="s">
        <v>4083</v>
      </c>
      <c r="G985" s="30" t="s">
        <v>4188</v>
      </c>
      <c r="H985" s="31">
        <v>1500</v>
      </c>
      <c r="I985" s="31">
        <v>1500</v>
      </c>
      <c r="J985" s="56" t="s">
        <v>4189</v>
      </c>
      <c r="K985" s="71" t="s">
        <v>3691</v>
      </c>
      <c r="L985" s="55"/>
      <c r="M985" s="55"/>
      <c r="N985" s="57" t="e">
        <v>#N/A</v>
      </c>
      <c r="O985" s="57" t="e">
        <v>#N/A</v>
      </c>
      <c r="P985" s="57"/>
      <c r="Q985" s="57"/>
      <c r="R985" s="48"/>
      <c r="S985" s="53" t="e">
        <f>VLOOKUP(C985:C2821,'[1]Modifiy das'!$E$2:$I$2127,5,0)</f>
        <v>#REF!</v>
      </c>
      <c r="T985" s="53" t="e">
        <f>VLOOKUP(C985:C4038,[2]Sheet3!$B$2:$J$9150,9,0)</f>
        <v>#N/A</v>
      </c>
      <c r="U985" s="58" t="s">
        <v>4110</v>
      </c>
      <c r="V985" s="85">
        <v>40131</v>
      </c>
      <c r="W985" s="58" t="s">
        <v>535</v>
      </c>
      <c r="X985" s="58" t="s">
        <v>6628</v>
      </c>
      <c r="Y985" s="53" t="s">
        <v>4499</v>
      </c>
      <c r="Z985" s="56" t="s">
        <v>6025</v>
      </c>
      <c r="AA985" s="56" t="s">
        <v>5976</v>
      </c>
      <c r="AB985" s="56">
        <v>0</v>
      </c>
      <c r="AC985" s="111"/>
      <c r="AD985" s="53"/>
      <c r="AE985" s="53"/>
      <c r="AF985" s="53"/>
      <c r="AG985" s="53"/>
      <c r="AH985" s="53"/>
      <c r="AI985" s="53"/>
      <c r="AJ985" s="53"/>
      <c r="AK985" s="53"/>
      <c r="AL985" s="53"/>
      <c r="AM985" s="49" t="e">
        <f>VLOOKUP(C985:C4369,[3]Sheet3!$D$2:$D$21,1,0)</f>
        <v>#N/A</v>
      </c>
    </row>
    <row r="986" spans="1:39" ht="30" customHeight="1">
      <c r="A986" s="56" t="s">
        <v>1525</v>
      </c>
      <c r="B986" s="85">
        <v>40131</v>
      </c>
      <c r="C986" s="85">
        <v>69595</v>
      </c>
      <c r="D986" s="86" t="s">
        <v>4757</v>
      </c>
      <c r="E986" s="87" t="s">
        <v>2623</v>
      </c>
      <c r="F986" s="56" t="s">
        <v>4083</v>
      </c>
      <c r="G986" s="30" t="s">
        <v>4188</v>
      </c>
      <c r="H986" s="31">
        <v>1500</v>
      </c>
      <c r="I986" s="31">
        <v>1500</v>
      </c>
      <c r="J986" s="56" t="s">
        <v>4189</v>
      </c>
      <c r="K986" s="71" t="s">
        <v>3691</v>
      </c>
      <c r="L986" s="55"/>
      <c r="M986" s="55"/>
      <c r="N986" s="57" t="e">
        <v>#N/A</v>
      </c>
      <c r="O986" s="57" t="e">
        <v>#N/A</v>
      </c>
      <c r="P986" s="57"/>
      <c r="Q986" s="57"/>
      <c r="R986" s="48"/>
      <c r="S986" s="53" t="e">
        <f>VLOOKUP(C986:C2821,'[1]Modifiy das'!$E$2:$I$2127,5,0)</f>
        <v>#REF!</v>
      </c>
      <c r="T986" s="53" t="e">
        <f>VLOOKUP(C986:C4039,[2]Sheet3!$B$2:$J$9150,9,0)</f>
        <v>#N/A</v>
      </c>
      <c r="U986" s="58" t="s">
        <v>4110</v>
      </c>
      <c r="V986" s="85">
        <v>40131</v>
      </c>
      <c r="W986" s="58" t="s">
        <v>535</v>
      </c>
      <c r="X986" s="58" t="s">
        <v>6628</v>
      </c>
      <c r="Y986" s="53" t="s">
        <v>4500</v>
      </c>
      <c r="Z986" s="56" t="e">
        <v>#N/A</v>
      </c>
      <c r="AA986" s="56" t="e">
        <v>#N/A</v>
      </c>
      <c r="AB986" s="56" t="e">
        <v>#N/A</v>
      </c>
      <c r="AC986" s="111"/>
      <c r="AD986" s="53"/>
      <c r="AE986" s="53"/>
      <c r="AF986" s="53"/>
      <c r="AG986" s="53"/>
      <c r="AH986" s="53"/>
      <c r="AI986" s="53"/>
      <c r="AJ986" s="53"/>
      <c r="AK986" s="53"/>
      <c r="AL986" s="53"/>
      <c r="AM986" s="49" t="e">
        <f>VLOOKUP(C986:C4370,[3]Sheet3!$D$2:$D$21,1,0)</f>
        <v>#N/A</v>
      </c>
    </row>
    <row r="987" spans="1:39" ht="30" customHeight="1">
      <c r="A987" s="56" t="s">
        <v>1525</v>
      </c>
      <c r="B987" s="85">
        <v>40131</v>
      </c>
      <c r="C987" s="85">
        <v>60506</v>
      </c>
      <c r="D987" s="86" t="s">
        <v>2200</v>
      </c>
      <c r="E987" s="87" t="s">
        <v>2623</v>
      </c>
      <c r="F987" s="56" t="s">
        <v>4083</v>
      </c>
      <c r="G987" s="30" t="s">
        <v>4188</v>
      </c>
      <c r="H987" s="31">
        <v>1500</v>
      </c>
      <c r="I987" s="31">
        <v>1500</v>
      </c>
      <c r="J987" s="56" t="s">
        <v>4189</v>
      </c>
      <c r="K987" s="71" t="s">
        <v>3691</v>
      </c>
      <c r="L987" s="55"/>
      <c r="M987" s="55"/>
      <c r="N987" s="57" t="e">
        <v>#N/A</v>
      </c>
      <c r="O987" s="57" t="e">
        <v>#N/A</v>
      </c>
      <c r="P987" s="57"/>
      <c r="Q987" s="57"/>
      <c r="R987" s="48"/>
      <c r="S987" s="53" t="e">
        <f>VLOOKUP(C987:C2821,'[1]Modifiy das'!$E$2:$I$2127,5,0)</f>
        <v>#REF!</v>
      </c>
      <c r="T987" s="53" t="e">
        <f>VLOOKUP(C987:C4040,[2]Sheet3!$B$2:$J$9150,9,0)</f>
        <v>#N/A</v>
      </c>
      <c r="U987" s="58" t="s">
        <v>4110</v>
      </c>
      <c r="V987" s="85">
        <v>40131</v>
      </c>
      <c r="W987" s="58" t="s">
        <v>535</v>
      </c>
      <c r="X987" s="58" t="s">
        <v>6628</v>
      </c>
      <c r="Y987" s="53" t="s">
        <v>4501</v>
      </c>
      <c r="Z987" s="56" t="s">
        <v>6026</v>
      </c>
      <c r="AA987" s="56" t="s">
        <v>5976</v>
      </c>
      <c r="AB987" s="56">
        <v>0</v>
      </c>
      <c r="AC987" s="111"/>
      <c r="AD987" s="53"/>
      <c r="AE987" s="53"/>
      <c r="AF987" s="53"/>
      <c r="AG987" s="53"/>
      <c r="AH987" s="53"/>
      <c r="AI987" s="53"/>
      <c r="AJ987" s="53"/>
      <c r="AK987" s="53"/>
      <c r="AL987" s="53"/>
      <c r="AM987" s="49" t="e">
        <f>VLOOKUP(C987:C4371,[3]Sheet3!$D$2:$D$21,1,0)</f>
        <v>#N/A</v>
      </c>
    </row>
    <row r="988" spans="1:39" ht="30" customHeight="1">
      <c r="A988" s="56" t="s">
        <v>1525</v>
      </c>
      <c r="B988" s="85">
        <v>40131</v>
      </c>
      <c r="C988" s="85">
        <v>60504</v>
      </c>
      <c r="D988" s="86" t="s">
        <v>2202</v>
      </c>
      <c r="E988" s="87" t="s">
        <v>2623</v>
      </c>
      <c r="F988" s="56" t="s">
        <v>4083</v>
      </c>
      <c r="G988" s="30" t="s">
        <v>4188</v>
      </c>
      <c r="H988" s="31">
        <v>1500</v>
      </c>
      <c r="I988" s="31">
        <v>1500</v>
      </c>
      <c r="J988" s="56" t="s">
        <v>4189</v>
      </c>
      <c r="K988" s="71" t="s">
        <v>3691</v>
      </c>
      <c r="L988" s="55"/>
      <c r="M988" s="55"/>
      <c r="N988" s="57" t="e">
        <v>#N/A</v>
      </c>
      <c r="O988" s="57" t="e">
        <v>#N/A</v>
      </c>
      <c r="P988" s="57"/>
      <c r="Q988" s="57"/>
      <c r="R988" s="48"/>
      <c r="S988" s="53" t="e">
        <f>VLOOKUP(C988:C2821,'[1]Modifiy das'!$E$2:$I$2127,5,0)</f>
        <v>#REF!</v>
      </c>
      <c r="T988" s="53" t="e">
        <f>VLOOKUP(C988:C4041,[2]Sheet3!$B$2:$J$9150,9,0)</f>
        <v>#N/A</v>
      </c>
      <c r="U988" s="58" t="s">
        <v>4110</v>
      </c>
      <c r="V988" s="85">
        <v>40131</v>
      </c>
      <c r="W988" s="58" t="s">
        <v>535</v>
      </c>
      <c r="X988" s="58" t="s">
        <v>6628</v>
      </c>
      <c r="Y988" s="53" t="s">
        <v>4502</v>
      </c>
      <c r="Z988" s="56" t="s">
        <v>6027</v>
      </c>
      <c r="AA988" s="56" t="s">
        <v>5976</v>
      </c>
      <c r="AB988" s="56" t="s">
        <v>6852</v>
      </c>
      <c r="AC988" s="111"/>
      <c r="AD988" s="53"/>
      <c r="AE988" s="53"/>
      <c r="AF988" s="53"/>
      <c r="AG988" s="53"/>
      <c r="AH988" s="53"/>
      <c r="AI988" s="53"/>
      <c r="AJ988" s="53"/>
      <c r="AK988" s="53"/>
      <c r="AL988" s="53"/>
      <c r="AM988" s="49" t="e">
        <f>VLOOKUP(C988:C4372,[3]Sheet3!$D$2:$D$21,1,0)</f>
        <v>#N/A</v>
      </c>
    </row>
    <row r="989" spans="1:39" ht="30" customHeight="1">
      <c r="A989" s="56" t="s">
        <v>1525</v>
      </c>
      <c r="B989" s="85">
        <v>40131</v>
      </c>
      <c r="C989" s="85">
        <v>71972</v>
      </c>
      <c r="D989" s="86" t="s">
        <v>2220</v>
      </c>
      <c r="E989" s="87" t="s">
        <v>2623</v>
      </c>
      <c r="F989" s="56" t="s">
        <v>4083</v>
      </c>
      <c r="G989" s="30" t="s">
        <v>4188</v>
      </c>
      <c r="H989" s="31">
        <v>1500</v>
      </c>
      <c r="I989" s="31">
        <v>1500</v>
      </c>
      <c r="J989" s="56" t="s">
        <v>4189</v>
      </c>
      <c r="K989" s="71" t="s">
        <v>3691</v>
      </c>
      <c r="L989" s="55"/>
      <c r="M989" s="55"/>
      <c r="N989" s="57" t="e">
        <v>#N/A</v>
      </c>
      <c r="O989" s="57" t="e">
        <v>#N/A</v>
      </c>
      <c r="P989" s="57"/>
      <c r="Q989" s="57"/>
      <c r="R989" s="48"/>
      <c r="S989" s="53" t="e">
        <f>VLOOKUP(C989:C2821,'[1]Modifiy das'!$E$2:$I$2127,5,0)</f>
        <v>#REF!</v>
      </c>
      <c r="T989" s="53" t="e">
        <f>VLOOKUP(C989:C4042,[2]Sheet3!$B$2:$J$9150,9,0)</f>
        <v>#N/A</v>
      </c>
      <c r="U989" s="58" t="s">
        <v>4110</v>
      </c>
      <c r="V989" s="85">
        <v>40131</v>
      </c>
      <c r="W989" s="58" t="s">
        <v>535</v>
      </c>
      <c r="X989" s="58" t="s">
        <v>6628</v>
      </c>
      <c r="Y989" s="53" t="s">
        <v>4503</v>
      </c>
      <c r="Z989" s="56" t="s">
        <v>6025</v>
      </c>
      <c r="AA989" s="56" t="s">
        <v>5976</v>
      </c>
      <c r="AB989" s="56">
        <v>0</v>
      </c>
      <c r="AC989" s="111"/>
      <c r="AD989" s="53"/>
      <c r="AE989" s="53"/>
      <c r="AF989" s="53"/>
      <c r="AG989" s="53"/>
      <c r="AH989" s="53"/>
      <c r="AI989" s="53"/>
      <c r="AJ989" s="53"/>
      <c r="AK989" s="53"/>
      <c r="AL989" s="53"/>
      <c r="AM989" s="49" t="e">
        <f>VLOOKUP(C989:C4373,[3]Sheet3!$D$2:$D$21,1,0)</f>
        <v>#N/A</v>
      </c>
    </row>
    <row r="990" spans="1:39" ht="30" customHeight="1">
      <c r="A990" s="56" t="s">
        <v>1525</v>
      </c>
      <c r="B990" s="85">
        <v>40131</v>
      </c>
      <c r="C990" s="85">
        <v>63339</v>
      </c>
      <c r="D990" s="86" t="s">
        <v>2232</v>
      </c>
      <c r="E990" s="87" t="s">
        <v>2623</v>
      </c>
      <c r="F990" s="56" t="s">
        <v>4083</v>
      </c>
      <c r="G990" s="30" t="s">
        <v>4188</v>
      </c>
      <c r="H990" s="31">
        <v>1500</v>
      </c>
      <c r="I990" s="31">
        <v>1500</v>
      </c>
      <c r="J990" s="56" t="s">
        <v>4189</v>
      </c>
      <c r="K990" s="71" t="s">
        <v>3691</v>
      </c>
      <c r="L990" s="55"/>
      <c r="M990" s="55"/>
      <c r="N990" s="57" t="e">
        <v>#N/A</v>
      </c>
      <c r="O990" s="57" t="e">
        <v>#N/A</v>
      </c>
      <c r="P990" s="57"/>
      <c r="Q990" s="57"/>
      <c r="R990" s="48"/>
      <c r="S990" s="53" t="e">
        <f>VLOOKUP(C990:C2821,'[1]Modifiy das'!$E$2:$I$2127,5,0)</f>
        <v>#REF!</v>
      </c>
      <c r="T990" s="53" t="e">
        <f>VLOOKUP(C990:C4043,[2]Sheet3!$B$2:$J$9150,9,0)</f>
        <v>#N/A</v>
      </c>
      <c r="U990" s="58" t="s">
        <v>4110</v>
      </c>
      <c r="V990" s="85">
        <v>40131</v>
      </c>
      <c r="W990" s="58" t="s">
        <v>535</v>
      </c>
      <c r="X990" s="58" t="s">
        <v>6628</v>
      </c>
      <c r="Y990" s="53" t="s">
        <v>4504</v>
      </c>
      <c r="Z990" s="56" t="s">
        <v>6028</v>
      </c>
      <c r="AA990" s="56" t="s">
        <v>5976</v>
      </c>
      <c r="AB990" s="56">
        <v>0</v>
      </c>
      <c r="AC990" s="111"/>
      <c r="AD990" s="53"/>
      <c r="AE990" s="53"/>
      <c r="AF990" s="53"/>
      <c r="AG990" s="53"/>
      <c r="AH990" s="53"/>
      <c r="AI990" s="53"/>
      <c r="AJ990" s="53"/>
      <c r="AK990" s="53"/>
      <c r="AL990" s="53"/>
      <c r="AM990" s="49" t="e">
        <f>VLOOKUP(C990:C4374,[3]Sheet3!$D$2:$D$21,1,0)</f>
        <v>#N/A</v>
      </c>
    </row>
    <row r="991" spans="1:39" ht="30" customHeight="1">
      <c r="A991" s="56" t="s">
        <v>1525</v>
      </c>
      <c r="B991" s="85">
        <v>40131</v>
      </c>
      <c r="C991" s="85">
        <v>71973</v>
      </c>
      <c r="D991" s="86" t="s">
        <v>2235</v>
      </c>
      <c r="E991" s="87" t="s">
        <v>2623</v>
      </c>
      <c r="F991" s="56" t="s">
        <v>4083</v>
      </c>
      <c r="G991" s="30" t="s">
        <v>4188</v>
      </c>
      <c r="H991" s="31">
        <v>1500</v>
      </c>
      <c r="I991" s="31">
        <v>1500</v>
      </c>
      <c r="J991" s="56" t="s">
        <v>4189</v>
      </c>
      <c r="K991" s="71" t="s">
        <v>3691</v>
      </c>
      <c r="L991" s="55"/>
      <c r="M991" s="55"/>
      <c r="N991" s="57" t="e">
        <v>#N/A</v>
      </c>
      <c r="O991" s="57" t="e">
        <v>#N/A</v>
      </c>
      <c r="P991" s="57"/>
      <c r="Q991" s="57"/>
      <c r="R991" s="48"/>
      <c r="S991" s="53" t="e">
        <f>VLOOKUP(C991:C2821,'[1]Modifiy das'!$E$2:$I$2127,5,0)</f>
        <v>#REF!</v>
      </c>
      <c r="T991" s="53" t="e">
        <f>VLOOKUP(C991:C4044,[2]Sheet3!$B$2:$J$9150,9,0)</f>
        <v>#N/A</v>
      </c>
      <c r="U991" s="58" t="s">
        <v>4110</v>
      </c>
      <c r="V991" s="85">
        <v>40131</v>
      </c>
      <c r="W991" s="58" t="s">
        <v>535</v>
      </c>
      <c r="X991" s="58" t="s">
        <v>6628</v>
      </c>
      <c r="Y991" s="53" t="s">
        <v>4505</v>
      </c>
      <c r="Z991" s="56" t="s">
        <v>6029</v>
      </c>
      <c r="AA991" s="56" t="s">
        <v>5976</v>
      </c>
      <c r="AB991" s="56">
        <v>0</v>
      </c>
      <c r="AC991" s="111"/>
      <c r="AD991" s="53"/>
      <c r="AE991" s="53"/>
      <c r="AF991" s="53"/>
      <c r="AG991" s="53"/>
      <c r="AH991" s="53"/>
      <c r="AI991" s="53"/>
      <c r="AJ991" s="53"/>
      <c r="AK991" s="53"/>
      <c r="AL991" s="53"/>
      <c r="AM991" s="49" t="e">
        <f>VLOOKUP(C991:C4375,[3]Sheet3!$D$2:$D$21,1,0)</f>
        <v>#N/A</v>
      </c>
    </row>
    <row r="992" spans="1:39" ht="30" customHeight="1">
      <c r="A992" s="56" t="s">
        <v>1525</v>
      </c>
      <c r="B992" s="85">
        <v>40131</v>
      </c>
      <c r="C992" s="85">
        <v>69602</v>
      </c>
      <c r="D992" s="86" t="s">
        <v>2237</v>
      </c>
      <c r="E992" s="87" t="s">
        <v>2623</v>
      </c>
      <c r="F992" s="56" t="s">
        <v>4083</v>
      </c>
      <c r="G992" s="30" t="s">
        <v>4188</v>
      </c>
      <c r="H992" s="31">
        <v>1500</v>
      </c>
      <c r="I992" s="31">
        <v>1500</v>
      </c>
      <c r="J992" s="56" t="s">
        <v>4189</v>
      </c>
      <c r="K992" s="71" t="s">
        <v>3691</v>
      </c>
      <c r="L992" s="55"/>
      <c r="M992" s="55"/>
      <c r="N992" s="57" t="e">
        <v>#N/A</v>
      </c>
      <c r="O992" s="57" t="e">
        <v>#N/A</v>
      </c>
      <c r="P992" s="57"/>
      <c r="Q992" s="57"/>
      <c r="R992" s="48"/>
      <c r="S992" s="53" t="e">
        <f>VLOOKUP(C992:C2821,'[1]Modifiy das'!$E$2:$I$2127,5,0)</f>
        <v>#REF!</v>
      </c>
      <c r="T992" s="53" t="e">
        <f>VLOOKUP(C992:C4045,[2]Sheet3!$B$2:$J$9150,9,0)</f>
        <v>#N/A</v>
      </c>
      <c r="U992" s="58" t="s">
        <v>4110</v>
      </c>
      <c r="V992" s="85">
        <v>40131</v>
      </c>
      <c r="W992" s="58" t="s">
        <v>535</v>
      </c>
      <c r="X992" s="58" t="s">
        <v>6628</v>
      </c>
      <c r="Y992" s="53" t="s">
        <v>4506</v>
      </c>
      <c r="Z992" s="56" t="s">
        <v>6030</v>
      </c>
      <c r="AA992" s="56" t="s">
        <v>5976</v>
      </c>
      <c r="AB992" s="56" t="s">
        <v>6853</v>
      </c>
      <c r="AC992" s="111"/>
      <c r="AD992" s="53"/>
      <c r="AE992" s="53"/>
      <c r="AF992" s="53"/>
      <c r="AG992" s="53"/>
      <c r="AH992" s="53"/>
      <c r="AI992" s="53"/>
      <c r="AJ992" s="53"/>
      <c r="AK992" s="53"/>
      <c r="AL992" s="53"/>
      <c r="AM992" s="49" t="e">
        <f>VLOOKUP(C992:C4376,[3]Sheet3!$D$2:$D$21,1,0)</f>
        <v>#N/A</v>
      </c>
    </row>
    <row r="993" spans="1:39" ht="30" customHeight="1">
      <c r="A993" s="56" t="s">
        <v>1525</v>
      </c>
      <c r="B993" s="85">
        <v>40131</v>
      </c>
      <c r="C993" s="85">
        <v>69600</v>
      </c>
      <c r="D993" s="86" t="s">
        <v>2239</v>
      </c>
      <c r="E993" s="87" t="s">
        <v>2623</v>
      </c>
      <c r="F993" s="56" t="s">
        <v>4083</v>
      </c>
      <c r="G993" s="30" t="s">
        <v>4188</v>
      </c>
      <c r="H993" s="31">
        <v>1500</v>
      </c>
      <c r="I993" s="31">
        <v>1500</v>
      </c>
      <c r="J993" s="56" t="s">
        <v>4189</v>
      </c>
      <c r="K993" s="71" t="s">
        <v>3691</v>
      </c>
      <c r="L993" s="55"/>
      <c r="M993" s="55"/>
      <c r="N993" s="57" t="e">
        <v>#N/A</v>
      </c>
      <c r="O993" s="57" t="e">
        <v>#N/A</v>
      </c>
      <c r="P993" s="57"/>
      <c r="Q993" s="57"/>
      <c r="R993" s="48"/>
      <c r="S993" s="53" t="e">
        <f>VLOOKUP(C993:C2821,'[1]Modifiy das'!$E$2:$I$2127,5,0)</f>
        <v>#REF!</v>
      </c>
      <c r="T993" s="53" t="e">
        <f>VLOOKUP(C993:C4046,[2]Sheet3!$B$2:$J$9150,9,0)</f>
        <v>#N/A</v>
      </c>
      <c r="U993" s="58" t="s">
        <v>4110</v>
      </c>
      <c r="V993" s="85">
        <v>40131</v>
      </c>
      <c r="W993" s="58" t="s">
        <v>535</v>
      </c>
      <c r="X993" s="58" t="s">
        <v>6628</v>
      </c>
      <c r="Y993" s="53" t="s">
        <v>4507</v>
      </c>
      <c r="Z993" s="56" t="s">
        <v>6030</v>
      </c>
      <c r="AA993" s="56" t="s">
        <v>5976</v>
      </c>
      <c r="AB993" s="56" t="s">
        <v>6853</v>
      </c>
      <c r="AC993" s="111"/>
      <c r="AD993" s="53"/>
      <c r="AE993" s="53"/>
      <c r="AF993" s="53"/>
      <c r="AG993" s="53"/>
      <c r="AH993" s="53"/>
      <c r="AI993" s="53"/>
      <c r="AJ993" s="53"/>
      <c r="AK993" s="53"/>
      <c r="AL993" s="53"/>
      <c r="AM993" s="49" t="e">
        <f>VLOOKUP(C993:C4377,[3]Sheet3!$D$2:$D$21,1,0)</f>
        <v>#N/A</v>
      </c>
    </row>
    <row r="994" spans="1:39" ht="30" customHeight="1">
      <c r="A994" s="56" t="s">
        <v>1525</v>
      </c>
      <c r="B994" s="85">
        <v>40131</v>
      </c>
      <c r="C994" s="85">
        <v>69601</v>
      </c>
      <c r="D994" s="86" t="s">
        <v>5010</v>
      </c>
      <c r="E994" s="87" t="s">
        <v>2623</v>
      </c>
      <c r="F994" s="56" t="s">
        <v>4083</v>
      </c>
      <c r="G994" s="30" t="s">
        <v>4188</v>
      </c>
      <c r="H994" s="31">
        <v>1500</v>
      </c>
      <c r="I994" s="31">
        <v>1500</v>
      </c>
      <c r="J994" s="56" t="s">
        <v>4189</v>
      </c>
      <c r="K994" s="71" t="s">
        <v>3691</v>
      </c>
      <c r="L994" s="55"/>
      <c r="M994" s="55"/>
      <c r="N994" s="57" t="e">
        <v>#N/A</v>
      </c>
      <c r="O994" s="57" t="e">
        <v>#N/A</v>
      </c>
      <c r="P994" s="57"/>
      <c r="Q994" s="57"/>
      <c r="R994" s="48"/>
      <c r="S994" s="53" t="e">
        <f>VLOOKUP(C994:C2821,'[1]Modifiy das'!$E$2:$I$2127,5,0)</f>
        <v>#REF!</v>
      </c>
      <c r="T994" s="53" t="e">
        <f>VLOOKUP(C994:C4047,[2]Sheet3!$B$2:$J$9150,9,0)</f>
        <v>#N/A</v>
      </c>
      <c r="U994" s="58" t="s">
        <v>4110</v>
      </c>
      <c r="V994" s="85">
        <v>40131</v>
      </c>
      <c r="W994" s="58" t="s">
        <v>535</v>
      </c>
      <c r="X994" s="58" t="s">
        <v>6628</v>
      </c>
      <c r="Y994" s="53" t="s">
        <v>4508</v>
      </c>
      <c r="Z994" s="56" t="s">
        <v>6031</v>
      </c>
      <c r="AA994" s="56" t="s">
        <v>5976</v>
      </c>
      <c r="AB994" s="56">
        <v>0</v>
      </c>
      <c r="AC994" s="111"/>
      <c r="AD994" s="53"/>
      <c r="AE994" s="53"/>
      <c r="AF994" s="53"/>
      <c r="AG994" s="53"/>
      <c r="AH994" s="53"/>
      <c r="AI994" s="53"/>
      <c r="AJ994" s="53"/>
      <c r="AK994" s="53"/>
      <c r="AL994" s="53"/>
      <c r="AM994" s="49" t="e">
        <f>VLOOKUP(C994:C4378,[3]Sheet3!$D$2:$D$21,1,0)</f>
        <v>#N/A</v>
      </c>
    </row>
    <row r="995" spans="1:39" ht="30" customHeight="1">
      <c r="A995" s="56" t="s">
        <v>1525</v>
      </c>
      <c r="B995" s="85">
        <v>40131</v>
      </c>
      <c r="C995" s="85">
        <v>75615</v>
      </c>
      <c r="D995" s="86" t="s">
        <v>5027</v>
      </c>
      <c r="E995" s="87" t="s">
        <v>2623</v>
      </c>
      <c r="F995" s="56" t="s">
        <v>4083</v>
      </c>
      <c r="G995" s="30" t="s">
        <v>4188</v>
      </c>
      <c r="H995" s="31">
        <v>1500</v>
      </c>
      <c r="I995" s="31">
        <v>1500</v>
      </c>
      <c r="J995" s="56" t="s">
        <v>4189</v>
      </c>
      <c r="K995" s="71" t="s">
        <v>3691</v>
      </c>
      <c r="L995" s="55"/>
      <c r="M995" s="55"/>
      <c r="N995" s="57" t="e">
        <v>#N/A</v>
      </c>
      <c r="O995" s="57" t="e">
        <v>#N/A</v>
      </c>
      <c r="P995" s="57"/>
      <c r="Q995" s="57"/>
      <c r="R995" s="48"/>
      <c r="S995" s="53" t="e">
        <f>VLOOKUP(C995:C2821,'[1]Modifiy das'!$E$2:$I$2127,5,0)</f>
        <v>#REF!</v>
      </c>
      <c r="T995" s="53" t="e">
        <f>VLOOKUP(C995:C4048,[2]Sheet3!$B$2:$J$9150,9,0)</f>
        <v>#N/A</v>
      </c>
      <c r="U995" s="58" t="s">
        <v>4110</v>
      </c>
      <c r="V995" s="85">
        <v>40131</v>
      </c>
      <c r="W995" s="58" t="s">
        <v>535</v>
      </c>
      <c r="X995" s="58" t="s">
        <v>6628</v>
      </c>
      <c r="Y995" s="53" t="s">
        <v>4509</v>
      </c>
      <c r="Z995" s="56" t="s">
        <v>6025</v>
      </c>
      <c r="AA995" s="56" t="s">
        <v>5976</v>
      </c>
      <c r="AB995" s="56">
        <v>0</v>
      </c>
      <c r="AC995" s="111"/>
      <c r="AD995" s="53"/>
      <c r="AE995" s="53"/>
      <c r="AF995" s="53"/>
      <c r="AG995" s="53"/>
      <c r="AH995" s="53"/>
      <c r="AI995" s="53"/>
      <c r="AJ995" s="53"/>
      <c r="AK995" s="53"/>
      <c r="AL995" s="53"/>
      <c r="AM995" s="49" t="e">
        <f>VLOOKUP(C995:C4379,[3]Sheet3!$D$2:$D$21,1,0)</f>
        <v>#N/A</v>
      </c>
    </row>
    <row r="996" spans="1:39" ht="30" customHeight="1">
      <c r="A996" s="56" t="s">
        <v>1525</v>
      </c>
      <c r="B996" s="85">
        <v>40131</v>
      </c>
      <c r="C996" s="85">
        <v>60474</v>
      </c>
      <c r="D996" s="86" t="s">
        <v>1951</v>
      </c>
      <c r="E996" s="87" t="s">
        <v>2623</v>
      </c>
      <c r="F996" s="56" t="s">
        <v>4083</v>
      </c>
      <c r="G996" s="30" t="s">
        <v>4188</v>
      </c>
      <c r="H996" s="31">
        <v>1500</v>
      </c>
      <c r="I996" s="31">
        <v>1500</v>
      </c>
      <c r="J996" s="56" t="s">
        <v>4189</v>
      </c>
      <c r="K996" s="71" t="s">
        <v>3691</v>
      </c>
      <c r="L996" s="55"/>
      <c r="M996" s="55"/>
      <c r="N996" s="57" t="e">
        <v>#N/A</v>
      </c>
      <c r="O996" s="57" t="e">
        <v>#N/A</v>
      </c>
      <c r="P996" s="57"/>
      <c r="Q996" s="57"/>
      <c r="R996" s="48"/>
      <c r="S996" s="53" t="e">
        <f>VLOOKUP(C996:C2821,'[1]Modifiy das'!$E$2:$I$2127,5,0)</f>
        <v>#REF!</v>
      </c>
      <c r="T996" s="53" t="e">
        <f>VLOOKUP(C996:C4049,[2]Sheet3!$B$2:$J$9150,9,0)</f>
        <v>#N/A</v>
      </c>
      <c r="U996" s="58" t="s">
        <v>4110</v>
      </c>
      <c r="V996" s="85">
        <v>40131</v>
      </c>
      <c r="W996" s="58" t="s">
        <v>535</v>
      </c>
      <c r="X996" s="58" t="s">
        <v>6628</v>
      </c>
      <c r="Y996" s="53" t="s">
        <v>4510</v>
      </c>
      <c r="Z996" s="56" t="e">
        <v>#N/A</v>
      </c>
      <c r="AA996" s="56" t="e">
        <v>#N/A</v>
      </c>
      <c r="AB996" s="56" t="e">
        <v>#N/A</v>
      </c>
      <c r="AC996" s="111"/>
      <c r="AD996" s="53"/>
      <c r="AE996" s="53"/>
      <c r="AF996" s="53"/>
      <c r="AG996" s="53"/>
      <c r="AH996" s="53"/>
      <c r="AI996" s="53"/>
      <c r="AJ996" s="53"/>
      <c r="AK996" s="53"/>
      <c r="AL996" s="53"/>
      <c r="AM996" s="49" t="e">
        <f>VLOOKUP(C996:C4380,[3]Sheet3!$D$2:$D$21,1,0)</f>
        <v>#N/A</v>
      </c>
    </row>
    <row r="997" spans="1:39" ht="30" customHeight="1">
      <c r="A997" s="56" t="s">
        <v>1525</v>
      </c>
      <c r="B997" s="85">
        <v>40131</v>
      </c>
      <c r="C997" s="85">
        <v>60437</v>
      </c>
      <c r="D997" s="86" t="s">
        <v>1961</v>
      </c>
      <c r="E997" s="87" t="s">
        <v>2623</v>
      </c>
      <c r="F997" s="56" t="s">
        <v>4083</v>
      </c>
      <c r="G997" s="30" t="s">
        <v>4188</v>
      </c>
      <c r="H997" s="31">
        <v>1500</v>
      </c>
      <c r="I997" s="31">
        <v>1500</v>
      </c>
      <c r="J997" s="56" t="s">
        <v>4189</v>
      </c>
      <c r="K997" s="71" t="s">
        <v>3691</v>
      </c>
      <c r="L997" s="55"/>
      <c r="M997" s="55"/>
      <c r="N997" s="57" t="e">
        <v>#N/A</v>
      </c>
      <c r="O997" s="57" t="e">
        <v>#N/A</v>
      </c>
      <c r="P997" s="57"/>
      <c r="Q997" s="57"/>
      <c r="R997" s="48"/>
      <c r="S997" s="53" t="e">
        <f>VLOOKUP(C997:C2821,'[1]Modifiy das'!$E$2:$I$2127,5,0)</f>
        <v>#REF!</v>
      </c>
      <c r="T997" s="53" t="e">
        <f>VLOOKUP(C997:C4050,[2]Sheet3!$B$2:$J$9150,9,0)</f>
        <v>#N/A</v>
      </c>
      <c r="U997" s="58" t="s">
        <v>4110</v>
      </c>
      <c r="V997" s="85">
        <v>40131</v>
      </c>
      <c r="W997" s="58" t="s">
        <v>535</v>
      </c>
      <c r="X997" s="58" t="s">
        <v>6628</v>
      </c>
      <c r="Y997" s="53" t="s">
        <v>4511</v>
      </c>
      <c r="Z997" s="56" t="s">
        <v>6026</v>
      </c>
      <c r="AA997" s="56" t="s">
        <v>5976</v>
      </c>
      <c r="AB997" s="56">
        <v>0</v>
      </c>
      <c r="AC997" s="111"/>
      <c r="AD997" s="53"/>
      <c r="AE997" s="53"/>
      <c r="AF997" s="53"/>
      <c r="AG997" s="53"/>
      <c r="AH997" s="53"/>
      <c r="AI997" s="53"/>
      <c r="AJ997" s="53"/>
      <c r="AK997" s="53"/>
      <c r="AL997" s="53"/>
      <c r="AM997" s="49" t="e">
        <f>VLOOKUP(C997:C4381,[3]Sheet3!$D$2:$D$21,1,0)</f>
        <v>#N/A</v>
      </c>
    </row>
    <row r="998" spans="1:39" ht="30" customHeight="1">
      <c r="A998" s="56" t="s">
        <v>1525</v>
      </c>
      <c r="B998" s="85">
        <v>40131</v>
      </c>
      <c r="C998" s="85">
        <v>61329</v>
      </c>
      <c r="D998" s="86" t="s">
        <v>4744</v>
      </c>
      <c r="E998" s="87" t="s">
        <v>2623</v>
      </c>
      <c r="F998" s="56" t="s">
        <v>4083</v>
      </c>
      <c r="G998" s="30" t="s">
        <v>4188</v>
      </c>
      <c r="H998" s="31">
        <v>1500</v>
      </c>
      <c r="I998" s="31">
        <v>1500</v>
      </c>
      <c r="J998" s="56" t="s">
        <v>4189</v>
      </c>
      <c r="K998" s="71" t="s">
        <v>3691</v>
      </c>
      <c r="L998" s="55"/>
      <c r="M998" s="55"/>
      <c r="N998" s="57" t="e">
        <v>#N/A</v>
      </c>
      <c r="O998" s="57" t="e">
        <v>#N/A</v>
      </c>
      <c r="P998" s="57"/>
      <c r="Q998" s="57"/>
      <c r="R998" s="48"/>
      <c r="S998" s="53" t="e">
        <f>VLOOKUP(C998:C2821,'[1]Modifiy das'!$E$2:$I$2127,5,0)</f>
        <v>#REF!</v>
      </c>
      <c r="T998" s="53" t="e">
        <f>VLOOKUP(C998:C4051,[2]Sheet3!$B$2:$J$9150,9,0)</f>
        <v>#N/A</v>
      </c>
      <c r="U998" s="58" t="s">
        <v>4110</v>
      </c>
      <c r="V998" s="85">
        <v>40131</v>
      </c>
      <c r="W998" s="58" t="s">
        <v>535</v>
      </c>
      <c r="X998" s="58" t="s">
        <v>6628</v>
      </c>
      <c r="Y998" s="53" t="s">
        <v>4512</v>
      </c>
      <c r="Z998" s="56" t="s">
        <v>6028</v>
      </c>
      <c r="AA998" s="56" t="s">
        <v>5976</v>
      </c>
      <c r="AB998" s="56">
        <v>0</v>
      </c>
      <c r="AC998" s="111"/>
      <c r="AD998" s="53"/>
      <c r="AE998" s="53"/>
      <c r="AF998" s="53"/>
      <c r="AG998" s="53"/>
      <c r="AH998" s="53"/>
      <c r="AI998" s="53"/>
      <c r="AJ998" s="53"/>
      <c r="AK998" s="53"/>
      <c r="AL998" s="53"/>
      <c r="AM998" s="49" t="e">
        <f>VLOOKUP(C998:C4382,[3]Sheet3!$D$2:$D$21,1,0)</f>
        <v>#N/A</v>
      </c>
    </row>
    <row r="999" spans="1:39" ht="30" customHeight="1">
      <c r="A999" s="56" t="s">
        <v>1525</v>
      </c>
      <c r="B999" s="85">
        <v>40131</v>
      </c>
      <c r="C999" s="85">
        <v>54253</v>
      </c>
      <c r="D999" s="86" t="s">
        <v>5383</v>
      </c>
      <c r="E999" s="87" t="s">
        <v>3100</v>
      </c>
      <c r="F999" s="56" t="s">
        <v>6427</v>
      </c>
      <c r="G999" s="30" t="s">
        <v>5290</v>
      </c>
      <c r="H999" s="31">
        <v>1500</v>
      </c>
      <c r="I999" s="31">
        <v>1700</v>
      </c>
      <c r="J999" s="56" t="s">
        <v>3287</v>
      </c>
      <c r="K999" s="71" t="s">
        <v>3691</v>
      </c>
      <c r="L999" s="55"/>
      <c r="M999" s="55"/>
      <c r="N999" s="57" t="e">
        <v>#N/A</v>
      </c>
      <c r="O999" s="57" t="e">
        <v>#N/A</v>
      </c>
      <c r="P999" s="57"/>
      <c r="Q999" s="57"/>
      <c r="R999" s="48"/>
      <c r="S999" s="53" t="e">
        <f>VLOOKUP(C999:C2821,'[1]Modifiy das'!$E$2:$I$2127,5,0)</f>
        <v>#REF!</v>
      </c>
      <c r="T999" s="53" t="e">
        <f>VLOOKUP(C999:C4052,[2]Sheet3!$B$2:$J$9150,9,0)</f>
        <v>#N/A</v>
      </c>
      <c r="U999" s="58" t="s">
        <v>4110</v>
      </c>
      <c r="V999" s="85">
        <v>40131</v>
      </c>
      <c r="W999" s="58" t="s">
        <v>535</v>
      </c>
      <c r="X999" s="58" t="s">
        <v>6628</v>
      </c>
      <c r="Y999" s="53" t="s">
        <v>4513</v>
      </c>
      <c r="Z999" s="56" t="s">
        <v>6032</v>
      </c>
      <c r="AA999" s="56" t="s">
        <v>5976</v>
      </c>
      <c r="AB999" s="56" t="s">
        <v>6854</v>
      </c>
      <c r="AC999" s="111"/>
      <c r="AD999" s="53"/>
      <c r="AE999" s="53"/>
      <c r="AF999" s="53"/>
      <c r="AG999" s="53"/>
      <c r="AH999" s="53"/>
      <c r="AI999" s="53"/>
      <c r="AJ999" s="53"/>
      <c r="AK999" s="53"/>
      <c r="AL999" s="53"/>
      <c r="AM999" s="49" t="e">
        <f>VLOOKUP(C999:C4383,[3]Sheet3!$D$2:$D$21,1,0)</f>
        <v>#N/A</v>
      </c>
    </row>
    <row r="1000" spans="1:39" ht="30" customHeight="1">
      <c r="A1000" s="56" t="s">
        <v>1525</v>
      </c>
      <c r="B1000" s="85">
        <v>40131</v>
      </c>
      <c r="C1000" s="85">
        <v>60447</v>
      </c>
      <c r="D1000" s="86" t="s">
        <v>500</v>
      </c>
      <c r="E1000" s="87" t="s">
        <v>2623</v>
      </c>
      <c r="F1000" s="56" t="s">
        <v>4083</v>
      </c>
      <c r="G1000" s="30" t="s">
        <v>4188</v>
      </c>
      <c r="H1000" s="31">
        <v>1500</v>
      </c>
      <c r="I1000" s="31">
        <v>1500</v>
      </c>
      <c r="J1000" s="56" t="s">
        <v>4189</v>
      </c>
      <c r="K1000" s="71" t="s">
        <v>3691</v>
      </c>
      <c r="L1000" s="55"/>
      <c r="M1000" s="55"/>
      <c r="N1000" s="57" t="e">
        <v>#N/A</v>
      </c>
      <c r="O1000" s="57" t="e">
        <v>#N/A</v>
      </c>
      <c r="P1000" s="57"/>
      <c r="Q1000" s="57"/>
      <c r="R1000" s="48"/>
      <c r="S1000" s="53" t="e">
        <f>VLOOKUP(C1000:C2821,'[1]Modifiy das'!$E$2:$I$2127,5,0)</f>
        <v>#REF!</v>
      </c>
      <c r="T1000" s="53" t="e">
        <f>VLOOKUP(C1000:C4053,[2]Sheet3!$B$2:$J$9150,9,0)</f>
        <v>#N/A</v>
      </c>
      <c r="U1000" s="58" t="s">
        <v>4110</v>
      </c>
      <c r="V1000" s="85">
        <v>40131</v>
      </c>
      <c r="W1000" s="58" t="s">
        <v>535</v>
      </c>
      <c r="X1000" s="58" t="s">
        <v>6628</v>
      </c>
      <c r="Y1000" s="53" t="s">
        <v>4514</v>
      </c>
      <c r="Z1000" s="56" t="s">
        <v>6033</v>
      </c>
      <c r="AA1000" s="56" t="s">
        <v>5976</v>
      </c>
      <c r="AB1000" s="56" t="s">
        <v>6855</v>
      </c>
      <c r="AC1000" s="111"/>
      <c r="AD1000" s="53"/>
      <c r="AE1000" s="53"/>
      <c r="AF1000" s="53"/>
      <c r="AG1000" s="53"/>
      <c r="AH1000" s="53"/>
      <c r="AI1000" s="53"/>
      <c r="AJ1000" s="53"/>
      <c r="AK1000" s="53"/>
      <c r="AL1000" s="53"/>
      <c r="AM1000" s="49" t="e">
        <f>VLOOKUP(C1000:C4384,[3]Sheet3!$D$2:$D$21,1,0)</f>
        <v>#N/A</v>
      </c>
    </row>
    <row r="1001" spans="1:39" ht="30" customHeight="1">
      <c r="A1001" s="56" t="s">
        <v>1525</v>
      </c>
      <c r="B1001" s="85">
        <v>40131</v>
      </c>
      <c r="C1001" s="85">
        <v>60446</v>
      </c>
      <c r="D1001" s="86" t="s">
        <v>502</v>
      </c>
      <c r="E1001" s="87" t="s">
        <v>2623</v>
      </c>
      <c r="F1001" s="56" t="s">
        <v>4083</v>
      </c>
      <c r="G1001" s="30" t="s">
        <v>4188</v>
      </c>
      <c r="H1001" s="31">
        <v>1500</v>
      </c>
      <c r="I1001" s="31">
        <v>1500</v>
      </c>
      <c r="J1001" s="56" t="s">
        <v>4189</v>
      </c>
      <c r="K1001" s="71" t="s">
        <v>3691</v>
      </c>
      <c r="L1001" s="55"/>
      <c r="M1001" s="55"/>
      <c r="N1001" s="57" t="e">
        <v>#N/A</v>
      </c>
      <c r="O1001" s="57" t="e">
        <v>#N/A</v>
      </c>
      <c r="P1001" s="57"/>
      <c r="Q1001" s="57"/>
      <c r="R1001" s="48"/>
      <c r="S1001" s="53" t="e">
        <f>VLOOKUP(C1001:C2821,'[1]Modifiy das'!$E$2:$I$2127,5,0)</f>
        <v>#REF!</v>
      </c>
      <c r="T1001" s="53" t="e">
        <f>VLOOKUP(C1001:C4054,[2]Sheet3!$B$2:$J$9150,9,0)</f>
        <v>#N/A</v>
      </c>
      <c r="U1001" s="58" t="s">
        <v>4110</v>
      </c>
      <c r="V1001" s="85">
        <v>40131</v>
      </c>
      <c r="W1001" s="58" t="s">
        <v>535</v>
      </c>
      <c r="X1001" s="58" t="s">
        <v>6628</v>
      </c>
      <c r="Y1001" s="53" t="s">
        <v>4515</v>
      </c>
      <c r="Z1001" s="56" t="e">
        <v>#N/A</v>
      </c>
      <c r="AA1001" s="56" t="e">
        <v>#N/A</v>
      </c>
      <c r="AB1001" s="56" t="e">
        <v>#N/A</v>
      </c>
      <c r="AC1001" s="111"/>
      <c r="AD1001" s="53"/>
      <c r="AE1001" s="53"/>
      <c r="AF1001" s="53"/>
      <c r="AG1001" s="53"/>
      <c r="AH1001" s="53"/>
      <c r="AI1001" s="53"/>
      <c r="AJ1001" s="53"/>
      <c r="AK1001" s="53"/>
      <c r="AL1001" s="53"/>
      <c r="AM1001" s="49" t="e">
        <f>VLOOKUP(C1001:C4385,[3]Sheet3!$D$2:$D$21,1,0)</f>
        <v>#N/A</v>
      </c>
    </row>
    <row r="1002" spans="1:39" ht="30" customHeight="1">
      <c r="A1002" s="56" t="s">
        <v>1525</v>
      </c>
      <c r="B1002" s="85">
        <v>40131</v>
      </c>
      <c r="C1002" s="85">
        <v>53823</v>
      </c>
      <c r="D1002" s="86" t="s">
        <v>3093</v>
      </c>
      <c r="E1002" s="87" t="s">
        <v>2623</v>
      </c>
      <c r="F1002" s="56" t="s">
        <v>4083</v>
      </c>
      <c r="G1002" s="30" t="s">
        <v>4188</v>
      </c>
      <c r="H1002" s="31">
        <v>1500</v>
      </c>
      <c r="I1002" s="31">
        <v>1500</v>
      </c>
      <c r="J1002" s="56" t="s">
        <v>4189</v>
      </c>
      <c r="K1002" s="71" t="s">
        <v>3691</v>
      </c>
      <c r="L1002" s="55"/>
      <c r="M1002" s="55"/>
      <c r="N1002" s="57" t="e">
        <v>#N/A</v>
      </c>
      <c r="O1002" s="57" t="e">
        <v>#N/A</v>
      </c>
      <c r="P1002" s="57"/>
      <c r="Q1002" s="57"/>
      <c r="R1002" s="48"/>
      <c r="S1002" s="53" t="e">
        <f>VLOOKUP(C1002:C2821,'[1]Modifiy das'!$E$2:$I$2127,5,0)</f>
        <v>#REF!</v>
      </c>
      <c r="T1002" s="53" t="e">
        <f>VLOOKUP(C1002:C4055,[2]Sheet3!$B$2:$J$9150,9,0)</f>
        <v>#N/A</v>
      </c>
      <c r="U1002" s="58" t="s">
        <v>4110</v>
      </c>
      <c r="V1002" s="85">
        <v>40131</v>
      </c>
      <c r="W1002" s="58" t="s">
        <v>535</v>
      </c>
      <c r="X1002" s="58" t="s">
        <v>6628</v>
      </c>
      <c r="Y1002" s="53" t="s">
        <v>4516</v>
      </c>
      <c r="Z1002" s="56" t="s">
        <v>6034</v>
      </c>
      <c r="AA1002" s="56" t="s">
        <v>5976</v>
      </c>
      <c r="AB1002" s="56">
        <v>0</v>
      </c>
      <c r="AC1002" s="111"/>
      <c r="AD1002" s="53"/>
      <c r="AE1002" s="53"/>
      <c r="AF1002" s="53"/>
      <c r="AG1002" s="53"/>
      <c r="AH1002" s="53"/>
      <c r="AI1002" s="53"/>
      <c r="AJ1002" s="53"/>
      <c r="AK1002" s="53"/>
      <c r="AL1002" s="53"/>
      <c r="AM1002" s="49" t="e">
        <f>VLOOKUP(C1002:C4386,[3]Sheet3!$D$2:$D$21,1,0)</f>
        <v>#N/A</v>
      </c>
    </row>
    <row r="1003" spans="1:39" ht="30" customHeight="1">
      <c r="A1003" s="56" t="s">
        <v>1525</v>
      </c>
      <c r="B1003" s="85">
        <v>40131</v>
      </c>
      <c r="C1003" s="85">
        <v>53840</v>
      </c>
      <c r="D1003" s="86" t="s">
        <v>507</v>
      </c>
      <c r="E1003" s="87" t="s">
        <v>2623</v>
      </c>
      <c r="F1003" s="56" t="s">
        <v>4083</v>
      </c>
      <c r="G1003" s="30" t="s">
        <v>4188</v>
      </c>
      <c r="H1003" s="31">
        <v>1500</v>
      </c>
      <c r="I1003" s="31">
        <v>1500</v>
      </c>
      <c r="J1003" s="56" t="s">
        <v>4189</v>
      </c>
      <c r="K1003" s="71" t="s">
        <v>3691</v>
      </c>
      <c r="L1003" s="55"/>
      <c r="M1003" s="55"/>
      <c r="N1003" s="57" t="e">
        <v>#N/A</v>
      </c>
      <c r="O1003" s="57" t="e">
        <v>#N/A</v>
      </c>
      <c r="P1003" s="57"/>
      <c r="Q1003" s="57"/>
      <c r="R1003" s="48"/>
      <c r="S1003" s="53" t="e">
        <f>VLOOKUP(C1003:C2821,'[1]Modifiy das'!$E$2:$I$2127,5,0)</f>
        <v>#REF!</v>
      </c>
      <c r="T1003" s="53" t="e">
        <f>VLOOKUP(C1003:C4056,[2]Sheet3!$B$2:$J$9150,9,0)</f>
        <v>#N/A</v>
      </c>
      <c r="U1003" s="58" t="s">
        <v>4110</v>
      </c>
      <c r="V1003" s="85">
        <v>40131</v>
      </c>
      <c r="W1003" s="58" t="s">
        <v>535</v>
      </c>
      <c r="X1003" s="58" t="s">
        <v>6628</v>
      </c>
      <c r="Y1003" s="53" t="s">
        <v>4517</v>
      </c>
      <c r="Z1003" s="56" t="s">
        <v>6035</v>
      </c>
      <c r="AA1003" s="56" t="s">
        <v>5976</v>
      </c>
      <c r="AB1003" s="56">
        <v>0</v>
      </c>
      <c r="AC1003" s="111"/>
      <c r="AD1003" s="53"/>
      <c r="AE1003" s="53"/>
      <c r="AF1003" s="53"/>
      <c r="AG1003" s="53"/>
      <c r="AH1003" s="53"/>
      <c r="AI1003" s="53"/>
      <c r="AJ1003" s="53"/>
      <c r="AK1003" s="53"/>
      <c r="AL1003" s="53"/>
      <c r="AM1003" s="49" t="e">
        <f>VLOOKUP(C1003:C4387,[3]Sheet3!$D$2:$D$21,1,0)</f>
        <v>#N/A</v>
      </c>
    </row>
    <row r="1004" spans="1:39" ht="30" customHeight="1">
      <c r="A1004" s="56" t="s">
        <v>1525</v>
      </c>
      <c r="B1004" s="85">
        <v>40131</v>
      </c>
      <c r="C1004" s="85">
        <v>60484</v>
      </c>
      <c r="D1004" s="86" t="s">
        <v>1815</v>
      </c>
      <c r="E1004" s="87" t="s">
        <v>2623</v>
      </c>
      <c r="F1004" s="56" t="s">
        <v>4083</v>
      </c>
      <c r="G1004" s="30" t="s">
        <v>4188</v>
      </c>
      <c r="H1004" s="31">
        <v>1500</v>
      </c>
      <c r="I1004" s="31">
        <v>1500</v>
      </c>
      <c r="J1004" s="56" t="s">
        <v>4189</v>
      </c>
      <c r="K1004" s="71" t="s">
        <v>3691</v>
      </c>
      <c r="L1004" s="55"/>
      <c r="M1004" s="55"/>
      <c r="N1004" s="57" t="e">
        <v>#N/A</v>
      </c>
      <c r="O1004" s="57" t="e">
        <v>#N/A</v>
      </c>
      <c r="P1004" s="57"/>
      <c r="Q1004" s="57"/>
      <c r="R1004" s="48"/>
      <c r="S1004" s="53" t="e">
        <f>VLOOKUP(C1004:C2821,'[1]Modifiy das'!$E$2:$I$2127,5,0)</f>
        <v>#REF!</v>
      </c>
      <c r="T1004" s="53" t="e">
        <f>VLOOKUP(C1004:C4057,[2]Sheet3!$B$2:$J$9150,9,0)</f>
        <v>#N/A</v>
      </c>
      <c r="U1004" s="58" t="s">
        <v>4110</v>
      </c>
      <c r="V1004" s="85">
        <v>40131</v>
      </c>
      <c r="W1004" s="58" t="s">
        <v>535</v>
      </c>
      <c r="X1004" s="58" t="s">
        <v>6628</v>
      </c>
      <c r="Y1004" s="53" t="s">
        <v>4518</v>
      </c>
      <c r="Z1004" s="56" t="e">
        <v>#N/A</v>
      </c>
      <c r="AA1004" s="56" t="e">
        <v>#N/A</v>
      </c>
      <c r="AB1004" s="56" t="e">
        <v>#N/A</v>
      </c>
      <c r="AC1004" s="111"/>
      <c r="AD1004" s="53"/>
      <c r="AE1004" s="53"/>
      <c r="AF1004" s="53"/>
      <c r="AG1004" s="53"/>
      <c r="AH1004" s="53"/>
      <c r="AI1004" s="53"/>
      <c r="AJ1004" s="53"/>
      <c r="AK1004" s="53"/>
      <c r="AL1004" s="53"/>
      <c r="AM1004" s="49" t="e">
        <f>VLOOKUP(C1004:C4388,[3]Sheet3!$D$2:$D$21,1,0)</f>
        <v>#N/A</v>
      </c>
    </row>
    <row r="1005" spans="1:39" ht="30" customHeight="1">
      <c r="A1005" s="56" t="s">
        <v>1525</v>
      </c>
      <c r="B1005" s="85">
        <v>40131</v>
      </c>
      <c r="C1005" s="85">
        <v>60493</v>
      </c>
      <c r="D1005" s="86" t="s">
        <v>1819</v>
      </c>
      <c r="E1005" s="87" t="s">
        <v>2623</v>
      </c>
      <c r="F1005" s="56" t="s">
        <v>4083</v>
      </c>
      <c r="G1005" s="30" t="s">
        <v>4188</v>
      </c>
      <c r="H1005" s="31">
        <v>1500</v>
      </c>
      <c r="I1005" s="31">
        <v>1500</v>
      </c>
      <c r="J1005" s="56" t="s">
        <v>4189</v>
      </c>
      <c r="K1005" s="71" t="s">
        <v>3691</v>
      </c>
      <c r="L1005" s="55"/>
      <c r="M1005" s="55"/>
      <c r="N1005" s="57" t="e">
        <v>#N/A</v>
      </c>
      <c r="O1005" s="57" t="e">
        <v>#N/A</v>
      </c>
      <c r="P1005" s="57"/>
      <c r="Q1005" s="57"/>
      <c r="R1005" s="48"/>
      <c r="S1005" s="53" t="e">
        <f>VLOOKUP(C1005:C2821,'[1]Modifiy das'!$E$2:$I$2127,5,0)</f>
        <v>#REF!</v>
      </c>
      <c r="T1005" s="53" t="e">
        <f>VLOOKUP(C1005:C4058,[2]Sheet3!$B$2:$J$9150,9,0)</f>
        <v>#N/A</v>
      </c>
      <c r="U1005" s="58" t="s">
        <v>4110</v>
      </c>
      <c r="V1005" s="85">
        <v>40131</v>
      </c>
      <c r="W1005" s="58" t="s">
        <v>535</v>
      </c>
      <c r="X1005" s="58" t="s">
        <v>6628</v>
      </c>
      <c r="Y1005" s="53" t="s">
        <v>4519</v>
      </c>
      <c r="Z1005" s="56" t="s">
        <v>6029</v>
      </c>
      <c r="AA1005" s="56" t="s">
        <v>5976</v>
      </c>
      <c r="AB1005" s="56">
        <v>0</v>
      </c>
      <c r="AC1005" s="111"/>
      <c r="AD1005" s="53"/>
      <c r="AE1005" s="53"/>
      <c r="AF1005" s="53"/>
      <c r="AG1005" s="53"/>
      <c r="AH1005" s="53"/>
      <c r="AI1005" s="53"/>
      <c r="AJ1005" s="53"/>
      <c r="AK1005" s="53"/>
      <c r="AL1005" s="53"/>
      <c r="AM1005" s="49" t="e">
        <f>VLOOKUP(C1005:C4389,[3]Sheet3!$D$2:$D$21,1,0)</f>
        <v>#N/A</v>
      </c>
    </row>
    <row r="1006" spans="1:39" ht="30" customHeight="1">
      <c r="A1006" s="56" t="s">
        <v>1525</v>
      </c>
      <c r="B1006" s="85">
        <v>40131</v>
      </c>
      <c r="C1006" s="85">
        <v>53808</v>
      </c>
      <c r="D1006" s="86" t="s">
        <v>2016</v>
      </c>
      <c r="E1006" s="87" t="s">
        <v>2623</v>
      </c>
      <c r="F1006" s="56" t="s">
        <v>4083</v>
      </c>
      <c r="G1006" s="30" t="s">
        <v>4188</v>
      </c>
      <c r="H1006" s="31">
        <v>1500</v>
      </c>
      <c r="I1006" s="31">
        <v>1500</v>
      </c>
      <c r="J1006" s="56" t="s">
        <v>4189</v>
      </c>
      <c r="K1006" s="71" t="s">
        <v>3691</v>
      </c>
      <c r="L1006" s="55"/>
      <c r="M1006" s="55"/>
      <c r="N1006" s="57" t="e">
        <v>#N/A</v>
      </c>
      <c r="O1006" s="57" t="e">
        <v>#N/A</v>
      </c>
      <c r="P1006" s="57"/>
      <c r="Q1006" s="57"/>
      <c r="R1006" s="48"/>
      <c r="S1006" s="53" t="e">
        <f>VLOOKUP(C1006:C2821,'[1]Modifiy das'!$E$2:$I$2127,5,0)</f>
        <v>#REF!</v>
      </c>
      <c r="T1006" s="53" t="e">
        <f>VLOOKUP(C1006:C4059,[2]Sheet3!$B$2:$J$9150,9,0)</f>
        <v>#N/A</v>
      </c>
      <c r="U1006" s="58" t="s">
        <v>4110</v>
      </c>
      <c r="V1006" s="85">
        <v>40131</v>
      </c>
      <c r="W1006" s="58" t="s">
        <v>535</v>
      </c>
      <c r="X1006" s="58" t="s">
        <v>6628</v>
      </c>
      <c r="Y1006" s="53" t="s">
        <v>4520</v>
      </c>
      <c r="Z1006" s="56" t="s">
        <v>6035</v>
      </c>
      <c r="AA1006" s="56" t="s">
        <v>5976</v>
      </c>
      <c r="AB1006" s="56">
        <v>0</v>
      </c>
      <c r="AC1006" s="111"/>
      <c r="AD1006" s="53"/>
      <c r="AE1006" s="53"/>
      <c r="AF1006" s="53"/>
      <c r="AG1006" s="53"/>
      <c r="AH1006" s="53"/>
      <c r="AI1006" s="53"/>
      <c r="AJ1006" s="53"/>
      <c r="AK1006" s="53"/>
      <c r="AL1006" s="53"/>
      <c r="AM1006" s="49" t="e">
        <f>VLOOKUP(C1006:C4390,[3]Sheet3!$D$2:$D$21,1,0)</f>
        <v>#N/A</v>
      </c>
    </row>
    <row r="1007" spans="1:39" ht="30" customHeight="1">
      <c r="A1007" s="56" t="s">
        <v>1525</v>
      </c>
      <c r="B1007" s="85">
        <v>40131</v>
      </c>
      <c r="C1007" s="85">
        <v>63340</v>
      </c>
      <c r="D1007" s="86" t="s">
        <v>4</v>
      </c>
      <c r="E1007" s="87" t="s">
        <v>2623</v>
      </c>
      <c r="F1007" s="56" t="s">
        <v>4083</v>
      </c>
      <c r="G1007" s="30" t="s">
        <v>4188</v>
      </c>
      <c r="H1007" s="31">
        <v>1500</v>
      </c>
      <c r="I1007" s="31">
        <v>1500</v>
      </c>
      <c r="J1007" s="56" t="s">
        <v>4189</v>
      </c>
      <c r="K1007" s="71" t="s">
        <v>3691</v>
      </c>
      <c r="L1007" s="55"/>
      <c r="M1007" s="55"/>
      <c r="N1007" s="57" t="e">
        <v>#N/A</v>
      </c>
      <c r="O1007" s="57" t="e">
        <v>#N/A</v>
      </c>
      <c r="P1007" s="57"/>
      <c r="Q1007" s="57"/>
      <c r="R1007" s="48"/>
      <c r="S1007" s="53" t="e">
        <f>VLOOKUP(C1007:C2821,'[1]Modifiy das'!$E$2:$I$2127,5,0)</f>
        <v>#REF!</v>
      </c>
      <c r="T1007" s="53" t="e">
        <f>VLOOKUP(C1007:C4060,[2]Sheet3!$B$2:$J$9150,9,0)</f>
        <v>#N/A</v>
      </c>
      <c r="U1007" s="58" t="s">
        <v>4110</v>
      </c>
      <c r="V1007" s="85">
        <v>40131</v>
      </c>
      <c r="W1007" s="58" t="s">
        <v>535</v>
      </c>
      <c r="X1007" s="58" t="s">
        <v>6628</v>
      </c>
      <c r="Y1007" s="53">
        <v>0</v>
      </c>
      <c r="Z1007" s="56" t="e">
        <v>#N/A</v>
      </c>
      <c r="AA1007" s="56" t="e">
        <v>#N/A</v>
      </c>
      <c r="AB1007" s="56" t="e">
        <v>#N/A</v>
      </c>
      <c r="AC1007" s="111"/>
      <c r="AD1007" s="53"/>
      <c r="AE1007" s="53"/>
      <c r="AF1007" s="53"/>
      <c r="AG1007" s="53"/>
      <c r="AH1007" s="53"/>
      <c r="AI1007" s="53"/>
      <c r="AJ1007" s="53"/>
      <c r="AK1007" s="53"/>
      <c r="AL1007" s="53"/>
      <c r="AM1007" s="49" t="e">
        <f>VLOOKUP(C1007:C4391,[3]Sheet3!$D$2:$D$21,1,0)</f>
        <v>#N/A</v>
      </c>
    </row>
    <row r="1008" spans="1:39" ht="30" customHeight="1">
      <c r="A1008" s="56" t="s">
        <v>1525</v>
      </c>
      <c r="B1008" s="85">
        <v>40131</v>
      </c>
      <c r="C1008" s="85">
        <v>60516</v>
      </c>
      <c r="D1008" s="86" t="s">
        <v>8</v>
      </c>
      <c r="E1008" s="87" t="s">
        <v>2623</v>
      </c>
      <c r="F1008" s="56" t="s">
        <v>4083</v>
      </c>
      <c r="G1008" s="30" t="s">
        <v>4188</v>
      </c>
      <c r="H1008" s="31">
        <v>1500</v>
      </c>
      <c r="I1008" s="31">
        <v>1500</v>
      </c>
      <c r="J1008" s="56" t="s">
        <v>4189</v>
      </c>
      <c r="K1008" s="71" t="s">
        <v>3691</v>
      </c>
      <c r="L1008" s="55"/>
      <c r="M1008" s="55"/>
      <c r="N1008" s="57" t="e">
        <v>#N/A</v>
      </c>
      <c r="O1008" s="57" t="e">
        <v>#N/A</v>
      </c>
      <c r="P1008" s="57"/>
      <c r="Q1008" s="57"/>
      <c r="R1008" s="48"/>
      <c r="S1008" s="53" t="e">
        <f>VLOOKUP(C1008:C2821,'[1]Modifiy das'!$E$2:$I$2127,5,0)</f>
        <v>#REF!</v>
      </c>
      <c r="T1008" s="53" t="e">
        <f>VLOOKUP(C1008:C4061,[2]Sheet3!$B$2:$J$9150,9,0)</f>
        <v>#N/A</v>
      </c>
      <c r="U1008" s="58" t="s">
        <v>4110</v>
      </c>
      <c r="V1008" s="85">
        <v>40131</v>
      </c>
      <c r="W1008" s="58" t="s">
        <v>535</v>
      </c>
      <c r="X1008" s="58" t="s">
        <v>6628</v>
      </c>
      <c r="Y1008" s="53" t="s">
        <v>4521</v>
      </c>
      <c r="Z1008" s="56" t="s">
        <v>6031</v>
      </c>
      <c r="AA1008" s="56" t="s">
        <v>5976</v>
      </c>
      <c r="AB1008" s="56">
        <v>0</v>
      </c>
      <c r="AC1008" s="111"/>
      <c r="AD1008" s="53"/>
      <c r="AE1008" s="53"/>
      <c r="AF1008" s="53"/>
      <c r="AG1008" s="53"/>
      <c r="AH1008" s="53"/>
      <c r="AI1008" s="53"/>
      <c r="AJ1008" s="53"/>
      <c r="AK1008" s="53"/>
      <c r="AL1008" s="53"/>
      <c r="AM1008" s="49" t="e">
        <f>VLOOKUP(C1008:C4392,[3]Sheet3!$D$2:$D$21,1,0)</f>
        <v>#N/A</v>
      </c>
    </row>
    <row r="1009" spans="1:39" ht="30" customHeight="1">
      <c r="A1009" s="56" t="s">
        <v>1525</v>
      </c>
      <c r="B1009" s="85">
        <v>40131</v>
      </c>
      <c r="C1009" s="85">
        <v>71093</v>
      </c>
      <c r="D1009" s="86" t="s">
        <v>10</v>
      </c>
      <c r="E1009" s="87" t="s">
        <v>2623</v>
      </c>
      <c r="F1009" s="56" t="s">
        <v>4083</v>
      </c>
      <c r="G1009" s="30" t="s">
        <v>4188</v>
      </c>
      <c r="H1009" s="31">
        <v>1500</v>
      </c>
      <c r="I1009" s="31">
        <v>1500</v>
      </c>
      <c r="J1009" s="56" t="s">
        <v>4189</v>
      </c>
      <c r="K1009" s="71" t="s">
        <v>3691</v>
      </c>
      <c r="L1009" s="55"/>
      <c r="M1009" s="55"/>
      <c r="N1009" s="57" t="e">
        <v>#N/A</v>
      </c>
      <c r="O1009" s="57" t="e">
        <v>#N/A</v>
      </c>
      <c r="P1009" s="57"/>
      <c r="Q1009" s="57"/>
      <c r="R1009" s="48"/>
      <c r="S1009" s="53" t="e">
        <f>VLOOKUP(C1009:C2821,'[1]Modifiy das'!$E$2:$I$2127,5,0)</f>
        <v>#REF!</v>
      </c>
      <c r="T1009" s="53" t="e">
        <f>VLOOKUP(C1009:C4062,[2]Sheet3!$B$2:$J$9150,9,0)</f>
        <v>#N/A</v>
      </c>
      <c r="U1009" s="58" t="s">
        <v>4110</v>
      </c>
      <c r="V1009" s="85">
        <v>40131</v>
      </c>
      <c r="W1009" s="58" t="s">
        <v>535</v>
      </c>
      <c r="X1009" s="58" t="s">
        <v>6628</v>
      </c>
      <c r="Y1009" s="53" t="s">
        <v>4522</v>
      </c>
      <c r="Z1009" s="56" t="s">
        <v>6036</v>
      </c>
      <c r="AA1009" s="56" t="s">
        <v>5976</v>
      </c>
      <c r="AB1009" s="56">
        <v>0</v>
      </c>
      <c r="AC1009" s="111"/>
      <c r="AD1009" s="53"/>
      <c r="AE1009" s="53"/>
      <c r="AF1009" s="53"/>
      <c r="AG1009" s="53"/>
      <c r="AH1009" s="53"/>
      <c r="AI1009" s="53"/>
      <c r="AJ1009" s="53"/>
      <c r="AK1009" s="53"/>
      <c r="AL1009" s="53"/>
      <c r="AM1009" s="49" t="e">
        <f>VLOOKUP(C1009:C4393,[3]Sheet3!$D$2:$D$21,1,0)</f>
        <v>#N/A</v>
      </c>
    </row>
    <row r="1010" spans="1:39" ht="30" customHeight="1">
      <c r="A1010" s="56" t="s">
        <v>1525</v>
      </c>
      <c r="B1010" s="85">
        <v>40131</v>
      </c>
      <c r="C1010" s="85">
        <v>53833</v>
      </c>
      <c r="D1010" s="86" t="s">
        <v>15</v>
      </c>
      <c r="E1010" s="87" t="s">
        <v>2623</v>
      </c>
      <c r="F1010" s="56" t="s">
        <v>4083</v>
      </c>
      <c r="G1010" s="30" t="s">
        <v>4188</v>
      </c>
      <c r="H1010" s="31">
        <v>1500</v>
      </c>
      <c r="I1010" s="31">
        <v>1500</v>
      </c>
      <c r="J1010" s="56" t="s">
        <v>4189</v>
      </c>
      <c r="K1010" s="71" t="s">
        <v>3691</v>
      </c>
      <c r="L1010" s="55"/>
      <c r="M1010" s="55"/>
      <c r="N1010" s="57" t="e">
        <v>#N/A</v>
      </c>
      <c r="O1010" s="57" t="e">
        <v>#N/A</v>
      </c>
      <c r="P1010" s="57"/>
      <c r="Q1010" s="57"/>
      <c r="R1010" s="48"/>
      <c r="S1010" s="53" t="e">
        <f>VLOOKUP(C1010:C2821,'[1]Modifiy das'!$E$2:$I$2127,5,0)</f>
        <v>#REF!</v>
      </c>
      <c r="T1010" s="53" t="e">
        <f>VLOOKUP(C1010:C4063,[2]Sheet3!$B$2:$J$9150,9,0)</f>
        <v>#N/A</v>
      </c>
      <c r="U1010" s="58" t="s">
        <v>4110</v>
      </c>
      <c r="V1010" s="85">
        <v>40131</v>
      </c>
      <c r="W1010" s="58" t="s">
        <v>535</v>
      </c>
      <c r="X1010" s="58" t="s">
        <v>6628</v>
      </c>
      <c r="Y1010" s="53" t="s">
        <v>4523</v>
      </c>
      <c r="Z1010" s="56" t="s">
        <v>6035</v>
      </c>
      <c r="AA1010" s="56" t="s">
        <v>5976</v>
      </c>
      <c r="AB1010" s="56">
        <v>0</v>
      </c>
      <c r="AC1010" s="111"/>
      <c r="AD1010" s="53"/>
      <c r="AE1010" s="53"/>
      <c r="AF1010" s="53"/>
      <c r="AG1010" s="53"/>
      <c r="AH1010" s="53"/>
      <c r="AI1010" s="53"/>
      <c r="AJ1010" s="53"/>
      <c r="AK1010" s="53"/>
      <c r="AL1010" s="53"/>
      <c r="AM1010" s="49" t="e">
        <f>VLOOKUP(C1010:C4394,[3]Sheet3!$D$2:$D$21,1,0)</f>
        <v>#N/A</v>
      </c>
    </row>
    <row r="1011" spans="1:39" ht="30" customHeight="1">
      <c r="A1011" s="56" t="s">
        <v>1525</v>
      </c>
      <c r="B1011" s="85">
        <v>40131</v>
      </c>
      <c r="C1011" s="85">
        <v>53835</v>
      </c>
      <c r="D1011" s="86" t="s">
        <v>7181</v>
      </c>
      <c r="E1011" s="87" t="s">
        <v>2623</v>
      </c>
      <c r="F1011" s="56" t="s">
        <v>4083</v>
      </c>
      <c r="G1011" s="30" t="s">
        <v>4188</v>
      </c>
      <c r="H1011" s="31">
        <v>1500</v>
      </c>
      <c r="I1011" s="31">
        <v>1500</v>
      </c>
      <c r="J1011" s="56" t="s">
        <v>4189</v>
      </c>
      <c r="K1011" s="71" t="s">
        <v>3691</v>
      </c>
      <c r="L1011" s="55"/>
      <c r="M1011" s="55"/>
      <c r="N1011" s="57" t="e">
        <v>#N/A</v>
      </c>
      <c r="O1011" s="57" t="e">
        <v>#N/A</v>
      </c>
      <c r="P1011" s="57"/>
      <c r="Q1011" s="57"/>
      <c r="R1011" s="48"/>
      <c r="S1011" s="53" t="e">
        <f>VLOOKUP(C1011:C2821,'[1]Modifiy das'!$E$2:$I$2127,5,0)</f>
        <v>#REF!</v>
      </c>
      <c r="T1011" s="53" t="e">
        <f>VLOOKUP(C1011:C4064,[2]Sheet3!$B$2:$J$9150,9,0)</f>
        <v>#N/A</v>
      </c>
      <c r="U1011" s="58" t="s">
        <v>4110</v>
      </c>
      <c r="V1011" s="85">
        <v>40131</v>
      </c>
      <c r="W1011" s="58" t="s">
        <v>535</v>
      </c>
      <c r="X1011" s="58" t="s">
        <v>6628</v>
      </c>
      <c r="Y1011" s="53" t="s">
        <v>4524</v>
      </c>
      <c r="Z1011" s="56" t="s">
        <v>6037</v>
      </c>
      <c r="AA1011" s="56" t="s">
        <v>5976</v>
      </c>
      <c r="AB1011" s="56">
        <v>0</v>
      </c>
      <c r="AC1011" s="111"/>
      <c r="AD1011" s="53"/>
      <c r="AE1011" s="53"/>
      <c r="AF1011" s="53"/>
      <c r="AG1011" s="53"/>
      <c r="AH1011" s="53"/>
      <c r="AI1011" s="53"/>
      <c r="AJ1011" s="53"/>
      <c r="AK1011" s="53"/>
      <c r="AL1011" s="53"/>
      <c r="AM1011" s="49" t="e">
        <f>VLOOKUP(C1011:C4395,[3]Sheet3!$D$2:$D$21,1,0)</f>
        <v>#N/A</v>
      </c>
    </row>
    <row r="1012" spans="1:39" ht="30" customHeight="1">
      <c r="A1012" s="56" t="s">
        <v>1525</v>
      </c>
      <c r="B1012" s="85">
        <v>40131</v>
      </c>
      <c r="C1012" s="85">
        <v>71096</v>
      </c>
      <c r="D1012" s="86" t="s">
        <v>7187</v>
      </c>
      <c r="E1012" s="87" t="s">
        <v>2623</v>
      </c>
      <c r="F1012" s="56" t="s">
        <v>4083</v>
      </c>
      <c r="G1012" s="30" t="s">
        <v>4188</v>
      </c>
      <c r="H1012" s="31">
        <v>1500</v>
      </c>
      <c r="I1012" s="31">
        <v>1500</v>
      </c>
      <c r="J1012" s="56" t="s">
        <v>4189</v>
      </c>
      <c r="K1012" s="71" t="s">
        <v>3691</v>
      </c>
      <c r="L1012" s="55"/>
      <c r="M1012" s="55"/>
      <c r="N1012" s="57" t="e">
        <v>#N/A</v>
      </c>
      <c r="O1012" s="57" t="e">
        <v>#N/A</v>
      </c>
      <c r="P1012" s="57"/>
      <c r="Q1012" s="57"/>
      <c r="R1012" s="48"/>
      <c r="S1012" s="53" t="e">
        <f>VLOOKUP(C1012:C2821,'[1]Modifiy das'!$E$2:$I$2127,5,0)</f>
        <v>#REF!</v>
      </c>
      <c r="T1012" s="53" t="e">
        <f>VLOOKUP(C1012:C4065,[2]Sheet3!$B$2:$J$9150,9,0)</f>
        <v>#N/A</v>
      </c>
      <c r="U1012" s="58" t="s">
        <v>4110</v>
      </c>
      <c r="V1012" s="85">
        <v>40131</v>
      </c>
      <c r="W1012" s="58" t="s">
        <v>535</v>
      </c>
      <c r="X1012" s="58" t="s">
        <v>6628</v>
      </c>
      <c r="Y1012" s="53" t="s">
        <v>4525</v>
      </c>
      <c r="Z1012" s="56" t="e">
        <v>#N/A</v>
      </c>
      <c r="AA1012" s="56" t="e">
        <v>#N/A</v>
      </c>
      <c r="AB1012" s="56" t="e">
        <v>#N/A</v>
      </c>
      <c r="AC1012" s="111"/>
      <c r="AD1012" s="53"/>
      <c r="AE1012" s="53"/>
      <c r="AF1012" s="53"/>
      <c r="AG1012" s="53"/>
      <c r="AH1012" s="53"/>
      <c r="AI1012" s="53"/>
      <c r="AJ1012" s="53"/>
      <c r="AK1012" s="53"/>
      <c r="AL1012" s="53"/>
      <c r="AM1012" s="49" t="e">
        <f>VLOOKUP(C1012:C4396,[3]Sheet3!$D$2:$D$21,1,0)</f>
        <v>#N/A</v>
      </c>
    </row>
    <row r="1013" spans="1:39" ht="30" customHeight="1">
      <c r="A1013" s="56" t="s">
        <v>1525</v>
      </c>
      <c r="B1013" s="85">
        <v>40131</v>
      </c>
      <c r="C1013" s="85">
        <v>60428</v>
      </c>
      <c r="D1013" s="86" t="s">
        <v>63</v>
      </c>
      <c r="E1013" s="87" t="s">
        <v>2623</v>
      </c>
      <c r="F1013" s="56" t="s">
        <v>4083</v>
      </c>
      <c r="G1013" s="30" t="s">
        <v>4188</v>
      </c>
      <c r="H1013" s="31">
        <v>1500</v>
      </c>
      <c r="I1013" s="31">
        <v>1500</v>
      </c>
      <c r="J1013" s="56" t="s">
        <v>4189</v>
      </c>
      <c r="K1013" s="71" t="s">
        <v>3691</v>
      </c>
      <c r="L1013" s="55"/>
      <c r="M1013" s="55"/>
      <c r="N1013" s="57" t="e">
        <v>#N/A</v>
      </c>
      <c r="O1013" s="57" t="e">
        <v>#N/A</v>
      </c>
      <c r="P1013" s="57"/>
      <c r="Q1013" s="57"/>
      <c r="R1013" s="48"/>
      <c r="S1013" s="53" t="e">
        <f>VLOOKUP(C1013:C2821,'[1]Modifiy das'!$E$2:$I$2127,5,0)</f>
        <v>#REF!</v>
      </c>
      <c r="T1013" s="53" t="e">
        <f>VLOOKUP(C1013:C4066,[2]Sheet3!$B$2:$J$9150,9,0)</f>
        <v>#N/A</v>
      </c>
      <c r="U1013" s="58" t="s">
        <v>4110</v>
      </c>
      <c r="V1013" s="85">
        <v>40131</v>
      </c>
      <c r="W1013" s="58" t="s">
        <v>535</v>
      </c>
      <c r="X1013" s="58" t="s">
        <v>6628</v>
      </c>
      <c r="Y1013" s="53" t="s">
        <v>4526</v>
      </c>
      <c r="Z1013" s="56" t="s">
        <v>6033</v>
      </c>
      <c r="AA1013" s="56" t="s">
        <v>5976</v>
      </c>
      <c r="AB1013" s="56" t="s">
        <v>6855</v>
      </c>
      <c r="AC1013" s="111"/>
      <c r="AD1013" s="53"/>
      <c r="AE1013" s="53"/>
      <c r="AF1013" s="53"/>
      <c r="AG1013" s="53"/>
      <c r="AH1013" s="53"/>
      <c r="AI1013" s="53"/>
      <c r="AJ1013" s="53"/>
      <c r="AK1013" s="53"/>
      <c r="AL1013" s="53"/>
      <c r="AM1013" s="49" t="e">
        <f>VLOOKUP(C1013:C4397,[3]Sheet3!$D$2:$D$21,1,0)</f>
        <v>#N/A</v>
      </c>
    </row>
    <row r="1014" spans="1:39" ht="30" customHeight="1">
      <c r="A1014" s="56" t="s">
        <v>1525</v>
      </c>
      <c r="B1014" s="85">
        <v>40135</v>
      </c>
      <c r="C1014" s="85">
        <v>64366</v>
      </c>
      <c r="D1014" s="86" t="s">
        <v>2066</v>
      </c>
      <c r="E1014" s="87" t="s">
        <v>2623</v>
      </c>
      <c r="F1014" s="56" t="s">
        <v>4082</v>
      </c>
      <c r="G1014" s="30" t="s">
        <v>4187</v>
      </c>
      <c r="H1014" s="30">
        <v>1500</v>
      </c>
      <c r="I1014" s="30">
        <v>1200</v>
      </c>
      <c r="J1014" s="56" t="s">
        <v>4184</v>
      </c>
      <c r="K1014" s="71" t="s">
        <v>3691</v>
      </c>
      <c r="L1014" s="55"/>
      <c r="M1014" s="55"/>
      <c r="N1014" s="57" t="e">
        <v>#N/A</v>
      </c>
      <c r="O1014" s="57" t="e">
        <v>#N/A</v>
      </c>
      <c r="P1014" s="57"/>
      <c r="Q1014" s="57"/>
      <c r="R1014" s="48"/>
      <c r="S1014" s="53" t="e">
        <f>VLOOKUP(C1014:C2821,'[1]Modifiy das'!$E$2:$I$2127,5,0)</f>
        <v>#REF!</v>
      </c>
      <c r="T1014" s="53" t="e">
        <f>VLOOKUP(C1014:C4067,[2]Sheet3!$B$2:$J$9150,9,0)</f>
        <v>#N/A</v>
      </c>
      <c r="U1014" s="58" t="s">
        <v>4110</v>
      </c>
      <c r="V1014" s="85">
        <v>40135</v>
      </c>
      <c r="W1014" s="58" t="s">
        <v>536</v>
      </c>
      <c r="X1014" s="58" t="s">
        <v>1024</v>
      </c>
      <c r="Y1014" s="53">
        <v>0</v>
      </c>
      <c r="Z1014" s="56" t="e">
        <v>#N/A</v>
      </c>
      <c r="AA1014" s="56" t="e">
        <v>#N/A</v>
      </c>
      <c r="AB1014" s="56" t="e">
        <v>#N/A</v>
      </c>
      <c r="AC1014" s="111"/>
      <c r="AD1014" s="53"/>
      <c r="AE1014" s="53"/>
      <c r="AF1014" s="53"/>
      <c r="AG1014" s="53"/>
      <c r="AH1014" s="53"/>
      <c r="AI1014" s="53"/>
      <c r="AJ1014" s="53"/>
      <c r="AK1014" s="53"/>
      <c r="AL1014" s="53"/>
      <c r="AM1014" s="49" t="e">
        <f>VLOOKUP(C1014:C4398,[3]Sheet3!$D$2:$D$21,1,0)</f>
        <v>#N/A</v>
      </c>
    </row>
    <row r="1015" spans="1:39" ht="30" customHeight="1">
      <c r="A1015" s="56" t="s">
        <v>1525</v>
      </c>
      <c r="B1015" s="85">
        <v>40135</v>
      </c>
      <c r="C1015" s="85">
        <v>61238</v>
      </c>
      <c r="D1015" s="86" t="s">
        <v>6440</v>
      </c>
      <c r="E1015" s="87" t="s">
        <v>2623</v>
      </c>
      <c r="F1015" s="56" t="s">
        <v>4082</v>
      </c>
      <c r="G1015" s="30" t="s">
        <v>4187</v>
      </c>
      <c r="H1015" s="30">
        <v>1500</v>
      </c>
      <c r="I1015" s="30">
        <v>1200</v>
      </c>
      <c r="J1015" s="56" t="s">
        <v>4184</v>
      </c>
      <c r="K1015" s="71" t="s">
        <v>3691</v>
      </c>
      <c r="L1015" s="55"/>
      <c r="M1015" s="55"/>
      <c r="N1015" s="57" t="e">
        <v>#N/A</v>
      </c>
      <c r="O1015" s="57" t="e">
        <v>#N/A</v>
      </c>
      <c r="P1015" s="57"/>
      <c r="Q1015" s="57"/>
      <c r="R1015" s="48"/>
      <c r="S1015" s="53" t="e">
        <f>VLOOKUP(C1015:C2821,'[1]Modifiy das'!$E$2:$I$2127,5,0)</f>
        <v>#REF!</v>
      </c>
      <c r="T1015" s="53" t="e">
        <f>VLOOKUP(C1015:C4068,[2]Sheet3!$B$2:$J$9150,9,0)</f>
        <v>#N/A</v>
      </c>
      <c r="U1015" s="58" t="s">
        <v>4110</v>
      </c>
      <c r="V1015" s="85">
        <v>40135</v>
      </c>
      <c r="W1015" s="58" t="s">
        <v>536</v>
      </c>
      <c r="X1015" s="58" t="s">
        <v>1024</v>
      </c>
      <c r="Y1015" s="53">
        <v>0</v>
      </c>
      <c r="Z1015" s="56" t="e">
        <v>#N/A</v>
      </c>
      <c r="AA1015" s="56" t="e">
        <v>#N/A</v>
      </c>
      <c r="AB1015" s="56" t="e">
        <v>#N/A</v>
      </c>
      <c r="AC1015" s="111"/>
      <c r="AD1015" s="53"/>
      <c r="AE1015" s="53"/>
      <c r="AF1015" s="53"/>
      <c r="AG1015" s="53"/>
      <c r="AH1015" s="53"/>
      <c r="AI1015" s="53"/>
      <c r="AJ1015" s="53"/>
      <c r="AK1015" s="53"/>
      <c r="AL1015" s="53"/>
      <c r="AM1015" s="49" t="e">
        <f>VLOOKUP(C1015:C4399,[3]Sheet3!$D$2:$D$21,1,0)</f>
        <v>#N/A</v>
      </c>
    </row>
    <row r="1016" spans="1:39" ht="30" customHeight="1">
      <c r="A1016" s="56" t="s">
        <v>1525</v>
      </c>
      <c r="B1016" s="85">
        <v>40135</v>
      </c>
      <c r="C1016" s="85">
        <v>69212</v>
      </c>
      <c r="D1016" s="86" t="s">
        <v>4739</v>
      </c>
      <c r="E1016" s="87" t="s">
        <v>2623</v>
      </c>
      <c r="F1016" s="56" t="s">
        <v>4082</v>
      </c>
      <c r="G1016" s="30" t="s">
        <v>4187</v>
      </c>
      <c r="H1016" s="30">
        <v>1500</v>
      </c>
      <c r="I1016" s="30">
        <v>1200</v>
      </c>
      <c r="J1016" s="56" t="s">
        <v>4184</v>
      </c>
      <c r="K1016" s="71" t="s">
        <v>3691</v>
      </c>
      <c r="L1016" s="55"/>
      <c r="M1016" s="55"/>
      <c r="N1016" s="57" t="e">
        <v>#N/A</v>
      </c>
      <c r="O1016" s="57" t="e">
        <v>#N/A</v>
      </c>
      <c r="P1016" s="57"/>
      <c r="Q1016" s="57"/>
      <c r="R1016" s="48"/>
      <c r="S1016" s="53" t="e">
        <f>VLOOKUP(C1016:C2821,'[1]Modifiy das'!$E$2:$I$2127,5,0)</f>
        <v>#REF!</v>
      </c>
      <c r="T1016" s="53" t="e">
        <f>VLOOKUP(C1016:C4069,[2]Sheet3!$B$2:$J$9150,9,0)</f>
        <v>#N/A</v>
      </c>
      <c r="U1016" s="58" t="s">
        <v>4110</v>
      </c>
      <c r="V1016" s="85">
        <v>40135</v>
      </c>
      <c r="W1016" s="58" t="s">
        <v>536</v>
      </c>
      <c r="X1016" s="58" t="s">
        <v>1024</v>
      </c>
      <c r="Y1016" s="53">
        <v>0</v>
      </c>
      <c r="Z1016" s="56" t="e">
        <v>#N/A</v>
      </c>
      <c r="AA1016" s="56" t="e">
        <v>#N/A</v>
      </c>
      <c r="AB1016" s="56" t="e">
        <v>#N/A</v>
      </c>
      <c r="AC1016" s="111"/>
      <c r="AD1016" s="53"/>
      <c r="AE1016" s="53"/>
      <c r="AF1016" s="53"/>
      <c r="AG1016" s="53"/>
      <c r="AH1016" s="53"/>
      <c r="AI1016" s="53"/>
      <c r="AJ1016" s="53"/>
      <c r="AK1016" s="53"/>
      <c r="AL1016" s="53"/>
      <c r="AM1016" s="49" t="e">
        <f>VLOOKUP(C1016:C4400,[3]Sheet3!$D$2:$D$21,1,0)</f>
        <v>#N/A</v>
      </c>
    </row>
    <row r="1017" spans="1:39" ht="30" customHeight="1">
      <c r="A1017" s="56" t="s">
        <v>1525</v>
      </c>
      <c r="B1017" s="85">
        <v>40135</v>
      </c>
      <c r="C1017" s="85">
        <v>70065</v>
      </c>
      <c r="D1017" s="86" t="s">
        <v>6460</v>
      </c>
      <c r="E1017" s="87" t="s">
        <v>2623</v>
      </c>
      <c r="F1017" s="56" t="s">
        <v>4082</v>
      </c>
      <c r="G1017" s="30" t="s">
        <v>4187</v>
      </c>
      <c r="H1017" s="30">
        <v>1500</v>
      </c>
      <c r="I1017" s="30">
        <v>1200</v>
      </c>
      <c r="J1017" s="56" t="s">
        <v>4184</v>
      </c>
      <c r="K1017" s="71" t="s">
        <v>3691</v>
      </c>
      <c r="L1017" s="55"/>
      <c r="M1017" s="55"/>
      <c r="N1017" s="57" t="e">
        <v>#N/A</v>
      </c>
      <c r="O1017" s="57" t="e">
        <v>#N/A</v>
      </c>
      <c r="P1017" s="57"/>
      <c r="Q1017" s="57"/>
      <c r="R1017" s="48"/>
      <c r="S1017" s="53" t="e">
        <f>VLOOKUP(C1017:C2821,'[1]Modifiy das'!$E$2:$I$2127,5,0)</f>
        <v>#REF!</v>
      </c>
      <c r="T1017" s="53" t="e">
        <f>VLOOKUP(C1017:C4070,[2]Sheet3!$B$2:$J$9150,9,0)</f>
        <v>#N/A</v>
      </c>
      <c r="U1017" s="58" t="s">
        <v>4110</v>
      </c>
      <c r="V1017" s="85">
        <v>40135</v>
      </c>
      <c r="W1017" s="58" t="s">
        <v>536</v>
      </c>
      <c r="X1017" s="58" t="s">
        <v>1024</v>
      </c>
      <c r="Y1017" s="53">
        <v>0</v>
      </c>
      <c r="Z1017" s="56" t="e">
        <v>#N/A</v>
      </c>
      <c r="AA1017" s="56" t="e">
        <v>#N/A</v>
      </c>
      <c r="AB1017" s="56" t="e">
        <v>#N/A</v>
      </c>
      <c r="AC1017" s="111"/>
      <c r="AD1017" s="53"/>
      <c r="AE1017" s="53"/>
      <c r="AF1017" s="53"/>
      <c r="AG1017" s="53"/>
      <c r="AH1017" s="53"/>
      <c r="AI1017" s="53"/>
      <c r="AJ1017" s="53"/>
      <c r="AK1017" s="53"/>
      <c r="AL1017" s="53"/>
      <c r="AM1017" s="49" t="e">
        <f>VLOOKUP(C1017:C4401,[3]Sheet3!$D$2:$D$21,1,0)</f>
        <v>#N/A</v>
      </c>
    </row>
    <row r="1018" spans="1:39" ht="30" customHeight="1">
      <c r="A1018" s="56" t="s">
        <v>1525</v>
      </c>
      <c r="B1018" s="85">
        <v>40135</v>
      </c>
      <c r="C1018" s="85">
        <v>72809</v>
      </c>
      <c r="D1018" s="86" t="s">
        <v>1093</v>
      </c>
      <c r="E1018" s="87" t="s">
        <v>2623</v>
      </c>
      <c r="F1018" s="56" t="s">
        <v>4082</v>
      </c>
      <c r="G1018" s="30" t="s">
        <v>4187</v>
      </c>
      <c r="H1018" s="30">
        <v>1500</v>
      </c>
      <c r="I1018" s="30">
        <v>1200</v>
      </c>
      <c r="J1018" s="56" t="s">
        <v>4184</v>
      </c>
      <c r="K1018" s="71" t="s">
        <v>3691</v>
      </c>
      <c r="L1018" s="55"/>
      <c r="M1018" s="55"/>
      <c r="N1018" s="57" t="e">
        <v>#N/A</v>
      </c>
      <c r="O1018" s="57" t="e">
        <v>#N/A</v>
      </c>
      <c r="P1018" s="57"/>
      <c r="Q1018" s="57"/>
      <c r="R1018" s="48"/>
      <c r="S1018" s="53" t="e">
        <f>VLOOKUP(C1018:C2821,'[1]Modifiy das'!$E$2:$I$2127,5,0)</f>
        <v>#REF!</v>
      </c>
      <c r="T1018" s="53" t="e">
        <f>VLOOKUP(C1018:C4071,[2]Sheet3!$B$2:$J$9150,9,0)</f>
        <v>#N/A</v>
      </c>
      <c r="U1018" s="58" t="s">
        <v>4110</v>
      </c>
      <c r="V1018" s="85">
        <v>40135</v>
      </c>
      <c r="W1018" s="58" t="s">
        <v>536</v>
      </c>
      <c r="X1018" s="58" t="s">
        <v>1024</v>
      </c>
      <c r="Y1018" s="53">
        <v>0</v>
      </c>
      <c r="Z1018" s="56" t="e">
        <v>#N/A</v>
      </c>
      <c r="AA1018" s="56" t="e">
        <v>#N/A</v>
      </c>
      <c r="AB1018" s="56" t="e">
        <v>#N/A</v>
      </c>
      <c r="AC1018" s="111"/>
      <c r="AD1018" s="53"/>
      <c r="AE1018" s="53"/>
      <c r="AF1018" s="53"/>
      <c r="AG1018" s="53"/>
      <c r="AH1018" s="53"/>
      <c r="AI1018" s="53"/>
      <c r="AJ1018" s="53"/>
      <c r="AK1018" s="53"/>
      <c r="AL1018" s="53"/>
      <c r="AM1018" s="49" t="e">
        <f>VLOOKUP(C1018:C4402,[3]Sheet3!$D$2:$D$21,1,0)</f>
        <v>#N/A</v>
      </c>
    </row>
    <row r="1019" spans="1:39" ht="30" customHeight="1">
      <c r="A1019" s="56" t="s">
        <v>1525</v>
      </c>
      <c r="B1019" s="85">
        <v>40135</v>
      </c>
      <c r="C1019" s="85">
        <v>64367</v>
      </c>
      <c r="D1019" s="86" t="s">
        <v>1099</v>
      </c>
      <c r="E1019" s="87" t="s">
        <v>2623</v>
      </c>
      <c r="F1019" s="56" t="s">
        <v>4082</v>
      </c>
      <c r="G1019" s="30" t="s">
        <v>4187</v>
      </c>
      <c r="H1019" s="30">
        <v>1500</v>
      </c>
      <c r="I1019" s="30">
        <v>1200</v>
      </c>
      <c r="J1019" s="56" t="s">
        <v>4184</v>
      </c>
      <c r="K1019" s="71" t="s">
        <v>3691</v>
      </c>
      <c r="L1019" s="55"/>
      <c r="M1019" s="55"/>
      <c r="N1019" s="57" t="e">
        <v>#N/A</v>
      </c>
      <c r="O1019" s="57" t="e">
        <v>#N/A</v>
      </c>
      <c r="P1019" s="57"/>
      <c r="Q1019" s="57"/>
      <c r="R1019" s="48"/>
      <c r="S1019" s="53" t="e">
        <f>VLOOKUP(C1019:C2821,'[1]Modifiy das'!$E$2:$I$2127,5,0)</f>
        <v>#REF!</v>
      </c>
      <c r="T1019" s="53" t="e">
        <f>VLOOKUP(C1019:C4072,[2]Sheet3!$B$2:$J$9150,9,0)</f>
        <v>#N/A</v>
      </c>
      <c r="U1019" s="58" t="s">
        <v>4110</v>
      </c>
      <c r="V1019" s="85">
        <v>40135</v>
      </c>
      <c r="W1019" s="58" t="s">
        <v>536</v>
      </c>
      <c r="X1019" s="58" t="s">
        <v>1024</v>
      </c>
      <c r="Y1019" s="53">
        <v>0</v>
      </c>
      <c r="Z1019" s="56" t="e">
        <v>#N/A</v>
      </c>
      <c r="AA1019" s="56" t="e">
        <v>#N/A</v>
      </c>
      <c r="AB1019" s="56" t="e">
        <v>#N/A</v>
      </c>
      <c r="AC1019" s="111"/>
      <c r="AD1019" s="53"/>
      <c r="AE1019" s="53"/>
      <c r="AF1019" s="53"/>
      <c r="AG1019" s="53"/>
      <c r="AH1019" s="53"/>
      <c r="AI1019" s="53"/>
      <c r="AJ1019" s="53"/>
      <c r="AK1019" s="53"/>
      <c r="AL1019" s="53"/>
      <c r="AM1019" s="49" t="e">
        <f>VLOOKUP(C1019:C4403,[3]Sheet3!$D$2:$D$21,1,0)</f>
        <v>#N/A</v>
      </c>
    </row>
    <row r="1020" spans="1:39" ht="30" customHeight="1">
      <c r="A1020" s="56" t="s">
        <v>1525</v>
      </c>
      <c r="B1020" s="85">
        <v>40135</v>
      </c>
      <c r="C1020" s="85">
        <v>61237</v>
      </c>
      <c r="D1020" s="86" t="s">
        <v>7015</v>
      </c>
      <c r="E1020" s="87" t="s">
        <v>2623</v>
      </c>
      <c r="F1020" s="56" t="s">
        <v>4082</v>
      </c>
      <c r="G1020" s="30" t="s">
        <v>4187</v>
      </c>
      <c r="H1020" s="30">
        <v>1500</v>
      </c>
      <c r="I1020" s="30">
        <v>1200</v>
      </c>
      <c r="J1020" s="56" t="s">
        <v>4184</v>
      </c>
      <c r="K1020" s="71" t="s">
        <v>3691</v>
      </c>
      <c r="L1020" s="55"/>
      <c r="M1020" s="55"/>
      <c r="N1020" s="57" t="e">
        <v>#N/A</v>
      </c>
      <c r="O1020" s="57" t="e">
        <v>#N/A</v>
      </c>
      <c r="P1020" s="57"/>
      <c r="Q1020" s="57"/>
      <c r="R1020" s="48"/>
      <c r="S1020" s="53" t="e">
        <f>VLOOKUP(C1020:C2821,'[1]Modifiy das'!$E$2:$I$2127,5,0)</f>
        <v>#REF!</v>
      </c>
      <c r="T1020" s="53" t="e">
        <f>VLOOKUP(C1020:C4073,[2]Sheet3!$B$2:$J$9150,9,0)</f>
        <v>#N/A</v>
      </c>
      <c r="U1020" s="58" t="s">
        <v>4110</v>
      </c>
      <c r="V1020" s="85">
        <v>40135</v>
      </c>
      <c r="W1020" s="58" t="s">
        <v>536</v>
      </c>
      <c r="X1020" s="58" t="s">
        <v>1024</v>
      </c>
      <c r="Y1020" s="53">
        <v>0</v>
      </c>
      <c r="Z1020" s="56" t="e">
        <v>#N/A</v>
      </c>
      <c r="AA1020" s="56" t="e">
        <v>#N/A</v>
      </c>
      <c r="AB1020" s="56" t="e">
        <v>#N/A</v>
      </c>
      <c r="AC1020" s="111"/>
      <c r="AD1020" s="53"/>
      <c r="AE1020" s="53"/>
      <c r="AF1020" s="53"/>
      <c r="AG1020" s="53"/>
      <c r="AH1020" s="53"/>
      <c r="AI1020" s="53"/>
      <c r="AJ1020" s="53"/>
      <c r="AK1020" s="53"/>
      <c r="AL1020" s="53"/>
      <c r="AM1020" s="49" t="e">
        <f>VLOOKUP(C1020:C4404,[3]Sheet3!$D$2:$D$21,1,0)</f>
        <v>#N/A</v>
      </c>
    </row>
    <row r="1021" spans="1:39" ht="30" customHeight="1">
      <c r="A1021" s="56" t="s">
        <v>1525</v>
      </c>
      <c r="B1021" s="85">
        <v>40135</v>
      </c>
      <c r="C1021" s="85">
        <v>66401</v>
      </c>
      <c r="D1021" s="86" t="s">
        <v>2549</v>
      </c>
      <c r="E1021" s="87" t="s">
        <v>3100</v>
      </c>
      <c r="F1021" s="56" t="s">
        <v>4082</v>
      </c>
      <c r="G1021" s="30" t="s">
        <v>4187</v>
      </c>
      <c r="H1021" s="30">
        <v>1500</v>
      </c>
      <c r="I1021" s="30">
        <v>1500</v>
      </c>
      <c r="J1021" s="56" t="s">
        <v>4184</v>
      </c>
      <c r="K1021" s="71" t="s">
        <v>3691</v>
      </c>
      <c r="L1021" s="55"/>
      <c r="M1021" s="55"/>
      <c r="N1021" s="57" t="e">
        <v>#N/A</v>
      </c>
      <c r="O1021" s="57" t="e">
        <v>#N/A</v>
      </c>
      <c r="P1021" s="57"/>
      <c r="Q1021" s="57"/>
      <c r="R1021" s="48"/>
      <c r="S1021" s="53" t="e">
        <f>VLOOKUP(C1021:C2821,'[1]Modifiy das'!$E$2:$I$2127,5,0)</f>
        <v>#REF!</v>
      </c>
      <c r="T1021" s="53" t="e">
        <f>VLOOKUP(C1021:C4074,[2]Sheet3!$B$2:$J$9150,9,0)</f>
        <v>#N/A</v>
      </c>
      <c r="U1021" s="58" t="s">
        <v>4110</v>
      </c>
      <c r="V1021" s="85">
        <v>40135</v>
      </c>
      <c r="W1021" s="58" t="s">
        <v>536</v>
      </c>
      <c r="X1021" s="58" t="s">
        <v>1024</v>
      </c>
      <c r="Y1021" s="53">
        <v>0</v>
      </c>
      <c r="Z1021" s="56" t="e">
        <v>#N/A</v>
      </c>
      <c r="AA1021" s="56" t="e">
        <v>#N/A</v>
      </c>
      <c r="AB1021" s="56" t="e">
        <v>#N/A</v>
      </c>
      <c r="AC1021" s="111"/>
      <c r="AD1021" s="53"/>
      <c r="AE1021" s="53"/>
      <c r="AF1021" s="53"/>
      <c r="AG1021" s="53"/>
      <c r="AH1021" s="53"/>
      <c r="AI1021" s="53"/>
      <c r="AJ1021" s="53"/>
      <c r="AK1021" s="53"/>
      <c r="AL1021" s="53"/>
      <c r="AM1021" s="49" t="e">
        <f>VLOOKUP(C1021:C4405,[3]Sheet3!$D$2:$D$21,1,0)</f>
        <v>#N/A</v>
      </c>
    </row>
    <row r="1022" spans="1:39" ht="30" customHeight="1">
      <c r="A1022" s="56" t="s">
        <v>1525</v>
      </c>
      <c r="B1022" s="85">
        <v>40135</v>
      </c>
      <c r="C1022" s="85">
        <v>62049</v>
      </c>
      <c r="D1022" s="86" t="s">
        <v>7176</v>
      </c>
      <c r="E1022" s="87" t="s">
        <v>3100</v>
      </c>
      <c r="F1022" s="56" t="s">
        <v>4082</v>
      </c>
      <c r="G1022" s="30" t="s">
        <v>4187</v>
      </c>
      <c r="H1022" s="30">
        <v>1500</v>
      </c>
      <c r="I1022" s="30">
        <v>1500</v>
      </c>
      <c r="J1022" s="56" t="s">
        <v>4184</v>
      </c>
      <c r="K1022" s="71" t="s">
        <v>3691</v>
      </c>
      <c r="L1022" s="55"/>
      <c r="M1022" s="55"/>
      <c r="N1022" s="57" t="e">
        <v>#N/A</v>
      </c>
      <c r="O1022" s="57" t="e">
        <v>#N/A</v>
      </c>
      <c r="P1022" s="57"/>
      <c r="Q1022" s="57"/>
      <c r="R1022" s="48"/>
      <c r="S1022" s="53" t="e">
        <f>VLOOKUP(C1022:C2821,'[1]Modifiy das'!$E$2:$I$2127,5,0)</f>
        <v>#REF!</v>
      </c>
      <c r="T1022" s="53" t="e">
        <f>VLOOKUP(C1022:C4075,[2]Sheet3!$B$2:$J$9150,9,0)</f>
        <v>#N/A</v>
      </c>
      <c r="U1022" s="58" t="s">
        <v>4110</v>
      </c>
      <c r="V1022" s="85">
        <v>40135</v>
      </c>
      <c r="W1022" s="58" t="s">
        <v>536</v>
      </c>
      <c r="X1022" s="58" t="s">
        <v>1024</v>
      </c>
      <c r="Y1022" s="53">
        <v>0</v>
      </c>
      <c r="Z1022" s="56" t="e">
        <v>#N/A</v>
      </c>
      <c r="AA1022" s="56" t="e">
        <v>#N/A</v>
      </c>
      <c r="AB1022" s="56" t="e">
        <v>#N/A</v>
      </c>
      <c r="AC1022" s="111"/>
      <c r="AD1022" s="53"/>
      <c r="AE1022" s="53"/>
      <c r="AF1022" s="53"/>
      <c r="AG1022" s="53"/>
      <c r="AH1022" s="53"/>
      <c r="AI1022" s="53"/>
      <c r="AJ1022" s="53"/>
      <c r="AK1022" s="53"/>
      <c r="AL1022" s="53"/>
      <c r="AM1022" s="49" t="e">
        <f>VLOOKUP(C1022:C4406,[3]Sheet3!$D$2:$D$21,1,0)</f>
        <v>#N/A</v>
      </c>
    </row>
    <row r="1023" spans="1:39" ht="30" customHeight="1">
      <c r="A1023" s="56" t="s">
        <v>1525</v>
      </c>
      <c r="B1023" s="85">
        <v>40135</v>
      </c>
      <c r="C1023" s="85">
        <v>66402</v>
      </c>
      <c r="D1023" s="86" t="s">
        <v>3087</v>
      </c>
      <c r="E1023" s="87" t="s">
        <v>3100</v>
      </c>
      <c r="F1023" s="56" t="s">
        <v>4082</v>
      </c>
      <c r="G1023" s="30" t="s">
        <v>4187</v>
      </c>
      <c r="H1023" s="30">
        <v>1500</v>
      </c>
      <c r="I1023" s="30">
        <v>1500</v>
      </c>
      <c r="J1023" s="56" t="s">
        <v>4184</v>
      </c>
      <c r="K1023" s="71" t="s">
        <v>3691</v>
      </c>
      <c r="L1023" s="55"/>
      <c r="M1023" s="55"/>
      <c r="N1023" s="57" t="e">
        <v>#N/A</v>
      </c>
      <c r="O1023" s="57" t="e">
        <v>#N/A</v>
      </c>
      <c r="P1023" s="57"/>
      <c r="Q1023" s="57"/>
      <c r="R1023" s="48"/>
      <c r="S1023" s="53" t="e">
        <f>VLOOKUP(C1023:C2821,'[1]Modifiy das'!$E$2:$I$2127,5,0)</f>
        <v>#REF!</v>
      </c>
      <c r="T1023" s="53" t="e">
        <f>VLOOKUP(C1023:C4076,[2]Sheet3!$B$2:$J$9150,9,0)</f>
        <v>#N/A</v>
      </c>
      <c r="U1023" s="58" t="s">
        <v>4110</v>
      </c>
      <c r="V1023" s="85">
        <v>40135</v>
      </c>
      <c r="W1023" s="58" t="s">
        <v>536</v>
      </c>
      <c r="X1023" s="58" t="s">
        <v>1024</v>
      </c>
      <c r="Y1023" s="53">
        <v>0</v>
      </c>
      <c r="Z1023" s="56" t="e">
        <v>#N/A</v>
      </c>
      <c r="AA1023" s="56" t="e">
        <v>#N/A</v>
      </c>
      <c r="AB1023" s="56" t="e">
        <v>#N/A</v>
      </c>
      <c r="AC1023" s="111"/>
      <c r="AD1023" s="53"/>
      <c r="AE1023" s="53"/>
      <c r="AF1023" s="53"/>
      <c r="AG1023" s="53"/>
      <c r="AH1023" s="53"/>
      <c r="AI1023" s="53"/>
      <c r="AJ1023" s="53"/>
      <c r="AK1023" s="53"/>
      <c r="AL1023" s="53"/>
      <c r="AM1023" s="49" t="e">
        <f>VLOOKUP(C1023:C4407,[3]Sheet3!$D$2:$D$21,1,0)</f>
        <v>#N/A</v>
      </c>
    </row>
    <row r="1024" spans="1:39" ht="30" customHeight="1">
      <c r="A1024" s="56" t="s">
        <v>1525</v>
      </c>
      <c r="B1024" s="85">
        <v>40135</v>
      </c>
      <c r="C1024" s="85">
        <v>61223</v>
      </c>
      <c r="D1024" s="86" t="s">
        <v>1910</v>
      </c>
      <c r="E1024" s="87" t="s">
        <v>3100</v>
      </c>
      <c r="F1024" s="56" t="s">
        <v>4082</v>
      </c>
      <c r="G1024" s="30" t="s">
        <v>4187</v>
      </c>
      <c r="H1024" s="30">
        <v>1500</v>
      </c>
      <c r="I1024" s="30">
        <v>1500</v>
      </c>
      <c r="J1024" s="56" t="s">
        <v>4184</v>
      </c>
      <c r="K1024" s="71" t="s">
        <v>3691</v>
      </c>
      <c r="L1024" s="55"/>
      <c r="M1024" s="55"/>
      <c r="N1024" s="57" t="e">
        <v>#N/A</v>
      </c>
      <c r="O1024" s="57" t="e">
        <v>#N/A</v>
      </c>
      <c r="P1024" s="57"/>
      <c r="Q1024" s="57"/>
      <c r="R1024" s="48"/>
      <c r="S1024" s="53" t="e">
        <f>VLOOKUP(C1024:C2821,'[1]Modifiy das'!$E$2:$I$2127,5,0)</f>
        <v>#REF!</v>
      </c>
      <c r="T1024" s="53" t="e">
        <f>VLOOKUP(C1024:C4077,[2]Sheet3!$B$2:$J$9150,9,0)</f>
        <v>#N/A</v>
      </c>
      <c r="U1024" s="58" t="s">
        <v>4110</v>
      </c>
      <c r="V1024" s="85">
        <v>40135</v>
      </c>
      <c r="W1024" s="58" t="s">
        <v>536</v>
      </c>
      <c r="X1024" s="58" t="s">
        <v>1024</v>
      </c>
      <c r="Y1024" s="53">
        <v>0</v>
      </c>
      <c r="Z1024" s="56" t="e">
        <v>#N/A</v>
      </c>
      <c r="AA1024" s="56" t="e">
        <v>#N/A</v>
      </c>
      <c r="AB1024" s="56" t="e">
        <v>#N/A</v>
      </c>
      <c r="AC1024" s="111"/>
      <c r="AD1024" s="53"/>
      <c r="AE1024" s="53"/>
      <c r="AF1024" s="53"/>
      <c r="AG1024" s="53"/>
      <c r="AH1024" s="53"/>
      <c r="AI1024" s="53"/>
      <c r="AJ1024" s="53"/>
      <c r="AK1024" s="53"/>
      <c r="AL1024" s="53"/>
      <c r="AM1024" s="49" t="e">
        <f>VLOOKUP(C1024:C4408,[3]Sheet3!$D$2:$D$21,1,0)</f>
        <v>#N/A</v>
      </c>
    </row>
    <row r="1025" spans="1:39" ht="30" customHeight="1">
      <c r="A1025" s="56" t="s">
        <v>1525</v>
      </c>
      <c r="B1025" s="85">
        <v>40135</v>
      </c>
      <c r="C1025" s="85">
        <v>62052</v>
      </c>
      <c r="D1025" s="86" t="s">
        <v>949</v>
      </c>
      <c r="E1025" s="87" t="s">
        <v>3100</v>
      </c>
      <c r="F1025" s="56" t="s">
        <v>4082</v>
      </c>
      <c r="G1025" s="30" t="s">
        <v>4187</v>
      </c>
      <c r="H1025" s="30">
        <v>1500</v>
      </c>
      <c r="I1025" s="30">
        <v>1500</v>
      </c>
      <c r="J1025" s="56" t="s">
        <v>4184</v>
      </c>
      <c r="K1025" s="71" t="s">
        <v>3691</v>
      </c>
      <c r="L1025" s="55"/>
      <c r="M1025" s="55"/>
      <c r="N1025" s="57" t="e">
        <v>#N/A</v>
      </c>
      <c r="O1025" s="57" t="e">
        <v>#N/A</v>
      </c>
      <c r="P1025" s="57"/>
      <c r="Q1025" s="57"/>
      <c r="R1025" s="48"/>
      <c r="S1025" s="53" t="e">
        <f>VLOOKUP(C1025:C2821,'[1]Modifiy das'!$E$2:$I$2127,5,0)</f>
        <v>#REF!</v>
      </c>
      <c r="T1025" s="53" t="e">
        <f>VLOOKUP(C1025:C4078,[2]Sheet3!$B$2:$J$9150,9,0)</f>
        <v>#N/A</v>
      </c>
      <c r="U1025" s="58" t="s">
        <v>4110</v>
      </c>
      <c r="V1025" s="85">
        <v>40135</v>
      </c>
      <c r="W1025" s="58" t="s">
        <v>536</v>
      </c>
      <c r="X1025" s="58" t="s">
        <v>1024</v>
      </c>
      <c r="Y1025" s="53">
        <v>0</v>
      </c>
      <c r="Z1025" s="56" t="e">
        <v>#N/A</v>
      </c>
      <c r="AA1025" s="56" t="e">
        <v>#N/A</v>
      </c>
      <c r="AB1025" s="56" t="e">
        <v>#N/A</v>
      </c>
      <c r="AC1025" s="111"/>
      <c r="AD1025" s="53"/>
      <c r="AE1025" s="53"/>
      <c r="AF1025" s="53"/>
      <c r="AG1025" s="53"/>
      <c r="AH1025" s="53"/>
      <c r="AI1025" s="53"/>
      <c r="AJ1025" s="53"/>
      <c r="AK1025" s="53"/>
      <c r="AL1025" s="53"/>
      <c r="AM1025" s="49" t="e">
        <f>VLOOKUP(C1025:C4409,[3]Sheet3!$D$2:$D$21,1,0)</f>
        <v>#N/A</v>
      </c>
    </row>
    <row r="1026" spans="1:39" ht="30" customHeight="1">
      <c r="A1026" s="56" t="s">
        <v>1525</v>
      </c>
      <c r="B1026" s="85">
        <v>40135</v>
      </c>
      <c r="C1026" s="85">
        <v>61224</v>
      </c>
      <c r="D1026" s="86" t="s">
        <v>1915</v>
      </c>
      <c r="E1026" s="87" t="s">
        <v>3100</v>
      </c>
      <c r="F1026" s="56" t="s">
        <v>4082</v>
      </c>
      <c r="G1026" s="30" t="s">
        <v>4187</v>
      </c>
      <c r="H1026" s="30">
        <v>1500</v>
      </c>
      <c r="I1026" s="30">
        <v>1500</v>
      </c>
      <c r="J1026" s="56" t="s">
        <v>4184</v>
      </c>
      <c r="K1026" s="71" t="s">
        <v>3691</v>
      </c>
      <c r="L1026" s="55"/>
      <c r="M1026" s="55"/>
      <c r="N1026" s="57" t="e">
        <v>#N/A</v>
      </c>
      <c r="O1026" s="57" t="e">
        <v>#N/A</v>
      </c>
      <c r="P1026" s="57"/>
      <c r="Q1026" s="57"/>
      <c r="R1026" s="48"/>
      <c r="S1026" s="53" t="e">
        <f>VLOOKUP(C1026:C2821,'[1]Modifiy das'!$E$2:$I$2127,5,0)</f>
        <v>#REF!</v>
      </c>
      <c r="T1026" s="53" t="e">
        <f>VLOOKUP(C1026:C4079,[2]Sheet3!$B$2:$J$9150,9,0)</f>
        <v>#N/A</v>
      </c>
      <c r="U1026" s="58" t="s">
        <v>4110</v>
      </c>
      <c r="V1026" s="85">
        <v>40135</v>
      </c>
      <c r="W1026" s="58" t="s">
        <v>536</v>
      </c>
      <c r="X1026" s="58" t="s">
        <v>1024</v>
      </c>
      <c r="Y1026" s="53">
        <v>0</v>
      </c>
      <c r="Z1026" s="56" t="e">
        <v>#N/A</v>
      </c>
      <c r="AA1026" s="56" t="e">
        <v>#N/A</v>
      </c>
      <c r="AB1026" s="56" t="e">
        <v>#N/A</v>
      </c>
      <c r="AC1026" s="111"/>
      <c r="AD1026" s="53"/>
      <c r="AE1026" s="53"/>
      <c r="AF1026" s="53"/>
      <c r="AG1026" s="53"/>
      <c r="AH1026" s="53"/>
      <c r="AI1026" s="53"/>
      <c r="AJ1026" s="53"/>
      <c r="AK1026" s="53"/>
      <c r="AL1026" s="53"/>
      <c r="AM1026" s="49" t="e">
        <f>VLOOKUP(C1026:C4410,[3]Sheet3!$D$2:$D$21,1,0)</f>
        <v>#N/A</v>
      </c>
    </row>
    <row r="1027" spans="1:39" ht="30" customHeight="1">
      <c r="A1027" s="56" t="s">
        <v>1525</v>
      </c>
      <c r="B1027" s="85">
        <v>40135</v>
      </c>
      <c r="C1027" s="85">
        <v>59621</v>
      </c>
      <c r="D1027" s="86" t="s">
        <v>7187</v>
      </c>
      <c r="E1027" s="87" t="s">
        <v>3100</v>
      </c>
      <c r="F1027" s="56" t="s">
        <v>4082</v>
      </c>
      <c r="G1027" s="30" t="s">
        <v>4187</v>
      </c>
      <c r="H1027" s="30">
        <v>1500</v>
      </c>
      <c r="I1027" s="30">
        <v>1500</v>
      </c>
      <c r="J1027" s="56" t="s">
        <v>4184</v>
      </c>
      <c r="K1027" s="71" t="s">
        <v>3691</v>
      </c>
      <c r="L1027" s="55"/>
      <c r="M1027" s="55"/>
      <c r="N1027" s="57" t="e">
        <v>#N/A</v>
      </c>
      <c r="O1027" s="57" t="e">
        <v>#N/A</v>
      </c>
      <c r="P1027" s="57"/>
      <c r="Q1027" s="57"/>
      <c r="R1027" s="48"/>
      <c r="S1027" s="53" t="e">
        <f>VLOOKUP(C1027:C2821,'[1]Modifiy das'!$E$2:$I$2127,5,0)</f>
        <v>#REF!</v>
      </c>
      <c r="T1027" s="53" t="e">
        <f>VLOOKUP(C1027:C4080,[2]Sheet3!$B$2:$J$9150,9,0)</f>
        <v>#N/A</v>
      </c>
      <c r="U1027" s="58" t="s">
        <v>4110</v>
      </c>
      <c r="V1027" s="85">
        <v>40135</v>
      </c>
      <c r="W1027" s="58" t="s">
        <v>536</v>
      </c>
      <c r="X1027" s="58" t="s">
        <v>1024</v>
      </c>
      <c r="Y1027" s="53">
        <v>0</v>
      </c>
      <c r="Z1027" s="56" t="e">
        <v>#N/A</v>
      </c>
      <c r="AA1027" s="56" t="e">
        <v>#N/A</v>
      </c>
      <c r="AB1027" s="56" t="e">
        <v>#N/A</v>
      </c>
      <c r="AC1027" s="111"/>
      <c r="AD1027" s="53"/>
      <c r="AE1027" s="53"/>
      <c r="AF1027" s="53"/>
      <c r="AG1027" s="53"/>
      <c r="AH1027" s="53"/>
      <c r="AI1027" s="53"/>
      <c r="AJ1027" s="53"/>
      <c r="AK1027" s="53"/>
      <c r="AL1027" s="53"/>
      <c r="AM1027" s="49" t="e">
        <f>VLOOKUP(C1027:C4411,[3]Sheet3!$D$2:$D$21,1,0)</f>
        <v>#N/A</v>
      </c>
    </row>
    <row r="1028" spans="1:39" ht="30" customHeight="1">
      <c r="A1028" s="56" t="s">
        <v>1525</v>
      </c>
      <c r="B1028" s="85">
        <v>40135</v>
      </c>
      <c r="C1028" s="85">
        <v>62056</v>
      </c>
      <c r="D1028" s="86" t="s">
        <v>7028</v>
      </c>
      <c r="E1028" s="87" t="s">
        <v>3100</v>
      </c>
      <c r="F1028" s="56" t="s">
        <v>4082</v>
      </c>
      <c r="G1028" s="30" t="s">
        <v>4187</v>
      </c>
      <c r="H1028" s="30">
        <v>1500</v>
      </c>
      <c r="I1028" s="30">
        <v>1500</v>
      </c>
      <c r="J1028" s="56" t="s">
        <v>4184</v>
      </c>
      <c r="K1028" s="71" t="s">
        <v>3691</v>
      </c>
      <c r="L1028" s="55"/>
      <c r="M1028" s="55"/>
      <c r="N1028" s="57" t="e">
        <v>#N/A</v>
      </c>
      <c r="O1028" s="57" t="e">
        <v>#N/A</v>
      </c>
      <c r="P1028" s="57"/>
      <c r="Q1028" s="57"/>
      <c r="R1028" s="48"/>
      <c r="S1028" s="53" t="e">
        <f>VLOOKUP(C1028:C2821,'[1]Modifiy das'!$E$2:$I$2127,5,0)</f>
        <v>#REF!</v>
      </c>
      <c r="T1028" s="53" t="e">
        <f>VLOOKUP(C1028:C4081,[2]Sheet3!$B$2:$J$9150,9,0)</f>
        <v>#N/A</v>
      </c>
      <c r="U1028" s="58" t="s">
        <v>4110</v>
      </c>
      <c r="V1028" s="85">
        <v>40135</v>
      </c>
      <c r="W1028" s="58" t="s">
        <v>536</v>
      </c>
      <c r="X1028" s="58" t="s">
        <v>1024</v>
      </c>
      <c r="Y1028" s="53">
        <v>0</v>
      </c>
      <c r="Z1028" s="56" t="e">
        <v>#N/A</v>
      </c>
      <c r="AA1028" s="56" t="e">
        <v>#N/A</v>
      </c>
      <c r="AB1028" s="56" t="e">
        <v>#N/A</v>
      </c>
      <c r="AC1028" s="111"/>
      <c r="AD1028" s="53"/>
      <c r="AE1028" s="53"/>
      <c r="AF1028" s="53"/>
      <c r="AG1028" s="53"/>
      <c r="AH1028" s="53"/>
      <c r="AI1028" s="53"/>
      <c r="AJ1028" s="53"/>
      <c r="AK1028" s="53"/>
      <c r="AL1028" s="53"/>
      <c r="AM1028" s="49" t="e">
        <f>VLOOKUP(C1028:C4412,[3]Sheet3!$D$2:$D$21,1,0)</f>
        <v>#N/A</v>
      </c>
    </row>
    <row r="1029" spans="1:39" ht="30" customHeight="1">
      <c r="A1029" s="56" t="s">
        <v>1525</v>
      </c>
      <c r="B1029" s="85">
        <v>40135</v>
      </c>
      <c r="C1029" s="85">
        <v>72810</v>
      </c>
      <c r="D1029" s="86" t="s">
        <v>7030</v>
      </c>
      <c r="E1029" s="87" t="s">
        <v>3100</v>
      </c>
      <c r="F1029" s="56" t="s">
        <v>4082</v>
      </c>
      <c r="G1029" s="30" t="s">
        <v>4187</v>
      </c>
      <c r="H1029" s="30">
        <v>1500</v>
      </c>
      <c r="I1029" s="30">
        <v>1500</v>
      </c>
      <c r="J1029" s="56" t="s">
        <v>4184</v>
      </c>
      <c r="K1029" s="71" t="s">
        <v>3691</v>
      </c>
      <c r="L1029" s="55"/>
      <c r="M1029" s="55"/>
      <c r="N1029" s="57" t="e">
        <v>#N/A</v>
      </c>
      <c r="O1029" s="57" t="e">
        <v>#N/A</v>
      </c>
      <c r="P1029" s="57"/>
      <c r="Q1029" s="57"/>
      <c r="R1029" s="48"/>
      <c r="S1029" s="53" t="e">
        <f>VLOOKUP(C1029:C2821,'[1]Modifiy das'!$E$2:$I$2127,5,0)</f>
        <v>#REF!</v>
      </c>
      <c r="T1029" s="53" t="e">
        <f>VLOOKUP(C1029:C4082,[2]Sheet3!$B$2:$J$9150,9,0)</f>
        <v>#N/A</v>
      </c>
      <c r="U1029" s="58" t="s">
        <v>4110</v>
      </c>
      <c r="V1029" s="85">
        <v>40135</v>
      </c>
      <c r="W1029" s="58" t="s">
        <v>536</v>
      </c>
      <c r="X1029" s="58" t="s">
        <v>1024</v>
      </c>
      <c r="Y1029" s="53">
        <v>0</v>
      </c>
      <c r="Z1029" s="56" t="e">
        <v>#N/A</v>
      </c>
      <c r="AA1029" s="56" t="e">
        <v>#N/A</v>
      </c>
      <c r="AB1029" s="56" t="e">
        <v>#N/A</v>
      </c>
      <c r="AC1029" s="111"/>
      <c r="AD1029" s="53"/>
      <c r="AE1029" s="53"/>
      <c r="AF1029" s="53"/>
      <c r="AG1029" s="53"/>
      <c r="AH1029" s="53"/>
      <c r="AI1029" s="53"/>
      <c r="AJ1029" s="53"/>
      <c r="AK1029" s="53"/>
      <c r="AL1029" s="53"/>
      <c r="AM1029" s="49" t="e">
        <f>VLOOKUP(C1029:C4413,[3]Sheet3!$D$2:$D$21,1,0)</f>
        <v>#N/A</v>
      </c>
    </row>
    <row r="1030" spans="1:39" ht="30" customHeight="1">
      <c r="A1030" s="56" t="s">
        <v>1525</v>
      </c>
      <c r="B1030" s="85">
        <v>40135</v>
      </c>
      <c r="C1030" s="85">
        <v>62055</v>
      </c>
      <c r="D1030" s="86" t="s">
        <v>4791</v>
      </c>
      <c r="E1030" s="87" t="s">
        <v>3100</v>
      </c>
      <c r="F1030" s="56" t="s">
        <v>4082</v>
      </c>
      <c r="G1030" s="30" t="s">
        <v>4187</v>
      </c>
      <c r="H1030" s="30">
        <v>1500</v>
      </c>
      <c r="I1030" s="30">
        <v>1500</v>
      </c>
      <c r="J1030" s="56" t="s">
        <v>4184</v>
      </c>
      <c r="K1030" s="71" t="s">
        <v>3691</v>
      </c>
      <c r="L1030" s="55"/>
      <c r="M1030" s="55"/>
      <c r="N1030" s="57" t="e">
        <v>#N/A</v>
      </c>
      <c r="O1030" s="57" t="e">
        <v>#N/A</v>
      </c>
      <c r="P1030" s="57"/>
      <c r="Q1030" s="57"/>
      <c r="R1030" s="48"/>
      <c r="S1030" s="53" t="e">
        <f>VLOOKUP(C1030:C2821,'[1]Modifiy das'!$E$2:$I$2127,5,0)</f>
        <v>#REF!</v>
      </c>
      <c r="T1030" s="53" t="e">
        <f>VLOOKUP(C1030:C4083,[2]Sheet3!$B$2:$J$9150,9,0)</f>
        <v>#N/A</v>
      </c>
      <c r="U1030" s="58" t="s">
        <v>4110</v>
      </c>
      <c r="V1030" s="85">
        <v>40135</v>
      </c>
      <c r="W1030" s="58" t="s">
        <v>536</v>
      </c>
      <c r="X1030" s="58" t="s">
        <v>1024</v>
      </c>
      <c r="Y1030" s="53">
        <v>0</v>
      </c>
      <c r="Z1030" s="56" t="e">
        <v>#N/A</v>
      </c>
      <c r="AA1030" s="56" t="e">
        <v>#N/A</v>
      </c>
      <c r="AB1030" s="56" t="e">
        <v>#N/A</v>
      </c>
      <c r="AC1030" s="111"/>
      <c r="AD1030" s="53"/>
      <c r="AE1030" s="53"/>
      <c r="AF1030" s="53"/>
      <c r="AG1030" s="53"/>
      <c r="AH1030" s="53"/>
      <c r="AI1030" s="53"/>
      <c r="AJ1030" s="53"/>
      <c r="AK1030" s="53"/>
      <c r="AL1030" s="53"/>
      <c r="AM1030" s="49" t="e">
        <f>VLOOKUP(C1030:C4414,[3]Sheet3!$D$2:$D$21,1,0)</f>
        <v>#N/A</v>
      </c>
    </row>
    <row r="1031" spans="1:39" ht="30" customHeight="1">
      <c r="A1031" s="56" t="s">
        <v>1525</v>
      </c>
      <c r="B1031" s="85">
        <v>40136</v>
      </c>
      <c r="C1031" s="85">
        <v>69243</v>
      </c>
      <c r="D1031" s="86" t="s">
        <v>1653</v>
      </c>
      <c r="E1031" s="87" t="s">
        <v>2623</v>
      </c>
      <c r="F1031" s="56" t="s">
        <v>6104</v>
      </c>
      <c r="G1031" s="30" t="s">
        <v>5656</v>
      </c>
      <c r="H1031" s="56">
        <v>2000</v>
      </c>
      <c r="I1031" s="56">
        <v>2000</v>
      </c>
      <c r="J1031" s="56" t="s">
        <v>371</v>
      </c>
      <c r="K1031" s="71" t="s">
        <v>3691</v>
      </c>
      <c r="L1031" s="55"/>
      <c r="M1031" s="55"/>
      <c r="N1031" s="57" t="e">
        <v>#N/A</v>
      </c>
      <c r="O1031" s="57" t="e">
        <v>#N/A</v>
      </c>
      <c r="P1031" s="57"/>
      <c r="Q1031" s="57"/>
      <c r="R1031" s="48"/>
      <c r="S1031" s="53" t="e">
        <f>VLOOKUP(C1031:C2821,'[1]Modifiy das'!$E$2:$I$2127,5,0)</f>
        <v>#REF!</v>
      </c>
      <c r="T1031" s="53" t="e">
        <f>VLOOKUP(C1031:C4084,[2]Sheet3!$B$2:$J$9150,9,0)</f>
        <v>#N/A</v>
      </c>
      <c r="U1031" s="58" t="s">
        <v>4110</v>
      </c>
      <c r="V1031" s="85">
        <v>40136</v>
      </c>
      <c r="W1031" s="58" t="s">
        <v>537</v>
      </c>
      <c r="X1031" s="58" t="s">
        <v>1019</v>
      </c>
      <c r="Y1031" s="53">
        <v>0</v>
      </c>
      <c r="Z1031" s="56" t="e">
        <v>#N/A</v>
      </c>
      <c r="AA1031" s="56" t="e">
        <v>#N/A</v>
      </c>
      <c r="AB1031" s="56" t="e">
        <v>#N/A</v>
      </c>
      <c r="AC1031" s="111"/>
      <c r="AD1031" s="53"/>
      <c r="AE1031" s="53"/>
      <c r="AF1031" s="53"/>
      <c r="AG1031" s="53"/>
      <c r="AH1031" s="53"/>
      <c r="AI1031" s="53"/>
      <c r="AJ1031" s="53"/>
      <c r="AK1031" s="53"/>
      <c r="AL1031" s="53"/>
      <c r="AM1031" s="49" t="e">
        <f>VLOOKUP(C1031:C4415,[3]Sheet3!$D$2:$D$21,1,0)</f>
        <v>#N/A</v>
      </c>
    </row>
    <row r="1032" spans="1:39" ht="30" customHeight="1">
      <c r="A1032" s="56" t="s">
        <v>1525</v>
      </c>
      <c r="B1032" s="85">
        <v>40136</v>
      </c>
      <c r="C1032" s="85">
        <v>66025</v>
      </c>
      <c r="D1032" s="86" t="s">
        <v>3548</v>
      </c>
      <c r="E1032" s="87" t="s">
        <v>2623</v>
      </c>
      <c r="F1032" s="56" t="s">
        <v>3118</v>
      </c>
      <c r="G1032" s="30" t="s">
        <v>4559</v>
      </c>
      <c r="H1032" s="56">
        <v>1500</v>
      </c>
      <c r="I1032" s="56">
        <v>1500</v>
      </c>
      <c r="J1032" s="56" t="s">
        <v>4059</v>
      </c>
      <c r="K1032" s="71" t="s">
        <v>3691</v>
      </c>
      <c r="L1032" s="55"/>
      <c r="M1032" s="55"/>
      <c r="N1032" s="57" t="e">
        <v>#N/A</v>
      </c>
      <c r="O1032" s="57" t="e">
        <v>#N/A</v>
      </c>
      <c r="P1032" s="57"/>
      <c r="Q1032" s="57"/>
      <c r="R1032" s="48"/>
      <c r="S1032" s="53" t="e">
        <f>VLOOKUP(C1032:C2821,'[1]Modifiy das'!$E$2:$I$2127,5,0)</f>
        <v>#REF!</v>
      </c>
      <c r="T1032" s="53" t="e">
        <f>VLOOKUP(C1032:C4085,[2]Sheet3!$B$2:$J$9150,9,0)</f>
        <v>#N/A</v>
      </c>
      <c r="U1032" s="58" t="s">
        <v>4110</v>
      </c>
      <c r="V1032" s="85">
        <v>40136</v>
      </c>
      <c r="W1032" s="58" t="s">
        <v>537</v>
      </c>
      <c r="X1032" s="58" t="s">
        <v>1019</v>
      </c>
      <c r="Y1032" s="53">
        <v>0</v>
      </c>
      <c r="Z1032" s="56" t="e">
        <v>#N/A</v>
      </c>
      <c r="AA1032" s="56" t="e">
        <v>#N/A</v>
      </c>
      <c r="AB1032" s="56" t="e">
        <v>#N/A</v>
      </c>
      <c r="AC1032" s="111"/>
      <c r="AD1032" s="53"/>
      <c r="AE1032" s="53"/>
      <c r="AF1032" s="53"/>
      <c r="AG1032" s="53"/>
      <c r="AH1032" s="53"/>
      <c r="AI1032" s="53"/>
      <c r="AJ1032" s="53"/>
      <c r="AK1032" s="53"/>
      <c r="AL1032" s="53"/>
      <c r="AM1032" s="49" t="e">
        <f>VLOOKUP(C1032:C4416,[3]Sheet3!$D$2:$D$21,1,0)</f>
        <v>#N/A</v>
      </c>
    </row>
    <row r="1033" spans="1:39" ht="30" customHeight="1">
      <c r="A1033" s="56" t="s">
        <v>1525</v>
      </c>
      <c r="B1033" s="85">
        <v>40136</v>
      </c>
      <c r="C1033" s="85">
        <v>57880</v>
      </c>
      <c r="D1033" s="86" t="s">
        <v>3555</v>
      </c>
      <c r="E1033" s="87" t="s">
        <v>2623</v>
      </c>
      <c r="F1033" s="56" t="s">
        <v>3118</v>
      </c>
      <c r="G1033" s="30" t="s">
        <v>4559</v>
      </c>
      <c r="H1033" s="56">
        <v>1500</v>
      </c>
      <c r="I1033" s="56">
        <v>1500</v>
      </c>
      <c r="J1033" s="56" t="s">
        <v>4059</v>
      </c>
      <c r="K1033" s="71" t="s">
        <v>3691</v>
      </c>
      <c r="L1033" s="55"/>
      <c r="M1033" s="55"/>
      <c r="N1033" s="57" t="e">
        <v>#N/A</v>
      </c>
      <c r="O1033" s="57" t="e">
        <v>#N/A</v>
      </c>
      <c r="P1033" s="57"/>
      <c r="Q1033" s="57"/>
      <c r="R1033" s="48"/>
      <c r="S1033" s="53" t="e">
        <f>VLOOKUP(C1033:C2821,'[1]Modifiy das'!$E$2:$I$2127,5,0)</f>
        <v>#REF!</v>
      </c>
      <c r="T1033" s="53" t="e">
        <f>VLOOKUP(C1033:C4086,[2]Sheet3!$B$2:$J$9150,9,0)</f>
        <v>#N/A</v>
      </c>
      <c r="U1033" s="58" t="s">
        <v>4110</v>
      </c>
      <c r="V1033" s="85">
        <v>40136</v>
      </c>
      <c r="W1033" s="58" t="s">
        <v>537</v>
      </c>
      <c r="X1033" s="58" t="s">
        <v>1019</v>
      </c>
      <c r="Y1033" s="53">
        <v>0</v>
      </c>
      <c r="Z1033" s="56" t="e">
        <v>#N/A</v>
      </c>
      <c r="AA1033" s="56" t="e">
        <v>#N/A</v>
      </c>
      <c r="AB1033" s="56" t="e">
        <v>#N/A</v>
      </c>
      <c r="AC1033" s="111"/>
      <c r="AD1033" s="53"/>
      <c r="AE1033" s="53"/>
      <c r="AF1033" s="53"/>
      <c r="AG1033" s="53"/>
      <c r="AH1033" s="53"/>
      <c r="AI1033" s="53"/>
      <c r="AJ1033" s="53"/>
      <c r="AK1033" s="53"/>
      <c r="AL1033" s="53"/>
      <c r="AM1033" s="49" t="e">
        <f>VLOOKUP(C1033:C4417,[3]Sheet3!$D$2:$D$21,1,0)</f>
        <v>#N/A</v>
      </c>
    </row>
    <row r="1034" spans="1:39" ht="30" customHeight="1">
      <c r="A1034" s="56" t="s">
        <v>1525</v>
      </c>
      <c r="B1034" s="85">
        <v>40136</v>
      </c>
      <c r="C1034" s="85">
        <v>57882</v>
      </c>
      <c r="D1034" s="86" t="s">
        <v>3559</v>
      </c>
      <c r="E1034" s="87" t="s">
        <v>2623</v>
      </c>
      <c r="F1034" s="56" t="s">
        <v>6104</v>
      </c>
      <c r="G1034" s="30" t="s">
        <v>5656</v>
      </c>
      <c r="H1034" s="56">
        <v>2000</v>
      </c>
      <c r="I1034" s="56">
        <v>2000</v>
      </c>
      <c r="J1034" s="56" t="s">
        <v>371</v>
      </c>
      <c r="K1034" s="71" t="s">
        <v>3691</v>
      </c>
      <c r="L1034" s="55"/>
      <c r="M1034" s="55"/>
      <c r="N1034" s="57" t="e">
        <v>#N/A</v>
      </c>
      <c r="O1034" s="57" t="e">
        <v>#N/A</v>
      </c>
      <c r="P1034" s="57"/>
      <c r="Q1034" s="57"/>
      <c r="R1034" s="48"/>
      <c r="S1034" s="53">
        <f>VLOOKUP(C1034:C2821,'[1]Modifiy das'!$E$2:$I$2127,5,0)</f>
        <v>1342</v>
      </c>
      <c r="T1034" s="53" t="e">
        <f>VLOOKUP(C1034:C4087,[2]Sheet3!$B$2:$J$9150,9,0)</f>
        <v>#N/A</v>
      </c>
      <c r="U1034" s="58" t="s">
        <v>4110</v>
      </c>
      <c r="V1034" s="85">
        <v>40136</v>
      </c>
      <c r="W1034" s="58" t="s">
        <v>537</v>
      </c>
      <c r="X1034" s="58" t="s">
        <v>1019</v>
      </c>
      <c r="Y1034" s="53">
        <v>0</v>
      </c>
      <c r="Z1034" s="56" t="e">
        <v>#N/A</v>
      </c>
      <c r="AA1034" s="56" t="e">
        <v>#N/A</v>
      </c>
      <c r="AB1034" s="56" t="e">
        <v>#N/A</v>
      </c>
      <c r="AC1034" s="111"/>
      <c r="AD1034" s="53"/>
      <c r="AE1034" s="53"/>
      <c r="AF1034" s="53"/>
      <c r="AG1034" s="53"/>
      <c r="AH1034" s="53"/>
      <c r="AI1034" s="53"/>
      <c r="AJ1034" s="53"/>
      <c r="AK1034" s="53"/>
      <c r="AL1034" s="53"/>
      <c r="AM1034" s="49" t="e">
        <f>VLOOKUP(C1034:C4418,[3]Sheet3!$D$2:$D$21,1,0)</f>
        <v>#N/A</v>
      </c>
    </row>
    <row r="1035" spans="1:39" ht="30" customHeight="1">
      <c r="A1035" s="56" t="s">
        <v>1525</v>
      </c>
      <c r="B1035" s="85">
        <v>40136</v>
      </c>
      <c r="C1035" s="85">
        <v>66036</v>
      </c>
      <c r="D1035" s="86" t="s">
        <v>2185</v>
      </c>
      <c r="E1035" s="87" t="s">
        <v>2623</v>
      </c>
      <c r="F1035" s="56" t="s">
        <v>6104</v>
      </c>
      <c r="G1035" s="30" t="s">
        <v>5656</v>
      </c>
      <c r="H1035" s="56">
        <v>2000</v>
      </c>
      <c r="I1035" s="56">
        <v>2000</v>
      </c>
      <c r="J1035" s="56" t="s">
        <v>371</v>
      </c>
      <c r="K1035" s="71" t="s">
        <v>3691</v>
      </c>
      <c r="L1035" s="55"/>
      <c r="M1035" s="55"/>
      <c r="N1035" s="57" t="e">
        <v>#N/A</v>
      </c>
      <c r="O1035" s="57" t="e">
        <v>#N/A</v>
      </c>
      <c r="P1035" s="57"/>
      <c r="Q1035" s="57"/>
      <c r="R1035" s="48"/>
      <c r="S1035" s="53" t="e">
        <f>VLOOKUP(C1035:C2821,'[1]Modifiy das'!$E$2:$I$2127,5,0)</f>
        <v>#REF!</v>
      </c>
      <c r="T1035" s="53" t="e">
        <f>VLOOKUP(C1035:C4088,[2]Sheet3!$B$2:$J$9150,9,0)</f>
        <v>#N/A</v>
      </c>
      <c r="U1035" s="58" t="s">
        <v>4110</v>
      </c>
      <c r="V1035" s="85">
        <v>40136</v>
      </c>
      <c r="W1035" s="58" t="s">
        <v>537</v>
      </c>
      <c r="X1035" s="58" t="s">
        <v>1019</v>
      </c>
      <c r="Y1035" s="53">
        <v>0</v>
      </c>
      <c r="Z1035" s="56" t="e">
        <v>#N/A</v>
      </c>
      <c r="AA1035" s="56" t="e">
        <v>#N/A</v>
      </c>
      <c r="AB1035" s="56" t="e">
        <v>#N/A</v>
      </c>
      <c r="AC1035" s="111"/>
      <c r="AD1035" s="53"/>
      <c r="AE1035" s="53"/>
      <c r="AF1035" s="53"/>
      <c r="AG1035" s="53"/>
      <c r="AH1035" s="53"/>
      <c r="AI1035" s="53"/>
      <c r="AJ1035" s="53"/>
      <c r="AK1035" s="53"/>
      <c r="AL1035" s="53"/>
      <c r="AM1035" s="49" t="e">
        <f>VLOOKUP(C1035:C4419,[3]Sheet3!$D$2:$D$21,1,0)</f>
        <v>#N/A</v>
      </c>
    </row>
    <row r="1036" spans="1:39" ht="30" customHeight="1">
      <c r="A1036" s="56" t="s">
        <v>1525</v>
      </c>
      <c r="B1036" s="85">
        <v>40136</v>
      </c>
      <c r="C1036" s="85">
        <v>66032</v>
      </c>
      <c r="D1036" s="86" t="s">
        <v>1306</v>
      </c>
      <c r="E1036" s="87" t="s">
        <v>3100</v>
      </c>
      <c r="F1036" s="56" t="s">
        <v>3118</v>
      </c>
      <c r="G1036" s="30" t="s">
        <v>4559</v>
      </c>
      <c r="H1036" s="56">
        <v>1500</v>
      </c>
      <c r="I1036" s="56">
        <v>1800</v>
      </c>
      <c r="J1036" s="56" t="s">
        <v>4059</v>
      </c>
      <c r="K1036" s="71" t="s">
        <v>3691</v>
      </c>
      <c r="L1036" s="55"/>
      <c r="M1036" s="55"/>
      <c r="N1036" s="57" t="e">
        <v>#N/A</v>
      </c>
      <c r="O1036" s="57" t="e">
        <v>#N/A</v>
      </c>
      <c r="P1036" s="57"/>
      <c r="Q1036" s="57"/>
      <c r="R1036" s="48"/>
      <c r="S1036" s="53" t="e">
        <f>VLOOKUP(C1036:C2821,'[1]Modifiy das'!$E$2:$I$2127,5,0)</f>
        <v>#REF!</v>
      </c>
      <c r="T1036" s="53" t="e">
        <f>VLOOKUP(C1036:C4089,[2]Sheet3!$B$2:$J$9150,9,0)</f>
        <v>#N/A</v>
      </c>
      <c r="U1036" s="58" t="s">
        <v>4110</v>
      </c>
      <c r="V1036" s="85">
        <v>40136</v>
      </c>
      <c r="W1036" s="58" t="s">
        <v>537</v>
      </c>
      <c r="X1036" s="58" t="s">
        <v>1019</v>
      </c>
      <c r="Y1036" s="53">
        <v>0</v>
      </c>
      <c r="Z1036" s="56" t="e">
        <v>#N/A</v>
      </c>
      <c r="AA1036" s="56" t="e">
        <v>#N/A</v>
      </c>
      <c r="AB1036" s="56" t="e">
        <v>#N/A</v>
      </c>
      <c r="AC1036" s="111"/>
      <c r="AD1036" s="53"/>
      <c r="AE1036" s="53"/>
      <c r="AF1036" s="53"/>
      <c r="AG1036" s="53"/>
      <c r="AH1036" s="53"/>
      <c r="AI1036" s="53"/>
      <c r="AJ1036" s="53"/>
      <c r="AK1036" s="53"/>
      <c r="AL1036" s="53"/>
      <c r="AM1036" s="49" t="e">
        <f>VLOOKUP(C1036:C4420,[3]Sheet3!$D$2:$D$21,1,0)</f>
        <v>#N/A</v>
      </c>
    </row>
    <row r="1037" spans="1:39" ht="30" customHeight="1">
      <c r="A1037" s="56" t="s">
        <v>1525</v>
      </c>
      <c r="B1037" s="85">
        <v>40136</v>
      </c>
      <c r="C1037" s="85">
        <v>60183</v>
      </c>
      <c r="D1037" s="86" t="s">
        <v>4736</v>
      </c>
      <c r="E1037" s="87" t="s">
        <v>3100</v>
      </c>
      <c r="F1037" s="56" t="s">
        <v>3118</v>
      </c>
      <c r="G1037" s="30" t="s">
        <v>4559</v>
      </c>
      <c r="H1037" s="56">
        <v>1500</v>
      </c>
      <c r="I1037" s="56">
        <v>1800</v>
      </c>
      <c r="J1037" s="56" t="s">
        <v>4059</v>
      </c>
      <c r="K1037" s="71" t="s">
        <v>3691</v>
      </c>
      <c r="L1037" s="55"/>
      <c r="M1037" s="55"/>
      <c r="N1037" s="57" t="e">
        <v>#N/A</v>
      </c>
      <c r="O1037" s="57" t="e">
        <v>#N/A</v>
      </c>
      <c r="P1037" s="57"/>
      <c r="Q1037" s="57"/>
      <c r="R1037" s="48"/>
      <c r="S1037" s="53" t="e">
        <f>VLOOKUP(C1037:C2821,'[1]Modifiy das'!$E$2:$I$2127,5,0)</f>
        <v>#REF!</v>
      </c>
      <c r="T1037" s="53" t="e">
        <f>VLOOKUP(C1037:C4090,[2]Sheet3!$B$2:$J$9150,9,0)</f>
        <v>#N/A</v>
      </c>
      <c r="U1037" s="58" t="s">
        <v>4110</v>
      </c>
      <c r="V1037" s="85">
        <v>40136</v>
      </c>
      <c r="W1037" s="58" t="s">
        <v>537</v>
      </c>
      <c r="X1037" s="58" t="s">
        <v>1019</v>
      </c>
      <c r="Y1037" s="53">
        <v>0</v>
      </c>
      <c r="Z1037" s="56" t="e">
        <v>#N/A</v>
      </c>
      <c r="AA1037" s="56" t="e">
        <v>#N/A</v>
      </c>
      <c r="AB1037" s="56" t="e">
        <v>#N/A</v>
      </c>
      <c r="AC1037" s="111"/>
      <c r="AD1037" s="53"/>
      <c r="AE1037" s="53"/>
      <c r="AF1037" s="53"/>
      <c r="AG1037" s="53"/>
      <c r="AH1037" s="53"/>
      <c r="AI1037" s="53"/>
      <c r="AJ1037" s="53"/>
      <c r="AK1037" s="53"/>
      <c r="AL1037" s="53"/>
      <c r="AM1037" s="49" t="e">
        <f>VLOOKUP(C1037:C4421,[3]Sheet3!$D$2:$D$21,1,0)</f>
        <v>#N/A</v>
      </c>
    </row>
    <row r="1038" spans="1:39" ht="30" customHeight="1">
      <c r="A1038" s="56" t="s">
        <v>1525</v>
      </c>
      <c r="B1038" s="85">
        <v>40138</v>
      </c>
      <c r="C1038" s="85">
        <v>74997</v>
      </c>
      <c r="D1038" s="86" t="s">
        <v>2696</v>
      </c>
      <c r="E1038" s="87" t="s">
        <v>3100</v>
      </c>
      <c r="F1038" s="56" t="s">
        <v>6428</v>
      </c>
      <c r="G1038" s="30" t="s">
        <v>4060</v>
      </c>
      <c r="H1038" s="56">
        <v>1500</v>
      </c>
      <c r="I1038" s="56">
        <v>2000</v>
      </c>
      <c r="J1038" s="56" t="s">
        <v>4059</v>
      </c>
      <c r="K1038" s="71" t="s">
        <v>3691</v>
      </c>
      <c r="L1038" s="55"/>
      <c r="M1038" s="55"/>
      <c r="N1038" s="57" t="e">
        <v>#N/A</v>
      </c>
      <c r="O1038" s="57" t="e">
        <v>#N/A</v>
      </c>
      <c r="P1038" s="57"/>
      <c r="Q1038" s="57"/>
      <c r="R1038" s="48"/>
      <c r="S1038" s="53" t="e">
        <f>VLOOKUP(C1038:C2821,'[1]Modifiy das'!$E$2:$I$2127,5,0)</f>
        <v>#REF!</v>
      </c>
      <c r="T1038" s="53" t="e">
        <f>VLOOKUP(C1038:C4091,[2]Sheet3!$B$2:$J$9150,9,0)</f>
        <v>#N/A</v>
      </c>
      <c r="U1038" s="58" t="s">
        <v>4110</v>
      </c>
      <c r="V1038" s="85">
        <v>40138</v>
      </c>
      <c r="W1038" s="58" t="s">
        <v>538</v>
      </c>
      <c r="X1038" s="58" t="s">
        <v>6634</v>
      </c>
      <c r="Y1038" s="53">
        <v>0</v>
      </c>
      <c r="Z1038" s="56" t="e">
        <v>#N/A</v>
      </c>
      <c r="AA1038" s="56" t="e">
        <v>#N/A</v>
      </c>
      <c r="AB1038" s="56" t="e">
        <v>#N/A</v>
      </c>
      <c r="AC1038" s="111"/>
      <c r="AD1038" s="53"/>
      <c r="AE1038" s="53"/>
      <c r="AF1038" s="53"/>
      <c r="AG1038" s="53"/>
      <c r="AH1038" s="53"/>
      <c r="AI1038" s="53"/>
      <c r="AJ1038" s="53"/>
      <c r="AK1038" s="53"/>
      <c r="AL1038" s="53"/>
      <c r="AM1038" s="49" t="e">
        <f>VLOOKUP(C1038:C4422,[3]Sheet3!$D$2:$D$21,1,0)</f>
        <v>#N/A</v>
      </c>
    </row>
    <row r="1039" spans="1:39" ht="30" customHeight="1">
      <c r="A1039" s="56" t="s">
        <v>1525</v>
      </c>
      <c r="B1039" s="85">
        <v>40138</v>
      </c>
      <c r="C1039" s="85">
        <v>72114</v>
      </c>
      <c r="D1039" s="86" t="s">
        <v>5186</v>
      </c>
      <c r="E1039" s="87" t="s">
        <v>2623</v>
      </c>
      <c r="F1039" s="56" t="s">
        <v>6428</v>
      </c>
      <c r="G1039" s="30" t="s">
        <v>4060</v>
      </c>
      <c r="H1039" s="56">
        <v>1500</v>
      </c>
      <c r="I1039" s="56">
        <v>1500</v>
      </c>
      <c r="J1039" s="56" t="s">
        <v>4059</v>
      </c>
      <c r="K1039" s="71" t="s">
        <v>3691</v>
      </c>
      <c r="L1039" s="55"/>
      <c r="M1039" s="55"/>
      <c r="N1039" s="57" t="e">
        <v>#N/A</v>
      </c>
      <c r="O1039" s="57" t="e">
        <v>#N/A</v>
      </c>
      <c r="P1039" s="57"/>
      <c r="Q1039" s="57"/>
      <c r="R1039" s="48"/>
      <c r="S1039" s="53" t="e">
        <f>VLOOKUP(C1039:C2821,'[1]Modifiy das'!$E$2:$I$2127,5,0)</f>
        <v>#REF!</v>
      </c>
      <c r="T1039" s="53" t="e">
        <f>VLOOKUP(C1039:C4092,[2]Sheet3!$B$2:$J$9150,9,0)</f>
        <v>#N/A</v>
      </c>
      <c r="U1039" s="58" t="s">
        <v>4110</v>
      </c>
      <c r="V1039" s="85">
        <v>40138</v>
      </c>
      <c r="W1039" s="58" t="s">
        <v>538</v>
      </c>
      <c r="X1039" s="58" t="s">
        <v>6634</v>
      </c>
      <c r="Y1039" s="53">
        <v>0</v>
      </c>
      <c r="Z1039" s="56" t="e">
        <v>#N/A</v>
      </c>
      <c r="AA1039" s="56" t="e">
        <v>#N/A</v>
      </c>
      <c r="AB1039" s="56" t="e">
        <v>#N/A</v>
      </c>
      <c r="AC1039" s="111"/>
      <c r="AD1039" s="53"/>
      <c r="AE1039" s="53"/>
      <c r="AF1039" s="53"/>
      <c r="AG1039" s="53"/>
      <c r="AH1039" s="53"/>
      <c r="AI1039" s="53"/>
      <c r="AJ1039" s="53"/>
      <c r="AK1039" s="53"/>
      <c r="AL1039" s="53"/>
      <c r="AM1039" s="49" t="e">
        <f>VLOOKUP(C1039:C4423,[3]Sheet3!$D$2:$D$21,1,0)</f>
        <v>#N/A</v>
      </c>
    </row>
    <row r="1040" spans="1:39" ht="30" customHeight="1">
      <c r="A1040" s="56" t="s">
        <v>1525</v>
      </c>
      <c r="B1040" s="85">
        <v>40138</v>
      </c>
      <c r="C1040" s="85">
        <v>61827</v>
      </c>
      <c r="D1040" s="86" t="s">
        <v>3387</v>
      </c>
      <c r="E1040" s="87" t="s">
        <v>3100</v>
      </c>
      <c r="F1040" s="56" t="s">
        <v>6428</v>
      </c>
      <c r="G1040" s="30" t="s">
        <v>4060</v>
      </c>
      <c r="H1040" s="56">
        <v>1500</v>
      </c>
      <c r="I1040" s="56">
        <v>2000</v>
      </c>
      <c r="J1040" s="56" t="s">
        <v>4059</v>
      </c>
      <c r="K1040" s="71" t="s">
        <v>3691</v>
      </c>
      <c r="L1040" s="55"/>
      <c r="M1040" s="55"/>
      <c r="N1040" s="57" t="e">
        <v>#N/A</v>
      </c>
      <c r="O1040" s="57" t="e">
        <v>#N/A</v>
      </c>
      <c r="P1040" s="57"/>
      <c r="Q1040" s="57"/>
      <c r="R1040" s="48"/>
      <c r="S1040" s="53" t="e">
        <f>VLOOKUP(C1040:C2821,'[1]Modifiy das'!$E$2:$I$2127,5,0)</f>
        <v>#REF!</v>
      </c>
      <c r="T1040" s="53" t="e">
        <f>VLOOKUP(C1040:C4093,[2]Sheet3!$B$2:$J$9150,9,0)</f>
        <v>#N/A</v>
      </c>
      <c r="U1040" s="58" t="s">
        <v>4110</v>
      </c>
      <c r="V1040" s="85">
        <v>40138</v>
      </c>
      <c r="W1040" s="58" t="s">
        <v>538</v>
      </c>
      <c r="X1040" s="58" t="s">
        <v>6634</v>
      </c>
      <c r="Y1040" s="53">
        <v>0</v>
      </c>
      <c r="Z1040" s="56" t="e">
        <v>#N/A</v>
      </c>
      <c r="AA1040" s="56" t="e">
        <v>#N/A</v>
      </c>
      <c r="AB1040" s="56" t="e">
        <v>#N/A</v>
      </c>
      <c r="AC1040" s="111"/>
      <c r="AD1040" s="53"/>
      <c r="AE1040" s="53"/>
      <c r="AF1040" s="53"/>
      <c r="AG1040" s="53"/>
      <c r="AH1040" s="53"/>
      <c r="AI1040" s="53"/>
      <c r="AJ1040" s="53"/>
      <c r="AK1040" s="53"/>
      <c r="AL1040" s="53"/>
      <c r="AM1040" s="49" t="e">
        <f>VLOOKUP(C1040:C4424,[3]Sheet3!$D$2:$D$21,1,0)</f>
        <v>#N/A</v>
      </c>
    </row>
    <row r="1041" spans="1:39" ht="30" customHeight="1">
      <c r="A1041" s="56" t="s">
        <v>1525</v>
      </c>
      <c r="B1041" s="85">
        <v>40138</v>
      </c>
      <c r="C1041" s="85">
        <v>61834</v>
      </c>
      <c r="D1041" s="86" t="s">
        <v>3389</v>
      </c>
      <c r="E1041" s="87" t="s">
        <v>3100</v>
      </c>
      <c r="F1041" s="56" t="s">
        <v>6428</v>
      </c>
      <c r="G1041" s="30" t="s">
        <v>4060</v>
      </c>
      <c r="H1041" s="56">
        <v>1500</v>
      </c>
      <c r="I1041" s="56">
        <v>2000</v>
      </c>
      <c r="J1041" s="56" t="s">
        <v>4059</v>
      </c>
      <c r="K1041" s="71" t="s">
        <v>3691</v>
      </c>
      <c r="L1041" s="55"/>
      <c r="M1041" s="55"/>
      <c r="N1041" s="57" t="e">
        <v>#N/A</v>
      </c>
      <c r="O1041" s="57" t="e">
        <v>#N/A</v>
      </c>
      <c r="P1041" s="57"/>
      <c r="Q1041" s="57"/>
      <c r="R1041" s="48"/>
      <c r="S1041" s="53" t="e">
        <f>VLOOKUP(C1041:C2821,'[1]Modifiy das'!$E$2:$I$2127,5,0)</f>
        <v>#REF!</v>
      </c>
      <c r="T1041" s="53" t="e">
        <f>VLOOKUP(C1041:C4094,[2]Sheet3!$B$2:$J$9150,9,0)</f>
        <v>#N/A</v>
      </c>
      <c r="U1041" s="58" t="s">
        <v>4110</v>
      </c>
      <c r="V1041" s="85">
        <v>40138</v>
      </c>
      <c r="W1041" s="58" t="s">
        <v>538</v>
      </c>
      <c r="X1041" s="58" t="s">
        <v>6634</v>
      </c>
      <c r="Y1041" s="53">
        <v>0</v>
      </c>
      <c r="Z1041" s="56" t="e">
        <v>#N/A</v>
      </c>
      <c r="AA1041" s="56" t="e">
        <v>#N/A</v>
      </c>
      <c r="AB1041" s="56" t="e">
        <v>#N/A</v>
      </c>
      <c r="AC1041" s="111"/>
      <c r="AD1041" s="53"/>
      <c r="AE1041" s="53"/>
      <c r="AF1041" s="53"/>
      <c r="AG1041" s="53"/>
      <c r="AH1041" s="53"/>
      <c r="AI1041" s="53"/>
      <c r="AJ1041" s="53"/>
      <c r="AK1041" s="53"/>
      <c r="AL1041" s="53"/>
      <c r="AM1041" s="49" t="e">
        <f>VLOOKUP(C1041:C4425,[3]Sheet3!$D$2:$D$21,1,0)</f>
        <v>#N/A</v>
      </c>
    </row>
    <row r="1042" spans="1:39" ht="30" customHeight="1">
      <c r="A1042" s="56" t="s">
        <v>1525</v>
      </c>
      <c r="B1042" s="85">
        <v>40138</v>
      </c>
      <c r="C1042" s="85">
        <v>62834</v>
      </c>
      <c r="D1042" s="86" t="s">
        <v>3391</v>
      </c>
      <c r="E1042" s="87" t="s">
        <v>3100</v>
      </c>
      <c r="F1042" s="56" t="s">
        <v>6428</v>
      </c>
      <c r="G1042" s="30" t="s">
        <v>4060</v>
      </c>
      <c r="H1042" s="56">
        <v>1500</v>
      </c>
      <c r="I1042" s="56">
        <v>2000</v>
      </c>
      <c r="J1042" s="56" t="s">
        <v>4059</v>
      </c>
      <c r="K1042" s="71" t="s">
        <v>3691</v>
      </c>
      <c r="L1042" s="55"/>
      <c r="M1042" s="55"/>
      <c r="N1042" s="57" t="e">
        <v>#N/A</v>
      </c>
      <c r="O1042" s="57" t="e">
        <v>#N/A</v>
      </c>
      <c r="P1042" s="57"/>
      <c r="Q1042" s="57"/>
      <c r="R1042" s="48"/>
      <c r="S1042" s="53" t="e">
        <f>VLOOKUP(C1042:C2821,'[1]Modifiy das'!$E$2:$I$2127,5,0)</f>
        <v>#REF!</v>
      </c>
      <c r="T1042" s="53" t="e">
        <f>VLOOKUP(C1042:C4095,[2]Sheet3!$B$2:$J$9150,9,0)</f>
        <v>#N/A</v>
      </c>
      <c r="U1042" s="58" t="s">
        <v>4110</v>
      </c>
      <c r="V1042" s="85">
        <v>40138</v>
      </c>
      <c r="W1042" s="58" t="s">
        <v>538</v>
      </c>
      <c r="X1042" s="58" t="s">
        <v>6634</v>
      </c>
      <c r="Y1042" s="53">
        <v>0</v>
      </c>
      <c r="Z1042" s="56" t="e">
        <v>#N/A</v>
      </c>
      <c r="AA1042" s="56" t="e">
        <v>#N/A</v>
      </c>
      <c r="AB1042" s="56" t="e">
        <v>#N/A</v>
      </c>
      <c r="AC1042" s="111"/>
      <c r="AD1042" s="53"/>
      <c r="AE1042" s="53"/>
      <c r="AF1042" s="53"/>
      <c r="AG1042" s="53"/>
      <c r="AH1042" s="53"/>
      <c r="AI1042" s="53"/>
      <c r="AJ1042" s="53"/>
      <c r="AK1042" s="53"/>
      <c r="AL1042" s="53"/>
      <c r="AM1042" s="49" t="e">
        <f>VLOOKUP(C1042:C4426,[3]Sheet3!$D$2:$D$21,1,0)</f>
        <v>#N/A</v>
      </c>
    </row>
    <row r="1043" spans="1:39" ht="30" customHeight="1">
      <c r="A1043" s="56" t="s">
        <v>1525</v>
      </c>
      <c r="B1043" s="85">
        <v>40138</v>
      </c>
      <c r="C1043" s="85">
        <v>65431</v>
      </c>
      <c r="D1043" s="86" t="s">
        <v>6724</v>
      </c>
      <c r="E1043" s="87" t="s">
        <v>3100</v>
      </c>
      <c r="F1043" s="56" t="s">
        <v>6428</v>
      </c>
      <c r="G1043" s="30" t="s">
        <v>4060</v>
      </c>
      <c r="H1043" s="56">
        <v>1500</v>
      </c>
      <c r="I1043" s="56">
        <v>2000</v>
      </c>
      <c r="J1043" s="56" t="s">
        <v>4059</v>
      </c>
      <c r="K1043" s="71" t="s">
        <v>3691</v>
      </c>
      <c r="L1043" s="55"/>
      <c r="M1043" s="55"/>
      <c r="N1043" s="57" t="e">
        <v>#N/A</v>
      </c>
      <c r="O1043" s="57" t="e">
        <v>#N/A</v>
      </c>
      <c r="P1043" s="57"/>
      <c r="Q1043" s="57"/>
      <c r="R1043" s="48"/>
      <c r="S1043" s="53" t="e">
        <f>VLOOKUP(C1043:C2821,'[1]Modifiy das'!$E$2:$I$2127,5,0)</f>
        <v>#REF!</v>
      </c>
      <c r="T1043" s="53" t="e">
        <f>VLOOKUP(C1043:C4096,[2]Sheet3!$B$2:$J$9150,9,0)</f>
        <v>#N/A</v>
      </c>
      <c r="U1043" s="58" t="s">
        <v>4110</v>
      </c>
      <c r="V1043" s="85">
        <v>40138</v>
      </c>
      <c r="W1043" s="58" t="s">
        <v>538</v>
      </c>
      <c r="X1043" s="58" t="s">
        <v>6634</v>
      </c>
      <c r="Y1043" s="53">
        <v>0</v>
      </c>
      <c r="Z1043" s="56" t="e">
        <v>#N/A</v>
      </c>
      <c r="AA1043" s="56" t="e">
        <v>#N/A</v>
      </c>
      <c r="AB1043" s="56" t="e">
        <v>#N/A</v>
      </c>
      <c r="AC1043" s="111"/>
      <c r="AD1043" s="53"/>
      <c r="AE1043" s="53"/>
      <c r="AF1043" s="53"/>
      <c r="AG1043" s="53"/>
      <c r="AH1043" s="53"/>
      <c r="AI1043" s="53"/>
      <c r="AJ1043" s="53"/>
      <c r="AK1043" s="53"/>
      <c r="AL1043" s="53"/>
      <c r="AM1043" s="49" t="e">
        <f>VLOOKUP(C1043:C4427,[3]Sheet3!$D$2:$D$21,1,0)</f>
        <v>#N/A</v>
      </c>
    </row>
    <row r="1044" spans="1:39" ht="30" customHeight="1">
      <c r="A1044" s="56" t="s">
        <v>1525</v>
      </c>
      <c r="B1044" s="85">
        <v>40138</v>
      </c>
      <c r="C1044" s="85">
        <v>61844</v>
      </c>
      <c r="D1044" s="86" t="s">
        <v>6651</v>
      </c>
      <c r="E1044" s="87" t="s">
        <v>3100</v>
      </c>
      <c r="F1044" s="56" t="s">
        <v>6428</v>
      </c>
      <c r="G1044" s="30" t="s">
        <v>4060</v>
      </c>
      <c r="H1044" s="56">
        <v>1500</v>
      </c>
      <c r="I1044" s="56">
        <v>2000</v>
      </c>
      <c r="J1044" s="56" t="s">
        <v>4059</v>
      </c>
      <c r="K1044" s="71" t="s">
        <v>3691</v>
      </c>
      <c r="L1044" s="55"/>
      <c r="M1044" s="55"/>
      <c r="N1044" s="57" t="e">
        <v>#N/A</v>
      </c>
      <c r="O1044" s="57" t="e">
        <v>#N/A</v>
      </c>
      <c r="P1044" s="57"/>
      <c r="Q1044" s="57"/>
      <c r="R1044" s="48"/>
      <c r="S1044" s="53" t="e">
        <f>VLOOKUP(C1044:C2821,'[1]Modifiy das'!$E$2:$I$2127,5,0)</f>
        <v>#REF!</v>
      </c>
      <c r="T1044" s="53" t="e">
        <f>VLOOKUP(C1044:C4097,[2]Sheet3!$B$2:$J$9150,9,0)</f>
        <v>#N/A</v>
      </c>
      <c r="U1044" s="58" t="s">
        <v>4110</v>
      </c>
      <c r="V1044" s="85">
        <v>40138</v>
      </c>
      <c r="W1044" s="58" t="s">
        <v>538</v>
      </c>
      <c r="X1044" s="58" t="s">
        <v>6634</v>
      </c>
      <c r="Y1044" s="53">
        <v>0</v>
      </c>
      <c r="Z1044" s="56" t="e">
        <v>#N/A</v>
      </c>
      <c r="AA1044" s="56" t="e">
        <v>#N/A</v>
      </c>
      <c r="AB1044" s="56" t="e">
        <v>#N/A</v>
      </c>
      <c r="AC1044" s="111"/>
      <c r="AD1044" s="53"/>
      <c r="AE1044" s="53"/>
      <c r="AF1044" s="53"/>
      <c r="AG1044" s="53"/>
      <c r="AH1044" s="53"/>
      <c r="AI1044" s="53"/>
      <c r="AJ1044" s="53"/>
      <c r="AK1044" s="53"/>
      <c r="AL1044" s="53"/>
      <c r="AM1044" s="49" t="e">
        <f>VLOOKUP(C1044:C4428,[3]Sheet3!$D$2:$D$21,1,0)</f>
        <v>#N/A</v>
      </c>
    </row>
    <row r="1045" spans="1:39" ht="30" customHeight="1">
      <c r="A1045" s="56" t="s">
        <v>1525</v>
      </c>
      <c r="B1045" s="85">
        <v>40138</v>
      </c>
      <c r="C1045" s="85">
        <v>65432</v>
      </c>
      <c r="D1045" s="86" t="s">
        <v>2131</v>
      </c>
      <c r="E1045" s="87" t="s">
        <v>3100</v>
      </c>
      <c r="F1045" s="56" t="s">
        <v>6428</v>
      </c>
      <c r="G1045" s="30" t="s">
        <v>4060</v>
      </c>
      <c r="H1045" s="56">
        <v>1500</v>
      </c>
      <c r="I1045" s="56">
        <v>2000</v>
      </c>
      <c r="J1045" s="56" t="s">
        <v>4059</v>
      </c>
      <c r="K1045" s="71" t="s">
        <v>3691</v>
      </c>
      <c r="L1045" s="55"/>
      <c r="M1045" s="55"/>
      <c r="N1045" s="57" t="e">
        <v>#N/A</v>
      </c>
      <c r="O1045" s="57" t="e">
        <v>#N/A</v>
      </c>
      <c r="P1045" s="57"/>
      <c r="Q1045" s="57"/>
      <c r="R1045" s="48"/>
      <c r="S1045" s="53" t="e">
        <f>VLOOKUP(C1045:C2821,'[1]Modifiy das'!$E$2:$I$2127,5,0)</f>
        <v>#REF!</v>
      </c>
      <c r="T1045" s="53" t="e">
        <f>VLOOKUP(C1045:C4098,[2]Sheet3!$B$2:$J$9150,9,0)</f>
        <v>#N/A</v>
      </c>
      <c r="U1045" s="58" t="s">
        <v>4110</v>
      </c>
      <c r="V1045" s="85">
        <v>40138</v>
      </c>
      <c r="W1045" s="58" t="s">
        <v>538</v>
      </c>
      <c r="X1045" s="58" t="s">
        <v>6634</v>
      </c>
      <c r="Y1045" s="53">
        <v>0</v>
      </c>
      <c r="Z1045" s="56" t="e">
        <v>#N/A</v>
      </c>
      <c r="AA1045" s="56" t="e">
        <v>#N/A</v>
      </c>
      <c r="AB1045" s="56" t="e">
        <v>#N/A</v>
      </c>
      <c r="AC1045" s="111"/>
      <c r="AD1045" s="53"/>
      <c r="AE1045" s="53"/>
      <c r="AF1045" s="53"/>
      <c r="AG1045" s="53"/>
      <c r="AH1045" s="53"/>
      <c r="AI1045" s="53"/>
      <c r="AJ1045" s="53"/>
      <c r="AK1045" s="53"/>
      <c r="AL1045" s="53"/>
      <c r="AM1045" s="49" t="e">
        <f>VLOOKUP(C1045:C4429,[3]Sheet3!$D$2:$D$21,1,0)</f>
        <v>#N/A</v>
      </c>
    </row>
    <row r="1046" spans="1:39" ht="30" customHeight="1">
      <c r="A1046" s="56" t="s">
        <v>1525</v>
      </c>
      <c r="B1046" s="85">
        <v>40138</v>
      </c>
      <c r="C1046" s="85">
        <v>65644</v>
      </c>
      <c r="D1046" s="86" t="s">
        <v>2133</v>
      </c>
      <c r="E1046" s="87" t="s">
        <v>3100</v>
      </c>
      <c r="F1046" s="56" t="s">
        <v>6428</v>
      </c>
      <c r="G1046" s="30" t="s">
        <v>4060</v>
      </c>
      <c r="H1046" s="56">
        <v>1500</v>
      </c>
      <c r="I1046" s="56">
        <v>2000</v>
      </c>
      <c r="J1046" s="56" t="s">
        <v>4059</v>
      </c>
      <c r="K1046" s="71" t="s">
        <v>3691</v>
      </c>
      <c r="L1046" s="55"/>
      <c r="M1046" s="55"/>
      <c r="N1046" s="57" t="e">
        <v>#N/A</v>
      </c>
      <c r="O1046" s="57" t="e">
        <v>#N/A</v>
      </c>
      <c r="P1046" s="57"/>
      <c r="Q1046" s="57"/>
      <c r="R1046" s="48"/>
      <c r="S1046" s="53" t="e">
        <f>VLOOKUP(C1046:C2821,'[1]Modifiy das'!$E$2:$I$2127,5,0)</f>
        <v>#REF!</v>
      </c>
      <c r="T1046" s="53" t="e">
        <f>VLOOKUP(C1046:C4099,[2]Sheet3!$B$2:$J$9150,9,0)</f>
        <v>#N/A</v>
      </c>
      <c r="U1046" s="58" t="s">
        <v>4110</v>
      </c>
      <c r="V1046" s="85">
        <v>40138</v>
      </c>
      <c r="W1046" s="58" t="s">
        <v>538</v>
      </c>
      <c r="X1046" s="58" t="s">
        <v>6634</v>
      </c>
      <c r="Y1046" s="53">
        <v>0</v>
      </c>
      <c r="Z1046" s="56" t="e">
        <v>#N/A</v>
      </c>
      <c r="AA1046" s="56" t="e">
        <v>#N/A</v>
      </c>
      <c r="AB1046" s="56" t="e">
        <v>#N/A</v>
      </c>
      <c r="AC1046" s="111"/>
      <c r="AD1046" s="53"/>
      <c r="AE1046" s="53"/>
      <c r="AF1046" s="53"/>
      <c r="AG1046" s="53"/>
      <c r="AH1046" s="53"/>
      <c r="AI1046" s="53"/>
      <c r="AJ1046" s="53"/>
      <c r="AK1046" s="53"/>
      <c r="AL1046" s="53"/>
      <c r="AM1046" s="49" t="e">
        <f>VLOOKUP(C1046:C4430,[3]Sheet3!$D$2:$D$21,1,0)</f>
        <v>#N/A</v>
      </c>
    </row>
    <row r="1047" spans="1:39" ht="30" customHeight="1">
      <c r="A1047" s="56" t="s">
        <v>1525</v>
      </c>
      <c r="B1047" s="85">
        <v>40138</v>
      </c>
      <c r="C1047" s="85">
        <v>70897</v>
      </c>
      <c r="D1047" s="86" t="s">
        <v>2137</v>
      </c>
      <c r="E1047" s="87" t="s">
        <v>3100</v>
      </c>
      <c r="F1047" s="56" t="s">
        <v>6428</v>
      </c>
      <c r="G1047" s="30" t="s">
        <v>4060</v>
      </c>
      <c r="H1047" s="56">
        <v>1500</v>
      </c>
      <c r="I1047" s="56">
        <v>2000</v>
      </c>
      <c r="J1047" s="56" t="s">
        <v>4059</v>
      </c>
      <c r="K1047" s="71" t="s">
        <v>3691</v>
      </c>
      <c r="L1047" s="55"/>
      <c r="M1047" s="55"/>
      <c r="N1047" s="57" t="e">
        <v>#N/A</v>
      </c>
      <c r="O1047" s="57" t="e">
        <v>#N/A</v>
      </c>
      <c r="P1047" s="57"/>
      <c r="Q1047" s="57"/>
      <c r="R1047" s="48"/>
      <c r="S1047" s="53" t="e">
        <f>VLOOKUP(C1047:C2821,'[1]Modifiy das'!$E$2:$I$2127,5,0)</f>
        <v>#REF!</v>
      </c>
      <c r="T1047" s="53" t="e">
        <f>VLOOKUP(C1047:C4100,[2]Sheet3!$B$2:$J$9150,9,0)</f>
        <v>#N/A</v>
      </c>
      <c r="U1047" s="58" t="s">
        <v>4110</v>
      </c>
      <c r="V1047" s="85">
        <v>40138</v>
      </c>
      <c r="W1047" s="58" t="s">
        <v>538</v>
      </c>
      <c r="X1047" s="58" t="s">
        <v>6634</v>
      </c>
      <c r="Y1047" s="53">
        <v>0</v>
      </c>
      <c r="Z1047" s="56" t="e">
        <v>#N/A</v>
      </c>
      <c r="AA1047" s="56" t="e">
        <v>#N/A</v>
      </c>
      <c r="AB1047" s="56" t="e">
        <v>#N/A</v>
      </c>
      <c r="AC1047" s="111"/>
      <c r="AD1047" s="53"/>
      <c r="AE1047" s="53"/>
      <c r="AF1047" s="53"/>
      <c r="AG1047" s="53"/>
      <c r="AH1047" s="53"/>
      <c r="AI1047" s="53"/>
      <c r="AJ1047" s="53"/>
      <c r="AK1047" s="53"/>
      <c r="AL1047" s="53"/>
      <c r="AM1047" s="49" t="e">
        <f>VLOOKUP(C1047:C4431,[3]Sheet3!$D$2:$D$21,1,0)</f>
        <v>#N/A</v>
      </c>
    </row>
    <row r="1048" spans="1:39" ht="30" customHeight="1">
      <c r="A1048" s="56" t="s">
        <v>1525</v>
      </c>
      <c r="B1048" s="85">
        <v>40138</v>
      </c>
      <c r="C1048" s="85">
        <v>65430</v>
      </c>
      <c r="D1048" s="86" t="s">
        <v>2139</v>
      </c>
      <c r="E1048" s="87" t="s">
        <v>3100</v>
      </c>
      <c r="F1048" s="56" t="s">
        <v>6428</v>
      </c>
      <c r="G1048" s="30" t="s">
        <v>4060</v>
      </c>
      <c r="H1048" s="56">
        <v>1500</v>
      </c>
      <c r="I1048" s="56">
        <v>2000</v>
      </c>
      <c r="J1048" s="56" t="s">
        <v>4059</v>
      </c>
      <c r="K1048" s="71" t="s">
        <v>3691</v>
      </c>
      <c r="L1048" s="55"/>
      <c r="M1048" s="55"/>
      <c r="N1048" s="57" t="e">
        <v>#N/A</v>
      </c>
      <c r="O1048" s="57" t="e">
        <v>#N/A</v>
      </c>
      <c r="P1048" s="57"/>
      <c r="Q1048" s="57"/>
      <c r="R1048" s="48"/>
      <c r="S1048" s="53" t="e">
        <f>VLOOKUP(C1048:C2821,'[1]Modifiy das'!$E$2:$I$2127,5,0)</f>
        <v>#REF!</v>
      </c>
      <c r="T1048" s="53" t="e">
        <f>VLOOKUP(C1048:C4101,[2]Sheet3!$B$2:$J$9150,9,0)</f>
        <v>#N/A</v>
      </c>
      <c r="U1048" s="58" t="s">
        <v>4110</v>
      </c>
      <c r="V1048" s="85">
        <v>40138</v>
      </c>
      <c r="W1048" s="58" t="s">
        <v>538</v>
      </c>
      <c r="X1048" s="58" t="s">
        <v>6634</v>
      </c>
      <c r="Y1048" s="53">
        <v>0</v>
      </c>
      <c r="Z1048" s="56" t="e">
        <v>#N/A</v>
      </c>
      <c r="AA1048" s="56" t="e">
        <v>#N/A</v>
      </c>
      <c r="AB1048" s="56" t="e">
        <v>#N/A</v>
      </c>
      <c r="AC1048" s="111"/>
      <c r="AD1048" s="53"/>
      <c r="AE1048" s="53"/>
      <c r="AF1048" s="53"/>
      <c r="AG1048" s="53"/>
      <c r="AH1048" s="53"/>
      <c r="AI1048" s="53"/>
      <c r="AJ1048" s="53"/>
      <c r="AK1048" s="53"/>
      <c r="AL1048" s="53"/>
      <c r="AM1048" s="49" t="e">
        <f>VLOOKUP(C1048:C4432,[3]Sheet3!$D$2:$D$21,1,0)</f>
        <v>#N/A</v>
      </c>
    </row>
    <row r="1049" spans="1:39" ht="30" customHeight="1">
      <c r="A1049" s="56" t="s">
        <v>1525</v>
      </c>
      <c r="B1049" s="85">
        <v>40138</v>
      </c>
      <c r="C1049" s="85">
        <v>66352</v>
      </c>
      <c r="D1049" s="86" t="s">
        <v>2141</v>
      </c>
      <c r="E1049" s="87" t="s">
        <v>3100</v>
      </c>
      <c r="F1049" s="56" t="s">
        <v>6428</v>
      </c>
      <c r="G1049" s="30" t="s">
        <v>4060</v>
      </c>
      <c r="H1049" s="56">
        <v>1500</v>
      </c>
      <c r="I1049" s="56">
        <v>2000</v>
      </c>
      <c r="J1049" s="56" t="s">
        <v>4059</v>
      </c>
      <c r="K1049" s="71" t="s">
        <v>3691</v>
      </c>
      <c r="L1049" s="55"/>
      <c r="M1049" s="55"/>
      <c r="N1049" s="57" t="e">
        <v>#N/A</v>
      </c>
      <c r="O1049" s="57" t="e">
        <v>#N/A</v>
      </c>
      <c r="P1049" s="57"/>
      <c r="Q1049" s="57"/>
      <c r="R1049" s="48"/>
      <c r="S1049" s="53" t="e">
        <f>VLOOKUP(C1049:C2821,'[1]Modifiy das'!$E$2:$I$2127,5,0)</f>
        <v>#REF!</v>
      </c>
      <c r="T1049" s="53" t="e">
        <f>VLOOKUP(C1049:C4102,[2]Sheet3!$B$2:$J$9150,9,0)</f>
        <v>#N/A</v>
      </c>
      <c r="U1049" s="58" t="s">
        <v>4110</v>
      </c>
      <c r="V1049" s="85">
        <v>40138</v>
      </c>
      <c r="W1049" s="58" t="s">
        <v>538</v>
      </c>
      <c r="X1049" s="58" t="s">
        <v>6634</v>
      </c>
      <c r="Y1049" s="53">
        <v>0</v>
      </c>
      <c r="Z1049" s="56" t="e">
        <v>#N/A</v>
      </c>
      <c r="AA1049" s="56" t="e">
        <v>#N/A</v>
      </c>
      <c r="AB1049" s="56" t="e">
        <v>#N/A</v>
      </c>
      <c r="AC1049" s="111"/>
      <c r="AD1049" s="53"/>
      <c r="AE1049" s="53"/>
      <c r="AF1049" s="53"/>
      <c r="AG1049" s="53"/>
      <c r="AH1049" s="53"/>
      <c r="AI1049" s="53"/>
      <c r="AJ1049" s="53"/>
      <c r="AK1049" s="53"/>
      <c r="AL1049" s="53"/>
      <c r="AM1049" s="49" t="e">
        <f>VLOOKUP(C1049:C4433,[3]Sheet3!$D$2:$D$21,1,0)</f>
        <v>#N/A</v>
      </c>
    </row>
    <row r="1050" spans="1:39" ht="30" customHeight="1">
      <c r="A1050" s="56" t="s">
        <v>1525</v>
      </c>
      <c r="B1050" s="85">
        <v>40138</v>
      </c>
      <c r="C1050" s="85">
        <v>57970</v>
      </c>
      <c r="D1050" s="86" t="s">
        <v>2143</v>
      </c>
      <c r="E1050" s="87" t="s">
        <v>3100</v>
      </c>
      <c r="F1050" s="56" t="s">
        <v>6428</v>
      </c>
      <c r="G1050" s="30" t="s">
        <v>4060</v>
      </c>
      <c r="H1050" s="56">
        <v>1500</v>
      </c>
      <c r="I1050" s="56">
        <v>2000</v>
      </c>
      <c r="J1050" s="56" t="s">
        <v>4059</v>
      </c>
      <c r="K1050" s="71" t="s">
        <v>3691</v>
      </c>
      <c r="L1050" s="55"/>
      <c r="M1050" s="55"/>
      <c r="N1050" s="57" t="e">
        <v>#N/A</v>
      </c>
      <c r="O1050" s="57" t="e">
        <v>#N/A</v>
      </c>
      <c r="P1050" s="57"/>
      <c r="Q1050" s="57"/>
      <c r="R1050" s="48"/>
      <c r="S1050" s="53" t="e">
        <f>VLOOKUP(C1050:C2821,'[1]Modifiy das'!$E$2:$I$2127,5,0)</f>
        <v>#REF!</v>
      </c>
      <c r="T1050" s="53" t="e">
        <f>VLOOKUP(C1050:C4103,[2]Sheet3!$B$2:$J$9150,9,0)</f>
        <v>#N/A</v>
      </c>
      <c r="U1050" s="58" t="s">
        <v>4110</v>
      </c>
      <c r="V1050" s="85">
        <v>40138</v>
      </c>
      <c r="W1050" s="58" t="s">
        <v>538</v>
      </c>
      <c r="X1050" s="58" t="s">
        <v>6634</v>
      </c>
      <c r="Y1050" s="53">
        <v>0</v>
      </c>
      <c r="Z1050" s="56" t="e">
        <v>#N/A</v>
      </c>
      <c r="AA1050" s="56" t="e">
        <v>#N/A</v>
      </c>
      <c r="AB1050" s="56" t="e">
        <v>#N/A</v>
      </c>
      <c r="AC1050" s="111"/>
      <c r="AD1050" s="53"/>
      <c r="AE1050" s="53"/>
      <c r="AF1050" s="53"/>
      <c r="AG1050" s="53"/>
      <c r="AH1050" s="53"/>
      <c r="AI1050" s="53"/>
      <c r="AJ1050" s="53"/>
      <c r="AK1050" s="53"/>
      <c r="AL1050" s="53"/>
      <c r="AM1050" s="49" t="e">
        <f>VLOOKUP(C1050:C4434,[3]Sheet3!$D$2:$D$21,1,0)</f>
        <v>#N/A</v>
      </c>
    </row>
    <row r="1051" spans="1:39" ht="30" customHeight="1">
      <c r="A1051" s="56" t="s">
        <v>1525</v>
      </c>
      <c r="B1051" s="85">
        <v>40138</v>
      </c>
      <c r="C1051" s="85">
        <v>62842</v>
      </c>
      <c r="D1051" s="86" t="s">
        <v>2145</v>
      </c>
      <c r="E1051" s="87" t="s">
        <v>3100</v>
      </c>
      <c r="F1051" s="56" t="s">
        <v>6428</v>
      </c>
      <c r="G1051" s="30" t="s">
        <v>4060</v>
      </c>
      <c r="H1051" s="56">
        <v>1500</v>
      </c>
      <c r="I1051" s="56">
        <v>2000</v>
      </c>
      <c r="J1051" s="56" t="s">
        <v>4059</v>
      </c>
      <c r="K1051" s="71" t="s">
        <v>3691</v>
      </c>
      <c r="L1051" s="55"/>
      <c r="M1051" s="55"/>
      <c r="N1051" s="57" t="e">
        <v>#N/A</v>
      </c>
      <c r="O1051" s="57" t="e">
        <v>#N/A</v>
      </c>
      <c r="P1051" s="57"/>
      <c r="Q1051" s="57"/>
      <c r="R1051" s="48"/>
      <c r="S1051" s="53" t="e">
        <f>VLOOKUP(C1051:C2821,'[1]Modifiy das'!$E$2:$I$2127,5,0)</f>
        <v>#REF!</v>
      </c>
      <c r="T1051" s="53" t="e">
        <f>VLOOKUP(C1051:C4104,[2]Sheet3!$B$2:$J$9150,9,0)</f>
        <v>#N/A</v>
      </c>
      <c r="U1051" s="58" t="s">
        <v>4110</v>
      </c>
      <c r="V1051" s="85">
        <v>40138</v>
      </c>
      <c r="W1051" s="58" t="s">
        <v>538</v>
      </c>
      <c r="X1051" s="58" t="s">
        <v>6634</v>
      </c>
      <c r="Y1051" s="53">
        <v>0</v>
      </c>
      <c r="Z1051" s="56" t="e">
        <v>#N/A</v>
      </c>
      <c r="AA1051" s="56" t="e">
        <v>#N/A</v>
      </c>
      <c r="AB1051" s="56" t="e">
        <v>#N/A</v>
      </c>
      <c r="AC1051" s="111"/>
      <c r="AD1051" s="53"/>
      <c r="AE1051" s="53"/>
      <c r="AF1051" s="53"/>
      <c r="AG1051" s="53"/>
      <c r="AH1051" s="53"/>
      <c r="AI1051" s="53"/>
      <c r="AJ1051" s="53"/>
      <c r="AK1051" s="53"/>
      <c r="AL1051" s="53"/>
      <c r="AM1051" s="49" t="e">
        <f>VLOOKUP(C1051:C4435,[3]Sheet3!$D$2:$D$21,1,0)</f>
        <v>#N/A</v>
      </c>
    </row>
    <row r="1052" spans="1:39" ht="30" customHeight="1">
      <c r="A1052" s="56" t="s">
        <v>1525</v>
      </c>
      <c r="B1052" s="85">
        <v>40138</v>
      </c>
      <c r="C1052" s="85">
        <v>62831</v>
      </c>
      <c r="D1052" s="86" t="s">
        <v>2147</v>
      </c>
      <c r="E1052" s="87" t="s">
        <v>3100</v>
      </c>
      <c r="F1052" s="56" t="s">
        <v>6428</v>
      </c>
      <c r="G1052" s="30" t="s">
        <v>4060</v>
      </c>
      <c r="H1052" s="56">
        <v>1500</v>
      </c>
      <c r="I1052" s="56">
        <v>2000</v>
      </c>
      <c r="J1052" s="56" t="s">
        <v>4059</v>
      </c>
      <c r="K1052" s="71" t="s">
        <v>3691</v>
      </c>
      <c r="L1052" s="55"/>
      <c r="M1052" s="55"/>
      <c r="N1052" s="57" t="e">
        <v>#N/A</v>
      </c>
      <c r="O1052" s="57" t="e">
        <v>#N/A</v>
      </c>
      <c r="P1052" s="57"/>
      <c r="Q1052" s="57"/>
      <c r="R1052" s="48"/>
      <c r="S1052" s="53" t="e">
        <f>VLOOKUP(C1052:C2821,'[1]Modifiy das'!$E$2:$I$2127,5,0)</f>
        <v>#REF!</v>
      </c>
      <c r="T1052" s="53" t="e">
        <f>VLOOKUP(C1052:C4105,[2]Sheet3!$B$2:$J$9150,9,0)</f>
        <v>#N/A</v>
      </c>
      <c r="U1052" s="58" t="s">
        <v>4110</v>
      </c>
      <c r="V1052" s="85">
        <v>40138</v>
      </c>
      <c r="W1052" s="58" t="s">
        <v>538</v>
      </c>
      <c r="X1052" s="58" t="s">
        <v>6634</v>
      </c>
      <c r="Y1052" s="53">
        <v>0</v>
      </c>
      <c r="Z1052" s="56" t="e">
        <v>#N/A</v>
      </c>
      <c r="AA1052" s="56" t="e">
        <v>#N/A</v>
      </c>
      <c r="AB1052" s="56" t="e">
        <v>#N/A</v>
      </c>
      <c r="AC1052" s="111"/>
      <c r="AD1052" s="53"/>
      <c r="AE1052" s="53"/>
      <c r="AF1052" s="53"/>
      <c r="AG1052" s="53"/>
      <c r="AH1052" s="53"/>
      <c r="AI1052" s="53"/>
      <c r="AJ1052" s="53"/>
      <c r="AK1052" s="53"/>
      <c r="AL1052" s="53"/>
      <c r="AM1052" s="49" t="e">
        <f>VLOOKUP(C1052:C4436,[3]Sheet3!$D$2:$D$21,1,0)</f>
        <v>#N/A</v>
      </c>
    </row>
    <row r="1053" spans="1:39" ht="30" customHeight="1">
      <c r="A1053" s="56" t="s">
        <v>1525</v>
      </c>
      <c r="B1053" s="85">
        <v>40138</v>
      </c>
      <c r="C1053" s="85">
        <v>61832</v>
      </c>
      <c r="D1053" s="86" t="s">
        <v>2149</v>
      </c>
      <c r="E1053" s="87" t="s">
        <v>3100</v>
      </c>
      <c r="F1053" s="56" t="s">
        <v>6428</v>
      </c>
      <c r="G1053" s="30" t="s">
        <v>4060</v>
      </c>
      <c r="H1053" s="56">
        <v>1500</v>
      </c>
      <c r="I1053" s="56">
        <v>2000</v>
      </c>
      <c r="J1053" s="56" t="s">
        <v>4059</v>
      </c>
      <c r="K1053" s="71" t="s">
        <v>3691</v>
      </c>
      <c r="L1053" s="55"/>
      <c r="M1053" s="55"/>
      <c r="N1053" s="57" t="e">
        <v>#N/A</v>
      </c>
      <c r="O1053" s="57" t="e">
        <v>#N/A</v>
      </c>
      <c r="P1053" s="57"/>
      <c r="Q1053" s="57"/>
      <c r="R1053" s="48"/>
      <c r="S1053" s="53" t="e">
        <f>VLOOKUP(C1053:C2821,'[1]Modifiy das'!$E$2:$I$2127,5,0)</f>
        <v>#REF!</v>
      </c>
      <c r="T1053" s="53" t="e">
        <f>VLOOKUP(C1053:C4106,[2]Sheet3!$B$2:$J$9150,9,0)</f>
        <v>#N/A</v>
      </c>
      <c r="U1053" s="58" t="s">
        <v>4110</v>
      </c>
      <c r="V1053" s="85">
        <v>40138</v>
      </c>
      <c r="W1053" s="58" t="s">
        <v>538</v>
      </c>
      <c r="X1053" s="58" t="s">
        <v>6634</v>
      </c>
      <c r="Y1053" s="53">
        <v>0</v>
      </c>
      <c r="Z1053" s="56" t="e">
        <v>#N/A</v>
      </c>
      <c r="AA1053" s="56" t="e">
        <v>#N/A</v>
      </c>
      <c r="AB1053" s="56" t="e">
        <v>#N/A</v>
      </c>
      <c r="AC1053" s="111"/>
      <c r="AD1053" s="53"/>
      <c r="AE1053" s="53"/>
      <c r="AF1053" s="53"/>
      <c r="AG1053" s="53"/>
      <c r="AH1053" s="53"/>
      <c r="AI1053" s="53"/>
      <c r="AJ1053" s="53"/>
      <c r="AK1053" s="53"/>
      <c r="AL1053" s="53"/>
      <c r="AM1053" s="49" t="e">
        <f>VLOOKUP(C1053:C4437,[3]Sheet3!$D$2:$D$21,1,0)</f>
        <v>#N/A</v>
      </c>
    </row>
    <row r="1054" spans="1:39" ht="30" customHeight="1">
      <c r="A1054" s="56" t="s">
        <v>1525</v>
      </c>
      <c r="B1054" s="85">
        <v>40138</v>
      </c>
      <c r="C1054" s="85">
        <v>61831</v>
      </c>
      <c r="D1054" s="86" t="s">
        <v>2151</v>
      </c>
      <c r="E1054" s="87" t="s">
        <v>3100</v>
      </c>
      <c r="F1054" s="56" t="s">
        <v>6428</v>
      </c>
      <c r="G1054" s="30" t="s">
        <v>4060</v>
      </c>
      <c r="H1054" s="56">
        <v>1500</v>
      </c>
      <c r="I1054" s="56">
        <v>2000</v>
      </c>
      <c r="J1054" s="56" t="s">
        <v>4059</v>
      </c>
      <c r="K1054" s="71" t="s">
        <v>3691</v>
      </c>
      <c r="L1054" s="55"/>
      <c r="M1054" s="55"/>
      <c r="N1054" s="57" t="e">
        <v>#N/A</v>
      </c>
      <c r="O1054" s="57" t="e">
        <v>#N/A</v>
      </c>
      <c r="P1054" s="57"/>
      <c r="Q1054" s="57"/>
      <c r="R1054" s="48"/>
      <c r="S1054" s="53" t="e">
        <f>VLOOKUP(C1054:C2821,'[1]Modifiy das'!$E$2:$I$2127,5,0)</f>
        <v>#REF!</v>
      </c>
      <c r="T1054" s="53" t="e">
        <f>VLOOKUP(C1054:C4107,[2]Sheet3!$B$2:$J$9150,9,0)</f>
        <v>#N/A</v>
      </c>
      <c r="U1054" s="58" t="s">
        <v>4110</v>
      </c>
      <c r="V1054" s="85">
        <v>40138</v>
      </c>
      <c r="W1054" s="58" t="s">
        <v>538</v>
      </c>
      <c r="X1054" s="58" t="s">
        <v>6634</v>
      </c>
      <c r="Y1054" s="53">
        <v>0</v>
      </c>
      <c r="Z1054" s="56" t="e">
        <v>#N/A</v>
      </c>
      <c r="AA1054" s="56" t="e">
        <v>#N/A</v>
      </c>
      <c r="AB1054" s="56" t="e">
        <v>#N/A</v>
      </c>
      <c r="AC1054" s="111"/>
      <c r="AD1054" s="53"/>
      <c r="AE1054" s="53"/>
      <c r="AF1054" s="53"/>
      <c r="AG1054" s="53"/>
      <c r="AH1054" s="53"/>
      <c r="AI1054" s="53"/>
      <c r="AJ1054" s="53"/>
      <c r="AK1054" s="53"/>
      <c r="AL1054" s="53"/>
      <c r="AM1054" s="49" t="e">
        <f>VLOOKUP(C1054:C4438,[3]Sheet3!$D$2:$D$21,1,0)</f>
        <v>#N/A</v>
      </c>
    </row>
    <row r="1055" spans="1:39" ht="30" customHeight="1">
      <c r="A1055" s="56" t="s">
        <v>1525</v>
      </c>
      <c r="B1055" s="85">
        <v>40138</v>
      </c>
      <c r="C1055" s="85">
        <v>63275</v>
      </c>
      <c r="D1055" s="86" t="s">
        <v>1667</v>
      </c>
      <c r="E1055" s="87" t="s">
        <v>3100</v>
      </c>
      <c r="F1055" s="56" t="s">
        <v>6428</v>
      </c>
      <c r="G1055" s="30" t="s">
        <v>4060</v>
      </c>
      <c r="H1055" s="56">
        <v>1500</v>
      </c>
      <c r="I1055" s="56">
        <v>2000</v>
      </c>
      <c r="J1055" s="56" t="s">
        <v>4059</v>
      </c>
      <c r="K1055" s="71" t="s">
        <v>3691</v>
      </c>
      <c r="L1055" s="55"/>
      <c r="M1055" s="55"/>
      <c r="N1055" s="57" t="e">
        <v>#N/A</v>
      </c>
      <c r="O1055" s="57" t="e">
        <v>#N/A</v>
      </c>
      <c r="P1055" s="57"/>
      <c r="Q1055" s="57"/>
      <c r="R1055" s="48"/>
      <c r="S1055" s="53" t="e">
        <f>VLOOKUP(C1055:C2821,'[1]Modifiy das'!$E$2:$I$2127,5,0)</f>
        <v>#REF!</v>
      </c>
      <c r="T1055" s="53" t="e">
        <f>VLOOKUP(C1055:C4108,[2]Sheet3!$B$2:$J$9150,9,0)</f>
        <v>#N/A</v>
      </c>
      <c r="U1055" s="58" t="s">
        <v>4110</v>
      </c>
      <c r="V1055" s="85">
        <v>40138</v>
      </c>
      <c r="W1055" s="58" t="s">
        <v>538</v>
      </c>
      <c r="X1055" s="58" t="s">
        <v>6634</v>
      </c>
      <c r="Y1055" s="53">
        <v>0</v>
      </c>
      <c r="Z1055" s="56" t="e">
        <v>#N/A</v>
      </c>
      <c r="AA1055" s="56" t="e">
        <v>#N/A</v>
      </c>
      <c r="AB1055" s="56" t="e">
        <v>#N/A</v>
      </c>
      <c r="AC1055" s="111"/>
      <c r="AD1055" s="53"/>
      <c r="AE1055" s="53"/>
      <c r="AF1055" s="53"/>
      <c r="AG1055" s="53"/>
      <c r="AH1055" s="53"/>
      <c r="AI1055" s="53"/>
      <c r="AJ1055" s="53"/>
      <c r="AK1055" s="53"/>
      <c r="AL1055" s="53"/>
      <c r="AM1055" s="49" t="e">
        <f>VLOOKUP(C1055:C4439,[3]Sheet3!$D$2:$D$21,1,0)</f>
        <v>#N/A</v>
      </c>
    </row>
    <row r="1056" spans="1:39" ht="30" customHeight="1">
      <c r="A1056" s="56" t="s">
        <v>1525</v>
      </c>
      <c r="B1056" s="85">
        <v>40138</v>
      </c>
      <c r="C1056" s="85">
        <v>62835</v>
      </c>
      <c r="D1056" s="86" t="s">
        <v>1669</v>
      </c>
      <c r="E1056" s="87" t="s">
        <v>3100</v>
      </c>
      <c r="F1056" s="56" t="s">
        <v>6428</v>
      </c>
      <c r="G1056" s="30" t="s">
        <v>4060</v>
      </c>
      <c r="H1056" s="56">
        <v>1500</v>
      </c>
      <c r="I1056" s="56">
        <v>2000</v>
      </c>
      <c r="J1056" s="56" t="s">
        <v>4059</v>
      </c>
      <c r="K1056" s="71" t="s">
        <v>3691</v>
      </c>
      <c r="L1056" s="55"/>
      <c r="M1056" s="55"/>
      <c r="N1056" s="57" t="e">
        <v>#N/A</v>
      </c>
      <c r="O1056" s="57" t="e">
        <v>#N/A</v>
      </c>
      <c r="P1056" s="57"/>
      <c r="Q1056" s="57"/>
      <c r="R1056" s="48"/>
      <c r="S1056" s="53" t="e">
        <f>VLOOKUP(C1056:C2821,'[1]Modifiy das'!$E$2:$I$2127,5,0)</f>
        <v>#REF!</v>
      </c>
      <c r="T1056" s="53" t="e">
        <f>VLOOKUP(C1056:C4109,[2]Sheet3!$B$2:$J$9150,9,0)</f>
        <v>#N/A</v>
      </c>
      <c r="U1056" s="58" t="s">
        <v>4110</v>
      </c>
      <c r="V1056" s="85">
        <v>40138</v>
      </c>
      <c r="W1056" s="58" t="s">
        <v>538</v>
      </c>
      <c r="X1056" s="58" t="s">
        <v>6634</v>
      </c>
      <c r="Y1056" s="53">
        <v>0</v>
      </c>
      <c r="Z1056" s="56" t="e">
        <v>#N/A</v>
      </c>
      <c r="AA1056" s="56" t="e">
        <v>#N/A</v>
      </c>
      <c r="AB1056" s="56" t="e">
        <v>#N/A</v>
      </c>
      <c r="AC1056" s="111"/>
      <c r="AD1056" s="53"/>
      <c r="AE1056" s="53"/>
      <c r="AF1056" s="53"/>
      <c r="AG1056" s="53"/>
      <c r="AH1056" s="53"/>
      <c r="AI1056" s="53"/>
      <c r="AJ1056" s="53"/>
      <c r="AK1056" s="53"/>
      <c r="AL1056" s="53"/>
      <c r="AM1056" s="49" t="e">
        <f>VLOOKUP(C1056:C4440,[3]Sheet3!$D$2:$D$21,1,0)</f>
        <v>#N/A</v>
      </c>
    </row>
    <row r="1057" spans="1:39" ht="30" customHeight="1">
      <c r="A1057" s="56" t="s">
        <v>1525</v>
      </c>
      <c r="B1057" s="85">
        <v>40138</v>
      </c>
      <c r="C1057" s="85">
        <v>62839</v>
      </c>
      <c r="D1057" s="86" t="s">
        <v>1671</v>
      </c>
      <c r="E1057" s="87" t="s">
        <v>3100</v>
      </c>
      <c r="F1057" s="56" t="s">
        <v>6428</v>
      </c>
      <c r="G1057" s="30" t="s">
        <v>4060</v>
      </c>
      <c r="H1057" s="56">
        <v>1500</v>
      </c>
      <c r="I1057" s="56">
        <v>2000</v>
      </c>
      <c r="J1057" s="56" t="s">
        <v>4059</v>
      </c>
      <c r="K1057" s="71" t="s">
        <v>3691</v>
      </c>
      <c r="L1057" s="55"/>
      <c r="M1057" s="55"/>
      <c r="N1057" s="57" t="e">
        <v>#N/A</v>
      </c>
      <c r="O1057" s="57" t="e">
        <v>#N/A</v>
      </c>
      <c r="P1057" s="57"/>
      <c r="Q1057" s="57"/>
      <c r="R1057" s="48"/>
      <c r="S1057" s="53" t="e">
        <f>VLOOKUP(C1057:C2821,'[1]Modifiy das'!$E$2:$I$2127,5,0)</f>
        <v>#REF!</v>
      </c>
      <c r="T1057" s="53" t="e">
        <f>VLOOKUP(C1057:C4110,[2]Sheet3!$B$2:$J$9150,9,0)</f>
        <v>#N/A</v>
      </c>
      <c r="U1057" s="58" t="s">
        <v>4110</v>
      </c>
      <c r="V1057" s="85">
        <v>40138</v>
      </c>
      <c r="W1057" s="58" t="s">
        <v>538</v>
      </c>
      <c r="X1057" s="58" t="s">
        <v>6634</v>
      </c>
      <c r="Y1057" s="53">
        <v>0</v>
      </c>
      <c r="Z1057" s="56" t="e">
        <v>#N/A</v>
      </c>
      <c r="AA1057" s="56" t="e">
        <v>#N/A</v>
      </c>
      <c r="AB1057" s="56" t="e">
        <v>#N/A</v>
      </c>
      <c r="AC1057" s="111"/>
      <c r="AD1057" s="53"/>
      <c r="AE1057" s="53"/>
      <c r="AF1057" s="53"/>
      <c r="AG1057" s="53"/>
      <c r="AH1057" s="53"/>
      <c r="AI1057" s="53"/>
      <c r="AJ1057" s="53"/>
      <c r="AK1057" s="53"/>
      <c r="AL1057" s="53"/>
      <c r="AM1057" s="49" t="e">
        <f>VLOOKUP(C1057:C4441,[3]Sheet3!$D$2:$D$21,1,0)</f>
        <v>#N/A</v>
      </c>
    </row>
    <row r="1058" spans="1:39" ht="30" customHeight="1">
      <c r="A1058" s="56" t="s">
        <v>1525</v>
      </c>
      <c r="B1058" s="85">
        <v>40138</v>
      </c>
      <c r="C1058" s="85">
        <v>61830</v>
      </c>
      <c r="D1058" s="86" t="s">
        <v>1673</v>
      </c>
      <c r="E1058" s="87" t="s">
        <v>3100</v>
      </c>
      <c r="F1058" s="56" t="s">
        <v>6428</v>
      </c>
      <c r="G1058" s="30" t="s">
        <v>4060</v>
      </c>
      <c r="H1058" s="56">
        <v>1500</v>
      </c>
      <c r="I1058" s="56">
        <v>2000</v>
      </c>
      <c r="J1058" s="56" t="s">
        <v>4059</v>
      </c>
      <c r="K1058" s="71" t="s">
        <v>3691</v>
      </c>
      <c r="L1058" s="55"/>
      <c r="M1058" s="55"/>
      <c r="N1058" s="57" t="e">
        <v>#N/A</v>
      </c>
      <c r="O1058" s="57" t="e">
        <v>#N/A</v>
      </c>
      <c r="P1058" s="57"/>
      <c r="Q1058" s="57"/>
      <c r="R1058" s="48"/>
      <c r="S1058" s="53" t="e">
        <f>VLOOKUP(C1058:C2821,'[1]Modifiy das'!$E$2:$I$2127,5,0)</f>
        <v>#REF!</v>
      </c>
      <c r="T1058" s="53" t="e">
        <f>VLOOKUP(C1058:C4111,[2]Sheet3!$B$2:$J$9150,9,0)</f>
        <v>#N/A</v>
      </c>
      <c r="U1058" s="58" t="s">
        <v>4110</v>
      </c>
      <c r="V1058" s="85">
        <v>40138</v>
      </c>
      <c r="W1058" s="58" t="s">
        <v>538</v>
      </c>
      <c r="X1058" s="58" t="s">
        <v>6634</v>
      </c>
      <c r="Y1058" s="53">
        <v>0</v>
      </c>
      <c r="Z1058" s="56" t="e">
        <v>#N/A</v>
      </c>
      <c r="AA1058" s="56" t="e">
        <v>#N/A</v>
      </c>
      <c r="AB1058" s="56" t="e">
        <v>#N/A</v>
      </c>
      <c r="AC1058" s="111"/>
      <c r="AD1058" s="53"/>
      <c r="AE1058" s="53"/>
      <c r="AF1058" s="53"/>
      <c r="AG1058" s="53"/>
      <c r="AH1058" s="53"/>
      <c r="AI1058" s="53"/>
      <c r="AJ1058" s="53"/>
      <c r="AK1058" s="53"/>
      <c r="AL1058" s="53"/>
      <c r="AM1058" s="49" t="e">
        <f>VLOOKUP(C1058:C4442,[3]Sheet3!$D$2:$D$21,1,0)</f>
        <v>#N/A</v>
      </c>
    </row>
    <row r="1059" spans="1:39" ht="30" customHeight="1">
      <c r="A1059" s="56" t="s">
        <v>1525</v>
      </c>
      <c r="B1059" s="85">
        <v>40138</v>
      </c>
      <c r="C1059" s="85">
        <v>61845</v>
      </c>
      <c r="D1059" s="86" t="s">
        <v>1676</v>
      </c>
      <c r="E1059" s="87" t="s">
        <v>3100</v>
      </c>
      <c r="F1059" s="56" t="s">
        <v>6428</v>
      </c>
      <c r="G1059" s="30" t="s">
        <v>4060</v>
      </c>
      <c r="H1059" s="56">
        <v>1500</v>
      </c>
      <c r="I1059" s="56">
        <v>2000</v>
      </c>
      <c r="J1059" s="56" t="s">
        <v>4059</v>
      </c>
      <c r="K1059" s="71" t="s">
        <v>3691</v>
      </c>
      <c r="L1059" s="55"/>
      <c r="M1059" s="55"/>
      <c r="N1059" s="57" t="e">
        <v>#N/A</v>
      </c>
      <c r="O1059" s="57" t="e">
        <v>#N/A</v>
      </c>
      <c r="P1059" s="57"/>
      <c r="Q1059" s="57"/>
      <c r="R1059" s="48"/>
      <c r="S1059" s="53" t="e">
        <f>VLOOKUP(C1059:C2821,'[1]Modifiy das'!$E$2:$I$2127,5,0)</f>
        <v>#REF!</v>
      </c>
      <c r="T1059" s="53" t="e">
        <f>VLOOKUP(C1059:C4112,[2]Sheet3!$B$2:$J$9150,9,0)</f>
        <v>#N/A</v>
      </c>
      <c r="U1059" s="58" t="s">
        <v>4110</v>
      </c>
      <c r="V1059" s="85">
        <v>40138</v>
      </c>
      <c r="W1059" s="58" t="s">
        <v>538</v>
      </c>
      <c r="X1059" s="58" t="s">
        <v>6634</v>
      </c>
      <c r="Y1059" s="53">
        <v>0</v>
      </c>
      <c r="Z1059" s="56" t="e">
        <v>#N/A</v>
      </c>
      <c r="AA1059" s="56" t="e">
        <v>#N/A</v>
      </c>
      <c r="AB1059" s="56" t="e">
        <v>#N/A</v>
      </c>
      <c r="AC1059" s="111"/>
      <c r="AD1059" s="53"/>
      <c r="AE1059" s="53"/>
      <c r="AF1059" s="53"/>
      <c r="AG1059" s="53"/>
      <c r="AH1059" s="53"/>
      <c r="AI1059" s="53"/>
      <c r="AJ1059" s="53"/>
      <c r="AK1059" s="53"/>
      <c r="AL1059" s="53"/>
      <c r="AM1059" s="49" t="e">
        <f>VLOOKUP(C1059:C4443,[3]Sheet3!$D$2:$D$21,1,0)</f>
        <v>#N/A</v>
      </c>
    </row>
    <row r="1060" spans="1:39" ht="30" customHeight="1">
      <c r="A1060" s="56" t="s">
        <v>1525</v>
      </c>
      <c r="B1060" s="85">
        <v>40138</v>
      </c>
      <c r="C1060" s="85">
        <v>62840</v>
      </c>
      <c r="D1060" s="86" t="s">
        <v>3991</v>
      </c>
      <c r="E1060" s="87" t="s">
        <v>3100</v>
      </c>
      <c r="F1060" s="56" t="s">
        <v>6428</v>
      </c>
      <c r="G1060" s="30" t="s">
        <v>4060</v>
      </c>
      <c r="H1060" s="56">
        <v>1500</v>
      </c>
      <c r="I1060" s="56">
        <v>2000</v>
      </c>
      <c r="J1060" s="56" t="s">
        <v>4059</v>
      </c>
      <c r="K1060" s="71" t="s">
        <v>3691</v>
      </c>
      <c r="L1060" s="55"/>
      <c r="M1060" s="55"/>
      <c r="N1060" s="57" t="e">
        <v>#N/A</v>
      </c>
      <c r="O1060" s="57" t="e">
        <v>#N/A</v>
      </c>
      <c r="P1060" s="57"/>
      <c r="Q1060" s="57"/>
      <c r="R1060" s="48"/>
      <c r="S1060" s="53" t="e">
        <f>VLOOKUP(C1060:C2821,'[1]Modifiy das'!$E$2:$I$2127,5,0)</f>
        <v>#REF!</v>
      </c>
      <c r="T1060" s="53" t="e">
        <f>VLOOKUP(C1060:C4113,[2]Sheet3!$B$2:$J$9150,9,0)</f>
        <v>#N/A</v>
      </c>
      <c r="U1060" s="58" t="s">
        <v>4110</v>
      </c>
      <c r="V1060" s="85">
        <v>40138</v>
      </c>
      <c r="W1060" s="58" t="s">
        <v>538</v>
      </c>
      <c r="X1060" s="58" t="s">
        <v>6634</v>
      </c>
      <c r="Y1060" s="53">
        <v>0</v>
      </c>
      <c r="Z1060" s="56" t="e">
        <v>#N/A</v>
      </c>
      <c r="AA1060" s="56" t="e">
        <v>#N/A</v>
      </c>
      <c r="AB1060" s="56" t="e">
        <v>#N/A</v>
      </c>
      <c r="AC1060" s="111"/>
      <c r="AD1060" s="53"/>
      <c r="AE1060" s="53"/>
      <c r="AF1060" s="53"/>
      <c r="AG1060" s="53"/>
      <c r="AH1060" s="53"/>
      <c r="AI1060" s="53"/>
      <c r="AJ1060" s="53"/>
      <c r="AK1060" s="53"/>
      <c r="AL1060" s="53"/>
      <c r="AM1060" s="49" t="e">
        <f>VLOOKUP(C1060:C4444,[3]Sheet3!$D$2:$D$21,1,0)</f>
        <v>#N/A</v>
      </c>
    </row>
    <row r="1061" spans="1:39" ht="30" customHeight="1">
      <c r="A1061" s="56" t="s">
        <v>1525</v>
      </c>
      <c r="B1061" s="85">
        <v>40138</v>
      </c>
      <c r="C1061" s="85">
        <v>66685</v>
      </c>
      <c r="D1061" s="86" t="s">
        <v>5372</v>
      </c>
      <c r="E1061" s="87" t="s">
        <v>3100</v>
      </c>
      <c r="F1061" s="56" t="s">
        <v>6428</v>
      </c>
      <c r="G1061" s="30" t="s">
        <v>4060</v>
      </c>
      <c r="H1061" s="56">
        <v>1500</v>
      </c>
      <c r="I1061" s="56">
        <v>2000</v>
      </c>
      <c r="J1061" s="56" t="s">
        <v>4059</v>
      </c>
      <c r="K1061" s="71" t="s">
        <v>3691</v>
      </c>
      <c r="L1061" s="55"/>
      <c r="M1061" s="55"/>
      <c r="N1061" s="57" t="e">
        <v>#N/A</v>
      </c>
      <c r="O1061" s="57" t="e">
        <v>#N/A</v>
      </c>
      <c r="P1061" s="57"/>
      <c r="Q1061" s="57"/>
      <c r="R1061" s="48"/>
      <c r="S1061" s="53" t="e">
        <f>VLOOKUP(C1061:C2821,'[1]Modifiy das'!$E$2:$I$2127,5,0)</f>
        <v>#REF!</v>
      </c>
      <c r="T1061" s="53" t="e">
        <f>VLOOKUP(C1061:C4114,[2]Sheet3!$B$2:$J$9150,9,0)</f>
        <v>#N/A</v>
      </c>
      <c r="U1061" s="58" t="s">
        <v>4110</v>
      </c>
      <c r="V1061" s="85">
        <v>40138</v>
      </c>
      <c r="W1061" s="58" t="s">
        <v>538</v>
      </c>
      <c r="X1061" s="58" t="s">
        <v>6634</v>
      </c>
      <c r="Y1061" s="53">
        <v>0</v>
      </c>
      <c r="Z1061" s="56" t="e">
        <v>#N/A</v>
      </c>
      <c r="AA1061" s="56" t="e">
        <v>#N/A</v>
      </c>
      <c r="AB1061" s="56" t="e">
        <v>#N/A</v>
      </c>
      <c r="AC1061" s="111"/>
      <c r="AD1061" s="53"/>
      <c r="AE1061" s="53"/>
      <c r="AF1061" s="53"/>
      <c r="AG1061" s="53"/>
      <c r="AH1061" s="53"/>
      <c r="AI1061" s="53"/>
      <c r="AJ1061" s="53"/>
      <c r="AK1061" s="53"/>
      <c r="AL1061" s="53"/>
      <c r="AM1061" s="49" t="e">
        <f>VLOOKUP(C1061:C4445,[3]Sheet3!$D$2:$D$21,1,0)</f>
        <v>#N/A</v>
      </c>
    </row>
    <row r="1062" spans="1:39" ht="30" customHeight="1">
      <c r="A1062" s="56" t="s">
        <v>1525</v>
      </c>
      <c r="B1062" s="85">
        <v>40139</v>
      </c>
      <c r="C1062" s="85">
        <v>60218</v>
      </c>
      <c r="D1062" s="86" t="s">
        <v>3937</v>
      </c>
      <c r="E1062" s="87" t="s">
        <v>2623</v>
      </c>
      <c r="F1062" s="56" t="s">
        <v>1254</v>
      </c>
      <c r="G1062" s="30" t="s">
        <v>2031</v>
      </c>
      <c r="H1062" s="56">
        <v>2000</v>
      </c>
      <c r="I1062" s="56">
        <v>1000</v>
      </c>
      <c r="J1062" s="56" t="s">
        <v>2030</v>
      </c>
      <c r="K1062" s="71" t="s">
        <v>3691</v>
      </c>
      <c r="L1062" s="55"/>
      <c r="M1062" s="55"/>
      <c r="N1062" s="57" t="e">
        <v>#N/A</v>
      </c>
      <c r="O1062" s="57" t="e">
        <v>#N/A</v>
      </c>
      <c r="P1062" s="57"/>
      <c r="Q1062" s="57"/>
      <c r="R1062" s="48"/>
      <c r="S1062" s="53" t="e">
        <f>VLOOKUP(C1062:C2821,'[1]Modifiy das'!$E$2:$I$2127,5,0)</f>
        <v>#REF!</v>
      </c>
      <c r="T1062" s="53" t="e">
        <f>VLOOKUP(C1062:C4115,[2]Sheet3!$B$2:$J$9150,9,0)</f>
        <v>#N/A</v>
      </c>
      <c r="U1062" s="58" t="s">
        <v>4110</v>
      </c>
      <c r="V1062" s="85">
        <v>40139</v>
      </c>
      <c r="W1062" s="58" t="s">
        <v>5738</v>
      </c>
      <c r="X1062" s="58" t="s">
        <v>1025</v>
      </c>
      <c r="Y1062" s="53" t="s">
        <v>7356</v>
      </c>
      <c r="Z1062" s="56" t="e">
        <v>#N/A</v>
      </c>
      <c r="AA1062" s="56" t="e">
        <v>#N/A</v>
      </c>
      <c r="AB1062" s="56" t="e">
        <v>#N/A</v>
      </c>
      <c r="AC1062" s="111"/>
      <c r="AD1062" s="53"/>
      <c r="AE1062" s="53"/>
      <c r="AF1062" s="53"/>
      <c r="AG1062" s="53"/>
      <c r="AH1062" s="53"/>
      <c r="AI1062" s="53"/>
      <c r="AJ1062" s="53"/>
      <c r="AK1062" s="53"/>
      <c r="AL1062" s="53"/>
      <c r="AM1062" s="49" t="e">
        <f>VLOOKUP(C1062:C4446,[3]Sheet3!$D$2:$D$21,1,0)</f>
        <v>#N/A</v>
      </c>
    </row>
    <row r="1063" spans="1:39" ht="30" customHeight="1">
      <c r="A1063" s="56" t="s">
        <v>1525</v>
      </c>
      <c r="B1063" s="85">
        <v>40139</v>
      </c>
      <c r="C1063" s="85">
        <v>69931</v>
      </c>
      <c r="D1063" s="86" t="s">
        <v>7145</v>
      </c>
      <c r="E1063" s="87" t="s">
        <v>2623</v>
      </c>
      <c r="F1063" s="56" t="s">
        <v>1254</v>
      </c>
      <c r="G1063" s="30" t="s">
        <v>2031</v>
      </c>
      <c r="H1063" s="56">
        <v>2000</v>
      </c>
      <c r="I1063" s="56">
        <v>1000</v>
      </c>
      <c r="J1063" s="56" t="s">
        <v>2030</v>
      </c>
      <c r="K1063" s="71" t="s">
        <v>3691</v>
      </c>
      <c r="L1063" s="55"/>
      <c r="M1063" s="55"/>
      <c r="N1063" s="57" t="e">
        <v>#N/A</v>
      </c>
      <c r="O1063" s="57" t="e">
        <v>#N/A</v>
      </c>
      <c r="P1063" s="57"/>
      <c r="Q1063" s="57"/>
      <c r="R1063" s="48"/>
      <c r="S1063" s="53" t="e">
        <f>VLOOKUP(C1063:C2821,'[1]Modifiy das'!$E$2:$I$2127,5,0)</f>
        <v>#REF!</v>
      </c>
      <c r="T1063" s="53" t="e">
        <f>VLOOKUP(C1063:C4116,[2]Sheet3!$B$2:$J$9150,9,0)</f>
        <v>#N/A</v>
      </c>
      <c r="U1063" s="58" t="s">
        <v>4110</v>
      </c>
      <c r="V1063" s="85">
        <v>40139</v>
      </c>
      <c r="W1063" s="58" t="s">
        <v>5738</v>
      </c>
      <c r="X1063" s="58" t="s">
        <v>1025</v>
      </c>
      <c r="Y1063" s="53" t="s">
        <v>7357</v>
      </c>
      <c r="Z1063" s="56" t="e">
        <v>#N/A</v>
      </c>
      <c r="AA1063" s="56" t="e">
        <v>#N/A</v>
      </c>
      <c r="AB1063" s="56" t="e">
        <v>#N/A</v>
      </c>
      <c r="AC1063" s="111"/>
      <c r="AD1063" s="53"/>
      <c r="AE1063" s="53"/>
      <c r="AF1063" s="53"/>
      <c r="AG1063" s="53"/>
      <c r="AH1063" s="53"/>
      <c r="AI1063" s="53"/>
      <c r="AJ1063" s="53"/>
      <c r="AK1063" s="53"/>
      <c r="AL1063" s="53"/>
      <c r="AM1063" s="49" t="e">
        <f>VLOOKUP(C1063:C4447,[3]Sheet3!$D$2:$D$21,1,0)</f>
        <v>#N/A</v>
      </c>
    </row>
    <row r="1064" spans="1:39" ht="30" customHeight="1">
      <c r="A1064" s="56" t="s">
        <v>1525</v>
      </c>
      <c r="B1064" s="85">
        <v>40139</v>
      </c>
      <c r="C1064" s="85">
        <v>70664</v>
      </c>
      <c r="D1064" s="86" t="s">
        <v>7147</v>
      </c>
      <c r="E1064" s="87" t="s">
        <v>2623</v>
      </c>
      <c r="F1064" s="56" t="s">
        <v>1254</v>
      </c>
      <c r="G1064" s="30" t="s">
        <v>2031</v>
      </c>
      <c r="H1064" s="56">
        <v>2000</v>
      </c>
      <c r="I1064" s="56">
        <v>1000</v>
      </c>
      <c r="J1064" s="56" t="s">
        <v>2030</v>
      </c>
      <c r="K1064" s="71" t="s">
        <v>3691</v>
      </c>
      <c r="L1064" s="55"/>
      <c r="M1064" s="55"/>
      <c r="N1064" s="57" t="e">
        <v>#N/A</v>
      </c>
      <c r="O1064" s="57" t="e">
        <v>#N/A</v>
      </c>
      <c r="P1064" s="57"/>
      <c r="Q1064" s="57"/>
      <c r="R1064" s="48"/>
      <c r="S1064" s="53" t="e">
        <f>VLOOKUP(C1064:C2821,'[1]Modifiy das'!$E$2:$I$2127,5,0)</f>
        <v>#REF!</v>
      </c>
      <c r="T1064" s="53" t="e">
        <f>VLOOKUP(C1064:C4117,[2]Sheet3!$B$2:$J$9150,9,0)</f>
        <v>#N/A</v>
      </c>
      <c r="U1064" s="58" t="s">
        <v>4110</v>
      </c>
      <c r="V1064" s="85">
        <v>40139</v>
      </c>
      <c r="W1064" s="58" t="s">
        <v>5738</v>
      </c>
      <c r="X1064" s="58" t="s">
        <v>1025</v>
      </c>
      <c r="Y1064" s="53" t="s">
        <v>7358</v>
      </c>
      <c r="Z1064" s="56" t="e">
        <v>#N/A</v>
      </c>
      <c r="AA1064" s="56" t="e">
        <v>#N/A</v>
      </c>
      <c r="AB1064" s="56" t="e">
        <v>#N/A</v>
      </c>
      <c r="AC1064" s="111"/>
      <c r="AD1064" s="53"/>
      <c r="AE1064" s="53"/>
      <c r="AF1064" s="53"/>
      <c r="AG1064" s="53"/>
      <c r="AH1064" s="53"/>
      <c r="AI1064" s="53"/>
      <c r="AJ1064" s="53"/>
      <c r="AK1064" s="53"/>
      <c r="AL1064" s="53"/>
      <c r="AM1064" s="49" t="e">
        <f>VLOOKUP(C1064:C4448,[3]Sheet3!$D$2:$D$21,1,0)</f>
        <v>#N/A</v>
      </c>
    </row>
    <row r="1065" spans="1:39" ht="30" customHeight="1">
      <c r="A1065" s="56" t="s">
        <v>1525</v>
      </c>
      <c r="B1065" s="85">
        <v>40139</v>
      </c>
      <c r="C1065" s="85">
        <v>73565</v>
      </c>
      <c r="D1065" s="86" t="s">
        <v>6065</v>
      </c>
      <c r="E1065" s="87" t="s">
        <v>2623</v>
      </c>
      <c r="F1065" s="56" t="s">
        <v>1254</v>
      </c>
      <c r="G1065" s="30" t="s">
        <v>2031</v>
      </c>
      <c r="H1065" s="56">
        <v>2000</v>
      </c>
      <c r="I1065" s="56">
        <v>1000</v>
      </c>
      <c r="J1065" s="56" t="s">
        <v>2030</v>
      </c>
      <c r="K1065" s="71" t="s">
        <v>3691</v>
      </c>
      <c r="L1065" s="55"/>
      <c r="M1065" s="55"/>
      <c r="N1065" s="57" t="e">
        <v>#N/A</v>
      </c>
      <c r="O1065" s="57" t="e">
        <v>#N/A</v>
      </c>
      <c r="P1065" s="57"/>
      <c r="Q1065" s="57"/>
      <c r="R1065" s="48"/>
      <c r="S1065" s="53" t="e">
        <f>VLOOKUP(C1065:C2821,'[1]Modifiy das'!$E$2:$I$2127,5,0)</f>
        <v>#REF!</v>
      </c>
      <c r="T1065" s="53" t="e">
        <f>VLOOKUP(C1065:C4118,[2]Sheet3!$B$2:$J$9150,9,0)</f>
        <v>#N/A</v>
      </c>
      <c r="U1065" s="58" t="s">
        <v>4110</v>
      </c>
      <c r="V1065" s="85">
        <v>40139</v>
      </c>
      <c r="W1065" s="58" t="s">
        <v>5738</v>
      </c>
      <c r="X1065" s="58" t="s">
        <v>1025</v>
      </c>
      <c r="Y1065" s="53" t="s">
        <v>7359</v>
      </c>
      <c r="Z1065" s="56" t="e">
        <v>#N/A</v>
      </c>
      <c r="AA1065" s="56" t="e">
        <v>#N/A</v>
      </c>
      <c r="AB1065" s="56" t="e">
        <v>#N/A</v>
      </c>
      <c r="AC1065" s="111"/>
      <c r="AD1065" s="53"/>
      <c r="AE1065" s="53"/>
      <c r="AF1065" s="53"/>
      <c r="AG1065" s="53"/>
      <c r="AH1065" s="53"/>
      <c r="AI1065" s="53"/>
      <c r="AJ1065" s="53"/>
      <c r="AK1065" s="53"/>
      <c r="AL1065" s="53"/>
      <c r="AM1065" s="49" t="e">
        <f>VLOOKUP(C1065:C4449,[3]Sheet3!$D$2:$D$21,1,0)</f>
        <v>#N/A</v>
      </c>
    </row>
    <row r="1066" spans="1:39" ht="30" customHeight="1">
      <c r="A1066" s="56" t="s">
        <v>1525</v>
      </c>
      <c r="B1066" s="85">
        <v>40139</v>
      </c>
      <c r="C1066" s="85">
        <v>60239</v>
      </c>
      <c r="D1066" s="86" t="s">
        <v>4697</v>
      </c>
      <c r="E1066" s="87" t="s">
        <v>2623</v>
      </c>
      <c r="F1066" s="56" t="s">
        <v>1254</v>
      </c>
      <c r="G1066" s="30" t="s">
        <v>2031</v>
      </c>
      <c r="H1066" s="56">
        <v>2000</v>
      </c>
      <c r="I1066" s="56">
        <v>1000</v>
      </c>
      <c r="J1066" s="56" t="s">
        <v>2030</v>
      </c>
      <c r="K1066" s="71" t="s">
        <v>3691</v>
      </c>
      <c r="L1066" s="55"/>
      <c r="M1066" s="55"/>
      <c r="N1066" s="57" t="e">
        <v>#N/A</v>
      </c>
      <c r="O1066" s="57" t="e">
        <v>#N/A</v>
      </c>
      <c r="P1066" s="57"/>
      <c r="Q1066" s="57"/>
      <c r="R1066" s="48"/>
      <c r="S1066" s="53" t="e">
        <f>VLOOKUP(C1066:C2821,'[1]Modifiy das'!$E$2:$I$2127,5,0)</f>
        <v>#REF!</v>
      </c>
      <c r="T1066" s="53" t="e">
        <f>VLOOKUP(C1066:C4119,[2]Sheet3!$B$2:$J$9150,9,0)</f>
        <v>#N/A</v>
      </c>
      <c r="U1066" s="58" t="s">
        <v>4110</v>
      </c>
      <c r="V1066" s="85">
        <v>40139</v>
      </c>
      <c r="W1066" s="58" t="s">
        <v>5738</v>
      </c>
      <c r="X1066" s="58" t="s">
        <v>1025</v>
      </c>
      <c r="Y1066" s="53" t="s">
        <v>7360</v>
      </c>
      <c r="Z1066" s="56" t="e">
        <v>#N/A</v>
      </c>
      <c r="AA1066" s="56" t="e">
        <v>#N/A</v>
      </c>
      <c r="AB1066" s="56" t="e">
        <v>#N/A</v>
      </c>
      <c r="AC1066" s="111"/>
      <c r="AD1066" s="53"/>
      <c r="AE1066" s="53"/>
      <c r="AF1066" s="53"/>
      <c r="AG1066" s="53"/>
      <c r="AH1066" s="53"/>
      <c r="AI1066" s="53"/>
      <c r="AJ1066" s="53"/>
      <c r="AK1066" s="53"/>
      <c r="AL1066" s="53"/>
      <c r="AM1066" s="49" t="e">
        <f>VLOOKUP(C1066:C4450,[3]Sheet3!$D$2:$D$21,1,0)</f>
        <v>#N/A</v>
      </c>
    </row>
    <row r="1067" spans="1:39" ht="30" customHeight="1">
      <c r="A1067" s="56" t="s">
        <v>1525</v>
      </c>
      <c r="B1067" s="85">
        <v>40139</v>
      </c>
      <c r="C1067" s="85">
        <v>70648</v>
      </c>
      <c r="D1067" s="86" t="s">
        <v>1183</v>
      </c>
      <c r="E1067" s="87" t="s">
        <v>2623</v>
      </c>
      <c r="F1067" s="56" t="s">
        <v>1254</v>
      </c>
      <c r="G1067" s="30" t="s">
        <v>2031</v>
      </c>
      <c r="H1067" s="56">
        <v>2000</v>
      </c>
      <c r="I1067" s="56">
        <v>1000</v>
      </c>
      <c r="J1067" s="56" t="s">
        <v>2030</v>
      </c>
      <c r="K1067" s="71" t="s">
        <v>3691</v>
      </c>
      <c r="L1067" s="55"/>
      <c r="M1067" s="55"/>
      <c r="N1067" s="57" t="e">
        <v>#N/A</v>
      </c>
      <c r="O1067" s="57" t="e">
        <v>#N/A</v>
      </c>
      <c r="P1067" s="57"/>
      <c r="Q1067" s="57"/>
      <c r="R1067" s="48"/>
      <c r="S1067" s="53" t="e">
        <f>VLOOKUP(C1067:C2821,'[1]Modifiy das'!$E$2:$I$2127,5,0)</f>
        <v>#REF!</v>
      </c>
      <c r="T1067" s="53" t="e">
        <f>VLOOKUP(C1067:C4120,[2]Sheet3!$B$2:$J$9150,9,0)</f>
        <v>#N/A</v>
      </c>
      <c r="U1067" s="58" t="s">
        <v>4110</v>
      </c>
      <c r="V1067" s="85">
        <v>40139</v>
      </c>
      <c r="W1067" s="58" t="s">
        <v>5738</v>
      </c>
      <c r="X1067" s="58" t="s">
        <v>1025</v>
      </c>
      <c r="Y1067" s="53" t="s">
        <v>7361</v>
      </c>
      <c r="Z1067" s="56" t="e">
        <v>#N/A</v>
      </c>
      <c r="AA1067" s="56" t="e">
        <v>#N/A</v>
      </c>
      <c r="AB1067" s="56" t="e">
        <v>#N/A</v>
      </c>
      <c r="AC1067" s="111"/>
      <c r="AD1067" s="53"/>
      <c r="AE1067" s="53"/>
      <c r="AF1067" s="53"/>
      <c r="AG1067" s="53"/>
      <c r="AH1067" s="53"/>
      <c r="AI1067" s="53"/>
      <c r="AJ1067" s="53"/>
      <c r="AK1067" s="53"/>
      <c r="AL1067" s="53"/>
      <c r="AM1067" s="49" t="e">
        <f>VLOOKUP(C1067:C4451,[3]Sheet3!$D$2:$D$21,1,0)</f>
        <v>#N/A</v>
      </c>
    </row>
    <row r="1068" spans="1:39" ht="30" customHeight="1">
      <c r="A1068" s="56" t="s">
        <v>1525</v>
      </c>
      <c r="B1068" s="85">
        <v>40139</v>
      </c>
      <c r="C1068" s="85">
        <v>60207</v>
      </c>
      <c r="D1068" s="86" t="s">
        <v>2275</v>
      </c>
      <c r="E1068" s="87" t="s">
        <v>2623</v>
      </c>
      <c r="F1068" s="56" t="s">
        <v>7160</v>
      </c>
      <c r="G1068" s="30" t="s">
        <v>4113</v>
      </c>
      <c r="H1068" s="56">
        <v>2000</v>
      </c>
      <c r="I1068" s="56">
        <v>1000</v>
      </c>
      <c r="J1068" s="56" t="s">
        <v>4112</v>
      </c>
      <c r="K1068" s="71" t="s">
        <v>3691</v>
      </c>
      <c r="L1068" s="55"/>
      <c r="M1068" s="55"/>
      <c r="N1068" s="57" t="e">
        <v>#N/A</v>
      </c>
      <c r="O1068" s="57" t="e">
        <v>#N/A</v>
      </c>
      <c r="P1068" s="57"/>
      <c r="Q1068" s="57"/>
      <c r="R1068" s="48"/>
      <c r="S1068" s="53" t="e">
        <f>VLOOKUP(C1068:C2821,'[1]Modifiy das'!$E$2:$I$2127,5,0)</f>
        <v>#REF!</v>
      </c>
      <c r="T1068" s="53" t="e">
        <f>VLOOKUP(C1068:C4121,[2]Sheet3!$B$2:$J$9150,9,0)</f>
        <v>#N/A</v>
      </c>
      <c r="U1068" s="58" t="s">
        <v>4110</v>
      </c>
      <c r="V1068" s="85">
        <v>40139</v>
      </c>
      <c r="W1068" s="58" t="s">
        <v>5738</v>
      </c>
      <c r="X1068" s="58" t="s">
        <v>1025</v>
      </c>
      <c r="Y1068" s="53" t="s">
        <v>7362</v>
      </c>
      <c r="Z1068" s="56" t="e">
        <v>#N/A</v>
      </c>
      <c r="AA1068" s="56" t="e">
        <v>#N/A</v>
      </c>
      <c r="AB1068" s="56" t="e">
        <v>#N/A</v>
      </c>
      <c r="AC1068" s="111"/>
      <c r="AD1068" s="53"/>
      <c r="AE1068" s="53"/>
      <c r="AF1068" s="53"/>
      <c r="AG1068" s="53"/>
      <c r="AH1068" s="53"/>
      <c r="AI1068" s="53"/>
      <c r="AJ1068" s="53"/>
      <c r="AK1068" s="53"/>
      <c r="AL1068" s="53"/>
      <c r="AM1068" s="49" t="e">
        <f>VLOOKUP(C1068:C4452,[3]Sheet3!$D$2:$D$21,1,0)</f>
        <v>#N/A</v>
      </c>
    </row>
    <row r="1069" spans="1:39" ht="30" customHeight="1">
      <c r="A1069" s="56" t="s">
        <v>1525</v>
      </c>
      <c r="B1069" s="85">
        <v>40139</v>
      </c>
      <c r="C1069" s="85">
        <v>70834</v>
      </c>
      <c r="D1069" s="86" t="s">
        <v>2277</v>
      </c>
      <c r="E1069" s="87" t="s">
        <v>2623</v>
      </c>
      <c r="F1069" s="56" t="s">
        <v>1254</v>
      </c>
      <c r="G1069" s="30" t="s">
        <v>2031</v>
      </c>
      <c r="H1069" s="56">
        <v>2000</v>
      </c>
      <c r="I1069" s="56">
        <v>1000</v>
      </c>
      <c r="J1069" s="56" t="s">
        <v>2030</v>
      </c>
      <c r="K1069" s="71" t="s">
        <v>3691</v>
      </c>
      <c r="L1069" s="55"/>
      <c r="M1069" s="55"/>
      <c r="N1069" s="57" t="e">
        <v>#N/A</v>
      </c>
      <c r="O1069" s="57" t="e">
        <v>#N/A</v>
      </c>
      <c r="P1069" s="57"/>
      <c r="Q1069" s="57"/>
      <c r="R1069" s="48"/>
      <c r="S1069" s="53" t="e">
        <f>VLOOKUP(C1069:C2821,'[1]Modifiy das'!$E$2:$I$2127,5,0)</f>
        <v>#REF!</v>
      </c>
      <c r="T1069" s="53" t="e">
        <f>VLOOKUP(C1069:C4122,[2]Sheet3!$B$2:$J$9150,9,0)</f>
        <v>#N/A</v>
      </c>
      <c r="U1069" s="58" t="s">
        <v>4110</v>
      </c>
      <c r="V1069" s="85">
        <v>40139</v>
      </c>
      <c r="W1069" s="58" t="s">
        <v>5738</v>
      </c>
      <c r="X1069" s="58" t="s">
        <v>1025</v>
      </c>
      <c r="Y1069" s="53" t="s">
        <v>7363</v>
      </c>
      <c r="Z1069" s="56" t="e">
        <v>#N/A</v>
      </c>
      <c r="AA1069" s="56" t="e">
        <v>#N/A</v>
      </c>
      <c r="AB1069" s="56" t="e">
        <v>#N/A</v>
      </c>
      <c r="AC1069" s="111"/>
      <c r="AD1069" s="53"/>
      <c r="AE1069" s="53"/>
      <c r="AF1069" s="53"/>
      <c r="AG1069" s="53"/>
      <c r="AH1069" s="53"/>
      <c r="AI1069" s="53"/>
      <c r="AJ1069" s="53"/>
      <c r="AK1069" s="53"/>
      <c r="AL1069" s="53"/>
      <c r="AM1069" s="49" t="e">
        <f>VLOOKUP(C1069:C4453,[3]Sheet3!$D$2:$D$21,1,0)</f>
        <v>#N/A</v>
      </c>
    </row>
    <row r="1070" spans="1:39" ht="30" customHeight="1">
      <c r="A1070" s="56" t="s">
        <v>1525</v>
      </c>
      <c r="B1070" s="85">
        <v>40139</v>
      </c>
      <c r="C1070" s="85">
        <v>70655</v>
      </c>
      <c r="D1070" s="86" t="s">
        <v>2279</v>
      </c>
      <c r="E1070" s="87" t="s">
        <v>2623</v>
      </c>
      <c r="F1070" s="56" t="s">
        <v>7160</v>
      </c>
      <c r="G1070" s="30" t="s">
        <v>4113</v>
      </c>
      <c r="H1070" s="56">
        <v>2000</v>
      </c>
      <c r="I1070" s="56">
        <v>1000</v>
      </c>
      <c r="J1070" s="56" t="s">
        <v>4112</v>
      </c>
      <c r="K1070" s="71" t="s">
        <v>3691</v>
      </c>
      <c r="L1070" s="55"/>
      <c r="M1070" s="55"/>
      <c r="N1070" s="57" t="e">
        <v>#N/A</v>
      </c>
      <c r="O1070" s="57" t="e">
        <v>#N/A</v>
      </c>
      <c r="P1070" s="57"/>
      <c r="Q1070" s="57"/>
      <c r="R1070" s="48"/>
      <c r="S1070" s="53" t="e">
        <f>VLOOKUP(C1070:C2821,'[1]Modifiy das'!$E$2:$I$2127,5,0)</f>
        <v>#REF!</v>
      </c>
      <c r="T1070" s="53" t="e">
        <f>VLOOKUP(C1070:C4123,[2]Sheet3!$B$2:$J$9150,9,0)</f>
        <v>#N/A</v>
      </c>
      <c r="U1070" s="58" t="s">
        <v>4110</v>
      </c>
      <c r="V1070" s="85">
        <v>40139</v>
      </c>
      <c r="W1070" s="58" t="s">
        <v>5738</v>
      </c>
      <c r="X1070" s="58" t="s">
        <v>1025</v>
      </c>
      <c r="Y1070" s="53" t="s">
        <v>7364</v>
      </c>
      <c r="Z1070" s="56" t="e">
        <v>#N/A</v>
      </c>
      <c r="AA1070" s="56" t="e">
        <v>#N/A</v>
      </c>
      <c r="AB1070" s="56" t="e">
        <v>#N/A</v>
      </c>
      <c r="AC1070" s="111"/>
      <c r="AD1070" s="53"/>
      <c r="AE1070" s="53"/>
      <c r="AF1070" s="53"/>
      <c r="AG1070" s="53"/>
      <c r="AH1070" s="53"/>
      <c r="AI1070" s="53"/>
      <c r="AJ1070" s="53"/>
      <c r="AK1070" s="53"/>
      <c r="AL1070" s="53"/>
      <c r="AM1070" s="49" t="e">
        <f>VLOOKUP(C1070:C4454,[3]Sheet3!$D$2:$D$21,1,0)</f>
        <v>#N/A</v>
      </c>
    </row>
    <row r="1071" spans="1:39" ht="30" customHeight="1">
      <c r="A1071" s="56" t="s">
        <v>1525</v>
      </c>
      <c r="B1071" s="85">
        <v>40139</v>
      </c>
      <c r="C1071" s="85">
        <v>60245</v>
      </c>
      <c r="D1071" s="86" t="s">
        <v>335</v>
      </c>
      <c r="E1071" s="87" t="s">
        <v>2623</v>
      </c>
      <c r="F1071" s="56" t="s">
        <v>7160</v>
      </c>
      <c r="G1071" s="30" t="s">
        <v>4113</v>
      </c>
      <c r="H1071" s="56">
        <v>2000</v>
      </c>
      <c r="I1071" s="56">
        <v>1000</v>
      </c>
      <c r="J1071" s="56" t="s">
        <v>4112</v>
      </c>
      <c r="K1071" s="71" t="s">
        <v>3691</v>
      </c>
      <c r="L1071" s="55"/>
      <c r="M1071" s="55"/>
      <c r="N1071" s="57" t="e">
        <v>#N/A</v>
      </c>
      <c r="O1071" s="57" t="e">
        <v>#N/A</v>
      </c>
      <c r="P1071" s="57"/>
      <c r="Q1071" s="57"/>
      <c r="R1071" s="48"/>
      <c r="S1071" s="53" t="e">
        <f>VLOOKUP(C1071:C2821,'[1]Modifiy das'!$E$2:$I$2127,5,0)</f>
        <v>#REF!</v>
      </c>
      <c r="T1071" s="53" t="e">
        <f>VLOOKUP(C1071:C4124,[2]Sheet3!$B$2:$J$9150,9,0)</f>
        <v>#N/A</v>
      </c>
      <c r="U1071" s="58" t="s">
        <v>4110</v>
      </c>
      <c r="V1071" s="85">
        <v>40139</v>
      </c>
      <c r="W1071" s="58" t="s">
        <v>5738</v>
      </c>
      <c r="X1071" s="58" t="s">
        <v>1025</v>
      </c>
      <c r="Y1071" s="53" t="s">
        <v>7365</v>
      </c>
      <c r="Z1071" s="56" t="e">
        <v>#N/A</v>
      </c>
      <c r="AA1071" s="56" t="e">
        <v>#N/A</v>
      </c>
      <c r="AB1071" s="56" t="e">
        <v>#N/A</v>
      </c>
      <c r="AC1071" s="111"/>
      <c r="AD1071" s="53"/>
      <c r="AE1071" s="53"/>
      <c r="AF1071" s="53"/>
      <c r="AG1071" s="53"/>
      <c r="AH1071" s="53"/>
      <c r="AI1071" s="53"/>
      <c r="AJ1071" s="53"/>
      <c r="AK1071" s="53"/>
      <c r="AL1071" s="53"/>
      <c r="AM1071" s="49" t="e">
        <f>VLOOKUP(C1071:C4455,[3]Sheet3!$D$2:$D$21,1,0)</f>
        <v>#N/A</v>
      </c>
    </row>
    <row r="1072" spans="1:39" ht="30" customHeight="1">
      <c r="A1072" s="56" t="s">
        <v>1525</v>
      </c>
      <c r="B1072" s="85">
        <v>40139</v>
      </c>
      <c r="C1072" s="85">
        <v>62688</v>
      </c>
      <c r="D1072" s="86" t="s">
        <v>341</v>
      </c>
      <c r="E1072" s="87" t="s">
        <v>2623</v>
      </c>
      <c r="F1072" s="56" t="s">
        <v>1254</v>
      </c>
      <c r="G1072" s="30" t="s">
        <v>2031</v>
      </c>
      <c r="H1072" s="56">
        <v>2000</v>
      </c>
      <c r="I1072" s="56">
        <v>1000</v>
      </c>
      <c r="J1072" s="56" t="s">
        <v>2030</v>
      </c>
      <c r="K1072" s="71" t="s">
        <v>3691</v>
      </c>
      <c r="L1072" s="55"/>
      <c r="M1072" s="55"/>
      <c r="N1072" s="57" t="e">
        <v>#N/A</v>
      </c>
      <c r="O1072" s="57" t="e">
        <v>#N/A</v>
      </c>
      <c r="P1072" s="57"/>
      <c r="Q1072" s="57"/>
      <c r="R1072" s="48"/>
      <c r="S1072" s="53" t="e">
        <f>VLOOKUP(C1072:C2821,'[1]Modifiy das'!$E$2:$I$2127,5,0)</f>
        <v>#REF!</v>
      </c>
      <c r="T1072" s="53" t="e">
        <f>VLOOKUP(C1072:C4125,[2]Sheet3!$B$2:$J$9150,9,0)</f>
        <v>#N/A</v>
      </c>
      <c r="U1072" s="58" t="s">
        <v>4110</v>
      </c>
      <c r="V1072" s="85">
        <v>40139</v>
      </c>
      <c r="W1072" s="58" t="s">
        <v>5738</v>
      </c>
      <c r="X1072" s="58" t="s">
        <v>1025</v>
      </c>
      <c r="Y1072" s="53" t="s">
        <v>7366</v>
      </c>
      <c r="Z1072" s="56" t="e">
        <v>#N/A</v>
      </c>
      <c r="AA1072" s="56" t="e">
        <v>#N/A</v>
      </c>
      <c r="AB1072" s="56" t="e">
        <v>#N/A</v>
      </c>
      <c r="AC1072" s="111"/>
      <c r="AD1072" s="53"/>
      <c r="AE1072" s="53"/>
      <c r="AF1072" s="53"/>
      <c r="AG1072" s="53"/>
      <c r="AH1072" s="53"/>
      <c r="AI1072" s="53"/>
      <c r="AJ1072" s="53"/>
      <c r="AK1072" s="53"/>
      <c r="AL1072" s="53"/>
      <c r="AM1072" s="49" t="e">
        <f>VLOOKUP(C1072:C4456,[3]Sheet3!$D$2:$D$21,1,0)</f>
        <v>#N/A</v>
      </c>
    </row>
    <row r="1073" spans="1:39" ht="30" customHeight="1">
      <c r="A1073" s="56" t="s">
        <v>1525</v>
      </c>
      <c r="B1073" s="85">
        <v>40139</v>
      </c>
      <c r="C1073" s="85">
        <v>72098</v>
      </c>
      <c r="D1073" s="86" t="s">
        <v>343</v>
      </c>
      <c r="E1073" s="87" t="s">
        <v>2623</v>
      </c>
      <c r="F1073" s="56" t="s">
        <v>1254</v>
      </c>
      <c r="G1073" s="30" t="s">
        <v>2031</v>
      </c>
      <c r="H1073" s="56">
        <v>2000</v>
      </c>
      <c r="I1073" s="56">
        <v>1000</v>
      </c>
      <c r="J1073" s="56" t="s">
        <v>2030</v>
      </c>
      <c r="K1073" s="71" t="s">
        <v>3691</v>
      </c>
      <c r="L1073" s="55"/>
      <c r="M1073" s="55"/>
      <c r="N1073" s="57" t="e">
        <v>#N/A</v>
      </c>
      <c r="O1073" s="57" t="e">
        <v>#N/A</v>
      </c>
      <c r="P1073" s="57"/>
      <c r="Q1073" s="57"/>
      <c r="R1073" s="48"/>
      <c r="S1073" s="53" t="e">
        <f>VLOOKUP(C1073:C2821,'[1]Modifiy das'!$E$2:$I$2127,5,0)</f>
        <v>#REF!</v>
      </c>
      <c r="T1073" s="53" t="e">
        <f>VLOOKUP(C1073:C4126,[2]Sheet3!$B$2:$J$9150,9,0)</f>
        <v>#N/A</v>
      </c>
      <c r="U1073" s="58" t="s">
        <v>4110</v>
      </c>
      <c r="V1073" s="85">
        <v>40139</v>
      </c>
      <c r="W1073" s="58" t="s">
        <v>5738</v>
      </c>
      <c r="X1073" s="58" t="s">
        <v>1025</v>
      </c>
      <c r="Y1073" s="53" t="s">
        <v>7367</v>
      </c>
      <c r="Z1073" s="56" t="e">
        <v>#N/A</v>
      </c>
      <c r="AA1073" s="56" t="e">
        <v>#N/A</v>
      </c>
      <c r="AB1073" s="56" t="e">
        <v>#N/A</v>
      </c>
      <c r="AC1073" s="111"/>
      <c r="AD1073" s="53"/>
      <c r="AE1073" s="53"/>
      <c r="AF1073" s="53"/>
      <c r="AG1073" s="53"/>
      <c r="AH1073" s="53"/>
      <c r="AI1073" s="53"/>
      <c r="AJ1073" s="53"/>
      <c r="AK1073" s="53"/>
      <c r="AL1073" s="53"/>
      <c r="AM1073" s="49" t="e">
        <f>VLOOKUP(C1073:C4457,[3]Sheet3!$D$2:$D$21,1,0)</f>
        <v>#N/A</v>
      </c>
    </row>
    <row r="1074" spans="1:39" ht="30" customHeight="1">
      <c r="A1074" s="56" t="s">
        <v>1525</v>
      </c>
      <c r="B1074" s="85">
        <v>40139</v>
      </c>
      <c r="C1074" s="85">
        <v>70672</v>
      </c>
      <c r="D1074" s="86" t="s">
        <v>345</v>
      </c>
      <c r="E1074" s="87" t="s">
        <v>2623</v>
      </c>
      <c r="F1074" s="56" t="s">
        <v>1254</v>
      </c>
      <c r="G1074" s="30" t="s">
        <v>2031</v>
      </c>
      <c r="H1074" s="56">
        <v>2000</v>
      </c>
      <c r="I1074" s="56">
        <v>1000</v>
      </c>
      <c r="J1074" s="56" t="s">
        <v>2030</v>
      </c>
      <c r="K1074" s="71" t="s">
        <v>3691</v>
      </c>
      <c r="L1074" s="55"/>
      <c r="M1074" s="55"/>
      <c r="N1074" s="57" t="e">
        <v>#N/A</v>
      </c>
      <c r="O1074" s="57" t="e">
        <v>#N/A</v>
      </c>
      <c r="P1074" s="57"/>
      <c r="Q1074" s="57"/>
      <c r="R1074" s="48"/>
      <c r="S1074" s="53" t="e">
        <f>VLOOKUP(C1074:C2821,'[1]Modifiy das'!$E$2:$I$2127,5,0)</f>
        <v>#REF!</v>
      </c>
      <c r="T1074" s="53" t="e">
        <f>VLOOKUP(C1074:C4127,[2]Sheet3!$B$2:$J$9150,9,0)</f>
        <v>#N/A</v>
      </c>
      <c r="U1074" s="58" t="s">
        <v>4110</v>
      </c>
      <c r="V1074" s="85">
        <v>40139</v>
      </c>
      <c r="W1074" s="58" t="s">
        <v>5738</v>
      </c>
      <c r="X1074" s="58" t="s">
        <v>1025</v>
      </c>
      <c r="Y1074" s="53" t="s">
        <v>7368</v>
      </c>
      <c r="Z1074" s="56" t="e">
        <v>#N/A</v>
      </c>
      <c r="AA1074" s="56" t="e">
        <v>#N/A</v>
      </c>
      <c r="AB1074" s="56" t="e">
        <v>#N/A</v>
      </c>
      <c r="AC1074" s="111"/>
      <c r="AD1074" s="53"/>
      <c r="AE1074" s="53"/>
      <c r="AF1074" s="53"/>
      <c r="AG1074" s="53"/>
      <c r="AH1074" s="53"/>
      <c r="AI1074" s="53"/>
      <c r="AJ1074" s="53"/>
      <c r="AK1074" s="53"/>
      <c r="AL1074" s="53"/>
      <c r="AM1074" s="49" t="e">
        <f>VLOOKUP(C1074:C4458,[3]Sheet3!$D$2:$D$21,1,0)</f>
        <v>#N/A</v>
      </c>
    </row>
    <row r="1075" spans="1:39" ht="30" customHeight="1">
      <c r="A1075" s="56" t="s">
        <v>1525</v>
      </c>
      <c r="B1075" s="85">
        <v>40139</v>
      </c>
      <c r="C1075" s="85">
        <v>73574</v>
      </c>
      <c r="D1075" s="86" t="s">
        <v>1185</v>
      </c>
      <c r="E1075" s="87" t="s">
        <v>2623</v>
      </c>
      <c r="F1075" s="56" t="s">
        <v>1254</v>
      </c>
      <c r="G1075" s="30" t="s">
        <v>2031</v>
      </c>
      <c r="H1075" s="56">
        <v>2000</v>
      </c>
      <c r="I1075" s="56">
        <v>1000</v>
      </c>
      <c r="J1075" s="56" t="s">
        <v>2030</v>
      </c>
      <c r="K1075" s="71" t="s">
        <v>3691</v>
      </c>
      <c r="L1075" s="55"/>
      <c r="M1075" s="55"/>
      <c r="N1075" s="57" t="e">
        <v>#N/A</v>
      </c>
      <c r="O1075" s="57" t="e">
        <v>#N/A</v>
      </c>
      <c r="P1075" s="57"/>
      <c r="Q1075" s="57"/>
      <c r="R1075" s="48"/>
      <c r="S1075" s="53" t="e">
        <f>VLOOKUP(C1075:C2821,'[1]Modifiy das'!$E$2:$I$2127,5,0)</f>
        <v>#REF!</v>
      </c>
      <c r="T1075" s="53" t="e">
        <f>VLOOKUP(C1075:C4128,[2]Sheet3!$B$2:$J$9150,9,0)</f>
        <v>#N/A</v>
      </c>
      <c r="U1075" s="58" t="s">
        <v>4110</v>
      </c>
      <c r="V1075" s="85">
        <v>40139</v>
      </c>
      <c r="W1075" s="58" t="s">
        <v>5738</v>
      </c>
      <c r="X1075" s="58" t="s">
        <v>1025</v>
      </c>
      <c r="Y1075" s="53" t="s">
        <v>7369</v>
      </c>
      <c r="Z1075" s="56" t="e">
        <v>#N/A</v>
      </c>
      <c r="AA1075" s="56" t="e">
        <v>#N/A</v>
      </c>
      <c r="AB1075" s="56" t="e">
        <v>#N/A</v>
      </c>
      <c r="AC1075" s="111"/>
      <c r="AD1075" s="53"/>
      <c r="AE1075" s="53"/>
      <c r="AF1075" s="53"/>
      <c r="AG1075" s="53"/>
      <c r="AH1075" s="53"/>
      <c r="AI1075" s="53"/>
      <c r="AJ1075" s="53"/>
      <c r="AK1075" s="53"/>
      <c r="AL1075" s="53"/>
      <c r="AM1075" s="49" t="e">
        <f>VLOOKUP(C1075:C4459,[3]Sheet3!$D$2:$D$21,1,0)</f>
        <v>#N/A</v>
      </c>
    </row>
    <row r="1076" spans="1:39" ht="30" customHeight="1">
      <c r="A1076" s="56" t="s">
        <v>1525</v>
      </c>
      <c r="B1076" s="85">
        <v>40139</v>
      </c>
      <c r="C1076" s="85">
        <v>72108</v>
      </c>
      <c r="D1076" s="86" t="s">
        <v>351</v>
      </c>
      <c r="E1076" s="87" t="s">
        <v>2623</v>
      </c>
      <c r="F1076" s="56" t="s">
        <v>7160</v>
      </c>
      <c r="G1076" s="30" t="s">
        <v>4113</v>
      </c>
      <c r="H1076" s="56">
        <v>2000</v>
      </c>
      <c r="I1076" s="56">
        <v>1000</v>
      </c>
      <c r="J1076" s="56" t="s">
        <v>4112</v>
      </c>
      <c r="K1076" s="71" t="s">
        <v>3691</v>
      </c>
      <c r="L1076" s="55"/>
      <c r="M1076" s="55"/>
      <c r="N1076" s="57" t="e">
        <v>#N/A</v>
      </c>
      <c r="O1076" s="57" t="e">
        <v>#N/A</v>
      </c>
      <c r="P1076" s="57"/>
      <c r="Q1076" s="57"/>
      <c r="R1076" s="48"/>
      <c r="S1076" s="53" t="e">
        <f>VLOOKUP(C1076:C2821,'[1]Modifiy das'!$E$2:$I$2127,5,0)</f>
        <v>#REF!</v>
      </c>
      <c r="T1076" s="53" t="e">
        <f>VLOOKUP(C1076:C4129,[2]Sheet3!$B$2:$J$9150,9,0)</f>
        <v>#N/A</v>
      </c>
      <c r="U1076" s="58" t="s">
        <v>4110</v>
      </c>
      <c r="V1076" s="85">
        <v>40139</v>
      </c>
      <c r="W1076" s="58" t="s">
        <v>5738</v>
      </c>
      <c r="X1076" s="58" t="s">
        <v>1025</v>
      </c>
      <c r="Y1076" s="53" t="s">
        <v>7370</v>
      </c>
      <c r="Z1076" s="56" t="e">
        <v>#N/A</v>
      </c>
      <c r="AA1076" s="56" t="e">
        <v>#N/A</v>
      </c>
      <c r="AB1076" s="56" t="e">
        <v>#N/A</v>
      </c>
      <c r="AC1076" s="111"/>
      <c r="AD1076" s="53"/>
      <c r="AE1076" s="53"/>
      <c r="AF1076" s="53"/>
      <c r="AG1076" s="53"/>
      <c r="AH1076" s="53"/>
      <c r="AI1076" s="53"/>
      <c r="AJ1076" s="53"/>
      <c r="AK1076" s="53"/>
      <c r="AL1076" s="53"/>
      <c r="AM1076" s="49" t="e">
        <f>VLOOKUP(C1076:C4460,[3]Sheet3!$D$2:$D$21,1,0)</f>
        <v>#N/A</v>
      </c>
    </row>
    <row r="1077" spans="1:39" ht="30" customHeight="1">
      <c r="A1077" s="56" t="s">
        <v>1525</v>
      </c>
      <c r="B1077" s="85">
        <v>40139</v>
      </c>
      <c r="C1077" s="85">
        <v>72083</v>
      </c>
      <c r="D1077" s="86" t="s">
        <v>2716</v>
      </c>
      <c r="E1077" s="87" t="s">
        <v>2623</v>
      </c>
      <c r="F1077" s="56" t="s">
        <v>1254</v>
      </c>
      <c r="G1077" s="30" t="s">
        <v>2031</v>
      </c>
      <c r="H1077" s="56">
        <v>2000</v>
      </c>
      <c r="I1077" s="56">
        <v>1000</v>
      </c>
      <c r="J1077" s="56" t="s">
        <v>2030</v>
      </c>
      <c r="K1077" s="71" t="s">
        <v>3691</v>
      </c>
      <c r="L1077" s="55"/>
      <c r="M1077" s="55"/>
      <c r="N1077" s="57" t="e">
        <v>#N/A</v>
      </c>
      <c r="O1077" s="57" t="e">
        <v>#N/A</v>
      </c>
      <c r="P1077" s="57"/>
      <c r="Q1077" s="57"/>
      <c r="R1077" s="48"/>
      <c r="S1077" s="53" t="e">
        <f>VLOOKUP(C1077:C2821,'[1]Modifiy das'!$E$2:$I$2127,5,0)</f>
        <v>#REF!</v>
      </c>
      <c r="T1077" s="53" t="e">
        <f>VLOOKUP(C1077:C4130,[2]Sheet3!$B$2:$J$9150,9,0)</f>
        <v>#N/A</v>
      </c>
      <c r="U1077" s="58" t="s">
        <v>4110</v>
      </c>
      <c r="V1077" s="85">
        <v>40139</v>
      </c>
      <c r="W1077" s="58" t="s">
        <v>5738</v>
      </c>
      <c r="X1077" s="58" t="s">
        <v>1025</v>
      </c>
      <c r="Y1077" s="53" t="s">
        <v>7371</v>
      </c>
      <c r="Z1077" s="56" t="e">
        <v>#N/A</v>
      </c>
      <c r="AA1077" s="56" t="e">
        <v>#N/A</v>
      </c>
      <c r="AB1077" s="56" t="e">
        <v>#N/A</v>
      </c>
      <c r="AC1077" s="111"/>
      <c r="AD1077" s="53"/>
      <c r="AE1077" s="53"/>
      <c r="AF1077" s="53"/>
      <c r="AG1077" s="53"/>
      <c r="AH1077" s="53"/>
      <c r="AI1077" s="53"/>
      <c r="AJ1077" s="53"/>
      <c r="AK1077" s="53"/>
      <c r="AL1077" s="53"/>
      <c r="AM1077" s="49" t="e">
        <f>VLOOKUP(C1077:C4461,[3]Sheet3!$D$2:$D$21,1,0)</f>
        <v>#N/A</v>
      </c>
    </row>
    <row r="1078" spans="1:39" ht="30" customHeight="1">
      <c r="A1078" s="56" t="s">
        <v>1525</v>
      </c>
      <c r="B1078" s="85">
        <v>40139</v>
      </c>
      <c r="C1078" s="85">
        <v>70684</v>
      </c>
      <c r="D1078" s="86" t="s">
        <v>2718</v>
      </c>
      <c r="E1078" s="87" t="s">
        <v>2623</v>
      </c>
      <c r="F1078" s="56" t="s">
        <v>1254</v>
      </c>
      <c r="G1078" s="30" t="s">
        <v>2031</v>
      </c>
      <c r="H1078" s="56">
        <v>2000</v>
      </c>
      <c r="I1078" s="56">
        <v>1000</v>
      </c>
      <c r="J1078" s="56" t="s">
        <v>2030</v>
      </c>
      <c r="K1078" s="71" t="s">
        <v>3691</v>
      </c>
      <c r="L1078" s="55"/>
      <c r="M1078" s="55"/>
      <c r="N1078" s="57" t="e">
        <v>#N/A</v>
      </c>
      <c r="O1078" s="57" t="e">
        <v>#N/A</v>
      </c>
      <c r="P1078" s="57"/>
      <c r="Q1078" s="57"/>
      <c r="R1078" s="48"/>
      <c r="S1078" s="53" t="e">
        <f>VLOOKUP(C1078:C2821,'[1]Modifiy das'!$E$2:$I$2127,5,0)</f>
        <v>#REF!</v>
      </c>
      <c r="T1078" s="53" t="e">
        <f>VLOOKUP(C1078:C4131,[2]Sheet3!$B$2:$J$9150,9,0)</f>
        <v>#N/A</v>
      </c>
      <c r="U1078" s="58" t="s">
        <v>4110</v>
      </c>
      <c r="V1078" s="85">
        <v>40139</v>
      </c>
      <c r="W1078" s="58" t="s">
        <v>5738</v>
      </c>
      <c r="X1078" s="58" t="s">
        <v>1025</v>
      </c>
      <c r="Y1078" s="53" t="s">
        <v>7372</v>
      </c>
      <c r="Z1078" s="56" t="e">
        <v>#N/A</v>
      </c>
      <c r="AA1078" s="56" t="e">
        <v>#N/A</v>
      </c>
      <c r="AB1078" s="56" t="e">
        <v>#N/A</v>
      </c>
      <c r="AC1078" s="111"/>
      <c r="AD1078" s="53"/>
      <c r="AE1078" s="53"/>
      <c r="AF1078" s="53"/>
      <c r="AG1078" s="53"/>
      <c r="AH1078" s="53"/>
      <c r="AI1078" s="53"/>
      <c r="AJ1078" s="53"/>
      <c r="AK1078" s="53"/>
      <c r="AL1078" s="53"/>
      <c r="AM1078" s="49" t="e">
        <f>VLOOKUP(C1078:C4462,[3]Sheet3!$D$2:$D$21,1,0)</f>
        <v>#N/A</v>
      </c>
    </row>
    <row r="1079" spans="1:39" ht="30" customHeight="1">
      <c r="A1079" s="56" t="s">
        <v>1525</v>
      </c>
      <c r="B1079" s="85">
        <v>40139</v>
      </c>
      <c r="C1079" s="85">
        <v>60202</v>
      </c>
      <c r="D1079" s="86" t="s">
        <v>353</v>
      </c>
      <c r="E1079" s="87" t="s">
        <v>2623</v>
      </c>
      <c r="F1079" s="56" t="s">
        <v>1254</v>
      </c>
      <c r="G1079" s="30" t="s">
        <v>2031</v>
      </c>
      <c r="H1079" s="56">
        <v>2000</v>
      </c>
      <c r="I1079" s="56">
        <v>1000</v>
      </c>
      <c r="J1079" s="56" t="s">
        <v>2030</v>
      </c>
      <c r="K1079" s="71" t="s">
        <v>3691</v>
      </c>
      <c r="L1079" s="55"/>
      <c r="M1079" s="55"/>
      <c r="N1079" s="57" t="e">
        <v>#N/A</v>
      </c>
      <c r="O1079" s="57" t="e">
        <v>#N/A</v>
      </c>
      <c r="P1079" s="57"/>
      <c r="Q1079" s="57"/>
      <c r="R1079" s="48"/>
      <c r="S1079" s="53" t="e">
        <f>VLOOKUP(C1079:C2821,'[1]Modifiy das'!$E$2:$I$2127,5,0)</f>
        <v>#REF!</v>
      </c>
      <c r="T1079" s="53" t="e">
        <f>VLOOKUP(C1079:C4132,[2]Sheet3!$B$2:$J$9150,9,0)</f>
        <v>#N/A</v>
      </c>
      <c r="U1079" s="58" t="s">
        <v>4110</v>
      </c>
      <c r="V1079" s="85">
        <v>40139</v>
      </c>
      <c r="W1079" s="58" t="s">
        <v>5738</v>
      </c>
      <c r="X1079" s="58" t="s">
        <v>1025</v>
      </c>
      <c r="Y1079" s="53" t="s">
        <v>7373</v>
      </c>
      <c r="Z1079" s="56" t="e">
        <v>#N/A</v>
      </c>
      <c r="AA1079" s="56" t="e">
        <v>#N/A</v>
      </c>
      <c r="AB1079" s="56" t="e">
        <v>#N/A</v>
      </c>
      <c r="AC1079" s="111"/>
      <c r="AD1079" s="53"/>
      <c r="AE1079" s="53"/>
      <c r="AF1079" s="53"/>
      <c r="AG1079" s="53"/>
      <c r="AH1079" s="53"/>
      <c r="AI1079" s="53"/>
      <c r="AJ1079" s="53"/>
      <c r="AK1079" s="53"/>
      <c r="AL1079" s="53"/>
      <c r="AM1079" s="49" t="e">
        <f>VLOOKUP(C1079:C4463,[3]Sheet3!$D$2:$D$21,1,0)</f>
        <v>#N/A</v>
      </c>
    </row>
    <row r="1080" spans="1:39" ht="30" customHeight="1">
      <c r="A1080" s="56" t="s">
        <v>1525</v>
      </c>
      <c r="B1080" s="85">
        <v>40139</v>
      </c>
      <c r="C1080" s="85">
        <v>70628</v>
      </c>
      <c r="D1080" s="86" t="s">
        <v>378</v>
      </c>
      <c r="E1080" s="87" t="s">
        <v>2623</v>
      </c>
      <c r="F1080" s="56" t="s">
        <v>1254</v>
      </c>
      <c r="G1080" s="30" t="s">
        <v>2031</v>
      </c>
      <c r="H1080" s="56">
        <v>2000</v>
      </c>
      <c r="I1080" s="56">
        <v>1000</v>
      </c>
      <c r="J1080" s="56" t="s">
        <v>2030</v>
      </c>
      <c r="K1080" s="71" t="s">
        <v>3691</v>
      </c>
      <c r="L1080" s="55"/>
      <c r="M1080" s="55"/>
      <c r="N1080" s="57" t="e">
        <v>#N/A</v>
      </c>
      <c r="O1080" s="57" t="e">
        <v>#N/A</v>
      </c>
      <c r="P1080" s="57"/>
      <c r="Q1080" s="57"/>
      <c r="R1080" s="48"/>
      <c r="S1080" s="53" t="e">
        <f>VLOOKUP(C1080:C2834,'[1]Modifiy das'!$E$2:$I$2127,5,0)</f>
        <v>#REF!</v>
      </c>
      <c r="T1080" s="53" t="e">
        <f>VLOOKUP(C1080:C4133,[2]Sheet3!$B$2:$J$9150,9,0)</f>
        <v>#N/A</v>
      </c>
      <c r="U1080" s="58" t="s">
        <v>4110</v>
      </c>
      <c r="V1080" s="85">
        <v>40139</v>
      </c>
      <c r="W1080" s="58" t="s">
        <v>5738</v>
      </c>
      <c r="X1080" s="58" t="s">
        <v>1025</v>
      </c>
      <c r="Y1080" s="53" t="s">
        <v>7374</v>
      </c>
      <c r="Z1080" s="56" t="e">
        <v>#N/A</v>
      </c>
      <c r="AA1080" s="56" t="e">
        <v>#N/A</v>
      </c>
      <c r="AB1080" s="56" t="e">
        <v>#N/A</v>
      </c>
      <c r="AC1080" s="111"/>
      <c r="AD1080" s="53"/>
      <c r="AE1080" s="53"/>
      <c r="AF1080" s="53"/>
      <c r="AG1080" s="53"/>
      <c r="AH1080" s="53"/>
      <c r="AI1080" s="53"/>
      <c r="AJ1080" s="53"/>
      <c r="AK1080" s="53"/>
      <c r="AL1080" s="53"/>
      <c r="AM1080" s="49" t="e">
        <f>VLOOKUP(C1080:C4464,[3]Sheet3!$D$2:$D$21,1,0)</f>
        <v>#N/A</v>
      </c>
    </row>
    <row r="1081" spans="1:39" ht="30" customHeight="1">
      <c r="A1081" s="56" t="s">
        <v>1525</v>
      </c>
      <c r="B1081" s="85">
        <v>40139</v>
      </c>
      <c r="C1081" s="85">
        <v>70671</v>
      </c>
      <c r="D1081" s="86" t="s">
        <v>2722</v>
      </c>
      <c r="E1081" s="87" t="s">
        <v>2623</v>
      </c>
      <c r="F1081" s="56" t="s">
        <v>1254</v>
      </c>
      <c r="G1081" s="30" t="s">
        <v>2031</v>
      </c>
      <c r="H1081" s="56">
        <v>2000</v>
      </c>
      <c r="I1081" s="56">
        <v>1000</v>
      </c>
      <c r="J1081" s="56" t="s">
        <v>2030</v>
      </c>
      <c r="K1081" s="71" t="s">
        <v>3691</v>
      </c>
      <c r="L1081" s="55"/>
      <c r="M1081" s="55"/>
      <c r="N1081" s="57" t="e">
        <v>#N/A</v>
      </c>
      <c r="O1081" s="57" t="e">
        <v>#N/A</v>
      </c>
      <c r="P1081" s="57"/>
      <c r="Q1081" s="57"/>
      <c r="R1081" s="48"/>
      <c r="S1081" s="53" t="e">
        <f>VLOOKUP(C1081:C2835,'[1]Modifiy das'!$E$2:$I$2127,5,0)</f>
        <v>#REF!</v>
      </c>
      <c r="T1081" s="53" t="e">
        <f>VLOOKUP(C1081:C4134,[2]Sheet3!$B$2:$J$9150,9,0)</f>
        <v>#N/A</v>
      </c>
      <c r="U1081" s="58" t="s">
        <v>4110</v>
      </c>
      <c r="V1081" s="85">
        <v>40139</v>
      </c>
      <c r="W1081" s="58" t="s">
        <v>5738</v>
      </c>
      <c r="X1081" s="58" t="s">
        <v>1025</v>
      </c>
      <c r="Y1081" s="53" t="s">
        <v>7375</v>
      </c>
      <c r="Z1081" s="56" t="e">
        <v>#N/A</v>
      </c>
      <c r="AA1081" s="56" t="e">
        <v>#N/A</v>
      </c>
      <c r="AB1081" s="56" t="e">
        <v>#N/A</v>
      </c>
      <c r="AC1081" s="111"/>
      <c r="AD1081" s="53"/>
      <c r="AE1081" s="53"/>
      <c r="AF1081" s="53"/>
      <c r="AG1081" s="53"/>
      <c r="AH1081" s="53"/>
      <c r="AI1081" s="53"/>
      <c r="AJ1081" s="53"/>
      <c r="AK1081" s="53"/>
      <c r="AL1081" s="53"/>
      <c r="AM1081" s="49" t="e">
        <f>VLOOKUP(C1081:C4465,[3]Sheet3!$D$2:$D$21,1,0)</f>
        <v>#N/A</v>
      </c>
    </row>
    <row r="1082" spans="1:39" ht="30" customHeight="1">
      <c r="A1082" s="56" t="s">
        <v>1525</v>
      </c>
      <c r="B1082" s="85">
        <v>40139</v>
      </c>
      <c r="C1082" s="85">
        <v>70656</v>
      </c>
      <c r="D1082" s="86" t="s">
        <v>2270</v>
      </c>
      <c r="E1082" s="87" t="s">
        <v>2623</v>
      </c>
      <c r="F1082" s="56" t="s">
        <v>1254</v>
      </c>
      <c r="G1082" s="30" t="s">
        <v>2031</v>
      </c>
      <c r="H1082" s="56">
        <v>2000</v>
      </c>
      <c r="I1082" s="56">
        <v>1000</v>
      </c>
      <c r="J1082" s="56" t="s">
        <v>2030</v>
      </c>
      <c r="K1082" s="71" t="s">
        <v>3691</v>
      </c>
      <c r="L1082" s="55"/>
      <c r="M1082" s="55"/>
      <c r="N1082" s="57" t="e">
        <v>#N/A</v>
      </c>
      <c r="O1082" s="57" t="e">
        <v>#N/A</v>
      </c>
      <c r="P1082" s="57"/>
      <c r="Q1082" s="57"/>
      <c r="R1082" s="48"/>
      <c r="S1082" s="53" t="e">
        <f>VLOOKUP(C1082:C2835,'[1]Modifiy das'!$E$2:$I$2127,5,0)</f>
        <v>#REF!</v>
      </c>
      <c r="T1082" s="53" t="e">
        <f>VLOOKUP(C1082:C4135,[2]Sheet3!$B$2:$J$9150,9,0)</f>
        <v>#N/A</v>
      </c>
      <c r="U1082" s="58" t="s">
        <v>4110</v>
      </c>
      <c r="V1082" s="85">
        <v>40139</v>
      </c>
      <c r="W1082" s="58" t="s">
        <v>5738</v>
      </c>
      <c r="X1082" s="58" t="s">
        <v>1025</v>
      </c>
      <c r="Y1082" s="53" t="s">
        <v>7376</v>
      </c>
      <c r="Z1082" s="56" t="e">
        <v>#N/A</v>
      </c>
      <c r="AA1082" s="56" t="e">
        <v>#N/A</v>
      </c>
      <c r="AB1082" s="56" t="e">
        <v>#N/A</v>
      </c>
      <c r="AC1082" s="111"/>
      <c r="AD1082" s="53"/>
      <c r="AE1082" s="53"/>
      <c r="AF1082" s="53"/>
      <c r="AG1082" s="53"/>
      <c r="AH1082" s="53"/>
      <c r="AI1082" s="53"/>
      <c r="AJ1082" s="53"/>
      <c r="AK1082" s="53"/>
      <c r="AL1082" s="53"/>
      <c r="AM1082" s="49" t="e">
        <f>VLOOKUP(C1082:C4466,[3]Sheet3!$D$2:$D$21,1,0)</f>
        <v>#N/A</v>
      </c>
    </row>
    <row r="1083" spans="1:39" ht="30" customHeight="1">
      <c r="A1083" s="56" t="s">
        <v>1525</v>
      </c>
      <c r="B1083" s="85">
        <v>40139</v>
      </c>
      <c r="C1083" s="85">
        <v>70676</v>
      </c>
      <c r="D1083" s="86" t="s">
        <v>2724</v>
      </c>
      <c r="E1083" s="87" t="s">
        <v>2623</v>
      </c>
      <c r="F1083" s="56" t="s">
        <v>1254</v>
      </c>
      <c r="G1083" s="30" t="s">
        <v>2031</v>
      </c>
      <c r="H1083" s="56">
        <v>2000</v>
      </c>
      <c r="I1083" s="56">
        <v>1000</v>
      </c>
      <c r="J1083" s="56" t="s">
        <v>2030</v>
      </c>
      <c r="K1083" s="71" t="s">
        <v>3691</v>
      </c>
      <c r="L1083" s="55"/>
      <c r="M1083" s="55"/>
      <c r="N1083" s="57" t="e">
        <v>#N/A</v>
      </c>
      <c r="O1083" s="57" t="e">
        <v>#N/A</v>
      </c>
      <c r="P1083" s="57"/>
      <c r="Q1083" s="57"/>
      <c r="R1083" s="48"/>
      <c r="S1083" s="53" t="e">
        <f>VLOOKUP(C1083:C2835,'[1]Modifiy das'!$E$2:$I$2127,5,0)</f>
        <v>#REF!</v>
      </c>
      <c r="T1083" s="53" t="e">
        <f>VLOOKUP(C1083:C4136,[2]Sheet3!$B$2:$J$9150,9,0)</f>
        <v>#N/A</v>
      </c>
      <c r="U1083" s="58" t="s">
        <v>4110</v>
      </c>
      <c r="V1083" s="85">
        <v>40139</v>
      </c>
      <c r="W1083" s="58" t="s">
        <v>5738</v>
      </c>
      <c r="X1083" s="58" t="s">
        <v>1025</v>
      </c>
      <c r="Y1083" s="53" t="s">
        <v>7377</v>
      </c>
      <c r="Z1083" s="56" t="e">
        <v>#N/A</v>
      </c>
      <c r="AA1083" s="56" t="e">
        <v>#N/A</v>
      </c>
      <c r="AB1083" s="56" t="e">
        <v>#N/A</v>
      </c>
      <c r="AC1083" s="111"/>
      <c r="AD1083" s="53"/>
      <c r="AE1083" s="53"/>
      <c r="AF1083" s="53"/>
      <c r="AG1083" s="53"/>
      <c r="AH1083" s="53"/>
      <c r="AI1083" s="53"/>
      <c r="AJ1083" s="53"/>
      <c r="AK1083" s="53"/>
      <c r="AL1083" s="53"/>
      <c r="AM1083" s="49" t="e">
        <f>VLOOKUP(C1083:C4467,[3]Sheet3!$D$2:$D$21,1,0)</f>
        <v>#N/A</v>
      </c>
    </row>
    <row r="1084" spans="1:39" ht="30" customHeight="1">
      <c r="A1084" s="56" t="s">
        <v>1525</v>
      </c>
      <c r="B1084" s="85">
        <v>40139</v>
      </c>
      <c r="C1084" s="85">
        <v>72084</v>
      </c>
      <c r="D1084" s="86" t="s">
        <v>2272</v>
      </c>
      <c r="E1084" s="87" t="s">
        <v>2623</v>
      </c>
      <c r="F1084" s="56" t="s">
        <v>1254</v>
      </c>
      <c r="G1084" s="30" t="s">
        <v>2031</v>
      </c>
      <c r="H1084" s="56">
        <v>2000</v>
      </c>
      <c r="I1084" s="56">
        <v>1000</v>
      </c>
      <c r="J1084" s="56" t="s">
        <v>2030</v>
      </c>
      <c r="K1084" s="71" t="s">
        <v>3691</v>
      </c>
      <c r="L1084" s="55"/>
      <c r="M1084" s="55"/>
      <c r="N1084" s="57" t="e">
        <v>#N/A</v>
      </c>
      <c r="O1084" s="57" t="e">
        <v>#N/A</v>
      </c>
      <c r="P1084" s="57"/>
      <c r="Q1084" s="57"/>
      <c r="R1084" s="48"/>
      <c r="S1084" s="53" t="e">
        <f>VLOOKUP(C1084:C2835,'[1]Modifiy das'!$E$2:$I$2127,5,0)</f>
        <v>#REF!</v>
      </c>
      <c r="T1084" s="53" t="e">
        <f>VLOOKUP(C1084:C4137,[2]Sheet3!$B$2:$J$9150,9,0)</f>
        <v>#N/A</v>
      </c>
      <c r="U1084" s="58" t="s">
        <v>4110</v>
      </c>
      <c r="V1084" s="85">
        <v>40139</v>
      </c>
      <c r="W1084" s="58" t="s">
        <v>5738</v>
      </c>
      <c r="X1084" s="58" t="s">
        <v>1025</v>
      </c>
      <c r="Y1084" s="53" t="s">
        <v>7378</v>
      </c>
      <c r="Z1084" s="56" t="e">
        <v>#N/A</v>
      </c>
      <c r="AA1084" s="56" t="e">
        <v>#N/A</v>
      </c>
      <c r="AB1084" s="56" t="e">
        <v>#N/A</v>
      </c>
      <c r="AC1084" s="111"/>
      <c r="AD1084" s="53"/>
      <c r="AE1084" s="53"/>
      <c r="AF1084" s="53"/>
      <c r="AG1084" s="53"/>
      <c r="AH1084" s="53"/>
      <c r="AI1084" s="53"/>
      <c r="AJ1084" s="53"/>
      <c r="AK1084" s="53"/>
      <c r="AL1084" s="53"/>
      <c r="AM1084" s="49" t="e">
        <f>VLOOKUP(C1084:C4468,[3]Sheet3!$D$2:$D$21,1,0)</f>
        <v>#N/A</v>
      </c>
    </row>
    <row r="1085" spans="1:39" ht="30" customHeight="1">
      <c r="A1085" s="56" t="s">
        <v>1525</v>
      </c>
      <c r="B1085" s="85">
        <v>40139</v>
      </c>
      <c r="C1085" s="85">
        <v>70673</v>
      </c>
      <c r="D1085" s="86" t="s">
        <v>2726</v>
      </c>
      <c r="E1085" s="87" t="s">
        <v>2623</v>
      </c>
      <c r="F1085" s="56" t="s">
        <v>1254</v>
      </c>
      <c r="G1085" s="30" t="s">
        <v>2031</v>
      </c>
      <c r="H1085" s="56">
        <v>2000</v>
      </c>
      <c r="I1085" s="56">
        <v>1000</v>
      </c>
      <c r="J1085" s="56" t="s">
        <v>2030</v>
      </c>
      <c r="K1085" s="71" t="s">
        <v>3691</v>
      </c>
      <c r="L1085" s="55"/>
      <c r="M1085" s="55"/>
      <c r="N1085" s="57" t="e">
        <v>#N/A</v>
      </c>
      <c r="O1085" s="57" t="e">
        <v>#N/A</v>
      </c>
      <c r="P1085" s="57"/>
      <c r="Q1085" s="57"/>
      <c r="R1085" s="48"/>
      <c r="S1085" s="53" t="e">
        <f>VLOOKUP(C1085:C2835,'[1]Modifiy das'!$E$2:$I$2127,5,0)</f>
        <v>#REF!</v>
      </c>
      <c r="T1085" s="53" t="e">
        <f>VLOOKUP(C1085:C4138,[2]Sheet3!$B$2:$J$9150,9,0)</f>
        <v>#N/A</v>
      </c>
      <c r="U1085" s="58" t="s">
        <v>4110</v>
      </c>
      <c r="V1085" s="85">
        <v>40139</v>
      </c>
      <c r="W1085" s="58" t="s">
        <v>5738</v>
      </c>
      <c r="X1085" s="58" t="s">
        <v>1025</v>
      </c>
      <c r="Y1085" s="53" t="s">
        <v>7379</v>
      </c>
      <c r="Z1085" s="56" t="e">
        <v>#N/A</v>
      </c>
      <c r="AA1085" s="56" t="e">
        <v>#N/A</v>
      </c>
      <c r="AB1085" s="56" t="e">
        <v>#N/A</v>
      </c>
      <c r="AC1085" s="111"/>
      <c r="AD1085" s="53"/>
      <c r="AE1085" s="53"/>
      <c r="AF1085" s="53"/>
      <c r="AG1085" s="53"/>
      <c r="AH1085" s="53"/>
      <c r="AI1085" s="53"/>
      <c r="AJ1085" s="53"/>
      <c r="AK1085" s="53"/>
      <c r="AL1085" s="53"/>
      <c r="AM1085" s="49" t="e">
        <f>VLOOKUP(C1085:C4469,[3]Sheet3!$D$2:$D$21,1,0)</f>
        <v>#N/A</v>
      </c>
    </row>
    <row r="1086" spans="1:39" ht="30" customHeight="1">
      <c r="A1086" s="56" t="s">
        <v>1525</v>
      </c>
      <c r="B1086" s="85">
        <v>40139</v>
      </c>
      <c r="C1086" s="85">
        <v>60250</v>
      </c>
      <c r="D1086" s="86" t="s">
        <v>5046</v>
      </c>
      <c r="E1086" s="87" t="s">
        <v>2623</v>
      </c>
      <c r="F1086" s="56" t="s">
        <v>7160</v>
      </c>
      <c r="G1086" s="30" t="s">
        <v>4113</v>
      </c>
      <c r="H1086" s="56">
        <v>2000</v>
      </c>
      <c r="I1086" s="56">
        <v>1000</v>
      </c>
      <c r="J1086" s="56" t="s">
        <v>4112</v>
      </c>
      <c r="K1086" s="71" t="s">
        <v>3691</v>
      </c>
      <c r="L1086" s="55"/>
      <c r="M1086" s="55"/>
      <c r="N1086" s="57" t="e">
        <v>#N/A</v>
      </c>
      <c r="O1086" s="57" t="e">
        <v>#N/A</v>
      </c>
      <c r="P1086" s="57"/>
      <c r="Q1086" s="57"/>
      <c r="R1086" s="48"/>
      <c r="S1086" s="53" t="e">
        <f>VLOOKUP(C1086:C2835,'[1]Modifiy das'!$E$2:$I$2127,5,0)</f>
        <v>#REF!</v>
      </c>
      <c r="T1086" s="53" t="e">
        <f>VLOOKUP(C1086:C4139,[2]Sheet3!$B$2:$J$9150,9,0)</f>
        <v>#N/A</v>
      </c>
      <c r="U1086" s="58" t="s">
        <v>4110</v>
      </c>
      <c r="V1086" s="85">
        <v>40139</v>
      </c>
      <c r="W1086" s="58" t="s">
        <v>5738</v>
      </c>
      <c r="X1086" s="58" t="s">
        <v>1025</v>
      </c>
      <c r="Y1086" s="53" t="s">
        <v>7380</v>
      </c>
      <c r="Z1086" s="56" t="e">
        <v>#N/A</v>
      </c>
      <c r="AA1086" s="56" t="e">
        <v>#N/A</v>
      </c>
      <c r="AB1086" s="56" t="e">
        <v>#N/A</v>
      </c>
      <c r="AC1086" s="111"/>
      <c r="AD1086" s="53"/>
      <c r="AE1086" s="53"/>
      <c r="AF1086" s="53"/>
      <c r="AG1086" s="53"/>
      <c r="AH1086" s="53"/>
      <c r="AI1086" s="53"/>
      <c r="AJ1086" s="53"/>
      <c r="AK1086" s="53"/>
      <c r="AL1086" s="53"/>
      <c r="AM1086" s="49" t="e">
        <f>VLOOKUP(C1086:C4470,[3]Sheet3!$D$2:$D$21,1,0)</f>
        <v>#N/A</v>
      </c>
    </row>
    <row r="1087" spans="1:39" ht="30" customHeight="1">
      <c r="A1087" s="56" t="s">
        <v>1525</v>
      </c>
      <c r="B1087" s="85">
        <v>40139</v>
      </c>
      <c r="C1087" s="85">
        <v>72085</v>
      </c>
      <c r="D1087" s="86" t="s">
        <v>5050</v>
      </c>
      <c r="E1087" s="87" t="s">
        <v>2623</v>
      </c>
      <c r="F1087" s="56" t="s">
        <v>1254</v>
      </c>
      <c r="G1087" s="30" t="s">
        <v>2031</v>
      </c>
      <c r="H1087" s="56">
        <v>2000</v>
      </c>
      <c r="I1087" s="56">
        <v>1000</v>
      </c>
      <c r="J1087" s="56" t="s">
        <v>2030</v>
      </c>
      <c r="K1087" s="71" t="s">
        <v>3691</v>
      </c>
      <c r="L1087" s="55"/>
      <c r="M1087" s="55"/>
      <c r="N1087" s="57" t="e">
        <v>#N/A</v>
      </c>
      <c r="O1087" s="57" t="e">
        <v>#N/A</v>
      </c>
      <c r="P1087" s="57"/>
      <c r="Q1087" s="57"/>
      <c r="R1087" s="48"/>
      <c r="S1087" s="53" t="e">
        <f>VLOOKUP(C1087:C2835,'[1]Modifiy das'!$E$2:$I$2127,5,0)</f>
        <v>#REF!</v>
      </c>
      <c r="T1087" s="53" t="e">
        <f>VLOOKUP(C1087:C4140,[2]Sheet3!$B$2:$J$9150,9,0)</f>
        <v>#N/A</v>
      </c>
      <c r="U1087" s="58" t="s">
        <v>4110</v>
      </c>
      <c r="V1087" s="85">
        <v>40139</v>
      </c>
      <c r="W1087" s="58" t="s">
        <v>5738</v>
      </c>
      <c r="X1087" s="58" t="s">
        <v>1025</v>
      </c>
      <c r="Y1087" s="53" t="s">
        <v>7381</v>
      </c>
      <c r="Z1087" s="56" t="e">
        <v>#N/A</v>
      </c>
      <c r="AA1087" s="56" t="e">
        <v>#N/A</v>
      </c>
      <c r="AB1087" s="56" t="e">
        <v>#N/A</v>
      </c>
      <c r="AC1087" s="111"/>
      <c r="AD1087" s="53"/>
      <c r="AE1087" s="53"/>
      <c r="AF1087" s="53"/>
      <c r="AG1087" s="53"/>
      <c r="AH1087" s="53"/>
      <c r="AI1087" s="53"/>
      <c r="AJ1087" s="53"/>
      <c r="AK1087" s="53"/>
      <c r="AL1087" s="53"/>
      <c r="AM1087" s="49" t="e">
        <f>VLOOKUP(C1087:C4471,[3]Sheet3!$D$2:$D$21,1,0)</f>
        <v>#N/A</v>
      </c>
    </row>
    <row r="1088" spans="1:39" ht="30" customHeight="1">
      <c r="A1088" s="56" t="s">
        <v>1525</v>
      </c>
      <c r="B1088" s="85">
        <v>40139</v>
      </c>
      <c r="C1088" s="85">
        <v>73573</v>
      </c>
      <c r="D1088" s="86" t="s">
        <v>5054</v>
      </c>
      <c r="E1088" s="87" t="s">
        <v>2623</v>
      </c>
      <c r="F1088" s="56" t="s">
        <v>7160</v>
      </c>
      <c r="G1088" s="30" t="s">
        <v>4113</v>
      </c>
      <c r="H1088" s="56">
        <v>2000</v>
      </c>
      <c r="I1088" s="56">
        <v>1000</v>
      </c>
      <c r="J1088" s="56" t="s">
        <v>4112</v>
      </c>
      <c r="K1088" s="71" t="s">
        <v>3691</v>
      </c>
      <c r="L1088" s="55"/>
      <c r="M1088" s="55"/>
      <c r="N1088" s="57" t="e">
        <v>#N/A</v>
      </c>
      <c r="O1088" s="57" t="e">
        <v>#N/A</v>
      </c>
      <c r="P1088" s="57"/>
      <c r="Q1088" s="57"/>
      <c r="R1088" s="48"/>
      <c r="S1088" s="53" t="e">
        <f>VLOOKUP(C1088:C2835,'[1]Modifiy das'!$E$2:$I$2127,5,0)</f>
        <v>#REF!</v>
      </c>
      <c r="T1088" s="53" t="e">
        <f>VLOOKUP(C1088:C4141,[2]Sheet3!$B$2:$J$9150,9,0)</f>
        <v>#N/A</v>
      </c>
      <c r="U1088" s="58" t="s">
        <v>4110</v>
      </c>
      <c r="V1088" s="85">
        <v>40139</v>
      </c>
      <c r="W1088" s="58" t="s">
        <v>5738</v>
      </c>
      <c r="X1088" s="58" t="s">
        <v>1025</v>
      </c>
      <c r="Y1088" s="53" t="s">
        <v>7382</v>
      </c>
      <c r="Z1088" s="56" t="e">
        <v>#N/A</v>
      </c>
      <c r="AA1088" s="56" t="e">
        <v>#N/A</v>
      </c>
      <c r="AB1088" s="56" t="e">
        <v>#N/A</v>
      </c>
      <c r="AC1088" s="111"/>
      <c r="AD1088" s="53"/>
      <c r="AE1088" s="53"/>
      <c r="AF1088" s="53"/>
      <c r="AG1088" s="53"/>
      <c r="AH1088" s="53"/>
      <c r="AI1088" s="53"/>
      <c r="AJ1088" s="53"/>
      <c r="AK1088" s="53"/>
      <c r="AL1088" s="53"/>
      <c r="AM1088" s="49" t="e">
        <f>VLOOKUP(C1088:C4472,[3]Sheet3!$D$2:$D$21,1,0)</f>
        <v>#N/A</v>
      </c>
    </row>
    <row r="1089" spans="1:39" ht="30" customHeight="1">
      <c r="A1089" s="56" t="s">
        <v>1525</v>
      </c>
      <c r="B1089" s="85">
        <v>40139</v>
      </c>
      <c r="C1089" s="85">
        <v>70643</v>
      </c>
      <c r="D1089" s="86" t="s">
        <v>37</v>
      </c>
      <c r="E1089" s="87" t="s">
        <v>2623</v>
      </c>
      <c r="F1089" s="56" t="s">
        <v>1254</v>
      </c>
      <c r="G1089" s="30" t="s">
        <v>2031</v>
      </c>
      <c r="H1089" s="56">
        <v>2000</v>
      </c>
      <c r="I1089" s="56">
        <v>1000</v>
      </c>
      <c r="J1089" s="56" t="s">
        <v>2030</v>
      </c>
      <c r="K1089" s="71" t="s">
        <v>3691</v>
      </c>
      <c r="L1089" s="55"/>
      <c r="M1089" s="55"/>
      <c r="N1089" s="57" t="e">
        <v>#N/A</v>
      </c>
      <c r="O1089" s="57" t="e">
        <v>#N/A</v>
      </c>
      <c r="P1089" s="57"/>
      <c r="Q1089" s="57"/>
      <c r="R1089" s="48"/>
      <c r="S1089" s="53" t="e">
        <f>VLOOKUP(C1089:C2835,'[1]Modifiy das'!$E$2:$I$2127,5,0)</f>
        <v>#REF!</v>
      </c>
      <c r="T1089" s="53" t="e">
        <f>VLOOKUP(C1089:C4142,[2]Sheet3!$B$2:$J$9150,9,0)</f>
        <v>#N/A</v>
      </c>
      <c r="U1089" s="58" t="s">
        <v>4110</v>
      </c>
      <c r="V1089" s="85">
        <v>40139</v>
      </c>
      <c r="W1089" s="58" t="s">
        <v>5738</v>
      </c>
      <c r="X1089" s="58" t="s">
        <v>1025</v>
      </c>
      <c r="Y1089" s="53" t="s">
        <v>7383</v>
      </c>
      <c r="Z1089" s="56" t="e">
        <v>#N/A</v>
      </c>
      <c r="AA1089" s="56" t="e">
        <v>#N/A</v>
      </c>
      <c r="AB1089" s="56" t="e">
        <v>#N/A</v>
      </c>
      <c r="AC1089" s="111"/>
      <c r="AD1089" s="53"/>
      <c r="AE1089" s="53"/>
      <c r="AF1089" s="53"/>
      <c r="AG1089" s="53"/>
      <c r="AH1089" s="53"/>
      <c r="AI1089" s="53"/>
      <c r="AJ1089" s="53"/>
      <c r="AK1089" s="53"/>
      <c r="AL1089" s="53"/>
      <c r="AM1089" s="49" t="e">
        <f>VLOOKUP(C1089:C4473,[3]Sheet3!$D$2:$D$21,1,0)</f>
        <v>#N/A</v>
      </c>
    </row>
    <row r="1090" spans="1:39" ht="30" customHeight="1">
      <c r="A1090" s="56" t="s">
        <v>1525</v>
      </c>
      <c r="B1090" s="85">
        <v>40139</v>
      </c>
      <c r="C1090" s="85">
        <v>70682</v>
      </c>
      <c r="D1090" s="86" t="s">
        <v>39</v>
      </c>
      <c r="E1090" s="87" t="s">
        <v>2623</v>
      </c>
      <c r="F1090" s="56" t="s">
        <v>1254</v>
      </c>
      <c r="G1090" s="30" t="s">
        <v>2031</v>
      </c>
      <c r="H1090" s="56">
        <v>2000</v>
      </c>
      <c r="I1090" s="56">
        <v>1000</v>
      </c>
      <c r="J1090" s="56" t="s">
        <v>2030</v>
      </c>
      <c r="K1090" s="71" t="s">
        <v>3691</v>
      </c>
      <c r="L1090" s="55"/>
      <c r="M1090" s="55"/>
      <c r="N1090" s="57" t="e">
        <v>#N/A</v>
      </c>
      <c r="O1090" s="57" t="e">
        <v>#N/A</v>
      </c>
      <c r="P1090" s="57"/>
      <c r="Q1090" s="57"/>
      <c r="R1090" s="48"/>
      <c r="S1090" s="53" t="e">
        <f>VLOOKUP(C1090:C2835,'[1]Modifiy das'!$E$2:$I$2127,5,0)</f>
        <v>#REF!</v>
      </c>
      <c r="T1090" s="53" t="e">
        <f>VLOOKUP(C1090:C4143,[2]Sheet3!$B$2:$J$9150,9,0)</f>
        <v>#N/A</v>
      </c>
      <c r="U1090" s="58" t="s">
        <v>4110</v>
      </c>
      <c r="V1090" s="85">
        <v>40139</v>
      </c>
      <c r="W1090" s="58" t="s">
        <v>5738</v>
      </c>
      <c r="X1090" s="58" t="s">
        <v>1025</v>
      </c>
      <c r="Y1090" s="53" t="s">
        <v>7384</v>
      </c>
      <c r="Z1090" s="56" t="e">
        <v>#N/A</v>
      </c>
      <c r="AA1090" s="56" t="e">
        <v>#N/A</v>
      </c>
      <c r="AB1090" s="56" t="e">
        <v>#N/A</v>
      </c>
      <c r="AC1090" s="111"/>
      <c r="AD1090" s="53"/>
      <c r="AE1090" s="53"/>
      <c r="AF1090" s="53"/>
      <c r="AG1090" s="53"/>
      <c r="AH1090" s="53"/>
      <c r="AI1090" s="53"/>
      <c r="AJ1090" s="53"/>
      <c r="AK1090" s="53"/>
      <c r="AL1090" s="53"/>
      <c r="AM1090" s="49" t="e">
        <f>VLOOKUP(C1090:C4474,[3]Sheet3!$D$2:$D$21,1,0)</f>
        <v>#N/A</v>
      </c>
    </row>
    <row r="1091" spans="1:39" ht="30" customHeight="1">
      <c r="A1091" s="56" t="s">
        <v>1525</v>
      </c>
      <c r="B1091" s="85">
        <v>40139</v>
      </c>
      <c r="C1091" s="85">
        <v>70680</v>
      </c>
      <c r="D1091" s="86" t="s">
        <v>43</v>
      </c>
      <c r="E1091" s="87" t="s">
        <v>2623</v>
      </c>
      <c r="F1091" s="56" t="s">
        <v>1254</v>
      </c>
      <c r="G1091" s="30" t="s">
        <v>2031</v>
      </c>
      <c r="H1091" s="56">
        <v>2000</v>
      </c>
      <c r="I1091" s="56">
        <v>1000</v>
      </c>
      <c r="J1091" s="56" t="s">
        <v>2030</v>
      </c>
      <c r="K1091" s="71" t="s">
        <v>3691</v>
      </c>
      <c r="L1091" s="55"/>
      <c r="M1091" s="55"/>
      <c r="N1091" s="57" t="e">
        <v>#N/A</v>
      </c>
      <c r="O1091" s="57" t="e">
        <v>#N/A</v>
      </c>
      <c r="P1091" s="57"/>
      <c r="Q1091" s="57"/>
      <c r="R1091" s="48"/>
      <c r="S1091" s="53" t="e">
        <f>VLOOKUP(C1091:C2835,'[1]Modifiy das'!$E$2:$I$2127,5,0)</f>
        <v>#REF!</v>
      </c>
      <c r="T1091" s="53" t="e">
        <f>VLOOKUP(C1091:C4144,[2]Sheet3!$B$2:$J$9150,9,0)</f>
        <v>#N/A</v>
      </c>
      <c r="U1091" s="58" t="s">
        <v>4110</v>
      </c>
      <c r="V1091" s="85">
        <v>40139</v>
      </c>
      <c r="W1091" s="58" t="s">
        <v>5738</v>
      </c>
      <c r="X1091" s="58" t="s">
        <v>1025</v>
      </c>
      <c r="Y1091" s="53" t="s">
        <v>7385</v>
      </c>
      <c r="Z1091" s="56" t="e">
        <v>#N/A</v>
      </c>
      <c r="AA1091" s="56" t="e">
        <v>#N/A</v>
      </c>
      <c r="AB1091" s="56" t="e">
        <v>#N/A</v>
      </c>
      <c r="AC1091" s="111"/>
      <c r="AD1091" s="53"/>
      <c r="AE1091" s="53"/>
      <c r="AF1091" s="53"/>
      <c r="AG1091" s="53"/>
      <c r="AH1091" s="53"/>
      <c r="AI1091" s="53"/>
      <c r="AJ1091" s="53"/>
      <c r="AK1091" s="53"/>
      <c r="AL1091" s="53"/>
      <c r="AM1091" s="49" t="e">
        <f>VLOOKUP(C1091:C4475,[3]Sheet3!$D$2:$D$21,1,0)</f>
        <v>#N/A</v>
      </c>
    </row>
    <row r="1092" spans="1:39" ht="30" customHeight="1">
      <c r="A1092" s="56" t="s">
        <v>1525</v>
      </c>
      <c r="B1092" s="85">
        <v>40139</v>
      </c>
      <c r="C1092" s="85">
        <v>70681</v>
      </c>
      <c r="D1092" s="86" t="s">
        <v>45</v>
      </c>
      <c r="E1092" s="87" t="s">
        <v>2623</v>
      </c>
      <c r="F1092" s="56" t="s">
        <v>1254</v>
      </c>
      <c r="G1092" s="30" t="s">
        <v>2031</v>
      </c>
      <c r="H1092" s="56">
        <v>2000</v>
      </c>
      <c r="I1092" s="56">
        <v>1000</v>
      </c>
      <c r="J1092" s="56" t="s">
        <v>2030</v>
      </c>
      <c r="K1092" s="71" t="s">
        <v>3691</v>
      </c>
      <c r="L1092" s="55"/>
      <c r="M1092" s="55"/>
      <c r="N1092" s="57" t="e">
        <v>#N/A</v>
      </c>
      <c r="O1092" s="57" t="e">
        <v>#N/A</v>
      </c>
      <c r="P1092" s="57"/>
      <c r="Q1092" s="57"/>
      <c r="R1092" s="48"/>
      <c r="S1092" s="53" t="e">
        <f>VLOOKUP(C1092:C2835,'[1]Modifiy das'!$E$2:$I$2127,5,0)</f>
        <v>#REF!</v>
      </c>
      <c r="T1092" s="53" t="e">
        <f>VLOOKUP(C1092:C4145,[2]Sheet3!$B$2:$J$9150,9,0)</f>
        <v>#N/A</v>
      </c>
      <c r="U1092" s="58" t="s">
        <v>4110</v>
      </c>
      <c r="V1092" s="85">
        <v>40139</v>
      </c>
      <c r="W1092" s="58" t="s">
        <v>5738</v>
      </c>
      <c r="X1092" s="58" t="s">
        <v>1025</v>
      </c>
      <c r="Y1092" s="53" t="s">
        <v>7386</v>
      </c>
      <c r="Z1092" s="56" t="e">
        <v>#N/A</v>
      </c>
      <c r="AA1092" s="56" t="e">
        <v>#N/A</v>
      </c>
      <c r="AB1092" s="56" t="e">
        <v>#N/A</v>
      </c>
      <c r="AC1092" s="111"/>
      <c r="AD1092" s="53"/>
      <c r="AE1092" s="53"/>
      <c r="AF1092" s="53"/>
      <c r="AG1092" s="53"/>
      <c r="AH1092" s="53"/>
      <c r="AI1092" s="53"/>
      <c r="AJ1092" s="53"/>
      <c r="AK1092" s="53"/>
      <c r="AL1092" s="53"/>
      <c r="AM1092" s="49" t="e">
        <f>VLOOKUP(C1092:C4476,[3]Sheet3!$D$2:$D$21,1,0)</f>
        <v>#N/A</v>
      </c>
    </row>
    <row r="1093" spans="1:39" ht="30" customHeight="1">
      <c r="A1093" s="56" t="s">
        <v>1525</v>
      </c>
      <c r="B1093" s="85">
        <v>40139</v>
      </c>
      <c r="C1093" s="85">
        <v>73576</v>
      </c>
      <c r="D1093" s="86" t="s">
        <v>47</v>
      </c>
      <c r="E1093" s="87" t="s">
        <v>2623</v>
      </c>
      <c r="F1093" s="56" t="s">
        <v>1254</v>
      </c>
      <c r="G1093" s="30" t="s">
        <v>2031</v>
      </c>
      <c r="H1093" s="56">
        <v>2000</v>
      </c>
      <c r="I1093" s="56">
        <v>1000</v>
      </c>
      <c r="J1093" s="56" t="s">
        <v>2030</v>
      </c>
      <c r="K1093" s="71" t="s">
        <v>3691</v>
      </c>
      <c r="L1093" s="55"/>
      <c r="M1093" s="55"/>
      <c r="N1093" s="57" t="e">
        <v>#N/A</v>
      </c>
      <c r="O1093" s="57" t="e">
        <v>#N/A</v>
      </c>
      <c r="P1093" s="57"/>
      <c r="Q1093" s="57"/>
      <c r="R1093" s="48"/>
      <c r="S1093" s="53" t="e">
        <f>VLOOKUP(C1093:C2835,'[1]Modifiy das'!$E$2:$I$2127,5,0)</f>
        <v>#REF!</v>
      </c>
      <c r="T1093" s="53" t="e">
        <f>VLOOKUP(C1093:C4146,[2]Sheet3!$B$2:$J$9150,9,0)</f>
        <v>#N/A</v>
      </c>
      <c r="U1093" s="58" t="s">
        <v>4110</v>
      </c>
      <c r="V1093" s="85">
        <v>40139</v>
      </c>
      <c r="W1093" s="58" t="s">
        <v>5738</v>
      </c>
      <c r="X1093" s="58" t="s">
        <v>1025</v>
      </c>
      <c r="Y1093" s="53" t="s">
        <v>7387</v>
      </c>
      <c r="Z1093" s="56" t="e">
        <v>#N/A</v>
      </c>
      <c r="AA1093" s="56" t="e">
        <v>#N/A</v>
      </c>
      <c r="AB1093" s="56" t="e">
        <v>#N/A</v>
      </c>
      <c r="AC1093" s="111"/>
      <c r="AD1093" s="53"/>
      <c r="AE1093" s="53"/>
      <c r="AF1093" s="53"/>
      <c r="AG1093" s="53"/>
      <c r="AH1093" s="53"/>
      <c r="AI1093" s="53"/>
      <c r="AJ1093" s="53"/>
      <c r="AK1093" s="53"/>
      <c r="AL1093" s="53"/>
      <c r="AM1093" s="49" t="e">
        <f>VLOOKUP(C1093:C4477,[3]Sheet3!$D$2:$D$21,1,0)</f>
        <v>#N/A</v>
      </c>
    </row>
    <row r="1094" spans="1:39" ht="30" customHeight="1">
      <c r="A1094" s="56" t="s">
        <v>1525</v>
      </c>
      <c r="B1094" s="85">
        <v>40139</v>
      </c>
      <c r="C1094" s="85">
        <v>70641</v>
      </c>
      <c r="D1094" s="86" t="s">
        <v>49</v>
      </c>
      <c r="E1094" s="87" t="s">
        <v>2623</v>
      </c>
      <c r="F1094" s="56" t="s">
        <v>1254</v>
      </c>
      <c r="G1094" s="30" t="s">
        <v>2031</v>
      </c>
      <c r="H1094" s="56">
        <v>2000</v>
      </c>
      <c r="I1094" s="56">
        <v>1000</v>
      </c>
      <c r="J1094" s="56" t="s">
        <v>2030</v>
      </c>
      <c r="K1094" s="71" t="s">
        <v>3691</v>
      </c>
      <c r="L1094" s="55"/>
      <c r="M1094" s="55"/>
      <c r="N1094" s="57" t="e">
        <v>#N/A</v>
      </c>
      <c r="O1094" s="57" t="e">
        <v>#N/A</v>
      </c>
      <c r="P1094" s="57"/>
      <c r="Q1094" s="57"/>
      <c r="R1094" s="48"/>
      <c r="S1094" s="53" t="e">
        <f>VLOOKUP(C1094:C2835,'[1]Modifiy das'!$E$2:$I$2127,5,0)</f>
        <v>#REF!</v>
      </c>
      <c r="T1094" s="53" t="e">
        <f>VLOOKUP(C1094:C4147,[2]Sheet3!$B$2:$J$9150,9,0)</f>
        <v>#N/A</v>
      </c>
      <c r="U1094" s="58" t="s">
        <v>4110</v>
      </c>
      <c r="V1094" s="85">
        <v>40139</v>
      </c>
      <c r="W1094" s="58" t="s">
        <v>5738</v>
      </c>
      <c r="X1094" s="58" t="s">
        <v>1025</v>
      </c>
      <c r="Y1094" s="53" t="s">
        <v>7388</v>
      </c>
      <c r="Z1094" s="56" t="e">
        <v>#N/A</v>
      </c>
      <c r="AA1094" s="56" t="e">
        <v>#N/A</v>
      </c>
      <c r="AB1094" s="56" t="e">
        <v>#N/A</v>
      </c>
      <c r="AC1094" s="111"/>
      <c r="AD1094" s="53"/>
      <c r="AE1094" s="53"/>
      <c r="AF1094" s="53"/>
      <c r="AG1094" s="53"/>
      <c r="AH1094" s="53"/>
      <c r="AI1094" s="53"/>
      <c r="AJ1094" s="53"/>
      <c r="AK1094" s="53"/>
      <c r="AL1094" s="53"/>
      <c r="AM1094" s="49" t="e">
        <f>VLOOKUP(C1094:C4478,[3]Sheet3!$D$2:$D$21,1,0)</f>
        <v>#N/A</v>
      </c>
    </row>
    <row r="1095" spans="1:39" ht="30" customHeight="1">
      <c r="A1095" s="56" t="s">
        <v>1525</v>
      </c>
      <c r="B1095" s="85">
        <v>40139</v>
      </c>
      <c r="C1095" s="85">
        <v>70036</v>
      </c>
      <c r="D1095" s="86" t="s">
        <v>55</v>
      </c>
      <c r="E1095" s="87" t="s">
        <v>2623</v>
      </c>
      <c r="F1095" s="56" t="s">
        <v>1254</v>
      </c>
      <c r="G1095" s="30" t="s">
        <v>2031</v>
      </c>
      <c r="H1095" s="56">
        <v>2000</v>
      </c>
      <c r="I1095" s="56">
        <v>1000</v>
      </c>
      <c r="J1095" s="56" t="s">
        <v>2030</v>
      </c>
      <c r="K1095" s="71" t="s">
        <v>3691</v>
      </c>
      <c r="L1095" s="55"/>
      <c r="M1095" s="55"/>
      <c r="N1095" s="57" t="e">
        <v>#N/A</v>
      </c>
      <c r="O1095" s="57" t="e">
        <v>#N/A</v>
      </c>
      <c r="P1095" s="57"/>
      <c r="Q1095" s="57"/>
      <c r="R1095" s="48"/>
      <c r="S1095" s="53" t="e">
        <f>VLOOKUP(C1095:C2835,'[1]Modifiy das'!$E$2:$I$2127,5,0)</f>
        <v>#REF!</v>
      </c>
      <c r="T1095" s="53" t="e">
        <f>VLOOKUP(C1095:C4148,[2]Sheet3!$B$2:$J$9150,9,0)</f>
        <v>#N/A</v>
      </c>
      <c r="U1095" s="58" t="s">
        <v>4110</v>
      </c>
      <c r="V1095" s="85">
        <v>40139</v>
      </c>
      <c r="W1095" s="58" t="s">
        <v>5738</v>
      </c>
      <c r="X1095" s="58" t="s">
        <v>1025</v>
      </c>
      <c r="Y1095" s="53" t="s">
        <v>7389</v>
      </c>
      <c r="Z1095" s="56" t="e">
        <v>#N/A</v>
      </c>
      <c r="AA1095" s="56" t="e">
        <v>#N/A</v>
      </c>
      <c r="AB1095" s="56" t="e">
        <v>#N/A</v>
      </c>
      <c r="AC1095" s="111"/>
      <c r="AD1095" s="53"/>
      <c r="AE1095" s="53"/>
      <c r="AF1095" s="53"/>
      <c r="AG1095" s="53"/>
      <c r="AH1095" s="53"/>
      <c r="AI1095" s="53"/>
      <c r="AJ1095" s="53"/>
      <c r="AK1095" s="53"/>
      <c r="AL1095" s="53"/>
      <c r="AM1095" s="49" t="e">
        <f>VLOOKUP(C1095:C4479,[3]Sheet3!$D$2:$D$21,1,0)</f>
        <v>#N/A</v>
      </c>
    </row>
    <row r="1096" spans="1:39" ht="30" customHeight="1">
      <c r="A1096" s="56" t="s">
        <v>1525</v>
      </c>
      <c r="B1096" s="85">
        <v>40139</v>
      </c>
      <c r="C1096" s="85">
        <v>60535</v>
      </c>
      <c r="D1096" s="86" t="s">
        <v>57</v>
      </c>
      <c r="E1096" s="87" t="s">
        <v>2623</v>
      </c>
      <c r="F1096" s="56" t="s">
        <v>1254</v>
      </c>
      <c r="G1096" s="30" t="s">
        <v>2031</v>
      </c>
      <c r="H1096" s="56">
        <v>2000</v>
      </c>
      <c r="I1096" s="56">
        <v>1000</v>
      </c>
      <c r="J1096" s="56" t="s">
        <v>2030</v>
      </c>
      <c r="K1096" s="71" t="s">
        <v>3691</v>
      </c>
      <c r="L1096" s="55"/>
      <c r="M1096" s="55"/>
      <c r="N1096" s="57" t="e">
        <v>#N/A</v>
      </c>
      <c r="O1096" s="57" t="e">
        <v>#N/A</v>
      </c>
      <c r="P1096" s="57"/>
      <c r="Q1096" s="57"/>
      <c r="R1096" s="48"/>
      <c r="S1096" s="53" t="e">
        <f>VLOOKUP(C1096:C2835,'[1]Modifiy das'!$E$2:$I$2127,5,0)</f>
        <v>#REF!</v>
      </c>
      <c r="T1096" s="53" t="e">
        <f>VLOOKUP(C1096:C4149,[2]Sheet3!$B$2:$J$9150,9,0)</f>
        <v>#N/A</v>
      </c>
      <c r="U1096" s="58" t="s">
        <v>4110</v>
      </c>
      <c r="V1096" s="85">
        <v>40139</v>
      </c>
      <c r="W1096" s="58" t="s">
        <v>5738</v>
      </c>
      <c r="X1096" s="58" t="s">
        <v>1025</v>
      </c>
      <c r="Y1096" s="53" t="s">
        <v>7390</v>
      </c>
      <c r="Z1096" s="56" t="e">
        <v>#N/A</v>
      </c>
      <c r="AA1096" s="56" t="e">
        <v>#N/A</v>
      </c>
      <c r="AB1096" s="56" t="e">
        <v>#N/A</v>
      </c>
      <c r="AC1096" s="111"/>
      <c r="AD1096" s="53"/>
      <c r="AE1096" s="53"/>
      <c r="AF1096" s="53"/>
      <c r="AG1096" s="53"/>
      <c r="AH1096" s="53"/>
      <c r="AI1096" s="53"/>
      <c r="AJ1096" s="53"/>
      <c r="AK1096" s="53"/>
      <c r="AL1096" s="53"/>
      <c r="AM1096" s="49" t="e">
        <f>VLOOKUP(C1096:C4480,[3]Sheet3!$D$2:$D$21,1,0)</f>
        <v>#N/A</v>
      </c>
    </row>
    <row r="1097" spans="1:39" ht="30" customHeight="1">
      <c r="A1097" s="56" t="s">
        <v>1525</v>
      </c>
      <c r="B1097" s="85">
        <v>40139</v>
      </c>
      <c r="C1097" s="85">
        <v>60215</v>
      </c>
      <c r="D1097" s="86" t="s">
        <v>58</v>
      </c>
      <c r="E1097" s="87" t="s">
        <v>2623</v>
      </c>
      <c r="F1097" s="56" t="s">
        <v>7160</v>
      </c>
      <c r="G1097" s="30" t="s">
        <v>4113</v>
      </c>
      <c r="H1097" s="56">
        <v>2000</v>
      </c>
      <c r="I1097" s="56">
        <v>1000</v>
      </c>
      <c r="J1097" s="56" t="s">
        <v>4112</v>
      </c>
      <c r="K1097" s="71" t="s">
        <v>3691</v>
      </c>
      <c r="L1097" s="55"/>
      <c r="M1097" s="55"/>
      <c r="N1097" s="57" t="e">
        <v>#N/A</v>
      </c>
      <c r="O1097" s="57" t="e">
        <v>#N/A</v>
      </c>
      <c r="P1097" s="57"/>
      <c r="Q1097" s="57"/>
      <c r="R1097" s="48"/>
      <c r="S1097" s="53" t="e">
        <f>VLOOKUP(C1097:C2835,'[1]Modifiy das'!$E$2:$I$2127,5,0)</f>
        <v>#REF!</v>
      </c>
      <c r="T1097" s="53" t="e">
        <f>VLOOKUP(C1097:C4150,[2]Sheet3!$B$2:$J$9150,9,0)</f>
        <v>#N/A</v>
      </c>
      <c r="U1097" s="58" t="s">
        <v>4110</v>
      </c>
      <c r="V1097" s="85">
        <v>40139</v>
      </c>
      <c r="W1097" s="58" t="s">
        <v>5738</v>
      </c>
      <c r="X1097" s="58" t="s">
        <v>1025</v>
      </c>
      <c r="Y1097" s="53" t="s">
        <v>7391</v>
      </c>
      <c r="Z1097" s="56" t="e">
        <v>#N/A</v>
      </c>
      <c r="AA1097" s="56" t="e">
        <v>#N/A</v>
      </c>
      <c r="AB1097" s="56" t="e">
        <v>#N/A</v>
      </c>
      <c r="AC1097" s="111"/>
      <c r="AD1097" s="53"/>
      <c r="AE1097" s="53"/>
      <c r="AF1097" s="53"/>
      <c r="AG1097" s="53"/>
      <c r="AH1097" s="53"/>
      <c r="AI1097" s="53"/>
      <c r="AJ1097" s="53"/>
      <c r="AK1097" s="53"/>
      <c r="AL1097" s="53"/>
      <c r="AM1097" s="49" t="e">
        <f>VLOOKUP(C1097:C4481,[3]Sheet3!$D$2:$D$21,1,0)</f>
        <v>#N/A</v>
      </c>
    </row>
    <row r="1098" spans="1:39" ht="30" customHeight="1">
      <c r="A1098" s="56" t="s">
        <v>1525</v>
      </c>
      <c r="B1098" s="85">
        <v>40139</v>
      </c>
      <c r="C1098" s="85">
        <v>69539</v>
      </c>
      <c r="D1098" s="86" t="s">
        <v>62</v>
      </c>
      <c r="E1098" s="87" t="s">
        <v>2623</v>
      </c>
      <c r="F1098" s="56" t="s">
        <v>7160</v>
      </c>
      <c r="G1098" s="30" t="s">
        <v>4113</v>
      </c>
      <c r="H1098" s="56">
        <v>2000</v>
      </c>
      <c r="I1098" s="56">
        <v>1000</v>
      </c>
      <c r="J1098" s="56" t="s">
        <v>4112</v>
      </c>
      <c r="K1098" s="71" t="s">
        <v>3691</v>
      </c>
      <c r="L1098" s="55"/>
      <c r="M1098" s="55"/>
      <c r="N1098" s="57" t="e">
        <v>#N/A</v>
      </c>
      <c r="O1098" s="57" t="e">
        <v>#N/A</v>
      </c>
      <c r="P1098" s="57"/>
      <c r="Q1098" s="57"/>
      <c r="R1098" s="48"/>
      <c r="S1098" s="53" t="e">
        <f>VLOOKUP(C1098:C2835,'[1]Modifiy das'!$E$2:$I$2127,5,0)</f>
        <v>#REF!</v>
      </c>
      <c r="T1098" s="53" t="e">
        <f>VLOOKUP(C1098:C4151,[2]Sheet3!$B$2:$J$9150,9,0)</f>
        <v>#N/A</v>
      </c>
      <c r="U1098" s="58" t="s">
        <v>4110</v>
      </c>
      <c r="V1098" s="85">
        <v>40139</v>
      </c>
      <c r="W1098" s="58" t="s">
        <v>5738</v>
      </c>
      <c r="X1098" s="58" t="s">
        <v>1025</v>
      </c>
      <c r="Y1098" s="53" t="s">
        <v>7392</v>
      </c>
      <c r="Z1098" s="56" t="e">
        <v>#N/A</v>
      </c>
      <c r="AA1098" s="56" t="e">
        <v>#N/A</v>
      </c>
      <c r="AB1098" s="56" t="e">
        <v>#N/A</v>
      </c>
      <c r="AC1098" s="111"/>
      <c r="AD1098" s="53"/>
      <c r="AE1098" s="53"/>
      <c r="AF1098" s="53"/>
      <c r="AG1098" s="53"/>
      <c r="AH1098" s="53"/>
      <c r="AI1098" s="53"/>
      <c r="AJ1098" s="53"/>
      <c r="AK1098" s="53"/>
      <c r="AL1098" s="53"/>
      <c r="AM1098" s="49" t="e">
        <f>VLOOKUP(C1098:C4482,[3]Sheet3!$D$2:$D$21,1,0)</f>
        <v>#N/A</v>
      </c>
    </row>
    <row r="1099" spans="1:39" ht="30" customHeight="1">
      <c r="A1099" s="56" t="s">
        <v>1525</v>
      </c>
      <c r="B1099" s="85">
        <v>40139</v>
      </c>
      <c r="C1099" s="85">
        <v>60252</v>
      </c>
      <c r="D1099" s="86" t="s">
        <v>3069</v>
      </c>
      <c r="E1099" s="87" t="s">
        <v>2623</v>
      </c>
      <c r="F1099" s="56" t="s">
        <v>1254</v>
      </c>
      <c r="G1099" s="30" t="s">
        <v>2031</v>
      </c>
      <c r="H1099" s="56">
        <v>2000</v>
      </c>
      <c r="I1099" s="56">
        <v>1000</v>
      </c>
      <c r="J1099" s="56" t="s">
        <v>2030</v>
      </c>
      <c r="K1099" s="71" t="s">
        <v>3691</v>
      </c>
      <c r="L1099" s="55"/>
      <c r="M1099" s="55"/>
      <c r="N1099" s="57" t="e">
        <v>#N/A</v>
      </c>
      <c r="O1099" s="57" t="e">
        <v>#N/A</v>
      </c>
      <c r="P1099" s="57"/>
      <c r="Q1099" s="57"/>
      <c r="R1099" s="48"/>
      <c r="S1099" s="53" t="e">
        <f>VLOOKUP(C1099:C2835,'[1]Modifiy das'!$E$2:$I$2127,5,0)</f>
        <v>#REF!</v>
      </c>
      <c r="T1099" s="53" t="e">
        <f>VLOOKUP(C1099:C4152,[2]Sheet3!$B$2:$J$9150,9,0)</f>
        <v>#N/A</v>
      </c>
      <c r="U1099" s="58" t="s">
        <v>4110</v>
      </c>
      <c r="V1099" s="85">
        <v>40139</v>
      </c>
      <c r="W1099" s="58" t="s">
        <v>5738</v>
      </c>
      <c r="X1099" s="58" t="s">
        <v>1025</v>
      </c>
      <c r="Y1099" s="53" t="s">
        <v>7393</v>
      </c>
      <c r="Z1099" s="56" t="e">
        <v>#N/A</v>
      </c>
      <c r="AA1099" s="56" t="e">
        <v>#N/A</v>
      </c>
      <c r="AB1099" s="56" t="e">
        <v>#N/A</v>
      </c>
      <c r="AC1099" s="111"/>
      <c r="AD1099" s="53"/>
      <c r="AE1099" s="53"/>
      <c r="AF1099" s="53"/>
      <c r="AG1099" s="53"/>
      <c r="AH1099" s="53"/>
      <c r="AI1099" s="53"/>
      <c r="AJ1099" s="53"/>
      <c r="AK1099" s="53"/>
      <c r="AL1099" s="53"/>
      <c r="AM1099" s="49" t="e">
        <f>VLOOKUP(C1099:C4483,[3]Sheet3!$D$2:$D$21,1,0)</f>
        <v>#N/A</v>
      </c>
    </row>
    <row r="1100" spans="1:39" ht="30" customHeight="1">
      <c r="A1100" s="56" t="s">
        <v>1525</v>
      </c>
      <c r="B1100" s="85">
        <v>40139</v>
      </c>
      <c r="C1100" s="85">
        <v>60206</v>
      </c>
      <c r="D1100" s="86" t="s">
        <v>833</v>
      </c>
      <c r="E1100" s="87" t="s">
        <v>2623</v>
      </c>
      <c r="F1100" s="56" t="s">
        <v>1254</v>
      </c>
      <c r="G1100" s="30" t="s">
        <v>2031</v>
      </c>
      <c r="H1100" s="56">
        <v>2000</v>
      </c>
      <c r="I1100" s="56">
        <v>1000</v>
      </c>
      <c r="J1100" s="56" t="s">
        <v>2030</v>
      </c>
      <c r="K1100" s="71" t="s">
        <v>3691</v>
      </c>
      <c r="L1100" s="55"/>
      <c r="M1100" s="55"/>
      <c r="N1100" s="57" t="e">
        <v>#N/A</v>
      </c>
      <c r="O1100" s="57" t="e">
        <v>#N/A</v>
      </c>
      <c r="P1100" s="57"/>
      <c r="Q1100" s="57"/>
      <c r="R1100" s="48"/>
      <c r="S1100" s="53" t="e">
        <f>VLOOKUP(C1100:C2835,'[1]Modifiy das'!$E$2:$I$2127,5,0)</f>
        <v>#REF!</v>
      </c>
      <c r="T1100" s="53" t="e">
        <f>VLOOKUP(C1100:C4153,[2]Sheet3!$B$2:$J$9150,9,0)</f>
        <v>#N/A</v>
      </c>
      <c r="U1100" s="58" t="s">
        <v>4110</v>
      </c>
      <c r="V1100" s="85">
        <v>40139</v>
      </c>
      <c r="W1100" s="58" t="s">
        <v>5738</v>
      </c>
      <c r="X1100" s="58" t="s">
        <v>1025</v>
      </c>
      <c r="Y1100" s="53" t="s">
        <v>7394</v>
      </c>
      <c r="Z1100" s="56" t="e">
        <v>#N/A</v>
      </c>
      <c r="AA1100" s="56" t="e">
        <v>#N/A</v>
      </c>
      <c r="AB1100" s="56" t="e">
        <v>#N/A</v>
      </c>
      <c r="AC1100" s="111"/>
      <c r="AD1100" s="53"/>
      <c r="AE1100" s="53"/>
      <c r="AF1100" s="53"/>
      <c r="AG1100" s="53"/>
      <c r="AH1100" s="53"/>
      <c r="AI1100" s="53"/>
      <c r="AJ1100" s="53"/>
      <c r="AK1100" s="53"/>
      <c r="AL1100" s="53"/>
      <c r="AM1100" s="49" t="e">
        <f>VLOOKUP(C1100:C4484,[3]Sheet3!$D$2:$D$21,1,0)</f>
        <v>#N/A</v>
      </c>
    </row>
    <row r="1101" spans="1:39" ht="30" customHeight="1">
      <c r="A1101" s="56" t="s">
        <v>1525</v>
      </c>
      <c r="B1101" s="85">
        <v>40139</v>
      </c>
      <c r="C1101" s="85">
        <v>60536</v>
      </c>
      <c r="D1101" s="86" t="s">
        <v>835</v>
      </c>
      <c r="E1101" s="87" t="s">
        <v>2623</v>
      </c>
      <c r="F1101" s="56" t="s">
        <v>1254</v>
      </c>
      <c r="G1101" s="30" t="s">
        <v>2031</v>
      </c>
      <c r="H1101" s="56">
        <v>2000</v>
      </c>
      <c r="I1101" s="56">
        <v>1000</v>
      </c>
      <c r="J1101" s="56" t="s">
        <v>2030</v>
      </c>
      <c r="K1101" s="71" t="s">
        <v>3691</v>
      </c>
      <c r="L1101" s="55"/>
      <c r="M1101" s="55"/>
      <c r="N1101" s="57" t="e">
        <v>#N/A</v>
      </c>
      <c r="O1101" s="57" t="e">
        <v>#N/A</v>
      </c>
      <c r="P1101" s="57"/>
      <c r="Q1101" s="57"/>
      <c r="R1101" s="48"/>
      <c r="S1101" s="53" t="e">
        <f>VLOOKUP(C1101:C2835,'[1]Modifiy das'!$E$2:$I$2127,5,0)</f>
        <v>#REF!</v>
      </c>
      <c r="T1101" s="53" t="e">
        <f>VLOOKUP(C1101:C4154,[2]Sheet3!$B$2:$J$9150,9,0)</f>
        <v>#N/A</v>
      </c>
      <c r="U1101" s="58" t="s">
        <v>4110</v>
      </c>
      <c r="V1101" s="85">
        <v>40139</v>
      </c>
      <c r="W1101" s="58" t="s">
        <v>5738</v>
      </c>
      <c r="X1101" s="58" t="s">
        <v>1025</v>
      </c>
      <c r="Y1101" s="53" t="s">
        <v>7395</v>
      </c>
      <c r="Z1101" s="56" t="e">
        <v>#N/A</v>
      </c>
      <c r="AA1101" s="56" t="e">
        <v>#N/A</v>
      </c>
      <c r="AB1101" s="56" t="e">
        <v>#N/A</v>
      </c>
      <c r="AC1101" s="111"/>
      <c r="AD1101" s="53"/>
      <c r="AE1101" s="53"/>
      <c r="AF1101" s="53"/>
      <c r="AG1101" s="53"/>
      <c r="AH1101" s="53"/>
      <c r="AI1101" s="53"/>
      <c r="AJ1101" s="53"/>
      <c r="AK1101" s="53"/>
      <c r="AL1101" s="53"/>
      <c r="AM1101" s="49" t="e">
        <f>VLOOKUP(C1101:C4485,[3]Sheet3!$D$2:$D$21,1,0)</f>
        <v>#N/A</v>
      </c>
    </row>
    <row r="1102" spans="1:39" ht="30" customHeight="1">
      <c r="A1102" s="56" t="s">
        <v>1525</v>
      </c>
      <c r="B1102" s="85">
        <v>40139</v>
      </c>
      <c r="C1102" s="85">
        <v>72093</v>
      </c>
      <c r="D1102" s="86" t="s">
        <v>847</v>
      </c>
      <c r="E1102" s="87" t="s">
        <v>2623</v>
      </c>
      <c r="F1102" s="56" t="s">
        <v>1254</v>
      </c>
      <c r="G1102" s="30" t="s">
        <v>2031</v>
      </c>
      <c r="H1102" s="56">
        <v>2000</v>
      </c>
      <c r="I1102" s="56">
        <v>1000</v>
      </c>
      <c r="J1102" s="56" t="s">
        <v>2030</v>
      </c>
      <c r="K1102" s="71" t="s">
        <v>3691</v>
      </c>
      <c r="L1102" s="55"/>
      <c r="M1102" s="55"/>
      <c r="N1102" s="57" t="e">
        <v>#N/A</v>
      </c>
      <c r="O1102" s="57" t="e">
        <v>#N/A</v>
      </c>
      <c r="P1102" s="57"/>
      <c r="Q1102" s="57"/>
      <c r="R1102" s="48"/>
      <c r="S1102" s="53" t="e">
        <f>VLOOKUP(C1102:C2835,'[1]Modifiy das'!$E$2:$I$2127,5,0)</f>
        <v>#REF!</v>
      </c>
      <c r="T1102" s="53" t="e">
        <f>VLOOKUP(C1102:C4155,[2]Sheet3!$B$2:$J$9150,9,0)</f>
        <v>#N/A</v>
      </c>
      <c r="U1102" s="58" t="s">
        <v>4110</v>
      </c>
      <c r="V1102" s="85">
        <v>40139</v>
      </c>
      <c r="W1102" s="58" t="s">
        <v>5738</v>
      </c>
      <c r="X1102" s="58" t="s">
        <v>1025</v>
      </c>
      <c r="Y1102" s="53" t="s">
        <v>7396</v>
      </c>
      <c r="Z1102" s="56" t="e">
        <v>#N/A</v>
      </c>
      <c r="AA1102" s="56" t="e">
        <v>#N/A</v>
      </c>
      <c r="AB1102" s="56" t="e">
        <v>#N/A</v>
      </c>
      <c r="AC1102" s="111"/>
      <c r="AD1102" s="53"/>
      <c r="AE1102" s="53"/>
      <c r="AF1102" s="53"/>
      <c r="AG1102" s="53"/>
      <c r="AH1102" s="53"/>
      <c r="AI1102" s="53"/>
      <c r="AJ1102" s="53"/>
      <c r="AK1102" s="53"/>
      <c r="AL1102" s="53"/>
      <c r="AM1102" s="49" t="e">
        <f>VLOOKUP(C1102:C4486,[3]Sheet3!$D$2:$D$21,1,0)</f>
        <v>#N/A</v>
      </c>
    </row>
    <row r="1103" spans="1:39" ht="30" customHeight="1">
      <c r="A1103" s="56" t="s">
        <v>1525</v>
      </c>
      <c r="B1103" s="85">
        <v>40139</v>
      </c>
      <c r="C1103" s="85">
        <v>71210</v>
      </c>
      <c r="D1103" s="86" t="s">
        <v>849</v>
      </c>
      <c r="E1103" s="87" t="s">
        <v>2623</v>
      </c>
      <c r="F1103" s="56" t="s">
        <v>1254</v>
      </c>
      <c r="G1103" s="30" t="s">
        <v>2031</v>
      </c>
      <c r="H1103" s="56">
        <v>2000</v>
      </c>
      <c r="I1103" s="56">
        <v>1000</v>
      </c>
      <c r="J1103" s="56" t="s">
        <v>2030</v>
      </c>
      <c r="K1103" s="71" t="s">
        <v>3691</v>
      </c>
      <c r="L1103" s="55"/>
      <c r="M1103" s="55"/>
      <c r="N1103" s="57" t="e">
        <v>#N/A</v>
      </c>
      <c r="O1103" s="57" t="e">
        <v>#N/A</v>
      </c>
      <c r="P1103" s="57"/>
      <c r="Q1103" s="57"/>
      <c r="R1103" s="48"/>
      <c r="S1103" s="53" t="e">
        <f>VLOOKUP(C1103:C2835,'[1]Modifiy das'!$E$2:$I$2127,5,0)</f>
        <v>#REF!</v>
      </c>
      <c r="T1103" s="53" t="e">
        <f>VLOOKUP(C1103:C4156,[2]Sheet3!$B$2:$J$9150,9,0)</f>
        <v>#N/A</v>
      </c>
      <c r="U1103" s="58" t="s">
        <v>4110</v>
      </c>
      <c r="V1103" s="85">
        <v>40139</v>
      </c>
      <c r="W1103" s="58" t="s">
        <v>5738</v>
      </c>
      <c r="X1103" s="58" t="s">
        <v>1025</v>
      </c>
      <c r="Y1103" s="53" t="s">
        <v>7397</v>
      </c>
      <c r="Z1103" s="56" t="e">
        <v>#N/A</v>
      </c>
      <c r="AA1103" s="56" t="e">
        <v>#N/A</v>
      </c>
      <c r="AB1103" s="56" t="e">
        <v>#N/A</v>
      </c>
      <c r="AC1103" s="111"/>
      <c r="AD1103" s="53"/>
      <c r="AE1103" s="53"/>
      <c r="AF1103" s="53"/>
      <c r="AG1103" s="53"/>
      <c r="AH1103" s="53"/>
      <c r="AI1103" s="53"/>
      <c r="AJ1103" s="53"/>
      <c r="AK1103" s="53"/>
      <c r="AL1103" s="53"/>
      <c r="AM1103" s="49" t="e">
        <f>VLOOKUP(C1103:C4487,[3]Sheet3!$D$2:$D$21,1,0)</f>
        <v>#N/A</v>
      </c>
    </row>
    <row r="1104" spans="1:39" ht="30" customHeight="1">
      <c r="A1104" s="56" t="s">
        <v>1525</v>
      </c>
      <c r="B1104" s="85">
        <v>40139</v>
      </c>
      <c r="C1104" s="85">
        <v>73567</v>
      </c>
      <c r="D1104" s="86" t="s">
        <v>2728</v>
      </c>
      <c r="E1104" s="87" t="s">
        <v>2623</v>
      </c>
      <c r="F1104" s="56" t="s">
        <v>1254</v>
      </c>
      <c r="G1104" s="30" t="s">
        <v>2031</v>
      </c>
      <c r="H1104" s="56">
        <v>2000</v>
      </c>
      <c r="I1104" s="56">
        <v>1000</v>
      </c>
      <c r="J1104" s="56" t="s">
        <v>2030</v>
      </c>
      <c r="K1104" s="71" t="s">
        <v>3691</v>
      </c>
      <c r="L1104" s="55"/>
      <c r="M1104" s="55"/>
      <c r="N1104" s="57" t="e">
        <v>#N/A</v>
      </c>
      <c r="O1104" s="57" t="e">
        <v>#N/A</v>
      </c>
      <c r="P1104" s="57"/>
      <c r="Q1104" s="57"/>
      <c r="R1104" s="48"/>
      <c r="S1104" s="53" t="e">
        <f>VLOOKUP(C1104:C2835,'[1]Modifiy das'!$E$2:$I$2127,5,0)</f>
        <v>#REF!</v>
      </c>
      <c r="T1104" s="53" t="e">
        <f>VLOOKUP(C1104:C4157,[2]Sheet3!$B$2:$J$9150,9,0)</f>
        <v>#N/A</v>
      </c>
      <c r="U1104" s="58" t="s">
        <v>4110</v>
      </c>
      <c r="V1104" s="85">
        <v>40139</v>
      </c>
      <c r="W1104" s="58" t="s">
        <v>5738</v>
      </c>
      <c r="X1104" s="58" t="s">
        <v>1025</v>
      </c>
      <c r="Y1104" s="53" t="s">
        <v>7398</v>
      </c>
      <c r="Z1104" s="56" t="e">
        <v>#N/A</v>
      </c>
      <c r="AA1104" s="56" t="e">
        <v>#N/A</v>
      </c>
      <c r="AB1104" s="56" t="e">
        <v>#N/A</v>
      </c>
      <c r="AC1104" s="111"/>
      <c r="AD1104" s="53"/>
      <c r="AE1104" s="53"/>
      <c r="AF1104" s="53"/>
      <c r="AG1104" s="53"/>
      <c r="AH1104" s="53"/>
      <c r="AI1104" s="53"/>
      <c r="AJ1104" s="53"/>
      <c r="AK1104" s="53"/>
      <c r="AL1104" s="53"/>
      <c r="AM1104" s="49" t="e">
        <f>VLOOKUP(C1104:C4488,[3]Sheet3!$D$2:$D$21,1,0)</f>
        <v>#N/A</v>
      </c>
    </row>
    <row r="1105" spans="1:39" ht="30" customHeight="1">
      <c r="A1105" s="56" t="s">
        <v>1525</v>
      </c>
      <c r="B1105" s="85">
        <v>40139</v>
      </c>
      <c r="C1105" s="85">
        <v>70625</v>
      </c>
      <c r="D1105" s="86" t="s">
        <v>853</v>
      </c>
      <c r="E1105" s="87" t="s">
        <v>2623</v>
      </c>
      <c r="F1105" s="56" t="s">
        <v>7160</v>
      </c>
      <c r="G1105" s="30" t="s">
        <v>4113</v>
      </c>
      <c r="H1105" s="56">
        <v>2000</v>
      </c>
      <c r="I1105" s="56">
        <v>1000</v>
      </c>
      <c r="J1105" s="56" t="s">
        <v>4112</v>
      </c>
      <c r="K1105" s="71" t="s">
        <v>3691</v>
      </c>
      <c r="L1105" s="55"/>
      <c r="M1105" s="55"/>
      <c r="N1105" s="57" t="e">
        <v>#N/A</v>
      </c>
      <c r="O1105" s="57" t="e">
        <v>#N/A</v>
      </c>
      <c r="P1105" s="57"/>
      <c r="Q1105" s="57"/>
      <c r="R1105" s="48"/>
      <c r="S1105" s="53" t="e">
        <f>VLOOKUP(C1105:C2835,'[1]Modifiy das'!$E$2:$I$2127,5,0)</f>
        <v>#REF!</v>
      </c>
      <c r="T1105" s="53" t="e">
        <f>VLOOKUP(C1105:C4158,[2]Sheet3!$B$2:$J$9150,9,0)</f>
        <v>#N/A</v>
      </c>
      <c r="U1105" s="58" t="s">
        <v>4110</v>
      </c>
      <c r="V1105" s="85">
        <v>40139</v>
      </c>
      <c r="W1105" s="58" t="s">
        <v>5738</v>
      </c>
      <c r="X1105" s="58" t="s">
        <v>1025</v>
      </c>
      <c r="Y1105" s="53" t="s">
        <v>7399</v>
      </c>
      <c r="Z1105" s="56" t="e">
        <v>#N/A</v>
      </c>
      <c r="AA1105" s="56" t="e">
        <v>#N/A</v>
      </c>
      <c r="AB1105" s="56" t="e">
        <v>#N/A</v>
      </c>
      <c r="AC1105" s="111"/>
      <c r="AD1105" s="53"/>
      <c r="AE1105" s="53"/>
      <c r="AF1105" s="53"/>
      <c r="AG1105" s="53"/>
      <c r="AH1105" s="53"/>
      <c r="AI1105" s="53"/>
      <c r="AJ1105" s="53"/>
      <c r="AK1105" s="53"/>
      <c r="AL1105" s="53"/>
      <c r="AM1105" s="49" t="e">
        <f>VLOOKUP(C1105:C4489,[3]Sheet3!$D$2:$D$21,1,0)</f>
        <v>#N/A</v>
      </c>
    </row>
    <row r="1106" spans="1:39" ht="30" customHeight="1">
      <c r="A1106" s="56" t="s">
        <v>1525</v>
      </c>
      <c r="B1106" s="85">
        <v>40139</v>
      </c>
      <c r="C1106" s="85">
        <v>60540</v>
      </c>
      <c r="D1106" s="86" t="s">
        <v>2831</v>
      </c>
      <c r="E1106" s="87" t="s">
        <v>2623</v>
      </c>
      <c r="F1106" s="56" t="s">
        <v>1254</v>
      </c>
      <c r="G1106" s="30" t="s">
        <v>2031</v>
      </c>
      <c r="H1106" s="56">
        <v>2000</v>
      </c>
      <c r="I1106" s="56">
        <v>1000</v>
      </c>
      <c r="J1106" s="56" t="s">
        <v>2030</v>
      </c>
      <c r="K1106" s="71" t="s">
        <v>3691</v>
      </c>
      <c r="L1106" s="55"/>
      <c r="M1106" s="55"/>
      <c r="N1106" s="57" t="e">
        <v>#N/A</v>
      </c>
      <c r="O1106" s="57" t="e">
        <v>#N/A</v>
      </c>
      <c r="P1106" s="57"/>
      <c r="Q1106" s="57"/>
      <c r="R1106" s="48"/>
      <c r="S1106" s="53" t="e">
        <f>VLOOKUP(C1106:C2835,'[1]Modifiy das'!$E$2:$I$2127,5,0)</f>
        <v>#REF!</v>
      </c>
      <c r="T1106" s="53" t="e">
        <f>VLOOKUP(C1106:C4159,[2]Sheet3!$B$2:$J$9150,9,0)</f>
        <v>#N/A</v>
      </c>
      <c r="U1106" s="58" t="s">
        <v>4110</v>
      </c>
      <c r="V1106" s="85">
        <v>40139</v>
      </c>
      <c r="W1106" s="58" t="s">
        <v>5738</v>
      </c>
      <c r="X1106" s="58" t="s">
        <v>1025</v>
      </c>
      <c r="Y1106" s="53">
        <v>0</v>
      </c>
      <c r="Z1106" s="56" t="e">
        <v>#N/A</v>
      </c>
      <c r="AA1106" s="56" t="e">
        <v>#N/A</v>
      </c>
      <c r="AB1106" s="56" t="e">
        <v>#N/A</v>
      </c>
      <c r="AC1106" s="111"/>
      <c r="AD1106" s="53"/>
      <c r="AE1106" s="53"/>
      <c r="AF1106" s="53"/>
      <c r="AG1106" s="53"/>
      <c r="AH1106" s="53"/>
      <c r="AI1106" s="53"/>
      <c r="AJ1106" s="53"/>
      <c r="AK1106" s="53"/>
      <c r="AL1106" s="53"/>
      <c r="AM1106" s="49" t="e">
        <f>VLOOKUP(C1106:C4490,[3]Sheet3!$D$2:$D$21,1,0)</f>
        <v>#N/A</v>
      </c>
    </row>
    <row r="1107" spans="1:39" ht="30" customHeight="1">
      <c r="A1107" s="56" t="s">
        <v>1525</v>
      </c>
      <c r="B1107" s="85">
        <v>40139</v>
      </c>
      <c r="C1107" s="85">
        <v>70650</v>
      </c>
      <c r="D1107" s="86" t="s">
        <v>2833</v>
      </c>
      <c r="E1107" s="87" t="s">
        <v>2623</v>
      </c>
      <c r="F1107" s="56" t="s">
        <v>1254</v>
      </c>
      <c r="G1107" s="30" t="s">
        <v>2031</v>
      </c>
      <c r="H1107" s="56">
        <v>2000</v>
      </c>
      <c r="I1107" s="56">
        <v>1000</v>
      </c>
      <c r="J1107" s="56" t="s">
        <v>2030</v>
      </c>
      <c r="K1107" s="71" t="s">
        <v>3691</v>
      </c>
      <c r="L1107" s="55"/>
      <c r="M1107" s="55"/>
      <c r="N1107" s="57" t="e">
        <v>#N/A</v>
      </c>
      <c r="O1107" s="57" t="e">
        <v>#N/A</v>
      </c>
      <c r="P1107" s="57"/>
      <c r="Q1107" s="57"/>
      <c r="R1107" s="48"/>
      <c r="S1107" s="53" t="e">
        <f>VLOOKUP(C1107:C2835,'[1]Modifiy das'!$E$2:$I$2127,5,0)</f>
        <v>#REF!</v>
      </c>
      <c r="T1107" s="53" t="e">
        <f>VLOOKUP(C1107:C4160,[2]Sheet3!$B$2:$J$9150,9,0)</f>
        <v>#N/A</v>
      </c>
      <c r="U1107" s="58" t="s">
        <v>4110</v>
      </c>
      <c r="V1107" s="85">
        <v>40139</v>
      </c>
      <c r="W1107" s="58" t="s">
        <v>5738</v>
      </c>
      <c r="X1107" s="58" t="s">
        <v>1025</v>
      </c>
      <c r="Y1107" s="53" t="s">
        <v>7400</v>
      </c>
      <c r="Z1107" s="56" t="e">
        <v>#N/A</v>
      </c>
      <c r="AA1107" s="56" t="e">
        <v>#N/A</v>
      </c>
      <c r="AB1107" s="56" t="e">
        <v>#N/A</v>
      </c>
      <c r="AC1107" s="111"/>
      <c r="AD1107" s="53"/>
      <c r="AE1107" s="53"/>
      <c r="AF1107" s="53"/>
      <c r="AG1107" s="53"/>
      <c r="AH1107" s="53"/>
      <c r="AI1107" s="53"/>
      <c r="AJ1107" s="53"/>
      <c r="AK1107" s="53"/>
      <c r="AL1107" s="53"/>
      <c r="AM1107" s="49" t="e">
        <f>VLOOKUP(C1107:C4491,[3]Sheet3!$D$2:$D$21,1,0)</f>
        <v>#N/A</v>
      </c>
    </row>
    <row r="1108" spans="1:39" ht="30" customHeight="1">
      <c r="A1108" s="56" t="s">
        <v>1525</v>
      </c>
      <c r="B1108" s="85">
        <v>40139</v>
      </c>
      <c r="C1108" s="85">
        <v>60205</v>
      </c>
      <c r="D1108" s="86" t="s">
        <v>3206</v>
      </c>
      <c r="E1108" s="87" t="s">
        <v>2623</v>
      </c>
      <c r="F1108" s="56" t="s">
        <v>1254</v>
      </c>
      <c r="G1108" s="30" t="s">
        <v>2031</v>
      </c>
      <c r="H1108" s="56">
        <v>2000</v>
      </c>
      <c r="I1108" s="56">
        <v>1000</v>
      </c>
      <c r="J1108" s="56" t="s">
        <v>2030</v>
      </c>
      <c r="K1108" s="71" t="s">
        <v>3691</v>
      </c>
      <c r="L1108" s="55"/>
      <c r="M1108" s="55"/>
      <c r="N1108" s="57" t="e">
        <v>#N/A</v>
      </c>
      <c r="O1108" s="57" t="e">
        <v>#N/A</v>
      </c>
      <c r="P1108" s="57"/>
      <c r="Q1108" s="57"/>
      <c r="R1108" s="48"/>
      <c r="S1108" s="53" t="e">
        <f>VLOOKUP(C1108:C2835,'[1]Modifiy das'!$E$2:$I$2127,5,0)</f>
        <v>#REF!</v>
      </c>
      <c r="T1108" s="53" t="e">
        <f>VLOOKUP(C1108:C4161,[2]Sheet3!$B$2:$J$9150,9,0)</f>
        <v>#N/A</v>
      </c>
      <c r="U1108" s="58" t="s">
        <v>4110</v>
      </c>
      <c r="V1108" s="85">
        <v>40139</v>
      </c>
      <c r="W1108" s="58" t="s">
        <v>5738</v>
      </c>
      <c r="X1108" s="58" t="s">
        <v>1025</v>
      </c>
      <c r="Y1108" s="53" t="s">
        <v>7401</v>
      </c>
      <c r="Z1108" s="56" t="e">
        <v>#N/A</v>
      </c>
      <c r="AA1108" s="56" t="e">
        <v>#N/A</v>
      </c>
      <c r="AB1108" s="56" t="e">
        <v>#N/A</v>
      </c>
      <c r="AC1108" s="111"/>
      <c r="AD1108" s="53"/>
      <c r="AE1108" s="53"/>
      <c r="AF1108" s="53"/>
      <c r="AG1108" s="53"/>
      <c r="AH1108" s="53"/>
      <c r="AI1108" s="53"/>
      <c r="AJ1108" s="53"/>
      <c r="AK1108" s="53"/>
      <c r="AL1108" s="53"/>
      <c r="AM1108" s="49" t="e">
        <f>VLOOKUP(C1108:C4492,[3]Sheet3!$D$2:$D$21,1,0)</f>
        <v>#N/A</v>
      </c>
    </row>
    <row r="1109" spans="1:39" ht="30" customHeight="1">
      <c r="A1109" s="56" t="s">
        <v>1525</v>
      </c>
      <c r="B1109" s="85">
        <v>40139</v>
      </c>
      <c r="C1109" s="85">
        <v>60242</v>
      </c>
      <c r="D1109" s="86" t="s">
        <v>2012</v>
      </c>
      <c r="E1109" s="87" t="s">
        <v>2623</v>
      </c>
      <c r="F1109" s="56" t="s">
        <v>1254</v>
      </c>
      <c r="G1109" s="30" t="s">
        <v>2031</v>
      </c>
      <c r="H1109" s="56">
        <v>2000</v>
      </c>
      <c r="I1109" s="56">
        <v>1000</v>
      </c>
      <c r="J1109" s="56" t="s">
        <v>2030</v>
      </c>
      <c r="K1109" s="71" t="s">
        <v>3691</v>
      </c>
      <c r="L1109" s="55"/>
      <c r="M1109" s="55"/>
      <c r="N1109" s="57" t="e">
        <v>#N/A</v>
      </c>
      <c r="O1109" s="57" t="e">
        <v>#N/A</v>
      </c>
      <c r="P1109" s="57"/>
      <c r="Q1109" s="57"/>
      <c r="R1109" s="48"/>
      <c r="S1109" s="53" t="e">
        <f>VLOOKUP(C1109:C2835,'[1]Modifiy das'!$E$2:$I$2127,5,0)</f>
        <v>#REF!</v>
      </c>
      <c r="T1109" s="53" t="e">
        <f>VLOOKUP(C1109:C4162,[2]Sheet3!$B$2:$J$9150,9,0)</f>
        <v>#N/A</v>
      </c>
      <c r="U1109" s="58" t="s">
        <v>4110</v>
      </c>
      <c r="V1109" s="85">
        <v>40139</v>
      </c>
      <c r="W1109" s="58" t="s">
        <v>5738</v>
      </c>
      <c r="X1109" s="58" t="s">
        <v>1025</v>
      </c>
      <c r="Y1109" s="53" t="s">
        <v>7402</v>
      </c>
      <c r="Z1109" s="56" t="e">
        <v>#N/A</v>
      </c>
      <c r="AA1109" s="56" t="e">
        <v>#N/A</v>
      </c>
      <c r="AB1109" s="56" t="e">
        <v>#N/A</v>
      </c>
      <c r="AC1109" s="111"/>
      <c r="AD1109" s="53"/>
      <c r="AE1109" s="53"/>
      <c r="AF1109" s="53"/>
      <c r="AG1109" s="53"/>
      <c r="AH1109" s="53"/>
      <c r="AI1109" s="53"/>
      <c r="AJ1109" s="53"/>
      <c r="AK1109" s="53"/>
      <c r="AL1109" s="53"/>
      <c r="AM1109" s="49" t="e">
        <f>VLOOKUP(C1109:C4493,[3]Sheet3!$D$2:$D$21,1,0)</f>
        <v>#N/A</v>
      </c>
    </row>
    <row r="1110" spans="1:39" ht="30" customHeight="1">
      <c r="A1110" s="56" t="s">
        <v>1525</v>
      </c>
      <c r="B1110" s="85">
        <v>40139</v>
      </c>
      <c r="C1110" s="85">
        <v>70668</v>
      </c>
      <c r="D1110" s="86" t="s">
        <v>3209</v>
      </c>
      <c r="E1110" s="87" t="s">
        <v>2623</v>
      </c>
      <c r="F1110" s="56" t="s">
        <v>1254</v>
      </c>
      <c r="G1110" s="30" t="s">
        <v>2031</v>
      </c>
      <c r="H1110" s="56">
        <v>2000</v>
      </c>
      <c r="I1110" s="56">
        <v>1000</v>
      </c>
      <c r="J1110" s="56" t="s">
        <v>2030</v>
      </c>
      <c r="K1110" s="71" t="s">
        <v>3691</v>
      </c>
      <c r="L1110" s="55"/>
      <c r="M1110" s="55"/>
      <c r="N1110" s="57" t="e">
        <v>#N/A</v>
      </c>
      <c r="O1110" s="57" t="e">
        <v>#N/A</v>
      </c>
      <c r="P1110" s="57"/>
      <c r="Q1110" s="57"/>
      <c r="R1110" s="48"/>
      <c r="S1110" s="53" t="e">
        <f>VLOOKUP(C1110:C2835,'[1]Modifiy das'!$E$2:$I$2127,5,0)</f>
        <v>#REF!</v>
      </c>
      <c r="T1110" s="53" t="e">
        <f>VLOOKUP(C1110:C4163,[2]Sheet3!$B$2:$J$9150,9,0)</f>
        <v>#N/A</v>
      </c>
      <c r="U1110" s="58" t="s">
        <v>4110</v>
      </c>
      <c r="V1110" s="85">
        <v>40139</v>
      </c>
      <c r="W1110" s="58" t="s">
        <v>5738</v>
      </c>
      <c r="X1110" s="58" t="s">
        <v>1025</v>
      </c>
      <c r="Y1110" s="53">
        <v>0</v>
      </c>
      <c r="Z1110" s="56" t="e">
        <v>#N/A</v>
      </c>
      <c r="AA1110" s="56" t="e">
        <v>#N/A</v>
      </c>
      <c r="AB1110" s="56" t="e">
        <v>#N/A</v>
      </c>
      <c r="AC1110" s="111"/>
      <c r="AD1110" s="53"/>
      <c r="AE1110" s="53"/>
      <c r="AF1110" s="53"/>
      <c r="AG1110" s="53"/>
      <c r="AH1110" s="53"/>
      <c r="AI1110" s="53"/>
      <c r="AJ1110" s="53"/>
      <c r="AK1110" s="53"/>
      <c r="AL1110" s="53"/>
      <c r="AM1110" s="49" t="e">
        <f>VLOOKUP(C1110:C4494,[3]Sheet3!$D$2:$D$21,1,0)</f>
        <v>#N/A</v>
      </c>
    </row>
    <row r="1111" spans="1:39" ht="30" customHeight="1">
      <c r="A1111" s="56" t="s">
        <v>1525</v>
      </c>
      <c r="B1111" s="85">
        <v>40139</v>
      </c>
      <c r="C1111" s="85">
        <v>57999</v>
      </c>
      <c r="D1111" s="86" t="s">
        <v>3211</v>
      </c>
      <c r="E1111" s="87" t="s">
        <v>2623</v>
      </c>
      <c r="F1111" s="56" t="s">
        <v>1254</v>
      </c>
      <c r="G1111" s="30" t="s">
        <v>2031</v>
      </c>
      <c r="H1111" s="56">
        <v>2000</v>
      </c>
      <c r="I1111" s="56">
        <v>1000</v>
      </c>
      <c r="J1111" s="56" t="s">
        <v>2030</v>
      </c>
      <c r="K1111" s="71" t="s">
        <v>3691</v>
      </c>
      <c r="L1111" s="55"/>
      <c r="M1111" s="55"/>
      <c r="N1111" s="57" t="e">
        <v>#N/A</v>
      </c>
      <c r="O1111" s="57" t="e">
        <v>#N/A</v>
      </c>
      <c r="P1111" s="57"/>
      <c r="Q1111" s="57"/>
      <c r="R1111" s="48"/>
      <c r="S1111" s="53" t="e">
        <f>VLOOKUP(C1111:C2835,'[1]Modifiy das'!$E$2:$I$2127,5,0)</f>
        <v>#REF!</v>
      </c>
      <c r="T1111" s="53" t="e">
        <f>VLOOKUP(C1111:C4164,[2]Sheet3!$B$2:$J$9150,9,0)</f>
        <v>#N/A</v>
      </c>
      <c r="U1111" s="58" t="s">
        <v>4110</v>
      </c>
      <c r="V1111" s="85">
        <v>40139</v>
      </c>
      <c r="W1111" s="58" t="s">
        <v>5738</v>
      </c>
      <c r="X1111" s="58" t="s">
        <v>1025</v>
      </c>
      <c r="Y1111" s="53" t="s">
        <v>7403</v>
      </c>
      <c r="Z1111" s="56" t="e">
        <v>#N/A</v>
      </c>
      <c r="AA1111" s="56" t="e">
        <v>#N/A</v>
      </c>
      <c r="AB1111" s="56" t="e">
        <v>#N/A</v>
      </c>
      <c r="AC1111" s="111"/>
      <c r="AD1111" s="53"/>
      <c r="AE1111" s="53"/>
      <c r="AF1111" s="53"/>
      <c r="AG1111" s="53"/>
      <c r="AH1111" s="53"/>
      <c r="AI1111" s="53"/>
      <c r="AJ1111" s="53"/>
      <c r="AK1111" s="53"/>
      <c r="AL1111" s="53"/>
      <c r="AM1111" s="49" t="e">
        <f>VLOOKUP(C1111:C4495,[3]Sheet3!$D$2:$D$21,1,0)</f>
        <v>#N/A</v>
      </c>
    </row>
    <row r="1112" spans="1:39" ht="30" customHeight="1">
      <c r="A1112" s="56" t="s">
        <v>1525</v>
      </c>
      <c r="B1112" s="85">
        <v>40139</v>
      </c>
      <c r="C1112" s="85">
        <v>72106</v>
      </c>
      <c r="D1112" s="86" t="s">
        <v>3217</v>
      </c>
      <c r="E1112" s="87" t="s">
        <v>2623</v>
      </c>
      <c r="F1112" s="56" t="s">
        <v>1254</v>
      </c>
      <c r="G1112" s="30" t="s">
        <v>2031</v>
      </c>
      <c r="H1112" s="56">
        <v>2000</v>
      </c>
      <c r="I1112" s="56">
        <v>1000</v>
      </c>
      <c r="J1112" s="56" t="s">
        <v>2030</v>
      </c>
      <c r="K1112" s="71" t="s">
        <v>3691</v>
      </c>
      <c r="L1112" s="55"/>
      <c r="M1112" s="55"/>
      <c r="N1112" s="57" t="e">
        <v>#N/A</v>
      </c>
      <c r="O1112" s="57" t="e">
        <v>#N/A</v>
      </c>
      <c r="P1112" s="57"/>
      <c r="Q1112" s="57"/>
      <c r="R1112" s="48"/>
      <c r="S1112" s="53" t="e">
        <f>VLOOKUP(C1112:C2835,'[1]Modifiy das'!$E$2:$I$2127,5,0)</f>
        <v>#REF!</v>
      </c>
      <c r="T1112" s="53" t="e">
        <f>VLOOKUP(C1112:C4165,[2]Sheet3!$B$2:$J$9150,9,0)</f>
        <v>#N/A</v>
      </c>
      <c r="U1112" s="58" t="s">
        <v>4110</v>
      </c>
      <c r="V1112" s="85">
        <v>40139</v>
      </c>
      <c r="W1112" s="58" t="s">
        <v>5738</v>
      </c>
      <c r="X1112" s="58" t="s">
        <v>1025</v>
      </c>
      <c r="Y1112" s="53" t="s">
        <v>7404</v>
      </c>
      <c r="Z1112" s="56" t="e">
        <v>#N/A</v>
      </c>
      <c r="AA1112" s="56" t="e">
        <v>#N/A</v>
      </c>
      <c r="AB1112" s="56" t="e">
        <v>#N/A</v>
      </c>
      <c r="AC1112" s="111"/>
      <c r="AD1112" s="53"/>
      <c r="AE1112" s="53"/>
      <c r="AF1112" s="53"/>
      <c r="AG1112" s="53"/>
      <c r="AH1112" s="53"/>
      <c r="AI1112" s="53"/>
      <c r="AJ1112" s="53"/>
      <c r="AK1112" s="53"/>
      <c r="AL1112" s="53"/>
      <c r="AM1112" s="49" t="e">
        <f>VLOOKUP(C1112:C4496,[3]Sheet3!$D$2:$D$21,1,0)</f>
        <v>#N/A</v>
      </c>
    </row>
    <row r="1113" spans="1:39" ht="30" customHeight="1">
      <c r="A1113" s="56" t="s">
        <v>1525</v>
      </c>
      <c r="B1113" s="85">
        <v>40139</v>
      </c>
      <c r="C1113" s="85">
        <v>70633</v>
      </c>
      <c r="D1113" s="86" t="s">
        <v>3219</v>
      </c>
      <c r="E1113" s="87" t="s">
        <v>2623</v>
      </c>
      <c r="F1113" s="56" t="s">
        <v>1254</v>
      </c>
      <c r="G1113" s="30" t="s">
        <v>2031</v>
      </c>
      <c r="H1113" s="56">
        <v>2000</v>
      </c>
      <c r="I1113" s="56">
        <v>1000</v>
      </c>
      <c r="J1113" s="56" t="s">
        <v>2030</v>
      </c>
      <c r="K1113" s="71" t="s">
        <v>3691</v>
      </c>
      <c r="L1113" s="55"/>
      <c r="M1113" s="55"/>
      <c r="N1113" s="57" t="e">
        <v>#N/A</v>
      </c>
      <c r="O1113" s="57" t="e">
        <v>#N/A</v>
      </c>
      <c r="P1113" s="57"/>
      <c r="Q1113" s="57"/>
      <c r="R1113" s="48"/>
      <c r="S1113" s="53" t="e">
        <f>VLOOKUP(C1113:C2835,'[1]Modifiy das'!$E$2:$I$2127,5,0)</f>
        <v>#REF!</v>
      </c>
      <c r="T1113" s="53" t="e">
        <f>VLOOKUP(C1113:C4166,[2]Sheet3!$B$2:$J$9150,9,0)</f>
        <v>#N/A</v>
      </c>
      <c r="U1113" s="58" t="s">
        <v>4110</v>
      </c>
      <c r="V1113" s="85">
        <v>40139</v>
      </c>
      <c r="W1113" s="58" t="s">
        <v>5738</v>
      </c>
      <c r="X1113" s="58" t="s">
        <v>1025</v>
      </c>
      <c r="Y1113" s="53" t="s">
        <v>7405</v>
      </c>
      <c r="Z1113" s="56" t="e">
        <v>#N/A</v>
      </c>
      <c r="AA1113" s="56" t="e">
        <v>#N/A</v>
      </c>
      <c r="AB1113" s="56" t="e">
        <v>#N/A</v>
      </c>
      <c r="AC1113" s="111"/>
      <c r="AD1113" s="53"/>
      <c r="AE1113" s="53"/>
      <c r="AF1113" s="53"/>
      <c r="AG1113" s="53"/>
      <c r="AH1113" s="53"/>
      <c r="AI1113" s="53"/>
      <c r="AJ1113" s="53"/>
      <c r="AK1113" s="53"/>
      <c r="AL1113" s="53"/>
      <c r="AM1113" s="49" t="e">
        <f>VLOOKUP(C1113:C4497,[3]Sheet3!$D$2:$D$21,1,0)</f>
        <v>#N/A</v>
      </c>
    </row>
    <row r="1114" spans="1:39" ht="30" customHeight="1">
      <c r="A1114" s="56" t="s">
        <v>1525</v>
      </c>
      <c r="B1114" s="85">
        <v>40139</v>
      </c>
      <c r="C1114" s="85">
        <v>69516</v>
      </c>
      <c r="D1114" s="86" t="s">
        <v>701</v>
      </c>
      <c r="E1114" s="87" t="s">
        <v>2623</v>
      </c>
      <c r="F1114" s="56" t="s">
        <v>1254</v>
      </c>
      <c r="G1114" s="30" t="s">
        <v>2031</v>
      </c>
      <c r="H1114" s="56">
        <v>2000</v>
      </c>
      <c r="I1114" s="56">
        <v>1000</v>
      </c>
      <c r="J1114" s="56" t="s">
        <v>2030</v>
      </c>
      <c r="K1114" s="71" t="s">
        <v>3691</v>
      </c>
      <c r="L1114" s="55"/>
      <c r="M1114" s="55"/>
      <c r="N1114" s="57" t="e">
        <v>#N/A</v>
      </c>
      <c r="O1114" s="57" t="e">
        <v>#N/A</v>
      </c>
      <c r="P1114" s="57"/>
      <c r="Q1114" s="57"/>
      <c r="R1114" s="48"/>
      <c r="S1114" s="53" t="e">
        <f>VLOOKUP(C1114:C2865,'[1]Modifiy das'!$E$2:$I$2127,5,0)</f>
        <v>#REF!</v>
      </c>
      <c r="T1114" s="53" t="e">
        <f>VLOOKUP(C1114:C4167,[2]Sheet3!$B$2:$J$9150,9,0)</f>
        <v>#N/A</v>
      </c>
      <c r="U1114" s="58" t="s">
        <v>4110</v>
      </c>
      <c r="V1114" s="85">
        <v>40139</v>
      </c>
      <c r="W1114" s="58" t="s">
        <v>5738</v>
      </c>
      <c r="X1114" s="58" t="s">
        <v>1025</v>
      </c>
      <c r="Y1114" s="53" t="s">
        <v>7406</v>
      </c>
      <c r="Z1114" s="56" t="e">
        <v>#N/A</v>
      </c>
      <c r="AA1114" s="56" t="e">
        <v>#N/A</v>
      </c>
      <c r="AB1114" s="56" t="e">
        <v>#N/A</v>
      </c>
      <c r="AC1114" s="111"/>
      <c r="AD1114" s="53"/>
      <c r="AE1114" s="53"/>
      <c r="AF1114" s="53"/>
      <c r="AG1114" s="53"/>
      <c r="AH1114" s="53"/>
      <c r="AI1114" s="53"/>
      <c r="AJ1114" s="53"/>
      <c r="AK1114" s="53"/>
      <c r="AL1114" s="53"/>
      <c r="AM1114" s="49" t="e">
        <f>VLOOKUP(C1114:C4498,[3]Sheet3!$D$2:$D$21,1,0)</f>
        <v>#N/A</v>
      </c>
    </row>
    <row r="1115" spans="1:39" ht="30" customHeight="1">
      <c r="A1115" s="56" t="s">
        <v>1525</v>
      </c>
      <c r="B1115" s="85">
        <v>40139</v>
      </c>
      <c r="C1115" s="85">
        <v>60268</v>
      </c>
      <c r="D1115" s="86" t="s">
        <v>3221</v>
      </c>
      <c r="E1115" s="87" t="s">
        <v>2623</v>
      </c>
      <c r="F1115" s="56" t="s">
        <v>1254</v>
      </c>
      <c r="G1115" s="30" t="s">
        <v>2031</v>
      </c>
      <c r="H1115" s="56">
        <v>2000</v>
      </c>
      <c r="I1115" s="56">
        <v>1000</v>
      </c>
      <c r="J1115" s="56" t="s">
        <v>2030</v>
      </c>
      <c r="K1115" s="71" t="s">
        <v>3691</v>
      </c>
      <c r="L1115" s="55"/>
      <c r="M1115" s="55"/>
      <c r="N1115" s="57" t="e">
        <v>#N/A</v>
      </c>
      <c r="O1115" s="57" t="e">
        <v>#N/A</v>
      </c>
      <c r="P1115" s="57"/>
      <c r="Q1115" s="57"/>
      <c r="R1115" s="48"/>
      <c r="S1115" s="53" t="e">
        <f>VLOOKUP(C1115:C2865,'[1]Modifiy das'!$E$2:$I$2127,5,0)</f>
        <v>#REF!</v>
      </c>
      <c r="T1115" s="53" t="e">
        <f>VLOOKUP(C1115:C4168,[2]Sheet3!$B$2:$J$9150,9,0)</f>
        <v>#N/A</v>
      </c>
      <c r="U1115" s="58" t="s">
        <v>4110</v>
      </c>
      <c r="V1115" s="85">
        <v>40139</v>
      </c>
      <c r="W1115" s="58" t="s">
        <v>5738</v>
      </c>
      <c r="X1115" s="58" t="s">
        <v>1025</v>
      </c>
      <c r="Y1115" s="53" t="s">
        <v>7407</v>
      </c>
      <c r="Z1115" s="56" t="e">
        <v>#N/A</v>
      </c>
      <c r="AA1115" s="56" t="e">
        <v>#N/A</v>
      </c>
      <c r="AB1115" s="56" t="e">
        <v>#N/A</v>
      </c>
      <c r="AC1115" s="111"/>
      <c r="AD1115" s="53"/>
      <c r="AE1115" s="53"/>
      <c r="AF1115" s="53"/>
      <c r="AG1115" s="53"/>
      <c r="AH1115" s="53"/>
      <c r="AI1115" s="53"/>
      <c r="AJ1115" s="53"/>
      <c r="AK1115" s="53"/>
      <c r="AL1115" s="53"/>
      <c r="AM1115" s="49" t="e">
        <f>VLOOKUP(C1115:C4499,[3]Sheet3!$D$2:$D$21,1,0)</f>
        <v>#N/A</v>
      </c>
    </row>
    <row r="1116" spans="1:39" ht="30" customHeight="1">
      <c r="A1116" s="56" t="s">
        <v>1525</v>
      </c>
      <c r="B1116" s="85">
        <v>40139</v>
      </c>
      <c r="C1116" s="85">
        <v>74797</v>
      </c>
      <c r="D1116" s="86" t="s">
        <v>4096</v>
      </c>
      <c r="E1116" s="87" t="s">
        <v>2623</v>
      </c>
      <c r="F1116" s="56" t="s">
        <v>1254</v>
      </c>
      <c r="G1116" s="30" t="s">
        <v>2031</v>
      </c>
      <c r="H1116" s="56">
        <v>2000</v>
      </c>
      <c r="I1116" s="56">
        <v>1000</v>
      </c>
      <c r="J1116" s="56" t="s">
        <v>2030</v>
      </c>
      <c r="K1116" s="71" t="s">
        <v>3691</v>
      </c>
      <c r="L1116" s="55"/>
      <c r="M1116" s="55"/>
      <c r="N1116" s="57" t="e">
        <v>#N/A</v>
      </c>
      <c r="O1116" s="57" t="e">
        <v>#N/A</v>
      </c>
      <c r="P1116" s="57"/>
      <c r="Q1116" s="57"/>
      <c r="R1116" s="48"/>
      <c r="S1116" s="53" t="e">
        <f>VLOOKUP(C1116:C2865,'[1]Modifiy das'!$E$2:$I$2127,5,0)</f>
        <v>#REF!</v>
      </c>
      <c r="T1116" s="53" t="e">
        <f>VLOOKUP(C1116:C4169,[2]Sheet3!$B$2:$J$9150,9,0)</f>
        <v>#N/A</v>
      </c>
      <c r="U1116" s="58" t="s">
        <v>4110</v>
      </c>
      <c r="V1116" s="85">
        <v>40139</v>
      </c>
      <c r="W1116" s="58" t="s">
        <v>5738</v>
      </c>
      <c r="X1116" s="58" t="s">
        <v>1025</v>
      </c>
      <c r="Y1116" s="53" t="s">
        <v>7408</v>
      </c>
      <c r="Z1116" s="56" t="e">
        <v>#N/A</v>
      </c>
      <c r="AA1116" s="56" t="e">
        <v>#N/A</v>
      </c>
      <c r="AB1116" s="56" t="e">
        <v>#N/A</v>
      </c>
      <c r="AC1116" s="111"/>
      <c r="AD1116" s="53"/>
      <c r="AE1116" s="53"/>
      <c r="AF1116" s="53"/>
      <c r="AG1116" s="53"/>
      <c r="AH1116" s="53"/>
      <c r="AI1116" s="53"/>
      <c r="AJ1116" s="53"/>
      <c r="AK1116" s="53"/>
      <c r="AL1116" s="53"/>
      <c r="AM1116" s="49" t="e">
        <f>VLOOKUP(C1116:C4500,[3]Sheet3!$D$2:$D$21,1,0)</f>
        <v>#N/A</v>
      </c>
    </row>
    <row r="1117" spans="1:39" ht="30" customHeight="1">
      <c r="A1117" s="56" t="s">
        <v>1525</v>
      </c>
      <c r="B1117" s="85">
        <v>40139</v>
      </c>
      <c r="C1117" s="85">
        <v>67396</v>
      </c>
      <c r="D1117" s="86" t="s">
        <v>4098</v>
      </c>
      <c r="E1117" s="87" t="s">
        <v>2623</v>
      </c>
      <c r="F1117" s="56" t="s">
        <v>1254</v>
      </c>
      <c r="G1117" s="30" t="s">
        <v>2031</v>
      </c>
      <c r="H1117" s="56">
        <v>2000</v>
      </c>
      <c r="I1117" s="56">
        <v>1000</v>
      </c>
      <c r="J1117" s="56" t="s">
        <v>2030</v>
      </c>
      <c r="K1117" s="71" t="s">
        <v>3691</v>
      </c>
      <c r="L1117" s="55"/>
      <c r="M1117" s="55"/>
      <c r="N1117" s="57" t="e">
        <v>#N/A</v>
      </c>
      <c r="O1117" s="57" t="e">
        <v>#N/A</v>
      </c>
      <c r="P1117" s="57"/>
      <c r="Q1117" s="57"/>
      <c r="R1117" s="48"/>
      <c r="S1117" s="53" t="e">
        <f>VLOOKUP(C1117:C2865,'[1]Modifiy das'!$E$2:$I$2127,5,0)</f>
        <v>#REF!</v>
      </c>
      <c r="T1117" s="53" t="e">
        <f>VLOOKUP(C1117:C4170,[2]Sheet3!$B$2:$J$9150,9,0)</f>
        <v>#N/A</v>
      </c>
      <c r="U1117" s="58" t="s">
        <v>4110</v>
      </c>
      <c r="V1117" s="85">
        <v>40139</v>
      </c>
      <c r="W1117" s="58" t="s">
        <v>5738</v>
      </c>
      <c r="X1117" s="58" t="s">
        <v>1025</v>
      </c>
      <c r="Y1117" s="53">
        <v>0</v>
      </c>
      <c r="Z1117" s="56" t="e">
        <v>#N/A</v>
      </c>
      <c r="AA1117" s="56" t="e">
        <v>#N/A</v>
      </c>
      <c r="AB1117" s="56" t="e">
        <v>#N/A</v>
      </c>
      <c r="AC1117" s="111"/>
      <c r="AD1117" s="53"/>
      <c r="AE1117" s="53"/>
      <c r="AF1117" s="53"/>
      <c r="AG1117" s="53"/>
      <c r="AH1117" s="53"/>
      <c r="AI1117" s="53"/>
      <c r="AJ1117" s="53"/>
      <c r="AK1117" s="53"/>
      <c r="AL1117" s="53"/>
      <c r="AM1117" s="49" t="e">
        <f>VLOOKUP(C1117:C4501,[3]Sheet3!$D$2:$D$21,1,0)</f>
        <v>#N/A</v>
      </c>
    </row>
    <row r="1118" spans="1:39" ht="30" customHeight="1">
      <c r="A1118" s="56" t="s">
        <v>1525</v>
      </c>
      <c r="B1118" s="85">
        <v>40139</v>
      </c>
      <c r="C1118" s="85">
        <v>70658</v>
      </c>
      <c r="D1118" s="86" t="s">
        <v>4100</v>
      </c>
      <c r="E1118" s="87" t="s">
        <v>2623</v>
      </c>
      <c r="F1118" s="56" t="s">
        <v>1254</v>
      </c>
      <c r="G1118" s="30" t="s">
        <v>2031</v>
      </c>
      <c r="H1118" s="56">
        <v>2000</v>
      </c>
      <c r="I1118" s="56">
        <v>1000</v>
      </c>
      <c r="J1118" s="56" t="s">
        <v>2030</v>
      </c>
      <c r="K1118" s="71" t="s">
        <v>3691</v>
      </c>
      <c r="L1118" s="55"/>
      <c r="M1118" s="55"/>
      <c r="N1118" s="57" t="e">
        <v>#N/A</v>
      </c>
      <c r="O1118" s="57" t="e">
        <v>#N/A</v>
      </c>
      <c r="P1118" s="57"/>
      <c r="Q1118" s="57"/>
      <c r="R1118" s="48"/>
      <c r="S1118" s="53" t="e">
        <f>VLOOKUP(C1118:C2865,'[1]Modifiy das'!$E$2:$I$2127,5,0)</f>
        <v>#REF!</v>
      </c>
      <c r="T1118" s="53" t="e">
        <f>VLOOKUP(C1118:C4171,[2]Sheet3!$B$2:$J$9150,9,0)</f>
        <v>#N/A</v>
      </c>
      <c r="U1118" s="58" t="s">
        <v>4110</v>
      </c>
      <c r="V1118" s="85">
        <v>40139</v>
      </c>
      <c r="W1118" s="58" t="s">
        <v>5738</v>
      </c>
      <c r="X1118" s="58" t="s">
        <v>1025</v>
      </c>
      <c r="Y1118" s="53" t="s">
        <v>7409</v>
      </c>
      <c r="Z1118" s="56" t="e">
        <v>#N/A</v>
      </c>
      <c r="AA1118" s="56" t="e">
        <v>#N/A</v>
      </c>
      <c r="AB1118" s="56" t="e">
        <v>#N/A</v>
      </c>
      <c r="AC1118" s="111"/>
      <c r="AD1118" s="53"/>
      <c r="AE1118" s="53"/>
      <c r="AF1118" s="53"/>
      <c r="AG1118" s="53"/>
      <c r="AH1118" s="53"/>
      <c r="AI1118" s="53"/>
      <c r="AJ1118" s="53"/>
      <c r="AK1118" s="53"/>
      <c r="AL1118" s="53"/>
      <c r="AM1118" s="49" t="e">
        <f>VLOOKUP(C1118:C4502,[3]Sheet3!$D$2:$D$21,1,0)</f>
        <v>#N/A</v>
      </c>
    </row>
    <row r="1119" spans="1:39" ht="30" customHeight="1">
      <c r="A1119" s="56" t="s">
        <v>1525</v>
      </c>
      <c r="B1119" s="85">
        <v>40139</v>
      </c>
      <c r="C1119" s="85">
        <v>71221</v>
      </c>
      <c r="D1119" s="86" t="s">
        <v>4102</v>
      </c>
      <c r="E1119" s="87" t="s">
        <v>2623</v>
      </c>
      <c r="F1119" s="56" t="s">
        <v>1254</v>
      </c>
      <c r="G1119" s="30" t="s">
        <v>2031</v>
      </c>
      <c r="H1119" s="56">
        <v>2000</v>
      </c>
      <c r="I1119" s="56">
        <v>1000</v>
      </c>
      <c r="J1119" s="56" t="s">
        <v>2030</v>
      </c>
      <c r="K1119" s="71" t="s">
        <v>3691</v>
      </c>
      <c r="L1119" s="55"/>
      <c r="M1119" s="55"/>
      <c r="N1119" s="57" t="e">
        <v>#N/A</v>
      </c>
      <c r="O1119" s="57" t="e">
        <v>#N/A</v>
      </c>
      <c r="P1119" s="57"/>
      <c r="Q1119" s="57"/>
      <c r="R1119" s="48"/>
      <c r="S1119" s="53" t="e">
        <f>VLOOKUP(C1119:C2865,'[1]Modifiy das'!$E$2:$I$2127,5,0)</f>
        <v>#REF!</v>
      </c>
      <c r="T1119" s="53" t="e">
        <f>VLOOKUP(C1119:C4172,[2]Sheet3!$B$2:$J$9150,9,0)</f>
        <v>#N/A</v>
      </c>
      <c r="U1119" s="58" t="s">
        <v>4110</v>
      </c>
      <c r="V1119" s="85">
        <v>40139</v>
      </c>
      <c r="W1119" s="58" t="s">
        <v>5738</v>
      </c>
      <c r="X1119" s="58" t="s">
        <v>1025</v>
      </c>
      <c r="Y1119" s="53" t="s">
        <v>7410</v>
      </c>
      <c r="Z1119" s="56" t="e">
        <v>#N/A</v>
      </c>
      <c r="AA1119" s="56" t="e">
        <v>#N/A</v>
      </c>
      <c r="AB1119" s="56" t="e">
        <v>#N/A</v>
      </c>
      <c r="AC1119" s="111"/>
      <c r="AD1119" s="53"/>
      <c r="AE1119" s="53"/>
      <c r="AF1119" s="53"/>
      <c r="AG1119" s="53"/>
      <c r="AH1119" s="53"/>
      <c r="AI1119" s="53"/>
      <c r="AJ1119" s="53"/>
      <c r="AK1119" s="53"/>
      <c r="AL1119" s="53"/>
      <c r="AM1119" s="49" t="e">
        <f>VLOOKUP(C1119:C4503,[3]Sheet3!$D$2:$D$21,1,0)</f>
        <v>#N/A</v>
      </c>
    </row>
    <row r="1120" spans="1:39" ht="30" customHeight="1">
      <c r="A1120" s="56" t="s">
        <v>1525</v>
      </c>
      <c r="B1120" s="85">
        <v>40139</v>
      </c>
      <c r="C1120" s="85">
        <v>70665</v>
      </c>
      <c r="D1120" s="86" t="s">
        <v>4106</v>
      </c>
      <c r="E1120" s="87" t="s">
        <v>2623</v>
      </c>
      <c r="F1120" s="56" t="s">
        <v>1254</v>
      </c>
      <c r="G1120" s="30" t="s">
        <v>2031</v>
      </c>
      <c r="H1120" s="56">
        <v>2000</v>
      </c>
      <c r="I1120" s="56">
        <v>1000</v>
      </c>
      <c r="J1120" s="56" t="s">
        <v>2030</v>
      </c>
      <c r="K1120" s="71" t="s">
        <v>3691</v>
      </c>
      <c r="L1120" s="55"/>
      <c r="M1120" s="55"/>
      <c r="N1120" s="57" t="e">
        <v>#N/A</v>
      </c>
      <c r="O1120" s="57" t="e">
        <v>#N/A</v>
      </c>
      <c r="P1120" s="57"/>
      <c r="Q1120" s="57"/>
      <c r="R1120" s="48"/>
      <c r="S1120" s="53" t="e">
        <f>VLOOKUP(C1120:C2865,'[1]Modifiy das'!$E$2:$I$2127,5,0)</f>
        <v>#REF!</v>
      </c>
      <c r="T1120" s="53" t="e">
        <f>VLOOKUP(C1120:C4173,[2]Sheet3!$B$2:$J$9150,9,0)</f>
        <v>#N/A</v>
      </c>
      <c r="U1120" s="58" t="s">
        <v>4110</v>
      </c>
      <c r="V1120" s="85">
        <v>40139</v>
      </c>
      <c r="W1120" s="58" t="s">
        <v>5738</v>
      </c>
      <c r="X1120" s="58" t="s">
        <v>1025</v>
      </c>
      <c r="Y1120" s="53" t="s">
        <v>7411</v>
      </c>
      <c r="Z1120" s="56" t="e">
        <v>#N/A</v>
      </c>
      <c r="AA1120" s="56" t="e">
        <v>#N/A</v>
      </c>
      <c r="AB1120" s="56" t="e">
        <v>#N/A</v>
      </c>
      <c r="AC1120" s="111"/>
      <c r="AD1120" s="53"/>
      <c r="AE1120" s="53"/>
      <c r="AF1120" s="53"/>
      <c r="AG1120" s="53"/>
      <c r="AH1120" s="53"/>
      <c r="AI1120" s="53"/>
      <c r="AJ1120" s="53"/>
      <c r="AK1120" s="53"/>
      <c r="AL1120" s="53"/>
      <c r="AM1120" s="49" t="e">
        <f>VLOOKUP(C1120:C4504,[3]Sheet3!$D$2:$D$21,1,0)</f>
        <v>#N/A</v>
      </c>
    </row>
    <row r="1121" spans="1:39" ht="30" customHeight="1">
      <c r="A1121" s="56" t="s">
        <v>1525</v>
      </c>
      <c r="B1121" s="85">
        <v>40139</v>
      </c>
      <c r="C1121" s="85">
        <v>72105</v>
      </c>
      <c r="D1121" s="86" t="s">
        <v>3332</v>
      </c>
      <c r="E1121" s="87" t="s">
        <v>2623</v>
      </c>
      <c r="F1121" s="56" t="s">
        <v>1254</v>
      </c>
      <c r="G1121" s="30" t="s">
        <v>2031</v>
      </c>
      <c r="H1121" s="56">
        <v>2000</v>
      </c>
      <c r="I1121" s="56">
        <v>1000</v>
      </c>
      <c r="J1121" s="56" t="s">
        <v>2030</v>
      </c>
      <c r="K1121" s="71" t="s">
        <v>3691</v>
      </c>
      <c r="L1121" s="55"/>
      <c r="M1121" s="55"/>
      <c r="N1121" s="57" t="e">
        <v>#N/A</v>
      </c>
      <c r="O1121" s="57" t="e">
        <v>#N/A</v>
      </c>
      <c r="P1121" s="57"/>
      <c r="Q1121" s="57"/>
      <c r="R1121" s="48"/>
      <c r="S1121" s="53" t="e">
        <f>VLOOKUP(C1121:C2865,'[1]Modifiy das'!$E$2:$I$2127,5,0)</f>
        <v>#REF!</v>
      </c>
      <c r="T1121" s="53" t="e">
        <f>VLOOKUP(C1121:C4174,[2]Sheet3!$B$2:$J$9150,9,0)</f>
        <v>#N/A</v>
      </c>
      <c r="U1121" s="58" t="s">
        <v>4110</v>
      </c>
      <c r="V1121" s="85">
        <v>40139</v>
      </c>
      <c r="W1121" s="58" t="s">
        <v>5738</v>
      </c>
      <c r="X1121" s="58" t="s">
        <v>1025</v>
      </c>
      <c r="Y1121" s="53" t="s">
        <v>7412</v>
      </c>
      <c r="Z1121" s="56" t="e">
        <v>#N/A</v>
      </c>
      <c r="AA1121" s="56" t="e">
        <v>#N/A</v>
      </c>
      <c r="AB1121" s="56" t="e">
        <v>#N/A</v>
      </c>
      <c r="AC1121" s="111"/>
      <c r="AD1121" s="53"/>
      <c r="AE1121" s="53"/>
      <c r="AF1121" s="53"/>
      <c r="AG1121" s="53"/>
      <c r="AH1121" s="53"/>
      <c r="AI1121" s="53"/>
      <c r="AJ1121" s="53"/>
      <c r="AK1121" s="53"/>
      <c r="AL1121" s="53"/>
      <c r="AM1121" s="49" t="e">
        <f>VLOOKUP(C1121:C4505,[3]Sheet3!$D$2:$D$21,1,0)</f>
        <v>#N/A</v>
      </c>
    </row>
    <row r="1122" spans="1:39" ht="30" customHeight="1">
      <c r="A1122" s="56" t="s">
        <v>1525</v>
      </c>
      <c r="B1122" s="85">
        <v>40139</v>
      </c>
      <c r="C1122" s="85">
        <v>60539</v>
      </c>
      <c r="D1122" s="86" t="s">
        <v>3334</v>
      </c>
      <c r="E1122" s="87" t="s">
        <v>2623</v>
      </c>
      <c r="F1122" s="56" t="s">
        <v>1254</v>
      </c>
      <c r="G1122" s="30" t="s">
        <v>2031</v>
      </c>
      <c r="H1122" s="56">
        <v>2000</v>
      </c>
      <c r="I1122" s="56">
        <v>1000</v>
      </c>
      <c r="J1122" s="56" t="s">
        <v>2030</v>
      </c>
      <c r="K1122" s="71" t="s">
        <v>3691</v>
      </c>
      <c r="L1122" s="55"/>
      <c r="M1122" s="55"/>
      <c r="N1122" s="57" t="e">
        <v>#N/A</v>
      </c>
      <c r="O1122" s="57" t="e">
        <v>#N/A</v>
      </c>
      <c r="P1122" s="57"/>
      <c r="Q1122" s="57"/>
      <c r="R1122" s="48"/>
      <c r="S1122" s="53" t="e">
        <f>VLOOKUP(C1122:C2865,'[1]Modifiy das'!$E$2:$I$2127,5,0)</f>
        <v>#REF!</v>
      </c>
      <c r="T1122" s="53" t="e">
        <f>VLOOKUP(C1122:C4175,[2]Sheet3!$B$2:$J$9150,9,0)</f>
        <v>#N/A</v>
      </c>
      <c r="U1122" s="58" t="s">
        <v>4110</v>
      </c>
      <c r="V1122" s="85">
        <v>40139</v>
      </c>
      <c r="W1122" s="58" t="s">
        <v>5738</v>
      </c>
      <c r="X1122" s="58" t="s">
        <v>1025</v>
      </c>
      <c r="Y1122" s="53" t="s">
        <v>7413</v>
      </c>
      <c r="Z1122" s="56" t="e">
        <v>#N/A</v>
      </c>
      <c r="AA1122" s="56" t="e">
        <v>#N/A</v>
      </c>
      <c r="AB1122" s="56" t="e">
        <v>#N/A</v>
      </c>
      <c r="AC1122" s="111"/>
      <c r="AD1122" s="53"/>
      <c r="AE1122" s="53"/>
      <c r="AF1122" s="53"/>
      <c r="AG1122" s="53"/>
      <c r="AH1122" s="53"/>
      <c r="AI1122" s="53"/>
      <c r="AJ1122" s="53"/>
      <c r="AK1122" s="53"/>
      <c r="AL1122" s="53"/>
      <c r="AM1122" s="49" t="e">
        <f>VLOOKUP(C1122:C4506,[3]Sheet3!$D$2:$D$21,1,0)</f>
        <v>#N/A</v>
      </c>
    </row>
    <row r="1123" spans="1:39" ht="30" customHeight="1">
      <c r="A1123" s="56" t="s">
        <v>1525</v>
      </c>
      <c r="B1123" s="85">
        <v>40139</v>
      </c>
      <c r="C1123" s="85">
        <v>70833</v>
      </c>
      <c r="D1123" s="86" t="s">
        <v>3338</v>
      </c>
      <c r="E1123" s="87" t="s">
        <v>2623</v>
      </c>
      <c r="F1123" s="56" t="s">
        <v>1254</v>
      </c>
      <c r="G1123" s="30" t="s">
        <v>2031</v>
      </c>
      <c r="H1123" s="56">
        <v>2000</v>
      </c>
      <c r="I1123" s="56">
        <v>1000</v>
      </c>
      <c r="J1123" s="56" t="s">
        <v>2030</v>
      </c>
      <c r="K1123" s="71" t="s">
        <v>3691</v>
      </c>
      <c r="L1123" s="55"/>
      <c r="M1123" s="55"/>
      <c r="N1123" s="57" t="e">
        <v>#N/A</v>
      </c>
      <c r="O1123" s="57" t="e">
        <v>#N/A</v>
      </c>
      <c r="P1123" s="57"/>
      <c r="Q1123" s="57"/>
      <c r="R1123" s="48"/>
      <c r="S1123" s="53" t="e">
        <f>VLOOKUP(C1123:C2865,'[1]Modifiy das'!$E$2:$I$2127,5,0)</f>
        <v>#REF!</v>
      </c>
      <c r="T1123" s="53" t="e">
        <f>VLOOKUP(C1123:C4176,[2]Sheet3!$B$2:$J$9150,9,0)</f>
        <v>#N/A</v>
      </c>
      <c r="U1123" s="58" t="s">
        <v>4110</v>
      </c>
      <c r="V1123" s="85">
        <v>40139</v>
      </c>
      <c r="W1123" s="58" t="s">
        <v>5738</v>
      </c>
      <c r="X1123" s="58" t="s">
        <v>1025</v>
      </c>
      <c r="Y1123" s="53" t="s">
        <v>7414</v>
      </c>
      <c r="Z1123" s="56" t="e">
        <v>#N/A</v>
      </c>
      <c r="AA1123" s="56" t="e">
        <v>#N/A</v>
      </c>
      <c r="AB1123" s="56" t="e">
        <v>#N/A</v>
      </c>
      <c r="AC1123" s="111"/>
      <c r="AD1123" s="53"/>
      <c r="AE1123" s="53"/>
      <c r="AF1123" s="53"/>
      <c r="AG1123" s="53"/>
      <c r="AH1123" s="53"/>
      <c r="AI1123" s="53"/>
      <c r="AJ1123" s="53"/>
      <c r="AK1123" s="53"/>
      <c r="AL1123" s="53"/>
      <c r="AM1123" s="49" t="e">
        <f>VLOOKUP(C1123:C4507,[3]Sheet3!$D$2:$D$21,1,0)</f>
        <v>#N/A</v>
      </c>
    </row>
    <row r="1124" spans="1:39" ht="30" customHeight="1">
      <c r="A1124" s="56" t="s">
        <v>1525</v>
      </c>
      <c r="B1124" s="85">
        <v>40139</v>
      </c>
      <c r="C1124" s="85">
        <v>70660</v>
      </c>
      <c r="D1124" s="86" t="s">
        <v>3342</v>
      </c>
      <c r="E1124" s="87" t="s">
        <v>2623</v>
      </c>
      <c r="F1124" s="56" t="s">
        <v>1254</v>
      </c>
      <c r="G1124" s="30" t="s">
        <v>2031</v>
      </c>
      <c r="H1124" s="56">
        <v>2000</v>
      </c>
      <c r="I1124" s="56">
        <v>1000</v>
      </c>
      <c r="J1124" s="56" t="s">
        <v>2030</v>
      </c>
      <c r="K1124" s="71" t="s">
        <v>3691</v>
      </c>
      <c r="L1124" s="55"/>
      <c r="M1124" s="55"/>
      <c r="N1124" s="57" t="e">
        <v>#N/A</v>
      </c>
      <c r="O1124" s="57" t="e">
        <v>#N/A</v>
      </c>
      <c r="P1124" s="57"/>
      <c r="Q1124" s="57"/>
      <c r="R1124" s="48"/>
      <c r="S1124" s="53" t="e">
        <f>VLOOKUP(C1124:C2865,'[1]Modifiy das'!$E$2:$I$2127,5,0)</f>
        <v>#REF!</v>
      </c>
      <c r="T1124" s="53" t="e">
        <f>VLOOKUP(C1124:C4177,[2]Sheet3!$B$2:$J$9150,9,0)</f>
        <v>#N/A</v>
      </c>
      <c r="U1124" s="58" t="s">
        <v>4110</v>
      </c>
      <c r="V1124" s="85">
        <v>40139</v>
      </c>
      <c r="W1124" s="58" t="s">
        <v>5738</v>
      </c>
      <c r="X1124" s="58" t="s">
        <v>1025</v>
      </c>
      <c r="Y1124" s="53" t="s">
        <v>7415</v>
      </c>
      <c r="Z1124" s="56" t="e">
        <v>#N/A</v>
      </c>
      <c r="AA1124" s="56" t="e">
        <v>#N/A</v>
      </c>
      <c r="AB1124" s="56" t="e">
        <v>#N/A</v>
      </c>
      <c r="AC1124" s="111"/>
      <c r="AD1124" s="53"/>
      <c r="AE1124" s="53"/>
      <c r="AF1124" s="53"/>
      <c r="AG1124" s="53"/>
      <c r="AH1124" s="53"/>
      <c r="AI1124" s="53"/>
      <c r="AJ1124" s="53"/>
      <c r="AK1124" s="53"/>
      <c r="AL1124" s="53"/>
      <c r="AM1124" s="49" t="e">
        <f>VLOOKUP(C1124:C4508,[3]Sheet3!$D$2:$D$21,1,0)</f>
        <v>#N/A</v>
      </c>
    </row>
    <row r="1125" spans="1:39" ht="30" customHeight="1">
      <c r="A1125" s="56" t="s">
        <v>1525</v>
      </c>
      <c r="B1125" s="85">
        <v>40139</v>
      </c>
      <c r="C1125" s="85">
        <v>70635</v>
      </c>
      <c r="D1125" s="86" t="s">
        <v>3344</v>
      </c>
      <c r="E1125" s="87" t="s">
        <v>2623</v>
      </c>
      <c r="F1125" s="56" t="s">
        <v>1254</v>
      </c>
      <c r="G1125" s="30" t="s">
        <v>2031</v>
      </c>
      <c r="H1125" s="56">
        <v>2000</v>
      </c>
      <c r="I1125" s="56">
        <v>1000</v>
      </c>
      <c r="J1125" s="56" t="s">
        <v>2030</v>
      </c>
      <c r="K1125" s="71" t="s">
        <v>3691</v>
      </c>
      <c r="L1125" s="55"/>
      <c r="M1125" s="55"/>
      <c r="N1125" s="57" t="e">
        <v>#N/A</v>
      </c>
      <c r="O1125" s="57" t="e">
        <v>#N/A</v>
      </c>
      <c r="P1125" s="57"/>
      <c r="Q1125" s="57"/>
      <c r="R1125" s="48"/>
      <c r="S1125" s="53" t="e">
        <f>VLOOKUP(C1125:C2865,'[1]Modifiy das'!$E$2:$I$2127,5,0)</f>
        <v>#REF!</v>
      </c>
      <c r="T1125" s="53" t="e">
        <f>VLOOKUP(C1125:C4178,[2]Sheet3!$B$2:$J$9150,9,0)</f>
        <v>#N/A</v>
      </c>
      <c r="U1125" s="58" t="s">
        <v>4110</v>
      </c>
      <c r="V1125" s="85">
        <v>40139</v>
      </c>
      <c r="W1125" s="58" t="s">
        <v>5738</v>
      </c>
      <c r="X1125" s="58" t="s">
        <v>1025</v>
      </c>
      <c r="Y1125" s="53" t="s">
        <v>7416</v>
      </c>
      <c r="Z1125" s="56" t="e">
        <v>#N/A</v>
      </c>
      <c r="AA1125" s="56" t="e">
        <v>#N/A</v>
      </c>
      <c r="AB1125" s="56" t="e">
        <v>#N/A</v>
      </c>
      <c r="AC1125" s="111"/>
      <c r="AD1125" s="53"/>
      <c r="AE1125" s="53"/>
      <c r="AF1125" s="53"/>
      <c r="AG1125" s="53"/>
      <c r="AH1125" s="53"/>
      <c r="AI1125" s="53"/>
      <c r="AJ1125" s="53"/>
      <c r="AK1125" s="53"/>
      <c r="AL1125" s="53"/>
      <c r="AM1125" s="49" t="e">
        <f>VLOOKUP(C1125:C4509,[3]Sheet3!$D$2:$D$21,1,0)</f>
        <v>#N/A</v>
      </c>
    </row>
    <row r="1126" spans="1:39" ht="30" customHeight="1">
      <c r="A1126" s="56" t="s">
        <v>1525</v>
      </c>
      <c r="B1126" s="85">
        <v>40139</v>
      </c>
      <c r="C1126" s="85">
        <v>60203</v>
      </c>
      <c r="D1126" s="86" t="s">
        <v>3350</v>
      </c>
      <c r="E1126" s="87" t="s">
        <v>2623</v>
      </c>
      <c r="F1126" s="56" t="s">
        <v>1254</v>
      </c>
      <c r="G1126" s="30" t="s">
        <v>2031</v>
      </c>
      <c r="H1126" s="56">
        <v>2000</v>
      </c>
      <c r="I1126" s="56">
        <v>1000</v>
      </c>
      <c r="J1126" s="56" t="s">
        <v>2030</v>
      </c>
      <c r="K1126" s="71" t="s">
        <v>3691</v>
      </c>
      <c r="L1126" s="55"/>
      <c r="M1126" s="55"/>
      <c r="N1126" s="57" t="e">
        <v>#N/A</v>
      </c>
      <c r="O1126" s="57" t="e">
        <v>#N/A</v>
      </c>
      <c r="P1126" s="57"/>
      <c r="Q1126" s="57"/>
      <c r="R1126" s="48"/>
      <c r="S1126" s="53" t="e">
        <f>VLOOKUP(C1126:C2865,'[1]Modifiy das'!$E$2:$I$2127,5,0)</f>
        <v>#REF!</v>
      </c>
      <c r="T1126" s="53" t="e">
        <f>VLOOKUP(C1126:C4179,[2]Sheet3!$B$2:$J$9150,9,0)</f>
        <v>#N/A</v>
      </c>
      <c r="U1126" s="58" t="s">
        <v>4110</v>
      </c>
      <c r="V1126" s="85">
        <v>40139</v>
      </c>
      <c r="W1126" s="58" t="s">
        <v>5738</v>
      </c>
      <c r="X1126" s="58" t="s">
        <v>1025</v>
      </c>
      <c r="Y1126" s="53" t="s">
        <v>7417</v>
      </c>
      <c r="Z1126" s="56" t="e">
        <v>#N/A</v>
      </c>
      <c r="AA1126" s="56" t="e">
        <v>#N/A</v>
      </c>
      <c r="AB1126" s="56" t="e">
        <v>#N/A</v>
      </c>
      <c r="AC1126" s="111"/>
      <c r="AD1126" s="53"/>
      <c r="AE1126" s="53"/>
      <c r="AF1126" s="53"/>
      <c r="AG1126" s="53"/>
      <c r="AH1126" s="53"/>
      <c r="AI1126" s="53"/>
      <c r="AJ1126" s="53"/>
      <c r="AK1126" s="53"/>
      <c r="AL1126" s="53"/>
      <c r="AM1126" s="49" t="e">
        <f>VLOOKUP(C1126:C4510,[3]Sheet3!$D$2:$D$21,1,0)</f>
        <v>#N/A</v>
      </c>
    </row>
    <row r="1127" spans="1:39" ht="30" customHeight="1">
      <c r="A1127" s="56" t="s">
        <v>1525</v>
      </c>
      <c r="B1127" s="85">
        <v>40139</v>
      </c>
      <c r="C1127" s="85">
        <v>70632</v>
      </c>
      <c r="D1127" s="86" t="s">
        <v>3356</v>
      </c>
      <c r="E1127" s="87" t="s">
        <v>2623</v>
      </c>
      <c r="F1127" s="56" t="s">
        <v>1254</v>
      </c>
      <c r="G1127" s="30" t="s">
        <v>2031</v>
      </c>
      <c r="H1127" s="56">
        <v>2000</v>
      </c>
      <c r="I1127" s="56">
        <v>1000</v>
      </c>
      <c r="J1127" s="56" t="s">
        <v>2030</v>
      </c>
      <c r="K1127" s="71" t="s">
        <v>3691</v>
      </c>
      <c r="L1127" s="55"/>
      <c r="M1127" s="55"/>
      <c r="N1127" s="57" t="e">
        <v>#N/A</v>
      </c>
      <c r="O1127" s="57" t="e">
        <v>#N/A</v>
      </c>
      <c r="P1127" s="57"/>
      <c r="Q1127" s="57"/>
      <c r="R1127" s="48"/>
      <c r="S1127" s="53" t="e">
        <f>VLOOKUP(C1127:C2865,'[1]Modifiy das'!$E$2:$I$2127,5,0)</f>
        <v>#REF!</v>
      </c>
      <c r="T1127" s="53" t="e">
        <f>VLOOKUP(C1127:C4180,[2]Sheet3!$B$2:$J$9150,9,0)</f>
        <v>#N/A</v>
      </c>
      <c r="U1127" s="58" t="s">
        <v>4110</v>
      </c>
      <c r="V1127" s="85">
        <v>40139</v>
      </c>
      <c r="W1127" s="58" t="s">
        <v>5738</v>
      </c>
      <c r="X1127" s="58" t="s">
        <v>1025</v>
      </c>
      <c r="Y1127" s="53" t="s">
        <v>7418</v>
      </c>
      <c r="Z1127" s="56" t="e">
        <v>#N/A</v>
      </c>
      <c r="AA1127" s="56" t="e">
        <v>#N/A</v>
      </c>
      <c r="AB1127" s="56" t="e">
        <v>#N/A</v>
      </c>
      <c r="AC1127" s="111"/>
      <c r="AD1127" s="53"/>
      <c r="AE1127" s="53"/>
      <c r="AF1127" s="53"/>
      <c r="AG1127" s="53"/>
      <c r="AH1127" s="53"/>
      <c r="AI1127" s="53"/>
      <c r="AJ1127" s="53"/>
      <c r="AK1127" s="53"/>
      <c r="AL1127" s="53"/>
      <c r="AM1127" s="49" t="e">
        <f>VLOOKUP(C1127:C4511,[3]Sheet3!$D$2:$D$21,1,0)</f>
        <v>#N/A</v>
      </c>
    </row>
    <row r="1128" spans="1:39" ht="30" customHeight="1">
      <c r="A1128" s="56" t="s">
        <v>1525</v>
      </c>
      <c r="B1128" s="85">
        <v>40139</v>
      </c>
      <c r="C1128" s="85">
        <v>72107</v>
      </c>
      <c r="D1128" s="86" t="s">
        <v>6172</v>
      </c>
      <c r="E1128" s="87" t="s">
        <v>2623</v>
      </c>
      <c r="F1128" s="56" t="s">
        <v>1254</v>
      </c>
      <c r="G1128" s="30" t="s">
        <v>2031</v>
      </c>
      <c r="H1128" s="56">
        <v>2000</v>
      </c>
      <c r="I1128" s="56">
        <v>1000</v>
      </c>
      <c r="J1128" s="56" t="s">
        <v>2030</v>
      </c>
      <c r="K1128" s="71" t="s">
        <v>3691</v>
      </c>
      <c r="L1128" s="55"/>
      <c r="M1128" s="55"/>
      <c r="N1128" s="57" t="e">
        <v>#N/A</v>
      </c>
      <c r="O1128" s="57" t="e">
        <v>#N/A</v>
      </c>
      <c r="P1128" s="57"/>
      <c r="Q1128" s="57"/>
      <c r="R1128" s="48"/>
      <c r="S1128" s="53" t="e">
        <f>VLOOKUP(C1128:C2865,'[1]Modifiy das'!$E$2:$I$2127,5,0)</f>
        <v>#REF!</v>
      </c>
      <c r="T1128" s="53" t="e">
        <f>VLOOKUP(C1128:C4181,[2]Sheet3!$B$2:$J$9150,9,0)</f>
        <v>#N/A</v>
      </c>
      <c r="U1128" s="58" t="s">
        <v>4110</v>
      </c>
      <c r="V1128" s="85">
        <v>40139</v>
      </c>
      <c r="W1128" s="58" t="s">
        <v>5738</v>
      </c>
      <c r="X1128" s="58" t="s">
        <v>1025</v>
      </c>
      <c r="Y1128" s="53" t="s">
        <v>7419</v>
      </c>
      <c r="Z1128" s="56" t="e">
        <v>#N/A</v>
      </c>
      <c r="AA1128" s="56" t="e">
        <v>#N/A</v>
      </c>
      <c r="AB1128" s="56" t="e">
        <v>#N/A</v>
      </c>
      <c r="AC1128" s="111"/>
      <c r="AD1128" s="53"/>
      <c r="AE1128" s="53"/>
      <c r="AF1128" s="53"/>
      <c r="AG1128" s="53"/>
      <c r="AH1128" s="53"/>
      <c r="AI1128" s="53"/>
      <c r="AJ1128" s="53"/>
      <c r="AK1128" s="53"/>
      <c r="AL1128" s="53"/>
      <c r="AM1128" s="49" t="e">
        <f>VLOOKUP(C1128:C4512,[3]Sheet3!$D$2:$D$21,1,0)</f>
        <v>#N/A</v>
      </c>
    </row>
    <row r="1129" spans="1:39" ht="30" customHeight="1">
      <c r="A1129" s="56" t="s">
        <v>1525</v>
      </c>
      <c r="B1129" s="85">
        <v>40139</v>
      </c>
      <c r="C1129" s="85">
        <v>70649</v>
      </c>
      <c r="D1129" s="86" t="s">
        <v>6174</v>
      </c>
      <c r="E1129" s="87" t="s">
        <v>2623</v>
      </c>
      <c r="F1129" s="56" t="s">
        <v>1254</v>
      </c>
      <c r="G1129" s="30" t="s">
        <v>2031</v>
      </c>
      <c r="H1129" s="56">
        <v>2000</v>
      </c>
      <c r="I1129" s="56">
        <v>1000</v>
      </c>
      <c r="J1129" s="56" t="s">
        <v>2030</v>
      </c>
      <c r="K1129" s="71" t="s">
        <v>3691</v>
      </c>
      <c r="L1129" s="55"/>
      <c r="M1129" s="55"/>
      <c r="N1129" s="57" t="e">
        <v>#N/A</v>
      </c>
      <c r="O1129" s="57" t="e">
        <v>#N/A</v>
      </c>
      <c r="P1129" s="57"/>
      <c r="Q1129" s="57"/>
      <c r="R1129" s="48"/>
      <c r="S1129" s="53" t="e">
        <f>VLOOKUP(C1129:C2865,'[1]Modifiy das'!$E$2:$I$2127,5,0)</f>
        <v>#REF!</v>
      </c>
      <c r="T1129" s="53" t="e">
        <f>VLOOKUP(C1129:C4182,[2]Sheet3!$B$2:$J$9150,9,0)</f>
        <v>#N/A</v>
      </c>
      <c r="U1129" s="58" t="s">
        <v>4110</v>
      </c>
      <c r="V1129" s="85">
        <v>40139</v>
      </c>
      <c r="W1129" s="58" t="s">
        <v>5738</v>
      </c>
      <c r="X1129" s="58" t="s">
        <v>1025</v>
      </c>
      <c r="Y1129" s="53" t="s">
        <v>7420</v>
      </c>
      <c r="Z1129" s="56" t="e">
        <v>#N/A</v>
      </c>
      <c r="AA1129" s="56" t="e">
        <v>#N/A</v>
      </c>
      <c r="AB1129" s="56" t="e">
        <v>#N/A</v>
      </c>
      <c r="AC1129" s="111"/>
      <c r="AD1129" s="53"/>
      <c r="AE1129" s="53"/>
      <c r="AF1129" s="53"/>
      <c r="AG1129" s="53"/>
      <c r="AH1129" s="53"/>
      <c r="AI1129" s="53"/>
      <c r="AJ1129" s="53"/>
      <c r="AK1129" s="53"/>
      <c r="AL1129" s="53"/>
      <c r="AM1129" s="49" t="e">
        <f>VLOOKUP(C1129:C4513,[3]Sheet3!$D$2:$D$21,1,0)</f>
        <v>#N/A</v>
      </c>
    </row>
    <row r="1130" spans="1:39" ht="30" customHeight="1">
      <c r="A1130" s="56" t="s">
        <v>1525</v>
      </c>
      <c r="B1130" s="85">
        <v>40139</v>
      </c>
      <c r="C1130" s="85">
        <v>60660</v>
      </c>
      <c r="D1130" s="86" t="s">
        <v>6182</v>
      </c>
      <c r="E1130" s="87" t="s">
        <v>2623</v>
      </c>
      <c r="F1130" s="56" t="s">
        <v>1254</v>
      </c>
      <c r="G1130" s="30" t="s">
        <v>2031</v>
      </c>
      <c r="H1130" s="56">
        <v>2000</v>
      </c>
      <c r="I1130" s="56">
        <v>1000</v>
      </c>
      <c r="J1130" s="56" t="s">
        <v>2030</v>
      </c>
      <c r="K1130" s="71" t="s">
        <v>3691</v>
      </c>
      <c r="L1130" s="55"/>
      <c r="M1130" s="55"/>
      <c r="N1130" s="57" t="e">
        <v>#N/A</v>
      </c>
      <c r="O1130" s="57" t="e">
        <v>#N/A</v>
      </c>
      <c r="P1130" s="57"/>
      <c r="Q1130" s="57"/>
      <c r="R1130" s="48"/>
      <c r="S1130" s="53" t="e">
        <f>VLOOKUP(C1130:C2865,'[1]Modifiy das'!$E$2:$I$2127,5,0)</f>
        <v>#REF!</v>
      </c>
      <c r="T1130" s="53" t="e">
        <f>VLOOKUP(C1130:C4183,[2]Sheet3!$B$2:$J$9150,9,0)</f>
        <v>#N/A</v>
      </c>
      <c r="U1130" s="58" t="s">
        <v>4110</v>
      </c>
      <c r="V1130" s="85">
        <v>40139</v>
      </c>
      <c r="W1130" s="58" t="s">
        <v>5738</v>
      </c>
      <c r="X1130" s="58" t="s">
        <v>1025</v>
      </c>
      <c r="Y1130" s="53" t="s">
        <v>7421</v>
      </c>
      <c r="Z1130" s="56" t="e">
        <v>#N/A</v>
      </c>
      <c r="AA1130" s="56" t="e">
        <v>#N/A</v>
      </c>
      <c r="AB1130" s="56" t="e">
        <v>#N/A</v>
      </c>
      <c r="AC1130" s="111"/>
      <c r="AD1130" s="53"/>
      <c r="AE1130" s="53"/>
      <c r="AF1130" s="53"/>
      <c r="AG1130" s="53"/>
      <c r="AH1130" s="53"/>
      <c r="AI1130" s="53"/>
      <c r="AJ1130" s="53"/>
      <c r="AK1130" s="53"/>
      <c r="AL1130" s="53"/>
      <c r="AM1130" s="49" t="e">
        <f>VLOOKUP(C1130:C4514,[3]Sheet3!$D$2:$D$21,1,0)</f>
        <v>#N/A</v>
      </c>
    </row>
    <row r="1131" spans="1:39" ht="30" customHeight="1">
      <c r="A1131" s="56" t="s">
        <v>1525</v>
      </c>
      <c r="B1131" s="85">
        <v>40139</v>
      </c>
      <c r="C1131" s="85">
        <v>69731</v>
      </c>
      <c r="D1131" s="86" t="s">
        <v>6184</v>
      </c>
      <c r="E1131" s="87" t="s">
        <v>2623</v>
      </c>
      <c r="F1131" s="56" t="s">
        <v>1254</v>
      </c>
      <c r="G1131" s="30" t="s">
        <v>2031</v>
      </c>
      <c r="H1131" s="56">
        <v>2000</v>
      </c>
      <c r="I1131" s="56">
        <v>1000</v>
      </c>
      <c r="J1131" s="56" t="s">
        <v>2030</v>
      </c>
      <c r="K1131" s="71" t="s">
        <v>3691</v>
      </c>
      <c r="L1131" s="55"/>
      <c r="M1131" s="55"/>
      <c r="N1131" s="57" t="e">
        <v>#N/A</v>
      </c>
      <c r="O1131" s="57" t="e">
        <v>#N/A</v>
      </c>
      <c r="P1131" s="57"/>
      <c r="Q1131" s="57"/>
      <c r="R1131" s="48"/>
      <c r="S1131" s="53" t="e">
        <f>VLOOKUP(C1131:C2865,'[1]Modifiy das'!$E$2:$I$2127,5,0)</f>
        <v>#REF!</v>
      </c>
      <c r="T1131" s="53" t="e">
        <f>VLOOKUP(C1131:C4184,[2]Sheet3!$B$2:$J$9150,9,0)</f>
        <v>#N/A</v>
      </c>
      <c r="U1131" s="58" t="s">
        <v>4110</v>
      </c>
      <c r="V1131" s="85">
        <v>40139</v>
      </c>
      <c r="W1131" s="58" t="s">
        <v>5738</v>
      </c>
      <c r="X1131" s="58" t="s">
        <v>1025</v>
      </c>
      <c r="Y1131" s="53" t="s">
        <v>7422</v>
      </c>
      <c r="Z1131" s="56" t="e">
        <v>#N/A</v>
      </c>
      <c r="AA1131" s="56" t="e">
        <v>#N/A</v>
      </c>
      <c r="AB1131" s="56" t="e">
        <v>#N/A</v>
      </c>
      <c r="AC1131" s="111"/>
      <c r="AD1131" s="53"/>
      <c r="AE1131" s="53"/>
      <c r="AF1131" s="53"/>
      <c r="AG1131" s="53"/>
      <c r="AH1131" s="53"/>
      <c r="AI1131" s="53"/>
      <c r="AJ1131" s="53"/>
      <c r="AK1131" s="53"/>
      <c r="AL1131" s="53"/>
      <c r="AM1131" s="49" t="e">
        <f>VLOOKUP(C1131:C4515,[3]Sheet3!$D$2:$D$21,1,0)</f>
        <v>#N/A</v>
      </c>
    </row>
    <row r="1132" spans="1:39" ht="30" customHeight="1">
      <c r="A1132" s="56" t="s">
        <v>1525</v>
      </c>
      <c r="B1132" s="85">
        <v>40139</v>
      </c>
      <c r="C1132" s="85">
        <v>60253</v>
      </c>
      <c r="D1132" s="86" t="s">
        <v>6186</v>
      </c>
      <c r="E1132" s="87" t="s">
        <v>2623</v>
      </c>
      <c r="F1132" s="56" t="s">
        <v>1254</v>
      </c>
      <c r="G1132" s="30" t="s">
        <v>2031</v>
      </c>
      <c r="H1132" s="56">
        <v>2000</v>
      </c>
      <c r="I1132" s="56">
        <v>1000</v>
      </c>
      <c r="J1132" s="56" t="s">
        <v>2030</v>
      </c>
      <c r="K1132" s="71" t="s">
        <v>3691</v>
      </c>
      <c r="L1132" s="55"/>
      <c r="M1132" s="55"/>
      <c r="N1132" s="57" t="e">
        <v>#N/A</v>
      </c>
      <c r="O1132" s="57" t="e">
        <v>#N/A</v>
      </c>
      <c r="P1132" s="57"/>
      <c r="Q1132" s="57"/>
      <c r="R1132" s="48"/>
      <c r="S1132" s="53" t="e">
        <f>VLOOKUP(C1132:C2865,'[1]Modifiy das'!$E$2:$I$2127,5,0)</f>
        <v>#REF!</v>
      </c>
      <c r="T1132" s="53" t="e">
        <f>VLOOKUP(C1132:C4185,[2]Sheet3!$B$2:$J$9150,9,0)</f>
        <v>#N/A</v>
      </c>
      <c r="U1132" s="58" t="s">
        <v>4110</v>
      </c>
      <c r="V1132" s="85">
        <v>40139</v>
      </c>
      <c r="W1132" s="58" t="s">
        <v>5738</v>
      </c>
      <c r="X1132" s="58" t="s">
        <v>1025</v>
      </c>
      <c r="Y1132" s="53" t="s">
        <v>7423</v>
      </c>
      <c r="Z1132" s="56" t="e">
        <v>#N/A</v>
      </c>
      <c r="AA1132" s="56" t="e">
        <v>#N/A</v>
      </c>
      <c r="AB1132" s="56" t="e">
        <v>#N/A</v>
      </c>
      <c r="AC1132" s="111"/>
      <c r="AD1132" s="53"/>
      <c r="AE1132" s="53"/>
      <c r="AF1132" s="53"/>
      <c r="AG1132" s="53"/>
      <c r="AH1132" s="53"/>
      <c r="AI1132" s="53"/>
      <c r="AJ1132" s="53"/>
      <c r="AK1132" s="53"/>
      <c r="AL1132" s="53"/>
      <c r="AM1132" s="49" t="e">
        <f>VLOOKUP(C1132:C4516,[3]Sheet3!$D$2:$D$21,1,0)</f>
        <v>#N/A</v>
      </c>
    </row>
    <row r="1133" spans="1:39" ht="30" customHeight="1">
      <c r="A1133" s="56" t="s">
        <v>1525</v>
      </c>
      <c r="B1133" s="85">
        <v>40139</v>
      </c>
      <c r="C1133" s="85">
        <v>60534</v>
      </c>
      <c r="D1133" s="86" t="s">
        <v>6188</v>
      </c>
      <c r="E1133" s="87" t="s">
        <v>2623</v>
      </c>
      <c r="F1133" s="56" t="s">
        <v>1254</v>
      </c>
      <c r="G1133" s="30" t="s">
        <v>2031</v>
      </c>
      <c r="H1133" s="56">
        <v>2000</v>
      </c>
      <c r="I1133" s="56">
        <v>1000</v>
      </c>
      <c r="J1133" s="56" t="s">
        <v>2030</v>
      </c>
      <c r="K1133" s="71" t="s">
        <v>3691</v>
      </c>
      <c r="L1133" s="55"/>
      <c r="M1133" s="55"/>
      <c r="N1133" s="57" t="e">
        <v>#N/A</v>
      </c>
      <c r="O1133" s="57" t="e">
        <v>#N/A</v>
      </c>
      <c r="P1133" s="57"/>
      <c r="Q1133" s="57"/>
      <c r="R1133" s="48"/>
      <c r="S1133" s="53" t="e">
        <f>VLOOKUP(C1133:C2865,'[1]Modifiy das'!$E$2:$I$2127,5,0)</f>
        <v>#REF!</v>
      </c>
      <c r="T1133" s="53" t="e">
        <f>VLOOKUP(C1133:C4186,[2]Sheet3!$B$2:$J$9150,9,0)</f>
        <v>#N/A</v>
      </c>
      <c r="U1133" s="58" t="s">
        <v>4110</v>
      </c>
      <c r="V1133" s="85">
        <v>40139</v>
      </c>
      <c r="W1133" s="58" t="s">
        <v>5738</v>
      </c>
      <c r="X1133" s="58" t="s">
        <v>1025</v>
      </c>
      <c r="Y1133" s="53" t="s">
        <v>7424</v>
      </c>
      <c r="Z1133" s="56" t="e">
        <v>#N/A</v>
      </c>
      <c r="AA1133" s="56" t="e">
        <v>#N/A</v>
      </c>
      <c r="AB1133" s="56" t="e">
        <v>#N/A</v>
      </c>
      <c r="AC1133" s="111"/>
      <c r="AD1133" s="53"/>
      <c r="AE1133" s="53"/>
      <c r="AF1133" s="53"/>
      <c r="AG1133" s="53"/>
      <c r="AH1133" s="53"/>
      <c r="AI1133" s="53"/>
      <c r="AJ1133" s="53"/>
      <c r="AK1133" s="53"/>
      <c r="AL1133" s="53"/>
      <c r="AM1133" s="49" t="e">
        <f>VLOOKUP(C1133:C4517,[3]Sheet3!$D$2:$D$21,1,0)</f>
        <v>#N/A</v>
      </c>
    </row>
    <row r="1134" spans="1:39" ht="30" customHeight="1">
      <c r="A1134" s="56" t="s">
        <v>1525</v>
      </c>
      <c r="B1134" s="85">
        <v>40139</v>
      </c>
      <c r="C1134" s="85">
        <v>60237</v>
      </c>
      <c r="D1134" s="86" t="s">
        <v>6192</v>
      </c>
      <c r="E1134" s="87" t="s">
        <v>2623</v>
      </c>
      <c r="F1134" s="56" t="s">
        <v>1254</v>
      </c>
      <c r="G1134" s="30" t="s">
        <v>2031</v>
      </c>
      <c r="H1134" s="56">
        <v>2000</v>
      </c>
      <c r="I1134" s="56">
        <v>1000</v>
      </c>
      <c r="J1134" s="56" t="s">
        <v>2030</v>
      </c>
      <c r="K1134" s="71" t="s">
        <v>3691</v>
      </c>
      <c r="L1134" s="55"/>
      <c r="M1134" s="55"/>
      <c r="N1134" s="57" t="e">
        <v>#N/A</v>
      </c>
      <c r="O1134" s="57" t="e">
        <v>#N/A</v>
      </c>
      <c r="P1134" s="57"/>
      <c r="Q1134" s="57"/>
      <c r="R1134" s="48"/>
      <c r="S1134" s="53" t="e">
        <f>VLOOKUP(C1134:C2865,'[1]Modifiy das'!$E$2:$I$2127,5,0)</f>
        <v>#REF!</v>
      </c>
      <c r="T1134" s="53" t="e">
        <f>VLOOKUP(C1134:C4187,[2]Sheet3!$B$2:$J$9150,9,0)</f>
        <v>#N/A</v>
      </c>
      <c r="U1134" s="58" t="s">
        <v>4110</v>
      </c>
      <c r="V1134" s="85">
        <v>40139</v>
      </c>
      <c r="W1134" s="58" t="s">
        <v>5738</v>
      </c>
      <c r="X1134" s="58" t="s">
        <v>1025</v>
      </c>
      <c r="Y1134" s="53" t="s">
        <v>7425</v>
      </c>
      <c r="Z1134" s="56" t="e">
        <v>#N/A</v>
      </c>
      <c r="AA1134" s="56" t="e">
        <v>#N/A</v>
      </c>
      <c r="AB1134" s="56" t="e">
        <v>#N/A</v>
      </c>
      <c r="AC1134" s="111"/>
      <c r="AD1134" s="53"/>
      <c r="AE1134" s="53"/>
      <c r="AF1134" s="53"/>
      <c r="AG1134" s="53"/>
      <c r="AH1134" s="53"/>
      <c r="AI1134" s="53"/>
      <c r="AJ1134" s="53"/>
      <c r="AK1134" s="53"/>
      <c r="AL1134" s="53"/>
      <c r="AM1134" s="49" t="e">
        <f>VLOOKUP(C1134:C4518,[3]Sheet3!$D$2:$D$21,1,0)</f>
        <v>#N/A</v>
      </c>
    </row>
    <row r="1135" spans="1:39" ht="30" customHeight="1">
      <c r="A1135" s="56" t="s">
        <v>1525</v>
      </c>
      <c r="B1135" s="85">
        <v>40139</v>
      </c>
      <c r="C1135" s="85">
        <v>69729</v>
      </c>
      <c r="D1135" s="86" t="s">
        <v>6194</v>
      </c>
      <c r="E1135" s="87" t="s">
        <v>2623</v>
      </c>
      <c r="F1135" s="56" t="s">
        <v>1254</v>
      </c>
      <c r="G1135" s="30" t="s">
        <v>2031</v>
      </c>
      <c r="H1135" s="56">
        <v>2000</v>
      </c>
      <c r="I1135" s="56">
        <v>1000</v>
      </c>
      <c r="J1135" s="56" t="s">
        <v>2030</v>
      </c>
      <c r="K1135" s="71" t="s">
        <v>3691</v>
      </c>
      <c r="L1135" s="55"/>
      <c r="M1135" s="55"/>
      <c r="N1135" s="57" t="e">
        <v>#N/A</v>
      </c>
      <c r="O1135" s="57" t="e">
        <v>#N/A</v>
      </c>
      <c r="P1135" s="57"/>
      <c r="Q1135" s="57"/>
      <c r="R1135" s="48"/>
      <c r="S1135" s="53" t="e">
        <f>VLOOKUP(C1135:C2865,'[1]Modifiy das'!$E$2:$I$2127,5,0)</f>
        <v>#REF!</v>
      </c>
      <c r="T1135" s="53" t="e">
        <f>VLOOKUP(C1135:C4188,[2]Sheet3!$B$2:$J$9150,9,0)</f>
        <v>#N/A</v>
      </c>
      <c r="U1135" s="58" t="s">
        <v>4110</v>
      </c>
      <c r="V1135" s="85">
        <v>40139</v>
      </c>
      <c r="W1135" s="58" t="s">
        <v>5738</v>
      </c>
      <c r="X1135" s="58" t="s">
        <v>1025</v>
      </c>
      <c r="Y1135" s="53" t="s">
        <v>7426</v>
      </c>
      <c r="Z1135" s="56" t="e">
        <v>#N/A</v>
      </c>
      <c r="AA1135" s="56" t="e">
        <v>#N/A</v>
      </c>
      <c r="AB1135" s="56" t="e">
        <v>#N/A</v>
      </c>
      <c r="AC1135" s="111"/>
      <c r="AD1135" s="53"/>
      <c r="AE1135" s="53"/>
      <c r="AF1135" s="53"/>
      <c r="AG1135" s="53"/>
      <c r="AH1135" s="53"/>
      <c r="AI1135" s="53"/>
      <c r="AJ1135" s="53"/>
      <c r="AK1135" s="53"/>
      <c r="AL1135" s="53"/>
      <c r="AM1135" s="49" t="e">
        <f>VLOOKUP(C1135:C4519,[3]Sheet3!$D$2:$D$21,1,0)</f>
        <v>#N/A</v>
      </c>
    </row>
    <row r="1136" spans="1:39" ht="30" customHeight="1">
      <c r="A1136" s="56" t="s">
        <v>1525</v>
      </c>
      <c r="B1136" s="85">
        <v>40139</v>
      </c>
      <c r="C1136" s="85">
        <v>60217</v>
      </c>
      <c r="D1136" s="86" t="s">
        <v>5538</v>
      </c>
      <c r="E1136" s="87" t="s">
        <v>2623</v>
      </c>
      <c r="F1136" s="56" t="s">
        <v>1254</v>
      </c>
      <c r="G1136" s="30" t="s">
        <v>2031</v>
      </c>
      <c r="H1136" s="56">
        <v>2000</v>
      </c>
      <c r="I1136" s="56">
        <v>1000</v>
      </c>
      <c r="J1136" s="56" t="s">
        <v>2030</v>
      </c>
      <c r="K1136" s="71" t="s">
        <v>3691</v>
      </c>
      <c r="L1136" s="55"/>
      <c r="M1136" s="55"/>
      <c r="N1136" s="57" t="e">
        <v>#N/A</v>
      </c>
      <c r="O1136" s="57" t="e">
        <v>#N/A</v>
      </c>
      <c r="P1136" s="57"/>
      <c r="Q1136" s="57"/>
      <c r="R1136" s="48"/>
      <c r="S1136" s="53" t="e">
        <f>VLOOKUP(C1136:C2865,'[1]Modifiy das'!$E$2:$I$2127,5,0)</f>
        <v>#REF!</v>
      </c>
      <c r="T1136" s="53" t="e">
        <f>VLOOKUP(C1136:C4189,[2]Sheet3!$B$2:$J$9150,9,0)</f>
        <v>#N/A</v>
      </c>
      <c r="U1136" s="58" t="s">
        <v>4110</v>
      </c>
      <c r="V1136" s="85">
        <v>40139</v>
      </c>
      <c r="W1136" s="58" t="s">
        <v>5738</v>
      </c>
      <c r="X1136" s="58" t="s">
        <v>1025</v>
      </c>
      <c r="Y1136" s="53" t="s">
        <v>7427</v>
      </c>
      <c r="Z1136" s="56" t="e">
        <v>#N/A</v>
      </c>
      <c r="AA1136" s="56" t="e">
        <v>#N/A</v>
      </c>
      <c r="AB1136" s="56" t="e">
        <v>#N/A</v>
      </c>
      <c r="AC1136" s="111"/>
      <c r="AD1136" s="53"/>
      <c r="AE1136" s="53"/>
      <c r="AF1136" s="53"/>
      <c r="AG1136" s="53"/>
      <c r="AH1136" s="53"/>
      <c r="AI1136" s="53"/>
      <c r="AJ1136" s="53"/>
      <c r="AK1136" s="53"/>
      <c r="AL1136" s="53"/>
      <c r="AM1136" s="49" t="e">
        <f>VLOOKUP(C1136:C4520,[3]Sheet3!$D$2:$D$21,1,0)</f>
        <v>#N/A</v>
      </c>
    </row>
    <row r="1137" spans="1:39" ht="30" customHeight="1">
      <c r="A1137" s="56" t="s">
        <v>1525</v>
      </c>
      <c r="B1137" s="85">
        <v>40139</v>
      </c>
      <c r="C1137" s="85">
        <v>60541</v>
      </c>
      <c r="D1137" s="86" t="s">
        <v>3044</v>
      </c>
      <c r="E1137" s="87" t="s">
        <v>2623</v>
      </c>
      <c r="F1137" s="56" t="s">
        <v>1254</v>
      </c>
      <c r="G1137" s="30" t="s">
        <v>2031</v>
      </c>
      <c r="H1137" s="56">
        <v>2000</v>
      </c>
      <c r="I1137" s="56">
        <v>1000</v>
      </c>
      <c r="J1137" s="56" t="s">
        <v>2030</v>
      </c>
      <c r="K1137" s="71" t="s">
        <v>3691</v>
      </c>
      <c r="L1137" s="55"/>
      <c r="M1137" s="55"/>
      <c r="N1137" s="57" t="e">
        <v>#N/A</v>
      </c>
      <c r="O1137" s="57" t="e">
        <v>#N/A</v>
      </c>
      <c r="P1137" s="57"/>
      <c r="Q1137" s="57"/>
      <c r="R1137" s="48"/>
      <c r="S1137" s="53" t="e">
        <f>VLOOKUP(C1137:C2865,'[1]Modifiy das'!$E$2:$I$2127,5,0)</f>
        <v>#REF!</v>
      </c>
      <c r="T1137" s="53" t="e">
        <f>VLOOKUP(C1137:C4190,[2]Sheet3!$B$2:$J$9150,9,0)</f>
        <v>#N/A</v>
      </c>
      <c r="U1137" s="58" t="s">
        <v>4110</v>
      </c>
      <c r="V1137" s="85">
        <v>40139</v>
      </c>
      <c r="W1137" s="58" t="s">
        <v>5738</v>
      </c>
      <c r="X1137" s="58" t="s">
        <v>1025</v>
      </c>
      <c r="Y1137" s="53" t="s">
        <v>7428</v>
      </c>
      <c r="Z1137" s="56" t="e">
        <v>#N/A</v>
      </c>
      <c r="AA1137" s="56" t="e">
        <v>#N/A</v>
      </c>
      <c r="AB1137" s="56" t="e">
        <v>#N/A</v>
      </c>
      <c r="AC1137" s="111"/>
      <c r="AD1137" s="53"/>
      <c r="AE1137" s="53"/>
      <c r="AF1137" s="53"/>
      <c r="AG1137" s="53"/>
      <c r="AH1137" s="53"/>
      <c r="AI1137" s="53"/>
      <c r="AJ1137" s="53"/>
      <c r="AK1137" s="53"/>
      <c r="AL1137" s="53"/>
      <c r="AM1137" s="49" t="e">
        <f>VLOOKUP(C1137:C4521,[3]Sheet3!$D$2:$D$21,1,0)</f>
        <v>#N/A</v>
      </c>
    </row>
    <row r="1138" spans="1:39" ht="30" customHeight="1">
      <c r="A1138" s="56" t="s">
        <v>1525</v>
      </c>
      <c r="B1138" s="85">
        <v>40139</v>
      </c>
      <c r="C1138" s="85">
        <v>70640</v>
      </c>
      <c r="D1138" s="86" t="s">
        <v>3050</v>
      </c>
      <c r="E1138" s="87" t="s">
        <v>2623</v>
      </c>
      <c r="F1138" s="56" t="s">
        <v>1254</v>
      </c>
      <c r="G1138" s="30" t="s">
        <v>2031</v>
      </c>
      <c r="H1138" s="56">
        <v>2000</v>
      </c>
      <c r="I1138" s="56">
        <v>1000</v>
      </c>
      <c r="J1138" s="56" t="s">
        <v>2030</v>
      </c>
      <c r="K1138" s="71" t="s">
        <v>3691</v>
      </c>
      <c r="L1138" s="55"/>
      <c r="M1138" s="55"/>
      <c r="N1138" s="57" t="e">
        <v>#N/A</v>
      </c>
      <c r="O1138" s="57" t="e">
        <v>#N/A</v>
      </c>
      <c r="P1138" s="57"/>
      <c r="Q1138" s="57"/>
      <c r="R1138" s="48"/>
      <c r="S1138" s="53" t="e">
        <f>VLOOKUP(C1138:C2865,'[1]Modifiy das'!$E$2:$I$2127,5,0)</f>
        <v>#REF!</v>
      </c>
      <c r="T1138" s="53" t="e">
        <f>VLOOKUP(C1138:C4191,[2]Sheet3!$B$2:$J$9150,9,0)</f>
        <v>#N/A</v>
      </c>
      <c r="U1138" s="58" t="s">
        <v>4110</v>
      </c>
      <c r="V1138" s="85">
        <v>40139</v>
      </c>
      <c r="W1138" s="58" t="s">
        <v>5738</v>
      </c>
      <c r="X1138" s="58" t="s">
        <v>1025</v>
      </c>
      <c r="Y1138" s="53" t="s">
        <v>7429</v>
      </c>
      <c r="Z1138" s="56" t="e">
        <v>#N/A</v>
      </c>
      <c r="AA1138" s="56" t="e">
        <v>#N/A</v>
      </c>
      <c r="AB1138" s="56" t="e">
        <v>#N/A</v>
      </c>
      <c r="AC1138" s="111"/>
      <c r="AD1138" s="53"/>
      <c r="AE1138" s="53"/>
      <c r="AF1138" s="53"/>
      <c r="AG1138" s="53"/>
      <c r="AH1138" s="53"/>
      <c r="AI1138" s="53"/>
      <c r="AJ1138" s="53"/>
      <c r="AK1138" s="53"/>
      <c r="AL1138" s="53"/>
      <c r="AM1138" s="49" t="e">
        <f>VLOOKUP(C1138:C4522,[3]Sheet3!$D$2:$D$21,1,0)</f>
        <v>#N/A</v>
      </c>
    </row>
    <row r="1139" spans="1:39" ht="30" customHeight="1">
      <c r="A1139" s="56" t="s">
        <v>1525</v>
      </c>
      <c r="B1139" s="85">
        <v>40139</v>
      </c>
      <c r="C1139" s="85">
        <v>60256</v>
      </c>
      <c r="D1139" s="86" t="s">
        <v>3052</v>
      </c>
      <c r="E1139" s="87" t="s">
        <v>2623</v>
      </c>
      <c r="F1139" s="56" t="s">
        <v>1254</v>
      </c>
      <c r="G1139" s="30" t="s">
        <v>2031</v>
      </c>
      <c r="H1139" s="56">
        <v>2000</v>
      </c>
      <c r="I1139" s="56">
        <v>1000</v>
      </c>
      <c r="J1139" s="56" t="s">
        <v>2030</v>
      </c>
      <c r="K1139" s="71" t="s">
        <v>3691</v>
      </c>
      <c r="L1139" s="55"/>
      <c r="M1139" s="55"/>
      <c r="N1139" s="57" t="e">
        <v>#N/A</v>
      </c>
      <c r="O1139" s="57" t="e">
        <v>#N/A</v>
      </c>
      <c r="P1139" s="57"/>
      <c r="Q1139" s="57"/>
      <c r="R1139" s="48"/>
      <c r="S1139" s="53" t="e">
        <f>VLOOKUP(C1139:C2865,'[1]Modifiy das'!$E$2:$I$2127,5,0)</f>
        <v>#REF!</v>
      </c>
      <c r="T1139" s="53" t="e">
        <f>VLOOKUP(C1139:C4192,[2]Sheet3!$B$2:$J$9150,9,0)</f>
        <v>#N/A</v>
      </c>
      <c r="U1139" s="58" t="s">
        <v>4110</v>
      </c>
      <c r="V1139" s="85">
        <v>40139</v>
      </c>
      <c r="W1139" s="58" t="s">
        <v>5738</v>
      </c>
      <c r="X1139" s="58" t="s">
        <v>1025</v>
      </c>
      <c r="Y1139" s="53" t="s">
        <v>7430</v>
      </c>
      <c r="Z1139" s="56" t="e">
        <v>#N/A</v>
      </c>
      <c r="AA1139" s="56" t="e">
        <v>#N/A</v>
      </c>
      <c r="AB1139" s="56" t="e">
        <v>#N/A</v>
      </c>
      <c r="AC1139" s="111"/>
      <c r="AD1139" s="53"/>
      <c r="AE1139" s="53"/>
      <c r="AF1139" s="53"/>
      <c r="AG1139" s="53"/>
      <c r="AH1139" s="53"/>
      <c r="AI1139" s="53"/>
      <c r="AJ1139" s="53"/>
      <c r="AK1139" s="53"/>
      <c r="AL1139" s="53"/>
      <c r="AM1139" s="49" t="e">
        <f>VLOOKUP(C1139:C4523,[3]Sheet3!$D$2:$D$21,1,0)</f>
        <v>#N/A</v>
      </c>
    </row>
    <row r="1140" spans="1:39" ht="30" customHeight="1">
      <c r="A1140" s="56" t="s">
        <v>1525</v>
      </c>
      <c r="B1140" s="85">
        <v>40139</v>
      </c>
      <c r="C1140" s="85">
        <v>60261</v>
      </c>
      <c r="D1140" s="86" t="s">
        <v>3056</v>
      </c>
      <c r="E1140" s="87" t="s">
        <v>2623</v>
      </c>
      <c r="F1140" s="56" t="s">
        <v>7160</v>
      </c>
      <c r="G1140" s="30" t="s">
        <v>4113</v>
      </c>
      <c r="H1140" s="56">
        <v>2000</v>
      </c>
      <c r="I1140" s="56">
        <v>1000</v>
      </c>
      <c r="J1140" s="56" t="s">
        <v>4112</v>
      </c>
      <c r="K1140" s="71" t="s">
        <v>3691</v>
      </c>
      <c r="L1140" s="55"/>
      <c r="M1140" s="55"/>
      <c r="N1140" s="57" t="e">
        <v>#N/A</v>
      </c>
      <c r="O1140" s="57" t="e">
        <v>#N/A</v>
      </c>
      <c r="P1140" s="57"/>
      <c r="Q1140" s="57"/>
      <c r="R1140" s="48"/>
      <c r="S1140" s="53" t="e">
        <f>VLOOKUP(C1140:C2865,'[1]Modifiy das'!$E$2:$I$2127,5,0)</f>
        <v>#REF!</v>
      </c>
      <c r="T1140" s="53" t="e">
        <f>VLOOKUP(C1140:C4193,[2]Sheet3!$B$2:$J$9150,9,0)</f>
        <v>#N/A</v>
      </c>
      <c r="U1140" s="58" t="s">
        <v>4110</v>
      </c>
      <c r="V1140" s="85">
        <v>40139</v>
      </c>
      <c r="W1140" s="58" t="s">
        <v>5738</v>
      </c>
      <c r="X1140" s="58" t="s">
        <v>1025</v>
      </c>
      <c r="Y1140" s="53" t="s">
        <v>7431</v>
      </c>
      <c r="Z1140" s="56" t="e">
        <v>#N/A</v>
      </c>
      <c r="AA1140" s="56" t="e">
        <v>#N/A</v>
      </c>
      <c r="AB1140" s="56" t="e">
        <v>#N/A</v>
      </c>
      <c r="AC1140" s="111"/>
      <c r="AD1140" s="53"/>
      <c r="AE1140" s="53"/>
      <c r="AF1140" s="53"/>
      <c r="AG1140" s="53"/>
      <c r="AH1140" s="53"/>
      <c r="AI1140" s="53"/>
      <c r="AJ1140" s="53"/>
      <c r="AK1140" s="53"/>
      <c r="AL1140" s="53"/>
      <c r="AM1140" s="49" t="e">
        <f>VLOOKUP(C1140:C4524,[3]Sheet3!$D$2:$D$21,1,0)</f>
        <v>#N/A</v>
      </c>
    </row>
    <row r="1141" spans="1:39" ht="30" customHeight="1">
      <c r="A1141" s="56" t="s">
        <v>1525</v>
      </c>
      <c r="B1141" s="85">
        <v>40139</v>
      </c>
      <c r="C1141" s="85">
        <v>70652</v>
      </c>
      <c r="D1141" s="86" t="s">
        <v>3062</v>
      </c>
      <c r="E1141" s="87" t="s">
        <v>2623</v>
      </c>
      <c r="F1141" s="56" t="s">
        <v>1254</v>
      </c>
      <c r="G1141" s="30" t="s">
        <v>2031</v>
      </c>
      <c r="H1141" s="56">
        <v>2000</v>
      </c>
      <c r="I1141" s="56">
        <v>1000</v>
      </c>
      <c r="J1141" s="56" t="s">
        <v>2030</v>
      </c>
      <c r="K1141" s="71" t="s">
        <v>3691</v>
      </c>
      <c r="L1141" s="55"/>
      <c r="M1141" s="55"/>
      <c r="N1141" s="57" t="e">
        <v>#N/A</v>
      </c>
      <c r="O1141" s="57" t="e">
        <v>#N/A</v>
      </c>
      <c r="P1141" s="57"/>
      <c r="Q1141" s="57"/>
      <c r="R1141" s="48"/>
      <c r="S1141" s="53" t="e">
        <f>VLOOKUP(C1141:C2865,'[1]Modifiy das'!$E$2:$I$2127,5,0)</f>
        <v>#REF!</v>
      </c>
      <c r="T1141" s="53" t="e">
        <f>VLOOKUP(C1141:C4194,[2]Sheet3!$B$2:$J$9150,9,0)</f>
        <v>#N/A</v>
      </c>
      <c r="U1141" s="58" t="s">
        <v>4110</v>
      </c>
      <c r="V1141" s="85">
        <v>40139</v>
      </c>
      <c r="W1141" s="58" t="s">
        <v>5738</v>
      </c>
      <c r="X1141" s="58" t="s">
        <v>1025</v>
      </c>
      <c r="Y1141" s="53" t="s">
        <v>7432</v>
      </c>
      <c r="Z1141" s="56" t="e">
        <v>#N/A</v>
      </c>
      <c r="AA1141" s="56" t="e">
        <v>#N/A</v>
      </c>
      <c r="AB1141" s="56" t="e">
        <v>#N/A</v>
      </c>
      <c r="AC1141" s="111"/>
      <c r="AD1141" s="53"/>
      <c r="AE1141" s="53"/>
      <c r="AF1141" s="53"/>
      <c r="AG1141" s="53"/>
      <c r="AH1141" s="53"/>
      <c r="AI1141" s="53"/>
      <c r="AJ1141" s="53"/>
      <c r="AK1141" s="53"/>
      <c r="AL1141" s="53"/>
      <c r="AM1141" s="49" t="e">
        <f>VLOOKUP(C1141:C4525,[3]Sheet3!$D$2:$D$21,1,0)</f>
        <v>#N/A</v>
      </c>
    </row>
    <row r="1142" spans="1:39" ht="30" customHeight="1">
      <c r="A1142" s="56" t="s">
        <v>1525</v>
      </c>
      <c r="B1142" s="85">
        <v>40139</v>
      </c>
      <c r="C1142" s="85">
        <v>69732</v>
      </c>
      <c r="D1142" s="86" t="s">
        <v>423</v>
      </c>
      <c r="E1142" s="87" t="s">
        <v>2623</v>
      </c>
      <c r="F1142" s="56" t="s">
        <v>7160</v>
      </c>
      <c r="G1142" s="30" t="s">
        <v>4113</v>
      </c>
      <c r="H1142" s="56">
        <v>2000</v>
      </c>
      <c r="I1142" s="56">
        <v>1000</v>
      </c>
      <c r="J1142" s="56" t="s">
        <v>4112</v>
      </c>
      <c r="K1142" s="71" t="s">
        <v>3691</v>
      </c>
      <c r="L1142" s="55"/>
      <c r="M1142" s="55"/>
      <c r="N1142" s="57" t="e">
        <v>#N/A</v>
      </c>
      <c r="O1142" s="57" t="e">
        <v>#N/A</v>
      </c>
      <c r="P1142" s="57"/>
      <c r="Q1142" s="57"/>
      <c r="R1142" s="48"/>
      <c r="S1142" s="53" t="e">
        <f>VLOOKUP(C1142:C2865,'[1]Modifiy das'!$E$2:$I$2127,5,0)</f>
        <v>#REF!</v>
      </c>
      <c r="T1142" s="53" t="e">
        <f>VLOOKUP(C1142:C4195,[2]Sheet3!$B$2:$J$9150,9,0)</f>
        <v>#N/A</v>
      </c>
      <c r="U1142" s="58" t="s">
        <v>4110</v>
      </c>
      <c r="V1142" s="85">
        <v>40139</v>
      </c>
      <c r="W1142" s="58" t="s">
        <v>5738</v>
      </c>
      <c r="X1142" s="58" t="s">
        <v>1025</v>
      </c>
      <c r="Y1142" s="53" t="s">
        <v>7433</v>
      </c>
      <c r="Z1142" s="56" t="e">
        <v>#N/A</v>
      </c>
      <c r="AA1142" s="56" t="e">
        <v>#N/A</v>
      </c>
      <c r="AB1142" s="56" t="e">
        <v>#N/A</v>
      </c>
      <c r="AC1142" s="111"/>
      <c r="AD1142" s="53"/>
      <c r="AE1142" s="53"/>
      <c r="AF1142" s="53"/>
      <c r="AG1142" s="53"/>
      <c r="AH1142" s="53"/>
      <c r="AI1142" s="53"/>
      <c r="AJ1142" s="53"/>
      <c r="AK1142" s="53"/>
      <c r="AL1142" s="53"/>
      <c r="AM1142" s="49" t="e">
        <f>VLOOKUP(C1142:C4526,[3]Sheet3!$D$2:$D$21,1,0)</f>
        <v>#N/A</v>
      </c>
    </row>
    <row r="1143" spans="1:39" ht="30" customHeight="1">
      <c r="A1143" s="56" t="s">
        <v>1525</v>
      </c>
      <c r="B1143" s="85">
        <v>40139</v>
      </c>
      <c r="C1143" s="85">
        <v>70639</v>
      </c>
      <c r="D1143" s="86" t="s">
        <v>425</v>
      </c>
      <c r="E1143" s="87" t="s">
        <v>2623</v>
      </c>
      <c r="F1143" s="56" t="s">
        <v>1254</v>
      </c>
      <c r="G1143" s="30" t="s">
        <v>2031</v>
      </c>
      <c r="H1143" s="56">
        <v>2000</v>
      </c>
      <c r="I1143" s="56">
        <v>1000</v>
      </c>
      <c r="J1143" s="56" t="s">
        <v>2030</v>
      </c>
      <c r="K1143" s="71" t="s">
        <v>3691</v>
      </c>
      <c r="L1143" s="55"/>
      <c r="M1143" s="55"/>
      <c r="N1143" s="57" t="e">
        <v>#N/A</v>
      </c>
      <c r="O1143" s="57" t="e">
        <v>#N/A</v>
      </c>
      <c r="P1143" s="57"/>
      <c r="Q1143" s="57"/>
      <c r="R1143" s="48"/>
      <c r="S1143" s="53" t="e">
        <f>VLOOKUP(C1143:C2865,'[1]Modifiy das'!$E$2:$I$2127,5,0)</f>
        <v>#REF!</v>
      </c>
      <c r="T1143" s="53" t="e">
        <f>VLOOKUP(C1143:C4196,[2]Sheet3!$B$2:$J$9150,9,0)</f>
        <v>#N/A</v>
      </c>
      <c r="U1143" s="58" t="s">
        <v>4110</v>
      </c>
      <c r="V1143" s="85">
        <v>40139</v>
      </c>
      <c r="W1143" s="58" t="s">
        <v>5738</v>
      </c>
      <c r="X1143" s="58" t="s">
        <v>1025</v>
      </c>
      <c r="Y1143" s="53" t="s">
        <v>7434</v>
      </c>
      <c r="Z1143" s="56" t="e">
        <v>#N/A</v>
      </c>
      <c r="AA1143" s="56" t="e">
        <v>#N/A</v>
      </c>
      <c r="AB1143" s="56" t="e">
        <v>#N/A</v>
      </c>
      <c r="AC1143" s="111"/>
      <c r="AD1143" s="53"/>
      <c r="AE1143" s="53"/>
      <c r="AF1143" s="53"/>
      <c r="AG1143" s="53"/>
      <c r="AH1143" s="53"/>
      <c r="AI1143" s="53"/>
      <c r="AJ1143" s="53"/>
      <c r="AK1143" s="53"/>
      <c r="AL1143" s="53"/>
      <c r="AM1143" s="49" t="e">
        <f>VLOOKUP(C1143:C4527,[3]Sheet3!$D$2:$D$21,1,0)</f>
        <v>#N/A</v>
      </c>
    </row>
    <row r="1144" spans="1:39" ht="30" customHeight="1">
      <c r="A1144" s="56" t="s">
        <v>1525</v>
      </c>
      <c r="B1144" s="85">
        <v>40139</v>
      </c>
      <c r="C1144" s="85">
        <v>61398</v>
      </c>
      <c r="D1144" s="86" t="s">
        <v>2013</v>
      </c>
      <c r="E1144" s="87" t="s">
        <v>2623</v>
      </c>
      <c r="F1144" s="56" t="s">
        <v>7160</v>
      </c>
      <c r="G1144" s="30" t="s">
        <v>4113</v>
      </c>
      <c r="H1144" s="56">
        <v>2000</v>
      </c>
      <c r="I1144" s="56">
        <v>1000</v>
      </c>
      <c r="J1144" s="56" t="s">
        <v>4112</v>
      </c>
      <c r="K1144" s="71" t="s">
        <v>3691</v>
      </c>
      <c r="L1144" s="55"/>
      <c r="M1144" s="55"/>
      <c r="N1144" s="57" t="e">
        <v>#N/A</v>
      </c>
      <c r="O1144" s="57" t="e">
        <v>#N/A</v>
      </c>
      <c r="P1144" s="57"/>
      <c r="Q1144" s="57"/>
      <c r="R1144" s="48"/>
      <c r="S1144" s="53" t="e">
        <f>VLOOKUP(C1144:C2865,'[1]Modifiy das'!$E$2:$I$2127,5,0)</f>
        <v>#REF!</v>
      </c>
      <c r="T1144" s="53" t="e">
        <f>VLOOKUP(C1144:C4197,[2]Sheet3!$B$2:$J$9150,9,0)</f>
        <v>#N/A</v>
      </c>
      <c r="U1144" s="58" t="s">
        <v>4110</v>
      </c>
      <c r="V1144" s="85">
        <v>40139</v>
      </c>
      <c r="W1144" s="58" t="s">
        <v>5738</v>
      </c>
      <c r="X1144" s="58" t="s">
        <v>1025</v>
      </c>
      <c r="Y1144" s="53" t="s">
        <v>7435</v>
      </c>
      <c r="Z1144" s="56" t="e">
        <v>#N/A</v>
      </c>
      <c r="AA1144" s="56" t="e">
        <v>#N/A</v>
      </c>
      <c r="AB1144" s="56" t="e">
        <v>#N/A</v>
      </c>
      <c r="AC1144" s="111"/>
      <c r="AD1144" s="53"/>
      <c r="AE1144" s="53"/>
      <c r="AF1144" s="53"/>
      <c r="AG1144" s="53"/>
      <c r="AH1144" s="53"/>
      <c r="AI1144" s="53"/>
      <c r="AJ1144" s="53"/>
      <c r="AK1144" s="53"/>
      <c r="AL1144" s="53"/>
      <c r="AM1144" s="49" t="e">
        <f>VLOOKUP(C1144:C4528,[3]Sheet3!$D$2:$D$21,1,0)</f>
        <v>#N/A</v>
      </c>
    </row>
    <row r="1145" spans="1:39" ht="30" customHeight="1">
      <c r="A1145" s="56" t="s">
        <v>1525</v>
      </c>
      <c r="B1145" s="85">
        <v>40139</v>
      </c>
      <c r="C1145" s="85">
        <v>60214</v>
      </c>
      <c r="D1145" s="86" t="s">
        <v>3224</v>
      </c>
      <c r="E1145" s="87" t="s">
        <v>2623</v>
      </c>
      <c r="F1145" s="56" t="s">
        <v>1254</v>
      </c>
      <c r="G1145" s="30" t="s">
        <v>2031</v>
      </c>
      <c r="H1145" s="56">
        <v>2000</v>
      </c>
      <c r="I1145" s="56">
        <v>1000</v>
      </c>
      <c r="J1145" s="56" t="s">
        <v>2030</v>
      </c>
      <c r="K1145" s="71" t="s">
        <v>3691</v>
      </c>
      <c r="L1145" s="55"/>
      <c r="M1145" s="55"/>
      <c r="N1145" s="57" t="e">
        <v>#N/A</v>
      </c>
      <c r="O1145" s="57" t="e">
        <v>#N/A</v>
      </c>
      <c r="P1145" s="57"/>
      <c r="Q1145" s="57"/>
      <c r="R1145" s="48"/>
      <c r="S1145" s="53" t="e">
        <f>VLOOKUP(C1145:C2865,'[1]Modifiy das'!$E$2:$I$2127,5,0)</f>
        <v>#REF!</v>
      </c>
      <c r="T1145" s="53" t="e">
        <f>VLOOKUP(C1145:C4198,[2]Sheet3!$B$2:$J$9150,9,0)</f>
        <v>#N/A</v>
      </c>
      <c r="U1145" s="58" t="s">
        <v>4110</v>
      </c>
      <c r="V1145" s="85">
        <v>40139</v>
      </c>
      <c r="W1145" s="58" t="s">
        <v>5738</v>
      </c>
      <c r="X1145" s="58" t="s">
        <v>1025</v>
      </c>
      <c r="Y1145" s="53" t="s">
        <v>7436</v>
      </c>
      <c r="Z1145" s="56" t="e">
        <v>#N/A</v>
      </c>
      <c r="AA1145" s="56" t="e">
        <v>#N/A</v>
      </c>
      <c r="AB1145" s="56" t="e">
        <v>#N/A</v>
      </c>
      <c r="AC1145" s="111"/>
      <c r="AD1145" s="53"/>
      <c r="AE1145" s="53"/>
      <c r="AF1145" s="53"/>
      <c r="AG1145" s="53"/>
      <c r="AH1145" s="53"/>
      <c r="AI1145" s="53"/>
      <c r="AJ1145" s="53"/>
      <c r="AK1145" s="53"/>
      <c r="AL1145" s="53"/>
      <c r="AM1145" s="49" t="e">
        <f>VLOOKUP(C1145:C4529,[3]Sheet3!$D$2:$D$21,1,0)</f>
        <v>#N/A</v>
      </c>
    </row>
    <row r="1146" spans="1:39" ht="30" customHeight="1">
      <c r="A1146" s="56" t="s">
        <v>1525</v>
      </c>
      <c r="B1146" s="85">
        <v>40139</v>
      </c>
      <c r="C1146" s="85">
        <v>72111</v>
      </c>
      <c r="D1146" s="86" t="s">
        <v>3226</v>
      </c>
      <c r="E1146" s="87" t="s">
        <v>2623</v>
      </c>
      <c r="F1146" s="56" t="s">
        <v>1254</v>
      </c>
      <c r="G1146" s="30" t="s">
        <v>2031</v>
      </c>
      <c r="H1146" s="56">
        <v>2000</v>
      </c>
      <c r="I1146" s="56">
        <v>1000</v>
      </c>
      <c r="J1146" s="56" t="s">
        <v>2030</v>
      </c>
      <c r="K1146" s="71" t="s">
        <v>3691</v>
      </c>
      <c r="L1146" s="55"/>
      <c r="M1146" s="55"/>
      <c r="N1146" s="57" t="e">
        <v>#N/A</v>
      </c>
      <c r="O1146" s="57" t="e">
        <v>#N/A</v>
      </c>
      <c r="P1146" s="57"/>
      <c r="Q1146" s="57"/>
      <c r="R1146" s="48"/>
      <c r="S1146" s="53" t="e">
        <f>VLOOKUP(C1146:C2865,'[1]Modifiy das'!$E$2:$I$2127,5,0)</f>
        <v>#REF!</v>
      </c>
      <c r="T1146" s="53" t="e">
        <f>VLOOKUP(C1146:C4199,[2]Sheet3!$B$2:$J$9150,9,0)</f>
        <v>#N/A</v>
      </c>
      <c r="U1146" s="58" t="s">
        <v>4110</v>
      </c>
      <c r="V1146" s="85">
        <v>40139</v>
      </c>
      <c r="W1146" s="58" t="s">
        <v>5738</v>
      </c>
      <c r="X1146" s="58" t="s">
        <v>1025</v>
      </c>
      <c r="Y1146" s="53" t="s">
        <v>7437</v>
      </c>
      <c r="Z1146" s="56" t="e">
        <v>#N/A</v>
      </c>
      <c r="AA1146" s="56" t="e">
        <v>#N/A</v>
      </c>
      <c r="AB1146" s="56" t="e">
        <v>#N/A</v>
      </c>
      <c r="AC1146" s="111"/>
      <c r="AD1146" s="53"/>
      <c r="AE1146" s="53"/>
      <c r="AF1146" s="53"/>
      <c r="AG1146" s="53"/>
      <c r="AH1146" s="53"/>
      <c r="AI1146" s="53"/>
      <c r="AJ1146" s="53"/>
      <c r="AK1146" s="53"/>
      <c r="AL1146" s="53"/>
      <c r="AM1146" s="49" t="e">
        <f>VLOOKUP(C1146:C4530,[3]Sheet3!$D$2:$D$21,1,0)</f>
        <v>#N/A</v>
      </c>
    </row>
    <row r="1147" spans="1:39" ht="30" customHeight="1">
      <c r="A1147" s="56" t="s">
        <v>1525</v>
      </c>
      <c r="B1147" s="85">
        <v>40139</v>
      </c>
      <c r="C1147" s="85">
        <v>70662</v>
      </c>
      <c r="D1147" s="86" t="s">
        <v>703</v>
      </c>
      <c r="E1147" s="87" t="s">
        <v>2623</v>
      </c>
      <c r="F1147" s="56" t="s">
        <v>1254</v>
      </c>
      <c r="G1147" s="30" t="s">
        <v>2031</v>
      </c>
      <c r="H1147" s="56">
        <v>2000</v>
      </c>
      <c r="I1147" s="56">
        <v>1000</v>
      </c>
      <c r="J1147" s="56" t="s">
        <v>2030</v>
      </c>
      <c r="K1147" s="71" t="s">
        <v>3691</v>
      </c>
      <c r="L1147" s="55"/>
      <c r="M1147" s="55"/>
      <c r="N1147" s="57" t="e">
        <v>#N/A</v>
      </c>
      <c r="O1147" s="57" t="e">
        <v>#N/A</v>
      </c>
      <c r="P1147" s="57"/>
      <c r="Q1147" s="57"/>
      <c r="R1147" s="48"/>
      <c r="S1147" s="53" t="e">
        <f>VLOOKUP(C1147:C2865,'[1]Modifiy das'!$E$2:$I$2127,5,0)</f>
        <v>#REF!</v>
      </c>
      <c r="T1147" s="53" t="e">
        <f>VLOOKUP(C1147:C4200,[2]Sheet3!$B$2:$J$9150,9,0)</f>
        <v>#N/A</v>
      </c>
      <c r="U1147" s="58" t="s">
        <v>4110</v>
      </c>
      <c r="V1147" s="85">
        <v>40139</v>
      </c>
      <c r="W1147" s="58" t="s">
        <v>5738</v>
      </c>
      <c r="X1147" s="58" t="s">
        <v>1025</v>
      </c>
      <c r="Y1147" s="53">
        <v>0</v>
      </c>
      <c r="Z1147" s="56" t="e">
        <v>#N/A</v>
      </c>
      <c r="AA1147" s="56" t="e">
        <v>#N/A</v>
      </c>
      <c r="AB1147" s="56" t="e">
        <v>#N/A</v>
      </c>
      <c r="AC1147" s="111"/>
      <c r="AD1147" s="53"/>
      <c r="AE1147" s="53"/>
      <c r="AF1147" s="53"/>
      <c r="AG1147" s="53"/>
      <c r="AH1147" s="53"/>
      <c r="AI1147" s="53"/>
      <c r="AJ1147" s="53"/>
      <c r="AK1147" s="53"/>
      <c r="AL1147" s="53"/>
      <c r="AM1147" s="49" t="e">
        <f>VLOOKUP(C1147:C4531,[3]Sheet3!$D$2:$D$21,1,0)</f>
        <v>#N/A</v>
      </c>
    </row>
    <row r="1148" spans="1:39" ht="30" customHeight="1">
      <c r="A1148" s="56" t="s">
        <v>1525</v>
      </c>
      <c r="B1148" s="85">
        <v>40139</v>
      </c>
      <c r="C1148" s="85">
        <v>64185</v>
      </c>
      <c r="D1148" s="86" t="s">
        <v>2014</v>
      </c>
      <c r="E1148" s="87" t="s">
        <v>2623</v>
      </c>
      <c r="F1148" s="56" t="s">
        <v>1254</v>
      </c>
      <c r="G1148" s="30" t="s">
        <v>2031</v>
      </c>
      <c r="H1148" s="56">
        <v>2000</v>
      </c>
      <c r="I1148" s="56">
        <v>1000</v>
      </c>
      <c r="J1148" s="56" t="s">
        <v>2030</v>
      </c>
      <c r="K1148" s="71" t="s">
        <v>3691</v>
      </c>
      <c r="L1148" s="55"/>
      <c r="M1148" s="55"/>
      <c r="N1148" s="57" t="e">
        <v>#N/A</v>
      </c>
      <c r="O1148" s="57" t="e">
        <v>#N/A</v>
      </c>
      <c r="P1148" s="57"/>
      <c r="Q1148" s="57"/>
      <c r="R1148" s="48"/>
      <c r="S1148" s="53" t="e">
        <f>VLOOKUP(C1148:C2865,'[1]Modifiy das'!$E$2:$I$2127,5,0)</f>
        <v>#REF!</v>
      </c>
      <c r="T1148" s="53" t="e">
        <f>VLOOKUP(C1148:C4201,[2]Sheet3!$B$2:$J$9150,9,0)</f>
        <v>#N/A</v>
      </c>
      <c r="U1148" s="58" t="s">
        <v>4110</v>
      </c>
      <c r="V1148" s="85">
        <v>40139</v>
      </c>
      <c r="W1148" s="58" t="s">
        <v>5738</v>
      </c>
      <c r="X1148" s="58" t="s">
        <v>1025</v>
      </c>
      <c r="Y1148" s="53" t="s">
        <v>7438</v>
      </c>
      <c r="Z1148" s="56" t="e">
        <v>#N/A</v>
      </c>
      <c r="AA1148" s="56" t="e">
        <v>#N/A</v>
      </c>
      <c r="AB1148" s="56" t="e">
        <v>#N/A</v>
      </c>
      <c r="AC1148" s="111"/>
      <c r="AD1148" s="53"/>
      <c r="AE1148" s="53"/>
      <c r="AF1148" s="53"/>
      <c r="AG1148" s="53"/>
      <c r="AH1148" s="53"/>
      <c r="AI1148" s="53"/>
      <c r="AJ1148" s="53"/>
      <c r="AK1148" s="53"/>
      <c r="AL1148" s="53"/>
      <c r="AM1148" s="49" t="e">
        <f>VLOOKUP(C1148:C4532,[3]Sheet3!$D$2:$D$21,1,0)</f>
        <v>#N/A</v>
      </c>
    </row>
    <row r="1149" spans="1:39" ht="30" customHeight="1">
      <c r="A1149" s="56" t="s">
        <v>1525</v>
      </c>
      <c r="B1149" s="85">
        <v>40139</v>
      </c>
      <c r="C1149" s="85">
        <v>73570</v>
      </c>
      <c r="D1149" s="86" t="s">
        <v>3229</v>
      </c>
      <c r="E1149" s="87" t="s">
        <v>2623</v>
      </c>
      <c r="F1149" s="56" t="s">
        <v>7160</v>
      </c>
      <c r="G1149" s="30" t="s">
        <v>4113</v>
      </c>
      <c r="H1149" s="56">
        <v>2000</v>
      </c>
      <c r="I1149" s="56">
        <v>1000</v>
      </c>
      <c r="J1149" s="56" t="s">
        <v>4112</v>
      </c>
      <c r="K1149" s="71" t="s">
        <v>3691</v>
      </c>
      <c r="L1149" s="55"/>
      <c r="M1149" s="55"/>
      <c r="N1149" s="57" t="e">
        <v>#N/A</v>
      </c>
      <c r="O1149" s="57" t="e">
        <v>#N/A</v>
      </c>
      <c r="P1149" s="57"/>
      <c r="Q1149" s="57"/>
      <c r="R1149" s="48"/>
      <c r="S1149" s="53" t="e">
        <f>VLOOKUP(C1149:C2865,'[1]Modifiy das'!$E$2:$I$2127,5,0)</f>
        <v>#REF!</v>
      </c>
      <c r="T1149" s="53" t="e">
        <f>VLOOKUP(C1149:C4202,[2]Sheet3!$B$2:$J$9150,9,0)</f>
        <v>#N/A</v>
      </c>
      <c r="U1149" s="58" t="s">
        <v>4110</v>
      </c>
      <c r="V1149" s="85">
        <v>40139</v>
      </c>
      <c r="W1149" s="58" t="s">
        <v>5738</v>
      </c>
      <c r="X1149" s="58" t="s">
        <v>1025</v>
      </c>
      <c r="Y1149" s="53" t="s">
        <v>7439</v>
      </c>
      <c r="Z1149" s="56" t="e">
        <v>#N/A</v>
      </c>
      <c r="AA1149" s="56" t="e">
        <v>#N/A</v>
      </c>
      <c r="AB1149" s="56" t="e">
        <v>#N/A</v>
      </c>
      <c r="AC1149" s="111"/>
      <c r="AD1149" s="53"/>
      <c r="AE1149" s="53"/>
      <c r="AF1149" s="53"/>
      <c r="AG1149" s="53"/>
      <c r="AH1149" s="53"/>
      <c r="AI1149" s="53"/>
      <c r="AJ1149" s="53"/>
      <c r="AK1149" s="53"/>
      <c r="AL1149" s="53"/>
      <c r="AM1149" s="49" t="e">
        <f>VLOOKUP(C1149:C4533,[3]Sheet3!$D$2:$D$21,1,0)</f>
        <v>#N/A</v>
      </c>
    </row>
    <row r="1150" spans="1:39" ht="30" customHeight="1">
      <c r="A1150" s="56" t="s">
        <v>1525</v>
      </c>
      <c r="B1150" s="85">
        <v>40139</v>
      </c>
      <c r="C1150" s="85">
        <v>60257</v>
      </c>
      <c r="D1150" s="86" t="s">
        <v>3231</v>
      </c>
      <c r="E1150" s="87" t="s">
        <v>2623</v>
      </c>
      <c r="F1150" s="56" t="s">
        <v>1254</v>
      </c>
      <c r="G1150" s="30" t="s">
        <v>2031</v>
      </c>
      <c r="H1150" s="56">
        <v>2000</v>
      </c>
      <c r="I1150" s="56">
        <v>1000</v>
      </c>
      <c r="J1150" s="56" t="s">
        <v>2030</v>
      </c>
      <c r="K1150" s="71" t="s">
        <v>3691</v>
      </c>
      <c r="L1150" s="55"/>
      <c r="M1150" s="55"/>
      <c r="N1150" s="57" t="e">
        <v>#N/A</v>
      </c>
      <c r="O1150" s="57" t="e">
        <v>#N/A</v>
      </c>
      <c r="P1150" s="57"/>
      <c r="Q1150" s="57"/>
      <c r="R1150" s="48"/>
      <c r="S1150" s="53" t="e">
        <f>VLOOKUP(C1150:C2865,'[1]Modifiy das'!$E$2:$I$2127,5,0)</f>
        <v>#REF!</v>
      </c>
      <c r="T1150" s="53" t="e">
        <f>VLOOKUP(C1150:C4203,[2]Sheet3!$B$2:$J$9150,9,0)</f>
        <v>#N/A</v>
      </c>
      <c r="U1150" s="58" t="s">
        <v>4110</v>
      </c>
      <c r="V1150" s="85">
        <v>40139</v>
      </c>
      <c r="W1150" s="58" t="s">
        <v>5738</v>
      </c>
      <c r="X1150" s="58" t="s">
        <v>1025</v>
      </c>
      <c r="Y1150" s="53" t="s">
        <v>7440</v>
      </c>
      <c r="Z1150" s="56" t="e">
        <v>#N/A</v>
      </c>
      <c r="AA1150" s="56" t="e">
        <v>#N/A</v>
      </c>
      <c r="AB1150" s="56" t="e">
        <v>#N/A</v>
      </c>
      <c r="AC1150" s="111"/>
      <c r="AD1150" s="53"/>
      <c r="AE1150" s="53"/>
      <c r="AF1150" s="53"/>
      <c r="AG1150" s="53"/>
      <c r="AH1150" s="53"/>
      <c r="AI1150" s="53"/>
      <c r="AJ1150" s="53"/>
      <c r="AK1150" s="53"/>
      <c r="AL1150" s="53"/>
      <c r="AM1150" s="49" t="e">
        <f>VLOOKUP(C1150:C4534,[3]Sheet3!$D$2:$D$21,1,0)</f>
        <v>#N/A</v>
      </c>
    </row>
    <row r="1151" spans="1:39" ht="30" customHeight="1">
      <c r="A1151" s="56" t="s">
        <v>1525</v>
      </c>
      <c r="B1151" s="85">
        <v>40139</v>
      </c>
      <c r="C1151" s="85">
        <v>70667</v>
      </c>
      <c r="D1151" s="86" t="s">
        <v>3235</v>
      </c>
      <c r="E1151" s="87" t="s">
        <v>2623</v>
      </c>
      <c r="F1151" s="56" t="s">
        <v>1254</v>
      </c>
      <c r="G1151" s="30" t="s">
        <v>2031</v>
      </c>
      <c r="H1151" s="56">
        <v>2000</v>
      </c>
      <c r="I1151" s="56">
        <v>1000</v>
      </c>
      <c r="J1151" s="56" t="s">
        <v>2030</v>
      </c>
      <c r="K1151" s="71" t="s">
        <v>3691</v>
      </c>
      <c r="L1151" s="55"/>
      <c r="M1151" s="55"/>
      <c r="N1151" s="57" t="e">
        <v>#N/A</v>
      </c>
      <c r="O1151" s="57" t="e">
        <v>#N/A</v>
      </c>
      <c r="P1151" s="57"/>
      <c r="Q1151" s="57"/>
      <c r="R1151" s="48"/>
      <c r="S1151" s="53" t="e">
        <f>VLOOKUP(C1151:C2865,'[1]Modifiy das'!$E$2:$I$2127,5,0)</f>
        <v>#REF!</v>
      </c>
      <c r="T1151" s="53" t="e">
        <f>VLOOKUP(C1151:C4204,[2]Sheet3!$B$2:$J$9150,9,0)</f>
        <v>#N/A</v>
      </c>
      <c r="U1151" s="58" t="s">
        <v>4110</v>
      </c>
      <c r="V1151" s="85">
        <v>40139</v>
      </c>
      <c r="W1151" s="58" t="s">
        <v>5738</v>
      </c>
      <c r="X1151" s="58" t="s">
        <v>1025</v>
      </c>
      <c r="Y1151" s="53" t="s">
        <v>7441</v>
      </c>
      <c r="Z1151" s="56" t="e">
        <v>#N/A</v>
      </c>
      <c r="AA1151" s="56" t="e">
        <v>#N/A</v>
      </c>
      <c r="AB1151" s="56" t="e">
        <v>#N/A</v>
      </c>
      <c r="AC1151" s="111"/>
      <c r="AD1151" s="53"/>
      <c r="AE1151" s="53"/>
      <c r="AF1151" s="53"/>
      <c r="AG1151" s="53"/>
      <c r="AH1151" s="53"/>
      <c r="AI1151" s="53"/>
      <c r="AJ1151" s="53"/>
      <c r="AK1151" s="53"/>
      <c r="AL1151" s="53"/>
      <c r="AM1151" s="49" t="e">
        <f>VLOOKUP(C1151:C4535,[3]Sheet3!$D$2:$D$21,1,0)</f>
        <v>#N/A</v>
      </c>
    </row>
    <row r="1152" spans="1:39" ht="30" customHeight="1">
      <c r="A1152" s="56" t="s">
        <v>1525</v>
      </c>
      <c r="B1152" s="85">
        <v>40139</v>
      </c>
      <c r="C1152" s="85">
        <v>70624</v>
      </c>
      <c r="D1152" s="86" t="s">
        <v>705</v>
      </c>
      <c r="E1152" s="87" t="s">
        <v>2623</v>
      </c>
      <c r="F1152" s="56" t="s">
        <v>7160</v>
      </c>
      <c r="G1152" s="30" t="s">
        <v>4113</v>
      </c>
      <c r="H1152" s="56">
        <v>2000</v>
      </c>
      <c r="I1152" s="56">
        <v>1000</v>
      </c>
      <c r="J1152" s="56" t="s">
        <v>4112</v>
      </c>
      <c r="K1152" s="71" t="s">
        <v>3691</v>
      </c>
      <c r="L1152" s="55"/>
      <c r="M1152" s="55"/>
      <c r="N1152" s="57" t="e">
        <v>#N/A</v>
      </c>
      <c r="O1152" s="57" t="e">
        <v>#N/A</v>
      </c>
      <c r="P1152" s="57"/>
      <c r="Q1152" s="57"/>
      <c r="R1152" s="48"/>
      <c r="S1152" s="53" t="e">
        <f>VLOOKUP(C1152:C2865,'[1]Modifiy das'!$E$2:$I$2127,5,0)</f>
        <v>#REF!</v>
      </c>
      <c r="T1152" s="53" t="e">
        <f>VLOOKUP(C1152:C4205,[2]Sheet3!$B$2:$J$9150,9,0)</f>
        <v>#N/A</v>
      </c>
      <c r="U1152" s="58" t="s">
        <v>4110</v>
      </c>
      <c r="V1152" s="85">
        <v>40139</v>
      </c>
      <c r="W1152" s="58" t="s">
        <v>5738</v>
      </c>
      <c r="X1152" s="58" t="s">
        <v>1025</v>
      </c>
      <c r="Y1152" s="53" t="s">
        <v>7442</v>
      </c>
      <c r="Z1152" s="56" t="e">
        <v>#N/A</v>
      </c>
      <c r="AA1152" s="56" t="e">
        <v>#N/A</v>
      </c>
      <c r="AB1152" s="56" t="e">
        <v>#N/A</v>
      </c>
      <c r="AC1152" s="111"/>
      <c r="AD1152" s="53"/>
      <c r="AE1152" s="53"/>
      <c r="AF1152" s="53"/>
      <c r="AG1152" s="53"/>
      <c r="AH1152" s="53"/>
      <c r="AI1152" s="53"/>
      <c r="AJ1152" s="53"/>
      <c r="AK1152" s="53"/>
      <c r="AL1152" s="53"/>
      <c r="AM1152" s="49" t="e">
        <f>VLOOKUP(C1152:C4536,[3]Sheet3!$D$2:$D$21,1,0)</f>
        <v>#N/A</v>
      </c>
    </row>
    <row r="1153" spans="1:39" ht="30" customHeight="1">
      <c r="A1153" s="56" t="s">
        <v>1525</v>
      </c>
      <c r="B1153" s="85">
        <v>40139</v>
      </c>
      <c r="C1153" s="85">
        <v>60221</v>
      </c>
      <c r="D1153" s="86" t="s">
        <v>3292</v>
      </c>
      <c r="E1153" s="87" t="s">
        <v>2623</v>
      </c>
      <c r="F1153" s="56" t="s">
        <v>1254</v>
      </c>
      <c r="G1153" s="30" t="s">
        <v>2031</v>
      </c>
      <c r="H1153" s="56">
        <v>2000</v>
      </c>
      <c r="I1153" s="56">
        <v>1000</v>
      </c>
      <c r="J1153" s="56" t="s">
        <v>2030</v>
      </c>
      <c r="K1153" s="71" t="s">
        <v>3691</v>
      </c>
      <c r="L1153" s="55"/>
      <c r="M1153" s="55"/>
      <c r="N1153" s="57" t="e">
        <v>#N/A</v>
      </c>
      <c r="O1153" s="57" t="e">
        <v>#N/A</v>
      </c>
      <c r="P1153" s="57"/>
      <c r="Q1153" s="57"/>
      <c r="R1153" s="48"/>
      <c r="S1153" s="53" t="e">
        <f>VLOOKUP(C1153:C2865,'[1]Modifiy das'!$E$2:$I$2127,5,0)</f>
        <v>#REF!</v>
      </c>
      <c r="T1153" s="53" t="e">
        <f>VLOOKUP(C1153:C4206,[2]Sheet3!$B$2:$J$9150,9,0)</f>
        <v>#N/A</v>
      </c>
      <c r="U1153" s="58" t="s">
        <v>4110</v>
      </c>
      <c r="V1153" s="85">
        <v>40139</v>
      </c>
      <c r="W1153" s="58" t="s">
        <v>5738</v>
      </c>
      <c r="X1153" s="58" t="s">
        <v>1025</v>
      </c>
      <c r="Y1153" s="53" t="s">
        <v>7443</v>
      </c>
      <c r="Z1153" s="56" t="e">
        <v>#N/A</v>
      </c>
      <c r="AA1153" s="56" t="e">
        <v>#N/A</v>
      </c>
      <c r="AB1153" s="56" t="e">
        <v>#N/A</v>
      </c>
      <c r="AC1153" s="111"/>
      <c r="AD1153" s="53"/>
      <c r="AE1153" s="53"/>
      <c r="AF1153" s="53"/>
      <c r="AG1153" s="53"/>
      <c r="AH1153" s="53"/>
      <c r="AI1153" s="53"/>
      <c r="AJ1153" s="53"/>
      <c r="AK1153" s="53"/>
      <c r="AL1153" s="53"/>
      <c r="AM1153" s="49" t="e">
        <f>VLOOKUP(C1153:C4537,[3]Sheet3!$D$2:$D$21,1,0)</f>
        <v>#N/A</v>
      </c>
    </row>
    <row r="1154" spans="1:39" ht="30" customHeight="1">
      <c r="A1154" s="56" t="s">
        <v>1525</v>
      </c>
      <c r="B1154" s="85">
        <v>40139</v>
      </c>
      <c r="C1154" s="85">
        <v>70627</v>
      </c>
      <c r="D1154" s="86" t="s">
        <v>3296</v>
      </c>
      <c r="E1154" s="87" t="s">
        <v>2623</v>
      </c>
      <c r="F1154" s="56" t="s">
        <v>1254</v>
      </c>
      <c r="G1154" s="30" t="s">
        <v>2031</v>
      </c>
      <c r="H1154" s="56">
        <v>2000</v>
      </c>
      <c r="I1154" s="56">
        <v>1000</v>
      </c>
      <c r="J1154" s="56" t="s">
        <v>2030</v>
      </c>
      <c r="K1154" s="71" t="s">
        <v>3691</v>
      </c>
      <c r="L1154" s="55"/>
      <c r="M1154" s="55"/>
      <c r="N1154" s="57" t="e">
        <v>#N/A</v>
      </c>
      <c r="O1154" s="57" t="e">
        <v>#N/A</v>
      </c>
      <c r="P1154" s="57"/>
      <c r="Q1154" s="57"/>
      <c r="R1154" s="48"/>
      <c r="S1154" s="53" t="e">
        <f>VLOOKUP(C1154:C2865,'[1]Modifiy das'!$E$2:$I$2127,5,0)</f>
        <v>#REF!</v>
      </c>
      <c r="T1154" s="53" t="e">
        <f>VLOOKUP(C1154:C4207,[2]Sheet3!$B$2:$J$9150,9,0)</f>
        <v>#N/A</v>
      </c>
      <c r="U1154" s="58" t="s">
        <v>4110</v>
      </c>
      <c r="V1154" s="85">
        <v>40139</v>
      </c>
      <c r="W1154" s="58" t="s">
        <v>5738</v>
      </c>
      <c r="X1154" s="58" t="s">
        <v>1025</v>
      </c>
      <c r="Y1154" s="53" t="s">
        <v>7444</v>
      </c>
      <c r="Z1154" s="56" t="e">
        <v>#N/A</v>
      </c>
      <c r="AA1154" s="56" t="e">
        <v>#N/A</v>
      </c>
      <c r="AB1154" s="56" t="e">
        <v>#N/A</v>
      </c>
      <c r="AC1154" s="111"/>
      <c r="AD1154" s="53"/>
      <c r="AE1154" s="53"/>
      <c r="AF1154" s="53"/>
      <c r="AG1154" s="53"/>
      <c r="AH1154" s="53"/>
      <c r="AI1154" s="53"/>
      <c r="AJ1154" s="53"/>
      <c r="AK1154" s="53"/>
      <c r="AL1154" s="53"/>
      <c r="AM1154" s="49" t="e">
        <f>VLOOKUP(C1154:C4538,[3]Sheet3!$D$2:$D$21,1,0)</f>
        <v>#N/A</v>
      </c>
    </row>
    <row r="1155" spans="1:39" ht="30" customHeight="1">
      <c r="A1155" s="56" t="s">
        <v>1525</v>
      </c>
      <c r="B1155" s="85">
        <v>40139</v>
      </c>
      <c r="C1155" s="85">
        <v>60661</v>
      </c>
      <c r="D1155" s="86" t="s">
        <v>3298</v>
      </c>
      <c r="E1155" s="87" t="s">
        <v>2623</v>
      </c>
      <c r="F1155" s="56" t="s">
        <v>1254</v>
      </c>
      <c r="G1155" s="30" t="s">
        <v>2031</v>
      </c>
      <c r="H1155" s="56">
        <v>2000</v>
      </c>
      <c r="I1155" s="56">
        <v>1000</v>
      </c>
      <c r="J1155" s="56" t="s">
        <v>2030</v>
      </c>
      <c r="K1155" s="71" t="s">
        <v>3691</v>
      </c>
      <c r="L1155" s="55"/>
      <c r="M1155" s="55"/>
      <c r="N1155" s="57" t="e">
        <v>#N/A</v>
      </c>
      <c r="O1155" s="57" t="e">
        <v>#N/A</v>
      </c>
      <c r="P1155" s="57"/>
      <c r="Q1155" s="57"/>
      <c r="R1155" s="48"/>
      <c r="S1155" s="53" t="e">
        <f>VLOOKUP(C1155:C2865,'[1]Modifiy das'!$E$2:$I$2127,5,0)</f>
        <v>#REF!</v>
      </c>
      <c r="T1155" s="53" t="e">
        <f>VLOOKUP(C1155:C4208,[2]Sheet3!$B$2:$J$9150,9,0)</f>
        <v>#N/A</v>
      </c>
      <c r="U1155" s="58" t="s">
        <v>4110</v>
      </c>
      <c r="V1155" s="85">
        <v>40139</v>
      </c>
      <c r="W1155" s="58" t="s">
        <v>5738</v>
      </c>
      <c r="X1155" s="58" t="s">
        <v>1025</v>
      </c>
      <c r="Y1155" s="53" t="s">
        <v>7445</v>
      </c>
      <c r="Z1155" s="56" t="e">
        <v>#N/A</v>
      </c>
      <c r="AA1155" s="56" t="e">
        <v>#N/A</v>
      </c>
      <c r="AB1155" s="56" t="e">
        <v>#N/A</v>
      </c>
      <c r="AC1155" s="111"/>
      <c r="AD1155" s="53"/>
      <c r="AE1155" s="53"/>
      <c r="AF1155" s="53"/>
      <c r="AG1155" s="53"/>
      <c r="AH1155" s="53"/>
      <c r="AI1155" s="53"/>
      <c r="AJ1155" s="53"/>
      <c r="AK1155" s="53"/>
      <c r="AL1155" s="53"/>
      <c r="AM1155" s="49" t="e">
        <f>VLOOKUP(C1155:C4539,[3]Sheet3!$D$2:$D$21,1,0)</f>
        <v>#N/A</v>
      </c>
    </row>
    <row r="1156" spans="1:39" ht="30" customHeight="1">
      <c r="A1156" s="56" t="s">
        <v>1525</v>
      </c>
      <c r="B1156" s="85">
        <v>40139</v>
      </c>
      <c r="C1156" s="85">
        <v>69932</v>
      </c>
      <c r="D1156" s="86" t="s">
        <v>3300</v>
      </c>
      <c r="E1156" s="87" t="s">
        <v>2623</v>
      </c>
      <c r="F1156" s="56" t="s">
        <v>1254</v>
      </c>
      <c r="G1156" s="30" t="s">
        <v>2031</v>
      </c>
      <c r="H1156" s="56">
        <v>2000</v>
      </c>
      <c r="I1156" s="56">
        <v>1000</v>
      </c>
      <c r="J1156" s="56" t="s">
        <v>2030</v>
      </c>
      <c r="K1156" s="71" t="s">
        <v>3691</v>
      </c>
      <c r="L1156" s="55"/>
      <c r="M1156" s="55"/>
      <c r="N1156" s="57" t="e">
        <v>#N/A</v>
      </c>
      <c r="O1156" s="57" t="e">
        <v>#N/A</v>
      </c>
      <c r="P1156" s="57"/>
      <c r="Q1156" s="57"/>
      <c r="R1156" s="48"/>
      <c r="S1156" s="53" t="e">
        <f>VLOOKUP(C1156:C2865,'[1]Modifiy das'!$E$2:$I$2127,5,0)</f>
        <v>#REF!</v>
      </c>
      <c r="T1156" s="53" t="e">
        <f>VLOOKUP(C1156:C4209,[2]Sheet3!$B$2:$J$9150,9,0)</f>
        <v>#N/A</v>
      </c>
      <c r="U1156" s="58" t="s">
        <v>4110</v>
      </c>
      <c r="V1156" s="85">
        <v>40139</v>
      </c>
      <c r="W1156" s="58" t="s">
        <v>5738</v>
      </c>
      <c r="X1156" s="58" t="s">
        <v>1025</v>
      </c>
      <c r="Y1156" s="53" t="s">
        <v>7446</v>
      </c>
      <c r="Z1156" s="56" t="e">
        <v>#N/A</v>
      </c>
      <c r="AA1156" s="56" t="e">
        <v>#N/A</v>
      </c>
      <c r="AB1156" s="56" t="e">
        <v>#N/A</v>
      </c>
      <c r="AC1156" s="111"/>
      <c r="AD1156" s="53"/>
      <c r="AE1156" s="53"/>
      <c r="AF1156" s="53"/>
      <c r="AG1156" s="53"/>
      <c r="AH1156" s="53"/>
      <c r="AI1156" s="53"/>
      <c r="AJ1156" s="53"/>
      <c r="AK1156" s="53"/>
      <c r="AL1156" s="53"/>
      <c r="AM1156" s="49" t="e">
        <f>VLOOKUP(C1156:C4540,[3]Sheet3!$D$2:$D$21,1,0)</f>
        <v>#N/A</v>
      </c>
    </row>
    <row r="1157" spans="1:39" ht="30" customHeight="1">
      <c r="A1157" s="56" t="s">
        <v>1525</v>
      </c>
      <c r="B1157" s="85">
        <v>40139</v>
      </c>
      <c r="C1157" s="85">
        <v>60208</v>
      </c>
      <c r="D1157" s="86" t="s">
        <v>3302</v>
      </c>
      <c r="E1157" s="87" t="s">
        <v>2623</v>
      </c>
      <c r="F1157" s="56" t="s">
        <v>1254</v>
      </c>
      <c r="G1157" s="30" t="s">
        <v>2031</v>
      </c>
      <c r="H1157" s="56">
        <v>2000</v>
      </c>
      <c r="I1157" s="56">
        <v>1000</v>
      </c>
      <c r="J1157" s="56" t="s">
        <v>2030</v>
      </c>
      <c r="K1157" s="71" t="s">
        <v>3691</v>
      </c>
      <c r="L1157" s="55"/>
      <c r="M1157" s="55"/>
      <c r="N1157" s="57" t="e">
        <v>#N/A</v>
      </c>
      <c r="O1157" s="57" t="e">
        <v>#N/A</v>
      </c>
      <c r="P1157" s="57"/>
      <c r="Q1157" s="57"/>
      <c r="R1157" s="48"/>
      <c r="S1157" s="53" t="e">
        <f>VLOOKUP(C1157:C2865,'[1]Modifiy das'!$E$2:$I$2127,5,0)</f>
        <v>#REF!</v>
      </c>
      <c r="T1157" s="53" t="e">
        <f>VLOOKUP(C1157:C4210,[2]Sheet3!$B$2:$J$9150,9,0)</f>
        <v>#N/A</v>
      </c>
      <c r="U1157" s="58" t="s">
        <v>4110</v>
      </c>
      <c r="V1157" s="85">
        <v>40139</v>
      </c>
      <c r="W1157" s="58" t="s">
        <v>5738</v>
      </c>
      <c r="X1157" s="58" t="s">
        <v>1025</v>
      </c>
      <c r="Y1157" s="53" t="s">
        <v>7447</v>
      </c>
      <c r="Z1157" s="56" t="e">
        <v>#N/A</v>
      </c>
      <c r="AA1157" s="56" t="e">
        <v>#N/A</v>
      </c>
      <c r="AB1157" s="56" t="e">
        <v>#N/A</v>
      </c>
      <c r="AC1157" s="111"/>
      <c r="AD1157" s="53"/>
      <c r="AE1157" s="53"/>
      <c r="AF1157" s="53"/>
      <c r="AG1157" s="53"/>
      <c r="AH1157" s="53"/>
      <c r="AI1157" s="53"/>
      <c r="AJ1157" s="53"/>
      <c r="AK1157" s="53"/>
      <c r="AL1157" s="53"/>
      <c r="AM1157" s="49" t="e">
        <f>VLOOKUP(C1157:C4541,[3]Sheet3!$D$2:$D$21,1,0)</f>
        <v>#N/A</v>
      </c>
    </row>
    <row r="1158" spans="1:39" ht="30" customHeight="1">
      <c r="A1158" s="56" t="s">
        <v>1525</v>
      </c>
      <c r="B1158" s="85">
        <v>40139</v>
      </c>
      <c r="C1158" s="85">
        <v>70670</v>
      </c>
      <c r="D1158" s="86" t="s">
        <v>707</v>
      </c>
      <c r="E1158" s="87" t="s">
        <v>2623</v>
      </c>
      <c r="F1158" s="56" t="s">
        <v>1254</v>
      </c>
      <c r="G1158" s="30" t="s">
        <v>2031</v>
      </c>
      <c r="H1158" s="56">
        <v>2000</v>
      </c>
      <c r="I1158" s="56">
        <v>1000</v>
      </c>
      <c r="J1158" s="56" t="s">
        <v>2030</v>
      </c>
      <c r="K1158" s="71" t="s">
        <v>3691</v>
      </c>
      <c r="L1158" s="55"/>
      <c r="M1158" s="55"/>
      <c r="N1158" s="57" t="e">
        <v>#N/A</v>
      </c>
      <c r="O1158" s="57" t="e">
        <v>#N/A</v>
      </c>
      <c r="P1158" s="57"/>
      <c r="Q1158" s="57"/>
      <c r="R1158" s="48"/>
      <c r="S1158" s="53" t="e">
        <f>VLOOKUP(C1158:C2865,'[1]Modifiy das'!$E$2:$I$2127,5,0)</f>
        <v>#REF!</v>
      </c>
      <c r="T1158" s="53" t="e">
        <f>VLOOKUP(C1158:C4211,[2]Sheet3!$B$2:$J$9150,9,0)</f>
        <v>#N/A</v>
      </c>
      <c r="U1158" s="58" t="s">
        <v>4110</v>
      </c>
      <c r="V1158" s="85">
        <v>40139</v>
      </c>
      <c r="W1158" s="58" t="s">
        <v>5738</v>
      </c>
      <c r="X1158" s="58" t="s">
        <v>1025</v>
      </c>
      <c r="Y1158" s="53" t="s">
        <v>7448</v>
      </c>
      <c r="Z1158" s="56" t="e">
        <v>#N/A</v>
      </c>
      <c r="AA1158" s="56" t="e">
        <v>#N/A</v>
      </c>
      <c r="AB1158" s="56" t="e">
        <v>#N/A</v>
      </c>
      <c r="AC1158" s="111"/>
      <c r="AD1158" s="53"/>
      <c r="AE1158" s="53"/>
      <c r="AF1158" s="53"/>
      <c r="AG1158" s="53"/>
      <c r="AH1158" s="53"/>
      <c r="AI1158" s="53"/>
      <c r="AJ1158" s="53"/>
      <c r="AK1158" s="53"/>
      <c r="AL1158" s="53"/>
      <c r="AM1158" s="49" t="e">
        <f>VLOOKUP(C1158:C4542,[3]Sheet3!$D$2:$D$21,1,0)</f>
        <v>#N/A</v>
      </c>
    </row>
    <row r="1159" spans="1:39" ht="30" customHeight="1">
      <c r="A1159" s="56" t="s">
        <v>1525</v>
      </c>
      <c r="B1159" s="85">
        <v>40139</v>
      </c>
      <c r="C1159" s="85">
        <v>72094</v>
      </c>
      <c r="D1159" s="86" t="s">
        <v>3304</v>
      </c>
      <c r="E1159" s="87" t="s">
        <v>2623</v>
      </c>
      <c r="F1159" s="56" t="s">
        <v>1254</v>
      </c>
      <c r="G1159" s="30" t="s">
        <v>2031</v>
      </c>
      <c r="H1159" s="56">
        <v>2000</v>
      </c>
      <c r="I1159" s="56">
        <v>1000</v>
      </c>
      <c r="J1159" s="56" t="s">
        <v>2030</v>
      </c>
      <c r="K1159" s="71" t="s">
        <v>3691</v>
      </c>
      <c r="L1159" s="55"/>
      <c r="M1159" s="55"/>
      <c r="N1159" s="57" t="e">
        <v>#N/A</v>
      </c>
      <c r="O1159" s="57" t="e">
        <v>#N/A</v>
      </c>
      <c r="P1159" s="57"/>
      <c r="Q1159" s="57"/>
      <c r="R1159" s="48"/>
      <c r="S1159" s="53" t="e">
        <f>VLOOKUP(C1159:C2865,'[1]Modifiy das'!$E$2:$I$2127,5,0)</f>
        <v>#REF!</v>
      </c>
      <c r="T1159" s="53" t="e">
        <f>VLOOKUP(C1159:C4212,[2]Sheet3!$B$2:$J$9150,9,0)</f>
        <v>#N/A</v>
      </c>
      <c r="U1159" s="58" t="s">
        <v>4110</v>
      </c>
      <c r="V1159" s="85">
        <v>40139</v>
      </c>
      <c r="W1159" s="58" t="s">
        <v>5738</v>
      </c>
      <c r="X1159" s="58" t="s">
        <v>1025</v>
      </c>
      <c r="Y1159" s="53" t="s">
        <v>7449</v>
      </c>
      <c r="Z1159" s="56" t="e">
        <v>#N/A</v>
      </c>
      <c r="AA1159" s="56" t="e">
        <v>#N/A</v>
      </c>
      <c r="AB1159" s="56" t="e">
        <v>#N/A</v>
      </c>
      <c r="AC1159" s="111"/>
      <c r="AD1159" s="53"/>
      <c r="AE1159" s="53"/>
      <c r="AF1159" s="53"/>
      <c r="AG1159" s="53"/>
      <c r="AH1159" s="53"/>
      <c r="AI1159" s="53"/>
      <c r="AJ1159" s="53"/>
      <c r="AK1159" s="53"/>
      <c r="AL1159" s="53"/>
      <c r="AM1159" s="49" t="e">
        <f>VLOOKUP(C1159:C4543,[3]Sheet3!$D$2:$D$21,1,0)</f>
        <v>#N/A</v>
      </c>
    </row>
    <row r="1160" spans="1:39" ht="30" customHeight="1">
      <c r="A1160" s="56" t="s">
        <v>1525</v>
      </c>
      <c r="B1160" s="85">
        <v>40139</v>
      </c>
      <c r="C1160" s="85">
        <v>60213</v>
      </c>
      <c r="D1160" s="86" t="s">
        <v>3308</v>
      </c>
      <c r="E1160" s="87" t="s">
        <v>2623</v>
      </c>
      <c r="F1160" s="56" t="s">
        <v>7160</v>
      </c>
      <c r="G1160" s="30" t="s">
        <v>4113</v>
      </c>
      <c r="H1160" s="56">
        <v>2000</v>
      </c>
      <c r="I1160" s="56">
        <v>1000</v>
      </c>
      <c r="J1160" s="56" t="s">
        <v>4112</v>
      </c>
      <c r="K1160" s="71" t="s">
        <v>3691</v>
      </c>
      <c r="L1160" s="55"/>
      <c r="M1160" s="55"/>
      <c r="N1160" s="57" t="e">
        <v>#N/A</v>
      </c>
      <c r="O1160" s="57" t="e">
        <v>#N/A</v>
      </c>
      <c r="P1160" s="57"/>
      <c r="Q1160" s="57"/>
      <c r="R1160" s="48"/>
      <c r="S1160" s="53" t="e">
        <f>VLOOKUP(C1160:C2865,'[1]Modifiy das'!$E$2:$I$2127,5,0)</f>
        <v>#REF!</v>
      </c>
      <c r="T1160" s="53" t="e">
        <f>VLOOKUP(C1160:C4213,[2]Sheet3!$B$2:$J$9150,9,0)</f>
        <v>#N/A</v>
      </c>
      <c r="U1160" s="58" t="s">
        <v>4110</v>
      </c>
      <c r="V1160" s="85">
        <v>40139</v>
      </c>
      <c r="W1160" s="58" t="s">
        <v>5738</v>
      </c>
      <c r="X1160" s="58" t="s">
        <v>1025</v>
      </c>
      <c r="Y1160" s="53" t="s">
        <v>7450</v>
      </c>
      <c r="Z1160" s="56" t="e">
        <v>#N/A</v>
      </c>
      <c r="AA1160" s="56" t="e">
        <v>#N/A</v>
      </c>
      <c r="AB1160" s="56" t="e">
        <v>#N/A</v>
      </c>
      <c r="AC1160" s="111"/>
      <c r="AD1160" s="53"/>
      <c r="AE1160" s="53"/>
      <c r="AF1160" s="53"/>
      <c r="AG1160" s="53"/>
      <c r="AH1160" s="53"/>
      <c r="AI1160" s="53"/>
      <c r="AJ1160" s="53"/>
      <c r="AK1160" s="53"/>
      <c r="AL1160" s="53"/>
      <c r="AM1160" s="49" t="e">
        <f>VLOOKUP(C1160:C4544,[3]Sheet3!$D$2:$D$21,1,0)</f>
        <v>#N/A</v>
      </c>
    </row>
    <row r="1161" spans="1:39" ht="30" customHeight="1">
      <c r="A1161" s="56" t="s">
        <v>1525</v>
      </c>
      <c r="B1161" s="85">
        <v>40139</v>
      </c>
      <c r="C1161" s="85">
        <v>60265</v>
      </c>
      <c r="D1161" s="86" t="s">
        <v>3314</v>
      </c>
      <c r="E1161" s="87" t="s">
        <v>2623</v>
      </c>
      <c r="F1161" s="56" t="s">
        <v>1254</v>
      </c>
      <c r="G1161" s="30" t="s">
        <v>2031</v>
      </c>
      <c r="H1161" s="56">
        <v>2000</v>
      </c>
      <c r="I1161" s="56">
        <v>1000</v>
      </c>
      <c r="J1161" s="56" t="s">
        <v>2030</v>
      </c>
      <c r="K1161" s="71" t="s">
        <v>3691</v>
      </c>
      <c r="L1161" s="55"/>
      <c r="M1161" s="55"/>
      <c r="N1161" s="57" t="e">
        <v>#N/A</v>
      </c>
      <c r="O1161" s="57" t="e">
        <v>#N/A</v>
      </c>
      <c r="P1161" s="57"/>
      <c r="Q1161" s="57"/>
      <c r="R1161" s="48"/>
      <c r="S1161" s="53" t="e">
        <f>VLOOKUP(C1161:C2865,'[1]Modifiy das'!$E$2:$I$2127,5,0)</f>
        <v>#REF!</v>
      </c>
      <c r="T1161" s="53" t="e">
        <f>VLOOKUP(C1161:C4214,[2]Sheet3!$B$2:$J$9150,9,0)</f>
        <v>#N/A</v>
      </c>
      <c r="U1161" s="58" t="s">
        <v>4110</v>
      </c>
      <c r="V1161" s="85">
        <v>40139</v>
      </c>
      <c r="W1161" s="58" t="s">
        <v>5738</v>
      </c>
      <c r="X1161" s="58" t="s">
        <v>1025</v>
      </c>
      <c r="Y1161" s="53" t="s">
        <v>7451</v>
      </c>
      <c r="Z1161" s="56" t="e">
        <v>#N/A</v>
      </c>
      <c r="AA1161" s="56" t="e">
        <v>#N/A</v>
      </c>
      <c r="AB1161" s="56" t="e">
        <v>#N/A</v>
      </c>
      <c r="AC1161" s="111"/>
      <c r="AD1161" s="53"/>
      <c r="AE1161" s="53"/>
      <c r="AF1161" s="53"/>
      <c r="AG1161" s="53"/>
      <c r="AH1161" s="53"/>
      <c r="AI1161" s="53"/>
      <c r="AJ1161" s="53"/>
      <c r="AK1161" s="53"/>
      <c r="AL1161" s="53"/>
      <c r="AM1161" s="49" t="e">
        <f>VLOOKUP(C1161:C4545,[3]Sheet3!$D$2:$D$21,1,0)</f>
        <v>#N/A</v>
      </c>
    </row>
    <row r="1162" spans="1:39" ht="30" customHeight="1">
      <c r="A1162" s="56" t="s">
        <v>1525</v>
      </c>
      <c r="B1162" s="85">
        <v>40139</v>
      </c>
      <c r="C1162" s="85">
        <v>70035</v>
      </c>
      <c r="D1162" s="86" t="s">
        <v>3316</v>
      </c>
      <c r="E1162" s="87" t="s">
        <v>2623</v>
      </c>
      <c r="F1162" s="56" t="s">
        <v>1254</v>
      </c>
      <c r="G1162" s="30" t="s">
        <v>2031</v>
      </c>
      <c r="H1162" s="56">
        <v>2000</v>
      </c>
      <c r="I1162" s="56">
        <v>1000</v>
      </c>
      <c r="J1162" s="56" t="s">
        <v>2030</v>
      </c>
      <c r="K1162" s="71" t="s">
        <v>3691</v>
      </c>
      <c r="L1162" s="55"/>
      <c r="M1162" s="55"/>
      <c r="N1162" s="57" t="e">
        <v>#N/A</v>
      </c>
      <c r="O1162" s="57" t="e">
        <v>#N/A</v>
      </c>
      <c r="P1162" s="57"/>
      <c r="Q1162" s="57"/>
      <c r="R1162" s="48"/>
      <c r="S1162" s="53" t="e">
        <f>VLOOKUP(C1162:C2865,'[1]Modifiy das'!$E$2:$I$2127,5,0)</f>
        <v>#REF!</v>
      </c>
      <c r="T1162" s="53" t="e">
        <f>VLOOKUP(C1162:C4215,[2]Sheet3!$B$2:$J$9150,9,0)</f>
        <v>#N/A</v>
      </c>
      <c r="U1162" s="58" t="s">
        <v>4110</v>
      </c>
      <c r="V1162" s="85">
        <v>40139</v>
      </c>
      <c r="W1162" s="58" t="s">
        <v>5738</v>
      </c>
      <c r="X1162" s="58" t="s">
        <v>1025</v>
      </c>
      <c r="Y1162" s="53" t="s">
        <v>7452</v>
      </c>
      <c r="Z1162" s="56" t="e">
        <v>#N/A</v>
      </c>
      <c r="AA1162" s="56" t="e">
        <v>#N/A</v>
      </c>
      <c r="AB1162" s="56" t="e">
        <v>#N/A</v>
      </c>
      <c r="AC1162" s="111"/>
      <c r="AD1162" s="53"/>
      <c r="AE1162" s="53"/>
      <c r="AF1162" s="53"/>
      <c r="AG1162" s="53"/>
      <c r="AH1162" s="53"/>
      <c r="AI1162" s="53"/>
      <c r="AJ1162" s="53"/>
      <c r="AK1162" s="53"/>
      <c r="AL1162" s="53"/>
      <c r="AM1162" s="49" t="e">
        <f>VLOOKUP(C1162:C4546,[3]Sheet3!$D$2:$D$21,1,0)</f>
        <v>#N/A</v>
      </c>
    </row>
    <row r="1163" spans="1:39" ht="30" customHeight="1">
      <c r="A1163" s="56" t="s">
        <v>1525</v>
      </c>
      <c r="B1163" s="85">
        <v>40139</v>
      </c>
      <c r="C1163" s="85">
        <v>60251</v>
      </c>
      <c r="D1163" s="86" t="s">
        <v>2975</v>
      </c>
      <c r="E1163" s="87" t="s">
        <v>2623</v>
      </c>
      <c r="F1163" s="56" t="s">
        <v>1254</v>
      </c>
      <c r="G1163" s="30" t="s">
        <v>2031</v>
      </c>
      <c r="H1163" s="56">
        <v>2000</v>
      </c>
      <c r="I1163" s="56">
        <v>1000</v>
      </c>
      <c r="J1163" s="56" t="s">
        <v>2030</v>
      </c>
      <c r="K1163" s="71" t="s">
        <v>3691</v>
      </c>
      <c r="L1163" s="55"/>
      <c r="M1163" s="55"/>
      <c r="N1163" s="57" t="e">
        <v>#N/A</v>
      </c>
      <c r="O1163" s="57" t="e">
        <v>#N/A</v>
      </c>
      <c r="P1163" s="57"/>
      <c r="Q1163" s="57"/>
      <c r="R1163" s="48"/>
      <c r="S1163" s="53" t="e">
        <f>VLOOKUP(C1163:C2865,'[1]Modifiy das'!$E$2:$I$2127,5,0)</f>
        <v>#REF!</v>
      </c>
      <c r="T1163" s="53" t="e">
        <f>VLOOKUP(C1163:C4216,[2]Sheet3!$B$2:$J$9150,9,0)</f>
        <v>#N/A</v>
      </c>
      <c r="U1163" s="58" t="s">
        <v>4110</v>
      </c>
      <c r="V1163" s="85">
        <v>40139</v>
      </c>
      <c r="W1163" s="58" t="s">
        <v>5738</v>
      </c>
      <c r="X1163" s="58" t="s">
        <v>1025</v>
      </c>
      <c r="Y1163" s="53" t="s">
        <v>7453</v>
      </c>
      <c r="Z1163" s="56" t="e">
        <v>#N/A</v>
      </c>
      <c r="AA1163" s="56" t="e">
        <v>#N/A</v>
      </c>
      <c r="AB1163" s="56" t="e">
        <v>#N/A</v>
      </c>
      <c r="AC1163" s="111"/>
      <c r="AD1163" s="53"/>
      <c r="AE1163" s="53"/>
      <c r="AF1163" s="53"/>
      <c r="AG1163" s="53"/>
      <c r="AH1163" s="53"/>
      <c r="AI1163" s="53"/>
      <c r="AJ1163" s="53"/>
      <c r="AK1163" s="53"/>
      <c r="AL1163" s="53"/>
      <c r="AM1163" s="49" t="e">
        <f>VLOOKUP(C1163:C4547,[3]Sheet3!$D$2:$D$21,1,0)</f>
        <v>#N/A</v>
      </c>
    </row>
    <row r="1164" spans="1:39" ht="30" customHeight="1">
      <c r="A1164" s="56" t="s">
        <v>1525</v>
      </c>
      <c r="B1164" s="85">
        <v>40139</v>
      </c>
      <c r="C1164" s="85">
        <v>60532</v>
      </c>
      <c r="D1164" s="86" t="s">
        <v>2977</v>
      </c>
      <c r="E1164" s="87" t="s">
        <v>2623</v>
      </c>
      <c r="F1164" s="56" t="s">
        <v>1254</v>
      </c>
      <c r="G1164" s="30" t="s">
        <v>2031</v>
      </c>
      <c r="H1164" s="56">
        <v>2000</v>
      </c>
      <c r="I1164" s="56">
        <v>1000</v>
      </c>
      <c r="J1164" s="56" t="s">
        <v>2030</v>
      </c>
      <c r="K1164" s="71" t="s">
        <v>3691</v>
      </c>
      <c r="L1164" s="55"/>
      <c r="M1164" s="55"/>
      <c r="N1164" s="57" t="e">
        <v>#N/A</v>
      </c>
      <c r="O1164" s="57" t="e">
        <v>#N/A</v>
      </c>
      <c r="P1164" s="57"/>
      <c r="Q1164" s="57"/>
      <c r="R1164" s="48"/>
      <c r="S1164" s="53" t="e">
        <f>VLOOKUP(C1164:C2865,'[1]Modifiy das'!$E$2:$I$2127,5,0)</f>
        <v>#REF!</v>
      </c>
      <c r="T1164" s="53" t="e">
        <f>VLOOKUP(C1164:C4217,[2]Sheet3!$B$2:$J$9150,9,0)</f>
        <v>#N/A</v>
      </c>
      <c r="U1164" s="58" t="s">
        <v>4110</v>
      </c>
      <c r="V1164" s="85">
        <v>40139</v>
      </c>
      <c r="W1164" s="58" t="s">
        <v>5738</v>
      </c>
      <c r="X1164" s="58" t="s">
        <v>1025</v>
      </c>
      <c r="Y1164" s="53" t="s">
        <v>7454</v>
      </c>
      <c r="Z1164" s="56" t="e">
        <v>#N/A</v>
      </c>
      <c r="AA1164" s="56" t="e">
        <v>#N/A</v>
      </c>
      <c r="AB1164" s="56" t="e">
        <v>#N/A</v>
      </c>
      <c r="AC1164" s="111"/>
      <c r="AD1164" s="53"/>
      <c r="AE1164" s="53"/>
      <c r="AF1164" s="53"/>
      <c r="AG1164" s="53"/>
      <c r="AH1164" s="53"/>
      <c r="AI1164" s="53"/>
      <c r="AJ1164" s="53"/>
      <c r="AK1164" s="53"/>
      <c r="AL1164" s="53"/>
      <c r="AM1164" s="49" t="e">
        <f>VLOOKUP(C1164:C4548,[3]Sheet3!$D$2:$D$21,1,0)</f>
        <v>#N/A</v>
      </c>
    </row>
    <row r="1165" spans="1:39" ht="30" customHeight="1">
      <c r="A1165" s="56" t="s">
        <v>1525</v>
      </c>
      <c r="B1165" s="85">
        <v>40139</v>
      </c>
      <c r="C1165" s="85">
        <v>60204</v>
      </c>
      <c r="D1165" s="86" t="s">
        <v>2979</v>
      </c>
      <c r="E1165" s="87" t="s">
        <v>2623</v>
      </c>
      <c r="F1165" s="56" t="s">
        <v>1254</v>
      </c>
      <c r="G1165" s="30" t="s">
        <v>2031</v>
      </c>
      <c r="H1165" s="56">
        <v>2000</v>
      </c>
      <c r="I1165" s="56">
        <v>1000</v>
      </c>
      <c r="J1165" s="56" t="s">
        <v>2030</v>
      </c>
      <c r="K1165" s="71" t="s">
        <v>3691</v>
      </c>
      <c r="L1165" s="55"/>
      <c r="M1165" s="55"/>
      <c r="N1165" s="57" t="e">
        <v>#N/A</v>
      </c>
      <c r="O1165" s="57" t="e">
        <v>#N/A</v>
      </c>
      <c r="P1165" s="57"/>
      <c r="Q1165" s="57"/>
      <c r="R1165" s="48"/>
      <c r="S1165" s="53" t="e">
        <f>VLOOKUP(C1165:C2865,'[1]Modifiy das'!$E$2:$I$2127,5,0)</f>
        <v>#REF!</v>
      </c>
      <c r="T1165" s="53" t="e">
        <f>VLOOKUP(C1165:C4218,[2]Sheet3!$B$2:$J$9150,9,0)</f>
        <v>#N/A</v>
      </c>
      <c r="U1165" s="58" t="s">
        <v>4110</v>
      </c>
      <c r="V1165" s="85">
        <v>40139</v>
      </c>
      <c r="W1165" s="58" t="s">
        <v>5738</v>
      </c>
      <c r="X1165" s="58" t="s">
        <v>1025</v>
      </c>
      <c r="Y1165" s="53" t="s">
        <v>7455</v>
      </c>
      <c r="Z1165" s="56" t="e">
        <v>#N/A</v>
      </c>
      <c r="AA1165" s="56" t="e">
        <v>#N/A</v>
      </c>
      <c r="AB1165" s="56" t="e">
        <v>#N/A</v>
      </c>
      <c r="AC1165" s="111"/>
      <c r="AD1165" s="53"/>
      <c r="AE1165" s="53"/>
      <c r="AF1165" s="53"/>
      <c r="AG1165" s="53"/>
      <c r="AH1165" s="53"/>
      <c r="AI1165" s="53"/>
      <c r="AJ1165" s="53"/>
      <c r="AK1165" s="53"/>
      <c r="AL1165" s="53"/>
      <c r="AM1165" s="49" t="e">
        <f>VLOOKUP(C1165:C4549,[3]Sheet3!$D$2:$D$21,1,0)</f>
        <v>#N/A</v>
      </c>
    </row>
    <row r="1166" spans="1:39" ht="30" customHeight="1">
      <c r="A1166" s="56" t="s">
        <v>1525</v>
      </c>
      <c r="B1166" s="85">
        <v>40139</v>
      </c>
      <c r="C1166" s="85">
        <v>70647</v>
      </c>
      <c r="D1166" s="86" t="s">
        <v>2981</v>
      </c>
      <c r="E1166" s="87" t="s">
        <v>2623</v>
      </c>
      <c r="F1166" s="56" t="s">
        <v>1254</v>
      </c>
      <c r="G1166" s="30" t="s">
        <v>2031</v>
      </c>
      <c r="H1166" s="56">
        <v>2000</v>
      </c>
      <c r="I1166" s="56">
        <v>1000</v>
      </c>
      <c r="J1166" s="56" t="s">
        <v>2030</v>
      </c>
      <c r="K1166" s="71" t="s">
        <v>3691</v>
      </c>
      <c r="L1166" s="55"/>
      <c r="M1166" s="55"/>
      <c r="N1166" s="57" t="e">
        <v>#N/A</v>
      </c>
      <c r="O1166" s="57" t="e">
        <v>#N/A</v>
      </c>
      <c r="P1166" s="57"/>
      <c r="Q1166" s="57"/>
      <c r="R1166" s="48"/>
      <c r="S1166" s="53" t="e">
        <f>VLOOKUP(C1166:C2915,'[1]Modifiy das'!$E$2:$I$2127,5,0)</f>
        <v>#REF!</v>
      </c>
      <c r="T1166" s="53" t="e">
        <f>VLOOKUP(C1166:C4219,[2]Sheet3!$B$2:$J$9150,9,0)</f>
        <v>#N/A</v>
      </c>
      <c r="U1166" s="58" t="s">
        <v>4110</v>
      </c>
      <c r="V1166" s="85">
        <v>40139</v>
      </c>
      <c r="W1166" s="58" t="s">
        <v>5738</v>
      </c>
      <c r="X1166" s="58" t="s">
        <v>1025</v>
      </c>
      <c r="Y1166" s="53" t="s">
        <v>7456</v>
      </c>
      <c r="Z1166" s="56" t="e">
        <v>#N/A</v>
      </c>
      <c r="AA1166" s="56" t="e">
        <v>#N/A</v>
      </c>
      <c r="AB1166" s="56" t="e">
        <v>#N/A</v>
      </c>
      <c r="AC1166" s="111"/>
      <c r="AD1166" s="53"/>
      <c r="AE1166" s="53"/>
      <c r="AF1166" s="53"/>
      <c r="AG1166" s="53"/>
      <c r="AH1166" s="53"/>
      <c r="AI1166" s="53"/>
      <c r="AJ1166" s="53"/>
      <c r="AK1166" s="53"/>
      <c r="AL1166" s="53"/>
      <c r="AM1166" s="49" t="e">
        <f>VLOOKUP(C1166:C4550,[3]Sheet3!$D$2:$D$21,1,0)</f>
        <v>#N/A</v>
      </c>
    </row>
    <row r="1167" spans="1:39" ht="30" customHeight="1">
      <c r="A1167" s="56" t="s">
        <v>1525</v>
      </c>
      <c r="B1167" s="85">
        <v>40139</v>
      </c>
      <c r="C1167" s="85">
        <v>68953</v>
      </c>
      <c r="D1167" s="86" t="s">
        <v>3324</v>
      </c>
      <c r="E1167" s="87" t="s">
        <v>2623</v>
      </c>
      <c r="F1167" s="56" t="s">
        <v>1254</v>
      </c>
      <c r="G1167" s="30" t="s">
        <v>2031</v>
      </c>
      <c r="H1167" s="56">
        <v>2000</v>
      </c>
      <c r="I1167" s="56">
        <v>1000</v>
      </c>
      <c r="J1167" s="56" t="s">
        <v>2030</v>
      </c>
      <c r="K1167" s="71" t="s">
        <v>3691</v>
      </c>
      <c r="L1167" s="55"/>
      <c r="M1167" s="55"/>
      <c r="N1167" s="57" t="e">
        <v>#N/A</v>
      </c>
      <c r="O1167" s="57" t="e">
        <v>#N/A</v>
      </c>
      <c r="P1167" s="57"/>
      <c r="Q1167" s="57"/>
      <c r="R1167" s="48"/>
      <c r="S1167" s="53" t="e">
        <f>VLOOKUP(C1167:C2916,'[1]Modifiy das'!$E$2:$I$2127,5,0)</f>
        <v>#REF!</v>
      </c>
      <c r="T1167" s="53" t="e">
        <f>VLOOKUP(C1167:C4220,[2]Sheet3!$B$2:$J$9150,9,0)</f>
        <v>#N/A</v>
      </c>
      <c r="U1167" s="58" t="s">
        <v>4110</v>
      </c>
      <c r="V1167" s="85">
        <v>40139</v>
      </c>
      <c r="W1167" s="58" t="s">
        <v>5738</v>
      </c>
      <c r="X1167" s="58" t="s">
        <v>1025</v>
      </c>
      <c r="Y1167" s="53" t="s">
        <v>7457</v>
      </c>
      <c r="Z1167" s="56" t="e">
        <v>#N/A</v>
      </c>
      <c r="AA1167" s="56" t="e">
        <v>#N/A</v>
      </c>
      <c r="AB1167" s="56" t="e">
        <v>#N/A</v>
      </c>
      <c r="AC1167" s="111"/>
      <c r="AD1167" s="53"/>
      <c r="AE1167" s="53"/>
      <c r="AF1167" s="53"/>
      <c r="AG1167" s="53"/>
      <c r="AH1167" s="53"/>
      <c r="AI1167" s="53"/>
      <c r="AJ1167" s="53"/>
      <c r="AK1167" s="53"/>
      <c r="AL1167" s="53"/>
      <c r="AM1167" s="49" t="e">
        <f>VLOOKUP(C1167:C4551,[3]Sheet3!$D$2:$D$21,1,0)</f>
        <v>#N/A</v>
      </c>
    </row>
    <row r="1168" spans="1:39" ht="30" customHeight="1">
      <c r="A1168" s="56" t="s">
        <v>1525</v>
      </c>
      <c r="B1168" s="85">
        <v>40139</v>
      </c>
      <c r="C1168" s="85">
        <v>60249</v>
      </c>
      <c r="D1168" s="86" t="s">
        <v>7162</v>
      </c>
      <c r="E1168" s="87" t="s">
        <v>2623</v>
      </c>
      <c r="F1168" s="56" t="s">
        <v>1254</v>
      </c>
      <c r="G1168" s="30" t="s">
        <v>2031</v>
      </c>
      <c r="H1168" s="56">
        <v>2000</v>
      </c>
      <c r="I1168" s="56">
        <v>1000</v>
      </c>
      <c r="J1168" s="56" t="s">
        <v>2030</v>
      </c>
      <c r="K1168" s="71" t="s">
        <v>3691</v>
      </c>
      <c r="L1168" s="55"/>
      <c r="M1168" s="55"/>
      <c r="N1168" s="57" t="e">
        <v>#N/A</v>
      </c>
      <c r="O1168" s="57" t="e">
        <v>#N/A</v>
      </c>
      <c r="P1168" s="57"/>
      <c r="Q1168" s="57"/>
      <c r="R1168" s="48"/>
      <c r="S1168" s="53" t="e">
        <f>VLOOKUP(C1168:C2917,'[1]Modifiy das'!$E$2:$I$2127,5,0)</f>
        <v>#REF!</v>
      </c>
      <c r="T1168" s="53" t="e">
        <f>VLOOKUP(C1168:C4221,[2]Sheet3!$B$2:$J$9150,9,0)</f>
        <v>#N/A</v>
      </c>
      <c r="U1168" s="58" t="s">
        <v>4110</v>
      </c>
      <c r="V1168" s="85">
        <v>40139</v>
      </c>
      <c r="W1168" s="58" t="s">
        <v>5738</v>
      </c>
      <c r="X1168" s="58" t="s">
        <v>1025</v>
      </c>
      <c r="Y1168" s="53" t="s">
        <v>7458</v>
      </c>
      <c r="Z1168" s="56" t="e">
        <v>#N/A</v>
      </c>
      <c r="AA1168" s="56" t="e">
        <v>#N/A</v>
      </c>
      <c r="AB1168" s="56" t="e">
        <v>#N/A</v>
      </c>
      <c r="AC1168" s="111"/>
      <c r="AD1168" s="53"/>
      <c r="AE1168" s="53"/>
      <c r="AF1168" s="53"/>
      <c r="AG1168" s="53"/>
      <c r="AH1168" s="53"/>
      <c r="AI1168" s="53"/>
      <c r="AJ1168" s="53"/>
      <c r="AK1168" s="53"/>
      <c r="AL1168" s="53"/>
      <c r="AM1168" s="49" t="e">
        <f>VLOOKUP(C1168:C4552,[3]Sheet3!$D$2:$D$21,1,0)</f>
        <v>#N/A</v>
      </c>
    </row>
    <row r="1169" spans="1:39" ht="30" customHeight="1">
      <c r="A1169" s="56" t="s">
        <v>1525</v>
      </c>
      <c r="B1169" s="85">
        <v>40139</v>
      </c>
      <c r="C1169" s="85">
        <v>72090</v>
      </c>
      <c r="D1169" s="86" t="s">
        <v>7164</v>
      </c>
      <c r="E1169" s="87" t="s">
        <v>2623</v>
      </c>
      <c r="F1169" s="56" t="s">
        <v>1254</v>
      </c>
      <c r="G1169" s="30" t="s">
        <v>2031</v>
      </c>
      <c r="H1169" s="56">
        <v>2000</v>
      </c>
      <c r="I1169" s="56">
        <v>1000</v>
      </c>
      <c r="J1169" s="56" t="s">
        <v>2030</v>
      </c>
      <c r="K1169" s="71" t="s">
        <v>3691</v>
      </c>
      <c r="L1169" s="55"/>
      <c r="M1169" s="55"/>
      <c r="N1169" s="57" t="e">
        <v>#N/A</v>
      </c>
      <c r="O1169" s="57" t="e">
        <v>#N/A</v>
      </c>
      <c r="P1169" s="57"/>
      <c r="Q1169" s="57"/>
      <c r="R1169" s="48"/>
      <c r="S1169" s="53" t="e">
        <f>VLOOKUP(C1169:C2917,'[1]Modifiy das'!$E$2:$I$2127,5,0)</f>
        <v>#REF!</v>
      </c>
      <c r="T1169" s="53" t="e">
        <f>VLOOKUP(C1169:C4222,[2]Sheet3!$B$2:$J$9150,9,0)</f>
        <v>#N/A</v>
      </c>
      <c r="U1169" s="58" t="s">
        <v>4110</v>
      </c>
      <c r="V1169" s="85">
        <v>40139</v>
      </c>
      <c r="W1169" s="58" t="s">
        <v>5738</v>
      </c>
      <c r="X1169" s="58" t="s">
        <v>1025</v>
      </c>
      <c r="Y1169" s="53" t="s">
        <v>7459</v>
      </c>
      <c r="Z1169" s="56" t="e">
        <v>#N/A</v>
      </c>
      <c r="AA1169" s="56" t="e">
        <v>#N/A</v>
      </c>
      <c r="AB1169" s="56" t="e">
        <v>#N/A</v>
      </c>
      <c r="AC1169" s="111"/>
      <c r="AD1169" s="53"/>
      <c r="AE1169" s="53"/>
      <c r="AF1169" s="53"/>
      <c r="AG1169" s="53"/>
      <c r="AH1169" s="53"/>
      <c r="AI1169" s="53"/>
      <c r="AJ1169" s="53"/>
      <c r="AK1169" s="53"/>
      <c r="AL1169" s="53"/>
      <c r="AM1169" s="49" t="e">
        <f>VLOOKUP(C1169:C4553,[3]Sheet3!$D$2:$D$21,1,0)</f>
        <v>#N/A</v>
      </c>
    </row>
    <row r="1170" spans="1:39" ht="30" customHeight="1">
      <c r="A1170" s="56" t="s">
        <v>1525</v>
      </c>
      <c r="B1170" s="85">
        <v>40139</v>
      </c>
      <c r="C1170" s="85">
        <v>60226</v>
      </c>
      <c r="D1170" s="86" t="s">
        <v>7166</v>
      </c>
      <c r="E1170" s="87" t="s">
        <v>2623</v>
      </c>
      <c r="F1170" s="56" t="s">
        <v>7160</v>
      </c>
      <c r="G1170" s="30" t="s">
        <v>4113</v>
      </c>
      <c r="H1170" s="56">
        <v>2000</v>
      </c>
      <c r="I1170" s="56">
        <v>1000</v>
      </c>
      <c r="J1170" s="56" t="s">
        <v>4112</v>
      </c>
      <c r="K1170" s="71" t="s">
        <v>3691</v>
      </c>
      <c r="L1170" s="55"/>
      <c r="M1170" s="55"/>
      <c r="N1170" s="57" t="e">
        <v>#N/A</v>
      </c>
      <c r="O1170" s="57" t="e">
        <v>#N/A</v>
      </c>
      <c r="P1170" s="57"/>
      <c r="Q1170" s="57"/>
      <c r="R1170" s="48"/>
      <c r="S1170" s="53" t="e">
        <f>VLOOKUP(C1170:C2917,'[1]Modifiy das'!$E$2:$I$2127,5,0)</f>
        <v>#REF!</v>
      </c>
      <c r="T1170" s="53" t="e">
        <f>VLOOKUP(C1170:C4223,[2]Sheet3!$B$2:$J$9150,9,0)</f>
        <v>#N/A</v>
      </c>
      <c r="U1170" s="58" t="s">
        <v>4110</v>
      </c>
      <c r="V1170" s="85">
        <v>40139</v>
      </c>
      <c r="W1170" s="58" t="s">
        <v>5738</v>
      </c>
      <c r="X1170" s="58" t="s">
        <v>1025</v>
      </c>
      <c r="Y1170" s="53" t="s">
        <v>7460</v>
      </c>
      <c r="Z1170" s="56" t="e">
        <v>#N/A</v>
      </c>
      <c r="AA1170" s="56" t="e">
        <v>#N/A</v>
      </c>
      <c r="AB1170" s="56" t="e">
        <v>#N/A</v>
      </c>
      <c r="AC1170" s="111"/>
      <c r="AD1170" s="53"/>
      <c r="AE1170" s="53"/>
      <c r="AF1170" s="53"/>
      <c r="AG1170" s="53"/>
      <c r="AH1170" s="53"/>
      <c r="AI1170" s="53"/>
      <c r="AJ1170" s="53"/>
      <c r="AK1170" s="53"/>
      <c r="AL1170" s="53"/>
      <c r="AM1170" s="49" t="e">
        <f>VLOOKUP(C1170:C4554,[3]Sheet3!$D$2:$D$21,1,0)</f>
        <v>#N/A</v>
      </c>
    </row>
    <row r="1171" spans="1:39" ht="30" customHeight="1">
      <c r="A1171" s="56" t="s">
        <v>1525</v>
      </c>
      <c r="B1171" s="85">
        <v>40139</v>
      </c>
      <c r="C1171" s="85">
        <v>71803</v>
      </c>
      <c r="D1171" s="86" t="s">
        <v>2802</v>
      </c>
      <c r="E1171" s="87" t="s">
        <v>2623</v>
      </c>
      <c r="F1171" s="56" t="s">
        <v>1254</v>
      </c>
      <c r="G1171" s="30" t="s">
        <v>2031</v>
      </c>
      <c r="H1171" s="56">
        <v>2000</v>
      </c>
      <c r="I1171" s="56">
        <v>1000</v>
      </c>
      <c r="J1171" s="56" t="s">
        <v>2030</v>
      </c>
      <c r="K1171" s="71" t="s">
        <v>3691</v>
      </c>
      <c r="L1171" s="55"/>
      <c r="M1171" s="55"/>
      <c r="N1171" s="57" t="e">
        <v>#N/A</v>
      </c>
      <c r="O1171" s="57" t="e">
        <v>#N/A</v>
      </c>
      <c r="P1171" s="57"/>
      <c r="Q1171" s="57"/>
      <c r="R1171" s="48"/>
      <c r="S1171" s="53" t="e">
        <f>VLOOKUP(C1171:C2919,'[1]Modifiy das'!$E$2:$I$2127,5,0)</f>
        <v>#REF!</v>
      </c>
      <c r="T1171" s="53" t="e">
        <f>VLOOKUP(C1171:C4224,[2]Sheet3!$B$2:$J$9150,9,0)</f>
        <v>#N/A</v>
      </c>
      <c r="U1171" s="58" t="s">
        <v>4110</v>
      </c>
      <c r="V1171" s="85">
        <v>40139</v>
      </c>
      <c r="W1171" s="58" t="s">
        <v>5738</v>
      </c>
      <c r="X1171" s="58" t="s">
        <v>1025</v>
      </c>
      <c r="Y1171" s="53" t="s">
        <v>7461</v>
      </c>
      <c r="Z1171" s="56" t="e">
        <v>#N/A</v>
      </c>
      <c r="AA1171" s="56" t="e">
        <v>#N/A</v>
      </c>
      <c r="AB1171" s="56" t="e">
        <v>#N/A</v>
      </c>
      <c r="AC1171" s="111"/>
      <c r="AD1171" s="53"/>
      <c r="AE1171" s="53"/>
      <c r="AF1171" s="53"/>
      <c r="AG1171" s="53"/>
      <c r="AH1171" s="53"/>
      <c r="AI1171" s="53"/>
      <c r="AJ1171" s="53"/>
      <c r="AK1171" s="53"/>
      <c r="AL1171" s="53"/>
      <c r="AM1171" s="49" t="e">
        <f>VLOOKUP(C1171:C4555,[3]Sheet3!$D$2:$D$21,1,0)</f>
        <v>#N/A</v>
      </c>
    </row>
    <row r="1172" spans="1:39" ht="30" customHeight="1">
      <c r="A1172" s="56" t="s">
        <v>1525</v>
      </c>
      <c r="B1172" s="85">
        <v>40139</v>
      </c>
      <c r="C1172" s="85">
        <v>70674</v>
      </c>
      <c r="D1172" s="86" t="s">
        <v>2804</v>
      </c>
      <c r="E1172" s="87" t="s">
        <v>2623</v>
      </c>
      <c r="F1172" s="56" t="s">
        <v>1254</v>
      </c>
      <c r="G1172" s="30" t="s">
        <v>2031</v>
      </c>
      <c r="H1172" s="56">
        <v>2000</v>
      </c>
      <c r="I1172" s="56">
        <v>1000</v>
      </c>
      <c r="J1172" s="56" t="s">
        <v>2030</v>
      </c>
      <c r="K1172" s="71" t="s">
        <v>3691</v>
      </c>
      <c r="L1172" s="55"/>
      <c r="M1172" s="55"/>
      <c r="N1172" s="57" t="e">
        <v>#N/A</v>
      </c>
      <c r="O1172" s="57" t="e">
        <v>#N/A</v>
      </c>
      <c r="P1172" s="57"/>
      <c r="Q1172" s="57"/>
      <c r="R1172" s="48"/>
      <c r="S1172" s="53" t="e">
        <f>VLOOKUP(C1172:C2919,'[1]Modifiy das'!$E$2:$I$2127,5,0)</f>
        <v>#REF!</v>
      </c>
      <c r="T1172" s="53" t="e">
        <f>VLOOKUP(C1172:C4225,[2]Sheet3!$B$2:$J$9150,9,0)</f>
        <v>#N/A</v>
      </c>
      <c r="U1172" s="58" t="s">
        <v>4110</v>
      </c>
      <c r="V1172" s="85">
        <v>40139</v>
      </c>
      <c r="W1172" s="58" t="s">
        <v>5738</v>
      </c>
      <c r="X1172" s="58" t="s">
        <v>1025</v>
      </c>
      <c r="Y1172" s="53" t="s">
        <v>7462</v>
      </c>
      <c r="Z1172" s="56" t="e">
        <v>#N/A</v>
      </c>
      <c r="AA1172" s="56" t="e">
        <v>#N/A</v>
      </c>
      <c r="AB1172" s="56" t="e">
        <v>#N/A</v>
      </c>
      <c r="AC1172" s="111"/>
      <c r="AD1172" s="53"/>
      <c r="AE1172" s="53"/>
      <c r="AF1172" s="53"/>
      <c r="AG1172" s="53"/>
      <c r="AH1172" s="53"/>
      <c r="AI1172" s="53"/>
      <c r="AJ1172" s="53"/>
      <c r="AK1172" s="53"/>
      <c r="AL1172" s="53"/>
      <c r="AM1172" s="49" t="e">
        <f>VLOOKUP(C1172:C4556,[3]Sheet3!$D$2:$D$21,1,0)</f>
        <v>#N/A</v>
      </c>
    </row>
    <row r="1173" spans="1:39" ht="30" customHeight="1">
      <c r="A1173" s="56" t="s">
        <v>1525</v>
      </c>
      <c r="B1173" s="85">
        <v>40139</v>
      </c>
      <c r="C1173" s="85">
        <v>61407</v>
      </c>
      <c r="D1173" s="86" t="s">
        <v>4676</v>
      </c>
      <c r="E1173" s="87" t="s">
        <v>3100</v>
      </c>
      <c r="F1173" s="56" t="s">
        <v>1254</v>
      </c>
      <c r="G1173" s="30" t="s">
        <v>2031</v>
      </c>
      <c r="H1173" s="56">
        <v>2000</v>
      </c>
      <c r="I1173" s="56">
        <v>1200</v>
      </c>
      <c r="J1173" s="56" t="s">
        <v>2030</v>
      </c>
      <c r="K1173" s="71" t="s">
        <v>3691</v>
      </c>
      <c r="L1173" s="55"/>
      <c r="M1173" s="55"/>
      <c r="N1173" s="57" t="e">
        <v>#N/A</v>
      </c>
      <c r="O1173" s="57" t="e">
        <v>#N/A</v>
      </c>
      <c r="P1173" s="57"/>
      <c r="Q1173" s="57"/>
      <c r="R1173" s="48"/>
      <c r="S1173" s="53" t="e">
        <f>VLOOKUP(C1173:C2919,'[1]Modifiy das'!$E$2:$I$2127,5,0)</f>
        <v>#REF!</v>
      </c>
      <c r="T1173" s="53" t="e">
        <f>VLOOKUP(C1173:C4226,[2]Sheet3!$B$2:$J$9150,9,0)</f>
        <v>#N/A</v>
      </c>
      <c r="U1173" s="58" t="s">
        <v>4110</v>
      </c>
      <c r="V1173" s="85">
        <v>40139</v>
      </c>
      <c r="W1173" s="58" t="s">
        <v>5738</v>
      </c>
      <c r="X1173" s="58" t="s">
        <v>1025</v>
      </c>
      <c r="Y1173" s="53" t="s">
        <v>7463</v>
      </c>
      <c r="Z1173" s="56" t="e">
        <v>#N/A</v>
      </c>
      <c r="AA1173" s="56" t="e">
        <v>#N/A</v>
      </c>
      <c r="AB1173" s="56" t="e">
        <v>#N/A</v>
      </c>
      <c r="AC1173" s="111"/>
      <c r="AD1173" s="53"/>
      <c r="AE1173" s="53"/>
      <c r="AF1173" s="53"/>
      <c r="AG1173" s="53"/>
      <c r="AH1173" s="53"/>
      <c r="AI1173" s="53"/>
      <c r="AJ1173" s="53"/>
      <c r="AK1173" s="53"/>
      <c r="AL1173" s="53"/>
      <c r="AM1173" s="49" t="e">
        <f>VLOOKUP(C1173:C4557,[3]Sheet3!$D$2:$D$21,1,0)</f>
        <v>#N/A</v>
      </c>
    </row>
    <row r="1174" spans="1:39" ht="30" customHeight="1">
      <c r="A1174" s="56" t="s">
        <v>1525</v>
      </c>
      <c r="B1174" s="85">
        <v>40139</v>
      </c>
      <c r="C1174" s="85">
        <v>60549</v>
      </c>
      <c r="D1174" s="86" t="s">
        <v>4678</v>
      </c>
      <c r="E1174" s="87" t="s">
        <v>3100</v>
      </c>
      <c r="F1174" s="56" t="s">
        <v>1254</v>
      </c>
      <c r="G1174" s="30" t="s">
        <v>2031</v>
      </c>
      <c r="H1174" s="56">
        <v>2000</v>
      </c>
      <c r="I1174" s="56">
        <v>1200</v>
      </c>
      <c r="J1174" s="56" t="s">
        <v>2030</v>
      </c>
      <c r="K1174" s="71" t="s">
        <v>3691</v>
      </c>
      <c r="L1174" s="55"/>
      <c r="M1174" s="55"/>
      <c r="N1174" s="57" t="e">
        <v>#N/A</v>
      </c>
      <c r="O1174" s="57" t="e">
        <v>#N/A</v>
      </c>
      <c r="P1174" s="57"/>
      <c r="Q1174" s="57"/>
      <c r="R1174" s="48"/>
      <c r="S1174" s="53" t="e">
        <f>VLOOKUP(C1174:C2919,'[1]Modifiy das'!$E$2:$I$2127,5,0)</f>
        <v>#REF!</v>
      </c>
      <c r="T1174" s="53" t="e">
        <f>VLOOKUP(C1174:C4227,[2]Sheet3!$B$2:$J$9150,9,0)</f>
        <v>#N/A</v>
      </c>
      <c r="U1174" s="58" t="s">
        <v>4110</v>
      </c>
      <c r="V1174" s="85">
        <v>40139</v>
      </c>
      <c r="W1174" s="58" t="s">
        <v>5738</v>
      </c>
      <c r="X1174" s="58" t="s">
        <v>1025</v>
      </c>
      <c r="Y1174" s="53" t="s">
        <v>7464</v>
      </c>
      <c r="Z1174" s="56" t="e">
        <v>#N/A</v>
      </c>
      <c r="AA1174" s="56" t="e">
        <v>#N/A</v>
      </c>
      <c r="AB1174" s="56" t="e">
        <v>#N/A</v>
      </c>
      <c r="AC1174" s="111"/>
      <c r="AD1174" s="53"/>
      <c r="AE1174" s="53"/>
      <c r="AF1174" s="53"/>
      <c r="AG1174" s="53"/>
      <c r="AH1174" s="53"/>
      <c r="AI1174" s="53"/>
      <c r="AJ1174" s="53"/>
      <c r="AK1174" s="53"/>
      <c r="AL1174" s="53"/>
      <c r="AM1174" s="49" t="e">
        <f>VLOOKUP(C1174:C4558,[3]Sheet3!$D$2:$D$21,1,0)</f>
        <v>#N/A</v>
      </c>
    </row>
    <row r="1175" spans="1:39" ht="30" customHeight="1">
      <c r="A1175" s="56" t="s">
        <v>1525</v>
      </c>
      <c r="B1175" s="85">
        <v>40139</v>
      </c>
      <c r="C1175" s="85">
        <v>60552</v>
      </c>
      <c r="D1175" s="86" t="s">
        <v>4680</v>
      </c>
      <c r="E1175" s="87" t="s">
        <v>3100</v>
      </c>
      <c r="F1175" s="56" t="s">
        <v>1254</v>
      </c>
      <c r="G1175" s="30" t="s">
        <v>2031</v>
      </c>
      <c r="H1175" s="56">
        <v>2000</v>
      </c>
      <c r="I1175" s="56">
        <v>1200</v>
      </c>
      <c r="J1175" s="56" t="s">
        <v>2030</v>
      </c>
      <c r="K1175" s="71" t="s">
        <v>3691</v>
      </c>
      <c r="L1175" s="55"/>
      <c r="M1175" s="55"/>
      <c r="N1175" s="57" t="e">
        <v>#N/A</v>
      </c>
      <c r="O1175" s="57" t="e">
        <v>#N/A</v>
      </c>
      <c r="P1175" s="57"/>
      <c r="Q1175" s="57"/>
      <c r="R1175" s="48"/>
      <c r="S1175" s="53" t="e">
        <f>VLOOKUP(C1175:C2919,'[1]Modifiy das'!$E$2:$I$2127,5,0)</f>
        <v>#REF!</v>
      </c>
      <c r="T1175" s="53" t="e">
        <f>VLOOKUP(C1175:C4228,[2]Sheet3!$B$2:$J$9150,9,0)</f>
        <v>#N/A</v>
      </c>
      <c r="U1175" s="58" t="s">
        <v>4110</v>
      </c>
      <c r="V1175" s="85">
        <v>40139</v>
      </c>
      <c r="W1175" s="58" t="s">
        <v>5738</v>
      </c>
      <c r="X1175" s="58" t="s">
        <v>1025</v>
      </c>
      <c r="Y1175" s="53" t="s">
        <v>7465</v>
      </c>
      <c r="Z1175" s="56" t="e">
        <v>#N/A</v>
      </c>
      <c r="AA1175" s="56" t="e">
        <v>#N/A</v>
      </c>
      <c r="AB1175" s="56" t="e">
        <v>#N/A</v>
      </c>
      <c r="AC1175" s="111"/>
      <c r="AD1175" s="53"/>
      <c r="AE1175" s="53"/>
      <c r="AF1175" s="53"/>
      <c r="AG1175" s="53"/>
      <c r="AH1175" s="53"/>
      <c r="AI1175" s="53"/>
      <c r="AJ1175" s="53"/>
      <c r="AK1175" s="53"/>
      <c r="AL1175" s="53"/>
      <c r="AM1175" s="49" t="e">
        <f>VLOOKUP(C1175:C4559,[3]Sheet3!$D$2:$D$21,1,0)</f>
        <v>#N/A</v>
      </c>
    </row>
    <row r="1176" spans="1:39" ht="30" customHeight="1">
      <c r="A1176" s="56" t="s">
        <v>1525</v>
      </c>
      <c r="B1176" s="85">
        <v>40139</v>
      </c>
      <c r="C1176" s="85">
        <v>60659</v>
      </c>
      <c r="D1176" s="86" t="s">
        <v>4686</v>
      </c>
      <c r="E1176" s="87" t="s">
        <v>3100</v>
      </c>
      <c r="F1176" s="56" t="s">
        <v>1254</v>
      </c>
      <c r="G1176" s="30" t="s">
        <v>2031</v>
      </c>
      <c r="H1176" s="56">
        <v>2000</v>
      </c>
      <c r="I1176" s="56">
        <v>1200</v>
      </c>
      <c r="J1176" s="56" t="s">
        <v>2030</v>
      </c>
      <c r="K1176" s="71" t="s">
        <v>3691</v>
      </c>
      <c r="L1176" s="55"/>
      <c r="M1176" s="55"/>
      <c r="N1176" s="57" t="e">
        <v>#N/A</v>
      </c>
      <c r="O1176" s="57" t="e">
        <v>#N/A</v>
      </c>
      <c r="P1176" s="57"/>
      <c r="Q1176" s="57"/>
      <c r="R1176" s="48"/>
      <c r="S1176" s="53" t="e">
        <f>VLOOKUP(C1176:C2922,'[1]Modifiy das'!$E$2:$I$2127,5,0)</f>
        <v>#REF!</v>
      </c>
      <c r="T1176" s="53" t="e">
        <f>VLOOKUP(C1176:C4229,[2]Sheet3!$B$2:$J$9150,9,0)</f>
        <v>#N/A</v>
      </c>
      <c r="U1176" s="58" t="s">
        <v>4110</v>
      </c>
      <c r="V1176" s="85">
        <v>40139</v>
      </c>
      <c r="W1176" s="58" t="s">
        <v>5738</v>
      </c>
      <c r="X1176" s="58" t="s">
        <v>1025</v>
      </c>
      <c r="Y1176" s="53" t="s">
        <v>7466</v>
      </c>
      <c r="Z1176" s="56" t="e">
        <v>#N/A</v>
      </c>
      <c r="AA1176" s="56" t="e">
        <v>#N/A</v>
      </c>
      <c r="AB1176" s="56" t="e">
        <v>#N/A</v>
      </c>
      <c r="AC1176" s="111"/>
      <c r="AD1176" s="53"/>
      <c r="AE1176" s="53"/>
      <c r="AF1176" s="53"/>
      <c r="AG1176" s="53"/>
      <c r="AH1176" s="53"/>
      <c r="AI1176" s="53"/>
      <c r="AJ1176" s="53"/>
      <c r="AK1176" s="53"/>
      <c r="AL1176" s="53"/>
      <c r="AM1176" s="49" t="e">
        <f>VLOOKUP(C1176:C4560,[3]Sheet3!$D$2:$D$21,1,0)</f>
        <v>#N/A</v>
      </c>
    </row>
    <row r="1177" spans="1:39" ht="30" customHeight="1">
      <c r="A1177" s="56" t="s">
        <v>1525</v>
      </c>
      <c r="B1177" s="85">
        <v>40139</v>
      </c>
      <c r="C1177" s="85">
        <v>57899</v>
      </c>
      <c r="D1177" s="86" t="s">
        <v>4687</v>
      </c>
      <c r="E1177" s="87" t="s">
        <v>3100</v>
      </c>
      <c r="F1177" s="56" t="s">
        <v>1254</v>
      </c>
      <c r="G1177" s="30" t="s">
        <v>2031</v>
      </c>
      <c r="H1177" s="56">
        <v>2000</v>
      </c>
      <c r="I1177" s="56">
        <v>1200</v>
      </c>
      <c r="J1177" s="56" t="s">
        <v>2030</v>
      </c>
      <c r="K1177" s="71" t="s">
        <v>3691</v>
      </c>
      <c r="L1177" s="55"/>
      <c r="M1177" s="55"/>
      <c r="N1177" s="57" t="e">
        <v>#N/A</v>
      </c>
      <c r="O1177" s="57" t="e">
        <v>#N/A</v>
      </c>
      <c r="P1177" s="57"/>
      <c r="Q1177" s="57"/>
      <c r="R1177" s="48"/>
      <c r="S1177" s="53" t="e">
        <f>VLOOKUP(C1177:C2922,'[1]Modifiy das'!$E$2:$I$2127,5,0)</f>
        <v>#REF!</v>
      </c>
      <c r="T1177" s="53" t="e">
        <f>VLOOKUP(C1177:C4230,[2]Sheet3!$B$2:$J$9150,9,0)</f>
        <v>#N/A</v>
      </c>
      <c r="U1177" s="58" t="s">
        <v>4110</v>
      </c>
      <c r="V1177" s="85">
        <v>40139</v>
      </c>
      <c r="W1177" s="58" t="s">
        <v>5738</v>
      </c>
      <c r="X1177" s="58" t="s">
        <v>1025</v>
      </c>
      <c r="Y1177" s="53" t="s">
        <v>7467</v>
      </c>
      <c r="Z1177" s="56" t="e">
        <v>#N/A</v>
      </c>
      <c r="AA1177" s="56" t="e">
        <v>#N/A</v>
      </c>
      <c r="AB1177" s="56" t="e">
        <v>#N/A</v>
      </c>
      <c r="AC1177" s="111"/>
      <c r="AD1177" s="53"/>
      <c r="AE1177" s="53"/>
      <c r="AF1177" s="53"/>
      <c r="AG1177" s="53"/>
      <c r="AH1177" s="53"/>
      <c r="AI1177" s="53"/>
      <c r="AJ1177" s="53"/>
      <c r="AK1177" s="53"/>
      <c r="AL1177" s="53"/>
      <c r="AM1177" s="49" t="e">
        <f>VLOOKUP(C1177:C4561,[3]Sheet3!$D$2:$D$21,1,0)</f>
        <v>#N/A</v>
      </c>
    </row>
    <row r="1178" spans="1:39" ht="30" customHeight="1">
      <c r="A1178" s="56" t="s">
        <v>1525</v>
      </c>
      <c r="B1178" s="85">
        <v>40139</v>
      </c>
      <c r="C1178" s="85">
        <v>60543</v>
      </c>
      <c r="D1178" s="86" t="s">
        <v>358</v>
      </c>
      <c r="E1178" s="87" t="s">
        <v>3100</v>
      </c>
      <c r="F1178" s="56" t="s">
        <v>1254</v>
      </c>
      <c r="G1178" s="30" t="s">
        <v>2031</v>
      </c>
      <c r="H1178" s="56">
        <v>2000</v>
      </c>
      <c r="I1178" s="56">
        <v>1200</v>
      </c>
      <c r="J1178" s="56" t="s">
        <v>2030</v>
      </c>
      <c r="K1178" s="71" t="s">
        <v>3691</v>
      </c>
      <c r="L1178" s="55"/>
      <c r="M1178" s="55"/>
      <c r="N1178" s="57" t="e">
        <v>#N/A</v>
      </c>
      <c r="O1178" s="57" t="e">
        <v>#N/A</v>
      </c>
      <c r="P1178" s="57"/>
      <c r="Q1178" s="57"/>
      <c r="R1178" s="48"/>
      <c r="S1178" s="53" t="e">
        <f>VLOOKUP(C1178:C2922,'[1]Modifiy das'!$E$2:$I$2127,5,0)</f>
        <v>#REF!</v>
      </c>
      <c r="T1178" s="53" t="e">
        <f>VLOOKUP(C1178:C4231,[2]Sheet3!$B$2:$J$9150,9,0)</f>
        <v>#N/A</v>
      </c>
      <c r="U1178" s="58" t="s">
        <v>4110</v>
      </c>
      <c r="V1178" s="85">
        <v>40139</v>
      </c>
      <c r="W1178" s="58" t="s">
        <v>5738</v>
      </c>
      <c r="X1178" s="58" t="s">
        <v>1025</v>
      </c>
      <c r="Y1178" s="53" t="s">
        <v>7468</v>
      </c>
      <c r="Z1178" s="56" t="e">
        <v>#N/A</v>
      </c>
      <c r="AA1178" s="56" t="e">
        <v>#N/A</v>
      </c>
      <c r="AB1178" s="56" t="e">
        <v>#N/A</v>
      </c>
      <c r="AC1178" s="111"/>
      <c r="AD1178" s="53"/>
      <c r="AE1178" s="53"/>
      <c r="AF1178" s="53"/>
      <c r="AG1178" s="53"/>
      <c r="AH1178" s="53"/>
      <c r="AI1178" s="53"/>
      <c r="AJ1178" s="53"/>
      <c r="AK1178" s="53"/>
      <c r="AL1178" s="53"/>
      <c r="AM1178" s="49" t="e">
        <f>VLOOKUP(C1178:C4562,[3]Sheet3!$D$2:$D$21,1,0)</f>
        <v>#N/A</v>
      </c>
    </row>
    <row r="1179" spans="1:39" ht="30" customHeight="1">
      <c r="A1179" s="56" t="s">
        <v>1525</v>
      </c>
      <c r="B1179" s="85">
        <v>40139</v>
      </c>
      <c r="C1179" s="85">
        <v>60941</v>
      </c>
      <c r="D1179" s="86" t="s">
        <v>360</v>
      </c>
      <c r="E1179" s="87" t="s">
        <v>3100</v>
      </c>
      <c r="F1179" s="56" t="s">
        <v>1254</v>
      </c>
      <c r="G1179" s="30" t="s">
        <v>2031</v>
      </c>
      <c r="H1179" s="56">
        <v>2000</v>
      </c>
      <c r="I1179" s="56">
        <v>1200</v>
      </c>
      <c r="J1179" s="56" t="s">
        <v>2030</v>
      </c>
      <c r="K1179" s="71" t="s">
        <v>3691</v>
      </c>
      <c r="L1179" s="55"/>
      <c r="M1179" s="55"/>
      <c r="N1179" s="57" t="e">
        <v>#N/A</v>
      </c>
      <c r="O1179" s="57" t="e">
        <v>#N/A</v>
      </c>
      <c r="P1179" s="57"/>
      <c r="Q1179" s="57"/>
      <c r="R1179" s="48"/>
      <c r="S1179" s="53" t="e">
        <f>VLOOKUP(C1179:C2922,'[1]Modifiy das'!$E$2:$I$2127,5,0)</f>
        <v>#REF!</v>
      </c>
      <c r="T1179" s="53" t="e">
        <f>VLOOKUP(C1179:C4232,[2]Sheet3!$B$2:$J$9150,9,0)</f>
        <v>#N/A</v>
      </c>
      <c r="U1179" s="58" t="s">
        <v>4110</v>
      </c>
      <c r="V1179" s="85">
        <v>40139</v>
      </c>
      <c r="W1179" s="58" t="s">
        <v>5738</v>
      </c>
      <c r="X1179" s="58" t="s">
        <v>1025</v>
      </c>
      <c r="Y1179" s="53" t="s">
        <v>7469</v>
      </c>
      <c r="Z1179" s="56" t="e">
        <v>#N/A</v>
      </c>
      <c r="AA1179" s="56" t="e">
        <v>#N/A</v>
      </c>
      <c r="AB1179" s="56" t="e">
        <v>#N/A</v>
      </c>
      <c r="AC1179" s="111"/>
      <c r="AD1179" s="53"/>
      <c r="AE1179" s="53"/>
      <c r="AF1179" s="53"/>
      <c r="AG1179" s="53"/>
      <c r="AH1179" s="53"/>
      <c r="AI1179" s="53"/>
      <c r="AJ1179" s="53"/>
      <c r="AK1179" s="53"/>
      <c r="AL1179" s="53"/>
      <c r="AM1179" s="49" t="e">
        <f>VLOOKUP(C1179:C4563,[3]Sheet3!$D$2:$D$21,1,0)</f>
        <v>#N/A</v>
      </c>
    </row>
    <row r="1180" spans="1:39" ht="30" customHeight="1">
      <c r="A1180" s="56" t="s">
        <v>1525</v>
      </c>
      <c r="B1180" s="85">
        <v>40139</v>
      </c>
      <c r="C1180" s="85">
        <v>60545</v>
      </c>
      <c r="D1180" s="86" t="s">
        <v>362</v>
      </c>
      <c r="E1180" s="87" t="s">
        <v>3100</v>
      </c>
      <c r="F1180" s="56" t="s">
        <v>1254</v>
      </c>
      <c r="G1180" s="30" t="s">
        <v>2031</v>
      </c>
      <c r="H1180" s="56">
        <v>2000</v>
      </c>
      <c r="I1180" s="56">
        <v>1200</v>
      </c>
      <c r="J1180" s="56" t="s">
        <v>2030</v>
      </c>
      <c r="K1180" s="71" t="s">
        <v>3691</v>
      </c>
      <c r="L1180" s="55"/>
      <c r="M1180" s="55"/>
      <c r="N1180" s="57" t="e">
        <v>#N/A</v>
      </c>
      <c r="O1180" s="57" t="e">
        <v>#N/A</v>
      </c>
      <c r="P1180" s="57"/>
      <c r="Q1180" s="57"/>
      <c r="R1180" s="48"/>
      <c r="S1180" s="53" t="e">
        <f>VLOOKUP(C1180:C2922,'[1]Modifiy das'!$E$2:$I$2127,5,0)</f>
        <v>#REF!</v>
      </c>
      <c r="T1180" s="53" t="e">
        <f>VLOOKUP(C1180:C4233,[2]Sheet3!$B$2:$J$9150,9,0)</f>
        <v>#N/A</v>
      </c>
      <c r="U1180" s="58" t="s">
        <v>4110</v>
      </c>
      <c r="V1180" s="85">
        <v>40139</v>
      </c>
      <c r="W1180" s="58" t="s">
        <v>5738</v>
      </c>
      <c r="X1180" s="58" t="s">
        <v>1025</v>
      </c>
      <c r="Y1180" s="53" t="s">
        <v>7470</v>
      </c>
      <c r="Z1180" s="56" t="e">
        <v>#N/A</v>
      </c>
      <c r="AA1180" s="56" t="e">
        <v>#N/A</v>
      </c>
      <c r="AB1180" s="56" t="e">
        <v>#N/A</v>
      </c>
      <c r="AC1180" s="111"/>
      <c r="AD1180" s="53"/>
      <c r="AE1180" s="53"/>
      <c r="AF1180" s="53"/>
      <c r="AG1180" s="53"/>
      <c r="AH1180" s="53"/>
      <c r="AI1180" s="53"/>
      <c r="AJ1180" s="53"/>
      <c r="AK1180" s="53"/>
      <c r="AL1180" s="53"/>
      <c r="AM1180" s="49" t="e">
        <f>VLOOKUP(C1180:C4564,[3]Sheet3!$D$2:$D$21,1,0)</f>
        <v>#N/A</v>
      </c>
    </row>
    <row r="1181" spans="1:39" ht="30" customHeight="1">
      <c r="A1181" s="56" t="s">
        <v>1525</v>
      </c>
      <c r="B1181" s="85">
        <v>40139</v>
      </c>
      <c r="C1181" s="85">
        <v>60943</v>
      </c>
      <c r="D1181" s="86" t="s">
        <v>364</v>
      </c>
      <c r="E1181" s="87" t="s">
        <v>3100</v>
      </c>
      <c r="F1181" s="56" t="s">
        <v>1254</v>
      </c>
      <c r="G1181" s="30" t="s">
        <v>2031</v>
      </c>
      <c r="H1181" s="56">
        <v>2000</v>
      </c>
      <c r="I1181" s="56">
        <v>1200</v>
      </c>
      <c r="J1181" s="56" t="s">
        <v>2030</v>
      </c>
      <c r="K1181" s="71" t="s">
        <v>3691</v>
      </c>
      <c r="L1181" s="55"/>
      <c r="M1181" s="55"/>
      <c r="N1181" s="57" t="e">
        <v>#N/A</v>
      </c>
      <c r="O1181" s="57" t="e">
        <v>#N/A</v>
      </c>
      <c r="P1181" s="57"/>
      <c r="Q1181" s="57"/>
      <c r="R1181" s="48"/>
      <c r="S1181" s="53" t="e">
        <f>VLOOKUP(C1181:C2922,'[1]Modifiy das'!$E$2:$I$2127,5,0)</f>
        <v>#REF!</v>
      </c>
      <c r="T1181" s="53" t="e">
        <f>VLOOKUP(C1181:C4234,[2]Sheet3!$B$2:$J$9150,9,0)</f>
        <v>#N/A</v>
      </c>
      <c r="U1181" s="58" t="s">
        <v>4110</v>
      </c>
      <c r="V1181" s="85">
        <v>40139</v>
      </c>
      <c r="W1181" s="58" t="s">
        <v>5738</v>
      </c>
      <c r="X1181" s="58" t="s">
        <v>1025</v>
      </c>
      <c r="Y1181" s="53" t="s">
        <v>7471</v>
      </c>
      <c r="Z1181" s="56" t="e">
        <v>#N/A</v>
      </c>
      <c r="AA1181" s="56" t="e">
        <v>#N/A</v>
      </c>
      <c r="AB1181" s="56" t="e">
        <v>#N/A</v>
      </c>
      <c r="AC1181" s="111"/>
      <c r="AD1181" s="53"/>
      <c r="AE1181" s="53"/>
      <c r="AF1181" s="53"/>
      <c r="AG1181" s="53"/>
      <c r="AH1181" s="53"/>
      <c r="AI1181" s="53"/>
      <c r="AJ1181" s="53"/>
      <c r="AK1181" s="53"/>
      <c r="AL1181" s="53"/>
      <c r="AM1181" s="49" t="e">
        <f>VLOOKUP(C1181:C4565,[3]Sheet3!$D$2:$D$21,1,0)</f>
        <v>#N/A</v>
      </c>
    </row>
    <row r="1182" spans="1:39" ht="30" customHeight="1">
      <c r="A1182" s="56" t="s">
        <v>1525</v>
      </c>
      <c r="B1182" s="85">
        <v>40139</v>
      </c>
      <c r="C1182" s="85">
        <v>60555</v>
      </c>
      <c r="D1182" s="86" t="s">
        <v>1339</v>
      </c>
      <c r="E1182" s="87" t="s">
        <v>3100</v>
      </c>
      <c r="F1182" s="56" t="s">
        <v>1254</v>
      </c>
      <c r="G1182" s="30" t="s">
        <v>2031</v>
      </c>
      <c r="H1182" s="56">
        <v>2000</v>
      </c>
      <c r="I1182" s="56">
        <v>1200</v>
      </c>
      <c r="J1182" s="56" t="s">
        <v>2030</v>
      </c>
      <c r="K1182" s="71" t="s">
        <v>3691</v>
      </c>
      <c r="L1182" s="55"/>
      <c r="M1182" s="55"/>
      <c r="N1182" s="57" t="e">
        <v>#N/A</v>
      </c>
      <c r="O1182" s="57" t="e">
        <v>#N/A</v>
      </c>
      <c r="P1182" s="57"/>
      <c r="Q1182" s="57"/>
      <c r="R1182" s="48"/>
      <c r="S1182" s="53" t="e">
        <f>VLOOKUP(C1182:C2922,'[1]Modifiy das'!$E$2:$I$2127,5,0)</f>
        <v>#REF!</v>
      </c>
      <c r="T1182" s="53" t="e">
        <f>VLOOKUP(C1182:C4235,[2]Sheet3!$B$2:$J$9150,9,0)</f>
        <v>#N/A</v>
      </c>
      <c r="U1182" s="58" t="s">
        <v>4110</v>
      </c>
      <c r="V1182" s="85">
        <v>40139</v>
      </c>
      <c r="W1182" s="58" t="s">
        <v>5738</v>
      </c>
      <c r="X1182" s="58" t="s">
        <v>1025</v>
      </c>
      <c r="Y1182" s="53" t="s">
        <v>7472</v>
      </c>
      <c r="Z1182" s="56" t="e">
        <v>#N/A</v>
      </c>
      <c r="AA1182" s="56" t="e">
        <v>#N/A</v>
      </c>
      <c r="AB1182" s="56" t="e">
        <v>#N/A</v>
      </c>
      <c r="AC1182" s="111"/>
      <c r="AD1182" s="53"/>
      <c r="AE1182" s="53"/>
      <c r="AF1182" s="53"/>
      <c r="AG1182" s="53"/>
      <c r="AH1182" s="53"/>
      <c r="AI1182" s="53"/>
      <c r="AJ1182" s="53"/>
      <c r="AK1182" s="53"/>
      <c r="AL1182" s="53"/>
      <c r="AM1182" s="49" t="e">
        <f>VLOOKUP(C1182:C4566,[3]Sheet3!$D$2:$D$21,1,0)</f>
        <v>#N/A</v>
      </c>
    </row>
    <row r="1183" spans="1:39" ht="30" customHeight="1">
      <c r="A1183" s="56" t="s">
        <v>1030</v>
      </c>
      <c r="B1183" s="85">
        <v>40139</v>
      </c>
      <c r="C1183" s="85">
        <v>52842</v>
      </c>
      <c r="D1183" s="86" t="s">
        <v>4891</v>
      </c>
      <c r="E1183" s="87" t="s">
        <v>3100</v>
      </c>
      <c r="F1183" s="56" t="s">
        <v>1254</v>
      </c>
      <c r="G1183" s="30" t="s">
        <v>2031</v>
      </c>
      <c r="H1183" s="56">
        <v>2000</v>
      </c>
      <c r="I1183" s="56">
        <v>1200</v>
      </c>
      <c r="J1183" s="56" t="s">
        <v>2030</v>
      </c>
      <c r="K1183" s="71" t="s">
        <v>3691</v>
      </c>
      <c r="L1183" s="55"/>
      <c r="M1183" s="55"/>
      <c r="N1183" s="57" t="s">
        <v>5500</v>
      </c>
      <c r="O1183" s="57" t="s">
        <v>2623</v>
      </c>
      <c r="P1183" s="60" t="s">
        <v>5505</v>
      </c>
      <c r="Q1183" s="57" t="s">
        <v>4949</v>
      </c>
      <c r="R1183" s="48"/>
      <c r="S1183" s="53" t="e">
        <f>VLOOKUP(C1183:C2927,'[1]Modifiy das'!$E$2:$I$2127,5,0)</f>
        <v>#REF!</v>
      </c>
      <c r="T1183" s="53" t="e">
        <f>VLOOKUP(C1183:C4236,[2]Sheet3!$B$2:$J$9150,9,0)</f>
        <v>#N/A</v>
      </c>
      <c r="U1183" s="58" t="s">
        <v>4110</v>
      </c>
      <c r="V1183" s="85">
        <v>40139</v>
      </c>
      <c r="W1183" s="58" t="s">
        <v>5738</v>
      </c>
      <c r="X1183" s="58" t="s">
        <v>1025</v>
      </c>
      <c r="Y1183" s="53" t="s">
        <v>7473</v>
      </c>
      <c r="Z1183" s="56" t="e">
        <v>#N/A</v>
      </c>
      <c r="AA1183" s="56" t="e">
        <v>#N/A</v>
      </c>
      <c r="AB1183" s="56" t="e">
        <v>#N/A</v>
      </c>
      <c r="AC1183" s="111"/>
      <c r="AD1183" s="53"/>
      <c r="AE1183" s="53"/>
      <c r="AF1183" s="53"/>
      <c r="AG1183" s="53"/>
      <c r="AH1183" s="53"/>
      <c r="AI1183" s="53"/>
      <c r="AJ1183" s="53"/>
      <c r="AK1183" s="53"/>
      <c r="AL1183" s="53"/>
      <c r="AM1183" s="49" t="e">
        <f>VLOOKUP(C1183:C4567,[3]Sheet3!$D$2:$D$21,1,0)</f>
        <v>#N/A</v>
      </c>
    </row>
    <row r="1184" spans="1:39" ht="30" customHeight="1">
      <c r="A1184" s="56" t="s">
        <v>1525</v>
      </c>
      <c r="B1184" s="85">
        <v>40139</v>
      </c>
      <c r="C1184" s="85">
        <v>65117</v>
      </c>
      <c r="D1184" s="86" t="s">
        <v>4893</v>
      </c>
      <c r="E1184" s="87" t="s">
        <v>3100</v>
      </c>
      <c r="F1184" s="56" t="s">
        <v>1254</v>
      </c>
      <c r="G1184" s="30" t="s">
        <v>2031</v>
      </c>
      <c r="H1184" s="56">
        <v>2000</v>
      </c>
      <c r="I1184" s="56">
        <v>1200</v>
      </c>
      <c r="J1184" s="56" t="s">
        <v>2030</v>
      </c>
      <c r="K1184" s="71" t="s">
        <v>3691</v>
      </c>
      <c r="L1184" s="55"/>
      <c r="M1184" s="55"/>
      <c r="N1184" s="57" t="e">
        <v>#N/A</v>
      </c>
      <c r="O1184" s="57" t="e">
        <v>#N/A</v>
      </c>
      <c r="P1184" s="57"/>
      <c r="Q1184" s="57"/>
      <c r="R1184" s="48"/>
      <c r="S1184" s="53" t="e">
        <f>VLOOKUP(C1184:C2927,'[1]Modifiy das'!$E$2:$I$2127,5,0)</f>
        <v>#REF!</v>
      </c>
      <c r="T1184" s="53" t="e">
        <f>VLOOKUP(C1184:C4237,[2]Sheet3!$B$2:$J$9150,9,0)</f>
        <v>#N/A</v>
      </c>
      <c r="U1184" s="58" t="s">
        <v>4110</v>
      </c>
      <c r="V1184" s="85">
        <v>40139</v>
      </c>
      <c r="W1184" s="58" t="s">
        <v>5738</v>
      </c>
      <c r="X1184" s="58" t="s">
        <v>1025</v>
      </c>
      <c r="Y1184" s="53" t="s">
        <v>7474</v>
      </c>
      <c r="Z1184" s="56" t="e">
        <v>#N/A</v>
      </c>
      <c r="AA1184" s="56" t="e">
        <v>#N/A</v>
      </c>
      <c r="AB1184" s="56" t="e">
        <v>#N/A</v>
      </c>
      <c r="AC1184" s="111"/>
      <c r="AD1184" s="53"/>
      <c r="AE1184" s="53"/>
      <c r="AF1184" s="53"/>
      <c r="AG1184" s="53"/>
      <c r="AH1184" s="53"/>
      <c r="AI1184" s="53"/>
      <c r="AJ1184" s="53"/>
      <c r="AK1184" s="53"/>
      <c r="AL1184" s="53"/>
      <c r="AM1184" s="49" t="e">
        <f>VLOOKUP(C1184:C4568,[3]Sheet3!$D$2:$D$21,1,0)</f>
        <v>#N/A</v>
      </c>
    </row>
    <row r="1185" spans="1:39" ht="30" customHeight="1">
      <c r="A1185" s="56" t="s">
        <v>1525</v>
      </c>
      <c r="B1185" s="85">
        <v>40139</v>
      </c>
      <c r="C1185" s="85">
        <v>60542</v>
      </c>
      <c r="D1185" s="86" t="s">
        <v>4895</v>
      </c>
      <c r="E1185" s="87" t="s">
        <v>3100</v>
      </c>
      <c r="F1185" s="56" t="s">
        <v>1254</v>
      </c>
      <c r="G1185" s="30" t="s">
        <v>2031</v>
      </c>
      <c r="H1185" s="56">
        <v>2000</v>
      </c>
      <c r="I1185" s="56">
        <v>1200</v>
      </c>
      <c r="J1185" s="56" t="s">
        <v>2030</v>
      </c>
      <c r="K1185" s="71" t="s">
        <v>3691</v>
      </c>
      <c r="L1185" s="55"/>
      <c r="M1185" s="55"/>
      <c r="N1185" s="57" t="e">
        <v>#N/A</v>
      </c>
      <c r="O1185" s="57" t="e">
        <v>#N/A</v>
      </c>
      <c r="P1185" s="57"/>
      <c r="Q1185" s="57"/>
      <c r="R1185" s="48"/>
      <c r="S1185" s="53" t="e">
        <f>VLOOKUP(C1185:C2927,'[1]Modifiy das'!$E$2:$I$2127,5,0)</f>
        <v>#REF!</v>
      </c>
      <c r="T1185" s="53" t="e">
        <f>VLOOKUP(C1185:C4238,[2]Sheet3!$B$2:$J$9150,9,0)</f>
        <v>#N/A</v>
      </c>
      <c r="U1185" s="58" t="s">
        <v>4110</v>
      </c>
      <c r="V1185" s="85">
        <v>40139</v>
      </c>
      <c r="W1185" s="58" t="s">
        <v>5738</v>
      </c>
      <c r="X1185" s="58" t="s">
        <v>1025</v>
      </c>
      <c r="Y1185" s="53" t="s">
        <v>7475</v>
      </c>
      <c r="Z1185" s="56" t="e">
        <v>#N/A</v>
      </c>
      <c r="AA1185" s="56" t="e">
        <v>#N/A</v>
      </c>
      <c r="AB1185" s="56" t="e">
        <v>#N/A</v>
      </c>
      <c r="AC1185" s="111"/>
      <c r="AD1185" s="53"/>
      <c r="AE1185" s="53"/>
      <c r="AF1185" s="53"/>
      <c r="AG1185" s="53"/>
      <c r="AH1185" s="53"/>
      <c r="AI1185" s="53"/>
      <c r="AJ1185" s="53"/>
      <c r="AK1185" s="53"/>
      <c r="AL1185" s="53"/>
      <c r="AM1185" s="49" t="e">
        <f>VLOOKUP(C1185:C4569,[3]Sheet3!$D$2:$D$21,1,0)</f>
        <v>#N/A</v>
      </c>
    </row>
    <row r="1186" spans="1:39" ht="30" customHeight="1">
      <c r="A1186" s="56" t="s">
        <v>1525</v>
      </c>
      <c r="B1186" s="85">
        <v>40139</v>
      </c>
      <c r="C1186" s="85">
        <v>61849</v>
      </c>
      <c r="D1186" s="86" t="s">
        <v>4897</v>
      </c>
      <c r="E1186" s="87" t="s">
        <v>3100</v>
      </c>
      <c r="F1186" s="56" t="s">
        <v>1254</v>
      </c>
      <c r="G1186" s="30" t="s">
        <v>2031</v>
      </c>
      <c r="H1186" s="56">
        <v>2000</v>
      </c>
      <c r="I1186" s="56">
        <v>1200</v>
      </c>
      <c r="J1186" s="56" t="s">
        <v>2030</v>
      </c>
      <c r="K1186" s="71" t="s">
        <v>3691</v>
      </c>
      <c r="L1186" s="55"/>
      <c r="M1186" s="55"/>
      <c r="N1186" s="57" t="e">
        <v>#N/A</v>
      </c>
      <c r="O1186" s="57" t="e">
        <v>#N/A</v>
      </c>
      <c r="P1186" s="57"/>
      <c r="Q1186" s="57"/>
      <c r="R1186" s="48"/>
      <c r="S1186" s="53" t="e">
        <f>VLOOKUP(C1186:C2928,'[1]Modifiy das'!$E$2:$I$2127,5,0)</f>
        <v>#REF!</v>
      </c>
      <c r="T1186" s="53" t="e">
        <f>VLOOKUP(C1186:C4239,[2]Sheet3!$B$2:$J$9150,9,0)</f>
        <v>#N/A</v>
      </c>
      <c r="U1186" s="58" t="s">
        <v>4110</v>
      </c>
      <c r="V1186" s="85">
        <v>40139</v>
      </c>
      <c r="W1186" s="58" t="s">
        <v>5738</v>
      </c>
      <c r="X1186" s="58" t="s">
        <v>1025</v>
      </c>
      <c r="Y1186" s="53" t="s">
        <v>7476</v>
      </c>
      <c r="Z1186" s="56" t="e">
        <v>#N/A</v>
      </c>
      <c r="AA1186" s="56" t="e">
        <v>#N/A</v>
      </c>
      <c r="AB1186" s="56" t="e">
        <v>#N/A</v>
      </c>
      <c r="AC1186" s="111"/>
      <c r="AD1186" s="53"/>
      <c r="AE1186" s="53"/>
      <c r="AF1186" s="53"/>
      <c r="AG1186" s="53"/>
      <c r="AH1186" s="53"/>
      <c r="AI1186" s="53"/>
      <c r="AJ1186" s="53"/>
      <c r="AK1186" s="53"/>
      <c r="AL1186" s="53"/>
      <c r="AM1186" s="49" t="e">
        <f>VLOOKUP(C1186:C4570,[3]Sheet3!$D$2:$D$21,1,0)</f>
        <v>#N/A</v>
      </c>
    </row>
    <row r="1187" spans="1:39" ht="30" customHeight="1">
      <c r="A1187" s="56" t="s">
        <v>1525</v>
      </c>
      <c r="B1187" s="85">
        <v>40139</v>
      </c>
      <c r="C1187" s="85">
        <v>65116</v>
      </c>
      <c r="D1187" s="86" t="s">
        <v>4899</v>
      </c>
      <c r="E1187" s="87" t="s">
        <v>3100</v>
      </c>
      <c r="F1187" s="56" t="s">
        <v>1254</v>
      </c>
      <c r="G1187" s="30" t="s">
        <v>2031</v>
      </c>
      <c r="H1187" s="56">
        <v>2000</v>
      </c>
      <c r="I1187" s="56">
        <v>1200</v>
      </c>
      <c r="J1187" s="56" t="s">
        <v>2030</v>
      </c>
      <c r="K1187" s="71" t="s">
        <v>3691</v>
      </c>
      <c r="L1187" s="55"/>
      <c r="M1187" s="55"/>
      <c r="N1187" s="57" t="e">
        <v>#N/A</v>
      </c>
      <c r="O1187" s="57" t="e">
        <v>#N/A</v>
      </c>
      <c r="P1187" s="57"/>
      <c r="Q1187" s="57"/>
      <c r="R1187" s="48"/>
      <c r="S1187" s="53" t="e">
        <f>VLOOKUP(C1187:C2928,'[1]Modifiy das'!$E$2:$I$2127,5,0)</f>
        <v>#REF!</v>
      </c>
      <c r="T1187" s="53" t="e">
        <f>VLOOKUP(C1187:C4240,[2]Sheet3!$B$2:$J$9150,9,0)</f>
        <v>#N/A</v>
      </c>
      <c r="U1187" s="58" t="s">
        <v>4110</v>
      </c>
      <c r="V1187" s="85">
        <v>40139</v>
      </c>
      <c r="W1187" s="58" t="s">
        <v>5738</v>
      </c>
      <c r="X1187" s="58" t="s">
        <v>1025</v>
      </c>
      <c r="Y1187" s="53" t="s">
        <v>7477</v>
      </c>
      <c r="Z1187" s="56" t="e">
        <v>#N/A</v>
      </c>
      <c r="AA1187" s="56" t="e">
        <v>#N/A</v>
      </c>
      <c r="AB1187" s="56" t="e">
        <v>#N/A</v>
      </c>
      <c r="AC1187" s="111"/>
      <c r="AD1187" s="53"/>
      <c r="AE1187" s="53"/>
      <c r="AF1187" s="53"/>
      <c r="AG1187" s="53"/>
      <c r="AH1187" s="53"/>
      <c r="AI1187" s="53"/>
      <c r="AJ1187" s="53"/>
      <c r="AK1187" s="53"/>
      <c r="AL1187" s="53"/>
      <c r="AM1187" s="49" t="e">
        <f>VLOOKUP(C1187:C4571,[3]Sheet3!$D$2:$D$21,1,0)</f>
        <v>#N/A</v>
      </c>
    </row>
    <row r="1188" spans="1:39" ht="30" customHeight="1">
      <c r="A1188" s="56" t="s">
        <v>1525</v>
      </c>
      <c r="B1188" s="85">
        <v>40139</v>
      </c>
      <c r="C1188" s="85">
        <v>61755</v>
      </c>
      <c r="D1188" s="86" t="s">
        <v>4901</v>
      </c>
      <c r="E1188" s="87" t="s">
        <v>3100</v>
      </c>
      <c r="F1188" s="56" t="s">
        <v>1254</v>
      </c>
      <c r="G1188" s="30" t="s">
        <v>2031</v>
      </c>
      <c r="H1188" s="56">
        <v>2000</v>
      </c>
      <c r="I1188" s="56">
        <v>1200</v>
      </c>
      <c r="J1188" s="56" t="s">
        <v>2030</v>
      </c>
      <c r="K1188" s="71" t="s">
        <v>3691</v>
      </c>
      <c r="L1188" s="55"/>
      <c r="M1188" s="55"/>
      <c r="N1188" s="57" t="e">
        <v>#N/A</v>
      </c>
      <c r="O1188" s="57" t="e">
        <v>#N/A</v>
      </c>
      <c r="P1188" s="57"/>
      <c r="Q1188" s="57"/>
      <c r="R1188" s="48"/>
      <c r="S1188" s="53" t="e">
        <f>VLOOKUP(C1188:C2928,'[1]Modifiy das'!$E$2:$I$2127,5,0)</f>
        <v>#REF!</v>
      </c>
      <c r="T1188" s="53" t="e">
        <f>VLOOKUP(C1188:C4241,[2]Sheet3!$B$2:$J$9150,9,0)</f>
        <v>#N/A</v>
      </c>
      <c r="U1188" s="58" t="s">
        <v>4110</v>
      </c>
      <c r="V1188" s="85">
        <v>40139</v>
      </c>
      <c r="W1188" s="58" t="s">
        <v>5738</v>
      </c>
      <c r="X1188" s="58" t="s">
        <v>1025</v>
      </c>
      <c r="Y1188" s="53" t="s">
        <v>7478</v>
      </c>
      <c r="Z1188" s="56" t="e">
        <v>#N/A</v>
      </c>
      <c r="AA1188" s="56" t="e">
        <v>#N/A</v>
      </c>
      <c r="AB1188" s="56" t="e">
        <v>#N/A</v>
      </c>
      <c r="AC1188" s="111"/>
      <c r="AD1188" s="53"/>
      <c r="AE1188" s="53"/>
      <c r="AF1188" s="53"/>
      <c r="AG1188" s="53"/>
      <c r="AH1188" s="53"/>
      <c r="AI1188" s="53"/>
      <c r="AJ1188" s="53"/>
      <c r="AK1188" s="53"/>
      <c r="AL1188" s="53"/>
      <c r="AM1188" s="49" t="e">
        <f>VLOOKUP(C1188:C4572,[3]Sheet3!$D$2:$D$21,1,0)</f>
        <v>#N/A</v>
      </c>
    </row>
    <row r="1189" spans="1:39" ht="30" customHeight="1">
      <c r="A1189" s="56" t="s">
        <v>1525</v>
      </c>
      <c r="B1189" s="85">
        <v>40139</v>
      </c>
      <c r="C1189" s="85">
        <v>57551</v>
      </c>
      <c r="D1189" s="86" t="s">
        <v>4903</v>
      </c>
      <c r="E1189" s="87" t="s">
        <v>3100</v>
      </c>
      <c r="F1189" s="56" t="s">
        <v>1254</v>
      </c>
      <c r="G1189" s="30" t="s">
        <v>2031</v>
      </c>
      <c r="H1189" s="56">
        <v>2000</v>
      </c>
      <c r="I1189" s="56">
        <v>1200</v>
      </c>
      <c r="J1189" s="56" t="s">
        <v>2030</v>
      </c>
      <c r="K1189" s="71" t="s">
        <v>3691</v>
      </c>
      <c r="L1189" s="55"/>
      <c r="M1189" s="55"/>
      <c r="N1189" s="57" t="e">
        <v>#N/A</v>
      </c>
      <c r="O1189" s="57" t="e">
        <v>#N/A</v>
      </c>
      <c r="P1189" s="57"/>
      <c r="Q1189" s="57"/>
      <c r="R1189" s="48"/>
      <c r="S1189" s="53" t="e">
        <f>VLOOKUP(C1189:C2928,'[1]Modifiy das'!$E$2:$I$2127,5,0)</f>
        <v>#REF!</v>
      </c>
      <c r="T1189" s="53" t="e">
        <f>VLOOKUP(C1189:C4242,[2]Sheet3!$B$2:$J$9150,9,0)</f>
        <v>#N/A</v>
      </c>
      <c r="U1189" s="58" t="s">
        <v>4110</v>
      </c>
      <c r="V1189" s="85">
        <v>40139</v>
      </c>
      <c r="W1189" s="58" t="s">
        <v>5738</v>
      </c>
      <c r="X1189" s="58" t="s">
        <v>1025</v>
      </c>
      <c r="Y1189" s="53" t="s">
        <v>7479</v>
      </c>
      <c r="Z1189" s="56" t="e">
        <v>#N/A</v>
      </c>
      <c r="AA1189" s="56" t="e">
        <v>#N/A</v>
      </c>
      <c r="AB1189" s="56" t="e">
        <v>#N/A</v>
      </c>
      <c r="AC1189" s="111"/>
      <c r="AD1189" s="53"/>
      <c r="AE1189" s="53"/>
      <c r="AF1189" s="53"/>
      <c r="AG1189" s="53"/>
      <c r="AH1189" s="53"/>
      <c r="AI1189" s="53"/>
      <c r="AJ1189" s="53"/>
      <c r="AK1189" s="53"/>
      <c r="AL1189" s="53"/>
      <c r="AM1189" s="49" t="e">
        <f>VLOOKUP(C1189:C4573,[3]Sheet3!$D$2:$D$21,1,0)</f>
        <v>#N/A</v>
      </c>
    </row>
    <row r="1190" spans="1:39" ht="30" customHeight="1">
      <c r="A1190" s="56" t="s">
        <v>1525</v>
      </c>
      <c r="B1190" s="85">
        <v>40139</v>
      </c>
      <c r="C1190" s="85">
        <v>60658</v>
      </c>
      <c r="D1190" s="86" t="s">
        <v>4905</v>
      </c>
      <c r="E1190" s="87" t="s">
        <v>3100</v>
      </c>
      <c r="F1190" s="56" t="s">
        <v>1254</v>
      </c>
      <c r="G1190" s="30" t="s">
        <v>2031</v>
      </c>
      <c r="H1190" s="56">
        <v>2000</v>
      </c>
      <c r="I1190" s="56">
        <v>1200</v>
      </c>
      <c r="J1190" s="56" t="s">
        <v>2030</v>
      </c>
      <c r="K1190" s="71" t="s">
        <v>3691</v>
      </c>
      <c r="L1190" s="55"/>
      <c r="M1190" s="55"/>
      <c r="N1190" s="57" t="e">
        <v>#N/A</v>
      </c>
      <c r="O1190" s="57" t="e">
        <v>#N/A</v>
      </c>
      <c r="P1190" s="57"/>
      <c r="Q1190" s="57"/>
      <c r="R1190" s="48"/>
      <c r="S1190" s="53" t="e">
        <f>VLOOKUP(C1190:C2928,'[1]Modifiy das'!$E$2:$I$2127,5,0)</f>
        <v>#REF!</v>
      </c>
      <c r="T1190" s="53" t="e">
        <f>VLOOKUP(C1190:C4243,[2]Sheet3!$B$2:$J$9150,9,0)</f>
        <v>#N/A</v>
      </c>
      <c r="U1190" s="58" t="s">
        <v>4110</v>
      </c>
      <c r="V1190" s="85">
        <v>40139</v>
      </c>
      <c r="W1190" s="58" t="s">
        <v>5738</v>
      </c>
      <c r="X1190" s="58" t="s">
        <v>1025</v>
      </c>
      <c r="Y1190" s="53" t="s">
        <v>7480</v>
      </c>
      <c r="Z1190" s="56" t="e">
        <v>#N/A</v>
      </c>
      <c r="AA1190" s="56" t="e">
        <v>#N/A</v>
      </c>
      <c r="AB1190" s="56" t="e">
        <v>#N/A</v>
      </c>
      <c r="AC1190" s="111"/>
      <c r="AD1190" s="53"/>
      <c r="AE1190" s="53"/>
      <c r="AF1190" s="53"/>
      <c r="AG1190" s="53"/>
      <c r="AH1190" s="53"/>
      <c r="AI1190" s="53"/>
      <c r="AJ1190" s="53"/>
      <c r="AK1190" s="53"/>
      <c r="AL1190" s="53"/>
      <c r="AM1190" s="49" t="e">
        <f>VLOOKUP(C1190:C4574,[3]Sheet3!$D$2:$D$21,1,0)</f>
        <v>#N/A</v>
      </c>
    </row>
    <row r="1191" spans="1:39" ht="30" customHeight="1">
      <c r="A1191" s="56" t="s">
        <v>1525</v>
      </c>
      <c r="B1191" s="85">
        <v>40139</v>
      </c>
      <c r="C1191" s="85">
        <v>53621</v>
      </c>
      <c r="D1191" s="86" t="s">
        <v>4907</v>
      </c>
      <c r="E1191" s="87" t="s">
        <v>3100</v>
      </c>
      <c r="F1191" s="56" t="s">
        <v>1254</v>
      </c>
      <c r="G1191" s="30" t="s">
        <v>2031</v>
      </c>
      <c r="H1191" s="56">
        <v>2000</v>
      </c>
      <c r="I1191" s="56">
        <v>1200</v>
      </c>
      <c r="J1191" s="56" t="s">
        <v>2030</v>
      </c>
      <c r="K1191" s="71" t="s">
        <v>3691</v>
      </c>
      <c r="L1191" s="55"/>
      <c r="M1191" s="55"/>
      <c r="N1191" s="57" t="e">
        <v>#N/A</v>
      </c>
      <c r="O1191" s="57" t="e">
        <v>#N/A</v>
      </c>
      <c r="P1191" s="57"/>
      <c r="Q1191" s="57"/>
      <c r="R1191" s="48"/>
      <c r="S1191" s="53" t="e">
        <f>VLOOKUP(C1191:C2928,'[1]Modifiy das'!$E$2:$I$2127,5,0)</f>
        <v>#REF!</v>
      </c>
      <c r="T1191" s="53" t="e">
        <f>VLOOKUP(C1191:C4244,[2]Sheet3!$B$2:$J$9150,9,0)</f>
        <v>#N/A</v>
      </c>
      <c r="U1191" s="58" t="s">
        <v>4110</v>
      </c>
      <c r="V1191" s="85">
        <v>40139</v>
      </c>
      <c r="W1191" s="58" t="s">
        <v>5738</v>
      </c>
      <c r="X1191" s="58" t="s">
        <v>1025</v>
      </c>
      <c r="Y1191" s="53" t="s">
        <v>7481</v>
      </c>
      <c r="Z1191" s="56" t="e">
        <v>#N/A</v>
      </c>
      <c r="AA1191" s="56" t="e">
        <v>#N/A</v>
      </c>
      <c r="AB1191" s="56" t="e">
        <v>#N/A</v>
      </c>
      <c r="AC1191" s="111"/>
      <c r="AD1191" s="53"/>
      <c r="AE1191" s="53"/>
      <c r="AF1191" s="53"/>
      <c r="AG1191" s="53"/>
      <c r="AH1191" s="53"/>
      <c r="AI1191" s="53"/>
      <c r="AJ1191" s="53"/>
      <c r="AK1191" s="53"/>
      <c r="AL1191" s="53"/>
      <c r="AM1191" s="49" t="e">
        <f>VLOOKUP(C1191:C4575,[3]Sheet3!$D$2:$D$21,1,0)</f>
        <v>#N/A</v>
      </c>
    </row>
    <row r="1192" spans="1:39" ht="30" customHeight="1">
      <c r="A1192" s="56" t="s">
        <v>1525</v>
      </c>
      <c r="B1192" s="85">
        <v>40139</v>
      </c>
      <c r="C1192" s="85">
        <v>60231</v>
      </c>
      <c r="D1192" s="86" t="s">
        <v>4909</v>
      </c>
      <c r="E1192" s="87" t="s">
        <v>3100</v>
      </c>
      <c r="F1192" s="56" t="s">
        <v>1254</v>
      </c>
      <c r="G1192" s="30" t="s">
        <v>2031</v>
      </c>
      <c r="H1192" s="56">
        <v>2000</v>
      </c>
      <c r="I1192" s="56">
        <v>1200</v>
      </c>
      <c r="J1192" s="56" t="s">
        <v>2030</v>
      </c>
      <c r="K1192" s="71" t="s">
        <v>3691</v>
      </c>
      <c r="L1192" s="55"/>
      <c r="M1192" s="55"/>
      <c r="N1192" s="57" t="e">
        <v>#N/A</v>
      </c>
      <c r="O1192" s="57" t="e">
        <v>#N/A</v>
      </c>
      <c r="P1192" s="57"/>
      <c r="Q1192" s="57"/>
      <c r="R1192" s="48"/>
      <c r="S1192" s="53" t="e">
        <f>VLOOKUP(C1192:C2928,'[1]Modifiy das'!$E$2:$I$2127,5,0)</f>
        <v>#REF!</v>
      </c>
      <c r="T1192" s="53" t="e">
        <f>VLOOKUP(C1192:C4245,[2]Sheet3!$B$2:$J$9150,9,0)</f>
        <v>#N/A</v>
      </c>
      <c r="U1192" s="58" t="s">
        <v>4110</v>
      </c>
      <c r="V1192" s="85">
        <v>40139</v>
      </c>
      <c r="W1192" s="58" t="s">
        <v>5738</v>
      </c>
      <c r="X1192" s="58" t="s">
        <v>1025</v>
      </c>
      <c r="Y1192" s="53" t="s">
        <v>7482</v>
      </c>
      <c r="Z1192" s="56" t="e">
        <v>#N/A</v>
      </c>
      <c r="AA1192" s="56" t="e">
        <v>#N/A</v>
      </c>
      <c r="AB1192" s="56" t="e">
        <v>#N/A</v>
      </c>
      <c r="AC1192" s="111"/>
      <c r="AD1192" s="53"/>
      <c r="AE1192" s="53"/>
      <c r="AF1192" s="53"/>
      <c r="AG1192" s="53"/>
      <c r="AH1192" s="53"/>
      <c r="AI1192" s="53"/>
      <c r="AJ1192" s="53"/>
      <c r="AK1192" s="53"/>
      <c r="AL1192" s="53"/>
      <c r="AM1192" s="49" t="e">
        <f>VLOOKUP(C1192:C4576,[3]Sheet3!$D$2:$D$21,1,0)</f>
        <v>#N/A</v>
      </c>
    </row>
    <row r="1193" spans="1:39" ht="30" customHeight="1">
      <c r="A1193" s="56" t="s">
        <v>1525</v>
      </c>
      <c r="B1193" s="85">
        <v>40139</v>
      </c>
      <c r="C1193" s="85">
        <v>63231</v>
      </c>
      <c r="D1193" s="86" t="s">
        <v>397</v>
      </c>
      <c r="E1193" s="87" t="s">
        <v>3100</v>
      </c>
      <c r="F1193" s="56" t="s">
        <v>1254</v>
      </c>
      <c r="G1193" s="30" t="s">
        <v>2031</v>
      </c>
      <c r="H1193" s="56">
        <v>2000</v>
      </c>
      <c r="I1193" s="56">
        <v>1200</v>
      </c>
      <c r="J1193" s="56" t="s">
        <v>2030</v>
      </c>
      <c r="K1193" s="71" t="s">
        <v>3691</v>
      </c>
      <c r="L1193" s="55"/>
      <c r="M1193" s="55"/>
      <c r="N1193" s="57" t="e">
        <v>#N/A</v>
      </c>
      <c r="O1193" s="57" t="e">
        <v>#N/A</v>
      </c>
      <c r="P1193" s="57"/>
      <c r="Q1193" s="57"/>
      <c r="R1193" s="48"/>
      <c r="S1193" s="53" t="e">
        <f>VLOOKUP(C1193:C2928,'[1]Modifiy das'!$E$2:$I$2127,5,0)</f>
        <v>#REF!</v>
      </c>
      <c r="T1193" s="53" t="e">
        <f>VLOOKUP(C1193:C4246,[2]Sheet3!$B$2:$J$9150,9,0)</f>
        <v>#N/A</v>
      </c>
      <c r="U1193" s="58" t="s">
        <v>4110</v>
      </c>
      <c r="V1193" s="85">
        <v>40139</v>
      </c>
      <c r="W1193" s="58" t="s">
        <v>5738</v>
      </c>
      <c r="X1193" s="58" t="s">
        <v>1025</v>
      </c>
      <c r="Y1193" s="53" t="s">
        <v>7483</v>
      </c>
      <c r="Z1193" s="56" t="e">
        <v>#N/A</v>
      </c>
      <c r="AA1193" s="56" t="e">
        <v>#N/A</v>
      </c>
      <c r="AB1193" s="56" t="e">
        <v>#N/A</v>
      </c>
      <c r="AC1193" s="111"/>
      <c r="AD1193" s="53"/>
      <c r="AE1193" s="53"/>
      <c r="AF1193" s="53"/>
      <c r="AG1193" s="53"/>
      <c r="AH1193" s="53"/>
      <c r="AI1193" s="53"/>
      <c r="AJ1193" s="53"/>
      <c r="AK1193" s="53"/>
      <c r="AL1193" s="53"/>
      <c r="AM1193" s="49" t="e">
        <f>VLOOKUP(C1193:C4577,[3]Sheet3!$D$2:$D$21,1,0)</f>
        <v>#N/A</v>
      </c>
    </row>
    <row r="1194" spans="1:39" ht="30" customHeight="1">
      <c r="A1194" s="56" t="s">
        <v>1525</v>
      </c>
      <c r="B1194" s="85">
        <v>40139</v>
      </c>
      <c r="C1194" s="85">
        <v>60930</v>
      </c>
      <c r="D1194" s="86" t="s">
        <v>399</v>
      </c>
      <c r="E1194" s="87" t="s">
        <v>3100</v>
      </c>
      <c r="F1194" s="56" t="s">
        <v>1254</v>
      </c>
      <c r="G1194" s="30" t="s">
        <v>2031</v>
      </c>
      <c r="H1194" s="56">
        <v>2000</v>
      </c>
      <c r="I1194" s="56">
        <v>1200</v>
      </c>
      <c r="J1194" s="56" t="s">
        <v>2030</v>
      </c>
      <c r="K1194" s="71" t="s">
        <v>3691</v>
      </c>
      <c r="L1194" s="55"/>
      <c r="M1194" s="55"/>
      <c r="N1194" s="57" t="e">
        <v>#N/A</v>
      </c>
      <c r="O1194" s="57" t="e">
        <v>#N/A</v>
      </c>
      <c r="P1194" s="57"/>
      <c r="Q1194" s="57"/>
      <c r="R1194" s="48"/>
      <c r="S1194" s="53" t="e">
        <f>VLOOKUP(C1194:C2928,'[1]Modifiy das'!$E$2:$I$2127,5,0)</f>
        <v>#REF!</v>
      </c>
      <c r="T1194" s="53" t="e">
        <f>VLOOKUP(C1194:C4247,[2]Sheet3!$B$2:$J$9150,9,0)</f>
        <v>#N/A</v>
      </c>
      <c r="U1194" s="58" t="s">
        <v>4110</v>
      </c>
      <c r="V1194" s="85">
        <v>40139</v>
      </c>
      <c r="W1194" s="58" t="s">
        <v>5738</v>
      </c>
      <c r="X1194" s="58" t="s">
        <v>1025</v>
      </c>
      <c r="Y1194" s="53" t="s">
        <v>7484</v>
      </c>
      <c r="Z1194" s="56" t="e">
        <v>#N/A</v>
      </c>
      <c r="AA1194" s="56" t="e">
        <v>#N/A</v>
      </c>
      <c r="AB1194" s="56" t="e">
        <v>#N/A</v>
      </c>
      <c r="AC1194" s="111"/>
      <c r="AD1194" s="53"/>
      <c r="AE1194" s="53"/>
      <c r="AF1194" s="53"/>
      <c r="AG1194" s="53"/>
      <c r="AH1194" s="53"/>
      <c r="AI1194" s="53"/>
      <c r="AJ1194" s="53"/>
      <c r="AK1194" s="53"/>
      <c r="AL1194" s="53"/>
      <c r="AM1194" s="49" t="e">
        <f>VLOOKUP(C1194:C4578,[3]Sheet3!$D$2:$D$21,1,0)</f>
        <v>#N/A</v>
      </c>
    </row>
    <row r="1195" spans="1:39" ht="30" customHeight="1">
      <c r="A1195" s="56" t="s">
        <v>1525</v>
      </c>
      <c r="B1195" s="85">
        <v>40139</v>
      </c>
      <c r="C1195" s="85">
        <v>61401</v>
      </c>
      <c r="D1195" s="86" t="s">
        <v>401</v>
      </c>
      <c r="E1195" s="87" t="s">
        <v>3100</v>
      </c>
      <c r="F1195" s="56" t="s">
        <v>1254</v>
      </c>
      <c r="G1195" s="30" t="s">
        <v>2031</v>
      </c>
      <c r="H1195" s="56">
        <v>2000</v>
      </c>
      <c r="I1195" s="56">
        <v>1200</v>
      </c>
      <c r="J1195" s="56" t="s">
        <v>2030</v>
      </c>
      <c r="K1195" s="71" t="s">
        <v>3691</v>
      </c>
      <c r="L1195" s="55"/>
      <c r="M1195" s="55"/>
      <c r="N1195" s="57" t="e">
        <v>#N/A</v>
      </c>
      <c r="O1195" s="57" t="e">
        <v>#N/A</v>
      </c>
      <c r="P1195" s="57"/>
      <c r="Q1195" s="57"/>
      <c r="R1195" s="48"/>
      <c r="S1195" s="53" t="e">
        <f>VLOOKUP(C1195:C2928,'[1]Modifiy das'!$E$2:$I$2127,5,0)</f>
        <v>#REF!</v>
      </c>
      <c r="T1195" s="53" t="e">
        <f>VLOOKUP(C1195:C4248,[2]Sheet3!$B$2:$J$9150,9,0)</f>
        <v>#N/A</v>
      </c>
      <c r="U1195" s="58" t="s">
        <v>4110</v>
      </c>
      <c r="V1195" s="85">
        <v>40139</v>
      </c>
      <c r="W1195" s="58" t="s">
        <v>5738</v>
      </c>
      <c r="X1195" s="58" t="s">
        <v>1025</v>
      </c>
      <c r="Y1195" s="53" t="s">
        <v>7485</v>
      </c>
      <c r="Z1195" s="56" t="e">
        <v>#N/A</v>
      </c>
      <c r="AA1195" s="56" t="e">
        <v>#N/A</v>
      </c>
      <c r="AB1195" s="56" t="e">
        <v>#N/A</v>
      </c>
      <c r="AC1195" s="111"/>
      <c r="AD1195" s="53"/>
      <c r="AE1195" s="53"/>
      <c r="AF1195" s="53"/>
      <c r="AG1195" s="53"/>
      <c r="AH1195" s="53"/>
      <c r="AI1195" s="53"/>
      <c r="AJ1195" s="53"/>
      <c r="AK1195" s="53"/>
      <c r="AL1195" s="53"/>
      <c r="AM1195" s="49" t="e">
        <f>VLOOKUP(C1195:C4579,[3]Sheet3!$D$2:$D$21,1,0)</f>
        <v>#N/A</v>
      </c>
    </row>
    <row r="1196" spans="1:39" ht="30" customHeight="1">
      <c r="A1196" s="56" t="s">
        <v>1525</v>
      </c>
      <c r="B1196" s="85">
        <v>40139</v>
      </c>
      <c r="C1196" s="85">
        <v>57902</v>
      </c>
      <c r="D1196" s="86" t="s">
        <v>403</v>
      </c>
      <c r="E1196" s="87" t="s">
        <v>3100</v>
      </c>
      <c r="F1196" s="56" t="s">
        <v>1254</v>
      </c>
      <c r="G1196" s="30" t="s">
        <v>2031</v>
      </c>
      <c r="H1196" s="56">
        <v>2000</v>
      </c>
      <c r="I1196" s="56">
        <v>1200</v>
      </c>
      <c r="J1196" s="56" t="s">
        <v>2030</v>
      </c>
      <c r="K1196" s="71" t="s">
        <v>3691</v>
      </c>
      <c r="L1196" s="55"/>
      <c r="M1196" s="55"/>
      <c r="N1196" s="57" t="e">
        <v>#N/A</v>
      </c>
      <c r="O1196" s="57" t="e">
        <v>#N/A</v>
      </c>
      <c r="P1196" s="57"/>
      <c r="Q1196" s="57"/>
      <c r="R1196" s="48"/>
      <c r="S1196" s="53" t="e">
        <f>VLOOKUP(C1196:C2928,'[1]Modifiy das'!$E$2:$I$2127,5,0)</f>
        <v>#REF!</v>
      </c>
      <c r="T1196" s="53" t="e">
        <f>VLOOKUP(C1196:C4249,[2]Sheet3!$B$2:$J$9150,9,0)</f>
        <v>#N/A</v>
      </c>
      <c r="U1196" s="58" t="s">
        <v>4110</v>
      </c>
      <c r="V1196" s="85">
        <v>40139</v>
      </c>
      <c r="W1196" s="58" t="s">
        <v>5738</v>
      </c>
      <c r="X1196" s="58" t="s">
        <v>1025</v>
      </c>
      <c r="Y1196" s="53" t="s">
        <v>7486</v>
      </c>
      <c r="Z1196" s="56" t="e">
        <v>#N/A</v>
      </c>
      <c r="AA1196" s="56" t="e">
        <v>#N/A</v>
      </c>
      <c r="AB1196" s="56" t="e">
        <v>#N/A</v>
      </c>
      <c r="AC1196" s="111"/>
      <c r="AD1196" s="53"/>
      <c r="AE1196" s="53"/>
      <c r="AF1196" s="53"/>
      <c r="AG1196" s="53"/>
      <c r="AH1196" s="53"/>
      <c r="AI1196" s="53"/>
      <c r="AJ1196" s="53"/>
      <c r="AK1196" s="53"/>
      <c r="AL1196" s="53"/>
      <c r="AM1196" s="49" t="e">
        <f>VLOOKUP(C1196:C4580,[3]Sheet3!$D$2:$D$21,1,0)</f>
        <v>#N/A</v>
      </c>
    </row>
    <row r="1197" spans="1:39" ht="30" customHeight="1">
      <c r="A1197" s="56" t="s">
        <v>1525</v>
      </c>
      <c r="B1197" s="85">
        <v>40139</v>
      </c>
      <c r="C1197" s="85">
        <v>63234</v>
      </c>
      <c r="D1197" s="86" t="s">
        <v>405</v>
      </c>
      <c r="E1197" s="87" t="s">
        <v>3100</v>
      </c>
      <c r="F1197" s="56" t="s">
        <v>1254</v>
      </c>
      <c r="G1197" s="30" t="s">
        <v>2031</v>
      </c>
      <c r="H1197" s="56">
        <v>2000</v>
      </c>
      <c r="I1197" s="56">
        <v>1200</v>
      </c>
      <c r="J1197" s="56" t="s">
        <v>2030</v>
      </c>
      <c r="K1197" s="71" t="s">
        <v>3691</v>
      </c>
      <c r="L1197" s="55"/>
      <c r="M1197" s="55"/>
      <c r="N1197" s="57" t="e">
        <v>#N/A</v>
      </c>
      <c r="O1197" s="57" t="e">
        <v>#N/A</v>
      </c>
      <c r="P1197" s="57"/>
      <c r="Q1197" s="57"/>
      <c r="R1197" s="48"/>
      <c r="S1197" s="53" t="e">
        <f>VLOOKUP(C1197:C2928,'[1]Modifiy das'!$E$2:$I$2127,5,0)</f>
        <v>#REF!</v>
      </c>
      <c r="T1197" s="53" t="e">
        <f>VLOOKUP(C1197:C4250,[2]Sheet3!$B$2:$J$9150,9,0)</f>
        <v>#N/A</v>
      </c>
      <c r="U1197" s="58" t="s">
        <v>4110</v>
      </c>
      <c r="V1197" s="85">
        <v>40139</v>
      </c>
      <c r="W1197" s="58" t="s">
        <v>5738</v>
      </c>
      <c r="X1197" s="58" t="s">
        <v>1025</v>
      </c>
      <c r="Y1197" s="53" t="s">
        <v>7487</v>
      </c>
      <c r="Z1197" s="56" t="e">
        <v>#N/A</v>
      </c>
      <c r="AA1197" s="56" t="e">
        <v>#N/A</v>
      </c>
      <c r="AB1197" s="56" t="e">
        <v>#N/A</v>
      </c>
      <c r="AC1197" s="111"/>
      <c r="AD1197" s="53"/>
      <c r="AE1197" s="53"/>
      <c r="AF1197" s="53"/>
      <c r="AG1197" s="53"/>
      <c r="AH1197" s="53"/>
      <c r="AI1197" s="53"/>
      <c r="AJ1197" s="53"/>
      <c r="AK1197" s="53"/>
      <c r="AL1197" s="53"/>
      <c r="AM1197" s="49" t="e">
        <f>VLOOKUP(C1197:C4581,[3]Sheet3!$D$2:$D$21,1,0)</f>
        <v>#N/A</v>
      </c>
    </row>
    <row r="1198" spans="1:39" ht="30" customHeight="1">
      <c r="A1198" s="56" t="s">
        <v>1525</v>
      </c>
      <c r="B1198" s="85">
        <v>40139</v>
      </c>
      <c r="C1198" s="85">
        <v>61848</v>
      </c>
      <c r="D1198" s="86" t="s">
        <v>407</v>
      </c>
      <c r="E1198" s="87" t="s">
        <v>3100</v>
      </c>
      <c r="F1198" s="56" t="s">
        <v>1254</v>
      </c>
      <c r="G1198" s="30" t="s">
        <v>2031</v>
      </c>
      <c r="H1198" s="56">
        <v>2000</v>
      </c>
      <c r="I1198" s="56">
        <v>1200</v>
      </c>
      <c r="J1198" s="56" t="s">
        <v>2030</v>
      </c>
      <c r="K1198" s="71" t="s">
        <v>3691</v>
      </c>
      <c r="L1198" s="55"/>
      <c r="M1198" s="55"/>
      <c r="N1198" s="57" t="e">
        <v>#N/A</v>
      </c>
      <c r="O1198" s="57" t="e">
        <v>#N/A</v>
      </c>
      <c r="P1198" s="57"/>
      <c r="Q1198" s="57"/>
      <c r="R1198" s="48"/>
      <c r="S1198" s="53" t="e">
        <f>VLOOKUP(C1198:C2928,'[1]Modifiy das'!$E$2:$I$2127,5,0)</f>
        <v>#REF!</v>
      </c>
      <c r="T1198" s="53" t="e">
        <f>VLOOKUP(C1198:C4251,[2]Sheet3!$B$2:$J$9150,9,0)</f>
        <v>#N/A</v>
      </c>
      <c r="U1198" s="58" t="s">
        <v>4110</v>
      </c>
      <c r="V1198" s="85">
        <v>40139</v>
      </c>
      <c r="W1198" s="58" t="s">
        <v>5738</v>
      </c>
      <c r="X1198" s="58" t="s">
        <v>1025</v>
      </c>
      <c r="Y1198" s="53" t="s">
        <v>7488</v>
      </c>
      <c r="Z1198" s="56" t="e">
        <v>#N/A</v>
      </c>
      <c r="AA1198" s="56" t="e">
        <v>#N/A</v>
      </c>
      <c r="AB1198" s="56" t="e">
        <v>#N/A</v>
      </c>
      <c r="AC1198" s="111"/>
      <c r="AD1198" s="53"/>
      <c r="AE1198" s="53"/>
      <c r="AF1198" s="53"/>
      <c r="AG1198" s="53"/>
      <c r="AH1198" s="53"/>
      <c r="AI1198" s="53"/>
      <c r="AJ1198" s="53"/>
      <c r="AK1198" s="53"/>
      <c r="AL1198" s="53"/>
      <c r="AM1198" s="49" t="e">
        <f>VLOOKUP(C1198:C4582,[3]Sheet3!$D$2:$D$21,1,0)</f>
        <v>#N/A</v>
      </c>
    </row>
    <row r="1199" spans="1:39" ht="30" customHeight="1">
      <c r="A1199" s="56" t="s">
        <v>1525</v>
      </c>
      <c r="B1199" s="85">
        <v>40139</v>
      </c>
      <c r="C1199" s="85">
        <v>60556</v>
      </c>
      <c r="D1199" s="86" t="s">
        <v>409</v>
      </c>
      <c r="E1199" s="87" t="s">
        <v>3100</v>
      </c>
      <c r="F1199" s="56" t="s">
        <v>1254</v>
      </c>
      <c r="G1199" s="30" t="s">
        <v>2031</v>
      </c>
      <c r="H1199" s="56">
        <v>2000</v>
      </c>
      <c r="I1199" s="56">
        <v>1200</v>
      </c>
      <c r="J1199" s="56" t="s">
        <v>2030</v>
      </c>
      <c r="K1199" s="71" t="s">
        <v>3691</v>
      </c>
      <c r="L1199" s="55"/>
      <c r="M1199" s="55"/>
      <c r="N1199" s="57" t="e">
        <v>#N/A</v>
      </c>
      <c r="O1199" s="57" t="e">
        <v>#N/A</v>
      </c>
      <c r="P1199" s="57"/>
      <c r="Q1199" s="57"/>
      <c r="R1199" s="48"/>
      <c r="S1199" s="53" t="e">
        <f>VLOOKUP(C1199:C2928,'[1]Modifiy das'!$E$2:$I$2127,5,0)</f>
        <v>#REF!</v>
      </c>
      <c r="T1199" s="53" t="e">
        <f>VLOOKUP(C1199:C4252,[2]Sheet3!$B$2:$J$9150,9,0)</f>
        <v>#N/A</v>
      </c>
      <c r="U1199" s="58" t="s">
        <v>4110</v>
      </c>
      <c r="V1199" s="85">
        <v>40139</v>
      </c>
      <c r="W1199" s="58" t="s">
        <v>5738</v>
      </c>
      <c r="X1199" s="58" t="s">
        <v>1025</v>
      </c>
      <c r="Y1199" s="53" t="s">
        <v>7489</v>
      </c>
      <c r="Z1199" s="56" t="e">
        <v>#N/A</v>
      </c>
      <c r="AA1199" s="56" t="e">
        <v>#N/A</v>
      </c>
      <c r="AB1199" s="56" t="e">
        <v>#N/A</v>
      </c>
      <c r="AC1199" s="111"/>
      <c r="AD1199" s="53"/>
      <c r="AE1199" s="53"/>
      <c r="AF1199" s="53"/>
      <c r="AG1199" s="53"/>
      <c r="AH1199" s="53"/>
      <c r="AI1199" s="53"/>
      <c r="AJ1199" s="53"/>
      <c r="AK1199" s="53"/>
      <c r="AL1199" s="53"/>
      <c r="AM1199" s="49" t="e">
        <f>VLOOKUP(C1199:C4583,[3]Sheet3!$D$2:$D$21,1,0)</f>
        <v>#N/A</v>
      </c>
    </row>
    <row r="1200" spans="1:39" ht="30" customHeight="1">
      <c r="A1200" s="56" t="s">
        <v>1525</v>
      </c>
      <c r="B1200" s="85">
        <v>40139</v>
      </c>
      <c r="C1200" s="85">
        <v>61403</v>
      </c>
      <c r="D1200" s="86" t="s">
        <v>411</v>
      </c>
      <c r="E1200" s="87" t="s">
        <v>3100</v>
      </c>
      <c r="F1200" s="56" t="s">
        <v>1254</v>
      </c>
      <c r="G1200" s="30" t="s">
        <v>2031</v>
      </c>
      <c r="H1200" s="56">
        <v>2000</v>
      </c>
      <c r="I1200" s="56">
        <v>1200</v>
      </c>
      <c r="J1200" s="56" t="s">
        <v>2030</v>
      </c>
      <c r="K1200" s="71" t="s">
        <v>3691</v>
      </c>
      <c r="L1200" s="55"/>
      <c r="M1200" s="55"/>
      <c r="N1200" s="57" t="e">
        <v>#N/A</v>
      </c>
      <c r="O1200" s="57" t="e">
        <v>#N/A</v>
      </c>
      <c r="P1200" s="57"/>
      <c r="Q1200" s="57"/>
      <c r="R1200" s="48"/>
      <c r="S1200" s="53" t="e">
        <f>VLOOKUP(C1200:C2928,'[1]Modifiy das'!$E$2:$I$2127,5,0)</f>
        <v>#REF!</v>
      </c>
      <c r="T1200" s="53" t="e">
        <f>VLOOKUP(C1200:C4253,[2]Sheet3!$B$2:$J$9150,9,0)</f>
        <v>#N/A</v>
      </c>
      <c r="U1200" s="58" t="s">
        <v>4110</v>
      </c>
      <c r="V1200" s="85">
        <v>40139</v>
      </c>
      <c r="W1200" s="58" t="s">
        <v>5738</v>
      </c>
      <c r="X1200" s="58" t="s">
        <v>1025</v>
      </c>
      <c r="Y1200" s="53" t="s">
        <v>7490</v>
      </c>
      <c r="Z1200" s="56" t="e">
        <v>#N/A</v>
      </c>
      <c r="AA1200" s="56" t="e">
        <v>#N/A</v>
      </c>
      <c r="AB1200" s="56" t="e">
        <v>#N/A</v>
      </c>
      <c r="AC1200" s="111"/>
      <c r="AD1200" s="53"/>
      <c r="AE1200" s="53"/>
      <c r="AF1200" s="53"/>
      <c r="AG1200" s="53"/>
      <c r="AH1200" s="53"/>
      <c r="AI1200" s="53"/>
      <c r="AJ1200" s="53"/>
      <c r="AK1200" s="53"/>
      <c r="AL1200" s="53"/>
      <c r="AM1200" s="49" t="e">
        <f>VLOOKUP(C1200:C4584,[3]Sheet3!$D$2:$D$21,1,0)</f>
        <v>#N/A</v>
      </c>
    </row>
    <row r="1201" spans="1:39" ht="30" customHeight="1">
      <c r="A1201" s="56" t="s">
        <v>1525</v>
      </c>
      <c r="B1201" s="85">
        <v>40139</v>
      </c>
      <c r="C1201" s="85">
        <v>60937</v>
      </c>
      <c r="D1201" s="86" t="s">
        <v>1360</v>
      </c>
      <c r="E1201" s="87" t="s">
        <v>3100</v>
      </c>
      <c r="F1201" s="56" t="s">
        <v>1254</v>
      </c>
      <c r="G1201" s="30" t="s">
        <v>2031</v>
      </c>
      <c r="H1201" s="56">
        <v>2000</v>
      </c>
      <c r="I1201" s="56">
        <v>1200</v>
      </c>
      <c r="J1201" s="56" t="s">
        <v>2030</v>
      </c>
      <c r="K1201" s="71" t="s">
        <v>3691</v>
      </c>
      <c r="L1201" s="55"/>
      <c r="M1201" s="55"/>
      <c r="N1201" s="57" t="e">
        <v>#N/A</v>
      </c>
      <c r="O1201" s="57" t="e">
        <v>#N/A</v>
      </c>
      <c r="P1201" s="57"/>
      <c r="Q1201" s="57"/>
      <c r="R1201" s="48"/>
      <c r="S1201" s="53" t="e">
        <f>VLOOKUP(C1201:C2928,'[1]Modifiy das'!$E$2:$I$2127,5,0)</f>
        <v>#REF!</v>
      </c>
      <c r="T1201" s="53" t="e">
        <f>VLOOKUP(C1201:C4254,[2]Sheet3!$B$2:$J$9150,9,0)</f>
        <v>#N/A</v>
      </c>
      <c r="U1201" s="58" t="s">
        <v>4110</v>
      </c>
      <c r="V1201" s="85">
        <v>40139</v>
      </c>
      <c r="W1201" s="58" t="s">
        <v>5738</v>
      </c>
      <c r="X1201" s="58" t="s">
        <v>1025</v>
      </c>
      <c r="Y1201" s="53" t="s">
        <v>7491</v>
      </c>
      <c r="Z1201" s="56" t="e">
        <v>#N/A</v>
      </c>
      <c r="AA1201" s="56" t="e">
        <v>#N/A</v>
      </c>
      <c r="AB1201" s="56" t="e">
        <v>#N/A</v>
      </c>
      <c r="AC1201" s="111"/>
      <c r="AD1201" s="53"/>
      <c r="AE1201" s="53"/>
      <c r="AF1201" s="53"/>
      <c r="AG1201" s="53"/>
      <c r="AH1201" s="53"/>
      <c r="AI1201" s="53"/>
      <c r="AJ1201" s="53"/>
      <c r="AK1201" s="53"/>
      <c r="AL1201" s="53"/>
      <c r="AM1201" s="49" t="e">
        <f>VLOOKUP(C1201:C4585,[3]Sheet3!$D$2:$D$21,1,0)</f>
        <v>#N/A</v>
      </c>
    </row>
    <row r="1202" spans="1:39" ht="30" customHeight="1">
      <c r="A1202" s="56" t="s">
        <v>1525</v>
      </c>
      <c r="B1202" s="85">
        <v>40139</v>
      </c>
      <c r="C1202" s="85">
        <v>60548</v>
      </c>
      <c r="D1202" s="86" t="s">
        <v>414</v>
      </c>
      <c r="E1202" s="87" t="s">
        <v>3100</v>
      </c>
      <c r="F1202" s="56" t="s">
        <v>1254</v>
      </c>
      <c r="G1202" s="30" t="s">
        <v>2031</v>
      </c>
      <c r="H1202" s="56">
        <v>2000</v>
      </c>
      <c r="I1202" s="56">
        <v>1200</v>
      </c>
      <c r="J1202" s="56" t="s">
        <v>2030</v>
      </c>
      <c r="K1202" s="71" t="s">
        <v>3691</v>
      </c>
      <c r="L1202" s="55"/>
      <c r="M1202" s="55"/>
      <c r="N1202" s="57" t="e">
        <v>#N/A</v>
      </c>
      <c r="O1202" s="57" t="e">
        <v>#N/A</v>
      </c>
      <c r="P1202" s="57"/>
      <c r="Q1202" s="57"/>
      <c r="R1202" s="48"/>
      <c r="S1202" s="53" t="e">
        <f>VLOOKUP(C1202:C2928,'[1]Modifiy das'!$E$2:$I$2127,5,0)</f>
        <v>#REF!</v>
      </c>
      <c r="T1202" s="53" t="e">
        <f>VLOOKUP(C1202:C4255,[2]Sheet3!$B$2:$J$9150,9,0)</f>
        <v>#N/A</v>
      </c>
      <c r="U1202" s="58" t="s">
        <v>4110</v>
      </c>
      <c r="V1202" s="85">
        <v>40139</v>
      </c>
      <c r="W1202" s="58" t="s">
        <v>5738</v>
      </c>
      <c r="X1202" s="58" t="s">
        <v>1025</v>
      </c>
      <c r="Y1202" s="53" t="s">
        <v>7492</v>
      </c>
      <c r="Z1202" s="56" t="e">
        <v>#N/A</v>
      </c>
      <c r="AA1202" s="56" t="e">
        <v>#N/A</v>
      </c>
      <c r="AB1202" s="56" t="e">
        <v>#N/A</v>
      </c>
      <c r="AC1202" s="111"/>
      <c r="AD1202" s="53"/>
      <c r="AE1202" s="53"/>
      <c r="AF1202" s="53"/>
      <c r="AG1202" s="53"/>
      <c r="AH1202" s="53"/>
      <c r="AI1202" s="53"/>
      <c r="AJ1202" s="53"/>
      <c r="AK1202" s="53"/>
      <c r="AL1202" s="53"/>
      <c r="AM1202" s="49" t="e">
        <f>VLOOKUP(C1202:C4586,[3]Sheet3!$D$2:$D$21,1,0)</f>
        <v>#N/A</v>
      </c>
    </row>
    <row r="1203" spans="1:39" ht="30" customHeight="1">
      <c r="A1203" s="56" t="s">
        <v>1525</v>
      </c>
      <c r="B1203" s="85">
        <v>40139</v>
      </c>
      <c r="C1203" s="85">
        <v>61405</v>
      </c>
      <c r="D1203" s="86" t="s">
        <v>416</v>
      </c>
      <c r="E1203" s="87" t="s">
        <v>3100</v>
      </c>
      <c r="F1203" s="56" t="s">
        <v>1254</v>
      </c>
      <c r="G1203" s="30" t="s">
        <v>2031</v>
      </c>
      <c r="H1203" s="56">
        <v>2000</v>
      </c>
      <c r="I1203" s="56">
        <v>1200</v>
      </c>
      <c r="J1203" s="56" t="s">
        <v>2030</v>
      </c>
      <c r="K1203" s="71" t="s">
        <v>3691</v>
      </c>
      <c r="L1203" s="55"/>
      <c r="M1203" s="55"/>
      <c r="N1203" s="57" t="e">
        <v>#N/A</v>
      </c>
      <c r="O1203" s="57" t="e">
        <v>#N/A</v>
      </c>
      <c r="P1203" s="57"/>
      <c r="Q1203" s="57"/>
      <c r="R1203" s="48"/>
      <c r="S1203" s="53" t="e">
        <f>VLOOKUP(C1203:C2928,'[1]Modifiy das'!$E$2:$I$2127,5,0)</f>
        <v>#REF!</v>
      </c>
      <c r="T1203" s="53" t="e">
        <f>VLOOKUP(C1203:C4256,[2]Sheet3!$B$2:$J$9150,9,0)</f>
        <v>#N/A</v>
      </c>
      <c r="U1203" s="58" t="s">
        <v>4110</v>
      </c>
      <c r="V1203" s="85">
        <v>40139</v>
      </c>
      <c r="W1203" s="58" t="s">
        <v>5738</v>
      </c>
      <c r="X1203" s="58" t="s">
        <v>1025</v>
      </c>
      <c r="Y1203" s="53" t="s">
        <v>7493</v>
      </c>
      <c r="Z1203" s="56" t="e">
        <v>#N/A</v>
      </c>
      <c r="AA1203" s="56" t="e">
        <v>#N/A</v>
      </c>
      <c r="AB1203" s="56" t="e">
        <v>#N/A</v>
      </c>
      <c r="AC1203" s="111"/>
      <c r="AD1203" s="53"/>
      <c r="AE1203" s="53"/>
      <c r="AF1203" s="53"/>
      <c r="AG1203" s="53"/>
      <c r="AH1203" s="53"/>
      <c r="AI1203" s="53"/>
      <c r="AJ1203" s="53"/>
      <c r="AK1203" s="53"/>
      <c r="AL1203" s="53"/>
      <c r="AM1203" s="49" t="e">
        <f>VLOOKUP(C1203:C4587,[3]Sheet3!$D$2:$D$21,1,0)</f>
        <v>#N/A</v>
      </c>
    </row>
    <row r="1204" spans="1:39" ht="30" customHeight="1">
      <c r="A1204" s="56" t="s">
        <v>1525</v>
      </c>
      <c r="B1204" s="85">
        <v>40139</v>
      </c>
      <c r="C1204" s="85">
        <v>60929</v>
      </c>
      <c r="D1204" s="86" t="s">
        <v>418</v>
      </c>
      <c r="E1204" s="87" t="s">
        <v>3100</v>
      </c>
      <c r="F1204" s="56" t="s">
        <v>1254</v>
      </c>
      <c r="G1204" s="30" t="s">
        <v>2031</v>
      </c>
      <c r="H1204" s="56">
        <v>2000</v>
      </c>
      <c r="I1204" s="56">
        <v>1200</v>
      </c>
      <c r="J1204" s="56" t="s">
        <v>2030</v>
      </c>
      <c r="K1204" s="71" t="s">
        <v>3691</v>
      </c>
      <c r="L1204" s="55"/>
      <c r="M1204" s="55"/>
      <c r="N1204" s="57" t="e">
        <v>#N/A</v>
      </c>
      <c r="O1204" s="57" t="e">
        <v>#N/A</v>
      </c>
      <c r="P1204" s="57"/>
      <c r="Q1204" s="57"/>
      <c r="R1204" s="48"/>
      <c r="S1204" s="53" t="e">
        <f>VLOOKUP(C1204:C2928,'[1]Modifiy das'!$E$2:$I$2127,5,0)</f>
        <v>#REF!</v>
      </c>
      <c r="T1204" s="53" t="e">
        <f>VLOOKUP(C1204:C4257,[2]Sheet3!$B$2:$J$9150,9,0)</f>
        <v>#N/A</v>
      </c>
      <c r="U1204" s="58" t="s">
        <v>4110</v>
      </c>
      <c r="V1204" s="85">
        <v>40139</v>
      </c>
      <c r="W1204" s="58" t="s">
        <v>5738</v>
      </c>
      <c r="X1204" s="58" t="s">
        <v>1025</v>
      </c>
      <c r="Y1204" s="53" t="s">
        <v>7494</v>
      </c>
      <c r="Z1204" s="56" t="e">
        <v>#N/A</v>
      </c>
      <c r="AA1204" s="56" t="e">
        <v>#N/A</v>
      </c>
      <c r="AB1204" s="56" t="e">
        <v>#N/A</v>
      </c>
      <c r="AC1204" s="111"/>
      <c r="AD1204" s="53"/>
      <c r="AE1204" s="53"/>
      <c r="AF1204" s="53"/>
      <c r="AG1204" s="53"/>
      <c r="AH1204" s="53"/>
      <c r="AI1204" s="53"/>
      <c r="AJ1204" s="53"/>
      <c r="AK1204" s="53"/>
      <c r="AL1204" s="53"/>
      <c r="AM1204" s="49" t="e">
        <f>VLOOKUP(C1204:C4588,[3]Sheet3!$D$2:$D$21,1,0)</f>
        <v>#N/A</v>
      </c>
    </row>
    <row r="1205" spans="1:39" ht="30" customHeight="1">
      <c r="A1205" s="56" t="s">
        <v>1525</v>
      </c>
      <c r="B1205" s="85">
        <v>40139</v>
      </c>
      <c r="C1205" s="85">
        <v>61406</v>
      </c>
      <c r="D1205" s="86" t="s">
        <v>420</v>
      </c>
      <c r="E1205" s="87" t="s">
        <v>3100</v>
      </c>
      <c r="F1205" s="56" t="s">
        <v>1254</v>
      </c>
      <c r="G1205" s="30" t="s">
        <v>2031</v>
      </c>
      <c r="H1205" s="56">
        <v>2000</v>
      </c>
      <c r="I1205" s="56">
        <v>1200</v>
      </c>
      <c r="J1205" s="56" t="s">
        <v>2030</v>
      </c>
      <c r="K1205" s="71" t="s">
        <v>3691</v>
      </c>
      <c r="L1205" s="55"/>
      <c r="M1205" s="55"/>
      <c r="N1205" s="57" t="e">
        <v>#N/A</v>
      </c>
      <c r="O1205" s="57" t="e">
        <v>#N/A</v>
      </c>
      <c r="P1205" s="57"/>
      <c r="Q1205" s="57"/>
      <c r="R1205" s="48"/>
      <c r="S1205" s="53" t="e">
        <f>VLOOKUP(C1205:C2928,'[1]Modifiy das'!$E$2:$I$2127,5,0)</f>
        <v>#REF!</v>
      </c>
      <c r="T1205" s="53" t="e">
        <f>VLOOKUP(C1205:C4258,[2]Sheet3!$B$2:$J$9150,9,0)</f>
        <v>#N/A</v>
      </c>
      <c r="U1205" s="58" t="s">
        <v>4110</v>
      </c>
      <c r="V1205" s="85">
        <v>40139</v>
      </c>
      <c r="W1205" s="58" t="s">
        <v>5738</v>
      </c>
      <c r="X1205" s="58" t="s">
        <v>1025</v>
      </c>
      <c r="Y1205" s="53" t="s">
        <v>7495</v>
      </c>
      <c r="Z1205" s="56" t="e">
        <v>#N/A</v>
      </c>
      <c r="AA1205" s="56" t="e">
        <v>#N/A</v>
      </c>
      <c r="AB1205" s="56" t="e">
        <v>#N/A</v>
      </c>
      <c r="AC1205" s="111"/>
      <c r="AD1205" s="53"/>
      <c r="AE1205" s="53"/>
      <c r="AF1205" s="53"/>
      <c r="AG1205" s="53"/>
      <c r="AH1205" s="53"/>
      <c r="AI1205" s="53"/>
      <c r="AJ1205" s="53"/>
      <c r="AK1205" s="53"/>
      <c r="AL1205" s="53"/>
      <c r="AM1205" s="49" t="e">
        <f>VLOOKUP(C1205:C4589,[3]Sheet3!$D$2:$D$21,1,0)</f>
        <v>#N/A</v>
      </c>
    </row>
    <row r="1206" spans="1:39" ht="30" customHeight="1">
      <c r="A1206" s="56" t="s">
        <v>1525</v>
      </c>
      <c r="B1206" s="85">
        <v>40139</v>
      </c>
      <c r="C1206" s="85">
        <v>61756</v>
      </c>
      <c r="D1206" s="86" t="s">
        <v>422</v>
      </c>
      <c r="E1206" s="87" t="s">
        <v>3100</v>
      </c>
      <c r="F1206" s="56" t="s">
        <v>1254</v>
      </c>
      <c r="G1206" s="30" t="s">
        <v>2031</v>
      </c>
      <c r="H1206" s="56">
        <v>2000</v>
      </c>
      <c r="I1206" s="56">
        <v>1200</v>
      </c>
      <c r="J1206" s="56" t="s">
        <v>2030</v>
      </c>
      <c r="K1206" s="71" t="s">
        <v>3691</v>
      </c>
      <c r="L1206" s="55"/>
      <c r="M1206" s="55"/>
      <c r="N1206" s="57" t="e">
        <v>#N/A</v>
      </c>
      <c r="O1206" s="57" t="e">
        <v>#N/A</v>
      </c>
      <c r="P1206" s="57"/>
      <c r="Q1206" s="57"/>
      <c r="R1206" s="48"/>
      <c r="S1206" s="53" t="e">
        <f>VLOOKUP(C1206:C2928,'[1]Modifiy das'!$E$2:$I$2127,5,0)</f>
        <v>#REF!</v>
      </c>
      <c r="T1206" s="53" t="e">
        <f>VLOOKUP(C1206:C4259,[2]Sheet3!$B$2:$J$9150,9,0)</f>
        <v>#N/A</v>
      </c>
      <c r="U1206" s="58" t="s">
        <v>4110</v>
      </c>
      <c r="V1206" s="85">
        <v>40139</v>
      </c>
      <c r="W1206" s="58" t="s">
        <v>5738</v>
      </c>
      <c r="X1206" s="58" t="s">
        <v>1025</v>
      </c>
      <c r="Y1206" s="53" t="s">
        <v>7496</v>
      </c>
      <c r="Z1206" s="56" t="e">
        <v>#N/A</v>
      </c>
      <c r="AA1206" s="56" t="e">
        <v>#N/A</v>
      </c>
      <c r="AB1206" s="56" t="e">
        <v>#N/A</v>
      </c>
      <c r="AC1206" s="111"/>
      <c r="AD1206" s="53"/>
      <c r="AE1206" s="53"/>
      <c r="AF1206" s="53"/>
      <c r="AG1206" s="53"/>
      <c r="AH1206" s="53"/>
      <c r="AI1206" s="53"/>
      <c r="AJ1206" s="53"/>
      <c r="AK1206" s="53"/>
      <c r="AL1206" s="53"/>
      <c r="AM1206" s="49" t="e">
        <f>VLOOKUP(C1206:C4590,[3]Sheet3!$D$2:$D$21,1,0)</f>
        <v>#N/A</v>
      </c>
    </row>
    <row r="1207" spans="1:39" ht="30" customHeight="1">
      <c r="A1207" s="56" t="s">
        <v>1525</v>
      </c>
      <c r="B1207" s="85">
        <v>40139</v>
      </c>
      <c r="C1207" s="85">
        <v>60230</v>
      </c>
      <c r="D1207" s="86" t="s">
        <v>6123</v>
      </c>
      <c r="E1207" s="87" t="s">
        <v>3100</v>
      </c>
      <c r="F1207" s="56" t="s">
        <v>1254</v>
      </c>
      <c r="G1207" s="30" t="s">
        <v>2031</v>
      </c>
      <c r="H1207" s="56">
        <v>2000</v>
      </c>
      <c r="I1207" s="56">
        <v>1200</v>
      </c>
      <c r="J1207" s="56" t="s">
        <v>2030</v>
      </c>
      <c r="K1207" s="71" t="s">
        <v>3691</v>
      </c>
      <c r="L1207" s="55"/>
      <c r="M1207" s="55"/>
      <c r="N1207" s="57" t="e">
        <v>#N/A</v>
      </c>
      <c r="O1207" s="57" t="e">
        <v>#N/A</v>
      </c>
      <c r="P1207" s="57"/>
      <c r="Q1207" s="57"/>
      <c r="R1207" s="48"/>
      <c r="S1207" s="53" t="e">
        <f>VLOOKUP(C1207:C2928,'[1]Modifiy das'!$E$2:$I$2127,5,0)</f>
        <v>#REF!</v>
      </c>
      <c r="T1207" s="53" t="e">
        <f>VLOOKUP(C1207:C4260,[2]Sheet3!$B$2:$J$9150,9,0)</f>
        <v>#N/A</v>
      </c>
      <c r="U1207" s="58" t="s">
        <v>4110</v>
      </c>
      <c r="V1207" s="85">
        <v>40139</v>
      </c>
      <c r="W1207" s="58" t="s">
        <v>5738</v>
      </c>
      <c r="X1207" s="58" t="s">
        <v>1025</v>
      </c>
      <c r="Y1207" s="53" t="s">
        <v>7497</v>
      </c>
      <c r="Z1207" s="56" t="e">
        <v>#N/A</v>
      </c>
      <c r="AA1207" s="56" t="e">
        <v>#N/A</v>
      </c>
      <c r="AB1207" s="56" t="e">
        <v>#N/A</v>
      </c>
      <c r="AC1207" s="111"/>
      <c r="AD1207" s="53"/>
      <c r="AE1207" s="53"/>
      <c r="AF1207" s="53"/>
      <c r="AG1207" s="53"/>
      <c r="AH1207" s="53"/>
      <c r="AI1207" s="53"/>
      <c r="AJ1207" s="53"/>
      <c r="AK1207" s="53"/>
      <c r="AL1207" s="53"/>
      <c r="AM1207" s="49" t="e">
        <f>VLOOKUP(C1207:C4591,[3]Sheet3!$D$2:$D$21,1,0)</f>
        <v>#N/A</v>
      </c>
    </row>
    <row r="1208" spans="1:39" ht="30" customHeight="1">
      <c r="A1208" s="56" t="s">
        <v>1525</v>
      </c>
      <c r="B1208" s="85">
        <v>40139</v>
      </c>
      <c r="C1208" s="85">
        <v>60932</v>
      </c>
      <c r="D1208" s="86" t="s">
        <v>6125</v>
      </c>
      <c r="E1208" s="87" t="s">
        <v>3100</v>
      </c>
      <c r="F1208" s="56" t="s">
        <v>1254</v>
      </c>
      <c r="G1208" s="30" t="s">
        <v>2031</v>
      </c>
      <c r="H1208" s="56">
        <v>2000</v>
      </c>
      <c r="I1208" s="56">
        <v>1200</v>
      </c>
      <c r="J1208" s="56" t="s">
        <v>2030</v>
      </c>
      <c r="K1208" s="71" t="s">
        <v>3691</v>
      </c>
      <c r="L1208" s="55"/>
      <c r="M1208" s="55"/>
      <c r="N1208" s="57" t="e">
        <v>#N/A</v>
      </c>
      <c r="O1208" s="57" t="e">
        <v>#N/A</v>
      </c>
      <c r="P1208" s="57"/>
      <c r="Q1208" s="57"/>
      <c r="R1208" s="48"/>
      <c r="S1208" s="53" t="e">
        <f>VLOOKUP(C1208:C2928,'[1]Modifiy das'!$E$2:$I$2127,5,0)</f>
        <v>#REF!</v>
      </c>
      <c r="T1208" s="53" t="e">
        <f>VLOOKUP(C1208:C4261,[2]Sheet3!$B$2:$J$9150,9,0)</f>
        <v>#N/A</v>
      </c>
      <c r="U1208" s="58" t="s">
        <v>4110</v>
      </c>
      <c r="V1208" s="85">
        <v>40139</v>
      </c>
      <c r="W1208" s="58" t="s">
        <v>5738</v>
      </c>
      <c r="X1208" s="58" t="s">
        <v>1025</v>
      </c>
      <c r="Y1208" s="53" t="s">
        <v>7498</v>
      </c>
      <c r="Z1208" s="56" t="e">
        <v>#N/A</v>
      </c>
      <c r="AA1208" s="56" t="e">
        <v>#N/A</v>
      </c>
      <c r="AB1208" s="56" t="e">
        <v>#N/A</v>
      </c>
      <c r="AC1208" s="111"/>
      <c r="AD1208" s="53"/>
      <c r="AE1208" s="53"/>
      <c r="AF1208" s="53"/>
      <c r="AG1208" s="53"/>
      <c r="AH1208" s="53"/>
      <c r="AI1208" s="53"/>
      <c r="AJ1208" s="53"/>
      <c r="AK1208" s="53"/>
      <c r="AL1208" s="53"/>
      <c r="AM1208" s="49" t="e">
        <f>VLOOKUP(C1208:C4592,[3]Sheet3!$D$2:$D$21,1,0)</f>
        <v>#N/A</v>
      </c>
    </row>
    <row r="1209" spans="1:39" ht="30" customHeight="1">
      <c r="A1209" s="56" t="s">
        <v>1525</v>
      </c>
      <c r="B1209" s="85">
        <v>40139</v>
      </c>
      <c r="C1209" s="85">
        <v>69558</v>
      </c>
      <c r="D1209" s="86" t="s">
        <v>6127</v>
      </c>
      <c r="E1209" s="87" t="s">
        <v>3100</v>
      </c>
      <c r="F1209" s="56" t="s">
        <v>1254</v>
      </c>
      <c r="G1209" s="30" t="s">
        <v>2031</v>
      </c>
      <c r="H1209" s="56">
        <v>2000</v>
      </c>
      <c r="I1209" s="56">
        <v>1200</v>
      </c>
      <c r="J1209" s="56" t="s">
        <v>2030</v>
      </c>
      <c r="K1209" s="71" t="s">
        <v>3691</v>
      </c>
      <c r="L1209" s="55"/>
      <c r="M1209" s="55"/>
      <c r="N1209" s="57" t="e">
        <v>#N/A</v>
      </c>
      <c r="O1209" s="57" t="e">
        <v>#N/A</v>
      </c>
      <c r="P1209" s="57"/>
      <c r="Q1209" s="57"/>
      <c r="R1209" s="48"/>
      <c r="S1209" s="53" t="e">
        <f>VLOOKUP(C1209:C2928,'[1]Modifiy das'!$E$2:$I$2127,5,0)</f>
        <v>#REF!</v>
      </c>
      <c r="T1209" s="53" t="e">
        <f>VLOOKUP(C1209:C4262,[2]Sheet3!$B$2:$J$9150,9,0)</f>
        <v>#N/A</v>
      </c>
      <c r="U1209" s="58" t="s">
        <v>4110</v>
      </c>
      <c r="V1209" s="85">
        <v>40139</v>
      </c>
      <c r="W1209" s="58" t="s">
        <v>5738</v>
      </c>
      <c r="X1209" s="58" t="s">
        <v>1025</v>
      </c>
      <c r="Y1209" s="53" t="s">
        <v>7499</v>
      </c>
      <c r="Z1209" s="56" t="e">
        <v>#N/A</v>
      </c>
      <c r="AA1209" s="56" t="e">
        <v>#N/A</v>
      </c>
      <c r="AB1209" s="56" t="e">
        <v>#N/A</v>
      </c>
      <c r="AC1209" s="111"/>
      <c r="AD1209" s="53"/>
      <c r="AE1209" s="53"/>
      <c r="AF1209" s="53"/>
      <c r="AG1209" s="53"/>
      <c r="AH1209" s="53"/>
      <c r="AI1209" s="53"/>
      <c r="AJ1209" s="53"/>
      <c r="AK1209" s="53"/>
      <c r="AL1209" s="53"/>
      <c r="AM1209" s="49" t="e">
        <f>VLOOKUP(C1209:C4593,[3]Sheet3!$D$2:$D$21,1,0)</f>
        <v>#N/A</v>
      </c>
    </row>
    <row r="1210" spans="1:39" ht="30" customHeight="1">
      <c r="A1210" s="56" t="s">
        <v>1525</v>
      </c>
      <c r="B1210" s="85">
        <v>40139</v>
      </c>
      <c r="C1210" s="85">
        <v>65802</v>
      </c>
      <c r="D1210" s="86" t="s">
        <v>6129</v>
      </c>
      <c r="E1210" s="87" t="s">
        <v>3100</v>
      </c>
      <c r="F1210" s="56" t="s">
        <v>1254</v>
      </c>
      <c r="G1210" s="30" t="s">
        <v>2031</v>
      </c>
      <c r="H1210" s="56">
        <v>2000</v>
      </c>
      <c r="I1210" s="56">
        <v>1200</v>
      </c>
      <c r="J1210" s="56" t="s">
        <v>2030</v>
      </c>
      <c r="K1210" s="71" t="s">
        <v>3691</v>
      </c>
      <c r="L1210" s="55"/>
      <c r="M1210" s="55"/>
      <c r="N1210" s="57" t="e">
        <v>#N/A</v>
      </c>
      <c r="O1210" s="57" t="e">
        <v>#N/A</v>
      </c>
      <c r="P1210" s="57"/>
      <c r="Q1210" s="57"/>
      <c r="R1210" s="48"/>
      <c r="S1210" s="53" t="e">
        <f>VLOOKUP(C1210:C2928,'[1]Modifiy das'!$E$2:$I$2127,5,0)</f>
        <v>#REF!</v>
      </c>
      <c r="T1210" s="53" t="e">
        <f>VLOOKUP(C1210:C4263,[2]Sheet3!$B$2:$J$9150,9,0)</f>
        <v>#N/A</v>
      </c>
      <c r="U1210" s="58" t="s">
        <v>4110</v>
      </c>
      <c r="V1210" s="85">
        <v>40139</v>
      </c>
      <c r="W1210" s="58" t="s">
        <v>5738</v>
      </c>
      <c r="X1210" s="58" t="s">
        <v>1025</v>
      </c>
      <c r="Y1210" s="53" t="s">
        <v>7500</v>
      </c>
      <c r="Z1210" s="56" t="e">
        <v>#N/A</v>
      </c>
      <c r="AA1210" s="56" t="e">
        <v>#N/A</v>
      </c>
      <c r="AB1210" s="56" t="e">
        <v>#N/A</v>
      </c>
      <c r="AC1210" s="111"/>
      <c r="AD1210" s="53"/>
      <c r="AE1210" s="53"/>
      <c r="AF1210" s="53"/>
      <c r="AG1210" s="53"/>
      <c r="AH1210" s="53"/>
      <c r="AI1210" s="53"/>
      <c r="AJ1210" s="53"/>
      <c r="AK1210" s="53"/>
      <c r="AL1210" s="53"/>
      <c r="AM1210" s="49" t="e">
        <f>VLOOKUP(C1210:C4594,[3]Sheet3!$D$2:$D$21,1,0)</f>
        <v>#N/A</v>
      </c>
    </row>
    <row r="1211" spans="1:39" ht="30" customHeight="1">
      <c r="A1211" s="56" t="s">
        <v>1525</v>
      </c>
      <c r="B1211" s="85">
        <v>40139</v>
      </c>
      <c r="C1211" s="85">
        <v>60554</v>
      </c>
      <c r="D1211" s="86" t="s">
        <v>6131</v>
      </c>
      <c r="E1211" s="87" t="s">
        <v>3100</v>
      </c>
      <c r="F1211" s="56" t="s">
        <v>1254</v>
      </c>
      <c r="G1211" s="30" t="s">
        <v>2031</v>
      </c>
      <c r="H1211" s="56">
        <v>2000</v>
      </c>
      <c r="I1211" s="56">
        <v>1200</v>
      </c>
      <c r="J1211" s="56" t="s">
        <v>2030</v>
      </c>
      <c r="K1211" s="71" t="s">
        <v>3691</v>
      </c>
      <c r="L1211" s="55"/>
      <c r="M1211" s="55"/>
      <c r="N1211" s="57" t="e">
        <v>#N/A</v>
      </c>
      <c r="O1211" s="57" t="e">
        <v>#N/A</v>
      </c>
      <c r="P1211" s="57"/>
      <c r="Q1211" s="57"/>
      <c r="R1211" s="48"/>
      <c r="S1211" s="53" t="e">
        <f>VLOOKUP(C1211:C2928,'[1]Modifiy das'!$E$2:$I$2127,5,0)</f>
        <v>#REF!</v>
      </c>
      <c r="T1211" s="53" t="e">
        <f>VLOOKUP(C1211:C4264,[2]Sheet3!$B$2:$J$9150,9,0)</f>
        <v>#N/A</v>
      </c>
      <c r="U1211" s="58" t="s">
        <v>4110</v>
      </c>
      <c r="V1211" s="85">
        <v>40139</v>
      </c>
      <c r="W1211" s="58" t="s">
        <v>5738</v>
      </c>
      <c r="X1211" s="58" t="s">
        <v>1025</v>
      </c>
      <c r="Y1211" s="53" t="s">
        <v>7501</v>
      </c>
      <c r="Z1211" s="56" t="e">
        <v>#N/A</v>
      </c>
      <c r="AA1211" s="56" t="e">
        <v>#N/A</v>
      </c>
      <c r="AB1211" s="56" t="e">
        <v>#N/A</v>
      </c>
      <c r="AC1211" s="111"/>
      <c r="AD1211" s="53"/>
      <c r="AE1211" s="53"/>
      <c r="AF1211" s="53"/>
      <c r="AG1211" s="53"/>
      <c r="AH1211" s="53"/>
      <c r="AI1211" s="53"/>
      <c r="AJ1211" s="53"/>
      <c r="AK1211" s="53"/>
      <c r="AL1211" s="53"/>
      <c r="AM1211" s="49" t="e">
        <f>VLOOKUP(C1211:C4595,[3]Sheet3!$D$2:$D$21,1,0)</f>
        <v>#N/A</v>
      </c>
    </row>
    <row r="1212" spans="1:39" ht="30" customHeight="1">
      <c r="A1212" s="56" t="s">
        <v>1525</v>
      </c>
      <c r="B1212" s="85">
        <v>40139</v>
      </c>
      <c r="C1212" s="85">
        <v>70642</v>
      </c>
      <c r="D1212" s="86" t="s">
        <v>1585</v>
      </c>
      <c r="E1212" s="87" t="s">
        <v>2623</v>
      </c>
      <c r="F1212" s="56" t="s">
        <v>7160</v>
      </c>
      <c r="G1212" s="30" t="s">
        <v>4113</v>
      </c>
      <c r="H1212" s="56">
        <v>2000</v>
      </c>
      <c r="I1212" s="56">
        <v>1000</v>
      </c>
      <c r="J1212" s="56" t="s">
        <v>4112</v>
      </c>
      <c r="K1212" s="71" t="s">
        <v>3691</v>
      </c>
      <c r="L1212" s="55"/>
      <c r="M1212" s="55"/>
      <c r="N1212" s="57" t="e">
        <v>#N/A</v>
      </c>
      <c r="O1212" s="57" t="e">
        <v>#N/A</v>
      </c>
      <c r="P1212" s="57"/>
      <c r="Q1212" s="57"/>
      <c r="R1212" s="48"/>
      <c r="S1212" s="53" t="e">
        <f>VLOOKUP(C1212:C2928,'[1]Modifiy das'!$E$2:$I$2127,5,0)</f>
        <v>#REF!</v>
      </c>
      <c r="T1212" s="53" t="e">
        <f>VLOOKUP(C1212:C4265,[2]Sheet3!$B$2:$J$9150,9,0)</f>
        <v>#N/A</v>
      </c>
      <c r="U1212" s="58" t="s">
        <v>4110</v>
      </c>
      <c r="V1212" s="85">
        <v>40139</v>
      </c>
      <c r="W1212" s="58" t="s">
        <v>5738</v>
      </c>
      <c r="X1212" s="58" t="s">
        <v>1025</v>
      </c>
      <c r="Y1212" s="53" t="s">
        <v>7502</v>
      </c>
      <c r="Z1212" s="56" t="e">
        <v>#N/A</v>
      </c>
      <c r="AA1212" s="56" t="e">
        <v>#N/A</v>
      </c>
      <c r="AB1212" s="56" t="e">
        <v>#N/A</v>
      </c>
      <c r="AC1212" s="111"/>
      <c r="AD1212" s="53"/>
      <c r="AE1212" s="53"/>
      <c r="AF1212" s="53"/>
      <c r="AG1212" s="53"/>
      <c r="AH1212" s="53"/>
      <c r="AI1212" s="53"/>
      <c r="AJ1212" s="53"/>
      <c r="AK1212" s="53"/>
      <c r="AL1212" s="53"/>
      <c r="AM1212" s="49" t="e">
        <f>VLOOKUP(C1212:C4596,[3]Sheet3!$D$2:$D$21,1,0)</f>
        <v>#N/A</v>
      </c>
    </row>
    <row r="1213" spans="1:39" ht="30" customHeight="1">
      <c r="A1213" s="56" t="s">
        <v>1525</v>
      </c>
      <c r="B1213" s="85">
        <v>40139</v>
      </c>
      <c r="C1213" s="85">
        <v>60216</v>
      </c>
      <c r="D1213" s="86" t="s">
        <v>1589</v>
      </c>
      <c r="E1213" s="87" t="s">
        <v>2623</v>
      </c>
      <c r="F1213" s="56" t="s">
        <v>7160</v>
      </c>
      <c r="G1213" s="30" t="s">
        <v>4113</v>
      </c>
      <c r="H1213" s="56">
        <v>2000</v>
      </c>
      <c r="I1213" s="56">
        <v>1000</v>
      </c>
      <c r="J1213" s="56" t="s">
        <v>4112</v>
      </c>
      <c r="K1213" s="71" t="s">
        <v>3691</v>
      </c>
      <c r="L1213" s="55"/>
      <c r="M1213" s="55"/>
      <c r="N1213" s="57" t="e">
        <v>#N/A</v>
      </c>
      <c r="O1213" s="57" t="e">
        <v>#N/A</v>
      </c>
      <c r="P1213" s="57"/>
      <c r="Q1213" s="57"/>
      <c r="R1213" s="48"/>
      <c r="S1213" s="53" t="e">
        <f>VLOOKUP(C1213:C2928,'[1]Modifiy das'!$E$2:$I$2127,5,0)</f>
        <v>#REF!</v>
      </c>
      <c r="T1213" s="53" t="e">
        <f>VLOOKUP(C1213:C4266,[2]Sheet3!$B$2:$J$9150,9,0)</f>
        <v>#N/A</v>
      </c>
      <c r="U1213" s="58" t="s">
        <v>4110</v>
      </c>
      <c r="V1213" s="85">
        <v>40139</v>
      </c>
      <c r="W1213" s="58" t="s">
        <v>5738</v>
      </c>
      <c r="X1213" s="58" t="s">
        <v>1025</v>
      </c>
      <c r="Y1213" s="53" t="s">
        <v>7503</v>
      </c>
      <c r="Z1213" s="56" t="e">
        <v>#N/A</v>
      </c>
      <c r="AA1213" s="56" t="e">
        <v>#N/A</v>
      </c>
      <c r="AB1213" s="56" t="e">
        <v>#N/A</v>
      </c>
      <c r="AC1213" s="111"/>
      <c r="AD1213" s="53"/>
      <c r="AE1213" s="53"/>
      <c r="AF1213" s="53"/>
      <c r="AG1213" s="53"/>
      <c r="AH1213" s="53"/>
      <c r="AI1213" s="53"/>
      <c r="AJ1213" s="53"/>
      <c r="AK1213" s="53"/>
      <c r="AL1213" s="53"/>
      <c r="AM1213" s="49" t="e">
        <f>VLOOKUP(C1213:C4597,[3]Sheet3!$D$2:$D$21,1,0)</f>
        <v>#N/A</v>
      </c>
    </row>
    <row r="1214" spans="1:39" ht="30" customHeight="1">
      <c r="A1214" s="56" t="s">
        <v>1525</v>
      </c>
      <c r="B1214" s="85">
        <v>40139</v>
      </c>
      <c r="C1214" s="85">
        <v>72097</v>
      </c>
      <c r="D1214" s="86" t="s">
        <v>1591</v>
      </c>
      <c r="E1214" s="87" t="s">
        <v>2623</v>
      </c>
      <c r="F1214" s="56" t="s">
        <v>1254</v>
      </c>
      <c r="G1214" s="30" t="s">
        <v>2031</v>
      </c>
      <c r="H1214" s="56">
        <v>2000</v>
      </c>
      <c r="I1214" s="56">
        <v>1000</v>
      </c>
      <c r="J1214" s="56" t="s">
        <v>2030</v>
      </c>
      <c r="K1214" s="71" t="s">
        <v>3691</v>
      </c>
      <c r="L1214" s="55"/>
      <c r="M1214" s="55"/>
      <c r="N1214" s="57" t="e">
        <v>#N/A</v>
      </c>
      <c r="O1214" s="57" t="e">
        <v>#N/A</v>
      </c>
      <c r="P1214" s="57"/>
      <c r="Q1214" s="57"/>
      <c r="R1214" s="48"/>
      <c r="S1214" s="53" t="e">
        <f>VLOOKUP(C1214:C2928,'[1]Modifiy das'!$E$2:$I$2127,5,0)</f>
        <v>#REF!</v>
      </c>
      <c r="T1214" s="53" t="e">
        <f>VLOOKUP(C1214:C4267,[2]Sheet3!$B$2:$J$9150,9,0)</f>
        <v>#N/A</v>
      </c>
      <c r="U1214" s="58" t="s">
        <v>4110</v>
      </c>
      <c r="V1214" s="85">
        <v>40139</v>
      </c>
      <c r="W1214" s="58" t="s">
        <v>5738</v>
      </c>
      <c r="X1214" s="58" t="s">
        <v>1025</v>
      </c>
      <c r="Y1214" s="53" t="s">
        <v>7504</v>
      </c>
      <c r="Z1214" s="56" t="e">
        <v>#N/A</v>
      </c>
      <c r="AA1214" s="56" t="e">
        <v>#N/A</v>
      </c>
      <c r="AB1214" s="56" t="e">
        <v>#N/A</v>
      </c>
      <c r="AC1214" s="111"/>
      <c r="AD1214" s="53"/>
      <c r="AE1214" s="53"/>
      <c r="AF1214" s="53"/>
      <c r="AG1214" s="53"/>
      <c r="AH1214" s="53"/>
      <c r="AI1214" s="53"/>
      <c r="AJ1214" s="53"/>
      <c r="AK1214" s="53"/>
      <c r="AL1214" s="53"/>
      <c r="AM1214" s="49" t="e">
        <f>VLOOKUP(C1214:C4598,[3]Sheet3!$D$2:$D$21,1,0)</f>
        <v>#N/A</v>
      </c>
    </row>
    <row r="1215" spans="1:39" ht="30" customHeight="1">
      <c r="A1215" s="56" t="s">
        <v>1525</v>
      </c>
      <c r="B1215" s="85">
        <v>40139</v>
      </c>
      <c r="C1215" s="85">
        <v>72103</v>
      </c>
      <c r="D1215" s="86" t="s">
        <v>1593</v>
      </c>
      <c r="E1215" s="87" t="s">
        <v>2623</v>
      </c>
      <c r="F1215" s="56" t="s">
        <v>1254</v>
      </c>
      <c r="G1215" s="30" t="s">
        <v>2031</v>
      </c>
      <c r="H1215" s="56">
        <v>2000</v>
      </c>
      <c r="I1215" s="56">
        <v>1000</v>
      </c>
      <c r="J1215" s="56" t="s">
        <v>2030</v>
      </c>
      <c r="K1215" s="71" t="s">
        <v>3691</v>
      </c>
      <c r="L1215" s="55"/>
      <c r="M1215" s="55"/>
      <c r="N1215" s="57" t="e">
        <v>#N/A</v>
      </c>
      <c r="O1215" s="57" t="e">
        <v>#N/A</v>
      </c>
      <c r="P1215" s="57"/>
      <c r="Q1215" s="57"/>
      <c r="R1215" s="48"/>
      <c r="S1215" s="53" t="e">
        <f>VLOOKUP(C1215:C2928,'[1]Modifiy das'!$E$2:$I$2127,5,0)</f>
        <v>#REF!</v>
      </c>
      <c r="T1215" s="53" t="e">
        <f>VLOOKUP(C1215:C4268,[2]Sheet3!$B$2:$J$9150,9,0)</f>
        <v>#N/A</v>
      </c>
      <c r="U1215" s="58" t="s">
        <v>4110</v>
      </c>
      <c r="V1215" s="85">
        <v>40139</v>
      </c>
      <c r="W1215" s="58" t="s">
        <v>5738</v>
      </c>
      <c r="X1215" s="58" t="s">
        <v>1025</v>
      </c>
      <c r="Y1215" s="53">
        <v>0</v>
      </c>
      <c r="Z1215" s="56" t="e">
        <v>#N/A</v>
      </c>
      <c r="AA1215" s="56" t="e">
        <v>#N/A</v>
      </c>
      <c r="AB1215" s="56" t="e">
        <v>#N/A</v>
      </c>
      <c r="AC1215" s="111"/>
      <c r="AD1215" s="53"/>
      <c r="AE1215" s="53"/>
      <c r="AF1215" s="53"/>
      <c r="AG1215" s="53"/>
      <c r="AH1215" s="53"/>
      <c r="AI1215" s="53"/>
      <c r="AJ1215" s="53"/>
      <c r="AK1215" s="53"/>
      <c r="AL1215" s="53"/>
      <c r="AM1215" s="49" t="e">
        <f>VLOOKUP(C1215:C4599,[3]Sheet3!$D$2:$D$21,1,0)</f>
        <v>#N/A</v>
      </c>
    </row>
    <row r="1216" spans="1:39" ht="30" customHeight="1">
      <c r="A1216" s="56" t="s">
        <v>1525</v>
      </c>
      <c r="B1216" s="85">
        <v>40139</v>
      </c>
      <c r="C1216" s="85">
        <v>60243</v>
      </c>
      <c r="D1216" s="86" t="s">
        <v>1595</v>
      </c>
      <c r="E1216" s="87" t="s">
        <v>2623</v>
      </c>
      <c r="F1216" s="56" t="s">
        <v>1254</v>
      </c>
      <c r="G1216" s="30" t="s">
        <v>2031</v>
      </c>
      <c r="H1216" s="56">
        <v>2000</v>
      </c>
      <c r="I1216" s="56">
        <v>1000</v>
      </c>
      <c r="J1216" s="56" t="s">
        <v>2030</v>
      </c>
      <c r="K1216" s="71" t="s">
        <v>3691</v>
      </c>
      <c r="L1216" s="55"/>
      <c r="M1216" s="55"/>
      <c r="N1216" s="57" t="e">
        <v>#N/A</v>
      </c>
      <c r="O1216" s="57" t="e">
        <v>#N/A</v>
      </c>
      <c r="P1216" s="57"/>
      <c r="Q1216" s="57"/>
      <c r="R1216" s="48"/>
      <c r="S1216" s="53" t="e">
        <f>VLOOKUP(C1216:C2928,'[1]Modifiy das'!$E$2:$I$2127,5,0)</f>
        <v>#REF!</v>
      </c>
      <c r="T1216" s="53" t="e">
        <f>VLOOKUP(C1216:C4269,[2]Sheet3!$B$2:$J$9150,9,0)</f>
        <v>#N/A</v>
      </c>
      <c r="U1216" s="58" t="s">
        <v>4110</v>
      </c>
      <c r="V1216" s="85">
        <v>40139</v>
      </c>
      <c r="W1216" s="58" t="s">
        <v>5738</v>
      </c>
      <c r="X1216" s="58" t="s">
        <v>1025</v>
      </c>
      <c r="Y1216" s="53" t="s">
        <v>7505</v>
      </c>
      <c r="Z1216" s="56" t="e">
        <v>#N/A</v>
      </c>
      <c r="AA1216" s="56" t="e">
        <v>#N/A</v>
      </c>
      <c r="AB1216" s="56" t="e">
        <v>#N/A</v>
      </c>
      <c r="AC1216" s="111"/>
      <c r="AD1216" s="53"/>
      <c r="AE1216" s="53"/>
      <c r="AF1216" s="53"/>
      <c r="AG1216" s="53"/>
      <c r="AH1216" s="53"/>
      <c r="AI1216" s="53"/>
      <c r="AJ1216" s="53"/>
      <c r="AK1216" s="53"/>
      <c r="AL1216" s="53"/>
      <c r="AM1216" s="49" t="e">
        <f>VLOOKUP(C1216:C4600,[3]Sheet3!$D$2:$D$21,1,0)</f>
        <v>#N/A</v>
      </c>
    </row>
    <row r="1217" spans="1:39" ht="30" customHeight="1">
      <c r="A1217" s="56" t="s">
        <v>1525</v>
      </c>
      <c r="B1217" s="85">
        <v>40139</v>
      </c>
      <c r="C1217" s="85">
        <v>73568</v>
      </c>
      <c r="D1217" s="86" t="s">
        <v>6222</v>
      </c>
      <c r="E1217" s="87" t="s">
        <v>2623</v>
      </c>
      <c r="F1217" s="56" t="s">
        <v>1254</v>
      </c>
      <c r="G1217" s="30" t="s">
        <v>2031</v>
      </c>
      <c r="H1217" s="56">
        <v>2000</v>
      </c>
      <c r="I1217" s="56">
        <v>1000</v>
      </c>
      <c r="J1217" s="56" t="s">
        <v>2030</v>
      </c>
      <c r="K1217" s="71" t="s">
        <v>3691</v>
      </c>
      <c r="L1217" s="55"/>
      <c r="M1217" s="55"/>
      <c r="N1217" s="57" t="e">
        <v>#N/A</v>
      </c>
      <c r="O1217" s="57" t="e">
        <v>#N/A</v>
      </c>
      <c r="P1217" s="57"/>
      <c r="Q1217" s="57"/>
      <c r="R1217" s="48"/>
      <c r="S1217" s="53" t="e">
        <f>VLOOKUP(C1217:C2928,'[1]Modifiy das'!$E$2:$I$2127,5,0)</f>
        <v>#REF!</v>
      </c>
      <c r="T1217" s="53" t="e">
        <f>VLOOKUP(C1217:C4270,[2]Sheet3!$B$2:$J$9150,9,0)</f>
        <v>#N/A</v>
      </c>
      <c r="U1217" s="58" t="s">
        <v>4110</v>
      </c>
      <c r="V1217" s="85">
        <v>40139</v>
      </c>
      <c r="W1217" s="58" t="s">
        <v>5738</v>
      </c>
      <c r="X1217" s="58" t="s">
        <v>1025</v>
      </c>
      <c r="Y1217" s="53" t="s">
        <v>7506</v>
      </c>
      <c r="Z1217" s="56" t="e">
        <v>#N/A</v>
      </c>
      <c r="AA1217" s="56" t="e">
        <v>#N/A</v>
      </c>
      <c r="AB1217" s="56" t="e">
        <v>#N/A</v>
      </c>
      <c r="AC1217" s="111"/>
      <c r="AD1217" s="53"/>
      <c r="AE1217" s="53"/>
      <c r="AF1217" s="53"/>
      <c r="AG1217" s="53"/>
      <c r="AH1217" s="53"/>
      <c r="AI1217" s="53"/>
      <c r="AJ1217" s="53"/>
      <c r="AK1217" s="53"/>
      <c r="AL1217" s="53"/>
      <c r="AM1217" s="49" t="e">
        <f>VLOOKUP(C1217:C4601,[3]Sheet3!$D$2:$D$21,1,0)</f>
        <v>#N/A</v>
      </c>
    </row>
    <row r="1218" spans="1:39" ht="30" customHeight="1">
      <c r="A1218" s="56" t="s">
        <v>1525</v>
      </c>
      <c r="B1218" s="85">
        <v>40139</v>
      </c>
      <c r="C1218" s="85">
        <v>74854</v>
      </c>
      <c r="D1218" s="86" t="s">
        <v>2448</v>
      </c>
      <c r="E1218" s="87" t="s">
        <v>2623</v>
      </c>
      <c r="F1218" s="56" t="s">
        <v>1254</v>
      </c>
      <c r="G1218" s="30" t="s">
        <v>2031</v>
      </c>
      <c r="H1218" s="56">
        <v>2000</v>
      </c>
      <c r="I1218" s="56">
        <v>1000</v>
      </c>
      <c r="J1218" s="56" t="s">
        <v>2030</v>
      </c>
      <c r="K1218" s="71" t="s">
        <v>3691</v>
      </c>
      <c r="L1218" s="55"/>
      <c r="M1218" s="55"/>
      <c r="N1218" s="57" t="e">
        <v>#N/A</v>
      </c>
      <c r="O1218" s="57" t="e">
        <v>#N/A</v>
      </c>
      <c r="P1218" s="57"/>
      <c r="Q1218" s="57"/>
      <c r="R1218" s="48"/>
      <c r="S1218" s="53" t="e">
        <f>VLOOKUP(C1218:C2928,'[1]Modifiy das'!$E$2:$I$2127,5,0)</f>
        <v>#REF!</v>
      </c>
      <c r="T1218" s="53" t="e">
        <f>VLOOKUP(C1218:C4271,[2]Sheet3!$B$2:$J$9150,9,0)</f>
        <v>#N/A</v>
      </c>
      <c r="U1218" s="58" t="s">
        <v>4110</v>
      </c>
      <c r="V1218" s="85">
        <v>40139</v>
      </c>
      <c r="W1218" s="58" t="s">
        <v>5738</v>
      </c>
      <c r="X1218" s="58" t="s">
        <v>1025</v>
      </c>
      <c r="Y1218" s="53" t="s">
        <v>7507</v>
      </c>
      <c r="Z1218" s="56" t="e">
        <v>#N/A</v>
      </c>
      <c r="AA1218" s="56" t="e">
        <v>#N/A</v>
      </c>
      <c r="AB1218" s="56" t="e">
        <v>#N/A</v>
      </c>
      <c r="AC1218" s="111"/>
      <c r="AD1218" s="53"/>
      <c r="AE1218" s="53"/>
      <c r="AF1218" s="53"/>
      <c r="AG1218" s="53"/>
      <c r="AH1218" s="53"/>
      <c r="AI1218" s="53"/>
      <c r="AJ1218" s="53"/>
      <c r="AK1218" s="53"/>
      <c r="AL1218" s="53"/>
      <c r="AM1218" s="49" t="e">
        <f>VLOOKUP(C1218:C4602,[3]Sheet3!$D$2:$D$21,1,0)</f>
        <v>#N/A</v>
      </c>
    </row>
    <row r="1219" spans="1:39" ht="30" customHeight="1">
      <c r="A1219" s="56" t="s">
        <v>1525</v>
      </c>
      <c r="B1219" s="85">
        <v>40139</v>
      </c>
      <c r="C1219" s="85">
        <v>60227</v>
      </c>
      <c r="D1219" s="86" t="s">
        <v>2450</v>
      </c>
      <c r="E1219" s="87" t="s">
        <v>2623</v>
      </c>
      <c r="F1219" s="56" t="s">
        <v>1254</v>
      </c>
      <c r="G1219" s="30" t="s">
        <v>2031</v>
      </c>
      <c r="H1219" s="56">
        <v>2000</v>
      </c>
      <c r="I1219" s="56">
        <v>1000</v>
      </c>
      <c r="J1219" s="56" t="s">
        <v>2030</v>
      </c>
      <c r="K1219" s="71" t="s">
        <v>3691</v>
      </c>
      <c r="L1219" s="55"/>
      <c r="M1219" s="55"/>
      <c r="N1219" s="57" t="e">
        <v>#N/A</v>
      </c>
      <c r="O1219" s="57" t="e">
        <v>#N/A</v>
      </c>
      <c r="P1219" s="57"/>
      <c r="Q1219" s="57"/>
      <c r="R1219" s="48"/>
      <c r="S1219" s="53" t="e">
        <f>VLOOKUP(C1219:C2928,'[1]Modifiy das'!$E$2:$I$2127,5,0)</f>
        <v>#REF!</v>
      </c>
      <c r="T1219" s="53" t="e">
        <f>VLOOKUP(C1219:C4272,[2]Sheet3!$B$2:$J$9150,9,0)</f>
        <v>#N/A</v>
      </c>
      <c r="U1219" s="58" t="s">
        <v>4110</v>
      </c>
      <c r="V1219" s="85">
        <v>40139</v>
      </c>
      <c r="W1219" s="58" t="s">
        <v>5738</v>
      </c>
      <c r="X1219" s="58" t="s">
        <v>1025</v>
      </c>
      <c r="Y1219" s="53" t="s">
        <v>7508</v>
      </c>
      <c r="Z1219" s="56" t="e">
        <v>#N/A</v>
      </c>
      <c r="AA1219" s="56" t="e">
        <v>#N/A</v>
      </c>
      <c r="AB1219" s="56" t="e">
        <v>#N/A</v>
      </c>
      <c r="AC1219" s="111"/>
      <c r="AD1219" s="53"/>
      <c r="AE1219" s="53"/>
      <c r="AF1219" s="53"/>
      <c r="AG1219" s="53"/>
      <c r="AH1219" s="53"/>
      <c r="AI1219" s="53"/>
      <c r="AJ1219" s="53"/>
      <c r="AK1219" s="53"/>
      <c r="AL1219" s="53"/>
      <c r="AM1219" s="49" t="e">
        <f>VLOOKUP(C1219:C4603,[3]Sheet3!$D$2:$D$21,1,0)</f>
        <v>#N/A</v>
      </c>
    </row>
    <row r="1220" spans="1:39" ht="30" customHeight="1">
      <c r="A1220" s="56" t="s">
        <v>1525</v>
      </c>
      <c r="B1220" s="85">
        <v>40139</v>
      </c>
      <c r="C1220" s="85">
        <v>74865</v>
      </c>
      <c r="D1220" s="86" t="s">
        <v>2454</v>
      </c>
      <c r="E1220" s="87" t="s">
        <v>2623</v>
      </c>
      <c r="F1220" s="56" t="s">
        <v>1254</v>
      </c>
      <c r="G1220" s="30" t="s">
        <v>2031</v>
      </c>
      <c r="H1220" s="56">
        <v>2000</v>
      </c>
      <c r="I1220" s="56">
        <v>1000</v>
      </c>
      <c r="J1220" s="56" t="s">
        <v>2030</v>
      </c>
      <c r="K1220" s="71" t="s">
        <v>3691</v>
      </c>
      <c r="L1220" s="55"/>
      <c r="M1220" s="55"/>
      <c r="N1220" s="57" t="e">
        <v>#N/A</v>
      </c>
      <c r="O1220" s="57" t="e">
        <v>#N/A</v>
      </c>
      <c r="P1220" s="57"/>
      <c r="Q1220" s="57"/>
      <c r="R1220" s="48"/>
      <c r="S1220" s="53" t="e">
        <f>VLOOKUP(C1220:C2928,'[1]Modifiy das'!$E$2:$I$2127,5,0)</f>
        <v>#REF!</v>
      </c>
      <c r="T1220" s="53" t="e">
        <f>VLOOKUP(C1220:C4273,[2]Sheet3!$B$2:$J$9150,9,0)</f>
        <v>#N/A</v>
      </c>
      <c r="U1220" s="58" t="s">
        <v>4110</v>
      </c>
      <c r="V1220" s="85">
        <v>40139</v>
      </c>
      <c r="W1220" s="58" t="s">
        <v>5738</v>
      </c>
      <c r="X1220" s="58" t="s">
        <v>1025</v>
      </c>
      <c r="Y1220" s="53" t="s">
        <v>7509</v>
      </c>
      <c r="Z1220" s="56" t="e">
        <v>#N/A</v>
      </c>
      <c r="AA1220" s="56" t="e">
        <v>#N/A</v>
      </c>
      <c r="AB1220" s="56" t="e">
        <v>#N/A</v>
      </c>
      <c r="AC1220" s="111"/>
      <c r="AD1220" s="53"/>
      <c r="AE1220" s="53"/>
      <c r="AF1220" s="53"/>
      <c r="AG1220" s="53"/>
      <c r="AH1220" s="53"/>
      <c r="AI1220" s="53"/>
      <c r="AJ1220" s="53"/>
      <c r="AK1220" s="53"/>
      <c r="AL1220" s="53"/>
      <c r="AM1220" s="49" t="e">
        <f>VLOOKUP(C1220:C4604,[3]Sheet3!$D$2:$D$21,1,0)</f>
        <v>#N/A</v>
      </c>
    </row>
    <row r="1221" spans="1:39" ht="30" customHeight="1">
      <c r="A1221" s="56" t="s">
        <v>1525</v>
      </c>
      <c r="B1221" s="85">
        <v>40139</v>
      </c>
      <c r="C1221" s="85">
        <v>60260</v>
      </c>
      <c r="D1221" s="86" t="s">
        <v>2456</v>
      </c>
      <c r="E1221" s="87" t="s">
        <v>2623</v>
      </c>
      <c r="F1221" s="56" t="s">
        <v>1254</v>
      </c>
      <c r="G1221" s="30" t="s">
        <v>2031</v>
      </c>
      <c r="H1221" s="56">
        <v>2000</v>
      </c>
      <c r="I1221" s="56">
        <v>1000</v>
      </c>
      <c r="J1221" s="56" t="s">
        <v>2030</v>
      </c>
      <c r="K1221" s="71" t="s">
        <v>3691</v>
      </c>
      <c r="L1221" s="55"/>
      <c r="M1221" s="55"/>
      <c r="N1221" s="57" t="e">
        <v>#N/A</v>
      </c>
      <c r="O1221" s="57" t="e">
        <v>#N/A</v>
      </c>
      <c r="P1221" s="57"/>
      <c r="Q1221" s="57"/>
      <c r="R1221" s="48"/>
      <c r="S1221" s="53" t="e">
        <f>VLOOKUP(C1221:C2928,'[1]Modifiy das'!$E$2:$I$2127,5,0)</f>
        <v>#REF!</v>
      </c>
      <c r="T1221" s="53" t="e">
        <f>VLOOKUP(C1221:C4274,[2]Sheet3!$B$2:$J$9150,9,0)</f>
        <v>#N/A</v>
      </c>
      <c r="U1221" s="58" t="s">
        <v>4110</v>
      </c>
      <c r="V1221" s="85">
        <v>40139</v>
      </c>
      <c r="W1221" s="58" t="s">
        <v>5738</v>
      </c>
      <c r="X1221" s="58" t="s">
        <v>1025</v>
      </c>
      <c r="Y1221" s="53" t="s">
        <v>7510</v>
      </c>
      <c r="Z1221" s="56" t="e">
        <v>#N/A</v>
      </c>
      <c r="AA1221" s="56" t="e">
        <v>#N/A</v>
      </c>
      <c r="AB1221" s="56" t="e">
        <v>#N/A</v>
      </c>
      <c r="AC1221" s="111"/>
      <c r="AD1221" s="53"/>
      <c r="AE1221" s="53"/>
      <c r="AF1221" s="53"/>
      <c r="AG1221" s="53"/>
      <c r="AH1221" s="53"/>
      <c r="AI1221" s="53"/>
      <c r="AJ1221" s="53"/>
      <c r="AK1221" s="53"/>
      <c r="AL1221" s="53"/>
      <c r="AM1221" s="49" t="e">
        <f>VLOOKUP(C1221:C4605,[3]Sheet3!$D$2:$D$21,1,0)</f>
        <v>#N/A</v>
      </c>
    </row>
    <row r="1222" spans="1:39" ht="30" customHeight="1">
      <c r="A1222" s="56" t="s">
        <v>1525</v>
      </c>
      <c r="B1222" s="85">
        <v>40139</v>
      </c>
      <c r="C1222" s="85">
        <v>70653</v>
      </c>
      <c r="D1222" s="86" t="s">
        <v>2458</v>
      </c>
      <c r="E1222" s="87" t="s">
        <v>2623</v>
      </c>
      <c r="F1222" s="56" t="s">
        <v>1254</v>
      </c>
      <c r="G1222" s="30" t="s">
        <v>2031</v>
      </c>
      <c r="H1222" s="56">
        <v>2000</v>
      </c>
      <c r="I1222" s="56">
        <v>1000</v>
      </c>
      <c r="J1222" s="56" t="s">
        <v>2030</v>
      </c>
      <c r="K1222" s="71" t="s">
        <v>3691</v>
      </c>
      <c r="L1222" s="55"/>
      <c r="M1222" s="55"/>
      <c r="N1222" s="57" t="e">
        <v>#N/A</v>
      </c>
      <c r="O1222" s="57" t="e">
        <v>#N/A</v>
      </c>
      <c r="P1222" s="57"/>
      <c r="Q1222" s="57"/>
      <c r="R1222" s="48"/>
      <c r="S1222" s="53" t="e">
        <f>VLOOKUP(C1222:C2928,'[1]Modifiy das'!$E$2:$I$2127,5,0)</f>
        <v>#REF!</v>
      </c>
      <c r="T1222" s="53" t="e">
        <f>VLOOKUP(C1222:C4275,[2]Sheet3!$B$2:$J$9150,9,0)</f>
        <v>#N/A</v>
      </c>
      <c r="U1222" s="58" t="s">
        <v>4110</v>
      </c>
      <c r="V1222" s="85">
        <v>40139</v>
      </c>
      <c r="W1222" s="58" t="s">
        <v>5738</v>
      </c>
      <c r="X1222" s="58" t="s">
        <v>1025</v>
      </c>
      <c r="Y1222" s="53" t="s">
        <v>7511</v>
      </c>
      <c r="Z1222" s="56" t="e">
        <v>#N/A</v>
      </c>
      <c r="AA1222" s="56" t="e">
        <v>#N/A</v>
      </c>
      <c r="AB1222" s="56" t="e">
        <v>#N/A</v>
      </c>
      <c r="AC1222" s="111"/>
      <c r="AD1222" s="53"/>
      <c r="AE1222" s="53"/>
      <c r="AF1222" s="53"/>
      <c r="AG1222" s="53"/>
      <c r="AH1222" s="53"/>
      <c r="AI1222" s="53"/>
      <c r="AJ1222" s="53"/>
      <c r="AK1222" s="53"/>
      <c r="AL1222" s="53"/>
      <c r="AM1222" s="49" t="e">
        <f>VLOOKUP(C1222:C4606,[3]Sheet3!$D$2:$D$21,1,0)</f>
        <v>#N/A</v>
      </c>
    </row>
    <row r="1223" spans="1:39" ht="30" customHeight="1">
      <c r="A1223" s="56" t="s">
        <v>1525</v>
      </c>
      <c r="B1223" s="85">
        <v>40139</v>
      </c>
      <c r="C1223" s="85">
        <v>70832</v>
      </c>
      <c r="D1223" s="86" t="s">
        <v>2462</v>
      </c>
      <c r="E1223" s="87" t="s">
        <v>2623</v>
      </c>
      <c r="F1223" s="56" t="s">
        <v>1254</v>
      </c>
      <c r="G1223" s="30" t="s">
        <v>2031</v>
      </c>
      <c r="H1223" s="56">
        <v>2000</v>
      </c>
      <c r="I1223" s="56">
        <v>1000</v>
      </c>
      <c r="J1223" s="56" t="s">
        <v>2030</v>
      </c>
      <c r="K1223" s="71" t="s">
        <v>3691</v>
      </c>
      <c r="L1223" s="55"/>
      <c r="M1223" s="55"/>
      <c r="N1223" s="57" t="e">
        <v>#N/A</v>
      </c>
      <c r="O1223" s="57" t="e">
        <v>#N/A</v>
      </c>
      <c r="P1223" s="57"/>
      <c r="Q1223" s="57"/>
      <c r="R1223" s="48"/>
      <c r="S1223" s="53" t="e">
        <f>VLOOKUP(C1223:C2928,'[1]Modifiy das'!$E$2:$I$2127,5,0)</f>
        <v>#REF!</v>
      </c>
      <c r="T1223" s="53" t="e">
        <f>VLOOKUP(C1223:C4276,[2]Sheet3!$B$2:$J$9150,9,0)</f>
        <v>#N/A</v>
      </c>
      <c r="U1223" s="58" t="s">
        <v>4110</v>
      </c>
      <c r="V1223" s="85">
        <v>40139</v>
      </c>
      <c r="W1223" s="58" t="s">
        <v>5738</v>
      </c>
      <c r="X1223" s="58" t="s">
        <v>1025</v>
      </c>
      <c r="Y1223" s="53" t="s">
        <v>7512</v>
      </c>
      <c r="Z1223" s="56" t="e">
        <v>#N/A</v>
      </c>
      <c r="AA1223" s="56" t="e">
        <v>#N/A</v>
      </c>
      <c r="AB1223" s="56" t="e">
        <v>#N/A</v>
      </c>
      <c r="AC1223" s="111"/>
      <c r="AD1223" s="53"/>
      <c r="AE1223" s="53"/>
      <c r="AF1223" s="53"/>
      <c r="AG1223" s="53"/>
      <c r="AH1223" s="53"/>
      <c r="AI1223" s="53"/>
      <c r="AJ1223" s="53"/>
      <c r="AK1223" s="53"/>
      <c r="AL1223" s="53"/>
      <c r="AM1223" s="49" t="e">
        <f>VLOOKUP(C1223:C4607,[3]Sheet3!$D$2:$D$21,1,0)</f>
        <v>#N/A</v>
      </c>
    </row>
    <row r="1224" spans="1:39" ht="30" customHeight="1">
      <c r="A1224" s="56" t="s">
        <v>1525</v>
      </c>
      <c r="B1224" s="85">
        <v>40139</v>
      </c>
      <c r="C1224" s="85">
        <v>72109</v>
      </c>
      <c r="D1224" s="86" t="s">
        <v>3411</v>
      </c>
      <c r="E1224" s="87" t="s">
        <v>2623</v>
      </c>
      <c r="F1224" s="56" t="s">
        <v>1254</v>
      </c>
      <c r="G1224" s="30" t="s">
        <v>2031</v>
      </c>
      <c r="H1224" s="56">
        <v>2000</v>
      </c>
      <c r="I1224" s="56">
        <v>1000</v>
      </c>
      <c r="J1224" s="56" t="s">
        <v>2030</v>
      </c>
      <c r="K1224" s="71" t="s">
        <v>3691</v>
      </c>
      <c r="L1224" s="55"/>
      <c r="M1224" s="55"/>
      <c r="N1224" s="57" t="e">
        <v>#N/A</v>
      </c>
      <c r="O1224" s="57" t="e">
        <v>#N/A</v>
      </c>
      <c r="P1224" s="57"/>
      <c r="Q1224" s="57"/>
      <c r="R1224" s="48"/>
      <c r="S1224" s="53" t="e">
        <f>VLOOKUP(C1224:C2928,'[1]Modifiy das'!$E$2:$I$2127,5,0)</f>
        <v>#REF!</v>
      </c>
      <c r="T1224" s="53" t="e">
        <f>VLOOKUP(C1224:C4277,[2]Sheet3!$B$2:$J$9150,9,0)</f>
        <v>#N/A</v>
      </c>
      <c r="U1224" s="58" t="s">
        <v>4110</v>
      </c>
      <c r="V1224" s="85">
        <v>40139</v>
      </c>
      <c r="W1224" s="58" t="s">
        <v>5738</v>
      </c>
      <c r="X1224" s="58" t="s">
        <v>1025</v>
      </c>
      <c r="Y1224" s="53" t="s">
        <v>7513</v>
      </c>
      <c r="Z1224" s="56" t="e">
        <v>#N/A</v>
      </c>
      <c r="AA1224" s="56" t="e">
        <v>#N/A</v>
      </c>
      <c r="AB1224" s="56" t="e">
        <v>#N/A</v>
      </c>
      <c r="AC1224" s="111"/>
      <c r="AD1224" s="53"/>
      <c r="AE1224" s="53"/>
      <c r="AF1224" s="53"/>
      <c r="AG1224" s="53"/>
      <c r="AH1224" s="53"/>
      <c r="AI1224" s="53"/>
      <c r="AJ1224" s="53"/>
      <c r="AK1224" s="53"/>
      <c r="AL1224" s="53"/>
      <c r="AM1224" s="49" t="e">
        <f>VLOOKUP(C1224:C4608,[3]Sheet3!$D$2:$D$21,1,0)</f>
        <v>#N/A</v>
      </c>
    </row>
    <row r="1225" spans="1:39" ht="30" customHeight="1">
      <c r="A1225" s="56" t="s">
        <v>1525</v>
      </c>
      <c r="B1225" s="85">
        <v>40139</v>
      </c>
      <c r="C1225" s="85">
        <v>70038</v>
      </c>
      <c r="D1225" s="86" t="s">
        <v>1354</v>
      </c>
      <c r="E1225" s="87" t="s">
        <v>2623</v>
      </c>
      <c r="F1225" s="56" t="s">
        <v>1254</v>
      </c>
      <c r="G1225" s="30" t="s">
        <v>2031</v>
      </c>
      <c r="H1225" s="56">
        <v>2000</v>
      </c>
      <c r="I1225" s="56">
        <v>1000</v>
      </c>
      <c r="J1225" s="56" t="s">
        <v>2030</v>
      </c>
      <c r="K1225" s="71" t="s">
        <v>3691</v>
      </c>
      <c r="L1225" s="55"/>
      <c r="M1225" s="55"/>
      <c r="N1225" s="57" t="e">
        <v>#N/A</v>
      </c>
      <c r="O1225" s="57" t="e">
        <v>#N/A</v>
      </c>
      <c r="P1225" s="57"/>
      <c r="Q1225" s="57"/>
      <c r="R1225" s="48"/>
      <c r="S1225" s="53" t="e">
        <f>VLOOKUP(C1225:C2928,'[1]Modifiy das'!$E$2:$I$2127,5,0)</f>
        <v>#REF!</v>
      </c>
      <c r="T1225" s="53" t="e">
        <f>VLOOKUP(C1225:C4278,[2]Sheet3!$B$2:$J$9150,9,0)</f>
        <v>#N/A</v>
      </c>
      <c r="U1225" s="58" t="s">
        <v>4110</v>
      </c>
      <c r="V1225" s="85">
        <v>40139</v>
      </c>
      <c r="W1225" s="58" t="s">
        <v>5738</v>
      </c>
      <c r="X1225" s="58" t="s">
        <v>1025</v>
      </c>
      <c r="Y1225" s="53" t="s">
        <v>7514</v>
      </c>
      <c r="Z1225" s="56" t="e">
        <v>#N/A</v>
      </c>
      <c r="AA1225" s="56" t="e">
        <v>#N/A</v>
      </c>
      <c r="AB1225" s="56" t="e">
        <v>#N/A</v>
      </c>
      <c r="AC1225" s="111"/>
      <c r="AD1225" s="53"/>
      <c r="AE1225" s="53"/>
      <c r="AF1225" s="53"/>
      <c r="AG1225" s="53"/>
      <c r="AH1225" s="53"/>
      <c r="AI1225" s="53"/>
      <c r="AJ1225" s="53"/>
      <c r="AK1225" s="53"/>
      <c r="AL1225" s="53"/>
      <c r="AM1225" s="49" t="e">
        <f>VLOOKUP(C1225:C4609,[3]Sheet3!$D$2:$D$21,1,0)</f>
        <v>#N/A</v>
      </c>
    </row>
    <row r="1226" spans="1:39" ht="30" customHeight="1">
      <c r="A1226" s="56" t="s">
        <v>1525</v>
      </c>
      <c r="B1226" s="85">
        <v>40139</v>
      </c>
      <c r="C1226" s="85">
        <v>70678</v>
      </c>
      <c r="D1226" s="86" t="s">
        <v>3424</v>
      </c>
      <c r="E1226" s="87" t="s">
        <v>2623</v>
      </c>
      <c r="F1226" s="56" t="s">
        <v>1254</v>
      </c>
      <c r="G1226" s="30" t="s">
        <v>2031</v>
      </c>
      <c r="H1226" s="56">
        <v>2000</v>
      </c>
      <c r="I1226" s="56">
        <v>1000</v>
      </c>
      <c r="J1226" s="56" t="s">
        <v>2030</v>
      </c>
      <c r="K1226" s="71" t="s">
        <v>3691</v>
      </c>
      <c r="L1226" s="55"/>
      <c r="M1226" s="55"/>
      <c r="N1226" s="57" t="e">
        <v>#N/A</v>
      </c>
      <c r="O1226" s="57" t="e">
        <v>#N/A</v>
      </c>
      <c r="P1226" s="57"/>
      <c r="Q1226" s="57"/>
      <c r="R1226" s="48"/>
      <c r="S1226" s="53" t="e">
        <f>VLOOKUP(C1226:C2928,'[1]Modifiy das'!$E$2:$I$2127,5,0)</f>
        <v>#REF!</v>
      </c>
      <c r="T1226" s="53" t="e">
        <f>VLOOKUP(C1226:C4279,[2]Sheet3!$B$2:$J$9150,9,0)</f>
        <v>#N/A</v>
      </c>
      <c r="U1226" s="58" t="s">
        <v>4110</v>
      </c>
      <c r="V1226" s="85">
        <v>40139</v>
      </c>
      <c r="W1226" s="58" t="s">
        <v>5738</v>
      </c>
      <c r="X1226" s="58" t="s">
        <v>1025</v>
      </c>
      <c r="Y1226" s="53" t="s">
        <v>7515</v>
      </c>
      <c r="Z1226" s="56" t="e">
        <v>#N/A</v>
      </c>
      <c r="AA1226" s="56" t="e">
        <v>#N/A</v>
      </c>
      <c r="AB1226" s="56" t="e">
        <v>#N/A</v>
      </c>
      <c r="AC1226" s="111"/>
      <c r="AD1226" s="53"/>
      <c r="AE1226" s="53"/>
      <c r="AF1226" s="53"/>
      <c r="AG1226" s="53"/>
      <c r="AH1226" s="53"/>
      <c r="AI1226" s="53"/>
      <c r="AJ1226" s="53"/>
      <c r="AK1226" s="53"/>
      <c r="AL1226" s="53"/>
      <c r="AM1226" s="49" t="e">
        <f>VLOOKUP(C1226:C4610,[3]Sheet3!$D$2:$D$21,1,0)</f>
        <v>#N/A</v>
      </c>
    </row>
    <row r="1227" spans="1:39" ht="30" customHeight="1">
      <c r="A1227" s="56" t="s">
        <v>1525</v>
      </c>
      <c r="B1227" s="85">
        <v>40139</v>
      </c>
      <c r="C1227" s="85">
        <v>60199</v>
      </c>
      <c r="D1227" s="86" t="s">
        <v>3426</v>
      </c>
      <c r="E1227" s="87" t="s">
        <v>2623</v>
      </c>
      <c r="F1227" s="56" t="s">
        <v>1254</v>
      </c>
      <c r="G1227" s="30" t="s">
        <v>2031</v>
      </c>
      <c r="H1227" s="56">
        <v>2000</v>
      </c>
      <c r="I1227" s="56">
        <v>1000</v>
      </c>
      <c r="J1227" s="56" t="s">
        <v>2030</v>
      </c>
      <c r="K1227" s="71" t="s">
        <v>3691</v>
      </c>
      <c r="L1227" s="55"/>
      <c r="M1227" s="55"/>
      <c r="N1227" s="57" t="e">
        <v>#N/A</v>
      </c>
      <c r="O1227" s="57" t="e">
        <v>#N/A</v>
      </c>
      <c r="P1227" s="57"/>
      <c r="Q1227" s="57"/>
      <c r="R1227" s="48"/>
      <c r="S1227" s="53" t="e">
        <f>VLOOKUP(C1227:C2928,'[1]Modifiy das'!$E$2:$I$2127,5,0)</f>
        <v>#REF!</v>
      </c>
      <c r="T1227" s="53" t="e">
        <f>VLOOKUP(C1227:C4280,[2]Sheet3!$B$2:$J$9150,9,0)</f>
        <v>#N/A</v>
      </c>
      <c r="U1227" s="58" t="s">
        <v>4110</v>
      </c>
      <c r="V1227" s="85">
        <v>40139</v>
      </c>
      <c r="W1227" s="58" t="s">
        <v>5738</v>
      </c>
      <c r="X1227" s="58" t="s">
        <v>1025</v>
      </c>
      <c r="Y1227" s="53" t="s">
        <v>7516</v>
      </c>
      <c r="Z1227" s="56" t="e">
        <v>#N/A</v>
      </c>
      <c r="AA1227" s="56" t="e">
        <v>#N/A</v>
      </c>
      <c r="AB1227" s="56" t="e">
        <v>#N/A</v>
      </c>
      <c r="AC1227" s="111"/>
      <c r="AD1227" s="53"/>
      <c r="AE1227" s="53"/>
      <c r="AF1227" s="53"/>
      <c r="AG1227" s="53"/>
      <c r="AH1227" s="53"/>
      <c r="AI1227" s="53"/>
      <c r="AJ1227" s="53"/>
      <c r="AK1227" s="53"/>
      <c r="AL1227" s="53"/>
      <c r="AM1227" s="49" t="e">
        <f>VLOOKUP(C1227:C4611,[3]Sheet3!$D$2:$D$21,1,0)</f>
        <v>#N/A</v>
      </c>
    </row>
    <row r="1228" spans="1:39" ht="30" customHeight="1">
      <c r="A1228" s="56" t="s">
        <v>1525</v>
      </c>
      <c r="B1228" s="85">
        <v>40139</v>
      </c>
      <c r="C1228" s="85">
        <v>68087</v>
      </c>
      <c r="D1228" s="86" t="s">
        <v>3442</v>
      </c>
      <c r="E1228" s="87" t="s">
        <v>2623</v>
      </c>
      <c r="F1228" s="56" t="s">
        <v>1254</v>
      </c>
      <c r="G1228" s="30" t="s">
        <v>2031</v>
      </c>
      <c r="H1228" s="56">
        <v>2000</v>
      </c>
      <c r="I1228" s="56">
        <v>1000</v>
      </c>
      <c r="J1228" s="56" t="s">
        <v>2030</v>
      </c>
      <c r="K1228" s="71" t="s">
        <v>3691</v>
      </c>
      <c r="L1228" s="55"/>
      <c r="M1228" s="55"/>
      <c r="N1228" s="57" t="e">
        <v>#N/A</v>
      </c>
      <c r="O1228" s="57" t="e">
        <v>#N/A</v>
      </c>
      <c r="P1228" s="57"/>
      <c r="Q1228" s="57"/>
      <c r="R1228" s="48"/>
      <c r="S1228" s="53" t="e">
        <f>VLOOKUP(C1228:C2928,'[1]Modifiy das'!$E$2:$I$2127,5,0)</f>
        <v>#REF!</v>
      </c>
      <c r="T1228" s="53" t="e">
        <f>VLOOKUP(C1228:C4281,[2]Sheet3!$B$2:$J$9150,9,0)</f>
        <v>#N/A</v>
      </c>
      <c r="U1228" s="58" t="s">
        <v>4110</v>
      </c>
      <c r="V1228" s="85">
        <v>40139</v>
      </c>
      <c r="W1228" s="58" t="s">
        <v>5738</v>
      </c>
      <c r="X1228" s="58" t="s">
        <v>1025</v>
      </c>
      <c r="Y1228" s="53" t="s">
        <v>7517</v>
      </c>
      <c r="Z1228" s="56" t="e">
        <v>#N/A</v>
      </c>
      <c r="AA1228" s="56" t="e">
        <v>#N/A</v>
      </c>
      <c r="AB1228" s="56" t="e">
        <v>#N/A</v>
      </c>
      <c r="AC1228" s="111"/>
      <c r="AD1228" s="53"/>
      <c r="AE1228" s="53"/>
      <c r="AF1228" s="53"/>
      <c r="AG1228" s="53"/>
      <c r="AH1228" s="53"/>
      <c r="AI1228" s="53"/>
      <c r="AJ1228" s="53"/>
      <c r="AK1228" s="53"/>
      <c r="AL1228" s="53"/>
      <c r="AM1228" s="49" t="e">
        <f>VLOOKUP(C1228:C4612,[3]Sheet3!$D$2:$D$21,1,0)</f>
        <v>#N/A</v>
      </c>
    </row>
    <row r="1229" spans="1:39" ht="30" customHeight="1">
      <c r="A1229" s="56" t="s">
        <v>1525</v>
      </c>
      <c r="B1229" s="85">
        <v>40139</v>
      </c>
      <c r="C1229" s="85">
        <v>60537</v>
      </c>
      <c r="D1229" s="86" t="s">
        <v>3444</v>
      </c>
      <c r="E1229" s="87" t="s">
        <v>2623</v>
      </c>
      <c r="F1229" s="56" t="s">
        <v>1254</v>
      </c>
      <c r="G1229" s="30" t="s">
        <v>2031</v>
      </c>
      <c r="H1229" s="56">
        <v>2000</v>
      </c>
      <c r="I1229" s="56">
        <v>1000</v>
      </c>
      <c r="J1229" s="56" t="s">
        <v>2030</v>
      </c>
      <c r="K1229" s="71" t="s">
        <v>3691</v>
      </c>
      <c r="L1229" s="55"/>
      <c r="M1229" s="55"/>
      <c r="N1229" s="57" t="e">
        <v>#N/A</v>
      </c>
      <c r="O1229" s="57" t="e">
        <v>#N/A</v>
      </c>
      <c r="P1229" s="57"/>
      <c r="Q1229" s="57"/>
      <c r="R1229" s="48"/>
      <c r="S1229" s="53" t="e">
        <f>VLOOKUP(C1229:C2928,'[1]Modifiy das'!$E$2:$I$2127,5,0)</f>
        <v>#REF!</v>
      </c>
      <c r="T1229" s="53" t="e">
        <f>VLOOKUP(C1229:C4282,[2]Sheet3!$B$2:$J$9150,9,0)</f>
        <v>#N/A</v>
      </c>
      <c r="U1229" s="58" t="s">
        <v>4110</v>
      </c>
      <c r="V1229" s="85">
        <v>40139</v>
      </c>
      <c r="W1229" s="58" t="s">
        <v>5738</v>
      </c>
      <c r="X1229" s="58" t="s">
        <v>1025</v>
      </c>
      <c r="Y1229" s="53" t="s">
        <v>7518</v>
      </c>
      <c r="Z1229" s="56" t="e">
        <v>#N/A</v>
      </c>
      <c r="AA1229" s="56" t="e">
        <v>#N/A</v>
      </c>
      <c r="AB1229" s="56" t="e">
        <v>#N/A</v>
      </c>
      <c r="AC1229" s="111"/>
      <c r="AD1229" s="53"/>
      <c r="AE1229" s="53"/>
      <c r="AF1229" s="53"/>
      <c r="AG1229" s="53"/>
      <c r="AH1229" s="53"/>
      <c r="AI1229" s="53"/>
      <c r="AJ1229" s="53"/>
      <c r="AK1229" s="53"/>
      <c r="AL1229" s="53"/>
      <c r="AM1229" s="49" t="e">
        <f>VLOOKUP(C1229:C4613,[3]Sheet3!$D$2:$D$21,1,0)</f>
        <v>#N/A</v>
      </c>
    </row>
    <row r="1230" spans="1:39" ht="30" customHeight="1">
      <c r="A1230" s="56" t="s">
        <v>1525</v>
      </c>
      <c r="B1230" s="85">
        <v>40139</v>
      </c>
      <c r="C1230" s="85">
        <v>76133</v>
      </c>
      <c r="D1230" s="86" t="s">
        <v>3446</v>
      </c>
      <c r="E1230" s="87" t="s">
        <v>2623</v>
      </c>
      <c r="F1230" s="56" t="s">
        <v>1254</v>
      </c>
      <c r="G1230" s="30" t="s">
        <v>2031</v>
      </c>
      <c r="H1230" s="56">
        <v>2000</v>
      </c>
      <c r="I1230" s="56">
        <v>1000</v>
      </c>
      <c r="J1230" s="56" t="s">
        <v>2030</v>
      </c>
      <c r="K1230" s="71" t="s">
        <v>3691</v>
      </c>
      <c r="L1230" s="55"/>
      <c r="M1230" s="55"/>
      <c r="N1230" s="57" t="e">
        <v>#N/A</v>
      </c>
      <c r="O1230" s="57" t="e">
        <v>#N/A</v>
      </c>
      <c r="P1230" s="57"/>
      <c r="Q1230" s="57"/>
      <c r="R1230" s="48"/>
      <c r="S1230" s="53" t="e">
        <f>VLOOKUP(C1230:C2928,'[1]Modifiy das'!$E$2:$I$2127,5,0)</f>
        <v>#REF!</v>
      </c>
      <c r="T1230" s="53" t="e">
        <f>VLOOKUP(C1230:C4283,[2]Sheet3!$B$2:$J$9150,9,0)</f>
        <v>#N/A</v>
      </c>
      <c r="U1230" s="58" t="s">
        <v>4110</v>
      </c>
      <c r="V1230" s="85">
        <v>40139</v>
      </c>
      <c r="W1230" s="58" t="s">
        <v>5738</v>
      </c>
      <c r="X1230" s="58" t="s">
        <v>1025</v>
      </c>
      <c r="Y1230" s="53" t="s">
        <v>7519</v>
      </c>
      <c r="Z1230" s="56" t="e">
        <v>#N/A</v>
      </c>
      <c r="AA1230" s="56" t="e">
        <v>#N/A</v>
      </c>
      <c r="AB1230" s="56" t="e">
        <v>#N/A</v>
      </c>
      <c r="AC1230" s="111"/>
      <c r="AD1230" s="53"/>
      <c r="AE1230" s="53"/>
      <c r="AF1230" s="53"/>
      <c r="AG1230" s="53"/>
      <c r="AH1230" s="53"/>
      <c r="AI1230" s="53"/>
      <c r="AJ1230" s="53"/>
      <c r="AK1230" s="53"/>
      <c r="AL1230" s="53"/>
      <c r="AM1230" s="49" t="e">
        <f>VLOOKUP(C1230:C4614,[3]Sheet3!$D$2:$D$21,1,0)</f>
        <v>#N/A</v>
      </c>
    </row>
    <row r="1231" spans="1:39" ht="30" customHeight="1">
      <c r="A1231" s="56" t="s">
        <v>1525</v>
      </c>
      <c r="B1231" s="85">
        <v>40139</v>
      </c>
      <c r="C1231" s="85">
        <v>60209</v>
      </c>
      <c r="D1231" s="86" t="s">
        <v>3448</v>
      </c>
      <c r="E1231" s="87" t="s">
        <v>2623</v>
      </c>
      <c r="F1231" s="56" t="s">
        <v>1254</v>
      </c>
      <c r="G1231" s="30" t="s">
        <v>2031</v>
      </c>
      <c r="H1231" s="56">
        <v>2000</v>
      </c>
      <c r="I1231" s="56">
        <v>1000</v>
      </c>
      <c r="J1231" s="56" t="s">
        <v>2030</v>
      </c>
      <c r="K1231" s="71" t="s">
        <v>3691</v>
      </c>
      <c r="L1231" s="55"/>
      <c r="M1231" s="55"/>
      <c r="N1231" s="57" t="e">
        <v>#N/A</v>
      </c>
      <c r="O1231" s="57" t="e">
        <v>#N/A</v>
      </c>
      <c r="P1231" s="57"/>
      <c r="Q1231" s="57"/>
      <c r="R1231" s="48"/>
      <c r="S1231" s="53" t="e">
        <f>VLOOKUP(C1231:C2928,'[1]Modifiy das'!$E$2:$I$2127,5,0)</f>
        <v>#REF!</v>
      </c>
      <c r="T1231" s="53" t="e">
        <f>VLOOKUP(C1231:C4284,[2]Sheet3!$B$2:$J$9150,9,0)</f>
        <v>#N/A</v>
      </c>
      <c r="U1231" s="58" t="s">
        <v>4110</v>
      </c>
      <c r="V1231" s="85">
        <v>40139</v>
      </c>
      <c r="W1231" s="58" t="s">
        <v>5738</v>
      </c>
      <c r="X1231" s="58" t="s">
        <v>1025</v>
      </c>
      <c r="Y1231" s="53">
        <v>0</v>
      </c>
      <c r="Z1231" s="56" t="e">
        <v>#N/A</v>
      </c>
      <c r="AA1231" s="56" t="e">
        <v>#N/A</v>
      </c>
      <c r="AB1231" s="56" t="e">
        <v>#N/A</v>
      </c>
      <c r="AC1231" s="111"/>
      <c r="AD1231" s="53"/>
      <c r="AE1231" s="53"/>
      <c r="AF1231" s="53"/>
      <c r="AG1231" s="53"/>
      <c r="AH1231" s="53"/>
      <c r="AI1231" s="53"/>
      <c r="AJ1231" s="53"/>
      <c r="AK1231" s="53"/>
      <c r="AL1231" s="53"/>
      <c r="AM1231" s="49" t="e">
        <f>VLOOKUP(C1231:C4615,[3]Sheet3!$D$2:$D$21,1,0)</f>
        <v>#N/A</v>
      </c>
    </row>
    <row r="1232" spans="1:39" ht="30" customHeight="1">
      <c r="A1232" s="56" t="s">
        <v>1525</v>
      </c>
      <c r="B1232" s="85">
        <v>40139</v>
      </c>
      <c r="C1232" s="85">
        <v>72113</v>
      </c>
      <c r="D1232" s="86" t="s">
        <v>2328</v>
      </c>
      <c r="E1232" s="87" t="s">
        <v>2623</v>
      </c>
      <c r="F1232" s="56" t="s">
        <v>1254</v>
      </c>
      <c r="G1232" s="30" t="s">
        <v>2031</v>
      </c>
      <c r="H1232" s="56">
        <v>2000</v>
      </c>
      <c r="I1232" s="56">
        <v>1000</v>
      </c>
      <c r="J1232" s="56" t="s">
        <v>2030</v>
      </c>
      <c r="K1232" s="71" t="s">
        <v>3691</v>
      </c>
      <c r="L1232" s="55"/>
      <c r="M1232" s="55"/>
      <c r="N1232" s="57" t="e">
        <v>#N/A</v>
      </c>
      <c r="O1232" s="57" t="e">
        <v>#N/A</v>
      </c>
      <c r="P1232" s="57"/>
      <c r="Q1232" s="57"/>
      <c r="R1232" s="48"/>
      <c r="S1232" s="53" t="e">
        <f>VLOOKUP(C1232:C2928,'[1]Modifiy das'!$E$2:$I$2127,5,0)</f>
        <v>#REF!</v>
      </c>
      <c r="T1232" s="53" t="e">
        <f>VLOOKUP(C1232:C4285,[2]Sheet3!$B$2:$J$9150,9,0)</f>
        <v>#N/A</v>
      </c>
      <c r="U1232" s="58" t="s">
        <v>4110</v>
      </c>
      <c r="V1232" s="85">
        <v>40139</v>
      </c>
      <c r="W1232" s="58" t="s">
        <v>5738</v>
      </c>
      <c r="X1232" s="58" t="s">
        <v>1025</v>
      </c>
      <c r="Y1232" s="53" t="s">
        <v>7520</v>
      </c>
      <c r="Z1232" s="56" t="e">
        <v>#N/A</v>
      </c>
      <c r="AA1232" s="56" t="e">
        <v>#N/A</v>
      </c>
      <c r="AB1232" s="56" t="e">
        <v>#N/A</v>
      </c>
      <c r="AC1232" s="111"/>
      <c r="AD1232" s="53"/>
      <c r="AE1232" s="53"/>
      <c r="AF1232" s="53"/>
      <c r="AG1232" s="53"/>
      <c r="AH1232" s="53"/>
      <c r="AI1232" s="53"/>
      <c r="AJ1232" s="53"/>
      <c r="AK1232" s="53"/>
      <c r="AL1232" s="53"/>
      <c r="AM1232" s="49" t="e">
        <f>VLOOKUP(C1232:C4616,[3]Sheet3!$D$2:$D$21,1,0)</f>
        <v>#N/A</v>
      </c>
    </row>
    <row r="1233" spans="1:39" ht="30" customHeight="1">
      <c r="A1233" s="56" t="s">
        <v>1525</v>
      </c>
      <c r="B1233" s="85">
        <v>40139</v>
      </c>
      <c r="C1233" s="85">
        <v>69733</v>
      </c>
      <c r="D1233" s="86" t="s">
        <v>6694</v>
      </c>
      <c r="E1233" s="87" t="s">
        <v>2623</v>
      </c>
      <c r="F1233" s="56" t="s">
        <v>1254</v>
      </c>
      <c r="G1233" s="30" t="s">
        <v>2031</v>
      </c>
      <c r="H1233" s="56">
        <v>2000</v>
      </c>
      <c r="I1233" s="56">
        <v>1000</v>
      </c>
      <c r="J1233" s="56" t="s">
        <v>2030</v>
      </c>
      <c r="K1233" s="71" t="s">
        <v>3691</v>
      </c>
      <c r="L1233" s="55"/>
      <c r="M1233" s="55"/>
      <c r="N1233" s="57" t="e">
        <v>#N/A</v>
      </c>
      <c r="O1233" s="57" t="e">
        <v>#N/A</v>
      </c>
      <c r="P1233" s="57"/>
      <c r="Q1233" s="57"/>
      <c r="R1233" s="48"/>
      <c r="S1233" s="53" t="e">
        <f>VLOOKUP(C1233:C2928,'[1]Modifiy das'!$E$2:$I$2127,5,0)</f>
        <v>#REF!</v>
      </c>
      <c r="T1233" s="53" t="e">
        <f>VLOOKUP(C1233:C4286,[2]Sheet3!$B$2:$J$9150,9,0)</f>
        <v>#N/A</v>
      </c>
      <c r="U1233" s="58" t="s">
        <v>4110</v>
      </c>
      <c r="V1233" s="85">
        <v>40139</v>
      </c>
      <c r="W1233" s="58" t="s">
        <v>5738</v>
      </c>
      <c r="X1233" s="58" t="s">
        <v>1025</v>
      </c>
      <c r="Y1233" s="53" t="s">
        <v>7521</v>
      </c>
      <c r="Z1233" s="56" t="e">
        <v>#N/A</v>
      </c>
      <c r="AA1233" s="56" t="e">
        <v>#N/A</v>
      </c>
      <c r="AB1233" s="56" t="e">
        <v>#N/A</v>
      </c>
      <c r="AC1233" s="111"/>
      <c r="AD1233" s="53"/>
      <c r="AE1233" s="53"/>
      <c r="AF1233" s="53"/>
      <c r="AG1233" s="53"/>
      <c r="AH1233" s="53"/>
      <c r="AI1233" s="53"/>
      <c r="AJ1233" s="53"/>
      <c r="AK1233" s="53"/>
      <c r="AL1233" s="53"/>
      <c r="AM1233" s="49" t="e">
        <f>VLOOKUP(C1233:C4617,[3]Sheet3!$D$2:$D$21,1,0)</f>
        <v>#N/A</v>
      </c>
    </row>
    <row r="1234" spans="1:39" ht="30" customHeight="1">
      <c r="A1234" s="56" t="s">
        <v>1525</v>
      </c>
      <c r="B1234" s="85">
        <v>40139</v>
      </c>
      <c r="C1234" s="85">
        <v>72082</v>
      </c>
      <c r="D1234" s="86" t="s">
        <v>2333</v>
      </c>
      <c r="E1234" s="87" t="s">
        <v>2623</v>
      </c>
      <c r="F1234" s="56" t="s">
        <v>1254</v>
      </c>
      <c r="G1234" s="30" t="s">
        <v>2031</v>
      </c>
      <c r="H1234" s="56">
        <v>2000</v>
      </c>
      <c r="I1234" s="56">
        <v>1000</v>
      </c>
      <c r="J1234" s="56" t="s">
        <v>2030</v>
      </c>
      <c r="K1234" s="71" t="s">
        <v>3691</v>
      </c>
      <c r="L1234" s="55"/>
      <c r="M1234" s="55"/>
      <c r="N1234" s="57" t="e">
        <v>#N/A</v>
      </c>
      <c r="O1234" s="57" t="e">
        <v>#N/A</v>
      </c>
      <c r="P1234" s="57"/>
      <c r="Q1234" s="57"/>
      <c r="R1234" s="48"/>
      <c r="S1234" s="53" t="e">
        <f>VLOOKUP(C1234:C2928,'[1]Modifiy das'!$E$2:$I$2127,5,0)</f>
        <v>#REF!</v>
      </c>
      <c r="T1234" s="53" t="e">
        <f>VLOOKUP(C1234:C4287,[2]Sheet3!$B$2:$J$9150,9,0)</f>
        <v>#N/A</v>
      </c>
      <c r="U1234" s="58" t="s">
        <v>4110</v>
      </c>
      <c r="V1234" s="85">
        <v>40139</v>
      </c>
      <c r="W1234" s="58" t="s">
        <v>5738</v>
      </c>
      <c r="X1234" s="58" t="s">
        <v>1025</v>
      </c>
      <c r="Y1234" s="53" t="s">
        <v>7522</v>
      </c>
      <c r="Z1234" s="56" t="e">
        <v>#N/A</v>
      </c>
      <c r="AA1234" s="56" t="e">
        <v>#N/A</v>
      </c>
      <c r="AB1234" s="56" t="e">
        <v>#N/A</v>
      </c>
      <c r="AC1234" s="111"/>
      <c r="AD1234" s="53"/>
      <c r="AE1234" s="53"/>
      <c r="AF1234" s="53"/>
      <c r="AG1234" s="53"/>
      <c r="AH1234" s="53"/>
      <c r="AI1234" s="53"/>
      <c r="AJ1234" s="53"/>
      <c r="AK1234" s="53"/>
      <c r="AL1234" s="53"/>
      <c r="AM1234" s="49" t="e">
        <f>VLOOKUP(C1234:C4618,[3]Sheet3!$D$2:$D$21,1,0)</f>
        <v>#N/A</v>
      </c>
    </row>
    <row r="1235" spans="1:39" ht="30" customHeight="1">
      <c r="A1235" s="56" t="s">
        <v>1525</v>
      </c>
      <c r="B1235" s="85">
        <v>40139</v>
      </c>
      <c r="C1235" s="85">
        <v>65118</v>
      </c>
      <c r="D1235" s="86" t="s">
        <v>2335</v>
      </c>
      <c r="E1235" s="87" t="s">
        <v>2623</v>
      </c>
      <c r="F1235" s="56" t="s">
        <v>1254</v>
      </c>
      <c r="G1235" s="30" t="s">
        <v>2031</v>
      </c>
      <c r="H1235" s="56">
        <v>2000</v>
      </c>
      <c r="I1235" s="56">
        <v>1000</v>
      </c>
      <c r="J1235" s="56" t="s">
        <v>2030</v>
      </c>
      <c r="K1235" s="71" t="s">
        <v>3691</v>
      </c>
      <c r="L1235" s="55"/>
      <c r="M1235" s="55"/>
      <c r="N1235" s="57" t="e">
        <v>#N/A</v>
      </c>
      <c r="O1235" s="57" t="e">
        <v>#N/A</v>
      </c>
      <c r="P1235" s="57"/>
      <c r="Q1235" s="57"/>
      <c r="R1235" s="48"/>
      <c r="S1235" s="53" t="e">
        <f>VLOOKUP(C1235:C2928,'[1]Modifiy das'!$E$2:$I$2127,5,0)</f>
        <v>#REF!</v>
      </c>
      <c r="T1235" s="53" t="e">
        <f>VLOOKUP(C1235:C4288,[2]Sheet3!$B$2:$J$9150,9,0)</f>
        <v>#N/A</v>
      </c>
      <c r="U1235" s="58" t="s">
        <v>4110</v>
      </c>
      <c r="V1235" s="85">
        <v>40139</v>
      </c>
      <c r="W1235" s="58" t="s">
        <v>5738</v>
      </c>
      <c r="X1235" s="58" t="s">
        <v>1025</v>
      </c>
      <c r="Y1235" s="53" t="s">
        <v>7523</v>
      </c>
      <c r="Z1235" s="56" t="e">
        <v>#N/A</v>
      </c>
      <c r="AA1235" s="56" t="e">
        <v>#N/A</v>
      </c>
      <c r="AB1235" s="56" t="e">
        <v>#N/A</v>
      </c>
      <c r="AC1235" s="111"/>
      <c r="AD1235" s="53"/>
      <c r="AE1235" s="53"/>
      <c r="AF1235" s="53"/>
      <c r="AG1235" s="53"/>
      <c r="AH1235" s="53"/>
      <c r="AI1235" s="53"/>
      <c r="AJ1235" s="53"/>
      <c r="AK1235" s="53"/>
      <c r="AL1235" s="53"/>
      <c r="AM1235" s="49" t="e">
        <f>VLOOKUP(C1235:C4619,[3]Sheet3!$D$2:$D$21,1,0)</f>
        <v>#N/A</v>
      </c>
    </row>
    <row r="1236" spans="1:39" ht="30" customHeight="1">
      <c r="A1236" s="56" t="s">
        <v>1525</v>
      </c>
      <c r="B1236" s="85">
        <v>40139</v>
      </c>
      <c r="C1236" s="85">
        <v>72088</v>
      </c>
      <c r="D1236" s="86" t="s">
        <v>2337</v>
      </c>
      <c r="E1236" s="87" t="s">
        <v>2623</v>
      </c>
      <c r="F1236" s="56" t="s">
        <v>1254</v>
      </c>
      <c r="G1236" s="30" t="s">
        <v>2031</v>
      </c>
      <c r="H1236" s="56">
        <v>2000</v>
      </c>
      <c r="I1236" s="56">
        <v>1000</v>
      </c>
      <c r="J1236" s="56" t="s">
        <v>2030</v>
      </c>
      <c r="K1236" s="71" t="s">
        <v>3691</v>
      </c>
      <c r="L1236" s="55"/>
      <c r="M1236" s="55"/>
      <c r="N1236" s="57" t="e">
        <v>#N/A</v>
      </c>
      <c r="O1236" s="57" t="e">
        <v>#N/A</v>
      </c>
      <c r="P1236" s="57"/>
      <c r="Q1236" s="57"/>
      <c r="R1236" s="48"/>
      <c r="S1236" s="53" t="e">
        <f>VLOOKUP(C1236:C2928,'[1]Modifiy das'!$E$2:$I$2127,5,0)</f>
        <v>#REF!</v>
      </c>
      <c r="T1236" s="53" t="e">
        <f>VLOOKUP(C1236:C4289,[2]Sheet3!$B$2:$J$9150,9,0)</f>
        <v>#N/A</v>
      </c>
      <c r="U1236" s="58" t="s">
        <v>4110</v>
      </c>
      <c r="V1236" s="85">
        <v>40139</v>
      </c>
      <c r="W1236" s="58" t="s">
        <v>5738</v>
      </c>
      <c r="X1236" s="58" t="s">
        <v>1025</v>
      </c>
      <c r="Y1236" s="53" t="s">
        <v>7524</v>
      </c>
      <c r="Z1236" s="56" t="e">
        <v>#N/A</v>
      </c>
      <c r="AA1236" s="56" t="e">
        <v>#N/A</v>
      </c>
      <c r="AB1236" s="56" t="e">
        <v>#N/A</v>
      </c>
      <c r="AC1236" s="111"/>
      <c r="AD1236" s="53"/>
      <c r="AE1236" s="53"/>
      <c r="AF1236" s="53"/>
      <c r="AG1236" s="53"/>
      <c r="AH1236" s="53"/>
      <c r="AI1236" s="53"/>
      <c r="AJ1236" s="53"/>
      <c r="AK1236" s="53"/>
      <c r="AL1236" s="53"/>
      <c r="AM1236" s="49" t="e">
        <f>VLOOKUP(C1236:C4620,[3]Sheet3!$D$2:$D$21,1,0)</f>
        <v>#N/A</v>
      </c>
    </row>
    <row r="1237" spans="1:39" ht="30" customHeight="1">
      <c r="A1237" s="56" t="s">
        <v>1525</v>
      </c>
      <c r="B1237" s="85">
        <v>40139</v>
      </c>
      <c r="C1237" s="85">
        <v>73564</v>
      </c>
      <c r="D1237" s="86" t="s">
        <v>2341</v>
      </c>
      <c r="E1237" s="87" t="s">
        <v>2623</v>
      </c>
      <c r="F1237" s="56" t="s">
        <v>1254</v>
      </c>
      <c r="G1237" s="30" t="s">
        <v>2031</v>
      </c>
      <c r="H1237" s="56">
        <v>2000</v>
      </c>
      <c r="I1237" s="56">
        <v>1000</v>
      </c>
      <c r="J1237" s="56" t="s">
        <v>2030</v>
      </c>
      <c r="K1237" s="71" t="s">
        <v>3691</v>
      </c>
      <c r="L1237" s="55"/>
      <c r="M1237" s="55"/>
      <c r="N1237" s="57" t="e">
        <v>#N/A</v>
      </c>
      <c r="O1237" s="57" t="e">
        <v>#N/A</v>
      </c>
      <c r="P1237" s="57"/>
      <c r="Q1237" s="57"/>
      <c r="R1237" s="48"/>
      <c r="S1237" s="53" t="e">
        <f>VLOOKUP(C1237:C2977,'[1]Modifiy das'!$E$2:$I$2127,5,0)</f>
        <v>#REF!</v>
      </c>
      <c r="T1237" s="53" t="e">
        <f>VLOOKUP(C1237:C4290,[2]Sheet3!$B$2:$J$9150,9,0)</f>
        <v>#N/A</v>
      </c>
      <c r="U1237" s="58" t="s">
        <v>4110</v>
      </c>
      <c r="V1237" s="85">
        <v>40139</v>
      </c>
      <c r="W1237" s="58" t="s">
        <v>5738</v>
      </c>
      <c r="X1237" s="58" t="s">
        <v>1025</v>
      </c>
      <c r="Y1237" s="53" t="s">
        <v>7525</v>
      </c>
      <c r="Z1237" s="56" t="e">
        <v>#N/A</v>
      </c>
      <c r="AA1237" s="56" t="e">
        <v>#N/A</v>
      </c>
      <c r="AB1237" s="56" t="e">
        <v>#N/A</v>
      </c>
      <c r="AC1237" s="111"/>
      <c r="AD1237" s="53"/>
      <c r="AE1237" s="53"/>
      <c r="AF1237" s="53"/>
      <c r="AG1237" s="53"/>
      <c r="AH1237" s="53"/>
      <c r="AI1237" s="53"/>
      <c r="AJ1237" s="53"/>
      <c r="AK1237" s="53"/>
      <c r="AL1237" s="53"/>
      <c r="AM1237" s="49" t="e">
        <f>VLOOKUP(C1237:C4621,[3]Sheet3!$D$2:$D$21,1,0)</f>
        <v>#N/A</v>
      </c>
    </row>
    <row r="1238" spans="1:39" ht="30" customHeight="1">
      <c r="A1238" s="56" t="s">
        <v>1525</v>
      </c>
      <c r="B1238" s="85">
        <v>40139</v>
      </c>
      <c r="C1238" s="85">
        <v>70634</v>
      </c>
      <c r="D1238" s="86" t="s">
        <v>2348</v>
      </c>
      <c r="E1238" s="87" t="s">
        <v>2623</v>
      </c>
      <c r="F1238" s="56" t="s">
        <v>1254</v>
      </c>
      <c r="G1238" s="30" t="s">
        <v>2031</v>
      </c>
      <c r="H1238" s="56">
        <v>2000</v>
      </c>
      <c r="I1238" s="56">
        <v>1000</v>
      </c>
      <c r="J1238" s="56" t="s">
        <v>2030</v>
      </c>
      <c r="K1238" s="71" t="s">
        <v>3691</v>
      </c>
      <c r="L1238" s="55"/>
      <c r="M1238" s="55"/>
      <c r="N1238" s="57" t="e">
        <v>#N/A</v>
      </c>
      <c r="O1238" s="57" t="e">
        <v>#N/A</v>
      </c>
      <c r="P1238" s="57"/>
      <c r="Q1238" s="57"/>
      <c r="R1238" s="48"/>
      <c r="S1238" s="53" t="e">
        <f>VLOOKUP(C1238:C2977,'[1]Modifiy das'!$E$2:$I$2127,5,0)</f>
        <v>#REF!</v>
      </c>
      <c r="T1238" s="53" t="e">
        <f>VLOOKUP(C1238:C4291,[2]Sheet3!$B$2:$J$9150,9,0)</f>
        <v>#N/A</v>
      </c>
      <c r="U1238" s="58" t="s">
        <v>4110</v>
      </c>
      <c r="V1238" s="85">
        <v>40139</v>
      </c>
      <c r="W1238" s="58" t="s">
        <v>5738</v>
      </c>
      <c r="X1238" s="58" t="s">
        <v>1025</v>
      </c>
      <c r="Y1238" s="53" t="s">
        <v>7526</v>
      </c>
      <c r="Z1238" s="56" t="e">
        <v>#N/A</v>
      </c>
      <c r="AA1238" s="56" t="e">
        <v>#N/A</v>
      </c>
      <c r="AB1238" s="56" t="e">
        <v>#N/A</v>
      </c>
      <c r="AC1238" s="111"/>
      <c r="AD1238" s="53"/>
      <c r="AE1238" s="53"/>
      <c r="AF1238" s="53"/>
      <c r="AG1238" s="53"/>
      <c r="AH1238" s="53"/>
      <c r="AI1238" s="53"/>
      <c r="AJ1238" s="53"/>
      <c r="AK1238" s="53"/>
      <c r="AL1238" s="53"/>
      <c r="AM1238" s="49" t="e">
        <f>VLOOKUP(C1238:C4622,[3]Sheet3!$D$2:$D$21,1,0)</f>
        <v>#N/A</v>
      </c>
    </row>
    <row r="1239" spans="1:39" ht="30" customHeight="1">
      <c r="A1239" s="56" t="s">
        <v>1525</v>
      </c>
      <c r="B1239" s="85">
        <v>40139</v>
      </c>
      <c r="C1239" s="85">
        <v>72086</v>
      </c>
      <c r="D1239" s="86" t="s">
        <v>2352</v>
      </c>
      <c r="E1239" s="87" t="s">
        <v>2623</v>
      </c>
      <c r="F1239" s="56" t="s">
        <v>1254</v>
      </c>
      <c r="G1239" s="30" t="s">
        <v>2031</v>
      </c>
      <c r="H1239" s="56">
        <v>2000</v>
      </c>
      <c r="I1239" s="56">
        <v>1000</v>
      </c>
      <c r="J1239" s="56" t="s">
        <v>2030</v>
      </c>
      <c r="K1239" s="71" t="s">
        <v>3691</v>
      </c>
      <c r="L1239" s="55"/>
      <c r="M1239" s="55"/>
      <c r="N1239" s="57" t="e">
        <v>#N/A</v>
      </c>
      <c r="O1239" s="57" t="e">
        <v>#N/A</v>
      </c>
      <c r="P1239" s="57"/>
      <c r="Q1239" s="57"/>
      <c r="R1239" s="48"/>
      <c r="S1239" s="53" t="e">
        <f>VLOOKUP(C1239:C2977,'[1]Modifiy das'!$E$2:$I$2127,5,0)</f>
        <v>#REF!</v>
      </c>
      <c r="T1239" s="53" t="e">
        <f>VLOOKUP(C1239:C4292,[2]Sheet3!$B$2:$J$9150,9,0)</f>
        <v>#N/A</v>
      </c>
      <c r="U1239" s="58" t="s">
        <v>4110</v>
      </c>
      <c r="V1239" s="85">
        <v>40139</v>
      </c>
      <c r="W1239" s="58" t="s">
        <v>5738</v>
      </c>
      <c r="X1239" s="58" t="s">
        <v>1025</v>
      </c>
      <c r="Y1239" s="53" t="s">
        <v>7527</v>
      </c>
      <c r="Z1239" s="56" t="e">
        <v>#N/A</v>
      </c>
      <c r="AA1239" s="56" t="e">
        <v>#N/A</v>
      </c>
      <c r="AB1239" s="56" t="e">
        <v>#N/A</v>
      </c>
      <c r="AC1239" s="111"/>
      <c r="AD1239" s="53"/>
      <c r="AE1239" s="53"/>
      <c r="AF1239" s="53"/>
      <c r="AG1239" s="53"/>
      <c r="AH1239" s="53"/>
      <c r="AI1239" s="53"/>
      <c r="AJ1239" s="53"/>
      <c r="AK1239" s="53"/>
      <c r="AL1239" s="53"/>
      <c r="AM1239" s="49" t="e">
        <f>VLOOKUP(C1239:C4623,[3]Sheet3!$D$2:$D$21,1,0)</f>
        <v>#N/A</v>
      </c>
    </row>
    <row r="1240" spans="1:39" ht="30" customHeight="1">
      <c r="A1240" s="56" t="s">
        <v>1525</v>
      </c>
      <c r="B1240" s="85">
        <v>40139</v>
      </c>
      <c r="C1240" s="85">
        <v>60254</v>
      </c>
      <c r="D1240" s="86" t="s">
        <v>2354</v>
      </c>
      <c r="E1240" s="87" t="s">
        <v>2623</v>
      </c>
      <c r="F1240" s="56" t="s">
        <v>1254</v>
      </c>
      <c r="G1240" s="30" t="s">
        <v>2031</v>
      </c>
      <c r="H1240" s="56">
        <v>2000</v>
      </c>
      <c r="I1240" s="56">
        <v>1000</v>
      </c>
      <c r="J1240" s="56" t="s">
        <v>2030</v>
      </c>
      <c r="K1240" s="71" t="s">
        <v>3691</v>
      </c>
      <c r="L1240" s="55"/>
      <c r="M1240" s="55"/>
      <c r="N1240" s="57" t="e">
        <v>#N/A</v>
      </c>
      <c r="O1240" s="57" t="e">
        <v>#N/A</v>
      </c>
      <c r="P1240" s="57"/>
      <c r="Q1240" s="57"/>
      <c r="R1240" s="48"/>
      <c r="S1240" s="53" t="e">
        <f>VLOOKUP(C1240:C2977,'[1]Modifiy das'!$E$2:$I$2127,5,0)</f>
        <v>#REF!</v>
      </c>
      <c r="T1240" s="53" t="e">
        <f>VLOOKUP(C1240:C4293,[2]Sheet3!$B$2:$J$9150,9,0)</f>
        <v>#N/A</v>
      </c>
      <c r="U1240" s="58" t="s">
        <v>4110</v>
      </c>
      <c r="V1240" s="85">
        <v>40139</v>
      </c>
      <c r="W1240" s="58" t="s">
        <v>5738</v>
      </c>
      <c r="X1240" s="58" t="s">
        <v>1025</v>
      </c>
      <c r="Y1240" s="53" t="s">
        <v>7528</v>
      </c>
      <c r="Z1240" s="56" t="e">
        <v>#N/A</v>
      </c>
      <c r="AA1240" s="56" t="e">
        <v>#N/A</v>
      </c>
      <c r="AB1240" s="56" t="e">
        <v>#N/A</v>
      </c>
      <c r="AC1240" s="111"/>
      <c r="AD1240" s="53"/>
      <c r="AE1240" s="53"/>
      <c r="AF1240" s="53"/>
      <c r="AG1240" s="53"/>
      <c r="AH1240" s="53"/>
      <c r="AI1240" s="53"/>
      <c r="AJ1240" s="53"/>
      <c r="AK1240" s="53"/>
      <c r="AL1240" s="53"/>
      <c r="AM1240" s="49" t="e">
        <f>VLOOKUP(C1240:C4624,[3]Sheet3!$D$2:$D$21,1,0)</f>
        <v>#N/A</v>
      </c>
    </row>
    <row r="1241" spans="1:39" ht="30" customHeight="1">
      <c r="A1241" s="56" t="s">
        <v>1525</v>
      </c>
      <c r="B1241" s="85">
        <v>40139</v>
      </c>
      <c r="C1241" s="85">
        <v>70663</v>
      </c>
      <c r="D1241" s="86" t="s">
        <v>2360</v>
      </c>
      <c r="E1241" s="87" t="s">
        <v>2623</v>
      </c>
      <c r="F1241" s="56" t="s">
        <v>1254</v>
      </c>
      <c r="G1241" s="30" t="s">
        <v>2031</v>
      </c>
      <c r="H1241" s="56">
        <v>2000</v>
      </c>
      <c r="I1241" s="56">
        <v>1000</v>
      </c>
      <c r="J1241" s="56" t="s">
        <v>2030</v>
      </c>
      <c r="K1241" s="71" t="s">
        <v>3691</v>
      </c>
      <c r="L1241" s="55"/>
      <c r="M1241" s="55"/>
      <c r="N1241" s="57" t="e">
        <v>#N/A</v>
      </c>
      <c r="O1241" s="57" t="e">
        <v>#N/A</v>
      </c>
      <c r="P1241" s="57"/>
      <c r="Q1241" s="57"/>
      <c r="R1241" s="48"/>
      <c r="S1241" s="53" t="e">
        <f>VLOOKUP(C1241:C2977,'[1]Modifiy das'!$E$2:$I$2127,5,0)</f>
        <v>#REF!</v>
      </c>
      <c r="T1241" s="53" t="e">
        <f>VLOOKUP(C1241:C4294,[2]Sheet3!$B$2:$J$9150,9,0)</f>
        <v>#N/A</v>
      </c>
      <c r="U1241" s="58" t="s">
        <v>4110</v>
      </c>
      <c r="V1241" s="85">
        <v>40139</v>
      </c>
      <c r="W1241" s="58" t="s">
        <v>5738</v>
      </c>
      <c r="X1241" s="58" t="s">
        <v>1025</v>
      </c>
      <c r="Y1241" s="53" t="s">
        <v>7529</v>
      </c>
      <c r="Z1241" s="56" t="e">
        <v>#N/A</v>
      </c>
      <c r="AA1241" s="56" t="e">
        <v>#N/A</v>
      </c>
      <c r="AB1241" s="56" t="e">
        <v>#N/A</v>
      </c>
      <c r="AC1241" s="111"/>
      <c r="AD1241" s="53"/>
      <c r="AE1241" s="53"/>
      <c r="AF1241" s="53"/>
      <c r="AG1241" s="53"/>
      <c r="AH1241" s="53"/>
      <c r="AI1241" s="53"/>
      <c r="AJ1241" s="53"/>
      <c r="AK1241" s="53"/>
      <c r="AL1241" s="53"/>
      <c r="AM1241" s="49" t="e">
        <f>VLOOKUP(C1241:C4625,[3]Sheet3!$D$2:$D$21,1,0)</f>
        <v>#N/A</v>
      </c>
    </row>
    <row r="1242" spans="1:39" ht="30" customHeight="1">
      <c r="A1242" s="56" t="s">
        <v>1525</v>
      </c>
      <c r="B1242" s="85">
        <v>40139</v>
      </c>
      <c r="C1242" s="85">
        <v>70631</v>
      </c>
      <c r="D1242" s="86" t="s">
        <v>2362</v>
      </c>
      <c r="E1242" s="87" t="s">
        <v>2623</v>
      </c>
      <c r="F1242" s="56" t="s">
        <v>1254</v>
      </c>
      <c r="G1242" s="30" t="s">
        <v>2031</v>
      </c>
      <c r="H1242" s="56">
        <v>2000</v>
      </c>
      <c r="I1242" s="56">
        <v>1000</v>
      </c>
      <c r="J1242" s="56" t="s">
        <v>2030</v>
      </c>
      <c r="K1242" s="71" t="s">
        <v>3691</v>
      </c>
      <c r="L1242" s="55"/>
      <c r="M1242" s="55"/>
      <c r="N1242" s="57" t="e">
        <v>#N/A</v>
      </c>
      <c r="O1242" s="57" t="e">
        <v>#N/A</v>
      </c>
      <c r="P1242" s="57"/>
      <c r="Q1242" s="57"/>
      <c r="R1242" s="48"/>
      <c r="S1242" s="53" t="e">
        <f>VLOOKUP(C1242:C2977,'[1]Modifiy das'!$E$2:$I$2127,5,0)</f>
        <v>#REF!</v>
      </c>
      <c r="T1242" s="53" t="e">
        <f>VLOOKUP(C1242:C4295,[2]Sheet3!$B$2:$J$9150,9,0)</f>
        <v>#N/A</v>
      </c>
      <c r="U1242" s="58" t="s">
        <v>4110</v>
      </c>
      <c r="V1242" s="85">
        <v>40139</v>
      </c>
      <c r="W1242" s="58" t="s">
        <v>5738</v>
      </c>
      <c r="X1242" s="58" t="s">
        <v>1025</v>
      </c>
      <c r="Y1242" s="53" t="s">
        <v>7530</v>
      </c>
      <c r="Z1242" s="56" t="e">
        <v>#N/A</v>
      </c>
      <c r="AA1242" s="56" t="e">
        <v>#N/A</v>
      </c>
      <c r="AB1242" s="56" t="e">
        <v>#N/A</v>
      </c>
      <c r="AC1242" s="111"/>
      <c r="AD1242" s="53"/>
      <c r="AE1242" s="53"/>
      <c r="AF1242" s="53"/>
      <c r="AG1242" s="53"/>
      <c r="AH1242" s="53"/>
      <c r="AI1242" s="53"/>
      <c r="AJ1242" s="53"/>
      <c r="AK1242" s="53"/>
      <c r="AL1242" s="53"/>
      <c r="AM1242" s="49" t="e">
        <f>VLOOKUP(C1242:C4626,[3]Sheet3!$D$2:$D$21,1,0)</f>
        <v>#N/A</v>
      </c>
    </row>
    <row r="1243" spans="1:39" ht="30" customHeight="1">
      <c r="A1243" s="56" t="s">
        <v>1525</v>
      </c>
      <c r="B1243" s="85">
        <v>40139</v>
      </c>
      <c r="C1243" s="85">
        <v>70686</v>
      </c>
      <c r="D1243" s="86" t="s">
        <v>2364</v>
      </c>
      <c r="E1243" s="87" t="s">
        <v>2623</v>
      </c>
      <c r="F1243" s="56" t="s">
        <v>1254</v>
      </c>
      <c r="G1243" s="30" t="s">
        <v>2031</v>
      </c>
      <c r="H1243" s="56">
        <v>2000</v>
      </c>
      <c r="I1243" s="56">
        <v>1000</v>
      </c>
      <c r="J1243" s="56" t="s">
        <v>2030</v>
      </c>
      <c r="K1243" s="71" t="s">
        <v>3691</v>
      </c>
      <c r="L1243" s="55"/>
      <c r="M1243" s="55"/>
      <c r="N1243" s="57" t="e">
        <v>#N/A</v>
      </c>
      <c r="O1243" s="57" t="e">
        <v>#N/A</v>
      </c>
      <c r="P1243" s="57"/>
      <c r="Q1243" s="57"/>
      <c r="R1243" s="48"/>
      <c r="S1243" s="53" t="e">
        <f>VLOOKUP(C1243:C2977,'[1]Modifiy das'!$E$2:$I$2127,5,0)</f>
        <v>#REF!</v>
      </c>
      <c r="T1243" s="53" t="e">
        <f>VLOOKUP(C1243:C4296,[2]Sheet3!$B$2:$J$9150,9,0)</f>
        <v>#N/A</v>
      </c>
      <c r="U1243" s="58" t="s">
        <v>4110</v>
      </c>
      <c r="V1243" s="85">
        <v>40139</v>
      </c>
      <c r="W1243" s="58" t="s">
        <v>5738</v>
      </c>
      <c r="X1243" s="58" t="s">
        <v>1025</v>
      </c>
      <c r="Y1243" s="53" t="s">
        <v>7531</v>
      </c>
      <c r="Z1243" s="56" t="e">
        <v>#N/A</v>
      </c>
      <c r="AA1243" s="56" t="e">
        <v>#N/A</v>
      </c>
      <c r="AB1243" s="56" t="e">
        <v>#N/A</v>
      </c>
      <c r="AC1243" s="111"/>
      <c r="AD1243" s="53"/>
      <c r="AE1243" s="53"/>
      <c r="AF1243" s="53"/>
      <c r="AG1243" s="53"/>
      <c r="AH1243" s="53"/>
      <c r="AI1243" s="53"/>
      <c r="AJ1243" s="53"/>
      <c r="AK1243" s="53"/>
      <c r="AL1243" s="53"/>
      <c r="AM1243" s="49" t="e">
        <f>VLOOKUP(C1243:C4627,[3]Sheet3!$D$2:$D$21,1,0)</f>
        <v>#N/A</v>
      </c>
    </row>
    <row r="1244" spans="1:39" ht="30" customHeight="1">
      <c r="A1244" s="56" t="s">
        <v>1525</v>
      </c>
      <c r="B1244" s="85">
        <v>40139</v>
      </c>
      <c r="C1244" s="85">
        <v>60211</v>
      </c>
      <c r="D1244" s="86" t="s">
        <v>2368</v>
      </c>
      <c r="E1244" s="87" t="s">
        <v>2623</v>
      </c>
      <c r="F1244" s="56" t="s">
        <v>1254</v>
      </c>
      <c r="G1244" s="30" t="s">
        <v>2031</v>
      </c>
      <c r="H1244" s="56">
        <v>2000</v>
      </c>
      <c r="I1244" s="56">
        <v>1000</v>
      </c>
      <c r="J1244" s="56" t="s">
        <v>2030</v>
      </c>
      <c r="K1244" s="71" t="s">
        <v>3691</v>
      </c>
      <c r="L1244" s="55"/>
      <c r="M1244" s="55"/>
      <c r="N1244" s="57" t="e">
        <v>#N/A</v>
      </c>
      <c r="O1244" s="57" t="e">
        <v>#N/A</v>
      </c>
      <c r="P1244" s="57"/>
      <c r="Q1244" s="57"/>
      <c r="R1244" s="48"/>
      <c r="S1244" s="53" t="e">
        <f>VLOOKUP(C1244:C2977,'[1]Modifiy das'!$E$2:$I$2127,5,0)</f>
        <v>#REF!</v>
      </c>
      <c r="T1244" s="53" t="e">
        <f>VLOOKUP(C1244:C4297,[2]Sheet3!$B$2:$J$9150,9,0)</f>
        <v>#N/A</v>
      </c>
      <c r="U1244" s="58" t="s">
        <v>4110</v>
      </c>
      <c r="V1244" s="85">
        <v>40139</v>
      </c>
      <c r="W1244" s="58" t="s">
        <v>5738</v>
      </c>
      <c r="X1244" s="58" t="s">
        <v>1025</v>
      </c>
      <c r="Y1244" s="53" t="s">
        <v>7532</v>
      </c>
      <c r="Z1244" s="56" t="e">
        <v>#N/A</v>
      </c>
      <c r="AA1244" s="56" t="e">
        <v>#N/A</v>
      </c>
      <c r="AB1244" s="56" t="e">
        <v>#N/A</v>
      </c>
      <c r="AC1244" s="111"/>
      <c r="AD1244" s="53"/>
      <c r="AE1244" s="53"/>
      <c r="AF1244" s="53"/>
      <c r="AG1244" s="53"/>
      <c r="AH1244" s="53"/>
      <c r="AI1244" s="53"/>
      <c r="AJ1244" s="53"/>
      <c r="AK1244" s="53"/>
      <c r="AL1244" s="53"/>
      <c r="AM1244" s="49" t="e">
        <f>VLOOKUP(C1244:C4628,[3]Sheet3!$D$2:$D$21,1,0)</f>
        <v>#N/A</v>
      </c>
    </row>
    <row r="1245" spans="1:39" ht="30" customHeight="1">
      <c r="A1245" s="56" t="s">
        <v>1525</v>
      </c>
      <c r="B1245" s="85">
        <v>40139</v>
      </c>
      <c r="C1245" s="85">
        <v>60830</v>
      </c>
      <c r="D1245" s="86" t="s">
        <v>2370</v>
      </c>
      <c r="E1245" s="87" t="s">
        <v>2623</v>
      </c>
      <c r="F1245" s="56" t="s">
        <v>1254</v>
      </c>
      <c r="G1245" s="30" t="s">
        <v>2031</v>
      </c>
      <c r="H1245" s="56">
        <v>2000</v>
      </c>
      <c r="I1245" s="56">
        <v>1000</v>
      </c>
      <c r="J1245" s="56" t="s">
        <v>2030</v>
      </c>
      <c r="K1245" s="71" t="s">
        <v>3691</v>
      </c>
      <c r="L1245" s="55"/>
      <c r="M1245" s="55"/>
      <c r="N1245" s="57" t="e">
        <v>#N/A</v>
      </c>
      <c r="O1245" s="57" t="e">
        <v>#N/A</v>
      </c>
      <c r="P1245" s="57"/>
      <c r="Q1245" s="57"/>
      <c r="R1245" s="48"/>
      <c r="S1245" s="53" t="e">
        <f>VLOOKUP(C1245:C2977,'[1]Modifiy das'!$E$2:$I$2127,5,0)</f>
        <v>#REF!</v>
      </c>
      <c r="T1245" s="53" t="e">
        <f>VLOOKUP(C1245:C4298,[2]Sheet3!$B$2:$J$9150,9,0)</f>
        <v>#N/A</v>
      </c>
      <c r="U1245" s="58" t="s">
        <v>4110</v>
      </c>
      <c r="V1245" s="85">
        <v>40139</v>
      </c>
      <c r="W1245" s="58" t="s">
        <v>5738</v>
      </c>
      <c r="X1245" s="58" t="s">
        <v>1025</v>
      </c>
      <c r="Y1245" s="53" t="s">
        <v>7533</v>
      </c>
      <c r="Z1245" s="56" t="e">
        <v>#N/A</v>
      </c>
      <c r="AA1245" s="56" t="e">
        <v>#N/A</v>
      </c>
      <c r="AB1245" s="56" t="e">
        <v>#N/A</v>
      </c>
      <c r="AC1245" s="111"/>
      <c r="AD1245" s="53"/>
      <c r="AE1245" s="53"/>
      <c r="AF1245" s="53"/>
      <c r="AG1245" s="53"/>
      <c r="AH1245" s="53"/>
      <c r="AI1245" s="53"/>
      <c r="AJ1245" s="53"/>
      <c r="AK1245" s="53"/>
      <c r="AL1245" s="53"/>
      <c r="AM1245" s="49" t="e">
        <f>VLOOKUP(C1245:C4629,[3]Sheet3!$D$2:$D$21,1,0)</f>
        <v>#N/A</v>
      </c>
    </row>
    <row r="1246" spans="1:39" ht="30" customHeight="1">
      <c r="A1246" s="56" t="s">
        <v>1525</v>
      </c>
      <c r="B1246" s="85">
        <v>40139</v>
      </c>
      <c r="C1246" s="85">
        <v>60262</v>
      </c>
      <c r="D1246" s="86" t="s">
        <v>2375</v>
      </c>
      <c r="E1246" s="87" t="s">
        <v>2623</v>
      </c>
      <c r="F1246" s="56" t="s">
        <v>1254</v>
      </c>
      <c r="G1246" s="30" t="s">
        <v>2031</v>
      </c>
      <c r="H1246" s="56">
        <v>2000</v>
      </c>
      <c r="I1246" s="56">
        <v>1000</v>
      </c>
      <c r="J1246" s="56" t="s">
        <v>2030</v>
      </c>
      <c r="K1246" s="71" t="s">
        <v>3691</v>
      </c>
      <c r="L1246" s="55"/>
      <c r="M1246" s="55"/>
      <c r="N1246" s="57" t="e">
        <v>#N/A</v>
      </c>
      <c r="O1246" s="57" t="e">
        <v>#N/A</v>
      </c>
      <c r="P1246" s="57"/>
      <c r="Q1246" s="57"/>
      <c r="R1246" s="48"/>
      <c r="S1246" s="53" t="e">
        <f>VLOOKUP(C1246:C2977,'[1]Modifiy das'!$E$2:$I$2127,5,0)</f>
        <v>#REF!</v>
      </c>
      <c r="T1246" s="53" t="e">
        <f>VLOOKUP(C1246:C4299,[2]Sheet3!$B$2:$J$9150,9,0)</f>
        <v>#N/A</v>
      </c>
      <c r="U1246" s="58" t="s">
        <v>4110</v>
      </c>
      <c r="V1246" s="85">
        <v>40139</v>
      </c>
      <c r="W1246" s="58" t="s">
        <v>5738</v>
      </c>
      <c r="X1246" s="58" t="s">
        <v>1025</v>
      </c>
      <c r="Y1246" s="53" t="s">
        <v>7534</v>
      </c>
      <c r="Z1246" s="56" t="e">
        <v>#N/A</v>
      </c>
      <c r="AA1246" s="56" t="e">
        <v>#N/A</v>
      </c>
      <c r="AB1246" s="56" t="e">
        <v>#N/A</v>
      </c>
      <c r="AC1246" s="111"/>
      <c r="AD1246" s="53"/>
      <c r="AE1246" s="53"/>
      <c r="AF1246" s="53"/>
      <c r="AG1246" s="53"/>
      <c r="AH1246" s="53"/>
      <c r="AI1246" s="53"/>
      <c r="AJ1246" s="53"/>
      <c r="AK1246" s="53"/>
      <c r="AL1246" s="53"/>
      <c r="AM1246" s="49" t="e">
        <f>VLOOKUP(C1246:C4630,[3]Sheet3!$D$2:$D$21,1,0)</f>
        <v>#N/A</v>
      </c>
    </row>
    <row r="1247" spans="1:39" ht="30" customHeight="1">
      <c r="A1247" s="56" t="s">
        <v>1525</v>
      </c>
      <c r="B1247" s="85">
        <v>40139</v>
      </c>
      <c r="C1247" s="85">
        <v>70654</v>
      </c>
      <c r="D1247" s="86" t="s">
        <v>1839</v>
      </c>
      <c r="E1247" s="87" t="s">
        <v>2623</v>
      </c>
      <c r="F1247" s="56" t="s">
        <v>1254</v>
      </c>
      <c r="G1247" s="30" t="s">
        <v>2031</v>
      </c>
      <c r="H1247" s="56">
        <v>2000</v>
      </c>
      <c r="I1247" s="56">
        <v>1000</v>
      </c>
      <c r="J1247" s="56" t="s">
        <v>2030</v>
      </c>
      <c r="K1247" s="71" t="s">
        <v>3691</v>
      </c>
      <c r="L1247" s="55"/>
      <c r="M1247" s="55"/>
      <c r="N1247" s="57" t="e">
        <v>#N/A</v>
      </c>
      <c r="O1247" s="57" t="e">
        <v>#N/A</v>
      </c>
      <c r="P1247" s="57"/>
      <c r="Q1247" s="57"/>
      <c r="R1247" s="48"/>
      <c r="S1247" s="53" t="e">
        <f>VLOOKUP(C1247:C2986,'[1]Modifiy das'!$E$2:$I$2127,5,0)</f>
        <v>#REF!</v>
      </c>
      <c r="T1247" s="53" t="e">
        <f>VLOOKUP(C1247:C4300,[2]Sheet3!$B$2:$J$9150,9,0)</f>
        <v>#N/A</v>
      </c>
      <c r="U1247" s="58" t="s">
        <v>4110</v>
      </c>
      <c r="V1247" s="85">
        <v>40139</v>
      </c>
      <c r="W1247" s="58" t="s">
        <v>5738</v>
      </c>
      <c r="X1247" s="58" t="s">
        <v>1025</v>
      </c>
      <c r="Y1247" s="53" t="s">
        <v>7535</v>
      </c>
      <c r="Z1247" s="56" t="e">
        <v>#N/A</v>
      </c>
      <c r="AA1247" s="56" t="e">
        <v>#N/A</v>
      </c>
      <c r="AB1247" s="56" t="e">
        <v>#N/A</v>
      </c>
      <c r="AC1247" s="111"/>
      <c r="AD1247" s="53"/>
      <c r="AE1247" s="53"/>
      <c r="AF1247" s="53"/>
      <c r="AG1247" s="53"/>
      <c r="AH1247" s="53"/>
      <c r="AI1247" s="53"/>
      <c r="AJ1247" s="53"/>
      <c r="AK1247" s="53"/>
      <c r="AL1247" s="53"/>
      <c r="AM1247" s="49" t="e">
        <f>VLOOKUP(C1247:C4631,[3]Sheet3!$D$2:$D$21,1,0)</f>
        <v>#N/A</v>
      </c>
    </row>
    <row r="1248" spans="1:39" ht="30" customHeight="1">
      <c r="A1248" s="56" t="s">
        <v>1525</v>
      </c>
      <c r="B1248" s="85">
        <v>40139</v>
      </c>
      <c r="C1248" s="85">
        <v>72122</v>
      </c>
      <c r="D1248" s="86" t="s">
        <v>1841</v>
      </c>
      <c r="E1248" s="87" t="s">
        <v>2623</v>
      </c>
      <c r="F1248" s="56" t="s">
        <v>1254</v>
      </c>
      <c r="G1248" s="30" t="s">
        <v>2031</v>
      </c>
      <c r="H1248" s="56">
        <v>2000</v>
      </c>
      <c r="I1248" s="56">
        <v>1000</v>
      </c>
      <c r="J1248" s="56" t="s">
        <v>2030</v>
      </c>
      <c r="K1248" s="71" t="s">
        <v>3691</v>
      </c>
      <c r="L1248" s="55"/>
      <c r="M1248" s="55"/>
      <c r="N1248" s="57" t="e">
        <v>#N/A</v>
      </c>
      <c r="O1248" s="57" t="e">
        <v>#N/A</v>
      </c>
      <c r="P1248" s="57"/>
      <c r="Q1248" s="57"/>
      <c r="R1248" s="48"/>
      <c r="S1248" s="53" t="e">
        <f>VLOOKUP(C1248:C2987,'[1]Modifiy das'!$E$2:$I$2127,5,0)</f>
        <v>#REF!</v>
      </c>
      <c r="T1248" s="53" t="e">
        <f>VLOOKUP(C1248:C4301,[2]Sheet3!$B$2:$J$9150,9,0)</f>
        <v>#N/A</v>
      </c>
      <c r="U1248" s="58" t="s">
        <v>4110</v>
      </c>
      <c r="V1248" s="85">
        <v>40139</v>
      </c>
      <c r="W1248" s="58" t="s">
        <v>5738</v>
      </c>
      <c r="X1248" s="58" t="s">
        <v>1025</v>
      </c>
      <c r="Y1248" s="53" t="s">
        <v>7536</v>
      </c>
      <c r="Z1248" s="56" t="e">
        <v>#N/A</v>
      </c>
      <c r="AA1248" s="56" t="e">
        <v>#N/A</v>
      </c>
      <c r="AB1248" s="56" t="e">
        <v>#N/A</v>
      </c>
      <c r="AC1248" s="111"/>
      <c r="AD1248" s="53"/>
      <c r="AE1248" s="53"/>
      <c r="AF1248" s="53"/>
      <c r="AG1248" s="53"/>
      <c r="AH1248" s="53"/>
      <c r="AI1248" s="53"/>
      <c r="AJ1248" s="53"/>
      <c r="AK1248" s="53"/>
      <c r="AL1248" s="53"/>
      <c r="AM1248" s="49" t="e">
        <f>VLOOKUP(C1248:C4632,[3]Sheet3!$D$2:$D$21,1,0)</f>
        <v>#N/A</v>
      </c>
    </row>
    <row r="1249" spans="1:39" ht="30" customHeight="1">
      <c r="A1249" s="56" t="s">
        <v>1525</v>
      </c>
      <c r="B1249" s="85">
        <v>40139</v>
      </c>
      <c r="C1249" s="85">
        <v>70659</v>
      </c>
      <c r="D1249" s="86" t="s">
        <v>1843</v>
      </c>
      <c r="E1249" s="87" t="s">
        <v>2623</v>
      </c>
      <c r="F1249" s="56" t="s">
        <v>1254</v>
      </c>
      <c r="G1249" s="30" t="s">
        <v>2031</v>
      </c>
      <c r="H1249" s="56">
        <v>2000</v>
      </c>
      <c r="I1249" s="56">
        <v>1000</v>
      </c>
      <c r="J1249" s="56" t="s">
        <v>2030</v>
      </c>
      <c r="K1249" s="71" t="s">
        <v>3691</v>
      </c>
      <c r="L1249" s="55"/>
      <c r="M1249" s="55"/>
      <c r="N1249" s="57" t="e">
        <v>#N/A</v>
      </c>
      <c r="O1249" s="57" t="e">
        <v>#N/A</v>
      </c>
      <c r="P1249" s="57"/>
      <c r="Q1249" s="57"/>
      <c r="R1249" s="48"/>
      <c r="S1249" s="53" t="e">
        <f>VLOOKUP(C1249:C2987,'[1]Modifiy das'!$E$2:$I$2127,5,0)</f>
        <v>#REF!</v>
      </c>
      <c r="T1249" s="53" t="e">
        <f>VLOOKUP(C1249:C4302,[2]Sheet3!$B$2:$J$9150,9,0)</f>
        <v>#N/A</v>
      </c>
      <c r="U1249" s="58" t="s">
        <v>4110</v>
      </c>
      <c r="V1249" s="85">
        <v>40139</v>
      </c>
      <c r="W1249" s="58" t="s">
        <v>5738</v>
      </c>
      <c r="X1249" s="58" t="s">
        <v>1025</v>
      </c>
      <c r="Y1249" s="53" t="s">
        <v>7537</v>
      </c>
      <c r="Z1249" s="56" t="e">
        <v>#N/A</v>
      </c>
      <c r="AA1249" s="56" t="e">
        <v>#N/A</v>
      </c>
      <c r="AB1249" s="56" t="e">
        <v>#N/A</v>
      </c>
      <c r="AC1249" s="111"/>
      <c r="AD1249" s="53"/>
      <c r="AE1249" s="53"/>
      <c r="AF1249" s="53"/>
      <c r="AG1249" s="53"/>
      <c r="AH1249" s="53"/>
      <c r="AI1249" s="53"/>
      <c r="AJ1249" s="53"/>
      <c r="AK1249" s="53"/>
      <c r="AL1249" s="53"/>
      <c r="AM1249" s="49" t="e">
        <f>VLOOKUP(C1249:C4633,[3]Sheet3!$D$2:$D$21,1,0)</f>
        <v>#N/A</v>
      </c>
    </row>
    <row r="1250" spans="1:39" ht="30" customHeight="1">
      <c r="A1250" s="56" t="s">
        <v>1525</v>
      </c>
      <c r="B1250" s="85">
        <v>40139</v>
      </c>
      <c r="C1250" s="85">
        <v>70661</v>
      </c>
      <c r="D1250" s="86" t="s">
        <v>1846</v>
      </c>
      <c r="E1250" s="87" t="s">
        <v>2623</v>
      </c>
      <c r="F1250" s="56" t="s">
        <v>1254</v>
      </c>
      <c r="G1250" s="30" t="s">
        <v>2031</v>
      </c>
      <c r="H1250" s="56">
        <v>2000</v>
      </c>
      <c r="I1250" s="56">
        <v>1000</v>
      </c>
      <c r="J1250" s="56" t="s">
        <v>2030</v>
      </c>
      <c r="K1250" s="71" t="s">
        <v>3691</v>
      </c>
      <c r="L1250" s="55"/>
      <c r="M1250" s="55"/>
      <c r="N1250" s="57" t="e">
        <v>#N/A</v>
      </c>
      <c r="O1250" s="57" t="e">
        <v>#N/A</v>
      </c>
      <c r="P1250" s="57"/>
      <c r="Q1250" s="57"/>
      <c r="R1250" s="48"/>
      <c r="S1250" s="53" t="e">
        <f>VLOOKUP(C1250:C2987,'[1]Modifiy das'!$E$2:$I$2127,5,0)</f>
        <v>#REF!</v>
      </c>
      <c r="T1250" s="53" t="e">
        <f>VLOOKUP(C1250:C4303,[2]Sheet3!$B$2:$J$9150,9,0)</f>
        <v>#N/A</v>
      </c>
      <c r="U1250" s="58" t="s">
        <v>4110</v>
      </c>
      <c r="V1250" s="85">
        <v>40139</v>
      </c>
      <c r="W1250" s="58" t="s">
        <v>5738</v>
      </c>
      <c r="X1250" s="58" t="s">
        <v>1025</v>
      </c>
      <c r="Y1250" s="53" t="s">
        <v>7538</v>
      </c>
      <c r="Z1250" s="56" t="e">
        <v>#N/A</v>
      </c>
      <c r="AA1250" s="56" t="e">
        <v>#N/A</v>
      </c>
      <c r="AB1250" s="56" t="e">
        <v>#N/A</v>
      </c>
      <c r="AC1250" s="111"/>
      <c r="AD1250" s="53"/>
      <c r="AE1250" s="53"/>
      <c r="AF1250" s="53"/>
      <c r="AG1250" s="53"/>
      <c r="AH1250" s="53"/>
      <c r="AI1250" s="53"/>
      <c r="AJ1250" s="53"/>
      <c r="AK1250" s="53"/>
      <c r="AL1250" s="53"/>
      <c r="AM1250" s="49" t="e">
        <f>VLOOKUP(C1250:C4634,[3]Sheet3!$D$2:$D$21,1,0)</f>
        <v>#N/A</v>
      </c>
    </row>
    <row r="1251" spans="1:39" ht="30" customHeight="1">
      <c r="A1251" s="56" t="s">
        <v>1525</v>
      </c>
      <c r="B1251" s="85">
        <v>40139</v>
      </c>
      <c r="C1251" s="85">
        <v>70626</v>
      </c>
      <c r="D1251" s="86" t="s">
        <v>1855</v>
      </c>
      <c r="E1251" s="87" t="s">
        <v>2623</v>
      </c>
      <c r="F1251" s="56" t="s">
        <v>1254</v>
      </c>
      <c r="G1251" s="30" t="s">
        <v>2031</v>
      </c>
      <c r="H1251" s="56">
        <v>2000</v>
      </c>
      <c r="I1251" s="56">
        <v>1000</v>
      </c>
      <c r="J1251" s="56" t="s">
        <v>2030</v>
      </c>
      <c r="K1251" s="71" t="s">
        <v>3691</v>
      </c>
      <c r="L1251" s="55"/>
      <c r="M1251" s="55"/>
      <c r="N1251" s="57" t="e">
        <v>#N/A</v>
      </c>
      <c r="O1251" s="57" t="e">
        <v>#N/A</v>
      </c>
      <c r="P1251" s="57"/>
      <c r="Q1251" s="57"/>
      <c r="R1251" s="48"/>
      <c r="S1251" s="53" t="e">
        <f>VLOOKUP(C1251:C2987,'[1]Modifiy das'!$E$2:$I$2127,5,0)</f>
        <v>#REF!</v>
      </c>
      <c r="T1251" s="53" t="e">
        <f>VLOOKUP(C1251:C4304,[2]Sheet3!$B$2:$J$9150,9,0)</f>
        <v>#N/A</v>
      </c>
      <c r="U1251" s="58" t="s">
        <v>4110</v>
      </c>
      <c r="V1251" s="85">
        <v>40139</v>
      </c>
      <c r="W1251" s="58" t="s">
        <v>5738</v>
      </c>
      <c r="X1251" s="58" t="s">
        <v>1025</v>
      </c>
      <c r="Y1251" s="53" t="s">
        <v>7539</v>
      </c>
      <c r="Z1251" s="56" t="e">
        <v>#N/A</v>
      </c>
      <c r="AA1251" s="56" t="e">
        <v>#N/A</v>
      </c>
      <c r="AB1251" s="56" t="e">
        <v>#N/A</v>
      </c>
      <c r="AC1251" s="111"/>
      <c r="AD1251" s="53"/>
      <c r="AE1251" s="53"/>
      <c r="AF1251" s="53"/>
      <c r="AG1251" s="53"/>
      <c r="AH1251" s="53"/>
      <c r="AI1251" s="53"/>
      <c r="AJ1251" s="53"/>
      <c r="AK1251" s="53"/>
      <c r="AL1251" s="53"/>
      <c r="AM1251" s="49" t="e">
        <f>VLOOKUP(C1251:C4635,[3]Sheet3!$D$2:$D$21,1,0)</f>
        <v>#N/A</v>
      </c>
    </row>
    <row r="1252" spans="1:39" ht="30" customHeight="1">
      <c r="A1252" s="56" t="s">
        <v>1525</v>
      </c>
      <c r="B1252" s="85">
        <v>40139</v>
      </c>
      <c r="C1252" s="85">
        <v>72398</v>
      </c>
      <c r="D1252" s="86" t="s">
        <v>5249</v>
      </c>
      <c r="E1252" s="87" t="s">
        <v>2623</v>
      </c>
      <c r="F1252" s="56" t="s">
        <v>1254</v>
      </c>
      <c r="G1252" s="30" t="s">
        <v>2031</v>
      </c>
      <c r="H1252" s="56">
        <v>2000</v>
      </c>
      <c r="I1252" s="56">
        <v>1000</v>
      </c>
      <c r="J1252" s="56" t="s">
        <v>2030</v>
      </c>
      <c r="K1252" s="71" t="s">
        <v>3691</v>
      </c>
      <c r="L1252" s="55"/>
      <c r="M1252" s="55"/>
      <c r="N1252" s="57" t="e">
        <v>#N/A</v>
      </c>
      <c r="O1252" s="57" t="e">
        <v>#N/A</v>
      </c>
      <c r="P1252" s="57"/>
      <c r="Q1252" s="57"/>
      <c r="R1252" s="48"/>
      <c r="S1252" s="53" t="e">
        <f>VLOOKUP(C1252:C2987,'[1]Modifiy das'!$E$2:$I$2127,5,0)</f>
        <v>#REF!</v>
      </c>
      <c r="T1252" s="53" t="e">
        <f>VLOOKUP(C1252:C4305,[2]Sheet3!$B$2:$J$9150,9,0)</f>
        <v>#N/A</v>
      </c>
      <c r="U1252" s="58" t="s">
        <v>4110</v>
      </c>
      <c r="V1252" s="85">
        <v>40139</v>
      </c>
      <c r="W1252" s="58" t="s">
        <v>5738</v>
      </c>
      <c r="X1252" s="58" t="s">
        <v>1025</v>
      </c>
      <c r="Y1252" s="53" t="s">
        <v>7540</v>
      </c>
      <c r="Z1252" s="56" t="e">
        <v>#N/A</v>
      </c>
      <c r="AA1252" s="56" t="e">
        <v>#N/A</v>
      </c>
      <c r="AB1252" s="56" t="e">
        <v>#N/A</v>
      </c>
      <c r="AC1252" s="111"/>
      <c r="AD1252" s="53"/>
      <c r="AE1252" s="53"/>
      <c r="AF1252" s="53"/>
      <c r="AG1252" s="53"/>
      <c r="AH1252" s="53"/>
      <c r="AI1252" s="53"/>
      <c r="AJ1252" s="53"/>
      <c r="AK1252" s="53"/>
      <c r="AL1252" s="53"/>
      <c r="AM1252" s="49" t="e">
        <f>VLOOKUP(C1252:C4636,[3]Sheet3!$D$2:$D$21,1,0)</f>
        <v>#N/A</v>
      </c>
    </row>
    <row r="1253" spans="1:39" ht="30" customHeight="1">
      <c r="A1253" s="56" t="s">
        <v>1525</v>
      </c>
      <c r="B1253" s="85">
        <v>40139</v>
      </c>
      <c r="C1253" s="85">
        <v>68068</v>
      </c>
      <c r="D1253" s="86" t="s">
        <v>5352</v>
      </c>
      <c r="E1253" s="87" t="s">
        <v>2623</v>
      </c>
      <c r="F1253" s="56" t="s">
        <v>7160</v>
      </c>
      <c r="G1253" s="30" t="s">
        <v>4113</v>
      </c>
      <c r="H1253" s="56">
        <v>2000</v>
      </c>
      <c r="I1253" s="56">
        <v>1000</v>
      </c>
      <c r="J1253" s="56" t="s">
        <v>4112</v>
      </c>
      <c r="K1253" s="71" t="s">
        <v>3691</v>
      </c>
      <c r="L1253" s="55"/>
      <c r="M1253" s="55"/>
      <c r="N1253" s="57" t="e">
        <v>#N/A</v>
      </c>
      <c r="O1253" s="57" t="e">
        <v>#N/A</v>
      </c>
      <c r="P1253" s="57"/>
      <c r="Q1253" s="57"/>
      <c r="R1253" s="48"/>
      <c r="S1253" s="53" t="e">
        <f>VLOOKUP(C1253:C2987,'[1]Modifiy das'!$E$2:$I$2127,5,0)</f>
        <v>#REF!</v>
      </c>
      <c r="T1253" s="53" t="e">
        <f>VLOOKUP(C1253:C4306,[2]Sheet3!$B$2:$J$9150,9,0)</f>
        <v>#N/A</v>
      </c>
      <c r="U1253" s="58" t="s">
        <v>4110</v>
      </c>
      <c r="V1253" s="85">
        <v>40139</v>
      </c>
      <c r="W1253" s="58" t="s">
        <v>5738</v>
      </c>
      <c r="X1253" s="58" t="s">
        <v>1025</v>
      </c>
      <c r="Y1253" s="53" t="s">
        <v>7541</v>
      </c>
      <c r="Z1253" s="56" t="e">
        <v>#N/A</v>
      </c>
      <c r="AA1253" s="56" t="e">
        <v>#N/A</v>
      </c>
      <c r="AB1253" s="56" t="e">
        <v>#N/A</v>
      </c>
      <c r="AC1253" s="111"/>
      <c r="AD1253" s="53"/>
      <c r="AE1253" s="53"/>
      <c r="AF1253" s="53"/>
      <c r="AG1253" s="53"/>
      <c r="AH1253" s="53"/>
      <c r="AI1253" s="53"/>
      <c r="AJ1253" s="53"/>
      <c r="AK1253" s="53"/>
      <c r="AL1253" s="53"/>
      <c r="AM1253" s="49" t="e">
        <f>VLOOKUP(C1253:C4637,[3]Sheet3!$D$2:$D$21,1,0)</f>
        <v>#N/A</v>
      </c>
    </row>
    <row r="1254" spans="1:39" ht="30" customHeight="1">
      <c r="A1254" s="56" t="s">
        <v>1525</v>
      </c>
      <c r="B1254" s="85">
        <v>40139</v>
      </c>
      <c r="C1254" s="85">
        <v>70683</v>
      </c>
      <c r="D1254" s="86" t="s">
        <v>5354</v>
      </c>
      <c r="E1254" s="87" t="s">
        <v>2623</v>
      </c>
      <c r="F1254" s="56" t="s">
        <v>1254</v>
      </c>
      <c r="G1254" s="30" t="s">
        <v>2031</v>
      </c>
      <c r="H1254" s="56">
        <v>2000</v>
      </c>
      <c r="I1254" s="56">
        <v>1000</v>
      </c>
      <c r="J1254" s="56" t="s">
        <v>2030</v>
      </c>
      <c r="K1254" s="71" t="s">
        <v>3691</v>
      </c>
      <c r="L1254" s="55"/>
      <c r="M1254" s="55"/>
      <c r="N1254" s="57" t="e">
        <v>#N/A</v>
      </c>
      <c r="O1254" s="57" t="e">
        <v>#N/A</v>
      </c>
      <c r="P1254" s="57"/>
      <c r="Q1254" s="57"/>
      <c r="R1254" s="48"/>
      <c r="S1254" s="53" t="e">
        <f>VLOOKUP(C1254:C2987,'[1]Modifiy das'!$E$2:$I$2127,5,0)</f>
        <v>#REF!</v>
      </c>
      <c r="T1254" s="53" t="e">
        <f>VLOOKUP(C1254:C4307,[2]Sheet3!$B$2:$J$9150,9,0)</f>
        <v>#N/A</v>
      </c>
      <c r="U1254" s="58" t="s">
        <v>4110</v>
      </c>
      <c r="V1254" s="85">
        <v>40139</v>
      </c>
      <c r="W1254" s="58" t="s">
        <v>5738</v>
      </c>
      <c r="X1254" s="58" t="s">
        <v>1025</v>
      </c>
      <c r="Y1254" s="53" t="s">
        <v>7542</v>
      </c>
      <c r="Z1254" s="56" t="e">
        <v>#N/A</v>
      </c>
      <c r="AA1254" s="56" t="e">
        <v>#N/A</v>
      </c>
      <c r="AB1254" s="56" t="e">
        <v>#N/A</v>
      </c>
      <c r="AC1254" s="111"/>
      <c r="AD1254" s="53"/>
      <c r="AE1254" s="53"/>
      <c r="AF1254" s="53"/>
      <c r="AG1254" s="53"/>
      <c r="AH1254" s="53"/>
      <c r="AI1254" s="53"/>
      <c r="AJ1254" s="53"/>
      <c r="AK1254" s="53"/>
      <c r="AL1254" s="53"/>
      <c r="AM1254" s="49" t="e">
        <f>VLOOKUP(C1254:C4638,[3]Sheet3!$D$2:$D$21,1,0)</f>
        <v>#N/A</v>
      </c>
    </row>
    <row r="1255" spans="1:39" ht="30" customHeight="1">
      <c r="A1255" s="56" t="s">
        <v>1525</v>
      </c>
      <c r="B1255" s="85">
        <v>40139</v>
      </c>
      <c r="C1255" s="85">
        <v>70636</v>
      </c>
      <c r="D1255" s="86" t="s">
        <v>5358</v>
      </c>
      <c r="E1255" s="87" t="s">
        <v>2623</v>
      </c>
      <c r="F1255" s="56" t="s">
        <v>1254</v>
      </c>
      <c r="G1255" s="30" t="s">
        <v>2031</v>
      </c>
      <c r="H1255" s="56">
        <v>2000</v>
      </c>
      <c r="I1255" s="56">
        <v>1000</v>
      </c>
      <c r="J1255" s="56" t="s">
        <v>2030</v>
      </c>
      <c r="K1255" s="71" t="s">
        <v>3691</v>
      </c>
      <c r="L1255" s="55"/>
      <c r="M1255" s="55"/>
      <c r="N1255" s="57" t="e">
        <v>#N/A</v>
      </c>
      <c r="O1255" s="57" t="e">
        <v>#N/A</v>
      </c>
      <c r="P1255" s="57"/>
      <c r="Q1255" s="57"/>
      <c r="R1255" s="48"/>
      <c r="S1255" s="53" t="e">
        <f>VLOOKUP(C1255:C2994,'[1]Modifiy das'!$E$2:$I$2127,5,0)</f>
        <v>#REF!</v>
      </c>
      <c r="T1255" s="53" t="e">
        <f>VLOOKUP(C1255:C4308,[2]Sheet3!$B$2:$J$9150,9,0)</f>
        <v>#N/A</v>
      </c>
      <c r="U1255" s="58" t="s">
        <v>4110</v>
      </c>
      <c r="V1255" s="85">
        <v>40139</v>
      </c>
      <c r="W1255" s="58" t="s">
        <v>5738</v>
      </c>
      <c r="X1255" s="58" t="s">
        <v>1025</v>
      </c>
      <c r="Y1255" s="53" t="s">
        <v>7543</v>
      </c>
      <c r="Z1255" s="56" t="e">
        <v>#N/A</v>
      </c>
      <c r="AA1255" s="56" t="e">
        <v>#N/A</v>
      </c>
      <c r="AB1255" s="56" t="e">
        <v>#N/A</v>
      </c>
      <c r="AC1255" s="111"/>
      <c r="AD1255" s="53"/>
      <c r="AE1255" s="53"/>
      <c r="AF1255" s="53"/>
      <c r="AG1255" s="53"/>
      <c r="AH1255" s="53"/>
      <c r="AI1255" s="53"/>
      <c r="AJ1255" s="53"/>
      <c r="AK1255" s="53"/>
      <c r="AL1255" s="53"/>
      <c r="AM1255" s="49" t="e">
        <f>VLOOKUP(C1255:C4639,[3]Sheet3!$D$2:$D$21,1,0)</f>
        <v>#N/A</v>
      </c>
    </row>
    <row r="1256" spans="1:39" ht="30" customHeight="1">
      <c r="A1256" s="56" t="s">
        <v>1525</v>
      </c>
      <c r="B1256" s="85">
        <v>40139</v>
      </c>
      <c r="C1256" s="85">
        <v>70644</v>
      </c>
      <c r="D1256" s="86" t="s">
        <v>1612</v>
      </c>
      <c r="E1256" s="87" t="s">
        <v>2623</v>
      </c>
      <c r="F1256" s="56" t="s">
        <v>1254</v>
      </c>
      <c r="G1256" s="30" t="s">
        <v>2031</v>
      </c>
      <c r="H1256" s="56">
        <v>2000</v>
      </c>
      <c r="I1256" s="56">
        <v>1000</v>
      </c>
      <c r="J1256" s="56" t="s">
        <v>2030</v>
      </c>
      <c r="K1256" s="71" t="s">
        <v>3691</v>
      </c>
      <c r="L1256" s="55"/>
      <c r="M1256" s="55"/>
      <c r="N1256" s="57" t="e">
        <v>#N/A</v>
      </c>
      <c r="O1256" s="57" t="e">
        <v>#N/A</v>
      </c>
      <c r="P1256" s="57"/>
      <c r="Q1256" s="57"/>
      <c r="R1256" s="48"/>
      <c r="S1256" s="53" t="e">
        <f>VLOOKUP(C1256:C2994,'[1]Modifiy das'!$E$2:$I$2127,5,0)</f>
        <v>#REF!</v>
      </c>
      <c r="T1256" s="53" t="e">
        <f>VLOOKUP(C1256:C4309,[2]Sheet3!$B$2:$J$9150,9,0)</f>
        <v>#N/A</v>
      </c>
      <c r="U1256" s="58" t="s">
        <v>4110</v>
      </c>
      <c r="V1256" s="85">
        <v>40139</v>
      </c>
      <c r="W1256" s="58" t="s">
        <v>5738</v>
      </c>
      <c r="X1256" s="58" t="s">
        <v>1025</v>
      </c>
      <c r="Y1256" s="53" t="s">
        <v>7544</v>
      </c>
      <c r="Z1256" s="56" t="e">
        <v>#N/A</v>
      </c>
      <c r="AA1256" s="56" t="e">
        <v>#N/A</v>
      </c>
      <c r="AB1256" s="56" t="e">
        <v>#N/A</v>
      </c>
      <c r="AC1256" s="111"/>
      <c r="AD1256" s="53"/>
      <c r="AE1256" s="53"/>
      <c r="AF1256" s="53"/>
      <c r="AG1256" s="53"/>
      <c r="AH1256" s="53"/>
      <c r="AI1256" s="53"/>
      <c r="AJ1256" s="53"/>
      <c r="AK1256" s="53"/>
      <c r="AL1256" s="53"/>
      <c r="AM1256" s="49" t="e">
        <f>VLOOKUP(C1256:C4640,[3]Sheet3!$D$2:$D$21,1,0)</f>
        <v>#N/A</v>
      </c>
    </row>
    <row r="1257" spans="1:39" ht="30" customHeight="1">
      <c r="A1257" s="56" t="s">
        <v>1525</v>
      </c>
      <c r="B1257" s="85">
        <v>40139</v>
      </c>
      <c r="C1257" s="85">
        <v>70677</v>
      </c>
      <c r="D1257" s="86" t="s">
        <v>1614</v>
      </c>
      <c r="E1257" s="87" t="s">
        <v>2623</v>
      </c>
      <c r="F1257" s="56" t="s">
        <v>1254</v>
      </c>
      <c r="G1257" s="30" t="s">
        <v>2031</v>
      </c>
      <c r="H1257" s="56">
        <v>2000</v>
      </c>
      <c r="I1257" s="56">
        <v>1000</v>
      </c>
      <c r="J1257" s="56" t="s">
        <v>2030</v>
      </c>
      <c r="K1257" s="71" t="s">
        <v>3691</v>
      </c>
      <c r="L1257" s="55"/>
      <c r="M1257" s="55"/>
      <c r="N1257" s="57" t="e">
        <v>#N/A</v>
      </c>
      <c r="O1257" s="57" t="e">
        <v>#N/A</v>
      </c>
      <c r="P1257" s="57"/>
      <c r="Q1257" s="57"/>
      <c r="R1257" s="48"/>
      <c r="S1257" s="53" t="e">
        <f>VLOOKUP(C1257:C2994,'[1]Modifiy das'!$E$2:$I$2127,5,0)</f>
        <v>#REF!</v>
      </c>
      <c r="T1257" s="53" t="e">
        <f>VLOOKUP(C1257:C4310,[2]Sheet3!$B$2:$J$9150,9,0)</f>
        <v>#N/A</v>
      </c>
      <c r="U1257" s="58" t="s">
        <v>4110</v>
      </c>
      <c r="V1257" s="85">
        <v>40139</v>
      </c>
      <c r="W1257" s="58" t="s">
        <v>5738</v>
      </c>
      <c r="X1257" s="58" t="s">
        <v>1025</v>
      </c>
      <c r="Y1257" s="53">
        <v>0</v>
      </c>
      <c r="Z1257" s="56" t="e">
        <v>#N/A</v>
      </c>
      <c r="AA1257" s="56" t="e">
        <v>#N/A</v>
      </c>
      <c r="AB1257" s="56" t="e">
        <v>#N/A</v>
      </c>
      <c r="AC1257" s="111"/>
      <c r="AD1257" s="53"/>
      <c r="AE1257" s="53"/>
      <c r="AF1257" s="53"/>
      <c r="AG1257" s="53"/>
      <c r="AH1257" s="53"/>
      <c r="AI1257" s="53"/>
      <c r="AJ1257" s="53"/>
      <c r="AK1257" s="53"/>
      <c r="AL1257" s="53"/>
      <c r="AM1257" s="49" t="e">
        <f>VLOOKUP(C1257:C4641,[3]Sheet3!$D$2:$D$21,1,0)</f>
        <v>#N/A</v>
      </c>
    </row>
    <row r="1258" spans="1:39" ht="30" customHeight="1">
      <c r="A1258" s="56" t="s">
        <v>1525</v>
      </c>
      <c r="B1258" s="85">
        <v>40139</v>
      </c>
      <c r="C1258" s="85">
        <v>73572</v>
      </c>
      <c r="D1258" s="86" t="s">
        <v>1616</v>
      </c>
      <c r="E1258" s="87" t="s">
        <v>2623</v>
      </c>
      <c r="F1258" s="56" t="s">
        <v>1254</v>
      </c>
      <c r="G1258" s="30" t="s">
        <v>2031</v>
      </c>
      <c r="H1258" s="56">
        <v>2000</v>
      </c>
      <c r="I1258" s="56">
        <v>1000</v>
      </c>
      <c r="J1258" s="56" t="s">
        <v>2030</v>
      </c>
      <c r="K1258" s="71" t="s">
        <v>3691</v>
      </c>
      <c r="L1258" s="55"/>
      <c r="M1258" s="55"/>
      <c r="N1258" s="57" t="e">
        <v>#N/A</v>
      </c>
      <c r="O1258" s="57" t="e">
        <v>#N/A</v>
      </c>
      <c r="P1258" s="57"/>
      <c r="Q1258" s="57"/>
      <c r="R1258" s="48"/>
      <c r="S1258" s="53" t="e">
        <f>VLOOKUP(C1258:C2994,'[1]Modifiy das'!$E$2:$I$2127,5,0)</f>
        <v>#REF!</v>
      </c>
      <c r="T1258" s="53" t="e">
        <f>VLOOKUP(C1258:C4311,[2]Sheet3!$B$2:$J$9150,9,0)</f>
        <v>#N/A</v>
      </c>
      <c r="U1258" s="58" t="s">
        <v>4110</v>
      </c>
      <c r="V1258" s="85">
        <v>40139</v>
      </c>
      <c r="W1258" s="58" t="s">
        <v>5738</v>
      </c>
      <c r="X1258" s="58" t="s">
        <v>1025</v>
      </c>
      <c r="Y1258" s="53" t="s">
        <v>7545</v>
      </c>
      <c r="Z1258" s="56" t="e">
        <v>#N/A</v>
      </c>
      <c r="AA1258" s="56" t="e">
        <v>#N/A</v>
      </c>
      <c r="AB1258" s="56" t="e">
        <v>#N/A</v>
      </c>
      <c r="AC1258" s="111"/>
      <c r="AD1258" s="53"/>
      <c r="AE1258" s="53"/>
      <c r="AF1258" s="53"/>
      <c r="AG1258" s="53"/>
      <c r="AH1258" s="53"/>
      <c r="AI1258" s="53"/>
      <c r="AJ1258" s="53"/>
      <c r="AK1258" s="53"/>
      <c r="AL1258" s="53"/>
      <c r="AM1258" s="49" t="e">
        <f>VLOOKUP(C1258:C4642,[3]Sheet3!$D$2:$D$21,1,0)</f>
        <v>#N/A</v>
      </c>
    </row>
    <row r="1259" spans="1:39" ht="30" customHeight="1">
      <c r="A1259" s="56" t="s">
        <v>1525</v>
      </c>
      <c r="B1259" s="85">
        <v>40139</v>
      </c>
      <c r="C1259" s="85">
        <v>72089</v>
      </c>
      <c r="D1259" s="86" t="s">
        <v>1620</v>
      </c>
      <c r="E1259" s="87" t="s">
        <v>2623</v>
      </c>
      <c r="F1259" s="56" t="s">
        <v>1254</v>
      </c>
      <c r="G1259" s="30" t="s">
        <v>2031</v>
      </c>
      <c r="H1259" s="56">
        <v>2000</v>
      </c>
      <c r="I1259" s="56">
        <v>1000</v>
      </c>
      <c r="J1259" s="56" t="s">
        <v>2030</v>
      </c>
      <c r="K1259" s="71" t="s">
        <v>3691</v>
      </c>
      <c r="L1259" s="55"/>
      <c r="M1259" s="55"/>
      <c r="N1259" s="57" t="e">
        <v>#N/A</v>
      </c>
      <c r="O1259" s="57" t="e">
        <v>#N/A</v>
      </c>
      <c r="P1259" s="57"/>
      <c r="Q1259" s="57"/>
      <c r="R1259" s="48"/>
      <c r="S1259" s="53" t="e">
        <f>VLOOKUP(C1259:C2994,'[1]Modifiy das'!$E$2:$I$2127,5,0)</f>
        <v>#REF!</v>
      </c>
      <c r="T1259" s="53" t="e">
        <f>VLOOKUP(C1259:C4312,[2]Sheet3!$B$2:$J$9150,9,0)</f>
        <v>#N/A</v>
      </c>
      <c r="U1259" s="58" t="s">
        <v>4110</v>
      </c>
      <c r="V1259" s="85">
        <v>40139</v>
      </c>
      <c r="W1259" s="58" t="s">
        <v>5738</v>
      </c>
      <c r="X1259" s="58" t="s">
        <v>1025</v>
      </c>
      <c r="Y1259" s="53" t="s">
        <v>7546</v>
      </c>
      <c r="Z1259" s="56" t="e">
        <v>#N/A</v>
      </c>
      <c r="AA1259" s="56" t="e">
        <v>#N/A</v>
      </c>
      <c r="AB1259" s="56" t="e">
        <v>#N/A</v>
      </c>
      <c r="AC1259" s="111"/>
      <c r="AD1259" s="53"/>
      <c r="AE1259" s="53"/>
      <c r="AF1259" s="53"/>
      <c r="AG1259" s="53"/>
      <c r="AH1259" s="53"/>
      <c r="AI1259" s="53"/>
      <c r="AJ1259" s="53"/>
      <c r="AK1259" s="53"/>
      <c r="AL1259" s="53"/>
      <c r="AM1259" s="49" t="e">
        <f>VLOOKUP(C1259:C4643,[3]Sheet3!$D$2:$D$21,1,0)</f>
        <v>#N/A</v>
      </c>
    </row>
    <row r="1260" spans="1:39" ht="30" customHeight="1">
      <c r="A1260" s="56" t="s">
        <v>1525</v>
      </c>
      <c r="B1260" s="85">
        <v>40139</v>
      </c>
      <c r="C1260" s="85">
        <v>60212</v>
      </c>
      <c r="D1260" s="86" t="s">
        <v>1624</v>
      </c>
      <c r="E1260" s="87" t="s">
        <v>2623</v>
      </c>
      <c r="F1260" s="56" t="s">
        <v>1254</v>
      </c>
      <c r="G1260" s="30" t="s">
        <v>2031</v>
      </c>
      <c r="H1260" s="56">
        <v>2000</v>
      </c>
      <c r="I1260" s="56">
        <v>1000</v>
      </c>
      <c r="J1260" s="56" t="s">
        <v>2030</v>
      </c>
      <c r="K1260" s="71" t="s">
        <v>3691</v>
      </c>
      <c r="L1260" s="55"/>
      <c r="M1260" s="55"/>
      <c r="N1260" s="57" t="e">
        <v>#N/A</v>
      </c>
      <c r="O1260" s="57" t="e">
        <v>#N/A</v>
      </c>
      <c r="P1260" s="57"/>
      <c r="Q1260" s="57"/>
      <c r="R1260" s="48"/>
      <c r="S1260" s="53" t="e">
        <f>VLOOKUP(C1260:C2994,'[1]Modifiy das'!$E$2:$I$2127,5,0)</f>
        <v>#REF!</v>
      </c>
      <c r="T1260" s="53" t="e">
        <f>VLOOKUP(C1260:C4313,[2]Sheet3!$B$2:$J$9150,9,0)</f>
        <v>#N/A</v>
      </c>
      <c r="U1260" s="58" t="s">
        <v>4110</v>
      </c>
      <c r="V1260" s="85">
        <v>40139</v>
      </c>
      <c r="W1260" s="58" t="s">
        <v>5738</v>
      </c>
      <c r="X1260" s="58" t="s">
        <v>1025</v>
      </c>
      <c r="Y1260" s="53" t="s">
        <v>7547</v>
      </c>
      <c r="Z1260" s="56" t="e">
        <v>#N/A</v>
      </c>
      <c r="AA1260" s="56" t="e">
        <v>#N/A</v>
      </c>
      <c r="AB1260" s="56" t="e">
        <v>#N/A</v>
      </c>
      <c r="AC1260" s="111"/>
      <c r="AD1260" s="53"/>
      <c r="AE1260" s="53"/>
      <c r="AF1260" s="53"/>
      <c r="AG1260" s="53"/>
      <c r="AH1260" s="53"/>
      <c r="AI1260" s="53"/>
      <c r="AJ1260" s="53"/>
      <c r="AK1260" s="53"/>
      <c r="AL1260" s="53"/>
      <c r="AM1260" s="49" t="e">
        <f>VLOOKUP(C1260:C4644,[3]Sheet3!$D$2:$D$21,1,0)</f>
        <v>#N/A</v>
      </c>
    </row>
    <row r="1261" spans="1:39" ht="30" customHeight="1">
      <c r="A1261" s="56" t="s">
        <v>1525</v>
      </c>
      <c r="B1261" s="85">
        <v>40139</v>
      </c>
      <c r="C1261" s="85">
        <v>60267</v>
      </c>
      <c r="D1261" s="86" t="s">
        <v>1626</v>
      </c>
      <c r="E1261" s="87" t="s">
        <v>2623</v>
      </c>
      <c r="F1261" s="56" t="s">
        <v>7160</v>
      </c>
      <c r="G1261" s="30" t="s">
        <v>4113</v>
      </c>
      <c r="H1261" s="56">
        <v>2000</v>
      </c>
      <c r="I1261" s="56">
        <v>1000</v>
      </c>
      <c r="J1261" s="56" t="s">
        <v>4112</v>
      </c>
      <c r="K1261" s="71" t="s">
        <v>3691</v>
      </c>
      <c r="L1261" s="55"/>
      <c r="M1261" s="55"/>
      <c r="N1261" s="57" t="e">
        <v>#N/A</v>
      </c>
      <c r="O1261" s="57" t="e">
        <v>#N/A</v>
      </c>
      <c r="P1261" s="57"/>
      <c r="Q1261" s="57"/>
      <c r="R1261" s="48"/>
      <c r="S1261" s="53" t="e">
        <f>VLOOKUP(C1261:C2994,'[1]Modifiy das'!$E$2:$I$2127,5,0)</f>
        <v>#REF!</v>
      </c>
      <c r="T1261" s="53" t="e">
        <f>VLOOKUP(C1261:C4314,[2]Sheet3!$B$2:$J$9150,9,0)</f>
        <v>#N/A</v>
      </c>
      <c r="U1261" s="58" t="s">
        <v>4110</v>
      </c>
      <c r="V1261" s="85">
        <v>40139</v>
      </c>
      <c r="W1261" s="58" t="s">
        <v>5738</v>
      </c>
      <c r="X1261" s="58" t="s">
        <v>1025</v>
      </c>
      <c r="Y1261" s="53" t="s">
        <v>7548</v>
      </c>
      <c r="Z1261" s="56" t="e">
        <v>#N/A</v>
      </c>
      <c r="AA1261" s="56" t="e">
        <v>#N/A</v>
      </c>
      <c r="AB1261" s="56" t="e">
        <v>#N/A</v>
      </c>
      <c r="AC1261" s="111"/>
      <c r="AD1261" s="53"/>
      <c r="AE1261" s="53"/>
      <c r="AF1261" s="53"/>
      <c r="AG1261" s="53"/>
      <c r="AH1261" s="53"/>
      <c r="AI1261" s="53"/>
      <c r="AJ1261" s="53"/>
      <c r="AK1261" s="53"/>
      <c r="AL1261" s="53"/>
      <c r="AM1261" s="49" t="e">
        <f>VLOOKUP(C1261:C4645,[3]Sheet3!$D$2:$D$21,1,0)</f>
        <v>#N/A</v>
      </c>
    </row>
    <row r="1262" spans="1:39" ht="30" customHeight="1">
      <c r="A1262" s="56" t="s">
        <v>1525</v>
      </c>
      <c r="B1262" s="85">
        <v>40139</v>
      </c>
      <c r="C1262" s="85">
        <v>73566</v>
      </c>
      <c r="D1262" s="86" t="s">
        <v>1630</v>
      </c>
      <c r="E1262" s="87" t="s">
        <v>2623</v>
      </c>
      <c r="F1262" s="56" t="s">
        <v>1254</v>
      </c>
      <c r="G1262" s="30" t="s">
        <v>2031</v>
      </c>
      <c r="H1262" s="56">
        <v>2000</v>
      </c>
      <c r="I1262" s="56">
        <v>1000</v>
      </c>
      <c r="J1262" s="56" t="s">
        <v>2030</v>
      </c>
      <c r="K1262" s="71" t="s">
        <v>3691</v>
      </c>
      <c r="L1262" s="55"/>
      <c r="M1262" s="55"/>
      <c r="N1262" s="57" t="e">
        <v>#N/A</v>
      </c>
      <c r="O1262" s="57" t="e">
        <v>#N/A</v>
      </c>
      <c r="P1262" s="57"/>
      <c r="Q1262" s="57"/>
      <c r="R1262" s="48"/>
      <c r="S1262" s="53" t="e">
        <f>VLOOKUP(C1262:C2997,'[1]Modifiy das'!$E$2:$I$2127,5,0)</f>
        <v>#REF!</v>
      </c>
      <c r="T1262" s="53" t="e">
        <f>VLOOKUP(C1262:C4315,[2]Sheet3!$B$2:$J$9150,9,0)</f>
        <v>#N/A</v>
      </c>
      <c r="U1262" s="58" t="s">
        <v>4110</v>
      </c>
      <c r="V1262" s="85">
        <v>40139</v>
      </c>
      <c r="W1262" s="58" t="s">
        <v>5738</v>
      </c>
      <c r="X1262" s="58" t="s">
        <v>1025</v>
      </c>
      <c r="Y1262" s="53" t="s">
        <v>7549</v>
      </c>
      <c r="Z1262" s="56" t="e">
        <v>#N/A</v>
      </c>
      <c r="AA1262" s="56" t="e">
        <v>#N/A</v>
      </c>
      <c r="AB1262" s="56" t="e">
        <v>#N/A</v>
      </c>
      <c r="AC1262" s="111"/>
      <c r="AD1262" s="53"/>
      <c r="AE1262" s="53"/>
      <c r="AF1262" s="53"/>
      <c r="AG1262" s="53"/>
      <c r="AH1262" s="53"/>
      <c r="AI1262" s="53"/>
      <c r="AJ1262" s="53"/>
      <c r="AK1262" s="53"/>
      <c r="AL1262" s="53"/>
      <c r="AM1262" s="49" t="e">
        <f>VLOOKUP(C1262:C4646,[3]Sheet3!$D$2:$D$21,1,0)</f>
        <v>#N/A</v>
      </c>
    </row>
    <row r="1263" spans="1:39" ht="30" customHeight="1">
      <c r="A1263" s="56" t="s">
        <v>1525</v>
      </c>
      <c r="B1263" s="85">
        <v>40139</v>
      </c>
      <c r="C1263" s="85">
        <v>73575</v>
      </c>
      <c r="D1263" s="86" t="s">
        <v>1640</v>
      </c>
      <c r="E1263" s="87" t="s">
        <v>2623</v>
      </c>
      <c r="F1263" s="56" t="s">
        <v>1254</v>
      </c>
      <c r="G1263" s="30" t="s">
        <v>2031</v>
      </c>
      <c r="H1263" s="56">
        <v>2000</v>
      </c>
      <c r="I1263" s="56">
        <v>1000</v>
      </c>
      <c r="J1263" s="56" t="s">
        <v>2030</v>
      </c>
      <c r="K1263" s="71" t="s">
        <v>3691</v>
      </c>
      <c r="L1263" s="55"/>
      <c r="M1263" s="55"/>
      <c r="N1263" s="57" t="e">
        <v>#N/A</v>
      </c>
      <c r="O1263" s="57" t="e">
        <v>#N/A</v>
      </c>
      <c r="P1263" s="57"/>
      <c r="Q1263" s="57"/>
      <c r="R1263" s="48"/>
      <c r="S1263" s="53" t="e">
        <f>VLOOKUP(C1263:C2997,'[1]Modifiy das'!$E$2:$I$2127,5,0)</f>
        <v>#REF!</v>
      </c>
      <c r="T1263" s="53" t="e">
        <f>VLOOKUP(C1263:C4316,[2]Sheet3!$B$2:$J$9150,9,0)</f>
        <v>#N/A</v>
      </c>
      <c r="U1263" s="58" t="s">
        <v>4110</v>
      </c>
      <c r="V1263" s="85">
        <v>40139</v>
      </c>
      <c r="W1263" s="58" t="s">
        <v>5738</v>
      </c>
      <c r="X1263" s="58" t="s">
        <v>1025</v>
      </c>
      <c r="Y1263" s="53" t="s">
        <v>7550</v>
      </c>
      <c r="Z1263" s="56" t="e">
        <v>#N/A</v>
      </c>
      <c r="AA1263" s="56" t="e">
        <v>#N/A</v>
      </c>
      <c r="AB1263" s="56" t="e">
        <v>#N/A</v>
      </c>
      <c r="AC1263" s="111"/>
      <c r="AD1263" s="53"/>
      <c r="AE1263" s="53"/>
      <c r="AF1263" s="53"/>
      <c r="AG1263" s="53"/>
      <c r="AH1263" s="53"/>
      <c r="AI1263" s="53"/>
      <c r="AJ1263" s="53"/>
      <c r="AK1263" s="53"/>
      <c r="AL1263" s="53"/>
      <c r="AM1263" s="49" t="e">
        <f>VLOOKUP(C1263:C4647,[3]Sheet3!$D$2:$D$21,1,0)</f>
        <v>#N/A</v>
      </c>
    </row>
    <row r="1264" spans="1:39" ht="30" customHeight="1">
      <c r="A1264" s="56" t="s">
        <v>1525</v>
      </c>
      <c r="B1264" s="85">
        <v>40139</v>
      </c>
      <c r="C1264" s="85">
        <v>60662</v>
      </c>
      <c r="D1264" s="86" t="s">
        <v>1642</v>
      </c>
      <c r="E1264" s="87" t="s">
        <v>2623</v>
      </c>
      <c r="F1264" s="56" t="s">
        <v>1254</v>
      </c>
      <c r="G1264" s="30" t="s">
        <v>2031</v>
      </c>
      <c r="H1264" s="56">
        <v>2000</v>
      </c>
      <c r="I1264" s="56">
        <v>1000</v>
      </c>
      <c r="J1264" s="56" t="s">
        <v>2030</v>
      </c>
      <c r="K1264" s="71" t="s">
        <v>3691</v>
      </c>
      <c r="L1264" s="55"/>
      <c r="M1264" s="55"/>
      <c r="N1264" s="57" t="e">
        <v>#N/A</v>
      </c>
      <c r="O1264" s="57" t="e">
        <v>#N/A</v>
      </c>
      <c r="P1264" s="57"/>
      <c r="Q1264" s="57"/>
      <c r="R1264" s="48"/>
      <c r="S1264" s="53" t="e">
        <f>VLOOKUP(C1264:C2999,'[1]Modifiy das'!$E$2:$I$2127,5,0)</f>
        <v>#REF!</v>
      </c>
      <c r="T1264" s="53" t="e">
        <f>VLOOKUP(C1264:C4317,[2]Sheet3!$B$2:$J$9150,9,0)</f>
        <v>#N/A</v>
      </c>
      <c r="U1264" s="58" t="s">
        <v>4110</v>
      </c>
      <c r="V1264" s="85">
        <v>40139</v>
      </c>
      <c r="W1264" s="58" t="s">
        <v>5738</v>
      </c>
      <c r="X1264" s="58" t="s">
        <v>1025</v>
      </c>
      <c r="Y1264" s="53" t="s">
        <v>7551</v>
      </c>
      <c r="Z1264" s="56" t="e">
        <v>#N/A</v>
      </c>
      <c r="AA1264" s="56" t="e">
        <v>#N/A</v>
      </c>
      <c r="AB1264" s="56" t="e">
        <v>#N/A</v>
      </c>
      <c r="AC1264" s="111"/>
      <c r="AD1264" s="53"/>
      <c r="AE1264" s="53"/>
      <c r="AF1264" s="53"/>
      <c r="AG1264" s="53"/>
      <c r="AH1264" s="53"/>
      <c r="AI1264" s="53"/>
      <c r="AJ1264" s="53"/>
      <c r="AK1264" s="53"/>
      <c r="AL1264" s="53"/>
      <c r="AM1264" s="49" t="e">
        <f>VLOOKUP(C1264:C4648,[3]Sheet3!$D$2:$D$21,1,0)</f>
        <v>#N/A</v>
      </c>
    </row>
    <row r="1265" spans="1:39" ht="30" customHeight="1">
      <c r="A1265" s="56" t="s">
        <v>1525</v>
      </c>
      <c r="B1265" s="85">
        <v>40139</v>
      </c>
      <c r="C1265" s="85">
        <v>62689</v>
      </c>
      <c r="D1265" s="86" t="s">
        <v>1361</v>
      </c>
      <c r="E1265" s="87" t="s">
        <v>2623</v>
      </c>
      <c r="F1265" s="56" t="s">
        <v>1254</v>
      </c>
      <c r="G1265" s="30" t="s">
        <v>2031</v>
      </c>
      <c r="H1265" s="56">
        <v>2000</v>
      </c>
      <c r="I1265" s="56">
        <v>1000</v>
      </c>
      <c r="J1265" s="56" t="s">
        <v>2030</v>
      </c>
      <c r="K1265" s="71" t="s">
        <v>3691</v>
      </c>
      <c r="L1265" s="55"/>
      <c r="M1265" s="55"/>
      <c r="N1265" s="57" t="e">
        <v>#N/A</v>
      </c>
      <c r="O1265" s="57" t="e">
        <v>#N/A</v>
      </c>
      <c r="P1265" s="57"/>
      <c r="Q1265" s="57"/>
      <c r="R1265" s="48"/>
      <c r="S1265" s="53" t="e">
        <f>VLOOKUP(C1265:C3000,'[1]Modifiy das'!$E$2:$I$2127,5,0)</f>
        <v>#REF!</v>
      </c>
      <c r="T1265" s="53" t="e">
        <f>VLOOKUP(C1265:C4318,[2]Sheet3!$B$2:$J$9150,9,0)</f>
        <v>#N/A</v>
      </c>
      <c r="U1265" s="58" t="s">
        <v>4110</v>
      </c>
      <c r="V1265" s="85">
        <v>40139</v>
      </c>
      <c r="W1265" s="58" t="s">
        <v>5738</v>
      </c>
      <c r="X1265" s="58" t="s">
        <v>1025</v>
      </c>
      <c r="Y1265" s="53" t="s">
        <v>7552</v>
      </c>
      <c r="Z1265" s="56" t="e">
        <v>#N/A</v>
      </c>
      <c r="AA1265" s="56" t="e">
        <v>#N/A</v>
      </c>
      <c r="AB1265" s="56" t="e">
        <v>#N/A</v>
      </c>
      <c r="AC1265" s="111"/>
      <c r="AD1265" s="53"/>
      <c r="AE1265" s="53"/>
      <c r="AF1265" s="53"/>
      <c r="AG1265" s="53"/>
      <c r="AH1265" s="53"/>
      <c r="AI1265" s="53"/>
      <c r="AJ1265" s="53"/>
      <c r="AK1265" s="53"/>
      <c r="AL1265" s="53"/>
      <c r="AM1265" s="49" t="e">
        <f>VLOOKUP(C1265:C4649,[3]Sheet3!$D$2:$D$21,1,0)</f>
        <v>#N/A</v>
      </c>
    </row>
    <row r="1266" spans="1:39" ht="30" customHeight="1">
      <c r="A1266" s="56" t="s">
        <v>1525</v>
      </c>
      <c r="B1266" s="85">
        <v>40139</v>
      </c>
      <c r="C1266" s="85">
        <v>70669</v>
      </c>
      <c r="D1266" s="86" t="s">
        <v>1645</v>
      </c>
      <c r="E1266" s="87" t="s">
        <v>2623</v>
      </c>
      <c r="F1266" s="56" t="s">
        <v>7160</v>
      </c>
      <c r="G1266" s="30" t="s">
        <v>4113</v>
      </c>
      <c r="H1266" s="56">
        <v>2000</v>
      </c>
      <c r="I1266" s="56">
        <v>1000</v>
      </c>
      <c r="J1266" s="56" t="s">
        <v>4112</v>
      </c>
      <c r="K1266" s="71" t="s">
        <v>3691</v>
      </c>
      <c r="L1266" s="55"/>
      <c r="M1266" s="55"/>
      <c r="N1266" s="57" t="e">
        <v>#N/A</v>
      </c>
      <c r="O1266" s="57" t="e">
        <v>#N/A</v>
      </c>
      <c r="P1266" s="57"/>
      <c r="Q1266" s="57"/>
      <c r="R1266" s="48"/>
      <c r="S1266" s="53" t="e">
        <f>VLOOKUP(C1266:C3000,'[1]Modifiy das'!$E$2:$I$2127,5,0)</f>
        <v>#REF!</v>
      </c>
      <c r="T1266" s="53" t="e">
        <f>VLOOKUP(C1266:C4319,[2]Sheet3!$B$2:$J$9150,9,0)</f>
        <v>#N/A</v>
      </c>
      <c r="U1266" s="58" t="s">
        <v>4110</v>
      </c>
      <c r="V1266" s="85">
        <v>40139</v>
      </c>
      <c r="W1266" s="58" t="s">
        <v>5738</v>
      </c>
      <c r="X1266" s="58" t="s">
        <v>1025</v>
      </c>
      <c r="Y1266" s="53" t="s">
        <v>7553</v>
      </c>
      <c r="Z1266" s="56" t="e">
        <v>#N/A</v>
      </c>
      <c r="AA1266" s="56" t="e">
        <v>#N/A</v>
      </c>
      <c r="AB1266" s="56" t="e">
        <v>#N/A</v>
      </c>
      <c r="AC1266" s="111"/>
      <c r="AD1266" s="53"/>
      <c r="AE1266" s="53"/>
      <c r="AF1266" s="53"/>
      <c r="AG1266" s="53"/>
      <c r="AH1266" s="53"/>
      <c r="AI1266" s="53"/>
      <c r="AJ1266" s="53"/>
      <c r="AK1266" s="53"/>
      <c r="AL1266" s="53"/>
      <c r="AM1266" s="49" t="e">
        <f>VLOOKUP(C1266:C4650,[3]Sheet3!$D$2:$D$21,1,0)</f>
        <v>#N/A</v>
      </c>
    </row>
    <row r="1267" spans="1:39" ht="30" customHeight="1">
      <c r="A1267" s="56" t="s">
        <v>1525</v>
      </c>
      <c r="B1267" s="85">
        <v>40139</v>
      </c>
      <c r="C1267" s="85">
        <v>69519</v>
      </c>
      <c r="D1267" s="86" t="s">
        <v>1651</v>
      </c>
      <c r="E1267" s="87" t="s">
        <v>2623</v>
      </c>
      <c r="F1267" s="56" t="s">
        <v>1254</v>
      </c>
      <c r="G1267" s="30" t="s">
        <v>2031</v>
      </c>
      <c r="H1267" s="56">
        <v>2000</v>
      </c>
      <c r="I1267" s="56">
        <v>1000</v>
      </c>
      <c r="J1267" s="56" t="s">
        <v>2030</v>
      </c>
      <c r="K1267" s="71" t="s">
        <v>3691</v>
      </c>
      <c r="L1267" s="55"/>
      <c r="M1267" s="55"/>
      <c r="N1267" s="57" t="e">
        <v>#N/A</v>
      </c>
      <c r="O1267" s="57" t="e">
        <v>#N/A</v>
      </c>
      <c r="P1267" s="57"/>
      <c r="Q1267" s="57"/>
      <c r="R1267" s="48"/>
      <c r="S1267" s="53" t="e">
        <f>VLOOKUP(C1267:C3000,'[1]Modifiy das'!$E$2:$I$2127,5,0)</f>
        <v>#REF!</v>
      </c>
      <c r="T1267" s="53" t="e">
        <f>VLOOKUP(C1267:C4320,[2]Sheet3!$B$2:$J$9150,9,0)</f>
        <v>#N/A</v>
      </c>
      <c r="U1267" s="58" t="s">
        <v>4110</v>
      </c>
      <c r="V1267" s="85">
        <v>40139</v>
      </c>
      <c r="W1267" s="58" t="s">
        <v>5738</v>
      </c>
      <c r="X1267" s="58" t="s">
        <v>1025</v>
      </c>
      <c r="Y1267" s="53" t="s">
        <v>7554</v>
      </c>
      <c r="Z1267" s="56" t="e">
        <v>#N/A</v>
      </c>
      <c r="AA1267" s="56" t="e">
        <v>#N/A</v>
      </c>
      <c r="AB1267" s="56" t="e">
        <v>#N/A</v>
      </c>
      <c r="AC1267" s="111"/>
      <c r="AD1267" s="53"/>
      <c r="AE1267" s="53"/>
      <c r="AF1267" s="53"/>
      <c r="AG1267" s="53"/>
      <c r="AH1267" s="53"/>
      <c r="AI1267" s="53"/>
      <c r="AJ1267" s="53"/>
      <c r="AK1267" s="53"/>
      <c r="AL1267" s="53"/>
      <c r="AM1267" s="49" t="e">
        <f>VLOOKUP(C1267:C4651,[3]Sheet3!$D$2:$D$21,1,0)</f>
        <v>#N/A</v>
      </c>
    </row>
    <row r="1268" spans="1:39" ht="30" customHeight="1">
      <c r="A1268" s="56" t="s">
        <v>1525</v>
      </c>
      <c r="B1268" s="85">
        <v>40139</v>
      </c>
      <c r="C1268" s="85">
        <v>60933</v>
      </c>
      <c r="D1268" s="86" t="s">
        <v>2249</v>
      </c>
      <c r="E1268" s="87" t="s">
        <v>3100</v>
      </c>
      <c r="F1268" s="56" t="s">
        <v>1254</v>
      </c>
      <c r="G1268" s="30" t="s">
        <v>2031</v>
      </c>
      <c r="H1268" s="56">
        <v>2000</v>
      </c>
      <c r="I1268" s="56">
        <v>1200</v>
      </c>
      <c r="J1268" s="56" t="s">
        <v>2030</v>
      </c>
      <c r="K1268" s="71" t="s">
        <v>3691</v>
      </c>
      <c r="L1268" s="55"/>
      <c r="M1268" s="55"/>
      <c r="N1268" s="57" t="e">
        <v>#N/A</v>
      </c>
      <c r="O1268" s="57" t="e">
        <v>#N/A</v>
      </c>
      <c r="P1268" s="57"/>
      <c r="Q1268" s="57"/>
      <c r="R1268" s="48"/>
      <c r="S1268" s="53" t="e">
        <f>VLOOKUP(C1268:C3000,'[1]Modifiy das'!$E$2:$I$2127,5,0)</f>
        <v>#REF!</v>
      </c>
      <c r="T1268" s="53" t="e">
        <f>VLOOKUP(C1268:C4321,[2]Sheet3!$B$2:$J$9150,9,0)</f>
        <v>#N/A</v>
      </c>
      <c r="U1268" s="58" t="s">
        <v>4110</v>
      </c>
      <c r="V1268" s="85">
        <v>40139</v>
      </c>
      <c r="W1268" s="58" t="s">
        <v>5738</v>
      </c>
      <c r="X1268" s="58" t="s">
        <v>1025</v>
      </c>
      <c r="Y1268" s="53" t="s">
        <v>7555</v>
      </c>
      <c r="Z1268" s="56" t="e">
        <v>#N/A</v>
      </c>
      <c r="AA1268" s="56" t="e">
        <v>#N/A</v>
      </c>
      <c r="AB1268" s="56" t="e">
        <v>#N/A</v>
      </c>
      <c r="AC1268" s="111"/>
      <c r="AD1268" s="53"/>
      <c r="AE1268" s="53"/>
      <c r="AF1268" s="53"/>
      <c r="AG1268" s="53"/>
      <c r="AH1268" s="53"/>
      <c r="AI1268" s="53"/>
      <c r="AJ1268" s="53"/>
      <c r="AK1268" s="53"/>
      <c r="AL1268" s="53"/>
      <c r="AM1268" s="49" t="e">
        <f>VLOOKUP(C1268:C4652,[3]Sheet3!$D$2:$D$21,1,0)</f>
        <v>#N/A</v>
      </c>
    </row>
    <row r="1269" spans="1:39" ht="30" customHeight="1">
      <c r="A1269" s="56" t="s">
        <v>1525</v>
      </c>
      <c r="B1269" s="85">
        <v>40139</v>
      </c>
      <c r="C1269" s="85">
        <v>61757</v>
      </c>
      <c r="D1269" s="86" t="s">
        <v>1354</v>
      </c>
      <c r="E1269" s="87" t="s">
        <v>3100</v>
      </c>
      <c r="F1269" s="56" t="s">
        <v>1254</v>
      </c>
      <c r="G1269" s="30" t="s">
        <v>2031</v>
      </c>
      <c r="H1269" s="56">
        <v>2000</v>
      </c>
      <c r="I1269" s="56">
        <v>1200</v>
      </c>
      <c r="J1269" s="56" t="s">
        <v>2030</v>
      </c>
      <c r="K1269" s="71" t="s">
        <v>3691</v>
      </c>
      <c r="L1269" s="55"/>
      <c r="M1269" s="55"/>
      <c r="N1269" s="57" t="e">
        <v>#N/A</v>
      </c>
      <c r="O1269" s="57" t="e">
        <v>#N/A</v>
      </c>
      <c r="P1269" s="57"/>
      <c r="Q1269" s="57"/>
      <c r="R1269" s="48"/>
      <c r="S1269" s="53" t="e">
        <f>VLOOKUP(C1269:C3000,'[1]Modifiy das'!$E$2:$I$2127,5,0)</f>
        <v>#REF!</v>
      </c>
      <c r="T1269" s="53" t="e">
        <f>VLOOKUP(C1269:C4322,[2]Sheet3!$B$2:$J$9150,9,0)</f>
        <v>#N/A</v>
      </c>
      <c r="U1269" s="58" t="s">
        <v>4110</v>
      </c>
      <c r="V1269" s="85">
        <v>40139</v>
      </c>
      <c r="W1269" s="58" t="s">
        <v>5738</v>
      </c>
      <c r="X1269" s="58" t="s">
        <v>1025</v>
      </c>
      <c r="Y1269" s="53" t="s">
        <v>7556</v>
      </c>
      <c r="Z1269" s="56" t="e">
        <v>#N/A</v>
      </c>
      <c r="AA1269" s="56" t="e">
        <v>#N/A</v>
      </c>
      <c r="AB1269" s="56" t="e">
        <v>#N/A</v>
      </c>
      <c r="AC1269" s="111"/>
      <c r="AD1269" s="53"/>
      <c r="AE1269" s="53"/>
      <c r="AF1269" s="53"/>
      <c r="AG1269" s="53"/>
      <c r="AH1269" s="53"/>
      <c r="AI1269" s="53"/>
      <c r="AJ1269" s="53"/>
      <c r="AK1269" s="53"/>
      <c r="AL1269" s="53"/>
      <c r="AM1269" s="49" t="e">
        <f>VLOOKUP(C1269:C4653,[3]Sheet3!$D$2:$D$21,1,0)</f>
        <v>#N/A</v>
      </c>
    </row>
    <row r="1270" spans="1:39" ht="30" customHeight="1">
      <c r="A1270" s="56" t="s">
        <v>1525</v>
      </c>
      <c r="B1270" s="85">
        <v>40139</v>
      </c>
      <c r="C1270" s="85">
        <v>61400</v>
      </c>
      <c r="D1270" s="86" t="s">
        <v>3620</v>
      </c>
      <c r="E1270" s="87" t="s">
        <v>3100</v>
      </c>
      <c r="F1270" s="56" t="s">
        <v>1254</v>
      </c>
      <c r="G1270" s="30" t="s">
        <v>2031</v>
      </c>
      <c r="H1270" s="56">
        <v>2000</v>
      </c>
      <c r="I1270" s="56">
        <v>1200</v>
      </c>
      <c r="J1270" s="56" t="s">
        <v>2030</v>
      </c>
      <c r="K1270" s="71" t="s">
        <v>3691</v>
      </c>
      <c r="L1270" s="55"/>
      <c r="M1270" s="55"/>
      <c r="N1270" s="57" t="e">
        <v>#N/A</v>
      </c>
      <c r="O1270" s="57" t="e">
        <v>#N/A</v>
      </c>
      <c r="P1270" s="57"/>
      <c r="Q1270" s="57"/>
      <c r="R1270" s="48"/>
      <c r="S1270" s="53" t="e">
        <f>VLOOKUP(C1270:C3000,'[1]Modifiy das'!$E$2:$I$2127,5,0)</f>
        <v>#REF!</v>
      </c>
      <c r="T1270" s="53" t="e">
        <f>VLOOKUP(C1270:C4323,[2]Sheet3!$B$2:$J$9150,9,0)</f>
        <v>#N/A</v>
      </c>
      <c r="U1270" s="58" t="s">
        <v>4110</v>
      </c>
      <c r="V1270" s="85">
        <v>40139</v>
      </c>
      <c r="W1270" s="58" t="s">
        <v>5738</v>
      </c>
      <c r="X1270" s="58" t="s">
        <v>1025</v>
      </c>
      <c r="Y1270" s="53" t="s">
        <v>7557</v>
      </c>
      <c r="Z1270" s="56" t="e">
        <v>#N/A</v>
      </c>
      <c r="AA1270" s="56" t="e">
        <v>#N/A</v>
      </c>
      <c r="AB1270" s="56" t="e">
        <v>#N/A</v>
      </c>
      <c r="AC1270" s="111"/>
      <c r="AD1270" s="53"/>
      <c r="AE1270" s="53"/>
      <c r="AF1270" s="53"/>
      <c r="AG1270" s="53"/>
      <c r="AH1270" s="53"/>
      <c r="AI1270" s="53"/>
      <c r="AJ1270" s="53"/>
      <c r="AK1270" s="53"/>
      <c r="AL1270" s="53"/>
      <c r="AM1270" s="49" t="e">
        <f>VLOOKUP(C1270:C4654,[3]Sheet3!$D$2:$D$21,1,0)</f>
        <v>#N/A</v>
      </c>
    </row>
    <row r="1271" spans="1:39" ht="30" customHeight="1">
      <c r="A1271" s="56" t="s">
        <v>1525</v>
      </c>
      <c r="B1271" s="85">
        <v>40139</v>
      </c>
      <c r="C1271" s="85">
        <v>61402</v>
      </c>
      <c r="D1271" s="86" t="s">
        <v>3621</v>
      </c>
      <c r="E1271" s="87" t="s">
        <v>3100</v>
      </c>
      <c r="F1271" s="56" t="s">
        <v>1254</v>
      </c>
      <c r="G1271" s="30" t="s">
        <v>2031</v>
      </c>
      <c r="H1271" s="56">
        <v>2000</v>
      </c>
      <c r="I1271" s="56">
        <v>1200</v>
      </c>
      <c r="J1271" s="56" t="s">
        <v>2030</v>
      </c>
      <c r="K1271" s="71" t="s">
        <v>3691</v>
      </c>
      <c r="L1271" s="55"/>
      <c r="M1271" s="55"/>
      <c r="N1271" s="57" t="e">
        <v>#N/A</v>
      </c>
      <c r="O1271" s="57" t="e">
        <v>#N/A</v>
      </c>
      <c r="P1271" s="57"/>
      <c r="Q1271" s="57"/>
      <c r="R1271" s="48"/>
      <c r="S1271" s="53" t="e">
        <f>VLOOKUP(C1271:C3000,'[1]Modifiy das'!$E$2:$I$2127,5,0)</f>
        <v>#REF!</v>
      </c>
      <c r="T1271" s="53" t="e">
        <f>VLOOKUP(C1271:C4324,[2]Sheet3!$B$2:$J$9150,9,0)</f>
        <v>#N/A</v>
      </c>
      <c r="U1271" s="58" t="s">
        <v>4110</v>
      </c>
      <c r="V1271" s="85">
        <v>40139</v>
      </c>
      <c r="W1271" s="58" t="s">
        <v>5738</v>
      </c>
      <c r="X1271" s="58" t="s">
        <v>1025</v>
      </c>
      <c r="Y1271" s="53" t="s">
        <v>7558</v>
      </c>
      <c r="Z1271" s="56" t="e">
        <v>#N/A</v>
      </c>
      <c r="AA1271" s="56" t="e">
        <v>#N/A</v>
      </c>
      <c r="AB1271" s="56" t="e">
        <v>#N/A</v>
      </c>
      <c r="AC1271" s="111"/>
      <c r="AD1271" s="53"/>
      <c r="AE1271" s="53"/>
      <c r="AF1271" s="53"/>
      <c r="AG1271" s="53"/>
      <c r="AH1271" s="53"/>
      <c r="AI1271" s="53"/>
      <c r="AJ1271" s="53"/>
      <c r="AK1271" s="53"/>
      <c r="AL1271" s="53"/>
      <c r="AM1271" s="49" t="e">
        <f>VLOOKUP(C1271:C4655,[3]Sheet3!$D$2:$D$21,1,0)</f>
        <v>#N/A</v>
      </c>
    </row>
    <row r="1272" spans="1:39" ht="30" customHeight="1">
      <c r="A1272" s="56" t="s">
        <v>1525</v>
      </c>
      <c r="B1272" s="85">
        <v>40139</v>
      </c>
      <c r="C1272" s="85">
        <v>60928</v>
      </c>
      <c r="D1272" s="86" t="s">
        <v>5479</v>
      </c>
      <c r="E1272" s="87" t="s">
        <v>3100</v>
      </c>
      <c r="F1272" s="56" t="s">
        <v>1254</v>
      </c>
      <c r="G1272" s="30" t="s">
        <v>2031</v>
      </c>
      <c r="H1272" s="56">
        <v>2000</v>
      </c>
      <c r="I1272" s="56">
        <v>1200</v>
      </c>
      <c r="J1272" s="56" t="s">
        <v>2030</v>
      </c>
      <c r="K1272" s="71" t="s">
        <v>3691</v>
      </c>
      <c r="L1272" s="55"/>
      <c r="M1272" s="55"/>
      <c r="N1272" s="57" t="e">
        <v>#N/A</v>
      </c>
      <c r="O1272" s="57" t="e">
        <v>#N/A</v>
      </c>
      <c r="P1272" s="57"/>
      <c r="Q1272" s="57"/>
      <c r="R1272" s="48"/>
      <c r="S1272" s="53" t="e">
        <f>VLOOKUP(C1272:C3000,'[1]Modifiy das'!$E$2:$I$2127,5,0)</f>
        <v>#REF!</v>
      </c>
      <c r="T1272" s="53" t="e">
        <f>VLOOKUP(C1272:C4325,[2]Sheet3!$B$2:$J$9150,9,0)</f>
        <v>#N/A</v>
      </c>
      <c r="U1272" s="58" t="s">
        <v>4110</v>
      </c>
      <c r="V1272" s="85">
        <v>40139</v>
      </c>
      <c r="W1272" s="58" t="s">
        <v>5738</v>
      </c>
      <c r="X1272" s="58" t="s">
        <v>1025</v>
      </c>
      <c r="Y1272" s="53" t="s">
        <v>7559</v>
      </c>
      <c r="Z1272" s="56" t="e">
        <v>#N/A</v>
      </c>
      <c r="AA1272" s="56" t="e">
        <v>#N/A</v>
      </c>
      <c r="AB1272" s="56" t="e">
        <v>#N/A</v>
      </c>
      <c r="AC1272" s="111"/>
      <c r="AD1272" s="53"/>
      <c r="AE1272" s="53"/>
      <c r="AF1272" s="53"/>
      <c r="AG1272" s="53"/>
      <c r="AH1272" s="53"/>
      <c r="AI1272" s="53"/>
      <c r="AJ1272" s="53"/>
      <c r="AK1272" s="53"/>
      <c r="AL1272" s="53"/>
      <c r="AM1272" s="49" t="e">
        <f>VLOOKUP(C1272:C4656,[3]Sheet3!$D$2:$D$21,1,0)</f>
        <v>#N/A</v>
      </c>
    </row>
    <row r="1273" spans="1:39" ht="30" customHeight="1">
      <c r="A1273" s="56" t="s">
        <v>1525</v>
      </c>
      <c r="B1273" s="85">
        <v>40139</v>
      </c>
      <c r="C1273" s="85">
        <v>64186</v>
      </c>
      <c r="D1273" s="86" t="s">
        <v>7115</v>
      </c>
      <c r="E1273" s="87" t="s">
        <v>3100</v>
      </c>
      <c r="F1273" s="56" t="s">
        <v>1254</v>
      </c>
      <c r="G1273" s="30" t="s">
        <v>2031</v>
      </c>
      <c r="H1273" s="56">
        <v>2000</v>
      </c>
      <c r="I1273" s="56">
        <v>1200</v>
      </c>
      <c r="J1273" s="56" t="s">
        <v>2030</v>
      </c>
      <c r="K1273" s="71" t="s">
        <v>3691</v>
      </c>
      <c r="L1273" s="55"/>
      <c r="M1273" s="55"/>
      <c r="N1273" s="57" t="e">
        <v>#N/A</v>
      </c>
      <c r="O1273" s="57" t="e">
        <v>#N/A</v>
      </c>
      <c r="P1273" s="57"/>
      <c r="Q1273" s="57"/>
      <c r="R1273" s="48"/>
      <c r="S1273" s="53" t="e">
        <f>VLOOKUP(C1273:C3000,'[1]Modifiy das'!$E$2:$I$2127,5,0)</f>
        <v>#REF!</v>
      </c>
      <c r="T1273" s="53" t="e">
        <f>VLOOKUP(C1273:C4326,[2]Sheet3!$B$2:$J$9150,9,0)</f>
        <v>#N/A</v>
      </c>
      <c r="U1273" s="58" t="s">
        <v>4110</v>
      </c>
      <c r="V1273" s="85">
        <v>40139</v>
      </c>
      <c r="W1273" s="58" t="s">
        <v>5738</v>
      </c>
      <c r="X1273" s="58" t="s">
        <v>1025</v>
      </c>
      <c r="Y1273" s="53" t="s">
        <v>7560</v>
      </c>
      <c r="Z1273" s="56" t="e">
        <v>#N/A</v>
      </c>
      <c r="AA1273" s="56" t="e">
        <v>#N/A</v>
      </c>
      <c r="AB1273" s="56" t="e">
        <v>#N/A</v>
      </c>
      <c r="AC1273" s="111"/>
      <c r="AD1273" s="53"/>
      <c r="AE1273" s="53"/>
      <c r="AF1273" s="53"/>
      <c r="AG1273" s="53"/>
      <c r="AH1273" s="53"/>
      <c r="AI1273" s="53"/>
      <c r="AJ1273" s="53"/>
      <c r="AK1273" s="53"/>
      <c r="AL1273" s="53"/>
      <c r="AM1273" s="49" t="e">
        <f>VLOOKUP(C1273:C4657,[3]Sheet3!$D$2:$D$21,1,0)</f>
        <v>#N/A</v>
      </c>
    </row>
    <row r="1274" spans="1:39" ht="30" customHeight="1">
      <c r="A1274" s="56" t="s">
        <v>1525</v>
      </c>
      <c r="B1274" s="85">
        <v>40139</v>
      </c>
      <c r="C1274" s="85">
        <v>61408</v>
      </c>
      <c r="D1274" s="86" t="s">
        <v>3873</v>
      </c>
      <c r="E1274" s="87" t="s">
        <v>3100</v>
      </c>
      <c r="F1274" s="56" t="s">
        <v>1254</v>
      </c>
      <c r="G1274" s="30" t="s">
        <v>2031</v>
      </c>
      <c r="H1274" s="56">
        <v>2000</v>
      </c>
      <c r="I1274" s="56">
        <v>1200</v>
      </c>
      <c r="J1274" s="56" t="s">
        <v>2030</v>
      </c>
      <c r="K1274" s="71" t="s">
        <v>3691</v>
      </c>
      <c r="L1274" s="55"/>
      <c r="M1274" s="55"/>
      <c r="N1274" s="57" t="e">
        <v>#N/A</v>
      </c>
      <c r="O1274" s="57" t="e">
        <v>#N/A</v>
      </c>
      <c r="P1274" s="57"/>
      <c r="Q1274" s="57"/>
      <c r="R1274" s="48"/>
      <c r="S1274" s="53" t="e">
        <f>VLOOKUP(C1274:C3000,'[1]Modifiy das'!$E$2:$I$2127,5,0)</f>
        <v>#REF!</v>
      </c>
      <c r="T1274" s="53" t="e">
        <f>VLOOKUP(C1274:C4327,[2]Sheet3!$B$2:$J$9150,9,0)</f>
        <v>#N/A</v>
      </c>
      <c r="U1274" s="58" t="s">
        <v>4110</v>
      </c>
      <c r="V1274" s="85">
        <v>40139</v>
      </c>
      <c r="W1274" s="58" t="s">
        <v>5738</v>
      </c>
      <c r="X1274" s="58" t="s">
        <v>1025</v>
      </c>
      <c r="Y1274" s="53" t="s">
        <v>7561</v>
      </c>
      <c r="Z1274" s="56" t="e">
        <v>#N/A</v>
      </c>
      <c r="AA1274" s="56" t="e">
        <v>#N/A</v>
      </c>
      <c r="AB1274" s="56" t="e">
        <v>#N/A</v>
      </c>
      <c r="AC1274" s="111"/>
      <c r="AD1274" s="53"/>
      <c r="AE1274" s="53"/>
      <c r="AF1274" s="53"/>
      <c r="AG1274" s="53"/>
      <c r="AH1274" s="53"/>
      <c r="AI1274" s="53"/>
      <c r="AJ1274" s="53"/>
      <c r="AK1274" s="53"/>
      <c r="AL1274" s="53"/>
      <c r="AM1274" s="49" t="e">
        <f>VLOOKUP(C1274:C4658,[3]Sheet3!$D$2:$D$21,1,0)</f>
        <v>#N/A</v>
      </c>
    </row>
    <row r="1275" spans="1:39" ht="30" customHeight="1">
      <c r="A1275" s="56" t="s">
        <v>1525</v>
      </c>
      <c r="B1275" s="85">
        <v>40142</v>
      </c>
      <c r="C1275" s="85">
        <v>67811</v>
      </c>
      <c r="D1275" s="86" t="s">
        <v>2122</v>
      </c>
      <c r="E1275" s="87" t="s">
        <v>2623</v>
      </c>
      <c r="F1275" s="56" t="s">
        <v>4078</v>
      </c>
      <c r="G1275" s="30" t="s">
        <v>4248</v>
      </c>
      <c r="H1275" s="56">
        <v>1500</v>
      </c>
      <c r="I1275" s="56">
        <v>1500</v>
      </c>
      <c r="J1275" s="56" t="s">
        <v>116</v>
      </c>
      <c r="K1275" s="71" t="s">
        <v>3691</v>
      </c>
      <c r="L1275" s="55"/>
      <c r="M1275" s="55"/>
      <c r="N1275" s="57" t="e">
        <v>#N/A</v>
      </c>
      <c r="O1275" s="57" t="e">
        <v>#N/A</v>
      </c>
      <c r="P1275" s="57"/>
      <c r="Q1275" s="57"/>
      <c r="R1275" s="48"/>
      <c r="S1275" s="53" t="e">
        <f>VLOOKUP(C1275:C3000,'[1]Modifiy das'!$E$2:$I$2127,5,0)</f>
        <v>#REF!</v>
      </c>
      <c r="T1275" s="53" t="e">
        <f>VLOOKUP(C1275:C4328,[2]Sheet3!$B$2:$J$9150,9,0)</f>
        <v>#N/A</v>
      </c>
      <c r="U1275" s="58" t="s">
        <v>4110</v>
      </c>
      <c r="V1275" s="85">
        <v>40142</v>
      </c>
      <c r="W1275" s="58" t="s">
        <v>532</v>
      </c>
      <c r="X1275" s="58" t="s">
        <v>1026</v>
      </c>
      <c r="Y1275" s="53" t="e">
        <v>#N/A</v>
      </c>
      <c r="Z1275" s="56" t="e">
        <v>#N/A</v>
      </c>
      <c r="AA1275" s="56" t="e">
        <v>#N/A</v>
      </c>
      <c r="AB1275" s="56" t="e">
        <v>#N/A</v>
      </c>
      <c r="AC1275" s="111"/>
      <c r="AD1275" s="53"/>
      <c r="AE1275" s="53"/>
      <c r="AF1275" s="53"/>
      <c r="AG1275" s="53"/>
      <c r="AH1275" s="53"/>
      <c r="AI1275" s="53"/>
      <c r="AJ1275" s="53"/>
      <c r="AK1275" s="53"/>
      <c r="AL1275" s="53"/>
      <c r="AM1275" s="49" t="e">
        <f>VLOOKUP(C1275:C4659,[3]Sheet3!$D$2:$D$21,1,0)</f>
        <v>#N/A</v>
      </c>
    </row>
    <row r="1276" spans="1:39" ht="30" customHeight="1">
      <c r="A1276" s="56" t="s">
        <v>1525</v>
      </c>
      <c r="B1276" s="85">
        <v>40142</v>
      </c>
      <c r="C1276" s="85">
        <v>55990</v>
      </c>
      <c r="D1276" s="86" t="s">
        <v>3579</v>
      </c>
      <c r="E1276" s="87" t="s">
        <v>3100</v>
      </c>
      <c r="F1276" s="56" t="s">
        <v>4078</v>
      </c>
      <c r="G1276" s="30" t="s">
        <v>4248</v>
      </c>
      <c r="H1276" s="56">
        <v>1500</v>
      </c>
      <c r="I1276" s="56">
        <v>1700</v>
      </c>
      <c r="J1276" s="56" t="s">
        <v>116</v>
      </c>
      <c r="K1276" s="71" t="s">
        <v>3691</v>
      </c>
      <c r="L1276" s="55"/>
      <c r="M1276" s="55"/>
      <c r="N1276" s="57" t="e">
        <v>#N/A</v>
      </c>
      <c r="O1276" s="57" t="e">
        <v>#N/A</v>
      </c>
      <c r="P1276" s="57"/>
      <c r="Q1276" s="57"/>
      <c r="R1276" s="48"/>
      <c r="S1276" s="53" t="e">
        <f>VLOOKUP(C1276:C3000,'[1]Modifiy das'!$E$2:$I$2127,5,0)</f>
        <v>#REF!</v>
      </c>
      <c r="T1276" s="53" t="e">
        <f>VLOOKUP(C1276:C4329,[2]Sheet3!$B$2:$J$9150,9,0)</f>
        <v>#N/A</v>
      </c>
      <c r="U1276" s="58" t="s">
        <v>4110</v>
      </c>
      <c r="V1276" s="85">
        <v>40142</v>
      </c>
      <c r="W1276" s="58" t="s">
        <v>532</v>
      </c>
      <c r="X1276" s="58" t="s">
        <v>1026</v>
      </c>
      <c r="Y1276" s="53" t="e">
        <v>#N/A</v>
      </c>
      <c r="Z1276" s="56" t="e">
        <v>#N/A</v>
      </c>
      <c r="AA1276" s="56" t="e">
        <v>#N/A</v>
      </c>
      <c r="AB1276" s="56" t="e">
        <v>#N/A</v>
      </c>
      <c r="AC1276" s="111"/>
      <c r="AD1276" s="53"/>
      <c r="AE1276" s="53"/>
      <c r="AF1276" s="53"/>
      <c r="AG1276" s="53"/>
      <c r="AH1276" s="53"/>
      <c r="AI1276" s="53"/>
      <c r="AJ1276" s="53"/>
      <c r="AK1276" s="53"/>
      <c r="AL1276" s="53"/>
      <c r="AM1276" s="49" t="e">
        <f>VLOOKUP(C1276:C4660,[3]Sheet3!$D$2:$D$21,1,0)</f>
        <v>#N/A</v>
      </c>
    </row>
    <row r="1277" spans="1:39" ht="30" customHeight="1">
      <c r="A1277" s="56" t="s">
        <v>1525</v>
      </c>
      <c r="B1277" s="85">
        <v>40142</v>
      </c>
      <c r="C1277" s="85">
        <v>66868</v>
      </c>
      <c r="D1277" s="86" t="s">
        <v>3580</v>
      </c>
      <c r="E1277" s="87" t="s">
        <v>3100</v>
      </c>
      <c r="F1277" s="56" t="s">
        <v>4078</v>
      </c>
      <c r="G1277" s="30" t="s">
        <v>4248</v>
      </c>
      <c r="H1277" s="56">
        <v>1500</v>
      </c>
      <c r="I1277" s="56">
        <v>1700</v>
      </c>
      <c r="J1277" s="56" t="s">
        <v>116</v>
      </c>
      <c r="K1277" s="71" t="s">
        <v>3691</v>
      </c>
      <c r="L1277" s="55"/>
      <c r="M1277" s="55"/>
      <c r="N1277" s="57" t="e">
        <v>#N/A</v>
      </c>
      <c r="O1277" s="57" t="e">
        <v>#N/A</v>
      </c>
      <c r="P1277" s="57"/>
      <c r="Q1277" s="57"/>
      <c r="R1277" s="48"/>
      <c r="S1277" s="53" t="e">
        <f>VLOOKUP(C1277:C3000,'[1]Modifiy das'!$E$2:$I$2127,5,0)</f>
        <v>#REF!</v>
      </c>
      <c r="T1277" s="53" t="e">
        <f>VLOOKUP(C1277:C4330,[2]Sheet3!$B$2:$J$9150,9,0)</f>
        <v>#N/A</v>
      </c>
      <c r="U1277" s="58" t="s">
        <v>4110</v>
      </c>
      <c r="V1277" s="85">
        <v>40142</v>
      </c>
      <c r="W1277" s="58" t="s">
        <v>532</v>
      </c>
      <c r="X1277" s="58" t="s">
        <v>1026</v>
      </c>
      <c r="Y1277" s="53" t="e">
        <v>#N/A</v>
      </c>
      <c r="Z1277" s="56" t="e">
        <v>#N/A</v>
      </c>
      <c r="AA1277" s="56" t="e">
        <v>#N/A</v>
      </c>
      <c r="AB1277" s="56" t="e">
        <v>#N/A</v>
      </c>
      <c r="AC1277" s="111"/>
      <c r="AD1277" s="53"/>
      <c r="AE1277" s="53"/>
      <c r="AF1277" s="53"/>
      <c r="AG1277" s="53"/>
      <c r="AH1277" s="53"/>
      <c r="AI1277" s="53"/>
      <c r="AJ1277" s="53"/>
      <c r="AK1277" s="53"/>
      <c r="AL1277" s="53"/>
      <c r="AM1277" s="49" t="e">
        <f>VLOOKUP(C1277:C4661,[3]Sheet3!$D$2:$D$21,1,0)</f>
        <v>#N/A</v>
      </c>
    </row>
    <row r="1278" spans="1:39" ht="30" customHeight="1">
      <c r="A1278" s="56" t="s">
        <v>1525</v>
      </c>
      <c r="B1278" s="85">
        <v>40142</v>
      </c>
      <c r="C1278" s="85">
        <v>72115</v>
      </c>
      <c r="D1278" s="86" t="s">
        <v>3513</v>
      </c>
      <c r="E1278" s="87" t="s">
        <v>3595</v>
      </c>
      <c r="F1278" s="56" t="s">
        <v>3938</v>
      </c>
      <c r="G1278" s="30" t="s">
        <v>7033</v>
      </c>
      <c r="H1278" s="56">
        <v>1500</v>
      </c>
      <c r="I1278" s="56">
        <v>1500</v>
      </c>
      <c r="J1278" s="56" t="s">
        <v>3539</v>
      </c>
      <c r="K1278" s="71" t="s">
        <v>3691</v>
      </c>
      <c r="L1278" s="55"/>
      <c r="M1278" s="55"/>
      <c r="N1278" s="57" t="e">
        <v>#N/A</v>
      </c>
      <c r="O1278" s="57" t="e">
        <v>#N/A</v>
      </c>
      <c r="P1278" s="57"/>
      <c r="Q1278" s="57"/>
      <c r="R1278" s="48"/>
      <c r="S1278" s="53" t="e">
        <f>VLOOKUP(C1278:C3000,'[1]Modifiy das'!$E$2:$I$2127,5,0)</f>
        <v>#REF!</v>
      </c>
      <c r="T1278" s="53" t="e">
        <f>VLOOKUP(C1278:C4331,[2]Sheet3!$B$2:$J$9150,9,0)</f>
        <v>#N/A</v>
      </c>
      <c r="U1278" s="58" t="s">
        <v>4110</v>
      </c>
      <c r="V1278" s="85">
        <v>40142</v>
      </c>
      <c r="W1278" s="58" t="s">
        <v>532</v>
      </c>
      <c r="X1278" s="58" t="s">
        <v>1026</v>
      </c>
      <c r="Y1278" s="53" t="e">
        <v>#N/A</v>
      </c>
      <c r="Z1278" s="56" t="e">
        <v>#N/A</v>
      </c>
      <c r="AA1278" s="56" t="e">
        <v>#N/A</v>
      </c>
      <c r="AB1278" s="56" t="e">
        <v>#N/A</v>
      </c>
      <c r="AC1278" s="111"/>
      <c r="AD1278" s="53"/>
      <c r="AE1278" s="53"/>
      <c r="AF1278" s="53"/>
      <c r="AG1278" s="53"/>
      <c r="AH1278" s="53"/>
      <c r="AI1278" s="53"/>
      <c r="AJ1278" s="53"/>
      <c r="AK1278" s="53"/>
      <c r="AL1278" s="53"/>
      <c r="AM1278" s="49" t="e">
        <f>VLOOKUP(C1278:C4662,[3]Sheet3!$D$2:$D$21,1,0)</f>
        <v>#N/A</v>
      </c>
    </row>
    <row r="1279" spans="1:39" ht="30" customHeight="1">
      <c r="A1279" s="56" t="s">
        <v>1525</v>
      </c>
      <c r="B1279" s="85">
        <v>40145</v>
      </c>
      <c r="C1279" s="85">
        <v>52379</v>
      </c>
      <c r="D1279" s="86" t="s">
        <v>3914</v>
      </c>
      <c r="E1279" s="87" t="s">
        <v>3100</v>
      </c>
      <c r="F1279" s="56" t="s">
        <v>6103</v>
      </c>
      <c r="G1279" s="30" t="s">
        <v>429</v>
      </c>
      <c r="H1279" s="56">
        <v>1500</v>
      </c>
      <c r="I1279" s="56">
        <v>1700</v>
      </c>
      <c r="J1279" s="56" t="s">
        <v>3539</v>
      </c>
      <c r="K1279" s="71" t="s">
        <v>3691</v>
      </c>
      <c r="L1279" s="55"/>
      <c r="M1279" s="55"/>
      <c r="N1279" s="57" t="e">
        <v>#N/A</v>
      </c>
      <c r="O1279" s="57" t="e">
        <v>#N/A</v>
      </c>
      <c r="P1279" s="57"/>
      <c r="Q1279" s="57"/>
      <c r="R1279" s="48"/>
      <c r="S1279" s="53" t="e">
        <f>VLOOKUP(C1279:C3000,'[1]Modifiy das'!$E$2:$I$2127,5,0)</f>
        <v>#REF!</v>
      </c>
      <c r="T1279" s="53" t="e">
        <f>VLOOKUP(C1279:C4332,[2]Sheet3!$B$2:$J$9150,9,0)</f>
        <v>#N/A</v>
      </c>
      <c r="U1279" s="58" t="s">
        <v>4110</v>
      </c>
      <c r="V1279" s="85">
        <v>40145</v>
      </c>
      <c r="W1279" s="58" t="s">
        <v>5702</v>
      </c>
      <c r="X1279" s="58" t="s">
        <v>6630</v>
      </c>
      <c r="Y1279" s="53">
        <v>0</v>
      </c>
      <c r="Z1279" s="56" t="e">
        <v>#N/A</v>
      </c>
      <c r="AA1279" s="56" t="e">
        <v>#N/A</v>
      </c>
      <c r="AB1279" s="56" t="e">
        <v>#N/A</v>
      </c>
      <c r="AC1279" s="111"/>
      <c r="AD1279" s="53"/>
      <c r="AE1279" s="53"/>
      <c r="AF1279" s="53"/>
      <c r="AG1279" s="53"/>
      <c r="AH1279" s="53"/>
      <c r="AI1279" s="53"/>
      <c r="AJ1279" s="53"/>
      <c r="AK1279" s="53"/>
      <c r="AL1279" s="53"/>
      <c r="AM1279" s="49" t="e">
        <f>VLOOKUP(C1279:C4663,[3]Sheet3!$D$2:$D$21,1,0)</f>
        <v>#N/A</v>
      </c>
    </row>
    <row r="1280" spans="1:39" ht="30" customHeight="1">
      <c r="A1280" s="56" t="s">
        <v>1525</v>
      </c>
      <c r="B1280" s="85">
        <v>40147</v>
      </c>
      <c r="C1280" s="85">
        <v>54763</v>
      </c>
      <c r="D1280" s="86" t="s">
        <v>3916</v>
      </c>
      <c r="E1280" s="87" t="s">
        <v>3100</v>
      </c>
      <c r="F1280" s="56" t="s">
        <v>6428</v>
      </c>
      <c r="G1280" s="30" t="s">
        <v>4060</v>
      </c>
      <c r="H1280" s="56">
        <v>1500</v>
      </c>
      <c r="I1280" s="56">
        <v>2000</v>
      </c>
      <c r="J1280" s="56" t="s">
        <v>4059</v>
      </c>
      <c r="K1280" s="71" t="s">
        <v>3691</v>
      </c>
      <c r="L1280" s="55"/>
      <c r="M1280" s="55"/>
      <c r="N1280" s="57" t="e">
        <v>#N/A</v>
      </c>
      <c r="O1280" s="57" t="e">
        <v>#N/A</v>
      </c>
      <c r="P1280" s="57"/>
      <c r="Q1280" s="57"/>
      <c r="R1280" s="48"/>
      <c r="S1280" s="53" t="e">
        <f>VLOOKUP(C1280:C3000,'[1]Modifiy das'!$E$2:$I$2127,5,0)</f>
        <v>#REF!</v>
      </c>
      <c r="T1280" s="53" t="e">
        <f>VLOOKUP(C1280:C4333,[2]Sheet3!$B$2:$J$9150,9,0)</f>
        <v>#N/A</v>
      </c>
      <c r="U1280" s="58" t="s">
        <v>4110</v>
      </c>
      <c r="V1280" s="85">
        <v>40147</v>
      </c>
      <c r="W1280" s="58" t="s">
        <v>5706</v>
      </c>
      <c r="X1280" s="58" t="s">
        <v>6634</v>
      </c>
      <c r="Y1280" s="49" t="e">
        <f>VLOOKUP(C1280:C4664,[4]Sheet1!$C$3:$E$2680,3,0)</f>
        <v>#N/A</v>
      </c>
      <c r="Z1280" s="56" t="e">
        <v>#N/A</v>
      </c>
      <c r="AA1280" s="56" t="e">
        <v>#N/A</v>
      </c>
      <c r="AB1280" s="56" t="e">
        <v>#N/A</v>
      </c>
      <c r="AC1280" s="111"/>
      <c r="AD1280" s="53"/>
      <c r="AE1280" s="53"/>
      <c r="AF1280" s="53"/>
      <c r="AG1280" s="53"/>
      <c r="AH1280" s="53"/>
      <c r="AI1280" s="53"/>
      <c r="AJ1280" s="53"/>
      <c r="AK1280" s="53"/>
      <c r="AL1280" s="53"/>
      <c r="AM1280" s="49" t="e">
        <f>VLOOKUP(C1280:C4664,[3]Sheet3!$D$2:$D$21,1,0)</f>
        <v>#N/A</v>
      </c>
    </row>
    <row r="1281" spans="1:39" ht="30" customHeight="1">
      <c r="A1281" s="56" t="s">
        <v>1525</v>
      </c>
      <c r="B1281" s="85">
        <v>40147</v>
      </c>
      <c r="C1281" s="85">
        <v>59960</v>
      </c>
      <c r="D1281" s="86" t="s">
        <v>3918</v>
      </c>
      <c r="E1281" s="87" t="s">
        <v>3100</v>
      </c>
      <c r="F1281" s="56" t="s">
        <v>6428</v>
      </c>
      <c r="G1281" s="30" t="s">
        <v>4060</v>
      </c>
      <c r="H1281" s="56">
        <v>1500</v>
      </c>
      <c r="I1281" s="56">
        <v>2000</v>
      </c>
      <c r="J1281" s="56" t="s">
        <v>4059</v>
      </c>
      <c r="K1281" s="71" t="s">
        <v>3691</v>
      </c>
      <c r="L1281" s="55"/>
      <c r="M1281" s="55"/>
      <c r="N1281" s="57" t="e">
        <v>#N/A</v>
      </c>
      <c r="O1281" s="57" t="e">
        <v>#N/A</v>
      </c>
      <c r="P1281" s="57"/>
      <c r="Q1281" s="57"/>
      <c r="R1281" s="48"/>
      <c r="S1281" s="53" t="e">
        <f>VLOOKUP(C1281:C3000,'[1]Modifiy das'!$E$2:$I$2127,5,0)</f>
        <v>#REF!</v>
      </c>
      <c r="T1281" s="53" t="e">
        <f>VLOOKUP(C1281:C4334,[2]Sheet3!$B$2:$J$9150,9,0)</f>
        <v>#N/A</v>
      </c>
      <c r="U1281" s="58" t="s">
        <v>4110</v>
      </c>
      <c r="V1281" s="85">
        <v>40147</v>
      </c>
      <c r="W1281" s="58" t="s">
        <v>5706</v>
      </c>
      <c r="X1281" s="58" t="s">
        <v>6634</v>
      </c>
      <c r="Y1281" s="49" t="e">
        <f>VLOOKUP(C1281:C4665,[4]Sheet1!$C$3:$E$2680,3,0)</f>
        <v>#N/A</v>
      </c>
      <c r="Z1281" s="56" t="e">
        <v>#N/A</v>
      </c>
      <c r="AA1281" s="56" t="e">
        <v>#N/A</v>
      </c>
      <c r="AB1281" s="56" t="e">
        <v>#N/A</v>
      </c>
      <c r="AC1281" s="111"/>
      <c r="AD1281" s="53"/>
      <c r="AE1281" s="53"/>
      <c r="AF1281" s="53"/>
      <c r="AG1281" s="53"/>
      <c r="AH1281" s="53"/>
      <c r="AI1281" s="53"/>
      <c r="AJ1281" s="53"/>
      <c r="AK1281" s="53"/>
      <c r="AL1281" s="53"/>
      <c r="AM1281" s="49" t="e">
        <f>VLOOKUP(C1281:C4665,[3]Sheet3!$D$2:$D$21,1,0)</f>
        <v>#N/A</v>
      </c>
    </row>
    <row r="1282" spans="1:39" ht="30" customHeight="1">
      <c r="A1282" s="56" t="s">
        <v>1525</v>
      </c>
      <c r="B1282" s="85">
        <v>40147</v>
      </c>
      <c r="C1282" s="85">
        <v>65462</v>
      </c>
      <c r="D1282" s="86" t="s">
        <v>5319</v>
      </c>
      <c r="E1282" s="87" t="s">
        <v>3100</v>
      </c>
      <c r="F1282" s="56" t="s">
        <v>6428</v>
      </c>
      <c r="G1282" s="30" t="s">
        <v>4060</v>
      </c>
      <c r="H1282" s="56">
        <v>1500</v>
      </c>
      <c r="I1282" s="56">
        <v>2000</v>
      </c>
      <c r="J1282" s="56" t="s">
        <v>4059</v>
      </c>
      <c r="K1282" s="71" t="s">
        <v>3691</v>
      </c>
      <c r="L1282" s="55"/>
      <c r="M1282" s="55"/>
      <c r="N1282" s="57" t="e">
        <v>#N/A</v>
      </c>
      <c r="O1282" s="57" t="e">
        <v>#N/A</v>
      </c>
      <c r="P1282" s="57"/>
      <c r="Q1282" s="57"/>
      <c r="R1282" s="48"/>
      <c r="S1282" s="53" t="e">
        <f>VLOOKUP(C1282:C3000,'[1]Modifiy das'!$E$2:$I$2127,5,0)</f>
        <v>#REF!</v>
      </c>
      <c r="T1282" s="53" t="e">
        <f>VLOOKUP(C1282:C4335,[2]Sheet3!$B$2:$J$9150,9,0)</f>
        <v>#N/A</v>
      </c>
      <c r="U1282" s="58" t="s">
        <v>4110</v>
      </c>
      <c r="V1282" s="85">
        <v>40147</v>
      </c>
      <c r="W1282" s="58" t="s">
        <v>5706</v>
      </c>
      <c r="X1282" s="58" t="s">
        <v>6634</v>
      </c>
      <c r="Y1282" s="49" t="e">
        <f>VLOOKUP(C1282:C4666,[4]Sheet1!$C$3:$E$2680,3,0)</f>
        <v>#N/A</v>
      </c>
      <c r="Z1282" s="56" t="e">
        <v>#N/A</v>
      </c>
      <c r="AA1282" s="56" t="e">
        <v>#N/A</v>
      </c>
      <c r="AB1282" s="56" t="e">
        <v>#N/A</v>
      </c>
      <c r="AC1282" s="111"/>
      <c r="AD1282" s="53"/>
      <c r="AE1282" s="53"/>
      <c r="AF1282" s="53"/>
      <c r="AG1282" s="53"/>
      <c r="AH1282" s="53"/>
      <c r="AI1282" s="53"/>
      <c r="AJ1282" s="53"/>
      <c r="AK1282" s="53"/>
      <c r="AL1282" s="53"/>
      <c r="AM1282" s="49" t="e">
        <f>VLOOKUP(C1282:C4666,[3]Sheet3!$D$2:$D$21,1,0)</f>
        <v>#N/A</v>
      </c>
    </row>
    <row r="1283" spans="1:39" ht="30" customHeight="1">
      <c r="A1283" s="56" t="s">
        <v>1525</v>
      </c>
      <c r="B1283" s="85">
        <v>40147</v>
      </c>
      <c r="C1283" s="85">
        <v>62395</v>
      </c>
      <c r="D1283" s="86" t="s">
        <v>3460</v>
      </c>
      <c r="E1283" s="87" t="s">
        <v>3100</v>
      </c>
      <c r="F1283" s="56" t="s">
        <v>6428</v>
      </c>
      <c r="G1283" s="30" t="s">
        <v>4060</v>
      </c>
      <c r="H1283" s="56">
        <v>1500</v>
      </c>
      <c r="I1283" s="56">
        <v>2000</v>
      </c>
      <c r="J1283" s="56" t="s">
        <v>4059</v>
      </c>
      <c r="K1283" s="71" t="s">
        <v>3691</v>
      </c>
      <c r="L1283" s="55"/>
      <c r="M1283" s="55"/>
      <c r="N1283" s="57" t="e">
        <v>#N/A</v>
      </c>
      <c r="O1283" s="57" t="e">
        <v>#N/A</v>
      </c>
      <c r="P1283" s="57"/>
      <c r="Q1283" s="57"/>
      <c r="R1283" s="48"/>
      <c r="S1283" s="53" t="e">
        <f>VLOOKUP(C1283:C3000,'[1]Modifiy das'!$E$2:$I$2127,5,0)</f>
        <v>#REF!</v>
      </c>
      <c r="T1283" s="53" t="e">
        <f>VLOOKUP(C1283:C4336,[2]Sheet3!$B$2:$J$9150,9,0)</f>
        <v>#N/A</v>
      </c>
      <c r="U1283" s="58" t="s">
        <v>4110</v>
      </c>
      <c r="V1283" s="85">
        <v>40147</v>
      </c>
      <c r="W1283" s="58" t="s">
        <v>5706</v>
      </c>
      <c r="X1283" s="58" t="s">
        <v>6634</v>
      </c>
      <c r="Y1283" s="49" t="e">
        <f>VLOOKUP(C1283:C4667,[4]Sheet1!$C$3:$E$2680,3,0)</f>
        <v>#N/A</v>
      </c>
      <c r="Z1283" s="56" t="e">
        <v>#N/A</v>
      </c>
      <c r="AA1283" s="56" t="e">
        <v>#N/A</v>
      </c>
      <c r="AB1283" s="56" t="e">
        <v>#N/A</v>
      </c>
      <c r="AC1283" s="111"/>
      <c r="AD1283" s="53"/>
      <c r="AE1283" s="53"/>
      <c r="AF1283" s="53"/>
      <c r="AG1283" s="53"/>
      <c r="AH1283" s="53"/>
      <c r="AI1283" s="53"/>
      <c r="AJ1283" s="53"/>
      <c r="AK1283" s="53"/>
      <c r="AL1283" s="53"/>
      <c r="AM1283" s="49" t="e">
        <f>VLOOKUP(C1283:C4667,[3]Sheet3!$D$2:$D$21,1,0)</f>
        <v>#N/A</v>
      </c>
    </row>
    <row r="1284" spans="1:39" ht="30" customHeight="1">
      <c r="A1284" s="56" t="s">
        <v>1525</v>
      </c>
      <c r="B1284" s="85">
        <v>40147</v>
      </c>
      <c r="C1284" s="85">
        <v>62411</v>
      </c>
      <c r="D1284" s="86" t="s">
        <v>3468</v>
      </c>
      <c r="E1284" s="87" t="s">
        <v>3100</v>
      </c>
      <c r="F1284" s="56" t="s">
        <v>6428</v>
      </c>
      <c r="G1284" s="30" t="s">
        <v>4060</v>
      </c>
      <c r="H1284" s="56">
        <v>1500</v>
      </c>
      <c r="I1284" s="56">
        <v>2000</v>
      </c>
      <c r="J1284" s="56" t="s">
        <v>4059</v>
      </c>
      <c r="K1284" s="71" t="s">
        <v>3691</v>
      </c>
      <c r="L1284" s="55"/>
      <c r="M1284" s="55"/>
      <c r="N1284" s="57" t="e">
        <v>#N/A</v>
      </c>
      <c r="O1284" s="57" t="e">
        <v>#N/A</v>
      </c>
      <c r="P1284" s="57"/>
      <c r="Q1284" s="57"/>
      <c r="R1284" s="48"/>
      <c r="S1284" s="53" t="e">
        <f>VLOOKUP(C1284:C3000,'[1]Modifiy das'!$E$2:$I$2127,5,0)</f>
        <v>#REF!</v>
      </c>
      <c r="T1284" s="53" t="e">
        <f>VLOOKUP(C1284:C4337,[2]Sheet3!$B$2:$J$9150,9,0)</f>
        <v>#N/A</v>
      </c>
      <c r="U1284" s="58" t="s">
        <v>4110</v>
      </c>
      <c r="V1284" s="85">
        <v>40147</v>
      </c>
      <c r="W1284" s="58" t="s">
        <v>5706</v>
      </c>
      <c r="X1284" s="58" t="s">
        <v>6634</v>
      </c>
      <c r="Y1284" s="49" t="e">
        <f>VLOOKUP(C1284:C4668,[4]Sheet1!$C$3:$E$2680,3,0)</f>
        <v>#N/A</v>
      </c>
      <c r="Z1284" s="56" t="e">
        <v>#N/A</v>
      </c>
      <c r="AA1284" s="56" t="e">
        <v>#N/A</v>
      </c>
      <c r="AB1284" s="56" t="e">
        <v>#N/A</v>
      </c>
      <c r="AC1284" s="111"/>
      <c r="AD1284" s="53"/>
      <c r="AE1284" s="53"/>
      <c r="AF1284" s="53"/>
      <c r="AG1284" s="53"/>
      <c r="AH1284" s="53"/>
      <c r="AI1284" s="53"/>
      <c r="AJ1284" s="53"/>
      <c r="AK1284" s="53"/>
      <c r="AL1284" s="53"/>
      <c r="AM1284" s="49" t="e">
        <f>VLOOKUP(C1284:C4668,[3]Sheet3!$D$2:$D$21,1,0)</f>
        <v>#N/A</v>
      </c>
    </row>
    <row r="1285" spans="1:39" ht="30" customHeight="1">
      <c r="A1285" s="56" t="s">
        <v>1525</v>
      </c>
      <c r="B1285" s="85">
        <v>40147</v>
      </c>
      <c r="C1285" s="85">
        <v>59963</v>
      </c>
      <c r="D1285" s="86" t="s">
        <v>6722</v>
      </c>
      <c r="E1285" s="87" t="s">
        <v>3100</v>
      </c>
      <c r="F1285" s="56" t="s">
        <v>6428</v>
      </c>
      <c r="G1285" s="30" t="s">
        <v>4060</v>
      </c>
      <c r="H1285" s="56">
        <v>1500</v>
      </c>
      <c r="I1285" s="56">
        <v>2000</v>
      </c>
      <c r="J1285" s="56" t="s">
        <v>4059</v>
      </c>
      <c r="K1285" s="71" t="s">
        <v>3691</v>
      </c>
      <c r="L1285" s="55"/>
      <c r="M1285" s="55"/>
      <c r="N1285" s="57" t="e">
        <v>#N/A</v>
      </c>
      <c r="O1285" s="57" t="e">
        <v>#N/A</v>
      </c>
      <c r="P1285" s="57"/>
      <c r="Q1285" s="57"/>
      <c r="R1285" s="48"/>
      <c r="S1285" s="53" t="e">
        <f>VLOOKUP(C1285:C3000,'[1]Modifiy das'!$E$2:$I$2127,5,0)</f>
        <v>#REF!</v>
      </c>
      <c r="T1285" s="53" t="e">
        <f>VLOOKUP(C1285:C4338,[2]Sheet3!$B$2:$J$9150,9,0)</f>
        <v>#N/A</v>
      </c>
      <c r="U1285" s="58" t="s">
        <v>4110</v>
      </c>
      <c r="V1285" s="85">
        <v>40147</v>
      </c>
      <c r="W1285" s="58" t="s">
        <v>5706</v>
      </c>
      <c r="X1285" s="58" t="s">
        <v>6634</v>
      </c>
      <c r="Y1285" s="49" t="e">
        <f>VLOOKUP(C1285:C4669,[4]Sheet1!$C$3:$E$2680,3,0)</f>
        <v>#N/A</v>
      </c>
      <c r="Z1285" s="56" t="e">
        <v>#N/A</v>
      </c>
      <c r="AA1285" s="56" t="e">
        <v>#N/A</v>
      </c>
      <c r="AB1285" s="56" t="e">
        <v>#N/A</v>
      </c>
      <c r="AC1285" s="111"/>
      <c r="AD1285" s="53"/>
      <c r="AE1285" s="53"/>
      <c r="AF1285" s="53"/>
      <c r="AG1285" s="53"/>
      <c r="AH1285" s="53"/>
      <c r="AI1285" s="53"/>
      <c r="AJ1285" s="53"/>
      <c r="AK1285" s="53"/>
      <c r="AL1285" s="53"/>
      <c r="AM1285" s="49" t="e">
        <f>VLOOKUP(C1285:C4669,[3]Sheet3!$D$2:$D$21,1,0)</f>
        <v>#N/A</v>
      </c>
    </row>
    <row r="1286" spans="1:39" ht="30" customHeight="1">
      <c r="A1286" s="56" t="s">
        <v>1525</v>
      </c>
      <c r="B1286" s="85">
        <v>40147</v>
      </c>
      <c r="C1286" s="85">
        <v>65134</v>
      </c>
      <c r="D1286" s="86" t="s">
        <v>3470</v>
      </c>
      <c r="E1286" s="87" t="s">
        <v>3100</v>
      </c>
      <c r="F1286" s="56" t="s">
        <v>6428</v>
      </c>
      <c r="G1286" s="30" t="s">
        <v>4060</v>
      </c>
      <c r="H1286" s="56">
        <v>1500</v>
      </c>
      <c r="I1286" s="56">
        <v>2000</v>
      </c>
      <c r="J1286" s="56" t="s">
        <v>4059</v>
      </c>
      <c r="K1286" s="71" t="s">
        <v>3691</v>
      </c>
      <c r="L1286" s="55"/>
      <c r="M1286" s="55"/>
      <c r="N1286" s="57" t="e">
        <v>#N/A</v>
      </c>
      <c r="O1286" s="57" t="e">
        <v>#N/A</v>
      </c>
      <c r="P1286" s="57"/>
      <c r="Q1286" s="57"/>
      <c r="R1286" s="48"/>
      <c r="S1286" s="53" t="e">
        <f>VLOOKUP(C1286:C3000,'[1]Modifiy das'!$E$2:$I$2127,5,0)</f>
        <v>#REF!</v>
      </c>
      <c r="T1286" s="53" t="e">
        <f>VLOOKUP(C1286:C4339,[2]Sheet3!$B$2:$J$9150,9,0)</f>
        <v>#N/A</v>
      </c>
      <c r="U1286" s="58" t="s">
        <v>4110</v>
      </c>
      <c r="V1286" s="85">
        <v>40147</v>
      </c>
      <c r="W1286" s="58" t="s">
        <v>5706</v>
      </c>
      <c r="X1286" s="58" t="s">
        <v>6634</v>
      </c>
      <c r="Y1286" s="49" t="e">
        <f>VLOOKUP(C1286:C4670,[4]Sheet1!$C$3:$E$2680,3,0)</f>
        <v>#N/A</v>
      </c>
      <c r="Z1286" s="56" t="e">
        <v>#N/A</v>
      </c>
      <c r="AA1286" s="56" t="e">
        <v>#N/A</v>
      </c>
      <c r="AB1286" s="56" t="e">
        <v>#N/A</v>
      </c>
      <c r="AC1286" s="111"/>
      <c r="AD1286" s="53"/>
      <c r="AE1286" s="53"/>
      <c r="AF1286" s="53"/>
      <c r="AG1286" s="53"/>
      <c r="AH1286" s="53"/>
      <c r="AI1286" s="53"/>
      <c r="AJ1286" s="53"/>
      <c r="AK1286" s="53"/>
      <c r="AL1286" s="53"/>
      <c r="AM1286" s="49" t="e">
        <f>VLOOKUP(C1286:C4670,[3]Sheet3!$D$2:$D$21,1,0)</f>
        <v>#N/A</v>
      </c>
    </row>
    <row r="1287" spans="1:39" ht="30" customHeight="1">
      <c r="A1287" s="56" t="s">
        <v>1525</v>
      </c>
      <c r="B1287" s="85">
        <v>40147</v>
      </c>
      <c r="C1287" s="85">
        <v>63046</v>
      </c>
      <c r="D1287" s="86" t="s">
        <v>3472</v>
      </c>
      <c r="E1287" s="87" t="s">
        <v>3100</v>
      </c>
      <c r="F1287" s="56" t="s">
        <v>6428</v>
      </c>
      <c r="G1287" s="30" t="s">
        <v>4060</v>
      </c>
      <c r="H1287" s="56">
        <v>1500</v>
      </c>
      <c r="I1287" s="56">
        <v>2000</v>
      </c>
      <c r="J1287" s="56" t="s">
        <v>4059</v>
      </c>
      <c r="K1287" s="71" t="s">
        <v>3691</v>
      </c>
      <c r="L1287" s="55"/>
      <c r="M1287" s="55"/>
      <c r="N1287" s="57" t="e">
        <v>#N/A</v>
      </c>
      <c r="O1287" s="57" t="e">
        <v>#N/A</v>
      </c>
      <c r="P1287" s="57"/>
      <c r="Q1287" s="57"/>
      <c r="R1287" s="48"/>
      <c r="S1287" s="53" t="e">
        <f>VLOOKUP(C1287:C3000,'[1]Modifiy das'!$E$2:$I$2127,5,0)</f>
        <v>#REF!</v>
      </c>
      <c r="T1287" s="53" t="e">
        <f>VLOOKUP(C1287:C4340,[2]Sheet3!$B$2:$J$9150,9,0)</f>
        <v>#N/A</v>
      </c>
      <c r="U1287" s="58" t="s">
        <v>4110</v>
      </c>
      <c r="V1287" s="85">
        <v>40147</v>
      </c>
      <c r="W1287" s="58" t="s">
        <v>5706</v>
      </c>
      <c r="X1287" s="58" t="s">
        <v>6634</v>
      </c>
      <c r="Y1287" s="49" t="e">
        <f>VLOOKUP(C1287:C4671,[4]Sheet1!$C$3:$E$2680,3,0)</f>
        <v>#N/A</v>
      </c>
      <c r="Z1287" s="56" t="e">
        <v>#N/A</v>
      </c>
      <c r="AA1287" s="56" t="e">
        <v>#N/A</v>
      </c>
      <c r="AB1287" s="56" t="e">
        <v>#N/A</v>
      </c>
      <c r="AC1287" s="111"/>
      <c r="AD1287" s="53"/>
      <c r="AE1287" s="53"/>
      <c r="AF1287" s="53"/>
      <c r="AG1287" s="53"/>
      <c r="AH1287" s="53"/>
      <c r="AI1287" s="53"/>
      <c r="AJ1287" s="53"/>
      <c r="AK1287" s="53"/>
      <c r="AL1287" s="53"/>
      <c r="AM1287" s="49" t="e">
        <f>VLOOKUP(C1287:C4671,[3]Sheet3!$D$2:$D$21,1,0)</f>
        <v>#N/A</v>
      </c>
    </row>
    <row r="1288" spans="1:39" ht="30" customHeight="1">
      <c r="A1288" s="56" t="s">
        <v>1525</v>
      </c>
      <c r="B1288" s="85">
        <v>40147</v>
      </c>
      <c r="C1288" s="85">
        <v>59711</v>
      </c>
      <c r="D1288" s="86" t="s">
        <v>5522</v>
      </c>
      <c r="E1288" s="87" t="s">
        <v>3100</v>
      </c>
      <c r="F1288" s="56" t="s">
        <v>6428</v>
      </c>
      <c r="G1288" s="30" t="s">
        <v>4060</v>
      </c>
      <c r="H1288" s="56">
        <v>1500</v>
      </c>
      <c r="I1288" s="56">
        <v>2000</v>
      </c>
      <c r="J1288" s="56" t="s">
        <v>4059</v>
      </c>
      <c r="K1288" s="71" t="s">
        <v>3691</v>
      </c>
      <c r="L1288" s="55"/>
      <c r="M1288" s="55"/>
      <c r="N1288" s="57" t="e">
        <v>#N/A</v>
      </c>
      <c r="O1288" s="57" t="e">
        <v>#N/A</v>
      </c>
      <c r="P1288" s="57"/>
      <c r="Q1288" s="57"/>
      <c r="R1288" s="48"/>
      <c r="S1288" s="53" t="e">
        <f>VLOOKUP(C1288:C3021,'[1]Modifiy das'!$E$2:$I$2127,5,0)</f>
        <v>#REF!</v>
      </c>
      <c r="T1288" s="53" t="e">
        <f>VLOOKUP(C1288:C4341,[2]Sheet3!$B$2:$J$9150,9,0)</f>
        <v>#N/A</v>
      </c>
      <c r="U1288" s="58" t="s">
        <v>4110</v>
      </c>
      <c r="V1288" s="85">
        <v>40147</v>
      </c>
      <c r="W1288" s="58" t="s">
        <v>5706</v>
      </c>
      <c r="X1288" s="58" t="s">
        <v>6634</v>
      </c>
      <c r="Y1288" s="49" t="e">
        <f>VLOOKUP(C1288:C4672,[4]Sheet1!$C$3:$E$2680,3,0)</f>
        <v>#N/A</v>
      </c>
      <c r="Z1288" s="56" t="e">
        <v>#N/A</v>
      </c>
      <c r="AA1288" s="56" t="e">
        <v>#N/A</v>
      </c>
      <c r="AB1288" s="56" t="e">
        <v>#N/A</v>
      </c>
      <c r="AC1288" s="111"/>
      <c r="AD1288" s="53"/>
      <c r="AE1288" s="53"/>
      <c r="AF1288" s="53"/>
      <c r="AG1288" s="53"/>
      <c r="AH1288" s="53"/>
      <c r="AI1288" s="53"/>
      <c r="AJ1288" s="53"/>
      <c r="AK1288" s="53"/>
      <c r="AL1288" s="53"/>
      <c r="AM1288" s="49" t="e">
        <f>VLOOKUP(C1288:C4672,[3]Sheet3!$D$2:$D$21,1,0)</f>
        <v>#N/A</v>
      </c>
    </row>
    <row r="1289" spans="1:39" ht="30" customHeight="1">
      <c r="A1289" s="56" t="s">
        <v>1525</v>
      </c>
      <c r="B1289" s="85">
        <v>40147</v>
      </c>
      <c r="C1289" s="85">
        <v>65131</v>
      </c>
      <c r="D1289" s="86" t="s">
        <v>2703</v>
      </c>
      <c r="E1289" s="87" t="s">
        <v>3100</v>
      </c>
      <c r="F1289" s="56" t="s">
        <v>6428</v>
      </c>
      <c r="G1289" s="30" t="s">
        <v>4060</v>
      </c>
      <c r="H1289" s="56">
        <v>1500</v>
      </c>
      <c r="I1289" s="56">
        <v>2000</v>
      </c>
      <c r="J1289" s="56" t="s">
        <v>4059</v>
      </c>
      <c r="K1289" s="71" t="s">
        <v>3691</v>
      </c>
      <c r="L1289" s="55"/>
      <c r="M1289" s="55"/>
      <c r="N1289" s="57" t="e">
        <v>#N/A</v>
      </c>
      <c r="O1289" s="57" t="e">
        <v>#N/A</v>
      </c>
      <c r="P1289" s="57"/>
      <c r="Q1289" s="57"/>
      <c r="R1289" s="48"/>
      <c r="S1289" s="53" t="e">
        <f>VLOOKUP(C1289:C3022,'[1]Modifiy das'!$E$2:$I$2127,5,0)</f>
        <v>#REF!</v>
      </c>
      <c r="T1289" s="53" t="e">
        <f>VLOOKUP(C1289:C4342,[2]Sheet3!$B$2:$J$9150,9,0)</f>
        <v>#N/A</v>
      </c>
      <c r="U1289" s="58" t="s">
        <v>4110</v>
      </c>
      <c r="V1289" s="85">
        <v>40147</v>
      </c>
      <c r="W1289" s="58" t="s">
        <v>5706</v>
      </c>
      <c r="X1289" s="58" t="s">
        <v>6634</v>
      </c>
      <c r="Y1289" s="53" t="s">
        <v>6895</v>
      </c>
      <c r="Z1289" s="56" t="e">
        <v>#N/A</v>
      </c>
      <c r="AA1289" s="56" t="e">
        <v>#N/A</v>
      </c>
      <c r="AB1289" s="56" t="e">
        <v>#N/A</v>
      </c>
      <c r="AC1289" s="111"/>
      <c r="AD1289" s="53"/>
      <c r="AE1289" s="53"/>
      <c r="AF1289" s="53"/>
      <c r="AG1289" s="53"/>
      <c r="AH1289" s="53"/>
      <c r="AI1289" s="53"/>
      <c r="AJ1289" s="53"/>
      <c r="AK1289" s="53"/>
      <c r="AL1289" s="53"/>
      <c r="AM1289" s="49" t="e">
        <f>VLOOKUP(C1289:C4673,[3]Sheet3!$D$2:$D$21,1,0)</f>
        <v>#N/A</v>
      </c>
    </row>
    <row r="1290" spans="1:39" ht="30" customHeight="1">
      <c r="A1290" s="56" t="s">
        <v>1525</v>
      </c>
      <c r="B1290" s="85">
        <v>40147</v>
      </c>
      <c r="C1290" s="85">
        <v>59961</v>
      </c>
      <c r="D1290" s="86" t="s">
        <v>2705</v>
      </c>
      <c r="E1290" s="87" t="s">
        <v>3100</v>
      </c>
      <c r="F1290" s="56" t="s">
        <v>6428</v>
      </c>
      <c r="G1290" s="30" t="s">
        <v>4060</v>
      </c>
      <c r="H1290" s="56">
        <v>1500</v>
      </c>
      <c r="I1290" s="56">
        <v>2000</v>
      </c>
      <c r="J1290" s="56" t="s">
        <v>4059</v>
      </c>
      <c r="K1290" s="71" t="s">
        <v>3691</v>
      </c>
      <c r="L1290" s="55"/>
      <c r="M1290" s="55"/>
      <c r="N1290" s="57" t="e">
        <v>#N/A</v>
      </c>
      <c r="O1290" s="57" t="e">
        <v>#N/A</v>
      </c>
      <c r="P1290" s="57"/>
      <c r="Q1290" s="57"/>
      <c r="R1290" s="48"/>
      <c r="S1290" s="53" t="e">
        <f>VLOOKUP(C1290:C3022,'[1]Modifiy das'!$E$2:$I$2127,5,0)</f>
        <v>#REF!</v>
      </c>
      <c r="T1290" s="53" t="e">
        <f>VLOOKUP(C1290:C4343,[2]Sheet3!$B$2:$J$9150,9,0)</f>
        <v>#N/A</v>
      </c>
      <c r="U1290" s="58" t="s">
        <v>4110</v>
      </c>
      <c r="V1290" s="85">
        <v>40147</v>
      </c>
      <c r="W1290" s="58" t="s">
        <v>5706</v>
      </c>
      <c r="X1290" s="58" t="s">
        <v>6634</v>
      </c>
      <c r="Y1290" s="53" t="s">
        <v>6896</v>
      </c>
      <c r="Z1290" s="56" t="e">
        <v>#N/A</v>
      </c>
      <c r="AA1290" s="56" t="e">
        <v>#N/A</v>
      </c>
      <c r="AB1290" s="56" t="e">
        <v>#N/A</v>
      </c>
      <c r="AC1290" s="111"/>
      <c r="AD1290" s="53"/>
      <c r="AE1290" s="53"/>
      <c r="AF1290" s="53"/>
      <c r="AG1290" s="53"/>
      <c r="AH1290" s="53"/>
      <c r="AI1290" s="53"/>
      <c r="AJ1290" s="53"/>
      <c r="AK1290" s="53"/>
      <c r="AL1290" s="53"/>
      <c r="AM1290" s="49" t="e">
        <f>VLOOKUP(C1290:C4674,[3]Sheet3!$D$2:$D$21,1,0)</f>
        <v>#N/A</v>
      </c>
    </row>
    <row r="1291" spans="1:39" ht="30" customHeight="1">
      <c r="A1291" s="56" t="s">
        <v>1525</v>
      </c>
      <c r="B1291" s="85">
        <v>40147</v>
      </c>
      <c r="C1291" s="85">
        <v>59966</v>
      </c>
      <c r="D1291" s="86" t="s">
        <v>2707</v>
      </c>
      <c r="E1291" s="87" t="s">
        <v>3100</v>
      </c>
      <c r="F1291" s="56" t="s">
        <v>6428</v>
      </c>
      <c r="G1291" s="30" t="s">
        <v>4060</v>
      </c>
      <c r="H1291" s="56">
        <v>1500</v>
      </c>
      <c r="I1291" s="56">
        <v>2000</v>
      </c>
      <c r="J1291" s="56" t="s">
        <v>4059</v>
      </c>
      <c r="K1291" s="71" t="s">
        <v>3691</v>
      </c>
      <c r="L1291" s="55"/>
      <c r="M1291" s="55"/>
      <c r="N1291" s="57" t="e">
        <v>#N/A</v>
      </c>
      <c r="O1291" s="57" t="e">
        <v>#N/A</v>
      </c>
      <c r="P1291" s="57"/>
      <c r="Q1291" s="57"/>
      <c r="R1291" s="48"/>
      <c r="S1291" s="53" t="e">
        <f>VLOOKUP(C1291:C3022,'[1]Modifiy das'!$E$2:$I$2127,5,0)</f>
        <v>#REF!</v>
      </c>
      <c r="T1291" s="53" t="e">
        <f>VLOOKUP(C1291:C4344,[2]Sheet3!$B$2:$J$9150,9,0)</f>
        <v>#N/A</v>
      </c>
      <c r="U1291" s="58" t="s">
        <v>4110</v>
      </c>
      <c r="V1291" s="85">
        <v>40147</v>
      </c>
      <c r="W1291" s="58" t="s">
        <v>5706</v>
      </c>
      <c r="X1291" s="58" t="s">
        <v>6634</v>
      </c>
      <c r="Y1291" s="53" t="s">
        <v>6897</v>
      </c>
      <c r="Z1291" s="56" t="e">
        <v>#N/A</v>
      </c>
      <c r="AA1291" s="56" t="e">
        <v>#N/A</v>
      </c>
      <c r="AB1291" s="56" t="e">
        <v>#N/A</v>
      </c>
      <c r="AC1291" s="111"/>
      <c r="AD1291" s="53"/>
      <c r="AE1291" s="53"/>
      <c r="AF1291" s="53"/>
      <c r="AG1291" s="53"/>
      <c r="AH1291" s="53"/>
      <c r="AI1291" s="53"/>
      <c r="AJ1291" s="53"/>
      <c r="AK1291" s="53"/>
      <c r="AL1291" s="53"/>
      <c r="AM1291" s="49" t="e">
        <f>VLOOKUP(C1291:C4675,[3]Sheet3!$D$2:$D$21,1,0)</f>
        <v>#N/A</v>
      </c>
    </row>
    <row r="1292" spans="1:39" ht="30" customHeight="1">
      <c r="A1292" s="56" t="s">
        <v>1525</v>
      </c>
      <c r="B1292" s="85">
        <v>40147</v>
      </c>
      <c r="C1292" s="85">
        <v>58988</v>
      </c>
      <c r="D1292" s="86" t="s">
        <v>305</v>
      </c>
      <c r="E1292" s="87" t="s">
        <v>3100</v>
      </c>
      <c r="F1292" s="56" t="s">
        <v>6428</v>
      </c>
      <c r="G1292" s="30" t="s">
        <v>4060</v>
      </c>
      <c r="H1292" s="56">
        <v>1500</v>
      </c>
      <c r="I1292" s="56">
        <v>2000</v>
      </c>
      <c r="J1292" s="56" t="s">
        <v>4059</v>
      </c>
      <c r="K1292" s="71" t="s">
        <v>3691</v>
      </c>
      <c r="L1292" s="55"/>
      <c r="M1292" s="55"/>
      <c r="N1292" s="57" t="e">
        <v>#N/A</v>
      </c>
      <c r="O1292" s="57" t="e">
        <v>#N/A</v>
      </c>
      <c r="P1292" s="57"/>
      <c r="Q1292" s="57"/>
      <c r="R1292" s="48"/>
      <c r="S1292" s="53" t="e">
        <f>VLOOKUP(C1292:C3023,'[1]Modifiy das'!$E$2:$I$2127,5,0)</f>
        <v>#REF!</v>
      </c>
      <c r="T1292" s="53" t="e">
        <f>VLOOKUP(C1292:C4345,[2]Sheet3!$B$2:$J$9150,9,0)</f>
        <v>#N/A</v>
      </c>
      <c r="U1292" s="58" t="s">
        <v>4110</v>
      </c>
      <c r="V1292" s="85">
        <v>40147</v>
      </c>
      <c r="W1292" s="58" t="s">
        <v>5706</v>
      </c>
      <c r="X1292" s="58" t="s">
        <v>6634</v>
      </c>
      <c r="Y1292" s="53" t="s">
        <v>6898</v>
      </c>
      <c r="Z1292" s="56" t="e">
        <v>#N/A</v>
      </c>
      <c r="AA1292" s="56" t="e">
        <v>#N/A</v>
      </c>
      <c r="AB1292" s="56" t="e">
        <v>#N/A</v>
      </c>
      <c r="AC1292" s="111"/>
      <c r="AD1292" s="53"/>
      <c r="AE1292" s="53"/>
      <c r="AF1292" s="53"/>
      <c r="AG1292" s="53"/>
      <c r="AH1292" s="53"/>
      <c r="AI1292" s="53"/>
      <c r="AJ1292" s="53"/>
      <c r="AK1292" s="53"/>
      <c r="AL1292" s="53"/>
      <c r="AM1292" s="49" t="e">
        <f>VLOOKUP(C1292:C4676,[3]Sheet3!$D$2:$D$21,1,0)</f>
        <v>#N/A</v>
      </c>
    </row>
    <row r="1293" spans="1:39" ht="30" customHeight="1">
      <c r="A1293" s="56" t="s">
        <v>1525</v>
      </c>
      <c r="B1293" s="85">
        <v>40147</v>
      </c>
      <c r="C1293" s="85">
        <v>58987</v>
      </c>
      <c r="D1293" s="86" t="s">
        <v>2711</v>
      </c>
      <c r="E1293" s="87" t="s">
        <v>3100</v>
      </c>
      <c r="F1293" s="56" t="s">
        <v>6428</v>
      </c>
      <c r="G1293" s="30" t="s">
        <v>4060</v>
      </c>
      <c r="H1293" s="56">
        <v>1500</v>
      </c>
      <c r="I1293" s="56">
        <v>2000</v>
      </c>
      <c r="J1293" s="56" t="s">
        <v>4059</v>
      </c>
      <c r="K1293" s="71" t="s">
        <v>3691</v>
      </c>
      <c r="L1293" s="55"/>
      <c r="M1293" s="55"/>
      <c r="N1293" s="57" t="e">
        <v>#N/A</v>
      </c>
      <c r="O1293" s="57" t="e">
        <v>#N/A</v>
      </c>
      <c r="P1293" s="57"/>
      <c r="Q1293" s="57"/>
      <c r="R1293" s="48"/>
      <c r="S1293" s="53" t="e">
        <f>VLOOKUP(C1293:C3024,'[1]Modifiy das'!$E$2:$I$2127,5,0)</f>
        <v>#REF!</v>
      </c>
      <c r="T1293" s="53" t="e">
        <f>VLOOKUP(C1293:C4346,[2]Sheet3!$B$2:$J$9150,9,0)</f>
        <v>#N/A</v>
      </c>
      <c r="U1293" s="58" t="s">
        <v>4110</v>
      </c>
      <c r="V1293" s="85">
        <v>40147</v>
      </c>
      <c r="W1293" s="58" t="s">
        <v>5706</v>
      </c>
      <c r="X1293" s="58" t="s">
        <v>6634</v>
      </c>
      <c r="Y1293" s="53" t="s">
        <v>6899</v>
      </c>
      <c r="Z1293" s="56" t="e">
        <v>#N/A</v>
      </c>
      <c r="AA1293" s="56" t="e">
        <v>#N/A</v>
      </c>
      <c r="AB1293" s="56" t="e">
        <v>#N/A</v>
      </c>
      <c r="AC1293" s="111"/>
      <c r="AD1293" s="53"/>
      <c r="AE1293" s="53"/>
      <c r="AF1293" s="53"/>
      <c r="AG1293" s="53"/>
      <c r="AH1293" s="53"/>
      <c r="AI1293" s="53"/>
      <c r="AJ1293" s="53"/>
      <c r="AK1293" s="53"/>
      <c r="AL1293" s="53"/>
      <c r="AM1293" s="49" t="e">
        <f>VLOOKUP(C1293:C4677,[3]Sheet3!$D$2:$D$21,1,0)</f>
        <v>#N/A</v>
      </c>
    </row>
    <row r="1294" spans="1:39" ht="30" customHeight="1">
      <c r="A1294" s="56" t="s">
        <v>1525</v>
      </c>
      <c r="B1294" s="85">
        <v>40147</v>
      </c>
      <c r="C1294" s="85">
        <v>62396</v>
      </c>
      <c r="D1294" s="86" t="s">
        <v>3614</v>
      </c>
      <c r="E1294" s="87" t="s">
        <v>3100</v>
      </c>
      <c r="F1294" s="56" t="s">
        <v>6428</v>
      </c>
      <c r="G1294" s="30" t="s">
        <v>4060</v>
      </c>
      <c r="H1294" s="56">
        <v>1500</v>
      </c>
      <c r="I1294" s="56">
        <v>2000</v>
      </c>
      <c r="J1294" s="56" t="s">
        <v>4059</v>
      </c>
      <c r="K1294" s="71" t="s">
        <v>3691</v>
      </c>
      <c r="L1294" s="55"/>
      <c r="M1294" s="55"/>
      <c r="N1294" s="57" t="e">
        <v>#N/A</v>
      </c>
      <c r="O1294" s="57" t="e">
        <v>#N/A</v>
      </c>
      <c r="P1294" s="57"/>
      <c r="Q1294" s="57"/>
      <c r="R1294" s="48"/>
      <c r="S1294" s="53" t="e">
        <f>VLOOKUP(C1294:C3025,'[1]Modifiy das'!$E$2:$I$2127,5,0)</f>
        <v>#REF!</v>
      </c>
      <c r="T1294" s="53" t="e">
        <f>VLOOKUP(C1294:C4347,[2]Sheet3!$B$2:$J$9150,9,0)</f>
        <v>#N/A</v>
      </c>
      <c r="U1294" s="58" t="s">
        <v>4110</v>
      </c>
      <c r="V1294" s="85">
        <v>40147</v>
      </c>
      <c r="W1294" s="58" t="s">
        <v>5706</v>
      </c>
      <c r="X1294" s="58" t="s">
        <v>6634</v>
      </c>
      <c r="Y1294" s="53" t="s">
        <v>6900</v>
      </c>
      <c r="Z1294" s="56" t="e">
        <v>#N/A</v>
      </c>
      <c r="AA1294" s="56" t="e">
        <v>#N/A</v>
      </c>
      <c r="AB1294" s="56" t="e">
        <v>#N/A</v>
      </c>
      <c r="AC1294" s="111"/>
      <c r="AD1294" s="53"/>
      <c r="AE1294" s="53"/>
      <c r="AF1294" s="53"/>
      <c r="AG1294" s="53"/>
      <c r="AH1294" s="53"/>
      <c r="AI1294" s="53"/>
      <c r="AJ1294" s="53"/>
      <c r="AK1294" s="53"/>
      <c r="AL1294" s="53"/>
      <c r="AM1294" s="49" t="e">
        <f>VLOOKUP(C1294:C4678,[3]Sheet3!$D$2:$D$21,1,0)</f>
        <v>#N/A</v>
      </c>
    </row>
    <row r="1295" spans="1:39" ht="30" customHeight="1">
      <c r="A1295" s="56" t="s">
        <v>1525</v>
      </c>
      <c r="B1295" s="85">
        <v>40147</v>
      </c>
      <c r="C1295" s="85">
        <v>63050</v>
      </c>
      <c r="D1295" s="86" t="s">
        <v>1701</v>
      </c>
      <c r="E1295" s="87" t="s">
        <v>3100</v>
      </c>
      <c r="F1295" s="56" t="s">
        <v>6428</v>
      </c>
      <c r="G1295" s="30" t="s">
        <v>4060</v>
      </c>
      <c r="H1295" s="56">
        <v>1500</v>
      </c>
      <c r="I1295" s="56">
        <v>2000</v>
      </c>
      <c r="J1295" s="56" t="s">
        <v>4059</v>
      </c>
      <c r="K1295" s="71" t="s">
        <v>3691</v>
      </c>
      <c r="L1295" s="55"/>
      <c r="M1295" s="55"/>
      <c r="N1295" s="57" t="e">
        <v>#N/A</v>
      </c>
      <c r="O1295" s="57" t="e">
        <v>#N/A</v>
      </c>
      <c r="P1295" s="57"/>
      <c r="Q1295" s="57"/>
      <c r="R1295" s="48"/>
      <c r="S1295" s="53" t="e">
        <f>VLOOKUP(C1295:C3026,'[1]Modifiy das'!$E$2:$I$2127,5,0)</f>
        <v>#REF!</v>
      </c>
      <c r="T1295" s="53" t="e">
        <f>VLOOKUP(C1295:C4348,[2]Sheet3!$B$2:$J$9150,9,0)</f>
        <v>#N/A</v>
      </c>
      <c r="U1295" s="58" t="s">
        <v>4110</v>
      </c>
      <c r="V1295" s="85">
        <v>40147</v>
      </c>
      <c r="W1295" s="58" t="s">
        <v>5706</v>
      </c>
      <c r="X1295" s="58" t="s">
        <v>6634</v>
      </c>
      <c r="Y1295" s="53" t="s">
        <v>6901</v>
      </c>
      <c r="Z1295" s="56" t="e">
        <v>#N/A</v>
      </c>
      <c r="AA1295" s="56" t="e">
        <v>#N/A</v>
      </c>
      <c r="AB1295" s="56" t="e">
        <v>#N/A</v>
      </c>
      <c r="AC1295" s="111"/>
      <c r="AD1295" s="53"/>
      <c r="AE1295" s="53"/>
      <c r="AF1295" s="53"/>
      <c r="AG1295" s="53"/>
      <c r="AH1295" s="53"/>
      <c r="AI1295" s="53"/>
      <c r="AJ1295" s="53"/>
      <c r="AK1295" s="53"/>
      <c r="AL1295" s="53"/>
      <c r="AM1295" s="49" t="e">
        <f>VLOOKUP(C1295:C4679,[3]Sheet3!$D$2:$D$21,1,0)</f>
        <v>#N/A</v>
      </c>
    </row>
    <row r="1296" spans="1:39" ht="30" customHeight="1">
      <c r="A1296" s="56" t="s">
        <v>1525</v>
      </c>
      <c r="B1296" s="85">
        <v>40147</v>
      </c>
      <c r="C1296" s="85">
        <v>54762</v>
      </c>
      <c r="D1296" s="86" t="s">
        <v>1713</v>
      </c>
      <c r="E1296" s="87" t="s">
        <v>3100</v>
      </c>
      <c r="F1296" s="56" t="s">
        <v>6428</v>
      </c>
      <c r="G1296" s="30" t="s">
        <v>4060</v>
      </c>
      <c r="H1296" s="56">
        <v>1500</v>
      </c>
      <c r="I1296" s="56">
        <v>2000</v>
      </c>
      <c r="J1296" s="56" t="s">
        <v>4059</v>
      </c>
      <c r="K1296" s="71" t="s">
        <v>3691</v>
      </c>
      <c r="L1296" s="55"/>
      <c r="M1296" s="55"/>
      <c r="N1296" s="57" t="e">
        <v>#N/A</v>
      </c>
      <c r="O1296" s="57" t="e">
        <v>#N/A</v>
      </c>
      <c r="P1296" s="57"/>
      <c r="Q1296" s="57"/>
      <c r="R1296" s="48"/>
      <c r="S1296" s="53" t="e">
        <f>VLOOKUP(C1296:C3027,'[1]Modifiy das'!$E$2:$I$2127,5,0)</f>
        <v>#REF!</v>
      </c>
      <c r="T1296" s="53" t="e">
        <f>VLOOKUP(C1296:C4349,[2]Sheet3!$B$2:$J$9150,9,0)</f>
        <v>#N/A</v>
      </c>
      <c r="U1296" s="58" t="s">
        <v>4110</v>
      </c>
      <c r="V1296" s="85">
        <v>40147</v>
      </c>
      <c r="W1296" s="58" t="s">
        <v>5706</v>
      </c>
      <c r="X1296" s="58" t="s">
        <v>6634</v>
      </c>
      <c r="Y1296" s="53" t="s">
        <v>6902</v>
      </c>
      <c r="Z1296" s="56" t="e">
        <v>#N/A</v>
      </c>
      <c r="AA1296" s="56" t="e">
        <v>#N/A</v>
      </c>
      <c r="AB1296" s="56" t="e">
        <v>#N/A</v>
      </c>
      <c r="AC1296" s="111"/>
      <c r="AD1296" s="53"/>
      <c r="AE1296" s="53"/>
      <c r="AF1296" s="53"/>
      <c r="AG1296" s="53"/>
      <c r="AH1296" s="53"/>
      <c r="AI1296" s="53"/>
      <c r="AJ1296" s="53"/>
      <c r="AK1296" s="53"/>
      <c r="AL1296" s="53"/>
      <c r="AM1296" s="49" t="e">
        <f>VLOOKUP(C1296:C4680,[3]Sheet3!$D$2:$D$21,1,0)</f>
        <v>#N/A</v>
      </c>
    </row>
    <row r="1297" spans="1:39" ht="30" customHeight="1">
      <c r="A1297" s="56" t="s">
        <v>1525</v>
      </c>
      <c r="B1297" s="85">
        <v>40147</v>
      </c>
      <c r="C1297" s="85">
        <v>66409</v>
      </c>
      <c r="D1297" s="86" t="s">
        <v>1715</v>
      </c>
      <c r="E1297" s="87" t="s">
        <v>3100</v>
      </c>
      <c r="F1297" s="56" t="s">
        <v>6428</v>
      </c>
      <c r="G1297" s="30" t="s">
        <v>4060</v>
      </c>
      <c r="H1297" s="56">
        <v>1500</v>
      </c>
      <c r="I1297" s="56">
        <v>2000</v>
      </c>
      <c r="J1297" s="56" t="s">
        <v>4059</v>
      </c>
      <c r="K1297" s="71" t="s">
        <v>3691</v>
      </c>
      <c r="L1297" s="55"/>
      <c r="M1297" s="55"/>
      <c r="N1297" s="57" t="e">
        <v>#N/A</v>
      </c>
      <c r="O1297" s="57" t="e">
        <v>#N/A</v>
      </c>
      <c r="P1297" s="57"/>
      <c r="Q1297" s="57"/>
      <c r="R1297" s="48"/>
      <c r="S1297" s="53" t="e">
        <f>VLOOKUP(C1297:C3028,'[1]Modifiy das'!$E$2:$I$2127,5,0)</f>
        <v>#REF!</v>
      </c>
      <c r="T1297" s="53" t="e">
        <f>VLOOKUP(C1297:C4350,[2]Sheet3!$B$2:$J$9150,9,0)</f>
        <v>#N/A</v>
      </c>
      <c r="U1297" s="58" t="s">
        <v>4110</v>
      </c>
      <c r="V1297" s="85">
        <v>40147</v>
      </c>
      <c r="W1297" s="58" t="s">
        <v>5706</v>
      </c>
      <c r="X1297" s="58" t="s">
        <v>6634</v>
      </c>
      <c r="Y1297" s="53" t="s">
        <v>6903</v>
      </c>
      <c r="Z1297" s="56" t="e">
        <v>#N/A</v>
      </c>
      <c r="AA1297" s="56" t="e">
        <v>#N/A</v>
      </c>
      <c r="AB1297" s="56" t="e">
        <v>#N/A</v>
      </c>
      <c r="AC1297" s="111"/>
      <c r="AD1297" s="53"/>
      <c r="AE1297" s="53"/>
      <c r="AF1297" s="53"/>
      <c r="AG1297" s="53"/>
      <c r="AH1297" s="53"/>
      <c r="AI1297" s="53"/>
      <c r="AJ1297" s="53"/>
      <c r="AK1297" s="53"/>
      <c r="AL1297" s="53"/>
      <c r="AM1297" s="49" t="e">
        <f>VLOOKUP(C1297:C4681,[3]Sheet3!$D$2:$D$21,1,0)</f>
        <v>#N/A</v>
      </c>
    </row>
    <row r="1298" spans="1:39" ht="30" customHeight="1">
      <c r="A1298" s="56" t="s">
        <v>1525</v>
      </c>
      <c r="B1298" s="85">
        <v>40147</v>
      </c>
      <c r="C1298" s="85">
        <v>65461</v>
      </c>
      <c r="D1298" s="86" t="s">
        <v>3616</v>
      </c>
      <c r="E1298" s="87" t="s">
        <v>3100</v>
      </c>
      <c r="F1298" s="56" t="s">
        <v>6428</v>
      </c>
      <c r="G1298" s="30" t="s">
        <v>4060</v>
      </c>
      <c r="H1298" s="56">
        <v>1500</v>
      </c>
      <c r="I1298" s="56">
        <v>2000</v>
      </c>
      <c r="J1298" s="56" t="s">
        <v>4059</v>
      </c>
      <c r="K1298" s="71" t="s">
        <v>3691</v>
      </c>
      <c r="L1298" s="55"/>
      <c r="M1298" s="55"/>
      <c r="N1298" s="57" t="e">
        <v>#N/A</v>
      </c>
      <c r="O1298" s="57" t="e">
        <v>#N/A</v>
      </c>
      <c r="P1298" s="57"/>
      <c r="Q1298" s="57"/>
      <c r="R1298" s="48"/>
      <c r="S1298" s="53" t="e">
        <f>VLOOKUP(C1298:C3029,'[1]Modifiy das'!$E$2:$I$2127,5,0)</f>
        <v>#REF!</v>
      </c>
      <c r="T1298" s="53" t="e">
        <f>VLOOKUP(C1298:C4351,[2]Sheet3!$B$2:$J$9150,9,0)</f>
        <v>#N/A</v>
      </c>
      <c r="U1298" s="58" t="s">
        <v>4110</v>
      </c>
      <c r="V1298" s="85">
        <v>40147</v>
      </c>
      <c r="W1298" s="58" t="s">
        <v>5706</v>
      </c>
      <c r="X1298" s="58" t="s">
        <v>6634</v>
      </c>
      <c r="Y1298" s="53" t="s">
        <v>6904</v>
      </c>
      <c r="Z1298" s="56" t="e">
        <v>#N/A</v>
      </c>
      <c r="AA1298" s="56" t="e">
        <v>#N/A</v>
      </c>
      <c r="AB1298" s="56" t="e">
        <v>#N/A</v>
      </c>
      <c r="AC1298" s="111"/>
      <c r="AD1298" s="53"/>
      <c r="AE1298" s="53"/>
      <c r="AF1298" s="53"/>
      <c r="AG1298" s="53"/>
      <c r="AH1298" s="53"/>
      <c r="AI1298" s="53"/>
      <c r="AJ1298" s="53"/>
      <c r="AK1298" s="53"/>
      <c r="AL1298" s="53"/>
      <c r="AM1298" s="49" t="e">
        <f>VLOOKUP(C1298:C4682,[3]Sheet3!$D$2:$D$21,1,0)</f>
        <v>#N/A</v>
      </c>
    </row>
    <row r="1299" spans="1:39" ht="30" customHeight="1">
      <c r="A1299" s="56" t="s">
        <v>1525</v>
      </c>
      <c r="B1299" s="85">
        <v>40147</v>
      </c>
      <c r="C1299" s="85">
        <v>62404</v>
      </c>
      <c r="D1299" s="86" t="s">
        <v>1721</v>
      </c>
      <c r="E1299" s="87" t="s">
        <v>3100</v>
      </c>
      <c r="F1299" s="56" t="s">
        <v>6428</v>
      </c>
      <c r="G1299" s="30" t="s">
        <v>4060</v>
      </c>
      <c r="H1299" s="56">
        <v>1500</v>
      </c>
      <c r="I1299" s="56">
        <v>2000</v>
      </c>
      <c r="J1299" s="56" t="s">
        <v>4059</v>
      </c>
      <c r="K1299" s="71" t="s">
        <v>3691</v>
      </c>
      <c r="L1299" s="55"/>
      <c r="M1299" s="55"/>
      <c r="N1299" s="57" t="e">
        <v>#N/A</v>
      </c>
      <c r="O1299" s="57" t="e">
        <v>#N/A</v>
      </c>
      <c r="P1299" s="57"/>
      <c r="Q1299" s="57"/>
      <c r="R1299" s="48"/>
      <c r="S1299" s="53" t="e">
        <f>VLOOKUP(C1299:C3030,'[1]Modifiy das'!$E$2:$I$2127,5,0)</f>
        <v>#REF!</v>
      </c>
      <c r="T1299" s="53" t="e">
        <f>VLOOKUP(C1299:C4352,[2]Sheet3!$B$2:$J$9150,9,0)</f>
        <v>#N/A</v>
      </c>
      <c r="U1299" s="58" t="s">
        <v>4110</v>
      </c>
      <c r="V1299" s="85">
        <v>40147</v>
      </c>
      <c r="W1299" s="58" t="s">
        <v>5706</v>
      </c>
      <c r="X1299" s="58" t="s">
        <v>6634</v>
      </c>
      <c r="Y1299" s="53" t="s">
        <v>6905</v>
      </c>
      <c r="Z1299" s="56" t="e">
        <v>#N/A</v>
      </c>
      <c r="AA1299" s="56" t="e">
        <v>#N/A</v>
      </c>
      <c r="AB1299" s="56" t="e">
        <v>#N/A</v>
      </c>
      <c r="AC1299" s="111"/>
      <c r="AD1299" s="53"/>
      <c r="AE1299" s="53"/>
      <c r="AF1299" s="53"/>
      <c r="AG1299" s="53"/>
      <c r="AH1299" s="53"/>
      <c r="AI1299" s="53"/>
      <c r="AJ1299" s="53"/>
      <c r="AK1299" s="53"/>
      <c r="AL1299" s="53"/>
      <c r="AM1299" s="49" t="e">
        <f>VLOOKUP(C1299:C4683,[3]Sheet3!$D$2:$D$21,1,0)</f>
        <v>#N/A</v>
      </c>
    </row>
    <row r="1300" spans="1:39" ht="30" customHeight="1">
      <c r="A1300" s="56" t="s">
        <v>1525</v>
      </c>
      <c r="B1300" s="85">
        <v>40147</v>
      </c>
      <c r="C1300" s="85">
        <v>63043</v>
      </c>
      <c r="D1300" s="86" t="s">
        <v>72</v>
      </c>
      <c r="E1300" s="87" t="s">
        <v>3100</v>
      </c>
      <c r="F1300" s="56" t="s">
        <v>6428</v>
      </c>
      <c r="G1300" s="30" t="s">
        <v>4060</v>
      </c>
      <c r="H1300" s="56">
        <v>1500</v>
      </c>
      <c r="I1300" s="56">
        <v>2000</v>
      </c>
      <c r="J1300" s="56" t="s">
        <v>4059</v>
      </c>
      <c r="K1300" s="71" t="s">
        <v>3691</v>
      </c>
      <c r="L1300" s="55"/>
      <c r="M1300" s="55"/>
      <c r="N1300" s="57" t="e">
        <v>#N/A</v>
      </c>
      <c r="O1300" s="57" t="e">
        <v>#N/A</v>
      </c>
      <c r="P1300" s="57"/>
      <c r="Q1300" s="57"/>
      <c r="R1300" s="48"/>
      <c r="S1300" s="53" t="e">
        <f>VLOOKUP(C1300:C3030,'[1]Modifiy das'!$E$2:$I$2127,5,0)</f>
        <v>#REF!</v>
      </c>
      <c r="T1300" s="53" t="e">
        <f>VLOOKUP(C1300:C4353,[2]Sheet3!$B$2:$J$9150,9,0)</f>
        <v>#N/A</v>
      </c>
      <c r="U1300" s="58" t="s">
        <v>4110</v>
      </c>
      <c r="V1300" s="85">
        <v>40147</v>
      </c>
      <c r="W1300" s="58" t="s">
        <v>5706</v>
      </c>
      <c r="X1300" s="58" t="s">
        <v>6634</v>
      </c>
      <c r="Y1300" s="53" t="s">
        <v>6906</v>
      </c>
      <c r="Z1300" s="56" t="e">
        <v>#N/A</v>
      </c>
      <c r="AA1300" s="56" t="e">
        <v>#N/A</v>
      </c>
      <c r="AB1300" s="56" t="e">
        <v>#N/A</v>
      </c>
      <c r="AC1300" s="111"/>
      <c r="AD1300" s="53"/>
      <c r="AE1300" s="53"/>
      <c r="AF1300" s="53"/>
      <c r="AG1300" s="53"/>
      <c r="AH1300" s="53"/>
      <c r="AI1300" s="53"/>
      <c r="AJ1300" s="53"/>
      <c r="AK1300" s="53"/>
      <c r="AL1300" s="53"/>
      <c r="AM1300" s="49" t="e">
        <f>VLOOKUP(C1300:C4684,[3]Sheet3!$D$2:$D$21,1,0)</f>
        <v>#N/A</v>
      </c>
    </row>
    <row r="1301" spans="1:39" ht="30" customHeight="1">
      <c r="A1301" s="56" t="s">
        <v>1525</v>
      </c>
      <c r="B1301" s="85">
        <v>40147</v>
      </c>
      <c r="C1301" s="85">
        <v>65950</v>
      </c>
      <c r="D1301" s="86" t="s">
        <v>74</v>
      </c>
      <c r="E1301" s="87" t="s">
        <v>3100</v>
      </c>
      <c r="F1301" s="56" t="s">
        <v>6428</v>
      </c>
      <c r="G1301" s="30" t="s">
        <v>4060</v>
      </c>
      <c r="H1301" s="56">
        <v>1500</v>
      </c>
      <c r="I1301" s="56">
        <v>2000</v>
      </c>
      <c r="J1301" s="56" t="s">
        <v>4059</v>
      </c>
      <c r="K1301" s="71" t="s">
        <v>3691</v>
      </c>
      <c r="L1301" s="55"/>
      <c r="M1301" s="55"/>
      <c r="N1301" s="57" t="e">
        <v>#N/A</v>
      </c>
      <c r="O1301" s="57" t="e">
        <v>#N/A</v>
      </c>
      <c r="P1301" s="57"/>
      <c r="Q1301" s="57"/>
      <c r="R1301" s="48"/>
      <c r="S1301" s="53" t="e">
        <f>VLOOKUP(C1301:C3030,'[1]Modifiy das'!$E$2:$I$2127,5,0)</f>
        <v>#REF!</v>
      </c>
      <c r="T1301" s="53" t="e">
        <f>VLOOKUP(C1301:C4354,[2]Sheet3!$B$2:$J$9150,9,0)</f>
        <v>#N/A</v>
      </c>
      <c r="U1301" s="58" t="s">
        <v>4110</v>
      </c>
      <c r="V1301" s="85">
        <v>40147</v>
      </c>
      <c r="W1301" s="58" t="s">
        <v>5706</v>
      </c>
      <c r="X1301" s="58" t="s">
        <v>6634</v>
      </c>
      <c r="Y1301" s="53" t="s">
        <v>6907</v>
      </c>
      <c r="Z1301" s="56" t="e">
        <v>#N/A</v>
      </c>
      <c r="AA1301" s="56" t="e">
        <v>#N/A</v>
      </c>
      <c r="AB1301" s="56" t="e">
        <v>#N/A</v>
      </c>
      <c r="AC1301" s="111"/>
      <c r="AD1301" s="53"/>
      <c r="AE1301" s="53"/>
      <c r="AF1301" s="53"/>
      <c r="AG1301" s="53"/>
      <c r="AH1301" s="53"/>
      <c r="AI1301" s="53"/>
      <c r="AJ1301" s="53"/>
      <c r="AK1301" s="53"/>
      <c r="AL1301" s="53"/>
      <c r="AM1301" s="49" t="e">
        <f>VLOOKUP(C1301:C4685,[3]Sheet3!$D$2:$D$21,1,0)</f>
        <v>#N/A</v>
      </c>
    </row>
    <row r="1302" spans="1:39" ht="30" customHeight="1">
      <c r="A1302" s="56" t="s">
        <v>1525</v>
      </c>
      <c r="B1302" s="85">
        <v>40147</v>
      </c>
      <c r="C1302" s="85">
        <v>65130</v>
      </c>
      <c r="D1302" s="86" t="s">
        <v>77</v>
      </c>
      <c r="E1302" s="87" t="s">
        <v>3100</v>
      </c>
      <c r="F1302" s="56" t="s">
        <v>6428</v>
      </c>
      <c r="G1302" s="30" t="s">
        <v>4060</v>
      </c>
      <c r="H1302" s="56">
        <v>1500</v>
      </c>
      <c r="I1302" s="56">
        <v>2000</v>
      </c>
      <c r="J1302" s="56" t="s">
        <v>4059</v>
      </c>
      <c r="K1302" s="71" t="s">
        <v>3691</v>
      </c>
      <c r="L1302" s="55"/>
      <c r="M1302" s="55"/>
      <c r="N1302" s="57" t="e">
        <v>#N/A</v>
      </c>
      <c r="O1302" s="57" t="e">
        <v>#N/A</v>
      </c>
      <c r="P1302" s="57"/>
      <c r="Q1302" s="57"/>
      <c r="R1302" s="48"/>
      <c r="S1302" s="53" t="e">
        <f>VLOOKUP(C1302:C3030,'[1]Modifiy das'!$E$2:$I$2127,5,0)</f>
        <v>#REF!</v>
      </c>
      <c r="T1302" s="53" t="e">
        <f>VLOOKUP(C1302:C4355,[2]Sheet3!$B$2:$J$9150,9,0)</f>
        <v>#N/A</v>
      </c>
      <c r="U1302" s="58" t="s">
        <v>4110</v>
      </c>
      <c r="V1302" s="85">
        <v>40147</v>
      </c>
      <c r="W1302" s="58" t="s">
        <v>5706</v>
      </c>
      <c r="X1302" s="58" t="s">
        <v>6634</v>
      </c>
      <c r="Y1302" s="53" t="s">
        <v>6908</v>
      </c>
      <c r="Z1302" s="56" t="e">
        <v>#N/A</v>
      </c>
      <c r="AA1302" s="56" t="e">
        <v>#N/A</v>
      </c>
      <c r="AB1302" s="56" t="e">
        <v>#N/A</v>
      </c>
      <c r="AC1302" s="111"/>
      <c r="AD1302" s="53"/>
      <c r="AE1302" s="53"/>
      <c r="AF1302" s="53"/>
      <c r="AG1302" s="53"/>
      <c r="AH1302" s="53"/>
      <c r="AI1302" s="53"/>
      <c r="AJ1302" s="53"/>
      <c r="AK1302" s="53"/>
      <c r="AL1302" s="53"/>
      <c r="AM1302" s="49" t="e">
        <f>VLOOKUP(C1302:C4686,[3]Sheet3!$D$2:$D$21,1,0)</f>
        <v>#N/A</v>
      </c>
    </row>
    <row r="1303" spans="1:39" ht="30" customHeight="1">
      <c r="A1303" s="56" t="s">
        <v>1525</v>
      </c>
      <c r="B1303" s="85">
        <v>40149</v>
      </c>
      <c r="C1303" s="85">
        <v>74924</v>
      </c>
      <c r="D1303" s="86" t="s">
        <v>2291</v>
      </c>
      <c r="E1303" s="87" t="s">
        <v>2623</v>
      </c>
      <c r="F1303" s="56" t="s">
        <v>7159</v>
      </c>
      <c r="G1303" s="30" t="s">
        <v>1232</v>
      </c>
      <c r="H1303" s="56">
        <v>1500</v>
      </c>
      <c r="I1303" s="56">
        <v>1200</v>
      </c>
      <c r="J1303" s="56" t="s">
        <v>371</v>
      </c>
      <c r="K1303" s="71" t="s">
        <v>3691</v>
      </c>
      <c r="L1303" s="55"/>
      <c r="M1303" s="55"/>
      <c r="N1303" s="57" t="e">
        <v>#N/A</v>
      </c>
      <c r="O1303" s="57" t="e">
        <v>#N/A</v>
      </c>
      <c r="P1303" s="57"/>
      <c r="Q1303" s="57"/>
      <c r="R1303" s="48"/>
      <c r="S1303" s="53" t="e">
        <f>VLOOKUP(C1303:C3030,'[1]Modifiy das'!$E$2:$I$2127,5,0)</f>
        <v>#REF!</v>
      </c>
      <c r="T1303" s="53" t="e">
        <f>VLOOKUP(C1303:C4356,[2]Sheet3!$B$2:$J$9150,9,0)</f>
        <v>#N/A</v>
      </c>
      <c r="U1303" s="58" t="s">
        <v>4110</v>
      </c>
      <c r="V1303" s="85">
        <v>40149</v>
      </c>
      <c r="W1303" s="58" t="s">
        <v>539</v>
      </c>
      <c r="X1303" s="58" t="s">
        <v>6630</v>
      </c>
      <c r="Y1303" s="53">
        <v>0</v>
      </c>
      <c r="Z1303" s="56" t="e">
        <v>#N/A</v>
      </c>
      <c r="AA1303" s="56" t="e">
        <v>#N/A</v>
      </c>
      <c r="AB1303" s="56" t="e">
        <v>#N/A</v>
      </c>
      <c r="AC1303" s="111"/>
      <c r="AD1303" s="53"/>
      <c r="AE1303" s="53"/>
      <c r="AF1303" s="53"/>
      <c r="AG1303" s="53"/>
      <c r="AH1303" s="53"/>
      <c r="AI1303" s="53"/>
      <c r="AJ1303" s="53"/>
      <c r="AK1303" s="53"/>
      <c r="AL1303" s="53"/>
      <c r="AM1303" s="49" t="e">
        <f>VLOOKUP(C1303:C4687,[3]Sheet3!$D$2:$D$21,1,0)</f>
        <v>#N/A</v>
      </c>
    </row>
    <row r="1304" spans="1:39" ht="30" customHeight="1">
      <c r="A1304" s="56" t="s">
        <v>1525</v>
      </c>
      <c r="B1304" s="85">
        <v>40149</v>
      </c>
      <c r="C1304" s="85">
        <v>75631</v>
      </c>
      <c r="D1304" s="86" t="s">
        <v>2297</v>
      </c>
      <c r="E1304" s="87" t="s">
        <v>2623</v>
      </c>
      <c r="F1304" s="56" t="s">
        <v>7159</v>
      </c>
      <c r="G1304" s="30" t="s">
        <v>1232</v>
      </c>
      <c r="H1304" s="56">
        <v>1500</v>
      </c>
      <c r="I1304" s="56">
        <v>1200</v>
      </c>
      <c r="J1304" s="56" t="s">
        <v>371</v>
      </c>
      <c r="K1304" s="71" t="s">
        <v>3691</v>
      </c>
      <c r="L1304" s="55"/>
      <c r="M1304" s="55"/>
      <c r="N1304" s="57" t="e">
        <v>#N/A</v>
      </c>
      <c r="O1304" s="57" t="e">
        <v>#N/A</v>
      </c>
      <c r="P1304" s="57"/>
      <c r="Q1304" s="57"/>
      <c r="R1304" s="48"/>
      <c r="S1304" s="53" t="e">
        <f>VLOOKUP(C1304:C3032,'[1]Modifiy das'!$E$2:$I$2127,5,0)</f>
        <v>#REF!</v>
      </c>
      <c r="T1304" s="53" t="e">
        <f>VLOOKUP(C1304:C4357,[2]Sheet3!$B$2:$J$9150,9,0)</f>
        <v>#N/A</v>
      </c>
      <c r="U1304" s="58" t="s">
        <v>4110</v>
      </c>
      <c r="V1304" s="85">
        <v>40149</v>
      </c>
      <c r="W1304" s="58" t="s">
        <v>539</v>
      </c>
      <c r="X1304" s="58" t="s">
        <v>6630</v>
      </c>
      <c r="Y1304" s="53">
        <v>0</v>
      </c>
      <c r="Z1304" s="56" t="e">
        <v>#N/A</v>
      </c>
      <c r="AA1304" s="56" t="e">
        <v>#N/A</v>
      </c>
      <c r="AB1304" s="56" t="e">
        <v>#N/A</v>
      </c>
      <c r="AC1304" s="111"/>
      <c r="AD1304" s="53"/>
      <c r="AE1304" s="53"/>
      <c r="AF1304" s="53"/>
      <c r="AG1304" s="53"/>
      <c r="AH1304" s="53"/>
      <c r="AI1304" s="53"/>
      <c r="AJ1304" s="53"/>
      <c r="AK1304" s="53"/>
      <c r="AL1304" s="53"/>
      <c r="AM1304" s="49" t="e">
        <f>VLOOKUP(C1304:C4688,[3]Sheet3!$D$2:$D$21,1,0)</f>
        <v>#N/A</v>
      </c>
    </row>
    <row r="1305" spans="1:39" ht="30" customHeight="1">
      <c r="A1305" s="56" t="s">
        <v>1525</v>
      </c>
      <c r="B1305" s="85">
        <v>40149</v>
      </c>
      <c r="C1305" s="85">
        <v>74848</v>
      </c>
      <c r="D1305" s="86" t="s">
        <v>2299</v>
      </c>
      <c r="E1305" s="87" t="s">
        <v>2623</v>
      </c>
      <c r="F1305" s="56" t="s">
        <v>7159</v>
      </c>
      <c r="G1305" s="30" t="s">
        <v>1232</v>
      </c>
      <c r="H1305" s="56">
        <v>1500</v>
      </c>
      <c r="I1305" s="56">
        <v>1200</v>
      </c>
      <c r="J1305" s="56" t="s">
        <v>371</v>
      </c>
      <c r="K1305" s="71" t="s">
        <v>3691</v>
      </c>
      <c r="L1305" s="55"/>
      <c r="M1305" s="55"/>
      <c r="N1305" s="57" t="e">
        <v>#N/A</v>
      </c>
      <c r="O1305" s="57" t="e">
        <v>#N/A</v>
      </c>
      <c r="P1305" s="57"/>
      <c r="Q1305" s="57"/>
      <c r="R1305" s="48"/>
      <c r="S1305" s="53" t="e">
        <f>VLOOKUP(C1305:C3032,'[1]Modifiy das'!$E$2:$I$2127,5,0)</f>
        <v>#REF!</v>
      </c>
      <c r="T1305" s="53" t="e">
        <f>VLOOKUP(C1305:C4358,[2]Sheet3!$B$2:$J$9150,9,0)</f>
        <v>#N/A</v>
      </c>
      <c r="U1305" s="58" t="s">
        <v>4110</v>
      </c>
      <c r="V1305" s="85">
        <v>40149</v>
      </c>
      <c r="W1305" s="58" t="s">
        <v>539</v>
      </c>
      <c r="X1305" s="58" t="s">
        <v>6630</v>
      </c>
      <c r="Y1305" s="53">
        <v>0</v>
      </c>
      <c r="Z1305" s="56" t="e">
        <v>#N/A</v>
      </c>
      <c r="AA1305" s="56" t="e">
        <v>#N/A</v>
      </c>
      <c r="AB1305" s="56" t="e">
        <v>#N/A</v>
      </c>
      <c r="AC1305" s="111"/>
      <c r="AD1305" s="53"/>
      <c r="AE1305" s="53"/>
      <c r="AF1305" s="53"/>
      <c r="AG1305" s="53"/>
      <c r="AH1305" s="53"/>
      <c r="AI1305" s="53"/>
      <c r="AJ1305" s="53"/>
      <c r="AK1305" s="53"/>
      <c r="AL1305" s="53"/>
      <c r="AM1305" s="49" t="e">
        <f>VLOOKUP(C1305:C4689,[3]Sheet3!$D$2:$D$21,1,0)</f>
        <v>#N/A</v>
      </c>
    </row>
    <row r="1306" spans="1:39" ht="30" customHeight="1">
      <c r="A1306" s="56" t="s">
        <v>1525</v>
      </c>
      <c r="B1306" s="85">
        <v>40149</v>
      </c>
      <c r="C1306" s="85">
        <v>74923</v>
      </c>
      <c r="D1306" s="86" t="s">
        <v>5422</v>
      </c>
      <c r="E1306" s="87" t="s">
        <v>2623</v>
      </c>
      <c r="F1306" s="56" t="s">
        <v>7159</v>
      </c>
      <c r="G1306" s="30" t="s">
        <v>1232</v>
      </c>
      <c r="H1306" s="56">
        <v>1500</v>
      </c>
      <c r="I1306" s="56">
        <v>1200</v>
      </c>
      <c r="J1306" s="56" t="s">
        <v>371</v>
      </c>
      <c r="K1306" s="71" t="s">
        <v>3691</v>
      </c>
      <c r="L1306" s="55"/>
      <c r="M1306" s="55"/>
      <c r="N1306" s="57" t="e">
        <v>#N/A</v>
      </c>
      <c r="O1306" s="57" t="e">
        <v>#N/A</v>
      </c>
      <c r="P1306" s="57"/>
      <c r="Q1306" s="57"/>
      <c r="R1306" s="48"/>
      <c r="S1306" s="53" t="e">
        <f>VLOOKUP(C1306:C3033,'[1]Modifiy das'!$E$2:$I$2127,5,0)</f>
        <v>#REF!</v>
      </c>
      <c r="T1306" s="53" t="e">
        <f>VLOOKUP(C1306:C4359,[2]Sheet3!$B$2:$J$9150,9,0)</f>
        <v>#N/A</v>
      </c>
      <c r="U1306" s="58" t="s">
        <v>4110</v>
      </c>
      <c r="V1306" s="85">
        <v>40149</v>
      </c>
      <c r="W1306" s="58" t="s">
        <v>539</v>
      </c>
      <c r="X1306" s="58" t="s">
        <v>6630</v>
      </c>
      <c r="Y1306" s="53">
        <v>0</v>
      </c>
      <c r="Z1306" s="56" t="e">
        <v>#N/A</v>
      </c>
      <c r="AA1306" s="56" t="e">
        <v>#N/A</v>
      </c>
      <c r="AB1306" s="56" t="e">
        <v>#N/A</v>
      </c>
      <c r="AC1306" s="111"/>
      <c r="AD1306" s="53"/>
      <c r="AE1306" s="53"/>
      <c r="AF1306" s="53"/>
      <c r="AG1306" s="53"/>
      <c r="AH1306" s="53"/>
      <c r="AI1306" s="53"/>
      <c r="AJ1306" s="53"/>
      <c r="AK1306" s="53"/>
      <c r="AL1306" s="53"/>
      <c r="AM1306" s="49" t="e">
        <f>VLOOKUP(C1306:C4690,[3]Sheet3!$D$2:$D$21,1,0)</f>
        <v>#N/A</v>
      </c>
    </row>
    <row r="1307" spans="1:39" ht="30" customHeight="1">
      <c r="A1307" s="56" t="s">
        <v>1525</v>
      </c>
      <c r="B1307" s="85">
        <v>40149</v>
      </c>
      <c r="C1307" s="85">
        <v>58808</v>
      </c>
      <c r="D1307" s="86" t="s">
        <v>5424</v>
      </c>
      <c r="E1307" s="87" t="s">
        <v>2623</v>
      </c>
      <c r="F1307" s="56" t="s">
        <v>7159</v>
      </c>
      <c r="G1307" s="30" t="s">
        <v>1232</v>
      </c>
      <c r="H1307" s="56">
        <v>1500</v>
      </c>
      <c r="I1307" s="56">
        <v>1200</v>
      </c>
      <c r="J1307" s="56" t="s">
        <v>371</v>
      </c>
      <c r="K1307" s="71" t="s">
        <v>3691</v>
      </c>
      <c r="L1307" s="55"/>
      <c r="M1307" s="55"/>
      <c r="N1307" s="57" t="e">
        <v>#N/A</v>
      </c>
      <c r="O1307" s="57" t="e">
        <v>#N/A</v>
      </c>
      <c r="P1307" s="57"/>
      <c r="Q1307" s="57"/>
      <c r="R1307" s="48"/>
      <c r="S1307" s="53" t="e">
        <f>VLOOKUP(C1307:C3033,'[1]Modifiy das'!$E$2:$I$2127,5,0)</f>
        <v>#REF!</v>
      </c>
      <c r="T1307" s="53" t="e">
        <f>VLOOKUP(C1307:C4360,[2]Sheet3!$B$2:$J$9150,9,0)</f>
        <v>#N/A</v>
      </c>
      <c r="U1307" s="58" t="s">
        <v>4110</v>
      </c>
      <c r="V1307" s="85">
        <v>40149</v>
      </c>
      <c r="W1307" s="58" t="s">
        <v>539</v>
      </c>
      <c r="X1307" s="58" t="s">
        <v>6630</v>
      </c>
      <c r="Y1307" s="53">
        <v>0</v>
      </c>
      <c r="Z1307" s="56" t="e">
        <v>#N/A</v>
      </c>
      <c r="AA1307" s="56" t="e">
        <v>#N/A</v>
      </c>
      <c r="AB1307" s="56" t="e">
        <v>#N/A</v>
      </c>
      <c r="AC1307" s="111"/>
      <c r="AD1307" s="53"/>
      <c r="AE1307" s="53"/>
      <c r="AF1307" s="53"/>
      <c r="AG1307" s="53"/>
      <c r="AH1307" s="53"/>
      <c r="AI1307" s="53"/>
      <c r="AJ1307" s="53"/>
      <c r="AK1307" s="53"/>
      <c r="AL1307" s="53"/>
      <c r="AM1307" s="49" t="e">
        <f>VLOOKUP(C1307:C4691,[3]Sheet3!$D$2:$D$21,1,0)</f>
        <v>#N/A</v>
      </c>
    </row>
    <row r="1308" spans="1:39" ht="30" customHeight="1">
      <c r="A1308" s="56" t="s">
        <v>1525</v>
      </c>
      <c r="B1308" s="85">
        <v>40149</v>
      </c>
      <c r="C1308" s="85">
        <v>68004</v>
      </c>
      <c r="D1308" s="86" t="s">
        <v>5426</v>
      </c>
      <c r="E1308" s="87" t="s">
        <v>2623</v>
      </c>
      <c r="F1308" s="56" t="s">
        <v>7159</v>
      </c>
      <c r="G1308" s="30" t="s">
        <v>1232</v>
      </c>
      <c r="H1308" s="56">
        <v>1500</v>
      </c>
      <c r="I1308" s="56">
        <v>1200</v>
      </c>
      <c r="J1308" s="56" t="s">
        <v>371</v>
      </c>
      <c r="K1308" s="71" t="s">
        <v>3691</v>
      </c>
      <c r="L1308" s="55"/>
      <c r="M1308" s="55"/>
      <c r="N1308" s="57" t="e">
        <v>#N/A</v>
      </c>
      <c r="O1308" s="57" t="e">
        <v>#N/A</v>
      </c>
      <c r="P1308" s="57"/>
      <c r="Q1308" s="57"/>
      <c r="R1308" s="48"/>
      <c r="S1308" s="53" t="e">
        <f>VLOOKUP(C1308:C3033,'[1]Modifiy das'!$E$2:$I$2127,5,0)</f>
        <v>#REF!</v>
      </c>
      <c r="T1308" s="53" t="e">
        <f>VLOOKUP(C1308:C4361,[2]Sheet3!$B$2:$J$9150,9,0)</f>
        <v>#N/A</v>
      </c>
      <c r="U1308" s="58" t="s">
        <v>4110</v>
      </c>
      <c r="V1308" s="85">
        <v>40149</v>
      </c>
      <c r="W1308" s="58" t="s">
        <v>539</v>
      </c>
      <c r="X1308" s="58" t="s">
        <v>6630</v>
      </c>
      <c r="Y1308" s="53">
        <v>0</v>
      </c>
      <c r="Z1308" s="56" t="e">
        <v>#N/A</v>
      </c>
      <c r="AA1308" s="56" t="e">
        <v>#N/A</v>
      </c>
      <c r="AB1308" s="56" t="e">
        <v>#N/A</v>
      </c>
      <c r="AC1308" s="111"/>
      <c r="AD1308" s="53"/>
      <c r="AE1308" s="53"/>
      <c r="AF1308" s="53"/>
      <c r="AG1308" s="53"/>
      <c r="AH1308" s="53"/>
      <c r="AI1308" s="53"/>
      <c r="AJ1308" s="53"/>
      <c r="AK1308" s="53"/>
      <c r="AL1308" s="53"/>
      <c r="AM1308" s="49" t="e">
        <f>VLOOKUP(C1308:C4692,[3]Sheet3!$D$2:$D$21,1,0)</f>
        <v>#N/A</v>
      </c>
    </row>
    <row r="1309" spans="1:39" ht="30" customHeight="1">
      <c r="A1309" s="56" t="s">
        <v>1525</v>
      </c>
      <c r="B1309" s="85">
        <v>40149</v>
      </c>
      <c r="C1309" s="85">
        <v>68506</v>
      </c>
      <c r="D1309" s="86" t="s">
        <v>5428</v>
      </c>
      <c r="E1309" s="87" t="s">
        <v>2623</v>
      </c>
      <c r="F1309" s="56" t="s">
        <v>7159</v>
      </c>
      <c r="G1309" s="30" t="s">
        <v>1232</v>
      </c>
      <c r="H1309" s="56">
        <v>1500</v>
      </c>
      <c r="I1309" s="56">
        <v>1200</v>
      </c>
      <c r="J1309" s="56" t="s">
        <v>371</v>
      </c>
      <c r="K1309" s="71" t="s">
        <v>3691</v>
      </c>
      <c r="L1309" s="55"/>
      <c r="M1309" s="55"/>
      <c r="N1309" s="57" t="e">
        <v>#N/A</v>
      </c>
      <c r="O1309" s="57" t="e">
        <v>#N/A</v>
      </c>
      <c r="P1309" s="57"/>
      <c r="Q1309" s="57"/>
      <c r="R1309" s="48"/>
      <c r="S1309" s="53" t="e">
        <f>VLOOKUP(C1309:C3035,'[1]Modifiy das'!$E$2:$I$2127,5,0)</f>
        <v>#REF!</v>
      </c>
      <c r="T1309" s="53" t="e">
        <f>VLOOKUP(C1309:C4362,[2]Sheet3!$B$2:$J$9150,9,0)</f>
        <v>#N/A</v>
      </c>
      <c r="U1309" s="58" t="s">
        <v>4110</v>
      </c>
      <c r="V1309" s="85">
        <v>40149</v>
      </c>
      <c r="W1309" s="58" t="s">
        <v>539</v>
      </c>
      <c r="X1309" s="58" t="s">
        <v>6630</v>
      </c>
      <c r="Y1309" s="53">
        <v>0</v>
      </c>
      <c r="Z1309" s="56" t="e">
        <v>#N/A</v>
      </c>
      <c r="AA1309" s="56" t="e">
        <v>#N/A</v>
      </c>
      <c r="AB1309" s="56" t="e">
        <v>#N/A</v>
      </c>
      <c r="AC1309" s="111"/>
      <c r="AD1309" s="53"/>
      <c r="AE1309" s="53"/>
      <c r="AF1309" s="53"/>
      <c r="AG1309" s="53"/>
      <c r="AH1309" s="53"/>
      <c r="AI1309" s="53"/>
      <c r="AJ1309" s="53"/>
      <c r="AK1309" s="53"/>
      <c r="AL1309" s="53"/>
      <c r="AM1309" s="49" t="e">
        <f>VLOOKUP(C1309:C4693,[3]Sheet3!$D$2:$D$21,1,0)</f>
        <v>#N/A</v>
      </c>
    </row>
    <row r="1310" spans="1:39" ht="30" customHeight="1">
      <c r="A1310" s="56" t="s">
        <v>1525</v>
      </c>
      <c r="B1310" s="85">
        <v>40149</v>
      </c>
      <c r="C1310" s="85">
        <v>74193</v>
      </c>
      <c r="D1310" s="86" t="s">
        <v>5430</v>
      </c>
      <c r="E1310" s="87" t="s">
        <v>2623</v>
      </c>
      <c r="F1310" s="56" t="s">
        <v>7159</v>
      </c>
      <c r="G1310" s="30" t="s">
        <v>1232</v>
      </c>
      <c r="H1310" s="56">
        <v>1500</v>
      </c>
      <c r="I1310" s="56">
        <v>1200</v>
      </c>
      <c r="J1310" s="56" t="s">
        <v>371</v>
      </c>
      <c r="K1310" s="71" t="s">
        <v>3691</v>
      </c>
      <c r="L1310" s="55"/>
      <c r="M1310" s="55"/>
      <c r="N1310" s="57" t="e">
        <v>#N/A</v>
      </c>
      <c r="O1310" s="57" t="e">
        <v>#N/A</v>
      </c>
      <c r="P1310" s="57"/>
      <c r="Q1310" s="57"/>
      <c r="R1310" s="48"/>
      <c r="S1310" s="53" t="e">
        <f>VLOOKUP(C1310:C3035,'[1]Modifiy das'!$E$2:$I$2127,5,0)</f>
        <v>#REF!</v>
      </c>
      <c r="T1310" s="53" t="e">
        <f>VLOOKUP(C1310:C4363,[2]Sheet3!$B$2:$J$9150,9,0)</f>
        <v>#N/A</v>
      </c>
      <c r="U1310" s="58" t="s">
        <v>4110</v>
      </c>
      <c r="V1310" s="85">
        <v>40149</v>
      </c>
      <c r="W1310" s="58" t="s">
        <v>539</v>
      </c>
      <c r="X1310" s="58" t="s">
        <v>6630</v>
      </c>
      <c r="Y1310" s="53">
        <v>0</v>
      </c>
      <c r="Z1310" s="56" t="e">
        <v>#N/A</v>
      </c>
      <c r="AA1310" s="56" t="e">
        <v>#N/A</v>
      </c>
      <c r="AB1310" s="56" t="e">
        <v>#N/A</v>
      </c>
      <c r="AC1310" s="111"/>
      <c r="AD1310" s="53"/>
      <c r="AE1310" s="53"/>
      <c r="AF1310" s="53"/>
      <c r="AG1310" s="53"/>
      <c r="AH1310" s="53"/>
      <c r="AI1310" s="53"/>
      <c r="AJ1310" s="53"/>
      <c r="AK1310" s="53"/>
      <c r="AL1310" s="53"/>
      <c r="AM1310" s="49" t="e">
        <f>VLOOKUP(C1310:C4694,[3]Sheet3!$D$2:$D$21,1,0)</f>
        <v>#N/A</v>
      </c>
    </row>
    <row r="1311" spans="1:39" ht="30" customHeight="1">
      <c r="A1311" s="56" t="s">
        <v>1525</v>
      </c>
      <c r="B1311" s="85">
        <v>40149</v>
      </c>
      <c r="C1311" s="85">
        <v>65209</v>
      </c>
      <c r="D1311" s="86" t="s">
        <v>3582</v>
      </c>
      <c r="E1311" s="87" t="s">
        <v>3100</v>
      </c>
      <c r="F1311" s="56" t="s">
        <v>7159</v>
      </c>
      <c r="G1311" s="30" t="s">
        <v>1232</v>
      </c>
      <c r="H1311" s="56">
        <v>1500</v>
      </c>
      <c r="I1311" s="56">
        <v>1500</v>
      </c>
      <c r="J1311" s="56" t="s">
        <v>371</v>
      </c>
      <c r="K1311" s="71" t="s">
        <v>3691</v>
      </c>
      <c r="L1311" s="55"/>
      <c r="M1311" s="55"/>
      <c r="N1311" s="57" t="e">
        <v>#N/A</v>
      </c>
      <c r="O1311" s="57" t="e">
        <v>#N/A</v>
      </c>
      <c r="P1311" s="57"/>
      <c r="Q1311" s="57"/>
      <c r="R1311" s="48"/>
      <c r="S1311" s="53" t="e">
        <f>VLOOKUP(C1311:C3035,'[1]Modifiy das'!$E$2:$I$2127,5,0)</f>
        <v>#REF!</v>
      </c>
      <c r="T1311" s="53" t="e">
        <f>VLOOKUP(C1311:C4364,[2]Sheet3!$B$2:$J$9150,9,0)</f>
        <v>#N/A</v>
      </c>
      <c r="U1311" s="58" t="s">
        <v>4110</v>
      </c>
      <c r="V1311" s="85">
        <v>40149</v>
      </c>
      <c r="W1311" s="58" t="s">
        <v>539</v>
      </c>
      <c r="X1311" s="58" t="s">
        <v>6630</v>
      </c>
      <c r="Y1311" s="53">
        <v>0</v>
      </c>
      <c r="Z1311" s="56" t="e">
        <v>#N/A</v>
      </c>
      <c r="AA1311" s="56" t="e">
        <v>#N/A</v>
      </c>
      <c r="AB1311" s="56" t="e">
        <v>#N/A</v>
      </c>
      <c r="AC1311" s="111"/>
      <c r="AD1311" s="53"/>
      <c r="AE1311" s="53"/>
      <c r="AF1311" s="53"/>
      <c r="AG1311" s="53"/>
      <c r="AH1311" s="53"/>
      <c r="AI1311" s="53"/>
      <c r="AJ1311" s="53"/>
      <c r="AK1311" s="53"/>
      <c r="AL1311" s="53"/>
      <c r="AM1311" s="49" t="e">
        <f>VLOOKUP(C1311:C4695,[3]Sheet3!$D$2:$D$21,1,0)</f>
        <v>#N/A</v>
      </c>
    </row>
    <row r="1312" spans="1:39" ht="30" customHeight="1">
      <c r="A1312" s="56" t="s">
        <v>1525</v>
      </c>
      <c r="B1312" s="85">
        <v>40149</v>
      </c>
      <c r="C1312" s="85">
        <v>58804</v>
      </c>
      <c r="D1312" s="86" t="s">
        <v>2301</v>
      </c>
      <c r="E1312" s="87" t="s">
        <v>3100</v>
      </c>
      <c r="F1312" s="56" t="s">
        <v>7159</v>
      </c>
      <c r="G1312" s="30" t="s">
        <v>1232</v>
      </c>
      <c r="H1312" s="56">
        <v>1500</v>
      </c>
      <c r="I1312" s="56">
        <v>1500</v>
      </c>
      <c r="J1312" s="56" t="s">
        <v>371</v>
      </c>
      <c r="K1312" s="71" t="s">
        <v>3691</v>
      </c>
      <c r="L1312" s="55"/>
      <c r="M1312" s="55"/>
      <c r="N1312" s="57" t="e">
        <v>#N/A</v>
      </c>
      <c r="O1312" s="57" t="e">
        <v>#N/A</v>
      </c>
      <c r="P1312" s="57"/>
      <c r="Q1312" s="57"/>
      <c r="R1312" s="48"/>
      <c r="S1312" s="53" t="e">
        <f>VLOOKUP(C1312:C3035,'[1]Modifiy das'!$E$2:$I$2127,5,0)</f>
        <v>#REF!</v>
      </c>
      <c r="T1312" s="53" t="e">
        <f>VLOOKUP(C1312:C4365,[2]Sheet3!$B$2:$J$9150,9,0)</f>
        <v>#N/A</v>
      </c>
      <c r="U1312" s="58" t="s">
        <v>4110</v>
      </c>
      <c r="V1312" s="85">
        <v>40149</v>
      </c>
      <c r="W1312" s="58" t="s">
        <v>539</v>
      </c>
      <c r="X1312" s="58" t="s">
        <v>6630</v>
      </c>
      <c r="Y1312" s="53">
        <v>0</v>
      </c>
      <c r="Z1312" s="56" t="e">
        <v>#N/A</v>
      </c>
      <c r="AA1312" s="56" t="e">
        <v>#N/A</v>
      </c>
      <c r="AB1312" s="56" t="e">
        <v>#N/A</v>
      </c>
      <c r="AC1312" s="111"/>
      <c r="AD1312" s="53"/>
      <c r="AE1312" s="53"/>
      <c r="AF1312" s="53"/>
      <c r="AG1312" s="53"/>
      <c r="AH1312" s="53"/>
      <c r="AI1312" s="53"/>
      <c r="AJ1312" s="53"/>
      <c r="AK1312" s="53"/>
      <c r="AL1312" s="53"/>
      <c r="AM1312" s="49" t="e">
        <f>VLOOKUP(C1312:C4696,[3]Sheet3!$D$2:$D$21,1,0)</f>
        <v>#N/A</v>
      </c>
    </row>
    <row r="1313" spans="1:39" ht="30" customHeight="1">
      <c r="A1313" s="56" t="s">
        <v>1525</v>
      </c>
      <c r="B1313" s="85">
        <v>40149</v>
      </c>
      <c r="C1313" s="85">
        <v>65210</v>
      </c>
      <c r="D1313" s="86" t="s">
        <v>2302</v>
      </c>
      <c r="E1313" s="87" t="s">
        <v>3100</v>
      </c>
      <c r="F1313" s="56" t="s">
        <v>7159</v>
      </c>
      <c r="G1313" s="30" t="s">
        <v>1232</v>
      </c>
      <c r="H1313" s="56">
        <v>1500</v>
      </c>
      <c r="I1313" s="56">
        <v>1500</v>
      </c>
      <c r="J1313" s="56" t="s">
        <v>371</v>
      </c>
      <c r="K1313" s="71" t="s">
        <v>3691</v>
      </c>
      <c r="L1313" s="55"/>
      <c r="M1313" s="55"/>
      <c r="N1313" s="57" t="e">
        <v>#N/A</v>
      </c>
      <c r="O1313" s="57" t="e">
        <v>#N/A</v>
      </c>
      <c r="P1313" s="57"/>
      <c r="Q1313" s="57"/>
      <c r="R1313" s="48"/>
      <c r="S1313" s="53" t="e">
        <f>VLOOKUP(C1313:C3038,'[1]Modifiy das'!$E$2:$I$2127,5,0)</f>
        <v>#REF!</v>
      </c>
      <c r="T1313" s="53" t="e">
        <f>VLOOKUP(C1313:C4366,[2]Sheet3!$B$2:$J$9150,9,0)</f>
        <v>#N/A</v>
      </c>
      <c r="U1313" s="58" t="s">
        <v>4110</v>
      </c>
      <c r="V1313" s="85">
        <v>40149</v>
      </c>
      <c r="W1313" s="58" t="s">
        <v>539</v>
      </c>
      <c r="X1313" s="58" t="s">
        <v>6630</v>
      </c>
      <c r="Y1313" s="53">
        <v>0</v>
      </c>
      <c r="Z1313" s="56" t="e">
        <v>#N/A</v>
      </c>
      <c r="AA1313" s="56" t="e">
        <v>#N/A</v>
      </c>
      <c r="AB1313" s="56" t="e">
        <v>#N/A</v>
      </c>
      <c r="AC1313" s="111"/>
      <c r="AD1313" s="53"/>
      <c r="AE1313" s="53"/>
      <c r="AF1313" s="53"/>
      <c r="AG1313" s="53"/>
      <c r="AH1313" s="53"/>
      <c r="AI1313" s="53"/>
      <c r="AJ1313" s="53"/>
      <c r="AK1313" s="53"/>
      <c r="AL1313" s="53"/>
      <c r="AM1313" s="49" t="e">
        <f>VLOOKUP(C1313:C4697,[3]Sheet3!$D$2:$D$21,1,0)</f>
        <v>#N/A</v>
      </c>
    </row>
    <row r="1314" spans="1:39" ht="30" customHeight="1">
      <c r="A1314" s="56" t="s">
        <v>1525</v>
      </c>
      <c r="B1314" s="85">
        <v>40149</v>
      </c>
      <c r="C1314" s="85">
        <v>65208</v>
      </c>
      <c r="D1314" s="86" t="s">
        <v>2304</v>
      </c>
      <c r="E1314" s="87" t="s">
        <v>3100</v>
      </c>
      <c r="F1314" s="56" t="s">
        <v>7159</v>
      </c>
      <c r="G1314" s="30" t="s">
        <v>1232</v>
      </c>
      <c r="H1314" s="56">
        <v>1500</v>
      </c>
      <c r="I1314" s="56">
        <v>1500</v>
      </c>
      <c r="J1314" s="56" t="s">
        <v>371</v>
      </c>
      <c r="K1314" s="71" t="s">
        <v>3691</v>
      </c>
      <c r="L1314" s="55"/>
      <c r="M1314" s="55"/>
      <c r="N1314" s="57" t="e">
        <v>#N/A</v>
      </c>
      <c r="O1314" s="57" t="e">
        <v>#N/A</v>
      </c>
      <c r="P1314" s="57"/>
      <c r="Q1314" s="57"/>
      <c r="R1314" s="48"/>
      <c r="S1314" s="53" t="e">
        <f>VLOOKUP(C1314:C3039,'[1]Modifiy das'!$E$2:$I$2127,5,0)</f>
        <v>#REF!</v>
      </c>
      <c r="T1314" s="53" t="e">
        <f>VLOOKUP(C1314:C4367,[2]Sheet3!$B$2:$J$9150,9,0)</f>
        <v>#N/A</v>
      </c>
      <c r="U1314" s="58" t="s">
        <v>4110</v>
      </c>
      <c r="V1314" s="85">
        <v>40149</v>
      </c>
      <c r="W1314" s="58" t="s">
        <v>539</v>
      </c>
      <c r="X1314" s="58" t="s">
        <v>6630</v>
      </c>
      <c r="Y1314" s="53" t="s">
        <v>7562</v>
      </c>
      <c r="Z1314" s="56" t="e">
        <v>#N/A</v>
      </c>
      <c r="AA1314" s="56" t="e">
        <v>#N/A</v>
      </c>
      <c r="AB1314" s="56" t="e">
        <v>#N/A</v>
      </c>
      <c r="AC1314" s="111"/>
      <c r="AD1314" s="53"/>
      <c r="AE1314" s="53"/>
      <c r="AF1314" s="53"/>
      <c r="AG1314" s="53"/>
      <c r="AH1314" s="53"/>
      <c r="AI1314" s="53"/>
      <c r="AJ1314" s="53"/>
      <c r="AK1314" s="53"/>
      <c r="AL1314" s="53"/>
      <c r="AM1314" s="49" t="e">
        <f>VLOOKUP(C1314:C4698,[3]Sheet3!$D$2:$D$21,1,0)</f>
        <v>#N/A</v>
      </c>
    </row>
    <row r="1315" spans="1:39" ht="30" customHeight="1">
      <c r="A1315" s="56" t="s">
        <v>1525</v>
      </c>
      <c r="B1315" s="85">
        <v>40149</v>
      </c>
      <c r="C1315" s="85">
        <v>58806</v>
      </c>
      <c r="D1315" s="86" t="s">
        <v>2306</v>
      </c>
      <c r="E1315" s="87" t="s">
        <v>3100</v>
      </c>
      <c r="F1315" s="56" t="s">
        <v>7159</v>
      </c>
      <c r="G1315" s="30" t="s">
        <v>1232</v>
      </c>
      <c r="H1315" s="56">
        <v>1500</v>
      </c>
      <c r="I1315" s="56">
        <v>1500</v>
      </c>
      <c r="J1315" s="56" t="s">
        <v>371</v>
      </c>
      <c r="K1315" s="71" t="s">
        <v>3691</v>
      </c>
      <c r="L1315" s="55"/>
      <c r="M1315" s="55"/>
      <c r="N1315" s="57" t="e">
        <v>#N/A</v>
      </c>
      <c r="O1315" s="57" t="e">
        <v>#N/A</v>
      </c>
      <c r="P1315" s="57"/>
      <c r="Q1315" s="57"/>
      <c r="R1315" s="48"/>
      <c r="S1315" s="53" t="e">
        <f>VLOOKUP(C1315:C3039,'[1]Modifiy das'!$E$2:$I$2127,5,0)</f>
        <v>#REF!</v>
      </c>
      <c r="T1315" s="53" t="e">
        <f>VLOOKUP(C1315:C4368,[2]Sheet3!$B$2:$J$9150,9,0)</f>
        <v>#N/A</v>
      </c>
      <c r="U1315" s="58" t="s">
        <v>4110</v>
      </c>
      <c r="V1315" s="85">
        <v>40149</v>
      </c>
      <c r="W1315" s="58" t="s">
        <v>539</v>
      </c>
      <c r="X1315" s="58" t="s">
        <v>6630</v>
      </c>
      <c r="Y1315" s="53">
        <v>0</v>
      </c>
      <c r="Z1315" s="56" t="e">
        <v>#N/A</v>
      </c>
      <c r="AA1315" s="56" t="e">
        <v>#N/A</v>
      </c>
      <c r="AB1315" s="56" t="e">
        <v>#N/A</v>
      </c>
      <c r="AC1315" s="111"/>
      <c r="AD1315" s="53"/>
      <c r="AE1315" s="53"/>
      <c r="AF1315" s="53"/>
      <c r="AG1315" s="53"/>
      <c r="AH1315" s="53"/>
      <c r="AI1315" s="53"/>
      <c r="AJ1315" s="53"/>
      <c r="AK1315" s="53"/>
      <c r="AL1315" s="53"/>
      <c r="AM1315" s="49" t="e">
        <f>VLOOKUP(C1315:C4699,[3]Sheet3!$D$2:$D$21,1,0)</f>
        <v>#N/A</v>
      </c>
    </row>
    <row r="1316" spans="1:39" ht="30" customHeight="1">
      <c r="A1316" s="56" t="s">
        <v>1525</v>
      </c>
      <c r="B1316" s="85">
        <v>40149</v>
      </c>
      <c r="C1316" s="85">
        <v>66621</v>
      </c>
      <c r="D1316" s="86" t="s">
        <v>2310</v>
      </c>
      <c r="E1316" s="87" t="s">
        <v>3100</v>
      </c>
      <c r="F1316" s="56" t="s">
        <v>7159</v>
      </c>
      <c r="G1316" s="30" t="s">
        <v>1232</v>
      </c>
      <c r="H1316" s="56">
        <v>1500</v>
      </c>
      <c r="I1316" s="56">
        <v>1500</v>
      </c>
      <c r="J1316" s="56" t="s">
        <v>371</v>
      </c>
      <c r="K1316" s="71" t="s">
        <v>3691</v>
      </c>
      <c r="L1316" s="55"/>
      <c r="M1316" s="55"/>
      <c r="N1316" s="57" t="e">
        <v>#N/A</v>
      </c>
      <c r="O1316" s="57" t="e">
        <v>#N/A</v>
      </c>
      <c r="P1316" s="57"/>
      <c r="Q1316" s="57"/>
      <c r="R1316" s="48"/>
      <c r="S1316" s="53" t="e">
        <f>VLOOKUP(C1316:C3040,'[1]Modifiy das'!$E$2:$I$2127,5,0)</f>
        <v>#REF!</v>
      </c>
      <c r="T1316" s="53" t="e">
        <f>VLOOKUP(C1316:C4369,[2]Sheet3!$B$2:$J$9150,9,0)</f>
        <v>#N/A</v>
      </c>
      <c r="U1316" s="58" t="s">
        <v>4110</v>
      </c>
      <c r="V1316" s="85">
        <v>40149</v>
      </c>
      <c r="W1316" s="58" t="s">
        <v>539</v>
      </c>
      <c r="X1316" s="58" t="s">
        <v>6630</v>
      </c>
      <c r="Y1316" s="53" t="s">
        <v>7563</v>
      </c>
      <c r="Z1316" s="56" t="e">
        <v>#N/A</v>
      </c>
      <c r="AA1316" s="56" t="e">
        <v>#N/A</v>
      </c>
      <c r="AB1316" s="56" t="e">
        <v>#N/A</v>
      </c>
      <c r="AC1316" s="111"/>
      <c r="AD1316" s="53"/>
      <c r="AE1316" s="53"/>
      <c r="AF1316" s="53"/>
      <c r="AG1316" s="53"/>
      <c r="AH1316" s="53"/>
      <c r="AI1316" s="53"/>
      <c r="AJ1316" s="53"/>
      <c r="AK1316" s="53"/>
      <c r="AL1316" s="53"/>
      <c r="AM1316" s="49" t="e">
        <f>VLOOKUP(C1316:C4700,[3]Sheet3!$D$2:$D$21,1,0)</f>
        <v>#N/A</v>
      </c>
    </row>
    <row r="1317" spans="1:39" ht="30" customHeight="1">
      <c r="A1317" s="56" t="s">
        <v>1525</v>
      </c>
      <c r="B1317" s="85">
        <v>40149</v>
      </c>
      <c r="C1317" s="85">
        <v>65207</v>
      </c>
      <c r="D1317" s="86" t="s">
        <v>6275</v>
      </c>
      <c r="E1317" s="87" t="s">
        <v>3100</v>
      </c>
      <c r="F1317" s="56" t="s">
        <v>7159</v>
      </c>
      <c r="G1317" s="30" t="s">
        <v>1232</v>
      </c>
      <c r="H1317" s="56">
        <v>1500</v>
      </c>
      <c r="I1317" s="56">
        <v>1500</v>
      </c>
      <c r="J1317" s="56" t="s">
        <v>371</v>
      </c>
      <c r="K1317" s="71" t="s">
        <v>3691</v>
      </c>
      <c r="L1317" s="55"/>
      <c r="M1317" s="55"/>
      <c r="N1317" s="57" t="e">
        <v>#N/A</v>
      </c>
      <c r="O1317" s="57" t="e">
        <v>#N/A</v>
      </c>
      <c r="P1317" s="57"/>
      <c r="Q1317" s="57"/>
      <c r="R1317" s="48"/>
      <c r="S1317" s="53" t="e">
        <f>VLOOKUP(C1317:C3040,'[1]Modifiy das'!$E$2:$I$2127,5,0)</f>
        <v>#REF!</v>
      </c>
      <c r="T1317" s="53" t="e">
        <f>VLOOKUP(C1317:C4370,[2]Sheet3!$B$2:$J$9150,9,0)</f>
        <v>#N/A</v>
      </c>
      <c r="U1317" s="58" t="s">
        <v>4110</v>
      </c>
      <c r="V1317" s="85">
        <v>40149</v>
      </c>
      <c r="W1317" s="58" t="s">
        <v>539</v>
      </c>
      <c r="X1317" s="58" t="s">
        <v>6630</v>
      </c>
      <c r="Y1317" s="53" t="s">
        <v>7564</v>
      </c>
      <c r="Z1317" s="56" t="e">
        <v>#N/A</v>
      </c>
      <c r="AA1317" s="56" t="e">
        <v>#N/A</v>
      </c>
      <c r="AB1317" s="56" t="e">
        <v>#N/A</v>
      </c>
      <c r="AC1317" s="111"/>
      <c r="AD1317" s="53"/>
      <c r="AE1317" s="53"/>
      <c r="AF1317" s="53"/>
      <c r="AG1317" s="53"/>
      <c r="AH1317" s="53"/>
      <c r="AI1317" s="53"/>
      <c r="AJ1317" s="53"/>
      <c r="AK1317" s="53"/>
      <c r="AL1317" s="53"/>
      <c r="AM1317" s="49" t="e">
        <f>VLOOKUP(C1317:C4701,[3]Sheet3!$D$2:$D$21,1,0)</f>
        <v>#N/A</v>
      </c>
    </row>
    <row r="1318" spans="1:39" ht="30" customHeight="1">
      <c r="A1318" s="56" t="s">
        <v>1525</v>
      </c>
      <c r="B1318" s="85">
        <v>40150</v>
      </c>
      <c r="C1318" s="85">
        <v>56156</v>
      </c>
      <c r="D1318" s="86" t="s">
        <v>1484</v>
      </c>
      <c r="E1318" s="87" t="s">
        <v>2623</v>
      </c>
      <c r="F1318" s="56" t="s">
        <v>3117</v>
      </c>
      <c r="G1318" s="56"/>
      <c r="H1318" s="56">
        <v>1500</v>
      </c>
      <c r="I1318" s="56">
        <v>1500</v>
      </c>
      <c r="J1318" s="92" t="s">
        <v>7067</v>
      </c>
      <c r="K1318" s="71" t="s">
        <v>3691</v>
      </c>
      <c r="L1318" s="55"/>
      <c r="M1318" s="55"/>
      <c r="N1318" s="57" t="e">
        <v>#N/A</v>
      </c>
      <c r="O1318" s="57" t="e">
        <v>#N/A</v>
      </c>
      <c r="P1318" s="57"/>
      <c r="Q1318" s="57"/>
      <c r="R1318" s="48"/>
      <c r="S1318" s="53" t="e">
        <f>VLOOKUP(C1318:C3040,'[1]Modifiy das'!$E$2:$I$2127,5,0)</f>
        <v>#REF!</v>
      </c>
      <c r="T1318" s="53" t="e">
        <f>VLOOKUP(C1318:C4371,[2]Sheet3!$B$2:$J$9150,9,0)</f>
        <v>#N/A</v>
      </c>
      <c r="U1318" s="58" t="s">
        <v>4110</v>
      </c>
      <c r="V1318" s="85">
        <v>40150</v>
      </c>
      <c r="W1318" s="58" t="s">
        <v>540</v>
      </c>
      <c r="X1318" s="58" t="s">
        <v>1014</v>
      </c>
      <c r="Y1318" s="53" t="e">
        <v>#N/A</v>
      </c>
      <c r="Z1318" s="56" t="e">
        <v>#N/A</v>
      </c>
      <c r="AA1318" s="56" t="e">
        <v>#N/A</v>
      </c>
      <c r="AB1318" s="56" t="e">
        <v>#N/A</v>
      </c>
      <c r="AC1318" s="111"/>
      <c r="AD1318" s="53"/>
      <c r="AE1318" s="53"/>
      <c r="AF1318" s="53"/>
      <c r="AG1318" s="53"/>
      <c r="AH1318" s="53"/>
      <c r="AI1318" s="53"/>
      <c r="AJ1318" s="53"/>
      <c r="AK1318" s="53"/>
      <c r="AL1318" s="53"/>
      <c r="AM1318" s="49" t="e">
        <f>VLOOKUP(C1318:C4702,[3]Sheet3!$D$2:$D$21,1,0)</f>
        <v>#N/A</v>
      </c>
    </row>
    <row r="1319" spans="1:39" ht="30" customHeight="1">
      <c r="A1319" s="56" t="s">
        <v>1525</v>
      </c>
      <c r="B1319" s="85">
        <v>40150</v>
      </c>
      <c r="C1319" s="85">
        <v>58794</v>
      </c>
      <c r="D1319" s="86" t="s">
        <v>4741</v>
      </c>
      <c r="E1319" s="87" t="s">
        <v>2623</v>
      </c>
      <c r="F1319" s="56" t="s">
        <v>3117</v>
      </c>
      <c r="G1319" s="56"/>
      <c r="H1319" s="56">
        <v>1500</v>
      </c>
      <c r="I1319" s="56">
        <v>1500</v>
      </c>
      <c r="J1319" s="92" t="s">
        <v>7067</v>
      </c>
      <c r="K1319" s="71" t="s">
        <v>3691</v>
      </c>
      <c r="L1319" s="55"/>
      <c r="M1319" s="55"/>
      <c r="N1319" s="57" t="e">
        <v>#N/A</v>
      </c>
      <c r="O1319" s="57" t="e">
        <v>#N/A</v>
      </c>
      <c r="P1319" s="57"/>
      <c r="Q1319" s="57"/>
      <c r="R1319" s="48"/>
      <c r="S1319" s="53" t="e">
        <f>VLOOKUP(C1319:C3040,'[1]Modifiy das'!$E$2:$I$2127,5,0)</f>
        <v>#REF!</v>
      </c>
      <c r="T1319" s="53" t="e">
        <f>VLOOKUP(C1319:C4372,[2]Sheet3!$B$2:$J$9150,9,0)</f>
        <v>#N/A</v>
      </c>
      <c r="U1319" s="58" t="s">
        <v>4110</v>
      </c>
      <c r="V1319" s="85">
        <v>40150</v>
      </c>
      <c r="W1319" s="58" t="s">
        <v>540</v>
      </c>
      <c r="X1319" s="58" t="s">
        <v>1014</v>
      </c>
      <c r="Y1319" s="53" t="e">
        <v>#N/A</v>
      </c>
      <c r="Z1319" s="56" t="e">
        <v>#N/A</v>
      </c>
      <c r="AA1319" s="56" t="e">
        <v>#N/A</v>
      </c>
      <c r="AB1319" s="56" t="e">
        <v>#N/A</v>
      </c>
      <c r="AC1319" s="111"/>
      <c r="AD1319" s="53"/>
      <c r="AE1319" s="53"/>
      <c r="AF1319" s="53"/>
      <c r="AG1319" s="53"/>
      <c r="AH1319" s="53"/>
      <c r="AI1319" s="53"/>
      <c r="AJ1319" s="53"/>
      <c r="AK1319" s="53"/>
      <c r="AL1319" s="53"/>
      <c r="AM1319" s="49" t="e">
        <f>VLOOKUP(C1319:C4703,[3]Sheet3!$D$2:$D$21,1,0)</f>
        <v>#N/A</v>
      </c>
    </row>
    <row r="1320" spans="1:39" ht="30" customHeight="1">
      <c r="A1320" s="56" t="s">
        <v>1525</v>
      </c>
      <c r="B1320" s="85">
        <v>40150</v>
      </c>
      <c r="C1320" s="85">
        <v>75919</v>
      </c>
      <c r="D1320" s="86" t="s">
        <v>2743</v>
      </c>
      <c r="E1320" s="87" t="s">
        <v>2623</v>
      </c>
      <c r="F1320" s="56" t="s">
        <v>3117</v>
      </c>
      <c r="G1320" s="56"/>
      <c r="H1320" s="56">
        <v>1500</v>
      </c>
      <c r="I1320" s="56">
        <v>1500</v>
      </c>
      <c r="J1320" s="92" t="s">
        <v>7067</v>
      </c>
      <c r="K1320" s="71" t="s">
        <v>3691</v>
      </c>
      <c r="L1320" s="55"/>
      <c r="M1320" s="55"/>
      <c r="N1320" s="57" t="e">
        <v>#N/A</v>
      </c>
      <c r="O1320" s="57" t="e">
        <v>#N/A</v>
      </c>
      <c r="P1320" s="57"/>
      <c r="Q1320" s="57"/>
      <c r="R1320" s="48"/>
      <c r="S1320" s="53" t="e">
        <f>VLOOKUP(C1320:C3040,'[1]Modifiy das'!$E$2:$I$2127,5,0)</f>
        <v>#REF!</v>
      </c>
      <c r="T1320" s="53" t="e">
        <f>VLOOKUP(C1320:C4373,[2]Sheet3!$B$2:$J$9150,9,0)</f>
        <v>#N/A</v>
      </c>
      <c r="U1320" s="58" t="s">
        <v>4110</v>
      </c>
      <c r="V1320" s="85">
        <v>40150</v>
      </c>
      <c r="W1320" s="58" t="s">
        <v>540</v>
      </c>
      <c r="X1320" s="58" t="s">
        <v>1014</v>
      </c>
      <c r="Y1320" s="53" t="e">
        <v>#N/A</v>
      </c>
      <c r="Z1320" s="56" t="e">
        <v>#N/A</v>
      </c>
      <c r="AA1320" s="56" t="e">
        <v>#N/A</v>
      </c>
      <c r="AB1320" s="56" t="e">
        <v>#N/A</v>
      </c>
      <c r="AC1320" s="111"/>
      <c r="AD1320" s="53"/>
      <c r="AE1320" s="53"/>
      <c r="AF1320" s="53"/>
      <c r="AG1320" s="53"/>
      <c r="AH1320" s="53"/>
      <c r="AI1320" s="53"/>
      <c r="AJ1320" s="53"/>
      <c r="AK1320" s="53"/>
      <c r="AL1320" s="53"/>
      <c r="AM1320" s="49" t="e">
        <f>VLOOKUP(C1320:C4704,[3]Sheet3!$D$2:$D$21,1,0)</f>
        <v>#N/A</v>
      </c>
    </row>
    <row r="1321" spans="1:39" ht="30" customHeight="1">
      <c r="A1321" s="56" t="s">
        <v>1525</v>
      </c>
      <c r="B1321" s="85">
        <v>40150</v>
      </c>
      <c r="C1321" s="85">
        <v>65020</v>
      </c>
      <c r="D1321" s="86" t="s">
        <v>1188</v>
      </c>
      <c r="E1321" s="87" t="s">
        <v>3595</v>
      </c>
      <c r="F1321" s="56" t="s">
        <v>4083</v>
      </c>
      <c r="G1321" s="56" t="s">
        <v>2927</v>
      </c>
      <c r="H1321" s="31">
        <v>1500</v>
      </c>
      <c r="I1321" s="31">
        <v>1500</v>
      </c>
      <c r="J1321" s="56" t="s">
        <v>4806</v>
      </c>
      <c r="K1321" s="71" t="s">
        <v>3691</v>
      </c>
      <c r="L1321" s="55"/>
      <c r="M1321" s="55"/>
      <c r="N1321" s="57" t="e">
        <v>#N/A</v>
      </c>
      <c r="O1321" s="57" t="e">
        <v>#N/A</v>
      </c>
      <c r="P1321" s="57"/>
      <c r="Q1321" s="57"/>
      <c r="R1321" s="48"/>
      <c r="S1321" s="53" t="e">
        <f>VLOOKUP(C1321:C3040,'[1]Modifiy das'!$E$2:$I$2127,5,0)</f>
        <v>#REF!</v>
      </c>
      <c r="T1321" s="53" t="e">
        <f>VLOOKUP(C1321:C4374,[2]Sheet3!$B$2:$J$9150,9,0)</f>
        <v>#N/A</v>
      </c>
      <c r="U1321" s="58" t="s">
        <v>4110</v>
      </c>
      <c r="V1321" s="85">
        <v>40150</v>
      </c>
      <c r="W1321" s="58" t="s">
        <v>540</v>
      </c>
      <c r="X1321" s="58" t="s">
        <v>1014</v>
      </c>
      <c r="Y1321" s="53" t="e">
        <v>#N/A</v>
      </c>
      <c r="Z1321" s="56" t="e">
        <v>#N/A</v>
      </c>
      <c r="AA1321" s="56" t="e">
        <v>#N/A</v>
      </c>
      <c r="AB1321" s="56" t="e">
        <v>#N/A</v>
      </c>
      <c r="AC1321" s="111"/>
      <c r="AD1321" s="53"/>
      <c r="AE1321" s="53"/>
      <c r="AF1321" s="53"/>
      <c r="AG1321" s="53"/>
      <c r="AH1321" s="53"/>
      <c r="AI1321" s="53"/>
      <c r="AJ1321" s="53"/>
      <c r="AK1321" s="53"/>
      <c r="AL1321" s="53"/>
      <c r="AM1321" s="49" t="e">
        <f>VLOOKUP(C1321:C4705,[3]Sheet3!$D$2:$D$21,1,0)</f>
        <v>#N/A</v>
      </c>
    </row>
    <row r="1322" spans="1:39" ht="30" customHeight="1">
      <c r="A1322" s="56" t="s">
        <v>1525</v>
      </c>
      <c r="B1322" s="85">
        <v>40152</v>
      </c>
      <c r="C1322" s="85">
        <v>60675</v>
      </c>
      <c r="D1322" s="86" t="s">
        <v>5272</v>
      </c>
      <c r="E1322" s="87" t="s">
        <v>2623</v>
      </c>
      <c r="F1322" s="56" t="s">
        <v>4028</v>
      </c>
      <c r="G1322" s="31" t="s">
        <v>382</v>
      </c>
      <c r="H1322" s="31">
        <v>2000</v>
      </c>
      <c r="I1322" s="31">
        <v>1000</v>
      </c>
      <c r="J1322" s="56" t="s">
        <v>4059</v>
      </c>
      <c r="K1322" s="71" t="s">
        <v>3691</v>
      </c>
      <c r="L1322" s="55"/>
      <c r="M1322" s="55"/>
      <c r="N1322" s="57" t="e">
        <v>#N/A</v>
      </c>
      <c r="O1322" s="57" t="e">
        <v>#N/A</v>
      </c>
      <c r="P1322" s="57"/>
      <c r="Q1322" s="57"/>
      <c r="R1322" s="48"/>
      <c r="S1322" s="53" t="e">
        <f>VLOOKUP(C1322:C3044,'[1]Modifiy das'!$E$2:$I$2127,5,0)</f>
        <v>#REF!</v>
      </c>
      <c r="T1322" s="53" t="e">
        <f>VLOOKUP(C1322:C4375,[2]Sheet3!$B$2:$J$9150,9,0)</f>
        <v>#N/A</v>
      </c>
      <c r="U1322" s="58" t="s">
        <v>4110</v>
      </c>
      <c r="V1322" s="85">
        <v>40152</v>
      </c>
      <c r="W1322" s="58" t="s">
        <v>5738</v>
      </c>
      <c r="X1322" s="58" t="s">
        <v>1025</v>
      </c>
      <c r="Y1322" s="53" t="s">
        <v>7565</v>
      </c>
      <c r="Z1322" s="56" t="s">
        <v>6038</v>
      </c>
      <c r="AA1322" s="56" t="s">
        <v>5976</v>
      </c>
      <c r="AB1322" s="56">
        <v>0</v>
      </c>
      <c r="AC1322" s="111"/>
      <c r="AD1322" s="53"/>
      <c r="AE1322" s="53"/>
      <c r="AF1322" s="53"/>
      <c r="AG1322" s="53"/>
      <c r="AH1322" s="53"/>
      <c r="AI1322" s="53"/>
      <c r="AJ1322" s="53"/>
      <c r="AK1322" s="53"/>
      <c r="AL1322" s="53"/>
      <c r="AM1322" s="49" t="e">
        <f>VLOOKUP(C1322:C4706,[3]Sheet3!$D$2:$D$21,1,0)</f>
        <v>#N/A</v>
      </c>
    </row>
    <row r="1323" spans="1:39" ht="30" customHeight="1">
      <c r="A1323" s="56" t="s">
        <v>1525</v>
      </c>
      <c r="B1323" s="85">
        <v>40152</v>
      </c>
      <c r="C1323" s="85">
        <v>61243</v>
      </c>
      <c r="D1323" s="86" t="s">
        <v>1347</v>
      </c>
      <c r="E1323" s="87" t="s">
        <v>2623</v>
      </c>
      <c r="F1323" s="56" t="s">
        <v>4028</v>
      </c>
      <c r="G1323" s="31" t="s">
        <v>382</v>
      </c>
      <c r="H1323" s="31">
        <v>2000</v>
      </c>
      <c r="I1323" s="31">
        <v>1000</v>
      </c>
      <c r="J1323" s="56" t="s">
        <v>4059</v>
      </c>
      <c r="K1323" s="71" t="s">
        <v>3691</v>
      </c>
      <c r="L1323" s="55"/>
      <c r="M1323" s="55"/>
      <c r="N1323" s="57" t="e">
        <v>#N/A</v>
      </c>
      <c r="O1323" s="57" t="e">
        <v>#N/A</v>
      </c>
      <c r="P1323" s="57"/>
      <c r="Q1323" s="57"/>
      <c r="R1323" s="48"/>
      <c r="S1323" s="53" t="e">
        <f>VLOOKUP(C1323:C3044,'[1]Modifiy das'!$E$2:$I$2127,5,0)</f>
        <v>#REF!</v>
      </c>
      <c r="T1323" s="53" t="e">
        <f>VLOOKUP(C1323:C4376,[2]Sheet3!$B$2:$J$9150,9,0)</f>
        <v>#N/A</v>
      </c>
      <c r="U1323" s="58" t="s">
        <v>4110</v>
      </c>
      <c r="V1323" s="85">
        <v>40152</v>
      </c>
      <c r="W1323" s="58" t="s">
        <v>5738</v>
      </c>
      <c r="X1323" s="58" t="s">
        <v>1025</v>
      </c>
      <c r="Y1323" s="53" t="s">
        <v>7566</v>
      </c>
      <c r="Z1323" s="56" t="s">
        <v>6039</v>
      </c>
      <c r="AA1323" s="56" t="s">
        <v>5976</v>
      </c>
      <c r="AB1323" s="56">
        <v>0</v>
      </c>
      <c r="AC1323" s="111"/>
      <c r="AD1323" s="53"/>
      <c r="AE1323" s="53"/>
      <c r="AF1323" s="53"/>
      <c r="AG1323" s="53"/>
      <c r="AH1323" s="53"/>
      <c r="AI1323" s="53"/>
      <c r="AJ1323" s="53"/>
      <c r="AK1323" s="53"/>
      <c r="AL1323" s="53"/>
      <c r="AM1323" s="49" t="e">
        <f>VLOOKUP(C1323:C4707,[3]Sheet3!$D$2:$D$21,1,0)</f>
        <v>#N/A</v>
      </c>
    </row>
    <row r="1324" spans="1:39" ht="30" customHeight="1">
      <c r="A1324" s="56" t="s">
        <v>1525</v>
      </c>
      <c r="B1324" s="85">
        <v>40152</v>
      </c>
      <c r="C1324" s="85">
        <v>69462</v>
      </c>
      <c r="D1324" s="86" t="s">
        <v>5058</v>
      </c>
      <c r="E1324" s="87" t="s">
        <v>2623</v>
      </c>
      <c r="F1324" s="56" t="s">
        <v>4028</v>
      </c>
      <c r="G1324" s="31" t="s">
        <v>382</v>
      </c>
      <c r="H1324" s="31">
        <v>2000</v>
      </c>
      <c r="I1324" s="31">
        <v>1000</v>
      </c>
      <c r="J1324" s="56" t="s">
        <v>4059</v>
      </c>
      <c r="K1324" s="71" t="s">
        <v>3691</v>
      </c>
      <c r="L1324" s="55"/>
      <c r="M1324" s="55"/>
      <c r="N1324" s="57" t="e">
        <v>#N/A</v>
      </c>
      <c r="O1324" s="57" t="e">
        <v>#N/A</v>
      </c>
      <c r="P1324" s="57"/>
      <c r="Q1324" s="57"/>
      <c r="R1324" s="48"/>
      <c r="S1324" s="53" t="e">
        <f>VLOOKUP(C1324:C3044,'[1]Modifiy das'!$E$2:$I$2127,5,0)</f>
        <v>#REF!</v>
      </c>
      <c r="T1324" s="53" t="e">
        <f>VLOOKUP(C1324:C4377,[2]Sheet3!$B$2:$J$9150,9,0)</f>
        <v>#N/A</v>
      </c>
      <c r="U1324" s="58" t="s">
        <v>4110</v>
      </c>
      <c r="V1324" s="85">
        <v>40152</v>
      </c>
      <c r="W1324" s="58" t="s">
        <v>5738</v>
      </c>
      <c r="X1324" s="58" t="s">
        <v>1025</v>
      </c>
      <c r="Y1324" s="53" t="s">
        <v>7567</v>
      </c>
      <c r="Z1324" s="56" t="s">
        <v>6040</v>
      </c>
      <c r="AA1324" s="56" t="s">
        <v>5976</v>
      </c>
      <c r="AB1324" s="56" t="s">
        <v>6856</v>
      </c>
      <c r="AC1324" s="111"/>
      <c r="AD1324" s="53"/>
      <c r="AE1324" s="53"/>
      <c r="AF1324" s="53"/>
      <c r="AG1324" s="53"/>
      <c r="AH1324" s="53"/>
      <c r="AI1324" s="53"/>
      <c r="AJ1324" s="53"/>
      <c r="AK1324" s="53"/>
      <c r="AL1324" s="53"/>
      <c r="AM1324" s="49" t="e">
        <f>VLOOKUP(C1324:C4708,[3]Sheet3!$D$2:$D$21,1,0)</f>
        <v>#N/A</v>
      </c>
    </row>
    <row r="1325" spans="1:39" ht="30" customHeight="1">
      <c r="A1325" s="56" t="s">
        <v>1525</v>
      </c>
      <c r="B1325" s="85">
        <v>40152</v>
      </c>
      <c r="C1325" s="85">
        <v>61244</v>
      </c>
      <c r="D1325" s="86" t="s">
        <v>5060</v>
      </c>
      <c r="E1325" s="87" t="s">
        <v>2623</v>
      </c>
      <c r="F1325" s="56" t="s">
        <v>4028</v>
      </c>
      <c r="G1325" s="31" t="s">
        <v>382</v>
      </c>
      <c r="H1325" s="31">
        <v>2000</v>
      </c>
      <c r="I1325" s="31">
        <v>1000</v>
      </c>
      <c r="J1325" s="56" t="s">
        <v>4059</v>
      </c>
      <c r="K1325" s="71" t="s">
        <v>3691</v>
      </c>
      <c r="L1325" s="55"/>
      <c r="M1325" s="55"/>
      <c r="N1325" s="57" t="e">
        <v>#N/A</v>
      </c>
      <c r="O1325" s="57" t="e">
        <v>#N/A</v>
      </c>
      <c r="P1325" s="57"/>
      <c r="Q1325" s="57"/>
      <c r="R1325" s="48"/>
      <c r="S1325" s="53" t="e">
        <f>VLOOKUP(C1325:C3044,'[1]Modifiy das'!$E$2:$I$2127,5,0)</f>
        <v>#REF!</v>
      </c>
      <c r="T1325" s="53" t="e">
        <f>VLOOKUP(C1325:C4378,[2]Sheet3!$B$2:$J$9150,9,0)</f>
        <v>#N/A</v>
      </c>
      <c r="U1325" s="58" t="s">
        <v>4110</v>
      </c>
      <c r="V1325" s="85">
        <v>40152</v>
      </c>
      <c r="W1325" s="58" t="s">
        <v>5738</v>
      </c>
      <c r="X1325" s="58" t="s">
        <v>1025</v>
      </c>
      <c r="Y1325" s="53" t="s">
        <v>7568</v>
      </c>
      <c r="Z1325" s="56" t="s">
        <v>6038</v>
      </c>
      <c r="AA1325" s="56" t="s">
        <v>5976</v>
      </c>
      <c r="AB1325" s="56">
        <v>0</v>
      </c>
      <c r="AC1325" s="111"/>
      <c r="AD1325" s="53"/>
      <c r="AE1325" s="53"/>
      <c r="AF1325" s="53"/>
      <c r="AG1325" s="53"/>
      <c r="AH1325" s="53"/>
      <c r="AI1325" s="53"/>
      <c r="AJ1325" s="53"/>
      <c r="AK1325" s="53"/>
      <c r="AL1325" s="53"/>
      <c r="AM1325" s="49" t="e">
        <f>VLOOKUP(C1325:C4709,[3]Sheet3!$D$2:$D$21,1,0)</f>
        <v>#N/A</v>
      </c>
    </row>
    <row r="1326" spans="1:39" ht="30" customHeight="1">
      <c r="A1326" s="56" t="s">
        <v>1525</v>
      </c>
      <c r="B1326" s="85">
        <v>40152</v>
      </c>
      <c r="C1326" s="85">
        <v>74840</v>
      </c>
      <c r="D1326" s="86" t="s">
        <v>5064</v>
      </c>
      <c r="E1326" s="87" t="s">
        <v>2623</v>
      </c>
      <c r="F1326" s="56" t="s">
        <v>4028</v>
      </c>
      <c r="G1326" s="31" t="s">
        <v>382</v>
      </c>
      <c r="H1326" s="31">
        <v>2000</v>
      </c>
      <c r="I1326" s="31">
        <v>1000</v>
      </c>
      <c r="J1326" s="56" t="s">
        <v>4059</v>
      </c>
      <c r="K1326" s="71" t="s">
        <v>3691</v>
      </c>
      <c r="L1326" s="55"/>
      <c r="M1326" s="55"/>
      <c r="N1326" s="57" t="e">
        <v>#N/A</v>
      </c>
      <c r="O1326" s="57" t="e">
        <v>#N/A</v>
      </c>
      <c r="P1326" s="57"/>
      <c r="Q1326" s="57"/>
      <c r="R1326" s="48"/>
      <c r="S1326" s="53" t="e">
        <f>VLOOKUP(C1326:C3044,'[1]Modifiy das'!$E$2:$I$2127,5,0)</f>
        <v>#REF!</v>
      </c>
      <c r="T1326" s="53" t="e">
        <f>VLOOKUP(C1326:C4379,[2]Sheet3!$B$2:$J$9150,9,0)</f>
        <v>#N/A</v>
      </c>
      <c r="U1326" s="58" t="s">
        <v>4110</v>
      </c>
      <c r="V1326" s="85">
        <v>40152</v>
      </c>
      <c r="W1326" s="58" t="s">
        <v>5738</v>
      </c>
      <c r="X1326" s="58" t="s">
        <v>1025</v>
      </c>
      <c r="Y1326" s="53" t="s">
        <v>7569</v>
      </c>
      <c r="Z1326" s="56" t="s">
        <v>6040</v>
      </c>
      <c r="AA1326" s="56" t="s">
        <v>5976</v>
      </c>
      <c r="AB1326" s="56" t="s">
        <v>6856</v>
      </c>
      <c r="AC1326" s="111"/>
      <c r="AD1326" s="53"/>
      <c r="AE1326" s="53"/>
      <c r="AF1326" s="53"/>
      <c r="AG1326" s="53"/>
      <c r="AH1326" s="53"/>
      <c r="AI1326" s="53"/>
      <c r="AJ1326" s="53"/>
      <c r="AK1326" s="53"/>
      <c r="AL1326" s="53"/>
      <c r="AM1326" s="49" t="e">
        <f>VLOOKUP(C1326:C4710,[3]Sheet3!$D$2:$D$21,1,0)</f>
        <v>#N/A</v>
      </c>
    </row>
    <row r="1327" spans="1:39" ht="30" customHeight="1">
      <c r="A1327" s="56" t="s">
        <v>1525</v>
      </c>
      <c r="B1327" s="85">
        <v>40152</v>
      </c>
      <c r="C1327" s="85">
        <v>59139</v>
      </c>
      <c r="D1327" s="86" t="s">
        <v>3733</v>
      </c>
      <c r="E1327" s="87" t="s">
        <v>3100</v>
      </c>
      <c r="F1327" s="56" t="s">
        <v>4028</v>
      </c>
      <c r="G1327" s="31" t="s">
        <v>382</v>
      </c>
      <c r="H1327" s="31">
        <v>2000</v>
      </c>
      <c r="I1327" s="31">
        <v>1200</v>
      </c>
      <c r="J1327" s="56" t="s">
        <v>4059</v>
      </c>
      <c r="K1327" s="71" t="s">
        <v>3691</v>
      </c>
      <c r="L1327" s="55"/>
      <c r="M1327" s="55"/>
      <c r="N1327" s="57" t="e">
        <v>#N/A</v>
      </c>
      <c r="O1327" s="57" t="e">
        <v>#N/A</v>
      </c>
      <c r="P1327" s="57"/>
      <c r="Q1327" s="57"/>
      <c r="R1327" s="48"/>
      <c r="S1327" s="53" t="e">
        <f>VLOOKUP(C1327:C3044,'[1]Modifiy das'!$E$2:$I$2127,5,0)</f>
        <v>#REF!</v>
      </c>
      <c r="T1327" s="53" t="e">
        <f>VLOOKUP(C1327:C4380,[2]Sheet3!$B$2:$J$9150,9,0)</f>
        <v>#N/A</v>
      </c>
      <c r="U1327" s="58" t="s">
        <v>4110</v>
      </c>
      <c r="V1327" s="85">
        <v>40152</v>
      </c>
      <c r="W1327" s="58" t="s">
        <v>5738</v>
      </c>
      <c r="X1327" s="58" t="s">
        <v>1025</v>
      </c>
      <c r="Y1327" s="53" t="s">
        <v>7570</v>
      </c>
      <c r="Z1327" s="56" t="s">
        <v>6041</v>
      </c>
      <c r="AA1327" s="56" t="s">
        <v>5976</v>
      </c>
      <c r="AB1327" s="56">
        <v>0</v>
      </c>
      <c r="AC1327" s="111"/>
      <c r="AD1327" s="53"/>
      <c r="AE1327" s="53"/>
      <c r="AF1327" s="53"/>
      <c r="AG1327" s="53"/>
      <c r="AH1327" s="53"/>
      <c r="AI1327" s="53"/>
      <c r="AJ1327" s="53"/>
      <c r="AK1327" s="53"/>
      <c r="AL1327" s="53"/>
      <c r="AM1327" s="49" t="e">
        <f>VLOOKUP(C1327:C4711,[3]Sheet3!$D$2:$D$21,1,0)</f>
        <v>#N/A</v>
      </c>
    </row>
    <row r="1328" spans="1:39" ht="30" customHeight="1">
      <c r="A1328" s="56" t="s">
        <v>1525</v>
      </c>
      <c r="B1328" s="85">
        <v>40153</v>
      </c>
      <c r="C1328" s="85">
        <v>69181</v>
      </c>
      <c r="D1328" s="86" t="s">
        <v>601</v>
      </c>
      <c r="E1328" s="87" t="s">
        <v>2623</v>
      </c>
      <c r="F1328" s="56" t="s">
        <v>4084</v>
      </c>
      <c r="G1328" s="30" t="s">
        <v>6560</v>
      </c>
      <c r="H1328" s="31">
        <v>1500</v>
      </c>
      <c r="I1328" s="31">
        <v>1500</v>
      </c>
      <c r="J1328" s="56" t="s">
        <v>7204</v>
      </c>
      <c r="K1328" s="71" t="s">
        <v>3691</v>
      </c>
      <c r="L1328" s="55"/>
      <c r="M1328" s="55"/>
      <c r="N1328" s="57" t="e">
        <v>#N/A</v>
      </c>
      <c r="O1328" s="57" t="e">
        <v>#N/A</v>
      </c>
      <c r="P1328" s="57"/>
      <c r="Q1328" s="57"/>
      <c r="R1328" s="48"/>
      <c r="S1328" s="53" t="e">
        <f>VLOOKUP(C1328:C3044,'[1]Modifiy das'!$E$2:$I$2127,5,0)</f>
        <v>#REF!</v>
      </c>
      <c r="T1328" s="53" t="e">
        <f>VLOOKUP(C1328:C4381,[2]Sheet3!$B$2:$J$9150,9,0)</f>
        <v>#N/A</v>
      </c>
      <c r="U1328" s="58" t="s">
        <v>4110</v>
      </c>
      <c r="V1328" s="85">
        <v>40153</v>
      </c>
      <c r="W1328" s="58" t="s">
        <v>541</v>
      </c>
      <c r="X1328" s="58" t="s">
        <v>6630</v>
      </c>
      <c r="Y1328" s="53">
        <v>0</v>
      </c>
      <c r="Z1328" s="56" t="e">
        <v>#N/A</v>
      </c>
      <c r="AA1328" s="56" t="e">
        <v>#N/A</v>
      </c>
      <c r="AB1328" s="56" t="e">
        <v>#N/A</v>
      </c>
      <c r="AC1328" s="111"/>
      <c r="AD1328" s="53"/>
      <c r="AE1328" s="53"/>
      <c r="AF1328" s="53"/>
      <c r="AG1328" s="53"/>
      <c r="AH1328" s="53"/>
      <c r="AI1328" s="53"/>
      <c r="AJ1328" s="53"/>
      <c r="AK1328" s="53"/>
      <c r="AL1328" s="53"/>
      <c r="AM1328" s="49" t="e">
        <f>VLOOKUP(C1328:C4712,[3]Sheet3!$D$2:$D$21,1,0)</f>
        <v>#N/A</v>
      </c>
    </row>
    <row r="1329" spans="1:39" ht="30" customHeight="1">
      <c r="A1329" s="56" t="s">
        <v>1525</v>
      </c>
      <c r="B1329" s="85">
        <v>40153</v>
      </c>
      <c r="C1329" s="85">
        <v>69132</v>
      </c>
      <c r="D1329" s="86" t="s">
        <v>605</v>
      </c>
      <c r="E1329" s="87" t="s">
        <v>2623</v>
      </c>
      <c r="F1329" s="56" t="s">
        <v>4084</v>
      </c>
      <c r="G1329" s="30" t="s">
        <v>6560</v>
      </c>
      <c r="H1329" s="31">
        <v>1500</v>
      </c>
      <c r="I1329" s="31">
        <v>1500</v>
      </c>
      <c r="J1329" s="56" t="s">
        <v>7204</v>
      </c>
      <c r="K1329" s="71" t="s">
        <v>3691</v>
      </c>
      <c r="L1329" s="55"/>
      <c r="M1329" s="55"/>
      <c r="N1329" s="57" t="e">
        <v>#N/A</v>
      </c>
      <c r="O1329" s="57" t="e">
        <v>#N/A</v>
      </c>
      <c r="P1329" s="57"/>
      <c r="Q1329" s="57"/>
      <c r="R1329" s="48"/>
      <c r="S1329" s="53" t="e">
        <f>VLOOKUP(C1329:C3044,'[1]Modifiy das'!$E$2:$I$2127,5,0)</f>
        <v>#REF!</v>
      </c>
      <c r="T1329" s="53" t="e">
        <f>VLOOKUP(C1329:C4382,[2]Sheet3!$B$2:$J$9150,9,0)</f>
        <v>#N/A</v>
      </c>
      <c r="U1329" s="58" t="s">
        <v>4110</v>
      </c>
      <c r="V1329" s="85">
        <v>40153</v>
      </c>
      <c r="W1329" s="58" t="s">
        <v>541</v>
      </c>
      <c r="X1329" s="58" t="s">
        <v>6630</v>
      </c>
      <c r="Y1329" s="53">
        <v>0</v>
      </c>
      <c r="Z1329" s="56" t="e">
        <v>#N/A</v>
      </c>
      <c r="AA1329" s="56" t="e">
        <v>#N/A</v>
      </c>
      <c r="AB1329" s="56" t="e">
        <v>#N/A</v>
      </c>
      <c r="AC1329" s="111"/>
      <c r="AD1329" s="53"/>
      <c r="AE1329" s="53"/>
      <c r="AF1329" s="53"/>
      <c r="AG1329" s="53"/>
      <c r="AH1329" s="53"/>
      <c r="AI1329" s="53"/>
      <c r="AJ1329" s="53"/>
      <c r="AK1329" s="53"/>
      <c r="AL1329" s="53"/>
      <c r="AM1329" s="49" t="e">
        <f>VLOOKUP(C1329:C4713,[3]Sheet3!$D$2:$D$21,1,0)</f>
        <v>#N/A</v>
      </c>
    </row>
    <row r="1330" spans="1:39" ht="30" customHeight="1">
      <c r="A1330" s="56" t="s">
        <v>1525</v>
      </c>
      <c r="B1330" s="85">
        <v>40153</v>
      </c>
      <c r="C1330" s="85">
        <v>68708</v>
      </c>
      <c r="D1330" s="86" t="s">
        <v>609</v>
      </c>
      <c r="E1330" s="87" t="s">
        <v>2623</v>
      </c>
      <c r="F1330" s="56" t="s">
        <v>4084</v>
      </c>
      <c r="G1330" s="30" t="s">
        <v>6560</v>
      </c>
      <c r="H1330" s="31">
        <v>1500</v>
      </c>
      <c r="I1330" s="31">
        <v>1500</v>
      </c>
      <c r="J1330" s="56" t="s">
        <v>7204</v>
      </c>
      <c r="K1330" s="71" t="s">
        <v>3691</v>
      </c>
      <c r="L1330" s="55"/>
      <c r="M1330" s="55"/>
      <c r="N1330" s="57" t="e">
        <v>#N/A</v>
      </c>
      <c r="O1330" s="57" t="e">
        <v>#N/A</v>
      </c>
      <c r="P1330" s="57"/>
      <c r="Q1330" s="57"/>
      <c r="R1330" s="48"/>
      <c r="S1330" s="53" t="e">
        <f>VLOOKUP(C1330:C3044,'[1]Modifiy das'!$E$2:$I$2127,5,0)</f>
        <v>#REF!</v>
      </c>
      <c r="T1330" s="53" t="e">
        <f>VLOOKUP(C1330:C4383,[2]Sheet3!$B$2:$J$9150,9,0)</f>
        <v>#N/A</v>
      </c>
      <c r="U1330" s="58" t="s">
        <v>4110</v>
      </c>
      <c r="V1330" s="85">
        <v>40153</v>
      </c>
      <c r="W1330" s="58" t="s">
        <v>541</v>
      </c>
      <c r="X1330" s="58" t="s">
        <v>6630</v>
      </c>
      <c r="Y1330" s="53">
        <v>0</v>
      </c>
      <c r="Z1330" s="56" t="e">
        <v>#N/A</v>
      </c>
      <c r="AA1330" s="56" t="e">
        <v>#N/A</v>
      </c>
      <c r="AB1330" s="56" t="e">
        <v>#N/A</v>
      </c>
      <c r="AC1330" s="111"/>
      <c r="AD1330" s="53"/>
      <c r="AE1330" s="53"/>
      <c r="AF1330" s="53"/>
      <c r="AG1330" s="53"/>
      <c r="AH1330" s="53"/>
      <c r="AI1330" s="53"/>
      <c r="AJ1330" s="53"/>
      <c r="AK1330" s="53"/>
      <c r="AL1330" s="53"/>
      <c r="AM1330" s="49" t="e">
        <f>VLOOKUP(C1330:C4714,[3]Sheet3!$D$2:$D$21,1,0)</f>
        <v>#N/A</v>
      </c>
    </row>
    <row r="1331" spans="1:39" ht="30" customHeight="1">
      <c r="A1331" s="56" t="s">
        <v>1525</v>
      </c>
      <c r="B1331" s="85">
        <v>40153</v>
      </c>
      <c r="C1331" s="85">
        <v>68711</v>
      </c>
      <c r="D1331" s="86" t="s">
        <v>613</v>
      </c>
      <c r="E1331" s="87" t="s">
        <v>2623</v>
      </c>
      <c r="F1331" s="56" t="s">
        <v>4084</v>
      </c>
      <c r="G1331" s="30" t="s">
        <v>6560</v>
      </c>
      <c r="H1331" s="31">
        <v>1500</v>
      </c>
      <c r="I1331" s="31">
        <v>1500</v>
      </c>
      <c r="J1331" s="56" t="s">
        <v>7204</v>
      </c>
      <c r="K1331" s="71" t="s">
        <v>3691</v>
      </c>
      <c r="L1331" s="55"/>
      <c r="M1331" s="55"/>
      <c r="N1331" s="57" t="e">
        <v>#N/A</v>
      </c>
      <c r="O1331" s="57" t="e">
        <v>#N/A</v>
      </c>
      <c r="P1331" s="57"/>
      <c r="Q1331" s="57"/>
      <c r="R1331" s="48"/>
      <c r="S1331" s="53" t="e">
        <f>VLOOKUP(C1331:C3044,'[1]Modifiy das'!$E$2:$I$2127,5,0)</f>
        <v>#REF!</v>
      </c>
      <c r="T1331" s="53" t="e">
        <f>VLOOKUP(C1331:C4384,[2]Sheet3!$B$2:$J$9150,9,0)</f>
        <v>#N/A</v>
      </c>
      <c r="U1331" s="58" t="s">
        <v>4110</v>
      </c>
      <c r="V1331" s="85">
        <v>40153</v>
      </c>
      <c r="W1331" s="58" t="s">
        <v>541</v>
      </c>
      <c r="X1331" s="58" t="s">
        <v>6630</v>
      </c>
      <c r="Y1331" s="53">
        <v>0</v>
      </c>
      <c r="Z1331" s="56" t="e">
        <v>#N/A</v>
      </c>
      <c r="AA1331" s="56" t="e">
        <v>#N/A</v>
      </c>
      <c r="AB1331" s="56" t="e">
        <v>#N/A</v>
      </c>
      <c r="AC1331" s="111"/>
      <c r="AD1331" s="53"/>
      <c r="AE1331" s="53"/>
      <c r="AF1331" s="53"/>
      <c r="AG1331" s="53"/>
      <c r="AH1331" s="53"/>
      <c r="AI1331" s="53"/>
      <c r="AJ1331" s="53"/>
      <c r="AK1331" s="53"/>
      <c r="AL1331" s="53"/>
      <c r="AM1331" s="49" t="e">
        <f>VLOOKUP(C1331:C4715,[3]Sheet3!$D$2:$D$21,1,0)</f>
        <v>#N/A</v>
      </c>
    </row>
    <row r="1332" spans="1:39" ht="30" customHeight="1">
      <c r="A1332" s="56" t="s">
        <v>1525</v>
      </c>
      <c r="B1332" s="85">
        <v>40153</v>
      </c>
      <c r="C1332" s="85">
        <v>68709</v>
      </c>
      <c r="D1332" s="86" t="s">
        <v>5759</v>
      </c>
      <c r="E1332" s="87" t="s">
        <v>2623</v>
      </c>
      <c r="F1332" s="56" t="s">
        <v>4084</v>
      </c>
      <c r="G1332" s="30" t="s">
        <v>6560</v>
      </c>
      <c r="H1332" s="31">
        <v>1500</v>
      </c>
      <c r="I1332" s="31">
        <v>1500</v>
      </c>
      <c r="J1332" s="56" t="s">
        <v>7204</v>
      </c>
      <c r="K1332" s="71" t="s">
        <v>3691</v>
      </c>
      <c r="L1332" s="55"/>
      <c r="M1332" s="55"/>
      <c r="N1332" s="57" t="e">
        <v>#N/A</v>
      </c>
      <c r="O1332" s="57" t="e">
        <v>#N/A</v>
      </c>
      <c r="P1332" s="57"/>
      <c r="Q1332" s="57"/>
      <c r="R1332" s="48"/>
      <c r="S1332" s="53" t="e">
        <f>VLOOKUP(C1332:C3044,'[1]Modifiy das'!$E$2:$I$2127,5,0)</f>
        <v>#REF!</v>
      </c>
      <c r="T1332" s="53" t="e">
        <f>VLOOKUP(C1332:C4385,[2]Sheet3!$B$2:$J$9150,9,0)</f>
        <v>#N/A</v>
      </c>
      <c r="U1332" s="58" t="s">
        <v>4110</v>
      </c>
      <c r="V1332" s="85">
        <v>40153</v>
      </c>
      <c r="W1332" s="58" t="s">
        <v>541</v>
      </c>
      <c r="X1332" s="58" t="s">
        <v>6630</v>
      </c>
      <c r="Y1332" s="53">
        <v>0</v>
      </c>
      <c r="Z1332" s="56" t="e">
        <v>#N/A</v>
      </c>
      <c r="AA1332" s="56" t="e">
        <v>#N/A</v>
      </c>
      <c r="AB1332" s="56" t="e">
        <v>#N/A</v>
      </c>
      <c r="AC1332" s="111"/>
      <c r="AD1332" s="53"/>
      <c r="AE1332" s="53"/>
      <c r="AF1332" s="53"/>
      <c r="AG1332" s="53"/>
      <c r="AH1332" s="53"/>
      <c r="AI1332" s="53"/>
      <c r="AJ1332" s="53"/>
      <c r="AK1332" s="53"/>
      <c r="AL1332" s="53"/>
      <c r="AM1332" s="49" t="e">
        <f>VLOOKUP(C1332:C4716,[3]Sheet3!$D$2:$D$21,1,0)</f>
        <v>#N/A</v>
      </c>
    </row>
    <row r="1333" spans="1:39" ht="30" customHeight="1">
      <c r="A1333" s="56" t="s">
        <v>1525</v>
      </c>
      <c r="B1333" s="85">
        <v>40153</v>
      </c>
      <c r="C1333" s="85">
        <v>64343</v>
      </c>
      <c r="D1333" s="86" t="s">
        <v>2850</v>
      </c>
      <c r="E1333" s="87" t="s">
        <v>3100</v>
      </c>
      <c r="F1333" s="56" t="s">
        <v>4084</v>
      </c>
      <c r="G1333" s="30" t="s">
        <v>6560</v>
      </c>
      <c r="H1333" s="31">
        <v>1500</v>
      </c>
      <c r="I1333" s="31">
        <v>1700</v>
      </c>
      <c r="J1333" s="56" t="s">
        <v>7204</v>
      </c>
      <c r="K1333" s="71" t="s">
        <v>3691</v>
      </c>
      <c r="L1333" s="55"/>
      <c r="M1333" s="55"/>
      <c r="N1333" s="57" t="e">
        <v>#N/A</v>
      </c>
      <c r="O1333" s="57" t="e">
        <v>#N/A</v>
      </c>
      <c r="P1333" s="57"/>
      <c r="Q1333" s="57"/>
      <c r="R1333" s="48"/>
      <c r="S1333" s="53" t="e">
        <f>VLOOKUP(C1333:C3044,'[1]Modifiy das'!$E$2:$I$2127,5,0)</f>
        <v>#REF!</v>
      </c>
      <c r="T1333" s="53" t="e">
        <f>VLOOKUP(C1333:C4386,[2]Sheet3!$B$2:$J$9150,9,0)</f>
        <v>#N/A</v>
      </c>
      <c r="U1333" s="58" t="s">
        <v>4110</v>
      </c>
      <c r="V1333" s="85">
        <v>40153</v>
      </c>
      <c r="W1333" s="58" t="s">
        <v>541</v>
      </c>
      <c r="X1333" s="58" t="s">
        <v>6630</v>
      </c>
      <c r="Y1333" s="53">
        <v>0</v>
      </c>
      <c r="Z1333" s="56" t="e">
        <v>#N/A</v>
      </c>
      <c r="AA1333" s="56" t="e">
        <v>#N/A</v>
      </c>
      <c r="AB1333" s="56" t="e">
        <v>#N/A</v>
      </c>
      <c r="AC1333" s="111"/>
      <c r="AD1333" s="53"/>
      <c r="AE1333" s="53"/>
      <c r="AF1333" s="53"/>
      <c r="AG1333" s="53"/>
      <c r="AH1333" s="53"/>
      <c r="AI1333" s="53"/>
      <c r="AJ1333" s="53"/>
      <c r="AK1333" s="53"/>
      <c r="AL1333" s="53"/>
      <c r="AM1333" s="49" t="e">
        <f>VLOOKUP(C1333:C4717,[3]Sheet3!$D$2:$D$21,1,0)</f>
        <v>#N/A</v>
      </c>
    </row>
    <row r="1334" spans="1:39" ht="30" customHeight="1">
      <c r="A1334" s="56" t="s">
        <v>1525</v>
      </c>
      <c r="B1334" s="85">
        <v>40154</v>
      </c>
      <c r="C1334" s="85">
        <v>64233</v>
      </c>
      <c r="D1334" s="86" t="s">
        <v>3247</v>
      </c>
      <c r="E1334" s="87" t="s">
        <v>3100</v>
      </c>
      <c r="F1334" s="56" t="s">
        <v>4084</v>
      </c>
      <c r="G1334" s="30" t="s">
        <v>6560</v>
      </c>
      <c r="H1334" s="31">
        <v>1500</v>
      </c>
      <c r="I1334" s="31">
        <v>1700</v>
      </c>
      <c r="J1334" s="56" t="s">
        <v>7204</v>
      </c>
      <c r="K1334" s="71" t="s">
        <v>3691</v>
      </c>
      <c r="L1334" s="55"/>
      <c r="M1334" s="55"/>
      <c r="N1334" s="57" t="e">
        <v>#N/A</v>
      </c>
      <c r="O1334" s="57" t="e">
        <v>#N/A</v>
      </c>
      <c r="P1334" s="57"/>
      <c r="Q1334" s="57"/>
      <c r="R1334" s="48"/>
      <c r="S1334" s="53" t="e">
        <f>VLOOKUP(C1334:C3044,'[1]Modifiy das'!$E$2:$I$2127,5,0)</f>
        <v>#REF!</v>
      </c>
      <c r="T1334" s="53" t="e">
        <f>VLOOKUP(C1334:C4387,[2]Sheet3!$B$2:$J$9150,9,0)</f>
        <v>#N/A</v>
      </c>
      <c r="U1334" s="58" t="s">
        <v>4110</v>
      </c>
      <c r="V1334" s="85">
        <v>40154</v>
      </c>
      <c r="W1334" s="58" t="s">
        <v>542</v>
      </c>
      <c r="X1334" s="58" t="s">
        <v>6630</v>
      </c>
      <c r="Y1334" s="53">
        <v>0</v>
      </c>
      <c r="Z1334" s="56" t="e">
        <v>#N/A</v>
      </c>
      <c r="AA1334" s="56" t="e">
        <v>#N/A</v>
      </c>
      <c r="AB1334" s="56" t="e">
        <v>#N/A</v>
      </c>
      <c r="AC1334" s="111"/>
      <c r="AD1334" s="53"/>
      <c r="AE1334" s="53"/>
      <c r="AF1334" s="53"/>
      <c r="AG1334" s="53"/>
      <c r="AH1334" s="53"/>
      <c r="AI1334" s="53"/>
      <c r="AJ1334" s="53"/>
      <c r="AK1334" s="53"/>
      <c r="AL1334" s="53"/>
      <c r="AM1334" s="49" t="e">
        <f>VLOOKUP(C1334:C4718,[3]Sheet3!$D$2:$D$21,1,0)</f>
        <v>#N/A</v>
      </c>
    </row>
    <row r="1335" spans="1:39" ht="30" customHeight="1">
      <c r="A1335" s="56" t="s">
        <v>1525</v>
      </c>
      <c r="B1335" s="85">
        <v>40154</v>
      </c>
      <c r="C1335" s="85">
        <v>52821</v>
      </c>
      <c r="D1335" s="86" t="s">
        <v>6134</v>
      </c>
      <c r="E1335" s="87" t="s">
        <v>2623</v>
      </c>
      <c r="F1335" s="56" t="s">
        <v>4084</v>
      </c>
      <c r="G1335" s="30" t="s">
        <v>6560</v>
      </c>
      <c r="H1335" s="31">
        <v>1500</v>
      </c>
      <c r="I1335" s="31">
        <v>1500</v>
      </c>
      <c r="J1335" s="56" t="s">
        <v>7204</v>
      </c>
      <c r="K1335" s="71" t="s">
        <v>3691</v>
      </c>
      <c r="L1335" s="55"/>
      <c r="M1335" s="55"/>
      <c r="N1335" s="57" t="e">
        <v>#N/A</v>
      </c>
      <c r="O1335" s="57" t="e">
        <v>#N/A</v>
      </c>
      <c r="P1335" s="57"/>
      <c r="Q1335" s="57"/>
      <c r="R1335" s="48"/>
      <c r="S1335" s="53" t="e">
        <f>VLOOKUP(C1335:C3044,'[1]Modifiy das'!$E$2:$I$2127,5,0)</f>
        <v>#REF!</v>
      </c>
      <c r="T1335" s="53" t="e">
        <f>VLOOKUP(C1335:C4388,[2]Sheet3!$B$2:$J$9150,9,0)</f>
        <v>#N/A</v>
      </c>
      <c r="U1335" s="58" t="s">
        <v>4110</v>
      </c>
      <c r="V1335" s="85">
        <v>40154</v>
      </c>
      <c r="W1335" s="58" t="s">
        <v>542</v>
      </c>
      <c r="X1335" s="58" t="s">
        <v>6630</v>
      </c>
      <c r="Y1335" s="53">
        <v>0</v>
      </c>
      <c r="Z1335" s="56" t="e">
        <v>#N/A</v>
      </c>
      <c r="AA1335" s="56" t="e">
        <v>#N/A</v>
      </c>
      <c r="AB1335" s="56" t="e">
        <v>#N/A</v>
      </c>
      <c r="AC1335" s="111"/>
      <c r="AD1335" s="53"/>
      <c r="AE1335" s="53"/>
      <c r="AF1335" s="53"/>
      <c r="AG1335" s="53"/>
      <c r="AH1335" s="53"/>
      <c r="AI1335" s="53"/>
      <c r="AJ1335" s="53"/>
      <c r="AK1335" s="53"/>
      <c r="AL1335" s="53"/>
      <c r="AM1335" s="49" t="e">
        <f>VLOOKUP(C1335:C4719,[3]Sheet3!$D$2:$D$21,1,0)</f>
        <v>#N/A</v>
      </c>
    </row>
    <row r="1336" spans="1:39" ht="30" customHeight="1">
      <c r="A1336" s="56" t="s">
        <v>1525</v>
      </c>
      <c r="B1336" s="85">
        <v>40154</v>
      </c>
      <c r="C1336" s="85">
        <v>75279</v>
      </c>
      <c r="D1336" s="86" t="s">
        <v>4042</v>
      </c>
      <c r="E1336" s="87" t="s">
        <v>2623</v>
      </c>
      <c r="F1336" s="56" t="s">
        <v>4084</v>
      </c>
      <c r="G1336" s="30" t="s">
        <v>6560</v>
      </c>
      <c r="H1336" s="31">
        <v>1500</v>
      </c>
      <c r="I1336" s="31">
        <v>1500</v>
      </c>
      <c r="J1336" s="56" t="s">
        <v>7204</v>
      </c>
      <c r="K1336" s="71" t="s">
        <v>3691</v>
      </c>
      <c r="L1336" s="55"/>
      <c r="M1336" s="55"/>
      <c r="N1336" s="57" t="e">
        <v>#N/A</v>
      </c>
      <c r="O1336" s="57" t="e">
        <v>#N/A</v>
      </c>
      <c r="P1336" s="57"/>
      <c r="Q1336" s="57"/>
      <c r="R1336" s="48"/>
      <c r="S1336" s="53" t="e">
        <f>VLOOKUP(C1336:C3044,'[1]Modifiy das'!$E$2:$I$2127,5,0)</f>
        <v>#REF!</v>
      </c>
      <c r="T1336" s="53" t="e">
        <f>VLOOKUP(C1336:C4389,[2]Sheet3!$B$2:$J$9150,9,0)</f>
        <v>#N/A</v>
      </c>
      <c r="U1336" s="58" t="s">
        <v>4110</v>
      </c>
      <c r="V1336" s="85">
        <v>40154</v>
      </c>
      <c r="W1336" s="58" t="s">
        <v>542</v>
      </c>
      <c r="X1336" s="58" t="s">
        <v>6630</v>
      </c>
      <c r="Y1336" s="53">
        <v>0</v>
      </c>
      <c r="Z1336" s="56" t="e">
        <v>#N/A</v>
      </c>
      <c r="AA1336" s="56" t="e">
        <v>#N/A</v>
      </c>
      <c r="AB1336" s="56" t="e">
        <v>#N/A</v>
      </c>
      <c r="AC1336" s="111"/>
      <c r="AD1336" s="53"/>
      <c r="AE1336" s="53"/>
      <c r="AF1336" s="53"/>
      <c r="AG1336" s="53"/>
      <c r="AH1336" s="53"/>
      <c r="AI1336" s="53"/>
      <c r="AJ1336" s="53"/>
      <c r="AK1336" s="53"/>
      <c r="AL1336" s="53"/>
      <c r="AM1336" s="49" t="e">
        <f>VLOOKUP(C1336:C4720,[3]Sheet3!$D$2:$D$21,1,0)</f>
        <v>#N/A</v>
      </c>
    </row>
    <row r="1337" spans="1:39" ht="30" customHeight="1">
      <c r="A1337" s="56" t="s">
        <v>1525</v>
      </c>
      <c r="B1337" s="85">
        <v>40154</v>
      </c>
      <c r="C1337" s="85">
        <v>76097</v>
      </c>
      <c r="D1337" s="86" t="s">
        <v>5298</v>
      </c>
      <c r="E1337" s="87" t="s">
        <v>2623</v>
      </c>
      <c r="F1337" s="56" t="s">
        <v>4084</v>
      </c>
      <c r="G1337" s="30" t="s">
        <v>6560</v>
      </c>
      <c r="H1337" s="31">
        <v>1500</v>
      </c>
      <c r="I1337" s="31">
        <v>1500</v>
      </c>
      <c r="J1337" s="56" t="s">
        <v>7204</v>
      </c>
      <c r="K1337" s="71" t="s">
        <v>3691</v>
      </c>
      <c r="L1337" s="55"/>
      <c r="M1337" s="55"/>
      <c r="N1337" s="57" t="e">
        <v>#N/A</v>
      </c>
      <c r="O1337" s="57" t="e">
        <v>#N/A</v>
      </c>
      <c r="P1337" s="57"/>
      <c r="Q1337" s="57"/>
      <c r="R1337" s="48"/>
      <c r="S1337" s="53" t="e">
        <f>VLOOKUP(C1337:C3044,'[1]Modifiy das'!$E$2:$I$2127,5,0)</f>
        <v>#REF!</v>
      </c>
      <c r="T1337" s="53" t="e">
        <f>VLOOKUP(C1337:C4390,[2]Sheet3!$B$2:$J$9150,9,0)</f>
        <v>#N/A</v>
      </c>
      <c r="U1337" s="58" t="s">
        <v>4110</v>
      </c>
      <c r="V1337" s="85">
        <v>40154</v>
      </c>
      <c r="W1337" s="58" t="s">
        <v>542</v>
      </c>
      <c r="X1337" s="58" t="s">
        <v>6630</v>
      </c>
      <c r="Y1337" s="53">
        <v>0</v>
      </c>
      <c r="Z1337" s="56" t="e">
        <v>#N/A</v>
      </c>
      <c r="AA1337" s="56" t="e">
        <v>#N/A</v>
      </c>
      <c r="AB1337" s="56" t="e">
        <v>#N/A</v>
      </c>
      <c r="AC1337" s="111"/>
      <c r="AD1337" s="53"/>
      <c r="AE1337" s="53"/>
      <c r="AF1337" s="53"/>
      <c r="AG1337" s="53"/>
      <c r="AH1337" s="53"/>
      <c r="AI1337" s="53"/>
      <c r="AJ1337" s="53"/>
      <c r="AK1337" s="53"/>
      <c r="AL1337" s="53"/>
      <c r="AM1337" s="49" t="e">
        <f>VLOOKUP(C1337:C4721,[3]Sheet3!$D$2:$D$21,1,0)</f>
        <v>#N/A</v>
      </c>
    </row>
    <row r="1338" spans="1:39" ht="30" customHeight="1">
      <c r="A1338" s="56" t="s">
        <v>1525</v>
      </c>
      <c r="B1338" s="85">
        <v>40154</v>
      </c>
      <c r="C1338" s="85">
        <v>68685</v>
      </c>
      <c r="D1338" s="86" t="s">
        <v>5300</v>
      </c>
      <c r="E1338" s="87" t="s">
        <v>2623</v>
      </c>
      <c r="F1338" s="56" t="s">
        <v>4084</v>
      </c>
      <c r="G1338" s="30" t="s">
        <v>6560</v>
      </c>
      <c r="H1338" s="31">
        <v>1500</v>
      </c>
      <c r="I1338" s="31">
        <v>1500</v>
      </c>
      <c r="J1338" s="56" t="s">
        <v>7204</v>
      </c>
      <c r="K1338" s="71" t="s">
        <v>3691</v>
      </c>
      <c r="L1338" s="55"/>
      <c r="M1338" s="55"/>
      <c r="N1338" s="57" t="e">
        <v>#N/A</v>
      </c>
      <c r="O1338" s="57" t="e">
        <v>#N/A</v>
      </c>
      <c r="P1338" s="57"/>
      <c r="Q1338" s="57"/>
      <c r="R1338" s="48"/>
      <c r="S1338" s="53" t="e">
        <f>VLOOKUP(C1338:C3044,'[1]Modifiy das'!$E$2:$I$2127,5,0)</f>
        <v>#REF!</v>
      </c>
      <c r="T1338" s="53" t="e">
        <f>VLOOKUP(C1338:C4391,[2]Sheet3!$B$2:$J$9150,9,0)</f>
        <v>#N/A</v>
      </c>
      <c r="U1338" s="58" t="s">
        <v>4110</v>
      </c>
      <c r="V1338" s="85">
        <v>40154</v>
      </c>
      <c r="W1338" s="58" t="s">
        <v>542</v>
      </c>
      <c r="X1338" s="58" t="s">
        <v>6630</v>
      </c>
      <c r="Y1338" s="53">
        <v>0</v>
      </c>
      <c r="Z1338" s="56" t="e">
        <v>#N/A</v>
      </c>
      <c r="AA1338" s="56" t="e">
        <v>#N/A</v>
      </c>
      <c r="AB1338" s="56" t="e">
        <v>#N/A</v>
      </c>
      <c r="AC1338" s="111"/>
      <c r="AD1338" s="53"/>
      <c r="AE1338" s="53"/>
      <c r="AF1338" s="53"/>
      <c r="AG1338" s="53"/>
      <c r="AH1338" s="53"/>
      <c r="AI1338" s="53"/>
      <c r="AJ1338" s="53"/>
      <c r="AK1338" s="53"/>
      <c r="AL1338" s="53"/>
      <c r="AM1338" s="49" t="e">
        <f>VLOOKUP(C1338:C4722,[3]Sheet3!$D$2:$D$21,1,0)</f>
        <v>#N/A</v>
      </c>
    </row>
    <row r="1339" spans="1:39" ht="30" customHeight="1">
      <c r="A1339" s="56" t="s">
        <v>1525</v>
      </c>
      <c r="B1339" s="85">
        <v>40154</v>
      </c>
      <c r="C1339" s="85">
        <v>75280</v>
      </c>
      <c r="D1339" s="86" t="s">
        <v>5304</v>
      </c>
      <c r="E1339" s="87" t="s">
        <v>2623</v>
      </c>
      <c r="F1339" s="56" t="s">
        <v>4084</v>
      </c>
      <c r="G1339" s="30" t="s">
        <v>6560</v>
      </c>
      <c r="H1339" s="31">
        <v>1500</v>
      </c>
      <c r="I1339" s="31">
        <v>1500</v>
      </c>
      <c r="J1339" s="56" t="s">
        <v>7204</v>
      </c>
      <c r="K1339" s="71" t="s">
        <v>3691</v>
      </c>
      <c r="L1339" s="55"/>
      <c r="M1339" s="55"/>
      <c r="N1339" s="57" t="e">
        <v>#N/A</v>
      </c>
      <c r="O1339" s="57" t="e">
        <v>#N/A</v>
      </c>
      <c r="P1339" s="57"/>
      <c r="Q1339" s="57"/>
      <c r="R1339" s="48"/>
      <c r="S1339" s="53" t="e">
        <f>VLOOKUP(C1339:C3044,'[1]Modifiy das'!$E$2:$I$2127,5,0)</f>
        <v>#REF!</v>
      </c>
      <c r="T1339" s="53" t="e">
        <f>VLOOKUP(C1339:C4392,[2]Sheet3!$B$2:$J$9150,9,0)</f>
        <v>#N/A</v>
      </c>
      <c r="U1339" s="58" t="s">
        <v>4110</v>
      </c>
      <c r="V1339" s="85">
        <v>40154</v>
      </c>
      <c r="W1339" s="58" t="s">
        <v>542</v>
      </c>
      <c r="X1339" s="58" t="s">
        <v>6630</v>
      </c>
      <c r="Y1339" s="53">
        <v>0</v>
      </c>
      <c r="Z1339" s="56" t="e">
        <v>#N/A</v>
      </c>
      <c r="AA1339" s="56" t="e">
        <v>#N/A</v>
      </c>
      <c r="AB1339" s="56" t="e">
        <v>#N/A</v>
      </c>
      <c r="AC1339" s="111"/>
      <c r="AD1339" s="53"/>
      <c r="AE1339" s="53"/>
      <c r="AF1339" s="53"/>
      <c r="AG1339" s="53"/>
      <c r="AH1339" s="53"/>
      <c r="AI1339" s="53"/>
      <c r="AJ1339" s="53"/>
      <c r="AK1339" s="53"/>
      <c r="AL1339" s="53"/>
      <c r="AM1339" s="49" t="e">
        <f>VLOOKUP(C1339:C4723,[3]Sheet3!$D$2:$D$21,1,0)</f>
        <v>#N/A</v>
      </c>
    </row>
    <row r="1340" spans="1:39" ht="30" customHeight="1">
      <c r="A1340" s="56" t="s">
        <v>1525</v>
      </c>
      <c r="B1340" s="85">
        <v>40154</v>
      </c>
      <c r="C1340" s="85">
        <v>64223</v>
      </c>
      <c r="D1340" s="86" t="s">
        <v>5306</v>
      </c>
      <c r="E1340" s="87" t="s">
        <v>2623</v>
      </c>
      <c r="F1340" s="56" t="s">
        <v>4084</v>
      </c>
      <c r="G1340" s="30" t="s">
        <v>6560</v>
      </c>
      <c r="H1340" s="31">
        <v>1500</v>
      </c>
      <c r="I1340" s="31">
        <v>1500</v>
      </c>
      <c r="J1340" s="56" t="s">
        <v>7204</v>
      </c>
      <c r="K1340" s="71" t="s">
        <v>3691</v>
      </c>
      <c r="L1340" s="55"/>
      <c r="M1340" s="55"/>
      <c r="N1340" s="57" t="e">
        <v>#N/A</v>
      </c>
      <c r="O1340" s="57" t="e">
        <v>#N/A</v>
      </c>
      <c r="P1340" s="57"/>
      <c r="Q1340" s="57"/>
      <c r="R1340" s="48"/>
      <c r="S1340" s="53" t="e">
        <f>VLOOKUP(C1340:C3044,'[1]Modifiy das'!$E$2:$I$2127,5,0)</f>
        <v>#REF!</v>
      </c>
      <c r="T1340" s="53" t="e">
        <f>VLOOKUP(C1340:C4393,[2]Sheet3!$B$2:$J$9150,9,0)</f>
        <v>#N/A</v>
      </c>
      <c r="U1340" s="58" t="s">
        <v>4110</v>
      </c>
      <c r="V1340" s="85">
        <v>40154</v>
      </c>
      <c r="W1340" s="58" t="s">
        <v>542</v>
      </c>
      <c r="X1340" s="58" t="s">
        <v>6630</v>
      </c>
      <c r="Y1340" s="53">
        <v>0</v>
      </c>
      <c r="Z1340" s="56" t="e">
        <v>#N/A</v>
      </c>
      <c r="AA1340" s="56" t="e">
        <v>#N/A</v>
      </c>
      <c r="AB1340" s="56" t="e">
        <v>#N/A</v>
      </c>
      <c r="AC1340" s="111"/>
      <c r="AD1340" s="53"/>
      <c r="AE1340" s="53"/>
      <c r="AF1340" s="53"/>
      <c r="AG1340" s="53"/>
      <c r="AH1340" s="53"/>
      <c r="AI1340" s="53"/>
      <c r="AJ1340" s="53"/>
      <c r="AK1340" s="53"/>
      <c r="AL1340" s="53"/>
      <c r="AM1340" s="49" t="e">
        <f>VLOOKUP(C1340:C4724,[3]Sheet3!$D$2:$D$21,1,0)</f>
        <v>#N/A</v>
      </c>
    </row>
    <row r="1341" spans="1:39" ht="30" customHeight="1">
      <c r="A1341" s="56" t="s">
        <v>1525</v>
      </c>
      <c r="B1341" s="85">
        <v>40154</v>
      </c>
      <c r="C1341" s="85">
        <v>68896</v>
      </c>
      <c r="D1341" s="86" t="s">
        <v>5308</v>
      </c>
      <c r="E1341" s="87" t="s">
        <v>2623</v>
      </c>
      <c r="F1341" s="56" t="s">
        <v>4084</v>
      </c>
      <c r="G1341" s="30" t="s">
        <v>6560</v>
      </c>
      <c r="H1341" s="31">
        <v>1500</v>
      </c>
      <c r="I1341" s="31">
        <v>1500</v>
      </c>
      <c r="J1341" s="56" t="s">
        <v>7204</v>
      </c>
      <c r="K1341" s="71" t="s">
        <v>3691</v>
      </c>
      <c r="L1341" s="55"/>
      <c r="M1341" s="55"/>
      <c r="N1341" s="57" t="e">
        <v>#N/A</v>
      </c>
      <c r="O1341" s="57" t="e">
        <v>#N/A</v>
      </c>
      <c r="P1341" s="57"/>
      <c r="Q1341" s="57"/>
      <c r="R1341" s="48"/>
      <c r="S1341" s="53">
        <f>VLOOKUP(C1341:C3044,'[1]Modifiy das'!$E$2:$I$2127,5,0)</f>
        <v>1365</v>
      </c>
      <c r="T1341" s="53" t="e">
        <f>VLOOKUP(C1341:C4394,[2]Sheet3!$B$2:$J$9150,9,0)</f>
        <v>#N/A</v>
      </c>
      <c r="U1341" s="58" t="s">
        <v>4110</v>
      </c>
      <c r="V1341" s="85">
        <v>40154</v>
      </c>
      <c r="W1341" s="58" t="s">
        <v>542</v>
      </c>
      <c r="X1341" s="58" t="s">
        <v>6630</v>
      </c>
      <c r="Y1341" s="53">
        <v>0</v>
      </c>
      <c r="Z1341" s="56" t="e">
        <v>#N/A</v>
      </c>
      <c r="AA1341" s="56" t="e">
        <v>#N/A</v>
      </c>
      <c r="AB1341" s="56" t="e">
        <v>#N/A</v>
      </c>
      <c r="AC1341" s="111"/>
      <c r="AD1341" s="53"/>
      <c r="AE1341" s="53"/>
      <c r="AF1341" s="53"/>
      <c r="AG1341" s="53"/>
      <c r="AH1341" s="53"/>
      <c r="AI1341" s="53"/>
      <c r="AJ1341" s="53"/>
      <c r="AK1341" s="53"/>
      <c r="AL1341" s="53"/>
      <c r="AM1341" s="49" t="e">
        <f>VLOOKUP(C1341:C4725,[3]Sheet3!$D$2:$D$21,1,0)</f>
        <v>#N/A</v>
      </c>
    </row>
    <row r="1342" spans="1:39" ht="30" customHeight="1">
      <c r="A1342" s="56" t="s">
        <v>1525</v>
      </c>
      <c r="B1342" s="85">
        <v>40154</v>
      </c>
      <c r="C1342" s="85">
        <v>56620</v>
      </c>
      <c r="D1342" s="86" t="s">
        <v>5309</v>
      </c>
      <c r="E1342" s="87" t="s">
        <v>2623</v>
      </c>
      <c r="F1342" s="56" t="s">
        <v>4084</v>
      </c>
      <c r="G1342" s="30" t="s">
        <v>6560</v>
      </c>
      <c r="H1342" s="31">
        <v>1500</v>
      </c>
      <c r="I1342" s="31">
        <v>1500</v>
      </c>
      <c r="J1342" s="56" t="s">
        <v>7204</v>
      </c>
      <c r="K1342" s="71" t="s">
        <v>3691</v>
      </c>
      <c r="L1342" s="55"/>
      <c r="M1342" s="55"/>
      <c r="N1342" s="57" t="e">
        <v>#N/A</v>
      </c>
      <c r="O1342" s="57" t="e">
        <v>#N/A</v>
      </c>
      <c r="P1342" s="57"/>
      <c r="Q1342" s="57"/>
      <c r="R1342" s="48"/>
      <c r="S1342" s="53" t="e">
        <f>VLOOKUP(C1342:C3044,'[1]Modifiy das'!$E$2:$I$2127,5,0)</f>
        <v>#REF!</v>
      </c>
      <c r="T1342" s="53" t="e">
        <f>VLOOKUP(C1342:C4395,[2]Sheet3!$B$2:$J$9150,9,0)</f>
        <v>#N/A</v>
      </c>
      <c r="U1342" s="58" t="s">
        <v>4110</v>
      </c>
      <c r="V1342" s="85">
        <v>40154</v>
      </c>
      <c r="W1342" s="58" t="s">
        <v>542</v>
      </c>
      <c r="X1342" s="58" t="s">
        <v>6630</v>
      </c>
      <c r="Y1342" s="53">
        <v>0</v>
      </c>
      <c r="Z1342" s="56" t="e">
        <v>#N/A</v>
      </c>
      <c r="AA1342" s="56" t="e">
        <v>#N/A</v>
      </c>
      <c r="AB1342" s="56" t="e">
        <v>#N/A</v>
      </c>
      <c r="AC1342" s="111"/>
      <c r="AD1342" s="53"/>
      <c r="AE1342" s="53"/>
      <c r="AF1342" s="53"/>
      <c r="AG1342" s="53"/>
      <c r="AH1342" s="53"/>
      <c r="AI1342" s="53"/>
      <c r="AJ1342" s="53"/>
      <c r="AK1342" s="53"/>
      <c r="AL1342" s="53"/>
      <c r="AM1342" s="49" t="e">
        <f>VLOOKUP(C1342:C4726,[3]Sheet3!$D$2:$D$21,1,0)</f>
        <v>#N/A</v>
      </c>
    </row>
    <row r="1343" spans="1:39" ht="30" customHeight="1">
      <c r="A1343" s="56" t="s">
        <v>1525</v>
      </c>
      <c r="B1343" s="85">
        <v>40154</v>
      </c>
      <c r="C1343" s="85">
        <v>76223</v>
      </c>
      <c r="D1343" s="86" t="s">
        <v>1345</v>
      </c>
      <c r="E1343" s="87" t="s">
        <v>2623</v>
      </c>
      <c r="F1343" s="56" t="s">
        <v>4084</v>
      </c>
      <c r="G1343" s="30" t="s">
        <v>6560</v>
      </c>
      <c r="H1343" s="31">
        <v>1500</v>
      </c>
      <c r="I1343" s="31">
        <v>1500</v>
      </c>
      <c r="J1343" s="56" t="s">
        <v>7204</v>
      </c>
      <c r="K1343" s="71" t="s">
        <v>3691</v>
      </c>
      <c r="L1343" s="55"/>
      <c r="M1343" s="55"/>
      <c r="N1343" s="57" t="e">
        <v>#N/A</v>
      </c>
      <c r="O1343" s="57" t="e">
        <v>#N/A</v>
      </c>
      <c r="P1343" s="57"/>
      <c r="Q1343" s="57"/>
      <c r="R1343" s="48"/>
      <c r="S1343" s="53" t="e">
        <f>VLOOKUP(C1343:C3044,'[1]Modifiy das'!$E$2:$I$2127,5,0)</f>
        <v>#REF!</v>
      </c>
      <c r="T1343" s="53" t="e">
        <f>VLOOKUP(C1343:C4396,[2]Sheet3!$B$2:$J$9150,9,0)</f>
        <v>#N/A</v>
      </c>
      <c r="U1343" s="58" t="s">
        <v>4110</v>
      </c>
      <c r="V1343" s="85">
        <v>40154</v>
      </c>
      <c r="W1343" s="58" t="s">
        <v>542</v>
      </c>
      <c r="X1343" s="58" t="s">
        <v>6630</v>
      </c>
      <c r="Y1343" s="53">
        <v>0</v>
      </c>
      <c r="Z1343" s="56" t="e">
        <v>#N/A</v>
      </c>
      <c r="AA1343" s="56" t="e">
        <v>#N/A</v>
      </c>
      <c r="AB1343" s="56" t="e">
        <v>#N/A</v>
      </c>
      <c r="AC1343" s="111"/>
      <c r="AD1343" s="53"/>
      <c r="AE1343" s="53"/>
      <c r="AF1343" s="53"/>
      <c r="AG1343" s="53"/>
      <c r="AH1343" s="53"/>
      <c r="AI1343" s="53"/>
      <c r="AJ1343" s="53"/>
      <c r="AK1343" s="53"/>
      <c r="AL1343" s="53"/>
      <c r="AM1343" s="49" t="e">
        <f>VLOOKUP(C1343:C4727,[3]Sheet3!$D$2:$D$21,1,0)</f>
        <v>#N/A</v>
      </c>
    </row>
    <row r="1344" spans="1:39" ht="30" customHeight="1">
      <c r="A1344" s="56" t="s">
        <v>1525</v>
      </c>
      <c r="B1344" s="85">
        <v>40154</v>
      </c>
      <c r="C1344" s="85">
        <v>74723</v>
      </c>
      <c r="D1344" s="86" t="s">
        <v>7072</v>
      </c>
      <c r="E1344" s="87" t="s">
        <v>2623</v>
      </c>
      <c r="F1344" s="56" t="s">
        <v>4084</v>
      </c>
      <c r="G1344" s="30" t="s">
        <v>6560</v>
      </c>
      <c r="H1344" s="31">
        <v>1500</v>
      </c>
      <c r="I1344" s="31">
        <v>1500</v>
      </c>
      <c r="J1344" s="56" t="s">
        <v>7204</v>
      </c>
      <c r="K1344" s="71" t="s">
        <v>3691</v>
      </c>
      <c r="L1344" s="55"/>
      <c r="M1344" s="55"/>
      <c r="N1344" s="57" t="e">
        <v>#N/A</v>
      </c>
      <c r="O1344" s="57" t="e">
        <v>#N/A</v>
      </c>
      <c r="P1344" s="57"/>
      <c r="Q1344" s="57"/>
      <c r="R1344" s="48"/>
      <c r="S1344" s="53" t="e">
        <f>VLOOKUP(C1344:C3044,'[1]Modifiy das'!$E$2:$I$2127,5,0)</f>
        <v>#REF!</v>
      </c>
      <c r="T1344" s="53" t="e">
        <f>VLOOKUP(C1344:C4397,[2]Sheet3!$B$2:$J$9150,9,0)</f>
        <v>#N/A</v>
      </c>
      <c r="U1344" s="58" t="s">
        <v>4110</v>
      </c>
      <c r="V1344" s="85">
        <v>40154</v>
      </c>
      <c r="W1344" s="58" t="s">
        <v>542</v>
      </c>
      <c r="X1344" s="58" t="s">
        <v>6630</v>
      </c>
      <c r="Y1344" s="53">
        <v>0</v>
      </c>
      <c r="Z1344" s="56" t="e">
        <v>#N/A</v>
      </c>
      <c r="AA1344" s="56" t="e">
        <v>#N/A</v>
      </c>
      <c r="AB1344" s="56" t="e">
        <v>#N/A</v>
      </c>
      <c r="AC1344" s="111"/>
      <c r="AD1344" s="53"/>
      <c r="AE1344" s="53"/>
      <c r="AF1344" s="53"/>
      <c r="AG1344" s="53"/>
      <c r="AH1344" s="53"/>
      <c r="AI1344" s="53"/>
      <c r="AJ1344" s="53"/>
      <c r="AK1344" s="53"/>
      <c r="AL1344" s="53"/>
      <c r="AM1344" s="49" t="e">
        <f>VLOOKUP(C1344:C4728,[3]Sheet3!$D$2:$D$21,1,0)</f>
        <v>#N/A</v>
      </c>
    </row>
    <row r="1345" spans="1:39" ht="30" customHeight="1">
      <c r="A1345" s="56" t="s">
        <v>1525</v>
      </c>
      <c r="B1345" s="85">
        <v>40154</v>
      </c>
      <c r="C1345" s="85">
        <v>75275</v>
      </c>
      <c r="D1345" s="86" t="s">
        <v>1391</v>
      </c>
      <c r="E1345" s="87" t="s">
        <v>2623</v>
      </c>
      <c r="F1345" s="56" t="s">
        <v>4084</v>
      </c>
      <c r="G1345" s="30" t="s">
        <v>6560</v>
      </c>
      <c r="H1345" s="31">
        <v>1500</v>
      </c>
      <c r="I1345" s="31">
        <v>1500</v>
      </c>
      <c r="J1345" s="56" t="s">
        <v>7204</v>
      </c>
      <c r="K1345" s="71" t="s">
        <v>3691</v>
      </c>
      <c r="L1345" s="55"/>
      <c r="M1345" s="55"/>
      <c r="N1345" s="57" t="e">
        <v>#N/A</v>
      </c>
      <c r="O1345" s="57" t="e">
        <v>#N/A</v>
      </c>
      <c r="P1345" s="57"/>
      <c r="Q1345" s="57"/>
      <c r="R1345" s="48"/>
      <c r="S1345" s="53" t="e">
        <f>VLOOKUP(C1345:C3065,'[1]Modifiy das'!$E$2:$I$2127,5,0)</f>
        <v>#REF!</v>
      </c>
      <c r="T1345" s="53" t="e">
        <f>VLOOKUP(C1345:C4398,[2]Sheet3!$B$2:$J$9150,9,0)</f>
        <v>#N/A</v>
      </c>
      <c r="U1345" s="58" t="s">
        <v>4110</v>
      </c>
      <c r="V1345" s="85">
        <v>40154</v>
      </c>
      <c r="W1345" s="58" t="s">
        <v>542</v>
      </c>
      <c r="X1345" s="58" t="s">
        <v>6630</v>
      </c>
      <c r="Y1345" s="53">
        <v>0</v>
      </c>
      <c r="Z1345" s="56" t="e">
        <v>#N/A</v>
      </c>
      <c r="AA1345" s="56" t="e">
        <v>#N/A</v>
      </c>
      <c r="AB1345" s="56" t="e">
        <v>#N/A</v>
      </c>
      <c r="AC1345" s="111"/>
      <c r="AD1345" s="53"/>
      <c r="AE1345" s="53"/>
      <c r="AF1345" s="53"/>
      <c r="AG1345" s="53"/>
      <c r="AH1345" s="53"/>
      <c r="AI1345" s="53"/>
      <c r="AJ1345" s="53"/>
      <c r="AK1345" s="53"/>
      <c r="AL1345" s="53"/>
      <c r="AM1345" s="49" t="e">
        <f>VLOOKUP(C1345:C4729,[3]Sheet3!$D$2:$D$21,1,0)</f>
        <v>#N/A</v>
      </c>
    </row>
    <row r="1346" spans="1:39" ht="30" customHeight="1">
      <c r="A1346" s="56" t="s">
        <v>1525</v>
      </c>
      <c r="B1346" s="85">
        <v>40154</v>
      </c>
      <c r="C1346" s="85">
        <v>58457</v>
      </c>
      <c r="D1346" s="86" t="s">
        <v>1393</v>
      </c>
      <c r="E1346" s="87" t="s">
        <v>2623</v>
      </c>
      <c r="F1346" s="56" t="s">
        <v>4084</v>
      </c>
      <c r="G1346" s="30" t="s">
        <v>6560</v>
      </c>
      <c r="H1346" s="31">
        <v>1500</v>
      </c>
      <c r="I1346" s="31">
        <v>1500</v>
      </c>
      <c r="J1346" s="56" t="s">
        <v>7204</v>
      </c>
      <c r="K1346" s="71" t="s">
        <v>3691</v>
      </c>
      <c r="L1346" s="55"/>
      <c r="M1346" s="55"/>
      <c r="N1346" s="57" t="e">
        <v>#N/A</v>
      </c>
      <c r="O1346" s="57" t="e">
        <v>#N/A</v>
      </c>
      <c r="P1346" s="57"/>
      <c r="Q1346" s="57"/>
      <c r="R1346" s="48"/>
      <c r="S1346" s="53">
        <f>VLOOKUP(C1346:C3066,'[1]Modifiy das'!$E$2:$I$2127,5,0)</f>
        <v>1341</v>
      </c>
      <c r="T1346" s="53" t="e">
        <f>VLOOKUP(C1346:C4399,[2]Sheet3!$B$2:$J$9150,9,0)</f>
        <v>#N/A</v>
      </c>
      <c r="U1346" s="58" t="s">
        <v>4110</v>
      </c>
      <c r="V1346" s="85">
        <v>40154</v>
      </c>
      <c r="W1346" s="58" t="s">
        <v>542</v>
      </c>
      <c r="X1346" s="58" t="s">
        <v>6630</v>
      </c>
      <c r="Y1346" s="53">
        <v>0</v>
      </c>
      <c r="Z1346" s="56" t="e">
        <v>#N/A</v>
      </c>
      <c r="AA1346" s="56" t="e">
        <v>#N/A</v>
      </c>
      <c r="AB1346" s="56" t="e">
        <v>#N/A</v>
      </c>
      <c r="AC1346" s="111"/>
      <c r="AD1346" s="53"/>
      <c r="AE1346" s="53"/>
      <c r="AF1346" s="53"/>
      <c r="AG1346" s="53"/>
      <c r="AH1346" s="53"/>
      <c r="AI1346" s="53"/>
      <c r="AJ1346" s="53"/>
      <c r="AK1346" s="53"/>
      <c r="AL1346" s="53"/>
      <c r="AM1346" s="49" t="e">
        <f>VLOOKUP(C1346:C4730,[3]Sheet3!$D$2:$D$21,1,0)</f>
        <v>#N/A</v>
      </c>
    </row>
    <row r="1347" spans="1:39" ht="30" customHeight="1">
      <c r="A1347" s="56" t="s">
        <v>1525</v>
      </c>
      <c r="B1347" s="85">
        <v>40154</v>
      </c>
      <c r="C1347" s="85">
        <v>76331</v>
      </c>
      <c r="D1347" s="86" t="s">
        <v>1395</v>
      </c>
      <c r="E1347" s="87" t="s">
        <v>2623</v>
      </c>
      <c r="F1347" s="56" t="s">
        <v>4084</v>
      </c>
      <c r="G1347" s="30" t="s">
        <v>6560</v>
      </c>
      <c r="H1347" s="31">
        <v>1500</v>
      </c>
      <c r="I1347" s="31">
        <v>1500</v>
      </c>
      <c r="J1347" s="56" t="s">
        <v>7204</v>
      </c>
      <c r="K1347" s="71" t="s">
        <v>3691</v>
      </c>
      <c r="L1347" s="55"/>
      <c r="M1347" s="55"/>
      <c r="N1347" s="57" t="e">
        <v>#N/A</v>
      </c>
      <c r="O1347" s="57" t="e">
        <v>#N/A</v>
      </c>
      <c r="P1347" s="57"/>
      <c r="Q1347" s="57"/>
      <c r="R1347" s="48"/>
      <c r="S1347" s="53" t="e">
        <f>VLOOKUP(C1347:C3066,'[1]Modifiy das'!$E$2:$I$2127,5,0)</f>
        <v>#REF!</v>
      </c>
      <c r="T1347" s="53" t="e">
        <f>VLOOKUP(C1347:C4400,[2]Sheet3!$B$2:$J$9150,9,0)</f>
        <v>#N/A</v>
      </c>
      <c r="U1347" s="58" t="s">
        <v>4110</v>
      </c>
      <c r="V1347" s="85">
        <v>40154</v>
      </c>
      <c r="W1347" s="58" t="s">
        <v>542</v>
      </c>
      <c r="X1347" s="58" t="s">
        <v>6630</v>
      </c>
      <c r="Y1347" s="53">
        <v>0</v>
      </c>
      <c r="Z1347" s="56" t="e">
        <v>#N/A</v>
      </c>
      <c r="AA1347" s="56" t="e">
        <v>#N/A</v>
      </c>
      <c r="AB1347" s="56" t="e">
        <v>#N/A</v>
      </c>
      <c r="AC1347" s="111"/>
      <c r="AD1347" s="53"/>
      <c r="AE1347" s="53"/>
      <c r="AF1347" s="53"/>
      <c r="AG1347" s="53"/>
      <c r="AH1347" s="53"/>
      <c r="AI1347" s="53"/>
      <c r="AJ1347" s="53"/>
      <c r="AK1347" s="53"/>
      <c r="AL1347" s="53"/>
      <c r="AM1347" s="49" t="e">
        <f>VLOOKUP(C1347:C4731,[3]Sheet3!$D$2:$D$21,1,0)</f>
        <v>#N/A</v>
      </c>
    </row>
    <row r="1348" spans="1:39" ht="30" customHeight="1">
      <c r="A1348" s="56" t="s">
        <v>1525</v>
      </c>
      <c r="B1348" s="85">
        <v>40154</v>
      </c>
      <c r="C1348" s="85">
        <v>67982</v>
      </c>
      <c r="D1348" s="86" t="s">
        <v>1472</v>
      </c>
      <c r="E1348" s="87" t="s">
        <v>2623</v>
      </c>
      <c r="F1348" s="56" t="s">
        <v>4084</v>
      </c>
      <c r="G1348" s="30" t="s">
        <v>6560</v>
      </c>
      <c r="H1348" s="31">
        <v>1500</v>
      </c>
      <c r="I1348" s="31">
        <v>1500</v>
      </c>
      <c r="J1348" s="56" t="s">
        <v>7204</v>
      </c>
      <c r="K1348" s="71" t="s">
        <v>3691</v>
      </c>
      <c r="L1348" s="55"/>
      <c r="M1348" s="55"/>
      <c r="N1348" s="57" t="e">
        <v>#N/A</v>
      </c>
      <c r="O1348" s="57" t="e">
        <v>#N/A</v>
      </c>
      <c r="P1348" s="57"/>
      <c r="Q1348" s="57"/>
      <c r="R1348" s="48"/>
      <c r="S1348" s="53" t="e">
        <f>VLOOKUP(C1348:C3066,'[1]Modifiy das'!$E$2:$I$2127,5,0)</f>
        <v>#REF!</v>
      </c>
      <c r="T1348" s="53" t="e">
        <f>VLOOKUP(C1348:C4401,[2]Sheet3!$B$2:$J$9150,9,0)</f>
        <v>#N/A</v>
      </c>
      <c r="U1348" s="58" t="s">
        <v>4110</v>
      </c>
      <c r="V1348" s="85">
        <v>40154</v>
      </c>
      <c r="W1348" s="58" t="s">
        <v>542</v>
      </c>
      <c r="X1348" s="58" t="s">
        <v>6630</v>
      </c>
      <c r="Y1348" s="53">
        <v>0</v>
      </c>
      <c r="Z1348" s="56" t="e">
        <v>#N/A</v>
      </c>
      <c r="AA1348" s="56" t="e">
        <v>#N/A</v>
      </c>
      <c r="AB1348" s="56" t="e">
        <v>#N/A</v>
      </c>
      <c r="AC1348" s="111"/>
      <c r="AD1348" s="53"/>
      <c r="AE1348" s="53"/>
      <c r="AF1348" s="53"/>
      <c r="AG1348" s="53"/>
      <c r="AH1348" s="53"/>
      <c r="AI1348" s="53"/>
      <c r="AJ1348" s="53"/>
      <c r="AK1348" s="53"/>
      <c r="AL1348" s="53"/>
      <c r="AM1348" s="49" t="e">
        <f>VLOOKUP(C1348:C4732,[3]Sheet3!$D$2:$D$21,1,0)</f>
        <v>#N/A</v>
      </c>
    </row>
    <row r="1349" spans="1:39" ht="30" customHeight="1">
      <c r="A1349" s="56" t="s">
        <v>1525</v>
      </c>
      <c r="B1349" s="85">
        <v>40154</v>
      </c>
      <c r="C1349" s="85">
        <v>75282</v>
      </c>
      <c r="D1349" s="86" t="s">
        <v>1474</v>
      </c>
      <c r="E1349" s="87" t="s">
        <v>2623</v>
      </c>
      <c r="F1349" s="56" t="s">
        <v>4084</v>
      </c>
      <c r="G1349" s="30" t="s">
        <v>6560</v>
      </c>
      <c r="H1349" s="31">
        <v>1500</v>
      </c>
      <c r="I1349" s="31">
        <v>1500</v>
      </c>
      <c r="J1349" s="56" t="s">
        <v>7204</v>
      </c>
      <c r="K1349" s="71" t="s">
        <v>3691</v>
      </c>
      <c r="L1349" s="55"/>
      <c r="M1349" s="55"/>
      <c r="N1349" s="57" t="e">
        <v>#N/A</v>
      </c>
      <c r="O1349" s="57" t="e">
        <v>#N/A</v>
      </c>
      <c r="P1349" s="57"/>
      <c r="Q1349" s="57"/>
      <c r="R1349" s="48"/>
      <c r="S1349" s="53" t="e">
        <f>VLOOKUP(C1349:C3067,'[1]Modifiy das'!$E$2:$I$2127,5,0)</f>
        <v>#REF!</v>
      </c>
      <c r="T1349" s="53" t="e">
        <f>VLOOKUP(C1349:C4402,[2]Sheet3!$B$2:$J$9150,9,0)</f>
        <v>#N/A</v>
      </c>
      <c r="U1349" s="58" t="s">
        <v>4110</v>
      </c>
      <c r="V1349" s="85">
        <v>40154</v>
      </c>
      <c r="W1349" s="58" t="s">
        <v>542</v>
      </c>
      <c r="X1349" s="58" t="s">
        <v>6630</v>
      </c>
      <c r="Y1349" s="53">
        <v>0</v>
      </c>
      <c r="Z1349" s="56" t="e">
        <v>#N/A</v>
      </c>
      <c r="AA1349" s="56" t="e">
        <v>#N/A</v>
      </c>
      <c r="AB1349" s="56" t="e">
        <v>#N/A</v>
      </c>
      <c r="AC1349" s="111"/>
      <c r="AD1349" s="53"/>
      <c r="AE1349" s="53"/>
      <c r="AF1349" s="53"/>
      <c r="AG1349" s="53"/>
      <c r="AH1349" s="53"/>
      <c r="AI1349" s="53"/>
      <c r="AJ1349" s="53"/>
      <c r="AK1349" s="53"/>
      <c r="AL1349" s="53"/>
      <c r="AM1349" s="49" t="e">
        <f>VLOOKUP(C1349:C4733,[3]Sheet3!$D$2:$D$21,1,0)</f>
        <v>#N/A</v>
      </c>
    </row>
    <row r="1350" spans="1:39" ht="30" customHeight="1">
      <c r="A1350" s="56" t="s">
        <v>1525</v>
      </c>
      <c r="B1350" s="85">
        <v>40154</v>
      </c>
      <c r="C1350" s="85">
        <v>64239</v>
      </c>
      <c r="D1350" s="86" t="s">
        <v>1476</v>
      </c>
      <c r="E1350" s="87" t="s">
        <v>2623</v>
      </c>
      <c r="F1350" s="56" t="s">
        <v>4084</v>
      </c>
      <c r="G1350" s="30" t="s">
        <v>6560</v>
      </c>
      <c r="H1350" s="31">
        <v>1500</v>
      </c>
      <c r="I1350" s="31">
        <v>1500</v>
      </c>
      <c r="J1350" s="56" t="s">
        <v>7204</v>
      </c>
      <c r="K1350" s="71" t="s">
        <v>3691</v>
      </c>
      <c r="L1350" s="55"/>
      <c r="M1350" s="55"/>
      <c r="N1350" s="57" t="e">
        <v>#N/A</v>
      </c>
      <c r="O1350" s="57" t="e">
        <v>#N/A</v>
      </c>
      <c r="P1350" s="57"/>
      <c r="Q1350" s="57"/>
      <c r="R1350" s="48"/>
      <c r="S1350" s="53" t="e">
        <f>VLOOKUP(C1350:C3068,'[1]Modifiy das'!$E$2:$I$2127,5,0)</f>
        <v>#REF!</v>
      </c>
      <c r="T1350" s="53" t="e">
        <f>VLOOKUP(C1350:C4403,[2]Sheet3!$B$2:$J$9150,9,0)</f>
        <v>#N/A</v>
      </c>
      <c r="U1350" s="58" t="s">
        <v>4110</v>
      </c>
      <c r="V1350" s="85">
        <v>40154</v>
      </c>
      <c r="W1350" s="58" t="s">
        <v>542</v>
      </c>
      <c r="X1350" s="58" t="s">
        <v>6630</v>
      </c>
      <c r="Y1350" s="53">
        <v>0</v>
      </c>
      <c r="Z1350" s="56" t="e">
        <v>#N/A</v>
      </c>
      <c r="AA1350" s="56" t="e">
        <v>#N/A</v>
      </c>
      <c r="AB1350" s="56" t="e">
        <v>#N/A</v>
      </c>
      <c r="AC1350" s="111"/>
      <c r="AD1350" s="53"/>
      <c r="AE1350" s="53"/>
      <c r="AF1350" s="53"/>
      <c r="AG1350" s="53"/>
      <c r="AH1350" s="53"/>
      <c r="AI1350" s="53"/>
      <c r="AJ1350" s="53"/>
      <c r="AK1350" s="53"/>
      <c r="AL1350" s="53"/>
      <c r="AM1350" s="49" t="e">
        <f>VLOOKUP(C1350:C4734,[3]Sheet3!$D$2:$D$21,1,0)</f>
        <v>#N/A</v>
      </c>
    </row>
    <row r="1351" spans="1:39" ht="30" customHeight="1">
      <c r="A1351" s="56" t="s">
        <v>1525</v>
      </c>
      <c r="B1351" s="85">
        <v>40154</v>
      </c>
      <c r="C1351" s="85">
        <v>66164</v>
      </c>
      <c r="D1351" s="86" t="s">
        <v>5650</v>
      </c>
      <c r="E1351" s="87" t="s">
        <v>3100</v>
      </c>
      <c r="F1351" s="56" t="s">
        <v>4084</v>
      </c>
      <c r="G1351" s="30" t="s">
        <v>6560</v>
      </c>
      <c r="H1351" s="31">
        <v>1500</v>
      </c>
      <c r="I1351" s="31">
        <v>1700</v>
      </c>
      <c r="J1351" s="56" t="s">
        <v>7204</v>
      </c>
      <c r="K1351" s="71" t="s">
        <v>3691</v>
      </c>
      <c r="L1351" s="55"/>
      <c r="M1351" s="55"/>
      <c r="N1351" s="57" t="e">
        <v>#N/A</v>
      </c>
      <c r="O1351" s="57" t="e">
        <v>#N/A</v>
      </c>
      <c r="P1351" s="57"/>
      <c r="Q1351" s="57"/>
      <c r="R1351" s="48"/>
      <c r="S1351" s="53" t="e">
        <f>VLOOKUP(C1351:C3069,'[1]Modifiy das'!$E$2:$I$2127,5,0)</f>
        <v>#REF!</v>
      </c>
      <c r="T1351" s="53" t="e">
        <f>VLOOKUP(C1351:C4404,[2]Sheet3!$B$2:$J$9150,9,0)</f>
        <v>#N/A</v>
      </c>
      <c r="U1351" s="58" t="s">
        <v>4110</v>
      </c>
      <c r="V1351" s="85">
        <v>40154</v>
      </c>
      <c r="W1351" s="58" t="s">
        <v>542</v>
      </c>
      <c r="X1351" s="58" t="s">
        <v>6630</v>
      </c>
      <c r="Y1351" s="53">
        <v>0</v>
      </c>
      <c r="Z1351" s="56" t="e">
        <v>#N/A</v>
      </c>
      <c r="AA1351" s="56" t="e">
        <v>#N/A</v>
      </c>
      <c r="AB1351" s="56" t="e">
        <v>#N/A</v>
      </c>
      <c r="AC1351" s="111"/>
      <c r="AD1351" s="53"/>
      <c r="AE1351" s="53"/>
      <c r="AF1351" s="53"/>
      <c r="AG1351" s="53"/>
      <c r="AH1351" s="53"/>
      <c r="AI1351" s="53"/>
      <c r="AJ1351" s="53"/>
      <c r="AK1351" s="53"/>
      <c r="AL1351" s="53"/>
      <c r="AM1351" s="49" t="e">
        <f>VLOOKUP(C1351:C4735,[3]Sheet3!$D$2:$D$21,1,0)</f>
        <v>#N/A</v>
      </c>
    </row>
    <row r="1352" spans="1:39" ht="30" customHeight="1">
      <c r="A1352" s="56" t="s">
        <v>1525</v>
      </c>
      <c r="B1352" s="85">
        <v>40154</v>
      </c>
      <c r="C1352" s="85">
        <v>59277</v>
      </c>
      <c r="D1352" s="86" t="s">
        <v>3908</v>
      </c>
      <c r="E1352" s="87" t="s">
        <v>3100</v>
      </c>
      <c r="F1352" s="56" t="s">
        <v>4084</v>
      </c>
      <c r="G1352" s="30" t="s">
        <v>6560</v>
      </c>
      <c r="H1352" s="31">
        <v>1500</v>
      </c>
      <c r="I1352" s="31">
        <v>1700</v>
      </c>
      <c r="J1352" s="56" t="s">
        <v>7204</v>
      </c>
      <c r="K1352" s="71" t="s">
        <v>3691</v>
      </c>
      <c r="L1352" s="55"/>
      <c r="M1352" s="55"/>
      <c r="N1352" s="57" t="e">
        <v>#N/A</v>
      </c>
      <c r="O1352" s="57" t="e">
        <v>#N/A</v>
      </c>
      <c r="P1352" s="57"/>
      <c r="Q1352" s="57"/>
      <c r="R1352" s="48"/>
      <c r="S1352" s="53">
        <f>VLOOKUP(C1352:C3070,'[1]Modifiy das'!$E$2:$I$2127,5,0)</f>
        <v>1364</v>
      </c>
      <c r="T1352" s="53" t="e">
        <f>VLOOKUP(C1352:C4405,[2]Sheet3!$B$2:$J$9150,9,0)</f>
        <v>#N/A</v>
      </c>
      <c r="U1352" s="58" t="s">
        <v>4110</v>
      </c>
      <c r="V1352" s="85">
        <v>40154</v>
      </c>
      <c r="W1352" s="58" t="s">
        <v>542</v>
      </c>
      <c r="X1352" s="58" t="s">
        <v>6630</v>
      </c>
      <c r="Y1352" s="53">
        <v>0</v>
      </c>
      <c r="Z1352" s="56" t="e">
        <v>#N/A</v>
      </c>
      <c r="AA1352" s="56" t="e">
        <v>#N/A</v>
      </c>
      <c r="AB1352" s="56" t="e">
        <v>#N/A</v>
      </c>
      <c r="AC1352" s="111"/>
      <c r="AD1352" s="53"/>
      <c r="AE1352" s="53"/>
      <c r="AF1352" s="53"/>
      <c r="AG1352" s="53"/>
      <c r="AH1352" s="53"/>
      <c r="AI1352" s="53"/>
      <c r="AJ1352" s="53"/>
      <c r="AK1352" s="53"/>
      <c r="AL1352" s="53"/>
      <c r="AM1352" s="49" t="e">
        <f>VLOOKUP(C1352:C4736,[3]Sheet3!$D$2:$D$21,1,0)</f>
        <v>#N/A</v>
      </c>
    </row>
    <row r="1353" spans="1:39" ht="30" customHeight="1">
      <c r="A1353" s="56" t="s">
        <v>1525</v>
      </c>
      <c r="B1353" s="85">
        <v>40154</v>
      </c>
      <c r="C1353" s="85">
        <v>64964</v>
      </c>
      <c r="D1353" s="86" t="s">
        <v>4541</v>
      </c>
      <c r="E1353" s="87" t="s">
        <v>3100</v>
      </c>
      <c r="F1353" s="56" t="s">
        <v>4084</v>
      </c>
      <c r="G1353" s="30" t="s">
        <v>6560</v>
      </c>
      <c r="H1353" s="31">
        <v>1500</v>
      </c>
      <c r="I1353" s="31">
        <v>1700</v>
      </c>
      <c r="J1353" s="56" t="s">
        <v>7204</v>
      </c>
      <c r="K1353" s="71" t="s">
        <v>3691</v>
      </c>
      <c r="L1353" s="55"/>
      <c r="M1353" s="55"/>
      <c r="N1353" s="57" t="e">
        <v>#N/A</v>
      </c>
      <c r="O1353" s="57" t="e">
        <v>#N/A</v>
      </c>
      <c r="P1353" s="57"/>
      <c r="Q1353" s="57"/>
      <c r="R1353" s="48"/>
      <c r="S1353" s="53" t="e">
        <f>VLOOKUP(C1353:C3071,'[1]Modifiy das'!$E$2:$I$2127,5,0)</f>
        <v>#REF!</v>
      </c>
      <c r="T1353" s="53" t="e">
        <f>VLOOKUP(C1353:C4406,[2]Sheet3!$B$2:$J$9150,9,0)</f>
        <v>#N/A</v>
      </c>
      <c r="U1353" s="58" t="s">
        <v>4110</v>
      </c>
      <c r="V1353" s="85">
        <v>40154</v>
      </c>
      <c r="W1353" s="58" t="s">
        <v>542</v>
      </c>
      <c r="X1353" s="58" t="s">
        <v>6630</v>
      </c>
      <c r="Y1353" s="53">
        <v>0</v>
      </c>
      <c r="Z1353" s="56" t="e">
        <v>#N/A</v>
      </c>
      <c r="AA1353" s="56" t="e">
        <v>#N/A</v>
      </c>
      <c r="AB1353" s="56" t="e">
        <v>#N/A</v>
      </c>
      <c r="AC1353" s="111"/>
      <c r="AD1353" s="53"/>
      <c r="AE1353" s="53"/>
      <c r="AF1353" s="53"/>
      <c r="AG1353" s="53"/>
      <c r="AH1353" s="53"/>
      <c r="AI1353" s="53"/>
      <c r="AJ1353" s="53"/>
      <c r="AK1353" s="53"/>
      <c r="AL1353" s="53"/>
      <c r="AM1353" s="49" t="e">
        <f>VLOOKUP(C1353:C4737,[3]Sheet3!$D$2:$D$21,1,0)</f>
        <v>#N/A</v>
      </c>
    </row>
    <row r="1354" spans="1:39" ht="30" customHeight="1">
      <c r="A1354" s="56" t="s">
        <v>1525</v>
      </c>
      <c r="B1354" s="85">
        <v>40154</v>
      </c>
      <c r="C1354" s="85">
        <v>64982</v>
      </c>
      <c r="D1354" s="86" t="s">
        <v>5005</v>
      </c>
      <c r="E1354" s="87" t="s">
        <v>3595</v>
      </c>
      <c r="F1354" s="56" t="s">
        <v>6105</v>
      </c>
      <c r="G1354" s="56" t="s">
        <v>294</v>
      </c>
      <c r="H1354" s="56">
        <v>1500</v>
      </c>
      <c r="I1354" s="56">
        <v>1600</v>
      </c>
      <c r="J1354" s="56" t="s">
        <v>2521</v>
      </c>
      <c r="K1354" s="71" t="s">
        <v>3691</v>
      </c>
      <c r="L1354" s="55"/>
      <c r="M1354" s="55"/>
      <c r="N1354" s="57" t="e">
        <v>#N/A</v>
      </c>
      <c r="O1354" s="57" t="e">
        <v>#N/A</v>
      </c>
      <c r="P1354" s="57"/>
      <c r="Q1354" s="57"/>
      <c r="R1354" s="48"/>
      <c r="S1354" s="53" t="e">
        <f>VLOOKUP(C1354:C3072,'[1]Modifiy das'!$E$2:$I$2127,5,0)</f>
        <v>#REF!</v>
      </c>
      <c r="T1354" s="53" t="e">
        <f>VLOOKUP(C1354:C4407,[2]Sheet3!$B$2:$J$9150,9,0)</f>
        <v>#N/A</v>
      </c>
      <c r="U1354" s="58" t="s">
        <v>4110</v>
      </c>
      <c r="V1354" s="85">
        <v>40154</v>
      </c>
      <c r="W1354" s="58" t="s">
        <v>542</v>
      </c>
      <c r="X1354" s="58" t="s">
        <v>6630</v>
      </c>
      <c r="Y1354" s="53" t="e">
        <v>#N/A</v>
      </c>
      <c r="Z1354" s="56" t="e">
        <v>#N/A</v>
      </c>
      <c r="AA1354" s="56" t="e">
        <v>#N/A</v>
      </c>
      <c r="AB1354" s="56" t="e">
        <v>#N/A</v>
      </c>
      <c r="AC1354" s="111"/>
      <c r="AD1354" s="53"/>
      <c r="AE1354" s="53"/>
      <c r="AF1354" s="53"/>
      <c r="AG1354" s="53"/>
      <c r="AH1354" s="53"/>
      <c r="AI1354" s="53"/>
      <c r="AJ1354" s="53"/>
      <c r="AK1354" s="53"/>
      <c r="AL1354" s="53"/>
      <c r="AM1354" s="49" t="e">
        <f>VLOOKUP(C1354:C4738,[3]Sheet3!$D$2:$D$21,1,0)</f>
        <v>#N/A</v>
      </c>
    </row>
    <row r="1355" spans="1:39" ht="30" customHeight="1">
      <c r="A1355" s="56" t="s">
        <v>1525</v>
      </c>
      <c r="B1355" s="85">
        <v>40154</v>
      </c>
      <c r="C1355" s="85">
        <v>64983</v>
      </c>
      <c r="D1355" s="86" t="s">
        <v>1186</v>
      </c>
      <c r="E1355" s="87" t="s">
        <v>3595</v>
      </c>
      <c r="F1355" s="56" t="s">
        <v>6105</v>
      </c>
      <c r="G1355" s="56" t="s">
        <v>294</v>
      </c>
      <c r="H1355" s="56">
        <v>1500</v>
      </c>
      <c r="I1355" s="56">
        <v>1600</v>
      </c>
      <c r="J1355" s="56" t="s">
        <v>2521</v>
      </c>
      <c r="K1355" s="71" t="s">
        <v>3691</v>
      </c>
      <c r="L1355" s="55"/>
      <c r="M1355" s="55"/>
      <c r="N1355" s="57" t="e">
        <v>#N/A</v>
      </c>
      <c r="O1355" s="57" t="e">
        <v>#N/A</v>
      </c>
      <c r="P1355" s="57"/>
      <c r="Q1355" s="57"/>
      <c r="R1355" s="48"/>
      <c r="S1355" s="53" t="e">
        <f>VLOOKUP(C1355:C3073,'[1]Modifiy das'!$E$2:$I$2127,5,0)</f>
        <v>#REF!</v>
      </c>
      <c r="T1355" s="53" t="e">
        <f>VLOOKUP(C1355:C4408,[2]Sheet3!$B$2:$J$9150,9,0)</f>
        <v>#N/A</v>
      </c>
      <c r="U1355" s="58" t="s">
        <v>4110</v>
      </c>
      <c r="V1355" s="85">
        <v>40154</v>
      </c>
      <c r="W1355" s="58" t="s">
        <v>542</v>
      </c>
      <c r="X1355" s="58" t="s">
        <v>6630</v>
      </c>
      <c r="Y1355" s="53" t="e">
        <v>#N/A</v>
      </c>
      <c r="Z1355" s="56" t="e">
        <v>#N/A</v>
      </c>
      <c r="AA1355" s="56" t="e">
        <v>#N/A</v>
      </c>
      <c r="AB1355" s="56" t="e">
        <v>#N/A</v>
      </c>
      <c r="AC1355" s="111"/>
      <c r="AD1355" s="53"/>
      <c r="AE1355" s="53"/>
      <c r="AF1355" s="53"/>
      <c r="AG1355" s="53"/>
      <c r="AH1355" s="53"/>
      <c r="AI1355" s="53"/>
      <c r="AJ1355" s="53"/>
      <c r="AK1355" s="53"/>
      <c r="AL1355" s="53"/>
      <c r="AM1355" s="49" t="e">
        <f>VLOOKUP(C1355:C4739,[3]Sheet3!$D$2:$D$21,1,0)</f>
        <v>#N/A</v>
      </c>
    </row>
    <row r="1356" spans="1:39" ht="30" customHeight="1">
      <c r="A1356" s="56" t="s">
        <v>1525</v>
      </c>
      <c r="B1356" s="85">
        <v>40154</v>
      </c>
      <c r="C1356" s="85">
        <v>68666</v>
      </c>
      <c r="D1356" s="86" t="s">
        <v>1439</v>
      </c>
      <c r="E1356" s="87" t="s">
        <v>2623</v>
      </c>
      <c r="F1356" s="56" t="s">
        <v>4084</v>
      </c>
      <c r="G1356" s="30" t="s">
        <v>6560</v>
      </c>
      <c r="H1356" s="31">
        <v>1500</v>
      </c>
      <c r="I1356" s="31">
        <v>1500</v>
      </c>
      <c r="J1356" s="56" t="s">
        <v>7204</v>
      </c>
      <c r="K1356" s="71" t="s">
        <v>3691</v>
      </c>
      <c r="L1356" s="55"/>
      <c r="M1356" s="55"/>
      <c r="N1356" s="57" t="e">
        <v>#N/A</v>
      </c>
      <c r="O1356" s="57" t="e">
        <v>#N/A</v>
      </c>
      <c r="P1356" s="57"/>
      <c r="Q1356" s="57"/>
      <c r="R1356" s="48"/>
      <c r="S1356" s="53" t="e">
        <f>VLOOKUP(C1356:C3074,'[1]Modifiy das'!$E$2:$I$2127,5,0)</f>
        <v>#REF!</v>
      </c>
      <c r="T1356" s="53" t="e">
        <f>VLOOKUP(C1356:C4409,[2]Sheet3!$B$2:$J$9150,9,0)</f>
        <v>#N/A</v>
      </c>
      <c r="U1356" s="58" t="s">
        <v>4110</v>
      </c>
      <c r="V1356" s="85">
        <v>40154</v>
      </c>
      <c r="W1356" s="58" t="s">
        <v>542</v>
      </c>
      <c r="X1356" s="58" t="s">
        <v>6630</v>
      </c>
      <c r="Y1356" s="53">
        <v>0</v>
      </c>
      <c r="Z1356" s="56" t="e">
        <v>#N/A</v>
      </c>
      <c r="AA1356" s="56" t="e">
        <v>#N/A</v>
      </c>
      <c r="AB1356" s="56" t="e">
        <v>#N/A</v>
      </c>
      <c r="AC1356" s="111"/>
      <c r="AD1356" s="53"/>
      <c r="AE1356" s="53"/>
      <c r="AF1356" s="53"/>
      <c r="AG1356" s="53"/>
      <c r="AH1356" s="53"/>
      <c r="AI1356" s="53"/>
      <c r="AJ1356" s="53"/>
      <c r="AK1356" s="53"/>
      <c r="AL1356" s="53"/>
      <c r="AM1356" s="49" t="e">
        <f>VLOOKUP(C1356:C4740,[3]Sheet3!$D$2:$D$21,1,0)</f>
        <v>#N/A</v>
      </c>
    </row>
    <row r="1357" spans="1:39" ht="30" customHeight="1">
      <c r="A1357" s="56" t="s">
        <v>1525</v>
      </c>
      <c r="B1357" s="85">
        <v>40154</v>
      </c>
      <c r="C1357" s="85">
        <v>76224</v>
      </c>
      <c r="D1357" s="86" t="s">
        <v>5432</v>
      </c>
      <c r="E1357" s="87" t="s">
        <v>2623</v>
      </c>
      <c r="F1357" s="56" t="s">
        <v>4084</v>
      </c>
      <c r="G1357" s="30" t="s">
        <v>6560</v>
      </c>
      <c r="H1357" s="31">
        <v>1500</v>
      </c>
      <c r="I1357" s="31">
        <v>1500</v>
      </c>
      <c r="J1357" s="56" t="s">
        <v>7204</v>
      </c>
      <c r="K1357" s="71" t="s">
        <v>3691</v>
      </c>
      <c r="L1357" s="55"/>
      <c r="M1357" s="55"/>
      <c r="N1357" s="57" t="e">
        <v>#N/A</v>
      </c>
      <c r="O1357" s="57" t="e">
        <v>#N/A</v>
      </c>
      <c r="P1357" s="57"/>
      <c r="Q1357" s="57"/>
      <c r="R1357" s="48"/>
      <c r="S1357" s="53" t="e">
        <f>VLOOKUP(C1357:C3074,'[1]Modifiy das'!$E$2:$I$2127,5,0)</f>
        <v>#REF!</v>
      </c>
      <c r="T1357" s="53" t="e">
        <f>VLOOKUP(C1357:C4410,[2]Sheet3!$B$2:$J$9150,9,0)</f>
        <v>#N/A</v>
      </c>
      <c r="U1357" s="58" t="s">
        <v>4110</v>
      </c>
      <c r="V1357" s="85">
        <v>40154</v>
      </c>
      <c r="W1357" s="58" t="s">
        <v>542</v>
      </c>
      <c r="X1357" s="58" t="s">
        <v>6630</v>
      </c>
      <c r="Y1357" s="53">
        <v>0</v>
      </c>
      <c r="Z1357" s="56" t="e">
        <v>#N/A</v>
      </c>
      <c r="AA1357" s="56" t="e">
        <v>#N/A</v>
      </c>
      <c r="AB1357" s="56" t="e">
        <v>#N/A</v>
      </c>
      <c r="AC1357" s="111"/>
      <c r="AD1357" s="53"/>
      <c r="AE1357" s="53"/>
      <c r="AF1357" s="53"/>
      <c r="AG1357" s="53"/>
      <c r="AH1357" s="53"/>
      <c r="AI1357" s="53"/>
      <c r="AJ1357" s="53"/>
      <c r="AK1357" s="53"/>
      <c r="AL1357" s="53"/>
      <c r="AM1357" s="49" t="e">
        <f>VLOOKUP(C1357:C4741,[3]Sheet3!$D$2:$D$21,1,0)</f>
        <v>#N/A</v>
      </c>
    </row>
    <row r="1358" spans="1:39" ht="30" customHeight="1">
      <c r="A1358" s="56" t="s">
        <v>1525</v>
      </c>
      <c r="B1358" s="85">
        <v>40154</v>
      </c>
      <c r="C1358" s="85">
        <v>75276</v>
      </c>
      <c r="D1358" s="86" t="s">
        <v>5434</v>
      </c>
      <c r="E1358" s="87" t="s">
        <v>2623</v>
      </c>
      <c r="F1358" s="56" t="s">
        <v>4084</v>
      </c>
      <c r="G1358" s="30" t="s">
        <v>6560</v>
      </c>
      <c r="H1358" s="31">
        <v>1500</v>
      </c>
      <c r="I1358" s="31">
        <v>1500</v>
      </c>
      <c r="J1358" s="56" t="s">
        <v>7204</v>
      </c>
      <c r="K1358" s="71" t="s">
        <v>3691</v>
      </c>
      <c r="L1358" s="55"/>
      <c r="M1358" s="55"/>
      <c r="N1358" s="57" t="e">
        <v>#N/A</v>
      </c>
      <c r="O1358" s="57" t="e">
        <v>#N/A</v>
      </c>
      <c r="P1358" s="57"/>
      <c r="Q1358" s="57"/>
      <c r="R1358" s="48"/>
      <c r="S1358" s="53" t="e">
        <f>VLOOKUP(C1358:C3074,'[1]Modifiy das'!$E$2:$I$2127,5,0)</f>
        <v>#REF!</v>
      </c>
      <c r="T1358" s="53" t="e">
        <f>VLOOKUP(C1358:C4411,[2]Sheet3!$B$2:$J$9150,9,0)</f>
        <v>#N/A</v>
      </c>
      <c r="U1358" s="58" t="s">
        <v>4110</v>
      </c>
      <c r="V1358" s="85">
        <v>40154</v>
      </c>
      <c r="W1358" s="58" t="s">
        <v>542</v>
      </c>
      <c r="X1358" s="58" t="s">
        <v>6630</v>
      </c>
      <c r="Y1358" s="53">
        <v>0</v>
      </c>
      <c r="Z1358" s="56" t="e">
        <v>#N/A</v>
      </c>
      <c r="AA1358" s="56" t="e">
        <v>#N/A</v>
      </c>
      <c r="AB1358" s="56" t="e">
        <v>#N/A</v>
      </c>
      <c r="AC1358" s="111"/>
      <c r="AD1358" s="53"/>
      <c r="AE1358" s="53"/>
      <c r="AF1358" s="53"/>
      <c r="AG1358" s="53"/>
      <c r="AH1358" s="53"/>
      <c r="AI1358" s="53"/>
      <c r="AJ1358" s="53"/>
      <c r="AK1358" s="53"/>
      <c r="AL1358" s="53"/>
      <c r="AM1358" s="49" t="e">
        <f>VLOOKUP(C1358:C4742,[3]Sheet3!$D$2:$D$21,1,0)</f>
        <v>#N/A</v>
      </c>
    </row>
    <row r="1359" spans="1:39" ht="30" customHeight="1">
      <c r="A1359" s="56" t="s">
        <v>1525</v>
      </c>
      <c r="B1359" s="85">
        <v>40154</v>
      </c>
      <c r="C1359" s="85">
        <v>75277</v>
      </c>
      <c r="D1359" s="86" t="s">
        <v>5436</v>
      </c>
      <c r="E1359" s="87" t="s">
        <v>2623</v>
      </c>
      <c r="F1359" s="56" t="s">
        <v>4084</v>
      </c>
      <c r="G1359" s="30" t="s">
        <v>6560</v>
      </c>
      <c r="H1359" s="31">
        <v>1500</v>
      </c>
      <c r="I1359" s="31">
        <v>1500</v>
      </c>
      <c r="J1359" s="56" t="s">
        <v>7204</v>
      </c>
      <c r="K1359" s="71" t="s">
        <v>3691</v>
      </c>
      <c r="L1359" s="55"/>
      <c r="M1359" s="55"/>
      <c r="N1359" s="57" t="e">
        <v>#N/A</v>
      </c>
      <c r="O1359" s="57" t="e">
        <v>#N/A</v>
      </c>
      <c r="P1359" s="57"/>
      <c r="Q1359" s="57"/>
      <c r="R1359" s="48"/>
      <c r="S1359" s="53" t="e">
        <f>VLOOKUP(C1359:C3074,'[1]Modifiy das'!$E$2:$I$2127,5,0)</f>
        <v>#REF!</v>
      </c>
      <c r="T1359" s="53" t="e">
        <f>VLOOKUP(C1359:C4412,[2]Sheet3!$B$2:$J$9150,9,0)</f>
        <v>#N/A</v>
      </c>
      <c r="U1359" s="58" t="s">
        <v>4110</v>
      </c>
      <c r="V1359" s="85">
        <v>40154</v>
      </c>
      <c r="W1359" s="58" t="s">
        <v>542</v>
      </c>
      <c r="X1359" s="58" t="s">
        <v>6630</v>
      </c>
      <c r="Y1359" s="53">
        <v>0</v>
      </c>
      <c r="Z1359" s="56" t="e">
        <v>#N/A</v>
      </c>
      <c r="AA1359" s="56" t="e">
        <v>#N/A</v>
      </c>
      <c r="AB1359" s="56" t="e">
        <v>#N/A</v>
      </c>
      <c r="AC1359" s="111"/>
      <c r="AD1359" s="53"/>
      <c r="AE1359" s="53"/>
      <c r="AF1359" s="53"/>
      <c r="AG1359" s="53"/>
      <c r="AH1359" s="53"/>
      <c r="AI1359" s="53"/>
      <c r="AJ1359" s="53"/>
      <c r="AK1359" s="53"/>
      <c r="AL1359" s="53"/>
      <c r="AM1359" s="49" t="e">
        <f>VLOOKUP(C1359:C4743,[3]Sheet3!$D$2:$D$21,1,0)</f>
        <v>#N/A</v>
      </c>
    </row>
    <row r="1360" spans="1:39" ht="30" customHeight="1">
      <c r="A1360" s="56" t="s">
        <v>1525</v>
      </c>
      <c r="B1360" s="85">
        <v>40154</v>
      </c>
      <c r="C1360" s="85">
        <v>64229</v>
      </c>
      <c r="D1360" s="86" t="s">
        <v>4885</v>
      </c>
      <c r="E1360" s="87" t="s">
        <v>3100</v>
      </c>
      <c r="F1360" s="56" t="s">
        <v>4084</v>
      </c>
      <c r="G1360" s="30" t="s">
        <v>6560</v>
      </c>
      <c r="H1360" s="31">
        <v>1500</v>
      </c>
      <c r="I1360" s="31">
        <v>1700</v>
      </c>
      <c r="J1360" s="56" t="s">
        <v>7204</v>
      </c>
      <c r="K1360" s="71" t="s">
        <v>3691</v>
      </c>
      <c r="L1360" s="55"/>
      <c r="M1360" s="55"/>
      <c r="N1360" s="57" t="e">
        <v>#N/A</v>
      </c>
      <c r="O1360" s="57" t="e">
        <v>#N/A</v>
      </c>
      <c r="P1360" s="57"/>
      <c r="Q1360" s="57"/>
      <c r="R1360" s="48"/>
      <c r="S1360" s="53" t="e">
        <f>VLOOKUP(C1360:C3074,'[1]Modifiy das'!$E$2:$I$2127,5,0)</f>
        <v>#REF!</v>
      </c>
      <c r="T1360" s="53" t="e">
        <f>VLOOKUP(C1360:C4413,[2]Sheet3!$B$2:$J$9150,9,0)</f>
        <v>#N/A</v>
      </c>
      <c r="U1360" s="58" t="s">
        <v>4110</v>
      </c>
      <c r="V1360" s="85">
        <v>40154</v>
      </c>
      <c r="W1360" s="58" t="s">
        <v>542</v>
      </c>
      <c r="X1360" s="58" t="s">
        <v>6630</v>
      </c>
      <c r="Y1360" s="53">
        <v>0</v>
      </c>
      <c r="Z1360" s="56" t="e">
        <v>#N/A</v>
      </c>
      <c r="AA1360" s="56" t="e">
        <v>#N/A</v>
      </c>
      <c r="AB1360" s="56" t="e">
        <v>#N/A</v>
      </c>
      <c r="AC1360" s="111"/>
      <c r="AD1360" s="53"/>
      <c r="AE1360" s="53"/>
      <c r="AF1360" s="53"/>
      <c r="AG1360" s="53"/>
      <c r="AH1360" s="53"/>
      <c r="AI1360" s="53"/>
      <c r="AJ1360" s="53"/>
      <c r="AK1360" s="53"/>
      <c r="AL1360" s="53"/>
      <c r="AM1360" s="49" t="e">
        <f>VLOOKUP(C1360:C4744,[3]Sheet3!$D$2:$D$21,1,0)</f>
        <v>#N/A</v>
      </c>
    </row>
    <row r="1361" spans="1:39" ht="30" customHeight="1">
      <c r="A1361" s="56" t="s">
        <v>1525</v>
      </c>
      <c r="B1361" s="85">
        <v>40154</v>
      </c>
      <c r="C1361" s="85">
        <v>76125</v>
      </c>
      <c r="D1361" s="86" t="s">
        <v>188</v>
      </c>
      <c r="E1361" s="87" t="s">
        <v>2623</v>
      </c>
      <c r="F1361" s="56" t="s">
        <v>4084</v>
      </c>
      <c r="G1361" s="30" t="s">
        <v>6560</v>
      </c>
      <c r="H1361" s="31">
        <v>1500</v>
      </c>
      <c r="I1361" s="31">
        <v>1500</v>
      </c>
      <c r="J1361" s="56" t="s">
        <v>7204</v>
      </c>
      <c r="K1361" s="71" t="s">
        <v>3691</v>
      </c>
      <c r="L1361" s="55"/>
      <c r="M1361" s="55"/>
      <c r="N1361" s="57" t="e">
        <v>#N/A</v>
      </c>
      <c r="O1361" s="57" t="e">
        <v>#N/A</v>
      </c>
      <c r="P1361" s="57"/>
      <c r="Q1361" s="57"/>
      <c r="R1361" s="48"/>
      <c r="S1361" s="53" t="e">
        <f>VLOOKUP(C1361:C3074,'[1]Modifiy das'!$E$2:$I$2127,5,0)</f>
        <v>#REF!</v>
      </c>
      <c r="T1361" s="53" t="e">
        <f>VLOOKUP(C1361:C4414,[2]Sheet3!$B$2:$J$9150,9,0)</f>
        <v>#N/A</v>
      </c>
      <c r="U1361" s="58" t="s">
        <v>4110</v>
      </c>
      <c r="V1361" s="85">
        <v>40154</v>
      </c>
      <c r="W1361" s="58" t="s">
        <v>542</v>
      </c>
      <c r="X1361" s="58" t="s">
        <v>6630</v>
      </c>
      <c r="Y1361" s="53">
        <v>0</v>
      </c>
      <c r="Z1361" s="56" t="e">
        <v>#N/A</v>
      </c>
      <c r="AA1361" s="56" t="e">
        <v>#N/A</v>
      </c>
      <c r="AB1361" s="56" t="e">
        <v>#N/A</v>
      </c>
      <c r="AC1361" s="111"/>
      <c r="AD1361" s="53"/>
      <c r="AE1361" s="53"/>
      <c r="AF1361" s="53"/>
      <c r="AG1361" s="53"/>
      <c r="AH1361" s="53"/>
      <c r="AI1361" s="53"/>
      <c r="AJ1361" s="53"/>
      <c r="AK1361" s="53"/>
      <c r="AL1361" s="53"/>
      <c r="AM1361" s="49" t="e">
        <f>VLOOKUP(C1361:C4745,[3]Sheet3!$D$2:$D$21,1,0)</f>
        <v>#N/A</v>
      </c>
    </row>
    <row r="1362" spans="1:39" ht="30" customHeight="1">
      <c r="A1362" s="56" t="s">
        <v>1525</v>
      </c>
      <c r="B1362" s="85">
        <v>40154</v>
      </c>
      <c r="C1362" s="85">
        <v>66162</v>
      </c>
      <c r="D1362" s="86" t="s">
        <v>2092</v>
      </c>
      <c r="E1362" s="87" t="s">
        <v>3100</v>
      </c>
      <c r="F1362" s="56" t="s">
        <v>4084</v>
      </c>
      <c r="G1362" s="30" t="s">
        <v>6560</v>
      </c>
      <c r="H1362" s="31">
        <v>1500</v>
      </c>
      <c r="I1362" s="31">
        <v>1700</v>
      </c>
      <c r="J1362" s="56" t="s">
        <v>7204</v>
      </c>
      <c r="K1362" s="71" t="s">
        <v>3691</v>
      </c>
      <c r="L1362" s="55"/>
      <c r="M1362" s="55"/>
      <c r="N1362" s="57" t="e">
        <v>#N/A</v>
      </c>
      <c r="O1362" s="57" t="e">
        <v>#N/A</v>
      </c>
      <c r="P1362" s="57"/>
      <c r="Q1362" s="57"/>
      <c r="R1362" s="48"/>
      <c r="S1362" s="53" t="e">
        <f>VLOOKUP(C1362:C3074,'[1]Modifiy das'!$E$2:$I$2127,5,0)</f>
        <v>#REF!</v>
      </c>
      <c r="T1362" s="53" t="e">
        <f>VLOOKUP(C1362:C4415,[2]Sheet3!$B$2:$J$9150,9,0)</f>
        <v>#N/A</v>
      </c>
      <c r="U1362" s="58" t="s">
        <v>4110</v>
      </c>
      <c r="V1362" s="85">
        <v>40154</v>
      </c>
      <c r="W1362" s="58" t="s">
        <v>542</v>
      </c>
      <c r="X1362" s="58" t="s">
        <v>6630</v>
      </c>
      <c r="Y1362" s="53">
        <v>0</v>
      </c>
      <c r="Z1362" s="56" t="e">
        <v>#N/A</v>
      </c>
      <c r="AA1362" s="56" t="e">
        <v>#N/A</v>
      </c>
      <c r="AB1362" s="56" t="e">
        <v>#N/A</v>
      </c>
      <c r="AC1362" s="111"/>
      <c r="AD1362" s="53"/>
      <c r="AE1362" s="53"/>
      <c r="AF1362" s="53"/>
      <c r="AG1362" s="53"/>
      <c r="AH1362" s="53"/>
      <c r="AI1362" s="53"/>
      <c r="AJ1362" s="53"/>
      <c r="AK1362" s="53"/>
      <c r="AL1362" s="53"/>
      <c r="AM1362" s="49" t="e">
        <f>VLOOKUP(C1362:C4746,[3]Sheet3!$D$2:$D$21,1,0)</f>
        <v>#N/A</v>
      </c>
    </row>
    <row r="1363" spans="1:39" ht="30" customHeight="1">
      <c r="A1363" s="56" t="s">
        <v>1525</v>
      </c>
      <c r="B1363" s="85">
        <v>40155</v>
      </c>
      <c r="C1363" s="85">
        <v>58581</v>
      </c>
      <c r="D1363" s="86" t="s">
        <v>3518</v>
      </c>
      <c r="E1363" s="87" t="s">
        <v>3595</v>
      </c>
      <c r="F1363" s="56" t="s">
        <v>4083</v>
      </c>
      <c r="G1363" s="56" t="s">
        <v>2927</v>
      </c>
      <c r="H1363" s="31">
        <v>1500</v>
      </c>
      <c r="I1363" s="31">
        <v>1500</v>
      </c>
      <c r="J1363" s="56" t="s">
        <v>4806</v>
      </c>
      <c r="K1363" s="71" t="s">
        <v>3691</v>
      </c>
      <c r="L1363" s="55"/>
      <c r="M1363" s="55"/>
      <c r="N1363" s="57" t="e">
        <v>#N/A</v>
      </c>
      <c r="O1363" s="57" t="e">
        <v>#N/A</v>
      </c>
      <c r="P1363" s="57"/>
      <c r="Q1363" s="57"/>
      <c r="R1363" s="48"/>
      <c r="S1363" s="53" t="e">
        <f>VLOOKUP(C1363:C3078,'[1]Modifiy das'!$E$2:$I$2127,5,0)</f>
        <v>#REF!</v>
      </c>
      <c r="T1363" s="53" t="e">
        <f>VLOOKUP(C1363:C4416,[2]Sheet3!$B$2:$J$9150,9,0)</f>
        <v>#N/A</v>
      </c>
      <c r="U1363" s="58" t="s">
        <v>4110</v>
      </c>
      <c r="V1363" s="85">
        <v>40155</v>
      </c>
      <c r="W1363" s="58" t="s">
        <v>536</v>
      </c>
      <c r="X1363" s="58" t="s">
        <v>1024</v>
      </c>
      <c r="Y1363" s="53" t="s">
        <v>7571</v>
      </c>
      <c r="Z1363" s="56" t="e">
        <v>#N/A</v>
      </c>
      <c r="AA1363" s="56" t="e">
        <v>#N/A</v>
      </c>
      <c r="AB1363" s="56" t="e">
        <v>#N/A</v>
      </c>
      <c r="AC1363" s="111"/>
      <c r="AD1363" s="53"/>
      <c r="AE1363" s="53"/>
      <c r="AF1363" s="53"/>
      <c r="AG1363" s="53"/>
      <c r="AH1363" s="53"/>
      <c r="AI1363" s="53"/>
      <c r="AJ1363" s="53"/>
      <c r="AK1363" s="53"/>
      <c r="AL1363" s="53"/>
      <c r="AM1363" s="49" t="e">
        <f>VLOOKUP(C1363:C4747,[3]Sheet3!$D$2:$D$21,1,0)</f>
        <v>#N/A</v>
      </c>
    </row>
    <row r="1364" spans="1:39" ht="30" customHeight="1">
      <c r="A1364" s="56" t="s">
        <v>1525</v>
      </c>
      <c r="B1364" s="85">
        <v>40156</v>
      </c>
      <c r="C1364" s="85">
        <v>75403</v>
      </c>
      <c r="D1364" s="86" t="s">
        <v>5446</v>
      </c>
      <c r="E1364" s="87" t="s">
        <v>2623</v>
      </c>
      <c r="F1364" s="56" t="s">
        <v>4082</v>
      </c>
      <c r="G1364" s="30" t="s">
        <v>4187</v>
      </c>
      <c r="H1364" s="30">
        <v>1500</v>
      </c>
      <c r="I1364" s="30">
        <v>1200</v>
      </c>
      <c r="J1364" s="56" t="s">
        <v>4184</v>
      </c>
      <c r="K1364" s="71" t="s">
        <v>3691</v>
      </c>
      <c r="L1364" s="55"/>
      <c r="M1364" s="55"/>
      <c r="N1364" s="57" t="e">
        <v>#N/A</v>
      </c>
      <c r="O1364" s="57" t="e">
        <v>#N/A</v>
      </c>
      <c r="P1364" s="57"/>
      <c r="Q1364" s="57"/>
      <c r="R1364" s="48"/>
      <c r="S1364" s="53" t="e">
        <f>VLOOKUP(C1364:C3079,'[1]Modifiy das'!$E$2:$I$2127,5,0)</f>
        <v>#REF!</v>
      </c>
      <c r="T1364" s="53" t="e">
        <f>VLOOKUP(C1364:C4417,[2]Sheet3!$B$2:$J$9150,9,0)</f>
        <v>#N/A</v>
      </c>
      <c r="U1364" s="58" t="s">
        <v>4110</v>
      </c>
      <c r="V1364" s="85">
        <v>40156</v>
      </c>
      <c r="W1364" s="58" t="s">
        <v>7140</v>
      </c>
      <c r="X1364" s="58" t="s">
        <v>1024</v>
      </c>
      <c r="Y1364" s="53">
        <v>0</v>
      </c>
      <c r="Z1364" s="56" t="e">
        <v>#N/A</v>
      </c>
      <c r="AA1364" s="56" t="e">
        <v>#N/A</v>
      </c>
      <c r="AB1364" s="56" t="e">
        <v>#N/A</v>
      </c>
      <c r="AC1364" s="111"/>
      <c r="AD1364" s="53"/>
      <c r="AE1364" s="53"/>
      <c r="AF1364" s="53"/>
      <c r="AG1364" s="53"/>
      <c r="AH1364" s="53"/>
      <c r="AI1364" s="53"/>
      <c r="AJ1364" s="53"/>
      <c r="AK1364" s="53"/>
      <c r="AL1364" s="53"/>
      <c r="AM1364" s="49" t="e">
        <f>VLOOKUP(C1364:C4748,[3]Sheet3!$D$2:$D$21,1,0)</f>
        <v>#N/A</v>
      </c>
    </row>
    <row r="1365" spans="1:39" ht="30" customHeight="1">
      <c r="A1365" s="56" t="s">
        <v>1525</v>
      </c>
      <c r="B1365" s="85">
        <v>40156</v>
      </c>
      <c r="C1365" s="85">
        <v>65440</v>
      </c>
      <c r="D1365" s="86" t="s">
        <v>6432</v>
      </c>
      <c r="E1365" s="87" t="s">
        <v>2623</v>
      </c>
      <c r="F1365" s="56" t="s">
        <v>4082</v>
      </c>
      <c r="G1365" s="30" t="s">
        <v>4187</v>
      </c>
      <c r="H1365" s="30">
        <v>1500</v>
      </c>
      <c r="I1365" s="30">
        <v>1200</v>
      </c>
      <c r="J1365" s="56" t="s">
        <v>4184</v>
      </c>
      <c r="K1365" s="71" t="s">
        <v>3691</v>
      </c>
      <c r="L1365" s="55"/>
      <c r="M1365" s="55"/>
      <c r="N1365" s="57" t="e">
        <v>#N/A</v>
      </c>
      <c r="O1365" s="57" t="e">
        <v>#N/A</v>
      </c>
      <c r="P1365" s="57"/>
      <c r="Q1365" s="57"/>
      <c r="R1365" s="48"/>
      <c r="S1365" s="53" t="e">
        <f>VLOOKUP(C1365:C3080,'[1]Modifiy das'!$E$2:$I$2127,5,0)</f>
        <v>#REF!</v>
      </c>
      <c r="T1365" s="53" t="e">
        <f>VLOOKUP(C1365:C4418,[2]Sheet3!$B$2:$J$9150,9,0)</f>
        <v>#N/A</v>
      </c>
      <c r="U1365" s="58" t="s">
        <v>4110</v>
      </c>
      <c r="V1365" s="85">
        <v>40156</v>
      </c>
      <c r="W1365" s="58" t="s">
        <v>7140</v>
      </c>
      <c r="X1365" s="58" t="s">
        <v>1024</v>
      </c>
      <c r="Y1365" s="53">
        <v>0</v>
      </c>
      <c r="Z1365" s="56" t="e">
        <v>#N/A</v>
      </c>
      <c r="AA1365" s="56" t="e">
        <v>#N/A</v>
      </c>
      <c r="AB1365" s="56" t="e">
        <v>#N/A</v>
      </c>
      <c r="AC1365" s="111"/>
      <c r="AD1365" s="53"/>
      <c r="AE1365" s="53"/>
      <c r="AF1365" s="53"/>
      <c r="AG1365" s="53"/>
      <c r="AH1365" s="53"/>
      <c r="AI1365" s="53"/>
      <c r="AJ1365" s="53"/>
      <c r="AK1365" s="53"/>
      <c r="AL1365" s="53"/>
      <c r="AM1365" s="49" t="e">
        <f>VLOOKUP(C1365:C4749,[3]Sheet3!$D$2:$D$21,1,0)</f>
        <v>#N/A</v>
      </c>
    </row>
    <row r="1366" spans="1:39" ht="30" customHeight="1">
      <c r="A1366" s="56" t="s">
        <v>1525</v>
      </c>
      <c r="B1366" s="85">
        <v>40156</v>
      </c>
      <c r="C1366" s="85">
        <v>65439</v>
      </c>
      <c r="D1366" s="86" t="s">
        <v>2561</v>
      </c>
      <c r="E1366" s="87" t="s">
        <v>3100</v>
      </c>
      <c r="F1366" s="56" t="s">
        <v>4082</v>
      </c>
      <c r="G1366" s="30" t="s">
        <v>4187</v>
      </c>
      <c r="H1366" s="30">
        <v>1500</v>
      </c>
      <c r="I1366" s="30">
        <v>1500</v>
      </c>
      <c r="J1366" s="56" t="s">
        <v>4184</v>
      </c>
      <c r="K1366" s="71" t="s">
        <v>3691</v>
      </c>
      <c r="L1366" s="55"/>
      <c r="M1366" s="55"/>
      <c r="N1366" s="57" t="e">
        <v>#N/A</v>
      </c>
      <c r="O1366" s="57" t="e">
        <v>#N/A</v>
      </c>
      <c r="P1366" s="57"/>
      <c r="Q1366" s="57"/>
      <c r="R1366" s="48"/>
      <c r="S1366" s="53" t="e">
        <f>VLOOKUP(C1366:C3081,'[1]Modifiy das'!$E$2:$I$2127,5,0)</f>
        <v>#REF!</v>
      </c>
      <c r="T1366" s="53" t="e">
        <f>VLOOKUP(C1366:C4419,[2]Sheet3!$B$2:$J$9150,9,0)</f>
        <v>#N/A</v>
      </c>
      <c r="U1366" s="58" t="s">
        <v>4110</v>
      </c>
      <c r="V1366" s="85">
        <v>40156</v>
      </c>
      <c r="W1366" s="58" t="s">
        <v>7140</v>
      </c>
      <c r="X1366" s="58" t="s">
        <v>1024</v>
      </c>
      <c r="Y1366" s="53">
        <v>0</v>
      </c>
      <c r="Z1366" s="56" t="e">
        <v>#N/A</v>
      </c>
      <c r="AA1366" s="56" t="e">
        <v>#N/A</v>
      </c>
      <c r="AB1366" s="56" t="e">
        <v>#N/A</v>
      </c>
      <c r="AC1366" s="111"/>
      <c r="AD1366" s="53"/>
      <c r="AE1366" s="53"/>
      <c r="AF1366" s="53"/>
      <c r="AG1366" s="53"/>
      <c r="AH1366" s="53"/>
      <c r="AI1366" s="53"/>
      <c r="AJ1366" s="53"/>
      <c r="AK1366" s="53"/>
      <c r="AL1366" s="53"/>
      <c r="AM1366" s="49" t="e">
        <f>VLOOKUP(C1366:C4750,[3]Sheet3!$D$2:$D$21,1,0)</f>
        <v>#N/A</v>
      </c>
    </row>
    <row r="1367" spans="1:39" ht="30" customHeight="1">
      <c r="A1367" s="56" t="s">
        <v>1525</v>
      </c>
      <c r="B1367" s="85">
        <v>40157</v>
      </c>
      <c r="C1367" s="85">
        <v>68117</v>
      </c>
      <c r="D1367" s="86" t="s">
        <v>4582</v>
      </c>
      <c r="E1367" s="87" t="s">
        <v>2623</v>
      </c>
      <c r="F1367" s="56" t="s">
        <v>6106</v>
      </c>
      <c r="G1367" s="70" t="s">
        <v>4052</v>
      </c>
      <c r="H1367" s="31">
        <v>1500</v>
      </c>
      <c r="I1367" s="31">
        <v>1200</v>
      </c>
      <c r="J1367" s="56" t="s">
        <v>3801</v>
      </c>
      <c r="K1367" s="71" t="s">
        <v>3691</v>
      </c>
      <c r="L1367" s="55"/>
      <c r="M1367" s="55"/>
      <c r="N1367" s="57" t="e">
        <v>#N/A</v>
      </c>
      <c r="O1367" s="57" t="e">
        <v>#N/A</v>
      </c>
      <c r="P1367" s="57"/>
      <c r="Q1367" s="57"/>
      <c r="R1367" s="48"/>
      <c r="S1367" s="53" t="e">
        <f>VLOOKUP(C1367:C3082,'[1]Modifiy das'!$E$2:$I$2127,5,0)</f>
        <v>#REF!</v>
      </c>
      <c r="T1367" s="53" t="e">
        <f>VLOOKUP(C1367:C4420,[2]Sheet3!$B$2:$J$9150,9,0)</f>
        <v>#N/A</v>
      </c>
      <c r="U1367" s="58" t="s">
        <v>4110</v>
      </c>
      <c r="V1367" s="85">
        <v>40157</v>
      </c>
      <c r="W1367" s="58" t="s">
        <v>5709</v>
      </c>
      <c r="X1367" s="58" t="s">
        <v>6630</v>
      </c>
      <c r="Y1367" s="53" t="s">
        <v>4527</v>
      </c>
      <c r="Z1367" s="56" t="s">
        <v>1040</v>
      </c>
      <c r="AA1367" s="56" t="s">
        <v>5977</v>
      </c>
      <c r="AB1367" s="56" t="s">
        <v>3683</v>
      </c>
      <c r="AC1367" s="111"/>
      <c r="AD1367" s="53"/>
      <c r="AE1367" s="53"/>
      <c r="AF1367" s="53"/>
      <c r="AG1367" s="53"/>
      <c r="AH1367" s="53"/>
      <c r="AI1367" s="53"/>
      <c r="AJ1367" s="53"/>
      <c r="AK1367" s="53"/>
      <c r="AL1367" s="53"/>
      <c r="AM1367" s="49" t="e">
        <f>VLOOKUP(C1367:C4751,[3]Sheet3!$D$2:$D$21,1,0)</f>
        <v>#N/A</v>
      </c>
    </row>
    <row r="1368" spans="1:39" ht="30" customHeight="1">
      <c r="A1368" s="56" t="s">
        <v>1525</v>
      </c>
      <c r="B1368" s="85">
        <v>40157</v>
      </c>
      <c r="C1368" s="85">
        <v>76221</v>
      </c>
      <c r="D1368" s="86" t="s">
        <v>2130</v>
      </c>
      <c r="E1368" s="87" t="s">
        <v>2623</v>
      </c>
      <c r="F1368" s="56" t="s">
        <v>6106</v>
      </c>
      <c r="G1368" s="70" t="s">
        <v>4052</v>
      </c>
      <c r="H1368" s="31">
        <v>1500</v>
      </c>
      <c r="I1368" s="31">
        <v>1200</v>
      </c>
      <c r="J1368" s="56" t="s">
        <v>3801</v>
      </c>
      <c r="K1368" s="71" t="s">
        <v>3691</v>
      </c>
      <c r="L1368" s="55"/>
      <c r="M1368" s="55"/>
      <c r="N1368" s="57" t="e">
        <v>#N/A</v>
      </c>
      <c r="O1368" s="57" t="e">
        <v>#N/A</v>
      </c>
      <c r="P1368" s="57"/>
      <c r="Q1368" s="57"/>
      <c r="R1368" s="48"/>
      <c r="S1368" s="53" t="e">
        <f>VLOOKUP(C1368:C3082,'[1]Modifiy das'!$E$2:$I$2127,5,0)</f>
        <v>#REF!</v>
      </c>
      <c r="T1368" s="53" t="e">
        <f>VLOOKUP(C1368:C4421,[2]Sheet3!$B$2:$J$9150,9,0)</f>
        <v>#N/A</v>
      </c>
      <c r="U1368" s="58" t="s">
        <v>4110</v>
      </c>
      <c r="V1368" s="85">
        <v>40157</v>
      </c>
      <c r="W1368" s="58" t="s">
        <v>5709</v>
      </c>
      <c r="X1368" s="58" t="s">
        <v>6630</v>
      </c>
      <c r="Y1368" s="73">
        <v>0</v>
      </c>
      <c r="Z1368" s="56" t="e">
        <v>#N/A</v>
      </c>
      <c r="AA1368" s="56" t="e">
        <v>#N/A</v>
      </c>
      <c r="AB1368" s="56" t="e">
        <v>#N/A</v>
      </c>
      <c r="AC1368" s="111"/>
      <c r="AD1368" s="53"/>
      <c r="AE1368" s="53"/>
      <c r="AF1368" s="53"/>
      <c r="AG1368" s="53"/>
      <c r="AH1368" s="53"/>
      <c r="AI1368" s="53"/>
      <c r="AJ1368" s="53"/>
      <c r="AK1368" s="53"/>
      <c r="AL1368" s="53"/>
      <c r="AM1368" s="49" t="e">
        <f>VLOOKUP(C1368:C4752,[3]Sheet3!$D$2:$D$21,1,0)</f>
        <v>#N/A</v>
      </c>
    </row>
    <row r="1369" spans="1:39" ht="30" customHeight="1">
      <c r="A1369" s="56" t="s">
        <v>1525</v>
      </c>
      <c r="B1369" s="85">
        <v>40157</v>
      </c>
      <c r="C1369" s="85">
        <v>64203</v>
      </c>
      <c r="D1369" s="86" t="s">
        <v>2172</v>
      </c>
      <c r="E1369" s="87" t="s">
        <v>3100</v>
      </c>
      <c r="F1369" s="56" t="s">
        <v>6106</v>
      </c>
      <c r="G1369" s="70" t="s">
        <v>4052</v>
      </c>
      <c r="H1369" s="31">
        <v>1500</v>
      </c>
      <c r="I1369" s="31">
        <v>1700</v>
      </c>
      <c r="J1369" s="56" t="s">
        <v>3801</v>
      </c>
      <c r="K1369" s="71" t="s">
        <v>3691</v>
      </c>
      <c r="L1369" s="55"/>
      <c r="M1369" s="55"/>
      <c r="N1369" s="57" t="e">
        <v>#N/A</v>
      </c>
      <c r="O1369" s="57" t="e">
        <v>#N/A</v>
      </c>
      <c r="P1369" s="57"/>
      <c r="Q1369" s="57"/>
      <c r="R1369" s="48"/>
      <c r="S1369" s="53" t="e">
        <f>VLOOKUP(C1369:C3082,'[1]Modifiy das'!$E$2:$I$2127,5,0)</f>
        <v>#REF!</v>
      </c>
      <c r="T1369" s="53" t="e">
        <f>VLOOKUP(C1369:C4422,[2]Sheet3!$B$2:$J$9150,9,0)</f>
        <v>#N/A</v>
      </c>
      <c r="U1369" s="58" t="s">
        <v>4110</v>
      </c>
      <c r="V1369" s="85">
        <v>40157</v>
      </c>
      <c r="W1369" s="58" t="s">
        <v>5709</v>
      </c>
      <c r="X1369" s="58" t="s">
        <v>6630</v>
      </c>
      <c r="Y1369" s="53" t="s">
        <v>6909</v>
      </c>
      <c r="Z1369" s="56" t="e">
        <v>#N/A</v>
      </c>
      <c r="AA1369" s="56" t="e">
        <v>#N/A</v>
      </c>
      <c r="AB1369" s="56" t="e">
        <v>#N/A</v>
      </c>
      <c r="AC1369" s="111"/>
      <c r="AD1369" s="53"/>
      <c r="AE1369" s="53"/>
      <c r="AF1369" s="53"/>
      <c r="AG1369" s="53"/>
      <c r="AH1369" s="53"/>
      <c r="AI1369" s="53"/>
      <c r="AJ1369" s="53"/>
      <c r="AK1369" s="53"/>
      <c r="AL1369" s="53"/>
      <c r="AM1369" s="49" t="e">
        <f>VLOOKUP(C1369:C4753,[3]Sheet3!$D$2:$D$21,1,0)</f>
        <v>#N/A</v>
      </c>
    </row>
    <row r="1370" spans="1:39" ht="30" customHeight="1">
      <c r="A1370" s="56" t="s">
        <v>1525</v>
      </c>
      <c r="B1370" s="85">
        <v>40157</v>
      </c>
      <c r="C1370" s="85">
        <v>58998</v>
      </c>
      <c r="D1370" s="86" t="s">
        <v>2094</v>
      </c>
      <c r="E1370" s="87" t="s">
        <v>3100</v>
      </c>
      <c r="F1370" s="56" t="s">
        <v>6106</v>
      </c>
      <c r="G1370" s="70" t="s">
        <v>4052</v>
      </c>
      <c r="H1370" s="31">
        <v>1500</v>
      </c>
      <c r="I1370" s="31">
        <v>1700</v>
      </c>
      <c r="J1370" s="56" t="s">
        <v>3801</v>
      </c>
      <c r="K1370" s="71" t="s">
        <v>3691</v>
      </c>
      <c r="L1370" s="55"/>
      <c r="M1370" s="55"/>
      <c r="N1370" s="57" t="e">
        <v>#N/A</v>
      </c>
      <c r="O1370" s="57" t="e">
        <v>#N/A</v>
      </c>
      <c r="P1370" s="57"/>
      <c r="Q1370" s="57"/>
      <c r="R1370" s="48"/>
      <c r="S1370" s="53" t="e">
        <f>VLOOKUP(C1370:C3082,'[1]Modifiy das'!$E$2:$I$2127,5,0)</f>
        <v>#REF!</v>
      </c>
      <c r="T1370" s="53" t="e">
        <f>VLOOKUP(C1370:C4423,[2]Sheet3!$B$2:$J$9150,9,0)</f>
        <v>#N/A</v>
      </c>
      <c r="U1370" s="58" t="s">
        <v>4110</v>
      </c>
      <c r="V1370" s="85">
        <v>40157</v>
      </c>
      <c r="W1370" s="58" t="s">
        <v>5709</v>
      </c>
      <c r="X1370" s="58" t="s">
        <v>6630</v>
      </c>
      <c r="Y1370" s="53" t="s">
        <v>6910</v>
      </c>
      <c r="Z1370" s="56" t="e">
        <v>#N/A</v>
      </c>
      <c r="AA1370" s="56" t="e">
        <v>#N/A</v>
      </c>
      <c r="AB1370" s="56" t="e">
        <v>#N/A</v>
      </c>
      <c r="AC1370" s="111"/>
      <c r="AD1370" s="53"/>
      <c r="AE1370" s="53"/>
      <c r="AF1370" s="53"/>
      <c r="AG1370" s="53"/>
      <c r="AH1370" s="53"/>
      <c r="AI1370" s="53"/>
      <c r="AJ1370" s="53"/>
      <c r="AK1370" s="53"/>
      <c r="AL1370" s="53"/>
      <c r="AM1370" s="49" t="e">
        <f>VLOOKUP(C1370:C4754,[3]Sheet3!$D$2:$D$21,1,0)</f>
        <v>#N/A</v>
      </c>
    </row>
    <row r="1371" spans="1:39" ht="30" customHeight="1">
      <c r="A1371" s="56" t="s">
        <v>1525</v>
      </c>
      <c r="B1371" s="85">
        <v>40157</v>
      </c>
      <c r="C1371" s="85">
        <v>66864</v>
      </c>
      <c r="D1371" s="86" t="s">
        <v>2096</v>
      </c>
      <c r="E1371" s="87" t="s">
        <v>3100</v>
      </c>
      <c r="F1371" s="56" t="s">
        <v>6106</v>
      </c>
      <c r="G1371" s="70" t="s">
        <v>4052</v>
      </c>
      <c r="H1371" s="31">
        <v>1500</v>
      </c>
      <c r="I1371" s="31">
        <v>1700</v>
      </c>
      <c r="J1371" s="56" t="s">
        <v>3801</v>
      </c>
      <c r="K1371" s="71" t="s">
        <v>3691</v>
      </c>
      <c r="L1371" s="55"/>
      <c r="M1371" s="55"/>
      <c r="N1371" s="57" t="e">
        <v>#N/A</v>
      </c>
      <c r="O1371" s="57" t="e">
        <v>#N/A</v>
      </c>
      <c r="P1371" s="57"/>
      <c r="Q1371" s="57"/>
      <c r="R1371" s="48"/>
      <c r="S1371" s="53" t="e">
        <f>VLOOKUP(C1371:C3084,'[1]Modifiy das'!$E$2:$I$2127,5,0)</f>
        <v>#REF!</v>
      </c>
      <c r="T1371" s="53" t="e">
        <f>VLOOKUP(C1371:C4424,[2]Sheet3!$B$2:$J$9150,9,0)</f>
        <v>#N/A</v>
      </c>
      <c r="U1371" s="58" t="s">
        <v>4110</v>
      </c>
      <c r="V1371" s="85">
        <v>40157</v>
      </c>
      <c r="W1371" s="58" t="s">
        <v>5709</v>
      </c>
      <c r="X1371" s="58" t="s">
        <v>6630</v>
      </c>
      <c r="Y1371" s="53" t="s">
        <v>6911</v>
      </c>
      <c r="Z1371" s="56" t="e">
        <v>#N/A</v>
      </c>
      <c r="AA1371" s="56" t="e">
        <v>#N/A</v>
      </c>
      <c r="AB1371" s="56" t="e">
        <v>#N/A</v>
      </c>
      <c r="AC1371" s="111"/>
      <c r="AD1371" s="53"/>
      <c r="AE1371" s="53"/>
      <c r="AF1371" s="53"/>
      <c r="AG1371" s="53"/>
      <c r="AH1371" s="53"/>
      <c r="AI1371" s="53"/>
      <c r="AJ1371" s="53"/>
      <c r="AK1371" s="53"/>
      <c r="AL1371" s="53"/>
      <c r="AM1371" s="49" t="e">
        <f>VLOOKUP(C1371:C4755,[3]Sheet3!$D$2:$D$21,1,0)</f>
        <v>#N/A</v>
      </c>
    </row>
    <row r="1372" spans="1:39" ht="30" customHeight="1">
      <c r="A1372" s="56" t="s">
        <v>1525</v>
      </c>
      <c r="B1372" s="85">
        <v>40159</v>
      </c>
      <c r="C1372" s="85">
        <v>58609</v>
      </c>
      <c r="D1372" s="86" t="s">
        <v>6238</v>
      </c>
      <c r="E1372" s="87" t="s">
        <v>2623</v>
      </c>
      <c r="F1372" s="56" t="s">
        <v>4029</v>
      </c>
      <c r="G1372" s="30" t="s">
        <v>3320</v>
      </c>
      <c r="H1372" s="31">
        <v>1500</v>
      </c>
      <c r="I1372" s="31">
        <v>1200</v>
      </c>
      <c r="J1372" s="56" t="s">
        <v>4059</v>
      </c>
      <c r="K1372" s="71" t="s">
        <v>3691</v>
      </c>
      <c r="L1372" s="55"/>
      <c r="M1372" s="55"/>
      <c r="N1372" s="57" t="e">
        <v>#N/A</v>
      </c>
      <c r="O1372" s="57" t="e">
        <v>#N/A</v>
      </c>
      <c r="P1372" s="57"/>
      <c r="Q1372" s="57"/>
      <c r="R1372" s="48"/>
      <c r="S1372" s="53" t="e">
        <f>VLOOKUP(C1372:C3084,'[1]Modifiy das'!$E$2:$I$2127,5,0)</f>
        <v>#REF!</v>
      </c>
      <c r="T1372" s="53" t="e">
        <f>VLOOKUP(C1372:C4425,[2]Sheet3!$B$2:$J$9150,9,0)</f>
        <v>#N/A</v>
      </c>
      <c r="U1372" s="58" t="s">
        <v>4110</v>
      </c>
      <c r="V1372" s="85">
        <v>40159</v>
      </c>
      <c r="W1372" s="58" t="s">
        <v>543</v>
      </c>
      <c r="X1372" s="58" t="s">
        <v>1014</v>
      </c>
      <c r="Y1372" s="53" t="s">
        <v>4528</v>
      </c>
      <c r="Z1372" s="56" t="e">
        <v>#N/A</v>
      </c>
      <c r="AA1372" s="56" t="e">
        <v>#N/A</v>
      </c>
      <c r="AB1372" s="56" t="e">
        <v>#N/A</v>
      </c>
      <c r="AC1372" s="111"/>
      <c r="AD1372" s="53"/>
      <c r="AE1372" s="53"/>
      <c r="AF1372" s="53"/>
      <c r="AG1372" s="53"/>
      <c r="AH1372" s="53"/>
      <c r="AI1372" s="53"/>
      <c r="AJ1372" s="53"/>
      <c r="AK1372" s="53"/>
      <c r="AL1372" s="53"/>
      <c r="AM1372" s="49" t="e">
        <f>VLOOKUP(C1372:C4756,[3]Sheet3!$D$2:$D$21,1,0)</f>
        <v>#N/A</v>
      </c>
    </row>
    <row r="1373" spans="1:39" ht="30" customHeight="1">
      <c r="A1373" s="56" t="s">
        <v>1525</v>
      </c>
      <c r="B1373" s="85">
        <v>40159</v>
      </c>
      <c r="C1373" s="85">
        <v>62637</v>
      </c>
      <c r="D1373" s="86" t="s">
        <v>5312</v>
      </c>
      <c r="E1373" s="87" t="s">
        <v>2623</v>
      </c>
      <c r="F1373" s="56" t="s">
        <v>4029</v>
      </c>
      <c r="G1373" s="30" t="s">
        <v>3320</v>
      </c>
      <c r="H1373" s="31">
        <v>1500</v>
      </c>
      <c r="I1373" s="31">
        <v>1200</v>
      </c>
      <c r="J1373" s="56" t="s">
        <v>4059</v>
      </c>
      <c r="K1373" s="71" t="s">
        <v>3691</v>
      </c>
      <c r="L1373" s="55"/>
      <c r="M1373" s="55"/>
      <c r="N1373" s="57" t="e">
        <v>#N/A</v>
      </c>
      <c r="O1373" s="57" t="e">
        <v>#N/A</v>
      </c>
      <c r="P1373" s="57"/>
      <c r="Q1373" s="57"/>
      <c r="R1373" s="48"/>
      <c r="S1373" s="53" t="e">
        <f>VLOOKUP(C1373:C3084,'[1]Modifiy das'!$E$2:$I$2127,5,0)</f>
        <v>#REF!</v>
      </c>
      <c r="T1373" s="53" t="e">
        <f>VLOOKUP(C1373:C4426,[2]Sheet3!$B$2:$J$9150,9,0)</f>
        <v>#N/A</v>
      </c>
      <c r="U1373" s="58" t="s">
        <v>4110</v>
      </c>
      <c r="V1373" s="85">
        <v>40159</v>
      </c>
      <c r="W1373" s="58" t="s">
        <v>543</v>
      </c>
      <c r="X1373" s="58" t="s">
        <v>1014</v>
      </c>
      <c r="Y1373" s="53" t="s">
        <v>4529</v>
      </c>
      <c r="Z1373" s="56" t="e">
        <v>#N/A</v>
      </c>
      <c r="AA1373" s="56" t="e">
        <v>#N/A</v>
      </c>
      <c r="AB1373" s="56" t="e">
        <v>#N/A</v>
      </c>
      <c r="AC1373" s="111"/>
      <c r="AD1373" s="53"/>
      <c r="AE1373" s="53"/>
      <c r="AF1373" s="53"/>
      <c r="AG1373" s="53"/>
      <c r="AH1373" s="53"/>
      <c r="AI1373" s="53"/>
      <c r="AJ1373" s="53"/>
      <c r="AK1373" s="53"/>
      <c r="AL1373" s="53"/>
      <c r="AM1373" s="49" t="e">
        <f>VLOOKUP(C1373:C4757,[3]Sheet3!$D$2:$D$21,1,0)</f>
        <v>#N/A</v>
      </c>
    </row>
    <row r="1374" spans="1:39" ht="30" customHeight="1">
      <c r="A1374" s="56" t="s">
        <v>1525</v>
      </c>
      <c r="B1374" s="85">
        <v>40159</v>
      </c>
      <c r="C1374" s="85">
        <v>72626</v>
      </c>
      <c r="D1374" s="86" t="s">
        <v>3923</v>
      </c>
      <c r="E1374" s="87" t="s">
        <v>2623</v>
      </c>
      <c r="F1374" s="56" t="s">
        <v>4029</v>
      </c>
      <c r="G1374" s="30" t="s">
        <v>3320</v>
      </c>
      <c r="H1374" s="31">
        <v>1500</v>
      </c>
      <c r="I1374" s="31">
        <v>1200</v>
      </c>
      <c r="J1374" s="56" t="s">
        <v>4059</v>
      </c>
      <c r="K1374" s="71" t="s">
        <v>3691</v>
      </c>
      <c r="L1374" s="55"/>
      <c r="M1374" s="55"/>
      <c r="N1374" s="57" t="e">
        <v>#N/A</v>
      </c>
      <c r="O1374" s="57" t="e">
        <v>#N/A</v>
      </c>
      <c r="P1374" s="57"/>
      <c r="Q1374" s="57"/>
      <c r="R1374" s="48"/>
      <c r="S1374" s="53" t="e">
        <f>VLOOKUP(C1374:C3084,'[1]Modifiy das'!$E$2:$I$2127,5,0)</f>
        <v>#REF!</v>
      </c>
      <c r="T1374" s="53" t="e">
        <f>VLOOKUP(C1374:C4427,[2]Sheet3!$B$2:$J$9150,9,0)</f>
        <v>#N/A</v>
      </c>
      <c r="U1374" s="58" t="s">
        <v>4110</v>
      </c>
      <c r="V1374" s="85">
        <v>40159</v>
      </c>
      <c r="W1374" s="58" t="s">
        <v>543</v>
      </c>
      <c r="X1374" s="58" t="s">
        <v>1014</v>
      </c>
      <c r="Y1374" s="53" t="s">
        <v>4530</v>
      </c>
      <c r="Z1374" s="56" t="e">
        <v>#N/A</v>
      </c>
      <c r="AA1374" s="56" t="e">
        <v>#N/A</v>
      </c>
      <c r="AB1374" s="56" t="e">
        <v>#N/A</v>
      </c>
      <c r="AC1374" s="111"/>
      <c r="AD1374" s="53"/>
      <c r="AE1374" s="53"/>
      <c r="AF1374" s="53"/>
      <c r="AG1374" s="53"/>
      <c r="AH1374" s="53"/>
      <c r="AI1374" s="53"/>
      <c r="AJ1374" s="53"/>
      <c r="AK1374" s="53"/>
      <c r="AL1374" s="53"/>
      <c r="AM1374" s="49" t="e">
        <f>VLOOKUP(C1374:C4758,[3]Sheet3!$D$2:$D$21,1,0)</f>
        <v>#N/A</v>
      </c>
    </row>
    <row r="1375" spans="1:39" ht="30" customHeight="1">
      <c r="A1375" s="56" t="s">
        <v>1525</v>
      </c>
      <c r="B1375" s="85">
        <v>40159</v>
      </c>
      <c r="C1375" s="85">
        <v>62640</v>
      </c>
      <c r="D1375" s="86" t="s">
        <v>3927</v>
      </c>
      <c r="E1375" s="87" t="s">
        <v>2623</v>
      </c>
      <c r="F1375" s="56" t="s">
        <v>4029</v>
      </c>
      <c r="G1375" s="30" t="s">
        <v>3320</v>
      </c>
      <c r="H1375" s="31">
        <v>1500</v>
      </c>
      <c r="I1375" s="31">
        <v>1200</v>
      </c>
      <c r="J1375" s="56" t="s">
        <v>4059</v>
      </c>
      <c r="K1375" s="71" t="s">
        <v>3691</v>
      </c>
      <c r="L1375" s="55"/>
      <c r="M1375" s="55"/>
      <c r="N1375" s="57" t="e">
        <v>#N/A</v>
      </c>
      <c r="O1375" s="57" t="e">
        <v>#N/A</v>
      </c>
      <c r="P1375" s="57"/>
      <c r="Q1375" s="57"/>
      <c r="R1375" s="48"/>
      <c r="S1375" s="53" t="e">
        <f>VLOOKUP(C1375:C3087,'[1]Modifiy das'!$E$2:$I$2127,5,0)</f>
        <v>#REF!</v>
      </c>
      <c r="T1375" s="53" t="e">
        <f>VLOOKUP(C1375:C4428,[2]Sheet3!$B$2:$J$9150,9,0)</f>
        <v>#N/A</v>
      </c>
      <c r="U1375" s="58" t="s">
        <v>4110</v>
      </c>
      <c r="V1375" s="85">
        <v>40159</v>
      </c>
      <c r="W1375" s="58" t="s">
        <v>543</v>
      </c>
      <c r="X1375" s="58" t="s">
        <v>1014</v>
      </c>
      <c r="Y1375" s="53" t="s">
        <v>4531</v>
      </c>
      <c r="Z1375" s="56" t="e">
        <v>#N/A</v>
      </c>
      <c r="AA1375" s="56" t="e">
        <v>#N/A</v>
      </c>
      <c r="AB1375" s="56" t="e">
        <v>#N/A</v>
      </c>
      <c r="AC1375" s="111"/>
      <c r="AD1375" s="53"/>
      <c r="AE1375" s="53"/>
      <c r="AF1375" s="53"/>
      <c r="AG1375" s="53"/>
      <c r="AH1375" s="53"/>
      <c r="AI1375" s="53"/>
      <c r="AJ1375" s="53"/>
      <c r="AK1375" s="53"/>
      <c r="AL1375" s="53"/>
      <c r="AM1375" s="49" t="e">
        <f>VLOOKUP(C1375:C4759,[3]Sheet3!$D$2:$D$21,1,0)</f>
        <v>#N/A</v>
      </c>
    </row>
    <row r="1376" spans="1:39" ht="30" customHeight="1">
      <c r="A1376" s="56" t="s">
        <v>1525</v>
      </c>
      <c r="B1376" s="85">
        <v>40159</v>
      </c>
      <c r="C1376" s="85">
        <v>65135</v>
      </c>
      <c r="D1376" s="86" t="s">
        <v>3931</v>
      </c>
      <c r="E1376" s="87" t="s">
        <v>2623</v>
      </c>
      <c r="F1376" s="56" t="s">
        <v>4029</v>
      </c>
      <c r="G1376" s="30" t="s">
        <v>3320</v>
      </c>
      <c r="H1376" s="31">
        <v>1500</v>
      </c>
      <c r="I1376" s="31">
        <v>1200</v>
      </c>
      <c r="J1376" s="56" t="s">
        <v>4059</v>
      </c>
      <c r="K1376" s="71" t="s">
        <v>3691</v>
      </c>
      <c r="L1376" s="55"/>
      <c r="M1376" s="55"/>
      <c r="N1376" s="57" t="e">
        <v>#N/A</v>
      </c>
      <c r="O1376" s="57" t="e">
        <v>#N/A</v>
      </c>
      <c r="P1376" s="57"/>
      <c r="Q1376" s="57"/>
      <c r="R1376" s="48"/>
      <c r="S1376" s="53" t="e">
        <f>VLOOKUP(C1376:C3087,'[1]Modifiy das'!$E$2:$I$2127,5,0)</f>
        <v>#REF!</v>
      </c>
      <c r="T1376" s="53" t="e">
        <f>VLOOKUP(C1376:C4429,[2]Sheet3!$B$2:$J$9150,9,0)</f>
        <v>#N/A</v>
      </c>
      <c r="U1376" s="58" t="s">
        <v>4110</v>
      </c>
      <c r="V1376" s="85">
        <v>40159</v>
      </c>
      <c r="W1376" s="58" t="s">
        <v>543</v>
      </c>
      <c r="X1376" s="58" t="s">
        <v>1014</v>
      </c>
      <c r="Y1376" s="53" t="s">
        <v>4532</v>
      </c>
      <c r="Z1376" s="56" t="e">
        <v>#N/A</v>
      </c>
      <c r="AA1376" s="56" t="e">
        <v>#N/A</v>
      </c>
      <c r="AB1376" s="56" t="e">
        <v>#N/A</v>
      </c>
      <c r="AC1376" s="111"/>
      <c r="AD1376" s="53"/>
      <c r="AE1376" s="53"/>
      <c r="AF1376" s="53"/>
      <c r="AG1376" s="53"/>
      <c r="AH1376" s="53"/>
      <c r="AI1376" s="53"/>
      <c r="AJ1376" s="53"/>
      <c r="AK1376" s="53"/>
      <c r="AL1376" s="53"/>
      <c r="AM1376" s="49" t="e">
        <f>VLOOKUP(C1376:C4760,[3]Sheet3!$D$2:$D$21,1,0)</f>
        <v>#N/A</v>
      </c>
    </row>
    <row r="1377" spans="1:39" ht="30" customHeight="1">
      <c r="A1377" s="56" t="s">
        <v>1525</v>
      </c>
      <c r="B1377" s="85">
        <v>40159</v>
      </c>
      <c r="C1377" s="85">
        <v>65340</v>
      </c>
      <c r="D1377" s="86" t="s">
        <v>3980</v>
      </c>
      <c r="E1377" s="87" t="s">
        <v>2623</v>
      </c>
      <c r="F1377" s="56" t="s">
        <v>4029</v>
      </c>
      <c r="G1377" s="30" t="s">
        <v>3320</v>
      </c>
      <c r="H1377" s="31">
        <v>1500</v>
      </c>
      <c r="I1377" s="31">
        <v>1200</v>
      </c>
      <c r="J1377" s="56" t="s">
        <v>4059</v>
      </c>
      <c r="K1377" s="71" t="s">
        <v>3691</v>
      </c>
      <c r="L1377" s="55"/>
      <c r="M1377" s="55"/>
      <c r="N1377" s="57" t="e">
        <v>#N/A</v>
      </c>
      <c r="O1377" s="57" t="e">
        <v>#N/A</v>
      </c>
      <c r="P1377" s="57"/>
      <c r="Q1377" s="57"/>
      <c r="R1377" s="48"/>
      <c r="S1377" s="53" t="e">
        <f>VLOOKUP(C1377:C3087,'[1]Modifiy das'!$E$2:$I$2127,5,0)</f>
        <v>#REF!</v>
      </c>
      <c r="T1377" s="53" t="e">
        <f>VLOOKUP(C1377:C4430,[2]Sheet3!$B$2:$J$9150,9,0)</f>
        <v>#N/A</v>
      </c>
      <c r="U1377" s="58" t="s">
        <v>4110</v>
      </c>
      <c r="V1377" s="85">
        <v>40159</v>
      </c>
      <c r="W1377" s="58" t="s">
        <v>543</v>
      </c>
      <c r="X1377" s="58" t="s">
        <v>1014</v>
      </c>
      <c r="Y1377" s="53" t="s">
        <v>6283</v>
      </c>
      <c r="Z1377" s="56" t="e">
        <v>#N/A</v>
      </c>
      <c r="AA1377" s="56" t="e">
        <v>#N/A</v>
      </c>
      <c r="AB1377" s="56" t="e">
        <v>#N/A</v>
      </c>
      <c r="AC1377" s="111"/>
      <c r="AD1377" s="53"/>
      <c r="AE1377" s="53"/>
      <c r="AF1377" s="53"/>
      <c r="AG1377" s="53"/>
      <c r="AH1377" s="53"/>
      <c r="AI1377" s="53"/>
      <c r="AJ1377" s="53"/>
      <c r="AK1377" s="53"/>
      <c r="AL1377" s="53"/>
      <c r="AM1377" s="49" t="e">
        <f>VLOOKUP(C1377:C4761,[3]Sheet3!$D$2:$D$21,1,0)</f>
        <v>#N/A</v>
      </c>
    </row>
    <row r="1378" spans="1:39" ht="30" customHeight="1">
      <c r="A1378" s="56" t="s">
        <v>1525</v>
      </c>
      <c r="B1378" s="85">
        <v>40161</v>
      </c>
      <c r="C1378" s="85">
        <v>70646</v>
      </c>
      <c r="D1378" s="86" t="s">
        <v>1437</v>
      </c>
      <c r="E1378" s="87" t="s">
        <v>2623</v>
      </c>
      <c r="F1378" s="56" t="s">
        <v>4084</v>
      </c>
      <c r="G1378" s="30" t="s">
        <v>6560</v>
      </c>
      <c r="H1378" s="31">
        <v>1500</v>
      </c>
      <c r="I1378" s="31">
        <v>1500</v>
      </c>
      <c r="J1378" s="56" t="s">
        <v>7204</v>
      </c>
      <c r="K1378" s="71" t="s">
        <v>3691</v>
      </c>
      <c r="L1378" s="55"/>
      <c r="M1378" s="55"/>
      <c r="N1378" s="57" t="e">
        <v>#N/A</v>
      </c>
      <c r="O1378" s="57" t="e">
        <v>#N/A</v>
      </c>
      <c r="P1378" s="57"/>
      <c r="Q1378" s="57"/>
      <c r="R1378" s="48"/>
      <c r="S1378" s="53" t="e">
        <f>VLOOKUP(C1378:C3089,'[1]Modifiy das'!$E$2:$I$2127,5,0)</f>
        <v>#REF!</v>
      </c>
      <c r="T1378" s="53" t="e">
        <f>VLOOKUP(C1378:C4431,[2]Sheet3!$B$2:$J$9150,9,0)</f>
        <v>#N/A</v>
      </c>
      <c r="U1378" s="58" t="s">
        <v>4110</v>
      </c>
      <c r="V1378" s="85">
        <v>40161</v>
      </c>
      <c r="W1378" s="58" t="s">
        <v>544</v>
      </c>
      <c r="X1378" s="58" t="s">
        <v>6630</v>
      </c>
      <c r="Y1378" s="53">
        <v>0</v>
      </c>
      <c r="Z1378" s="56" t="e">
        <v>#N/A</v>
      </c>
      <c r="AA1378" s="56" t="e">
        <v>#N/A</v>
      </c>
      <c r="AB1378" s="56" t="e">
        <v>#N/A</v>
      </c>
      <c r="AC1378" s="111"/>
      <c r="AD1378" s="53"/>
      <c r="AE1378" s="53"/>
      <c r="AF1378" s="53"/>
      <c r="AG1378" s="53"/>
      <c r="AH1378" s="53"/>
      <c r="AI1378" s="53"/>
      <c r="AJ1378" s="53"/>
      <c r="AK1378" s="53"/>
      <c r="AL1378" s="53"/>
      <c r="AM1378" s="49" t="e">
        <f>VLOOKUP(C1378:C4762,[3]Sheet3!$D$2:$D$21,1,0)</f>
        <v>#N/A</v>
      </c>
    </row>
    <row r="1379" spans="1:39" ht="30" customHeight="1">
      <c r="A1379" s="56" t="s">
        <v>1525</v>
      </c>
      <c r="B1379" s="85">
        <v>40162</v>
      </c>
      <c r="C1379" s="85">
        <v>75495</v>
      </c>
      <c r="D1379" s="86" t="s">
        <v>5152</v>
      </c>
      <c r="E1379" s="87" t="s">
        <v>2623</v>
      </c>
      <c r="F1379" s="56" t="s">
        <v>6105</v>
      </c>
      <c r="G1379" s="30" t="s">
        <v>730</v>
      </c>
      <c r="H1379" s="56">
        <v>1500</v>
      </c>
      <c r="I1379" s="56">
        <v>1500</v>
      </c>
      <c r="J1379" s="56" t="s">
        <v>4941</v>
      </c>
      <c r="K1379" s="71" t="s">
        <v>3691</v>
      </c>
      <c r="L1379" s="55"/>
      <c r="M1379" s="55"/>
      <c r="N1379" s="57" t="e">
        <v>#N/A</v>
      </c>
      <c r="O1379" s="57" t="e">
        <v>#N/A</v>
      </c>
      <c r="P1379" s="57"/>
      <c r="Q1379" s="57"/>
      <c r="R1379" s="48"/>
      <c r="S1379" s="53" t="e">
        <f>VLOOKUP(C1379:C3089,'[1]Modifiy das'!$E$2:$I$2127,5,0)</f>
        <v>#REF!</v>
      </c>
      <c r="T1379" s="53" t="e">
        <f>VLOOKUP(C1379:C4432,[2]Sheet3!$B$2:$J$9150,9,0)</f>
        <v>#N/A</v>
      </c>
      <c r="U1379" s="58" t="s">
        <v>4110</v>
      </c>
      <c r="V1379" s="85">
        <v>40162</v>
      </c>
      <c r="W1379" s="58" t="s">
        <v>545</v>
      </c>
      <c r="X1379" s="58" t="s">
        <v>1018</v>
      </c>
      <c r="Y1379" s="53">
        <v>0</v>
      </c>
      <c r="Z1379" s="56" t="e">
        <v>#N/A</v>
      </c>
      <c r="AA1379" s="56" t="e">
        <v>#N/A</v>
      </c>
      <c r="AB1379" s="56" t="e">
        <v>#N/A</v>
      </c>
      <c r="AC1379" s="111"/>
      <c r="AD1379" s="53"/>
      <c r="AE1379" s="53"/>
      <c r="AF1379" s="53"/>
      <c r="AG1379" s="53"/>
      <c r="AH1379" s="53"/>
      <c r="AI1379" s="53"/>
      <c r="AJ1379" s="53"/>
      <c r="AK1379" s="53"/>
      <c r="AL1379" s="53"/>
      <c r="AM1379" s="49" t="e">
        <f>VLOOKUP(C1379:C4763,[3]Sheet3!$D$2:$D$21,1,0)</f>
        <v>#N/A</v>
      </c>
    </row>
    <row r="1380" spans="1:39" ht="30" customHeight="1">
      <c r="A1380" s="56" t="s">
        <v>1525</v>
      </c>
      <c r="B1380" s="85">
        <v>40162</v>
      </c>
      <c r="C1380" s="85">
        <v>73601</v>
      </c>
      <c r="D1380" s="86" t="s">
        <v>3521</v>
      </c>
      <c r="E1380" s="87" t="s">
        <v>3595</v>
      </c>
      <c r="F1380" s="56" t="s">
        <v>6105</v>
      </c>
      <c r="G1380" s="30" t="s">
        <v>730</v>
      </c>
      <c r="H1380" s="56">
        <v>1500</v>
      </c>
      <c r="I1380" s="56">
        <v>1600</v>
      </c>
      <c r="J1380" s="56" t="s">
        <v>4941</v>
      </c>
      <c r="K1380" s="71" t="s">
        <v>3691</v>
      </c>
      <c r="L1380" s="55"/>
      <c r="M1380" s="55"/>
      <c r="N1380" s="57" t="e">
        <v>#N/A</v>
      </c>
      <c r="O1380" s="57" t="e">
        <v>#N/A</v>
      </c>
      <c r="P1380" s="57"/>
      <c r="Q1380" s="57"/>
      <c r="R1380" s="48"/>
      <c r="S1380" s="53" t="e">
        <f>VLOOKUP(C1380:C3089,'[1]Modifiy das'!$E$2:$I$2127,5,0)</f>
        <v>#REF!</v>
      </c>
      <c r="T1380" s="53" t="e">
        <f>VLOOKUP(C1380:C4433,[2]Sheet3!$B$2:$J$9150,9,0)</f>
        <v>#N/A</v>
      </c>
      <c r="U1380" s="58" t="s">
        <v>4110</v>
      </c>
      <c r="V1380" s="85">
        <v>40162</v>
      </c>
      <c r="W1380" s="58" t="s">
        <v>545</v>
      </c>
      <c r="X1380" s="58" t="s">
        <v>1018</v>
      </c>
      <c r="Y1380" s="53">
        <v>0</v>
      </c>
      <c r="Z1380" s="56" t="e">
        <v>#N/A</v>
      </c>
      <c r="AA1380" s="56" t="e">
        <v>#N/A</v>
      </c>
      <c r="AB1380" s="56" t="e">
        <v>#N/A</v>
      </c>
      <c r="AC1380" s="111"/>
      <c r="AD1380" s="53"/>
      <c r="AE1380" s="53"/>
      <c r="AF1380" s="53"/>
      <c r="AG1380" s="53"/>
      <c r="AH1380" s="53"/>
      <c r="AI1380" s="53"/>
      <c r="AJ1380" s="53"/>
      <c r="AK1380" s="53"/>
      <c r="AL1380" s="53"/>
      <c r="AM1380" s="49" t="e">
        <f>VLOOKUP(C1380:C4764,[3]Sheet3!$D$2:$D$21,1,0)</f>
        <v>#N/A</v>
      </c>
    </row>
    <row r="1381" spans="1:39" ht="30" customHeight="1">
      <c r="A1381" s="56" t="s">
        <v>1525</v>
      </c>
      <c r="B1381" s="85">
        <v>40162</v>
      </c>
      <c r="C1381" s="85">
        <v>75491</v>
      </c>
      <c r="D1381" s="86" t="s">
        <v>3525</v>
      </c>
      <c r="E1381" s="87" t="s">
        <v>3595</v>
      </c>
      <c r="F1381" s="56" t="s">
        <v>6105</v>
      </c>
      <c r="G1381" s="30" t="s">
        <v>730</v>
      </c>
      <c r="H1381" s="56">
        <v>1500</v>
      </c>
      <c r="I1381" s="56">
        <v>1600</v>
      </c>
      <c r="J1381" s="56" t="s">
        <v>4941</v>
      </c>
      <c r="K1381" s="71" t="s">
        <v>3691</v>
      </c>
      <c r="L1381" s="55"/>
      <c r="M1381" s="55"/>
      <c r="N1381" s="57" t="e">
        <v>#N/A</v>
      </c>
      <c r="O1381" s="57" t="e">
        <v>#N/A</v>
      </c>
      <c r="P1381" s="57"/>
      <c r="Q1381" s="57"/>
      <c r="R1381" s="48"/>
      <c r="S1381" s="53" t="e">
        <f>VLOOKUP(C1381:C3090,'[1]Modifiy das'!$E$2:$I$2127,5,0)</f>
        <v>#REF!</v>
      </c>
      <c r="T1381" s="53" t="e">
        <f>VLOOKUP(C1381:C4434,[2]Sheet3!$B$2:$J$9150,9,0)</f>
        <v>#N/A</v>
      </c>
      <c r="U1381" s="58" t="s">
        <v>4110</v>
      </c>
      <c r="V1381" s="85">
        <v>40162</v>
      </c>
      <c r="W1381" s="58" t="s">
        <v>545</v>
      </c>
      <c r="X1381" s="58" t="s">
        <v>1018</v>
      </c>
      <c r="Y1381" s="53">
        <v>0</v>
      </c>
      <c r="Z1381" s="56" t="e">
        <v>#N/A</v>
      </c>
      <c r="AA1381" s="56" t="e">
        <v>#N/A</v>
      </c>
      <c r="AB1381" s="56" t="e">
        <v>#N/A</v>
      </c>
      <c r="AC1381" s="111"/>
      <c r="AD1381" s="53"/>
      <c r="AE1381" s="53"/>
      <c r="AF1381" s="53"/>
      <c r="AG1381" s="53"/>
      <c r="AH1381" s="53"/>
      <c r="AI1381" s="53"/>
      <c r="AJ1381" s="53"/>
      <c r="AK1381" s="53"/>
      <c r="AL1381" s="53"/>
      <c r="AM1381" s="49" t="e">
        <f>VLOOKUP(C1381:C4765,[3]Sheet3!$D$2:$D$21,1,0)</f>
        <v>#N/A</v>
      </c>
    </row>
    <row r="1382" spans="1:39" ht="30" customHeight="1">
      <c r="A1382" s="56" t="s">
        <v>1525</v>
      </c>
      <c r="B1382" s="85">
        <v>40163</v>
      </c>
      <c r="C1382" s="85">
        <v>53214</v>
      </c>
      <c r="D1382" s="86" t="s">
        <v>1958</v>
      </c>
      <c r="E1382" s="87" t="s">
        <v>2623</v>
      </c>
      <c r="F1382" s="56" t="s">
        <v>6427</v>
      </c>
      <c r="G1382" s="30" t="s">
        <v>5290</v>
      </c>
      <c r="H1382" s="31">
        <v>1500</v>
      </c>
      <c r="I1382" s="31">
        <v>1200</v>
      </c>
      <c r="J1382" s="56" t="s">
        <v>3287</v>
      </c>
      <c r="K1382" s="71" t="s">
        <v>3691</v>
      </c>
      <c r="L1382" s="55"/>
      <c r="M1382" s="55"/>
      <c r="N1382" s="57" t="e">
        <v>#N/A</v>
      </c>
      <c r="O1382" s="57" t="e">
        <v>#N/A</v>
      </c>
      <c r="P1382" s="57"/>
      <c r="Q1382" s="57"/>
      <c r="R1382" s="48"/>
      <c r="S1382" s="53" t="e">
        <f>VLOOKUP(C1382:C3090,'[1]Modifiy das'!$E$2:$I$2127,5,0)</f>
        <v>#REF!</v>
      </c>
      <c r="T1382" s="53" t="e">
        <f>VLOOKUP(C1382:C4435,[2]Sheet3!$B$2:$J$9150,9,0)</f>
        <v>#N/A</v>
      </c>
      <c r="U1382" s="58" t="s">
        <v>4110</v>
      </c>
      <c r="V1382" s="85">
        <v>40163</v>
      </c>
      <c r="W1382" s="58" t="s">
        <v>5704</v>
      </c>
      <c r="X1382" s="58" t="s">
        <v>6632</v>
      </c>
      <c r="Y1382" s="53" t="s">
        <v>7572</v>
      </c>
      <c r="Z1382" s="56" t="s">
        <v>6042</v>
      </c>
      <c r="AA1382" s="56" t="s">
        <v>5976</v>
      </c>
      <c r="AB1382" s="56" t="s">
        <v>6857</v>
      </c>
      <c r="AC1382" s="111"/>
      <c r="AD1382" s="53"/>
      <c r="AE1382" s="53"/>
      <c r="AF1382" s="53"/>
      <c r="AG1382" s="53"/>
      <c r="AH1382" s="53"/>
      <c r="AI1382" s="53"/>
      <c r="AJ1382" s="53"/>
      <c r="AK1382" s="53"/>
      <c r="AL1382" s="53"/>
      <c r="AM1382" s="49" t="e">
        <f>VLOOKUP(C1382:C4766,[3]Sheet3!$D$2:$D$21,1,0)</f>
        <v>#N/A</v>
      </c>
    </row>
    <row r="1383" spans="1:39" ht="30" customHeight="1">
      <c r="A1383" s="56" t="s">
        <v>1525</v>
      </c>
      <c r="B1383" s="85">
        <v>40163</v>
      </c>
      <c r="C1383" s="85">
        <v>65318</v>
      </c>
      <c r="D1383" s="86" t="s">
        <v>1324</v>
      </c>
      <c r="E1383" s="87" t="s">
        <v>2623</v>
      </c>
      <c r="F1383" s="56" t="s">
        <v>6427</v>
      </c>
      <c r="G1383" s="30" t="s">
        <v>5290</v>
      </c>
      <c r="H1383" s="31">
        <v>1500</v>
      </c>
      <c r="I1383" s="31">
        <v>1200</v>
      </c>
      <c r="J1383" s="56" t="s">
        <v>3287</v>
      </c>
      <c r="K1383" s="71" t="s">
        <v>3691</v>
      </c>
      <c r="L1383" s="55"/>
      <c r="M1383" s="55"/>
      <c r="N1383" s="57" t="e">
        <v>#N/A</v>
      </c>
      <c r="O1383" s="57" t="e">
        <v>#N/A</v>
      </c>
      <c r="P1383" s="57"/>
      <c r="Q1383" s="57"/>
      <c r="R1383" s="48"/>
      <c r="S1383" s="53" t="e">
        <f>VLOOKUP(C1383:C3090,'[1]Modifiy das'!$E$2:$I$2127,5,0)</f>
        <v>#REF!</v>
      </c>
      <c r="T1383" s="53" t="e">
        <f>VLOOKUP(C1383:C4436,[2]Sheet3!$B$2:$J$9150,9,0)</f>
        <v>#N/A</v>
      </c>
      <c r="U1383" s="58" t="s">
        <v>4110</v>
      </c>
      <c r="V1383" s="85">
        <v>40163</v>
      </c>
      <c r="W1383" s="58" t="s">
        <v>5704</v>
      </c>
      <c r="X1383" s="58" t="s">
        <v>6632</v>
      </c>
      <c r="Y1383" s="53" t="s">
        <v>7573</v>
      </c>
      <c r="Z1383" s="56" t="s">
        <v>6042</v>
      </c>
      <c r="AA1383" s="56" t="s">
        <v>5976</v>
      </c>
      <c r="AB1383" s="56" t="s">
        <v>6857</v>
      </c>
      <c r="AC1383" s="111"/>
      <c r="AD1383" s="53"/>
      <c r="AE1383" s="53"/>
      <c r="AF1383" s="53"/>
      <c r="AG1383" s="53"/>
      <c r="AH1383" s="53"/>
      <c r="AI1383" s="53"/>
      <c r="AJ1383" s="53"/>
      <c r="AK1383" s="53"/>
      <c r="AL1383" s="53"/>
      <c r="AM1383" s="49" t="e">
        <f>VLOOKUP(C1383:C4767,[3]Sheet3!$D$2:$D$21,1,0)</f>
        <v>#N/A</v>
      </c>
    </row>
    <row r="1384" spans="1:39" ht="30" customHeight="1">
      <c r="A1384" s="56" t="s">
        <v>1525</v>
      </c>
      <c r="B1384" s="85">
        <v>40163</v>
      </c>
      <c r="C1384" s="85">
        <v>65188</v>
      </c>
      <c r="D1384" s="86" t="s">
        <v>392</v>
      </c>
      <c r="E1384" s="87" t="s">
        <v>3100</v>
      </c>
      <c r="F1384" s="56" t="s">
        <v>6427</v>
      </c>
      <c r="G1384" s="30" t="s">
        <v>5290</v>
      </c>
      <c r="H1384" s="31">
        <v>1500</v>
      </c>
      <c r="I1384" s="31">
        <v>1700</v>
      </c>
      <c r="J1384" s="56" t="s">
        <v>3287</v>
      </c>
      <c r="K1384" s="71" t="s">
        <v>3691</v>
      </c>
      <c r="L1384" s="55"/>
      <c r="M1384" s="55"/>
      <c r="N1384" s="57" t="e">
        <v>#N/A</v>
      </c>
      <c r="O1384" s="57" t="e">
        <v>#N/A</v>
      </c>
      <c r="P1384" s="57"/>
      <c r="Q1384" s="57"/>
      <c r="R1384" s="48"/>
      <c r="S1384" s="53" t="e">
        <f>VLOOKUP(C1384:C3090,'[1]Modifiy das'!$E$2:$I$2127,5,0)</f>
        <v>#REF!</v>
      </c>
      <c r="T1384" s="53" t="e">
        <f>VLOOKUP(C1384:C4437,[2]Sheet3!$B$2:$J$9150,9,0)</f>
        <v>#N/A</v>
      </c>
      <c r="U1384" s="58" t="s">
        <v>4110</v>
      </c>
      <c r="V1384" s="85">
        <v>40163</v>
      </c>
      <c r="W1384" s="58" t="s">
        <v>5704</v>
      </c>
      <c r="X1384" s="58" t="s">
        <v>6632</v>
      </c>
      <c r="Y1384" s="53" t="s">
        <v>7574</v>
      </c>
      <c r="Z1384" s="56" t="s">
        <v>6043</v>
      </c>
      <c r="AA1384" s="56" t="s">
        <v>5978</v>
      </c>
      <c r="AB1384" s="56" t="s">
        <v>6849</v>
      </c>
      <c r="AC1384" s="111"/>
      <c r="AD1384" s="53"/>
      <c r="AE1384" s="53"/>
      <c r="AF1384" s="53"/>
      <c r="AG1384" s="53"/>
      <c r="AH1384" s="53"/>
      <c r="AI1384" s="53"/>
      <c r="AJ1384" s="53"/>
      <c r="AK1384" s="53"/>
      <c r="AL1384" s="53"/>
      <c r="AM1384" s="49" t="e">
        <f>VLOOKUP(C1384:C4768,[3]Sheet3!$D$2:$D$21,1,0)</f>
        <v>#N/A</v>
      </c>
    </row>
    <row r="1385" spans="1:39" ht="30" customHeight="1">
      <c r="A1385" s="56" t="s">
        <v>1525</v>
      </c>
      <c r="B1385" s="85">
        <v>40163</v>
      </c>
      <c r="C1385" s="85">
        <v>65190</v>
      </c>
      <c r="D1385" s="86" t="s">
        <v>5660</v>
      </c>
      <c r="E1385" s="87" t="s">
        <v>3100</v>
      </c>
      <c r="F1385" s="56" t="s">
        <v>6427</v>
      </c>
      <c r="G1385" s="30" t="s">
        <v>5290</v>
      </c>
      <c r="H1385" s="31">
        <v>1500</v>
      </c>
      <c r="I1385" s="31">
        <v>1700</v>
      </c>
      <c r="J1385" s="56" t="s">
        <v>3287</v>
      </c>
      <c r="K1385" s="71" t="s">
        <v>3691</v>
      </c>
      <c r="L1385" s="55"/>
      <c r="M1385" s="55"/>
      <c r="N1385" s="57" t="e">
        <v>#N/A</v>
      </c>
      <c r="O1385" s="57" t="e">
        <v>#N/A</v>
      </c>
      <c r="P1385" s="57"/>
      <c r="Q1385" s="57"/>
      <c r="R1385" s="48"/>
      <c r="S1385" s="53" t="e">
        <f>VLOOKUP(C1385:C3090,'[1]Modifiy das'!$E$2:$I$2127,5,0)</f>
        <v>#REF!</v>
      </c>
      <c r="T1385" s="53" t="e">
        <f>VLOOKUP(C1385:C4438,[2]Sheet3!$B$2:$J$9150,9,0)</f>
        <v>#N/A</v>
      </c>
      <c r="U1385" s="58" t="s">
        <v>4110</v>
      </c>
      <c r="V1385" s="85">
        <v>40163</v>
      </c>
      <c r="W1385" s="58" t="s">
        <v>5704</v>
      </c>
      <c r="X1385" s="58" t="s">
        <v>6632</v>
      </c>
      <c r="Y1385" s="53" t="s">
        <v>7575</v>
      </c>
      <c r="Z1385" s="56" t="s">
        <v>6044</v>
      </c>
      <c r="AA1385" s="56" t="s">
        <v>5978</v>
      </c>
      <c r="AB1385" s="56" t="s">
        <v>6858</v>
      </c>
      <c r="AC1385" s="111"/>
      <c r="AD1385" s="53"/>
      <c r="AE1385" s="53"/>
      <c r="AF1385" s="53"/>
      <c r="AG1385" s="53"/>
      <c r="AH1385" s="53"/>
      <c r="AI1385" s="53"/>
      <c r="AJ1385" s="53"/>
      <c r="AK1385" s="53"/>
      <c r="AL1385" s="53"/>
      <c r="AM1385" s="49" t="e">
        <f>VLOOKUP(C1385:C4769,[3]Sheet3!$D$2:$D$21,1,0)</f>
        <v>#N/A</v>
      </c>
    </row>
    <row r="1386" spans="1:39" ht="30" customHeight="1">
      <c r="A1386" s="56" t="s">
        <v>1525</v>
      </c>
      <c r="B1386" s="85">
        <v>40163</v>
      </c>
      <c r="C1386" s="85">
        <v>59015</v>
      </c>
      <c r="D1386" s="86" t="s">
        <v>944</v>
      </c>
      <c r="E1386" s="87" t="s">
        <v>3100</v>
      </c>
      <c r="F1386" s="56" t="s">
        <v>6427</v>
      </c>
      <c r="G1386" s="30" t="s">
        <v>5290</v>
      </c>
      <c r="H1386" s="31">
        <v>1500</v>
      </c>
      <c r="I1386" s="31">
        <v>1700</v>
      </c>
      <c r="J1386" s="56" t="s">
        <v>3287</v>
      </c>
      <c r="K1386" s="71" t="s">
        <v>3691</v>
      </c>
      <c r="L1386" s="55"/>
      <c r="M1386" s="55"/>
      <c r="N1386" s="57" t="e">
        <v>#N/A</v>
      </c>
      <c r="O1386" s="57" t="e">
        <v>#N/A</v>
      </c>
      <c r="P1386" s="57"/>
      <c r="Q1386" s="57"/>
      <c r="R1386" s="48"/>
      <c r="S1386" s="53" t="e">
        <f>VLOOKUP(C1386:C3090,'[1]Modifiy das'!$E$2:$I$2127,5,0)</f>
        <v>#REF!</v>
      </c>
      <c r="T1386" s="53" t="e">
        <f>VLOOKUP(C1386:C4439,[2]Sheet3!$B$2:$J$9150,9,0)</f>
        <v>#N/A</v>
      </c>
      <c r="U1386" s="58" t="s">
        <v>4110</v>
      </c>
      <c r="V1386" s="85">
        <v>40163</v>
      </c>
      <c r="W1386" s="58" t="s">
        <v>5704</v>
      </c>
      <c r="X1386" s="58" t="s">
        <v>6632</v>
      </c>
      <c r="Y1386" s="53" t="s">
        <v>7576</v>
      </c>
      <c r="Z1386" s="56" t="s">
        <v>6044</v>
      </c>
      <c r="AA1386" s="56" t="s">
        <v>5978</v>
      </c>
      <c r="AB1386" s="56" t="s">
        <v>6858</v>
      </c>
      <c r="AC1386" s="111"/>
      <c r="AD1386" s="53"/>
      <c r="AE1386" s="53"/>
      <c r="AF1386" s="53"/>
      <c r="AG1386" s="53"/>
      <c r="AH1386" s="53"/>
      <c r="AI1386" s="53"/>
      <c r="AJ1386" s="53"/>
      <c r="AK1386" s="53"/>
      <c r="AL1386" s="53"/>
      <c r="AM1386" s="49" t="e">
        <f>VLOOKUP(C1386:C4770,[3]Sheet3!$D$2:$D$21,1,0)</f>
        <v>#N/A</v>
      </c>
    </row>
    <row r="1387" spans="1:39" ht="30" customHeight="1">
      <c r="A1387" s="56" t="s">
        <v>1525</v>
      </c>
      <c r="B1387" s="85">
        <v>40163</v>
      </c>
      <c r="C1387" s="85">
        <v>65965</v>
      </c>
      <c r="D1387" s="86" t="s">
        <v>4007</v>
      </c>
      <c r="E1387" s="87" t="s">
        <v>3100</v>
      </c>
      <c r="F1387" s="56" t="s">
        <v>6427</v>
      </c>
      <c r="G1387" s="30" t="s">
        <v>5290</v>
      </c>
      <c r="H1387" s="31">
        <v>1500</v>
      </c>
      <c r="I1387" s="31">
        <v>1700</v>
      </c>
      <c r="J1387" s="56" t="s">
        <v>3287</v>
      </c>
      <c r="K1387" s="71" t="s">
        <v>3691</v>
      </c>
      <c r="L1387" s="55"/>
      <c r="M1387" s="55"/>
      <c r="N1387" s="57" t="e">
        <v>#N/A</v>
      </c>
      <c r="O1387" s="57" t="e">
        <v>#N/A</v>
      </c>
      <c r="P1387" s="57"/>
      <c r="Q1387" s="57"/>
      <c r="R1387" s="48"/>
      <c r="S1387" s="53" t="e">
        <f>VLOOKUP(C1387:C3093,'[1]Modifiy das'!$E$2:$I$2127,5,0)</f>
        <v>#REF!</v>
      </c>
      <c r="T1387" s="53" t="e">
        <f>VLOOKUP(C1387:C4440,[2]Sheet3!$B$2:$J$9150,9,0)</f>
        <v>#N/A</v>
      </c>
      <c r="U1387" s="58" t="s">
        <v>4110</v>
      </c>
      <c r="V1387" s="85">
        <v>40163</v>
      </c>
      <c r="W1387" s="58" t="s">
        <v>5704</v>
      </c>
      <c r="X1387" s="58" t="s">
        <v>6632</v>
      </c>
      <c r="Y1387" s="53" t="s">
        <v>7577</v>
      </c>
      <c r="Z1387" s="56" t="s">
        <v>6045</v>
      </c>
      <c r="AA1387" s="56" t="s">
        <v>5978</v>
      </c>
      <c r="AB1387" s="56" t="s">
        <v>6849</v>
      </c>
      <c r="AC1387" s="111"/>
      <c r="AD1387" s="53"/>
      <c r="AE1387" s="53"/>
      <c r="AF1387" s="53"/>
      <c r="AG1387" s="53"/>
      <c r="AH1387" s="53"/>
      <c r="AI1387" s="53"/>
      <c r="AJ1387" s="53"/>
      <c r="AK1387" s="53"/>
      <c r="AL1387" s="53"/>
      <c r="AM1387" s="49" t="e">
        <f>VLOOKUP(C1387:C4771,[3]Sheet3!$D$2:$D$21,1,0)</f>
        <v>#N/A</v>
      </c>
    </row>
    <row r="1388" spans="1:39" ht="30" customHeight="1">
      <c r="A1388" s="56" t="s">
        <v>1525</v>
      </c>
      <c r="B1388" s="85">
        <v>40163</v>
      </c>
      <c r="C1388" s="85">
        <v>59478</v>
      </c>
      <c r="D1388" s="86" t="s">
        <v>4729</v>
      </c>
      <c r="E1388" s="87" t="s">
        <v>3100</v>
      </c>
      <c r="F1388" s="56" t="s">
        <v>6427</v>
      </c>
      <c r="G1388" s="30" t="s">
        <v>5290</v>
      </c>
      <c r="H1388" s="31">
        <v>1500</v>
      </c>
      <c r="I1388" s="31">
        <v>1700</v>
      </c>
      <c r="J1388" s="56" t="s">
        <v>3287</v>
      </c>
      <c r="K1388" s="71" t="s">
        <v>3691</v>
      </c>
      <c r="L1388" s="55"/>
      <c r="M1388" s="55"/>
      <c r="N1388" s="57" t="e">
        <v>#N/A</v>
      </c>
      <c r="O1388" s="57" t="e">
        <v>#N/A</v>
      </c>
      <c r="P1388" s="57"/>
      <c r="Q1388" s="57"/>
      <c r="R1388" s="48"/>
      <c r="S1388" s="53" t="e">
        <f>VLOOKUP(C1388:C3093,'[1]Modifiy das'!$E$2:$I$2127,5,0)</f>
        <v>#REF!</v>
      </c>
      <c r="T1388" s="53" t="e">
        <f>VLOOKUP(C1388:C4441,[2]Sheet3!$B$2:$J$9150,9,0)</f>
        <v>#N/A</v>
      </c>
      <c r="U1388" s="58" t="s">
        <v>4110</v>
      </c>
      <c r="V1388" s="85">
        <v>40163</v>
      </c>
      <c r="W1388" s="58" t="s">
        <v>5704</v>
      </c>
      <c r="X1388" s="58" t="s">
        <v>6632</v>
      </c>
      <c r="Y1388" s="53" t="s">
        <v>7578</v>
      </c>
      <c r="Z1388" s="56" t="s">
        <v>6042</v>
      </c>
      <c r="AA1388" s="56" t="s">
        <v>5977</v>
      </c>
      <c r="AB1388" s="56" t="s">
        <v>6859</v>
      </c>
      <c r="AC1388" s="111"/>
      <c r="AD1388" s="53"/>
      <c r="AE1388" s="53"/>
      <c r="AF1388" s="53"/>
      <c r="AG1388" s="53"/>
      <c r="AH1388" s="53"/>
      <c r="AI1388" s="53"/>
      <c r="AJ1388" s="53"/>
      <c r="AK1388" s="53"/>
      <c r="AL1388" s="53"/>
      <c r="AM1388" s="49" t="e">
        <f>VLOOKUP(C1388:C4772,[3]Sheet3!$D$2:$D$21,1,0)</f>
        <v>#N/A</v>
      </c>
    </row>
    <row r="1389" spans="1:39" ht="30" customHeight="1">
      <c r="A1389" s="56" t="s">
        <v>1525</v>
      </c>
      <c r="B1389" s="85">
        <v>40163</v>
      </c>
      <c r="C1389" s="85">
        <v>52893</v>
      </c>
      <c r="D1389" s="86" t="s">
        <v>4723</v>
      </c>
      <c r="E1389" s="87" t="s">
        <v>3100</v>
      </c>
      <c r="F1389" s="56" t="s">
        <v>6427</v>
      </c>
      <c r="G1389" s="30" t="s">
        <v>5290</v>
      </c>
      <c r="H1389" s="31">
        <v>1500</v>
      </c>
      <c r="I1389" s="31">
        <v>1700</v>
      </c>
      <c r="J1389" s="56" t="s">
        <v>3287</v>
      </c>
      <c r="K1389" s="71" t="s">
        <v>3691</v>
      </c>
      <c r="L1389" s="55"/>
      <c r="M1389" s="55"/>
      <c r="N1389" s="57" t="e">
        <v>#N/A</v>
      </c>
      <c r="O1389" s="57" t="e">
        <v>#N/A</v>
      </c>
      <c r="P1389" s="57"/>
      <c r="Q1389" s="57"/>
      <c r="R1389" s="48"/>
      <c r="S1389" s="53" t="e">
        <f>VLOOKUP(C1389:C3094,'[1]Modifiy das'!$E$2:$I$2127,5,0)</f>
        <v>#REF!</v>
      </c>
      <c r="T1389" s="53" t="e">
        <f>VLOOKUP(C1389:C4442,[2]Sheet3!$B$2:$J$9150,9,0)</f>
        <v>#N/A</v>
      </c>
      <c r="U1389" s="58" t="s">
        <v>4110</v>
      </c>
      <c r="V1389" s="85">
        <v>40163</v>
      </c>
      <c r="W1389" s="58" t="s">
        <v>5704</v>
      </c>
      <c r="X1389" s="58" t="s">
        <v>6632</v>
      </c>
      <c r="Y1389" s="53" t="s">
        <v>7579</v>
      </c>
      <c r="Z1389" s="56" t="s">
        <v>6044</v>
      </c>
      <c r="AA1389" s="56" t="s">
        <v>5978</v>
      </c>
      <c r="AB1389" s="56" t="s">
        <v>6858</v>
      </c>
      <c r="AC1389" s="111"/>
      <c r="AD1389" s="53"/>
      <c r="AE1389" s="53"/>
      <c r="AF1389" s="53"/>
      <c r="AG1389" s="53"/>
      <c r="AH1389" s="53"/>
      <c r="AI1389" s="53"/>
      <c r="AJ1389" s="53"/>
      <c r="AK1389" s="53"/>
      <c r="AL1389" s="53"/>
      <c r="AM1389" s="49" t="e">
        <f>VLOOKUP(C1389:C4773,[3]Sheet3!$D$2:$D$21,1,0)</f>
        <v>#N/A</v>
      </c>
    </row>
    <row r="1390" spans="1:39" ht="30" customHeight="1">
      <c r="A1390" s="56" t="s">
        <v>1525</v>
      </c>
      <c r="B1390" s="85">
        <v>40166</v>
      </c>
      <c r="C1390" s="85">
        <v>62085</v>
      </c>
      <c r="D1390" s="86" t="s">
        <v>861</v>
      </c>
      <c r="E1390" s="87" t="s">
        <v>2623</v>
      </c>
      <c r="F1390" s="56" t="s">
        <v>7908</v>
      </c>
      <c r="G1390" s="56"/>
      <c r="H1390" s="56"/>
      <c r="I1390" s="56"/>
      <c r="J1390" s="56"/>
      <c r="K1390" s="55"/>
      <c r="L1390" s="55"/>
      <c r="M1390" s="55"/>
      <c r="N1390" s="57" t="e">
        <v>#N/A</v>
      </c>
      <c r="O1390" s="57" t="e">
        <v>#N/A</v>
      </c>
      <c r="P1390" s="57"/>
      <c r="Q1390" s="57"/>
      <c r="R1390" s="48"/>
      <c r="S1390" s="53" t="e">
        <f>VLOOKUP(C1390:C3094,'[1]Modifiy das'!$E$2:$I$2127,5,0)</f>
        <v>#REF!</v>
      </c>
      <c r="T1390" s="53" t="e">
        <f>VLOOKUP(C1390:C4443,[2]Sheet3!$B$2:$J$9150,9,0)</f>
        <v>#N/A</v>
      </c>
      <c r="U1390" s="58" t="s">
        <v>4110</v>
      </c>
      <c r="V1390" s="85">
        <v>40166</v>
      </c>
      <c r="W1390" s="58" t="s">
        <v>546</v>
      </c>
      <c r="X1390" s="58" t="s">
        <v>6633</v>
      </c>
      <c r="Y1390" s="53" t="e">
        <v>#N/A</v>
      </c>
      <c r="Z1390" s="56" t="e">
        <v>#N/A</v>
      </c>
      <c r="AA1390" s="56" t="e">
        <v>#N/A</v>
      </c>
      <c r="AB1390" s="56" t="e">
        <v>#N/A</v>
      </c>
      <c r="AC1390" s="111"/>
      <c r="AD1390" s="53"/>
      <c r="AE1390" s="53"/>
      <c r="AF1390" s="53"/>
      <c r="AG1390" s="53"/>
      <c r="AH1390" s="53"/>
      <c r="AI1390" s="53"/>
      <c r="AJ1390" s="53"/>
      <c r="AK1390" s="53"/>
      <c r="AL1390" s="53"/>
      <c r="AM1390" s="49" t="e">
        <f>VLOOKUP(C1390:C4774,[3]Sheet3!$D$2:$D$21,1,0)</f>
        <v>#N/A</v>
      </c>
    </row>
    <row r="1391" spans="1:39" ht="30" customHeight="1">
      <c r="A1391" s="56" t="s">
        <v>1525</v>
      </c>
      <c r="B1391" s="85">
        <v>40166</v>
      </c>
      <c r="C1391" s="85">
        <v>74591</v>
      </c>
      <c r="D1391" s="86" t="s">
        <v>3483</v>
      </c>
      <c r="E1391" s="87" t="s">
        <v>2623</v>
      </c>
      <c r="F1391" s="56" t="s">
        <v>7908</v>
      </c>
      <c r="G1391" s="56"/>
      <c r="H1391" s="56"/>
      <c r="I1391" s="56"/>
      <c r="J1391" s="56"/>
      <c r="K1391" s="55"/>
      <c r="L1391" s="55"/>
      <c r="M1391" s="55"/>
      <c r="N1391" s="57" t="e">
        <v>#N/A</v>
      </c>
      <c r="O1391" s="57" t="e">
        <v>#N/A</v>
      </c>
      <c r="P1391" s="57"/>
      <c r="Q1391" s="57"/>
      <c r="R1391" s="48"/>
      <c r="S1391" s="53" t="e">
        <f>VLOOKUP(C1391:C3094,'[1]Modifiy das'!$E$2:$I$2127,5,0)</f>
        <v>#REF!</v>
      </c>
      <c r="T1391" s="53" t="e">
        <f>VLOOKUP(C1391:C4444,[2]Sheet3!$B$2:$J$9150,9,0)</f>
        <v>#N/A</v>
      </c>
      <c r="U1391" s="58" t="s">
        <v>4110</v>
      </c>
      <c r="V1391" s="85">
        <v>40166</v>
      </c>
      <c r="W1391" s="58" t="s">
        <v>546</v>
      </c>
      <c r="X1391" s="58" t="s">
        <v>6633</v>
      </c>
      <c r="Y1391" s="53" t="e">
        <v>#N/A</v>
      </c>
      <c r="Z1391" s="56" t="e">
        <v>#N/A</v>
      </c>
      <c r="AA1391" s="56" t="e">
        <v>#N/A</v>
      </c>
      <c r="AB1391" s="56" t="e">
        <v>#N/A</v>
      </c>
      <c r="AC1391" s="111"/>
      <c r="AD1391" s="53"/>
      <c r="AE1391" s="53"/>
      <c r="AF1391" s="53"/>
      <c r="AG1391" s="53"/>
      <c r="AH1391" s="53"/>
      <c r="AI1391" s="53"/>
      <c r="AJ1391" s="53"/>
      <c r="AK1391" s="53"/>
      <c r="AL1391" s="53"/>
      <c r="AM1391" s="49" t="e">
        <f>VLOOKUP(C1391:C4775,[3]Sheet3!$D$2:$D$21,1,0)</f>
        <v>#N/A</v>
      </c>
    </row>
    <row r="1392" spans="1:39" ht="30" customHeight="1">
      <c r="A1392" s="56" t="s">
        <v>1525</v>
      </c>
      <c r="B1392" s="85">
        <v>40166</v>
      </c>
      <c r="C1392" s="85">
        <v>53544</v>
      </c>
      <c r="D1392" s="86" t="s">
        <v>3501</v>
      </c>
      <c r="E1392" s="87" t="s">
        <v>2623</v>
      </c>
      <c r="F1392" s="56" t="s">
        <v>7908</v>
      </c>
      <c r="G1392" s="56"/>
      <c r="H1392" s="56"/>
      <c r="I1392" s="56"/>
      <c r="J1392" s="56"/>
      <c r="K1392" s="55"/>
      <c r="L1392" s="55"/>
      <c r="M1392" s="55"/>
      <c r="N1392" s="57" t="e">
        <v>#N/A</v>
      </c>
      <c r="O1392" s="57" t="e">
        <v>#N/A</v>
      </c>
      <c r="P1392" s="57"/>
      <c r="Q1392" s="57"/>
      <c r="R1392" s="48"/>
      <c r="S1392" s="53" t="e">
        <f>VLOOKUP(C1392:C3095,'[1]Modifiy das'!$E$2:$I$2127,5,0)</f>
        <v>#REF!</v>
      </c>
      <c r="T1392" s="53" t="e">
        <f>VLOOKUP(C1392:C4445,[2]Sheet3!$B$2:$J$9150,9,0)</f>
        <v>#N/A</v>
      </c>
      <c r="U1392" s="58" t="s">
        <v>4110</v>
      </c>
      <c r="V1392" s="85">
        <v>40166</v>
      </c>
      <c r="W1392" s="58" t="s">
        <v>546</v>
      </c>
      <c r="X1392" s="58" t="s">
        <v>6633</v>
      </c>
      <c r="Y1392" s="53" t="e">
        <v>#N/A</v>
      </c>
      <c r="Z1392" s="56" t="e">
        <v>#N/A</v>
      </c>
      <c r="AA1392" s="56" t="e">
        <v>#N/A</v>
      </c>
      <c r="AB1392" s="56" t="e">
        <v>#N/A</v>
      </c>
      <c r="AC1392" s="111"/>
      <c r="AD1392" s="53"/>
      <c r="AE1392" s="53"/>
      <c r="AF1392" s="53"/>
      <c r="AG1392" s="53"/>
      <c r="AH1392" s="53"/>
      <c r="AI1392" s="53"/>
      <c r="AJ1392" s="53"/>
      <c r="AK1392" s="53"/>
      <c r="AL1392" s="53"/>
      <c r="AM1392" s="49" t="e">
        <f>VLOOKUP(C1392:C4776,[3]Sheet3!$D$2:$D$21,1,0)</f>
        <v>#N/A</v>
      </c>
    </row>
    <row r="1393" spans="1:39" ht="30" customHeight="1">
      <c r="A1393" s="56" t="s">
        <v>1525</v>
      </c>
      <c r="B1393" s="85">
        <v>40166</v>
      </c>
      <c r="C1393" s="85">
        <v>63832</v>
      </c>
      <c r="D1393" s="86" t="s">
        <v>986</v>
      </c>
      <c r="E1393" s="87" t="s">
        <v>2623</v>
      </c>
      <c r="F1393" s="56" t="s">
        <v>7908</v>
      </c>
      <c r="G1393" s="56"/>
      <c r="H1393" s="56"/>
      <c r="I1393" s="56"/>
      <c r="J1393" s="56"/>
      <c r="K1393" s="55"/>
      <c r="L1393" s="55"/>
      <c r="M1393" s="55"/>
      <c r="N1393" s="57" t="e">
        <v>#N/A</v>
      </c>
      <c r="O1393" s="57" t="e">
        <v>#N/A</v>
      </c>
      <c r="P1393" s="57"/>
      <c r="Q1393" s="57"/>
      <c r="R1393" s="48"/>
      <c r="S1393" s="53" t="e">
        <f>VLOOKUP(C1393:C3095,'[1]Modifiy das'!$E$2:$I$2127,5,0)</f>
        <v>#REF!</v>
      </c>
      <c r="T1393" s="53" t="e">
        <f>VLOOKUP(C1393:C4446,[2]Sheet3!$B$2:$J$9150,9,0)</f>
        <v>#N/A</v>
      </c>
      <c r="U1393" s="58" t="s">
        <v>4110</v>
      </c>
      <c r="V1393" s="85">
        <v>40166</v>
      </c>
      <c r="W1393" s="58" t="s">
        <v>546</v>
      </c>
      <c r="X1393" s="58" t="s">
        <v>6633</v>
      </c>
      <c r="Y1393" s="53" t="e">
        <v>#N/A</v>
      </c>
      <c r="Z1393" s="56" t="e">
        <v>#N/A</v>
      </c>
      <c r="AA1393" s="56" t="e">
        <v>#N/A</v>
      </c>
      <c r="AB1393" s="56" t="e">
        <v>#N/A</v>
      </c>
      <c r="AC1393" s="111"/>
      <c r="AD1393" s="53"/>
      <c r="AE1393" s="53"/>
      <c r="AF1393" s="53"/>
      <c r="AG1393" s="53"/>
      <c r="AH1393" s="53"/>
      <c r="AI1393" s="53"/>
      <c r="AJ1393" s="53"/>
      <c r="AK1393" s="53"/>
      <c r="AL1393" s="53"/>
      <c r="AM1393" s="49" t="e">
        <f>VLOOKUP(C1393:C4777,[3]Sheet3!$D$2:$D$21,1,0)</f>
        <v>#N/A</v>
      </c>
    </row>
    <row r="1394" spans="1:39" ht="30" customHeight="1">
      <c r="A1394" s="56" t="s">
        <v>1525</v>
      </c>
      <c r="B1394" s="85">
        <v>40166</v>
      </c>
      <c r="C1394" s="85">
        <v>70746</v>
      </c>
      <c r="D1394" s="86" t="s">
        <v>1764</v>
      </c>
      <c r="E1394" s="87" t="s">
        <v>2623</v>
      </c>
      <c r="F1394" s="56" t="s">
        <v>7908</v>
      </c>
      <c r="G1394" s="56"/>
      <c r="H1394" s="56"/>
      <c r="I1394" s="56"/>
      <c r="J1394" s="56"/>
      <c r="K1394" s="55"/>
      <c r="L1394" s="55"/>
      <c r="M1394" s="55"/>
      <c r="N1394" s="57" t="e">
        <v>#N/A</v>
      </c>
      <c r="O1394" s="57" t="e">
        <v>#N/A</v>
      </c>
      <c r="P1394" s="57"/>
      <c r="Q1394" s="57"/>
      <c r="R1394" s="48"/>
      <c r="S1394" s="53" t="e">
        <f>VLOOKUP(C1394:C3096,'[1]Modifiy das'!$E$2:$I$2127,5,0)</f>
        <v>#REF!</v>
      </c>
      <c r="T1394" s="53" t="e">
        <f>VLOOKUP(C1394:C4447,[2]Sheet3!$B$2:$J$9150,9,0)</f>
        <v>#N/A</v>
      </c>
      <c r="U1394" s="58" t="s">
        <v>4110</v>
      </c>
      <c r="V1394" s="85">
        <v>40166</v>
      </c>
      <c r="W1394" s="58" t="s">
        <v>546</v>
      </c>
      <c r="X1394" s="58" t="s">
        <v>6633</v>
      </c>
      <c r="Y1394" s="53" t="e">
        <v>#N/A</v>
      </c>
      <c r="Z1394" s="56" t="e">
        <v>#N/A</v>
      </c>
      <c r="AA1394" s="56" t="e">
        <v>#N/A</v>
      </c>
      <c r="AB1394" s="56" t="e">
        <v>#N/A</v>
      </c>
      <c r="AC1394" s="111"/>
      <c r="AD1394" s="53"/>
      <c r="AE1394" s="53"/>
      <c r="AF1394" s="53"/>
      <c r="AG1394" s="53"/>
      <c r="AH1394" s="53"/>
      <c r="AI1394" s="53"/>
      <c r="AJ1394" s="53"/>
      <c r="AK1394" s="53"/>
      <c r="AL1394" s="53"/>
      <c r="AM1394" s="49" t="e">
        <f>VLOOKUP(C1394:C4778,[3]Sheet3!$D$2:$D$21,1,0)</f>
        <v>#N/A</v>
      </c>
    </row>
    <row r="1395" spans="1:39" ht="30" customHeight="1">
      <c r="A1395" s="56" t="s">
        <v>1525</v>
      </c>
      <c r="B1395" s="85">
        <v>40166</v>
      </c>
      <c r="C1395" s="85">
        <v>62089</v>
      </c>
      <c r="D1395" s="86" t="s">
        <v>1774</v>
      </c>
      <c r="E1395" s="87" t="s">
        <v>2623</v>
      </c>
      <c r="F1395" s="56" t="s">
        <v>7908</v>
      </c>
      <c r="G1395" s="56"/>
      <c r="H1395" s="56"/>
      <c r="I1395" s="56"/>
      <c r="J1395" s="56"/>
      <c r="K1395" s="55"/>
      <c r="L1395" s="55"/>
      <c r="M1395" s="55"/>
      <c r="N1395" s="57" t="e">
        <v>#N/A</v>
      </c>
      <c r="O1395" s="57" t="e">
        <v>#N/A</v>
      </c>
      <c r="P1395" s="57"/>
      <c r="Q1395" s="57"/>
      <c r="R1395" s="48"/>
      <c r="S1395" s="53" t="e">
        <f>VLOOKUP(C1395:C3101,'[1]Modifiy das'!$E$2:$I$2127,5,0)</f>
        <v>#REF!</v>
      </c>
      <c r="T1395" s="53" t="e">
        <f>VLOOKUP(C1395:C4448,[2]Sheet3!$B$2:$J$9150,9,0)</f>
        <v>#N/A</v>
      </c>
      <c r="U1395" s="58" t="s">
        <v>4110</v>
      </c>
      <c r="V1395" s="85">
        <v>40166</v>
      </c>
      <c r="W1395" s="58" t="s">
        <v>546</v>
      </c>
      <c r="X1395" s="58" t="s">
        <v>6633</v>
      </c>
      <c r="Y1395" s="53" t="e">
        <v>#N/A</v>
      </c>
      <c r="Z1395" s="56" t="e">
        <v>#N/A</v>
      </c>
      <c r="AA1395" s="56" t="e">
        <v>#N/A</v>
      </c>
      <c r="AB1395" s="56" t="e">
        <v>#N/A</v>
      </c>
      <c r="AC1395" s="111"/>
      <c r="AD1395" s="53"/>
      <c r="AE1395" s="53"/>
      <c r="AF1395" s="53"/>
      <c r="AG1395" s="53"/>
      <c r="AH1395" s="53"/>
      <c r="AI1395" s="53"/>
      <c r="AJ1395" s="53"/>
      <c r="AK1395" s="53"/>
      <c r="AL1395" s="53"/>
      <c r="AM1395" s="49" t="e">
        <f>VLOOKUP(C1395:C4779,[3]Sheet3!$D$2:$D$21,1,0)</f>
        <v>#N/A</v>
      </c>
    </row>
    <row r="1396" spans="1:39" ht="30" customHeight="1">
      <c r="A1396" s="56" t="s">
        <v>1525</v>
      </c>
      <c r="B1396" s="85">
        <v>40166</v>
      </c>
      <c r="C1396" s="85">
        <v>67389</v>
      </c>
      <c r="D1396" s="86" t="s">
        <v>1798</v>
      </c>
      <c r="E1396" s="87" t="s">
        <v>2623</v>
      </c>
      <c r="F1396" s="56" t="s">
        <v>7908</v>
      </c>
      <c r="G1396" s="56"/>
      <c r="H1396" s="56"/>
      <c r="I1396" s="56"/>
      <c r="J1396" s="56"/>
      <c r="K1396" s="55"/>
      <c r="L1396" s="55"/>
      <c r="M1396" s="55"/>
      <c r="N1396" s="57" t="e">
        <v>#N/A</v>
      </c>
      <c r="O1396" s="57" t="e">
        <v>#N/A</v>
      </c>
      <c r="P1396" s="57"/>
      <c r="Q1396" s="57"/>
      <c r="R1396" s="48"/>
      <c r="S1396" s="53" t="e">
        <f>VLOOKUP(C1396:C3194,'[1]Modifiy das'!$E$2:$I$2127,5,0)</f>
        <v>#REF!</v>
      </c>
      <c r="T1396" s="53" t="e">
        <f>VLOOKUP(C1396:C4449,[2]Sheet3!$B$2:$J$9150,9,0)</f>
        <v>#N/A</v>
      </c>
      <c r="U1396" s="58" t="s">
        <v>4110</v>
      </c>
      <c r="V1396" s="85">
        <v>40166</v>
      </c>
      <c r="W1396" s="58" t="s">
        <v>546</v>
      </c>
      <c r="X1396" s="58" t="s">
        <v>6633</v>
      </c>
      <c r="Y1396" s="53" t="e">
        <v>#N/A</v>
      </c>
      <c r="Z1396" s="56" t="e">
        <v>#N/A</v>
      </c>
      <c r="AA1396" s="56" t="e">
        <v>#N/A</v>
      </c>
      <c r="AB1396" s="56" t="e">
        <v>#N/A</v>
      </c>
      <c r="AC1396" s="111"/>
      <c r="AD1396" s="53"/>
      <c r="AE1396" s="53"/>
      <c r="AF1396" s="53"/>
      <c r="AG1396" s="53"/>
      <c r="AH1396" s="53"/>
      <c r="AI1396" s="53"/>
      <c r="AJ1396" s="53"/>
      <c r="AK1396" s="53"/>
      <c r="AL1396" s="53"/>
      <c r="AM1396" s="49" t="e">
        <f>VLOOKUP(C1396:C4780,[3]Sheet3!$D$2:$D$21,1,0)</f>
        <v>#N/A</v>
      </c>
    </row>
    <row r="1397" spans="1:39" ht="30" customHeight="1">
      <c r="A1397" s="56" t="s">
        <v>1525</v>
      </c>
      <c r="B1397" s="85">
        <v>40166</v>
      </c>
      <c r="C1397" s="85">
        <v>62668</v>
      </c>
      <c r="D1397" s="86" t="s">
        <v>1800</v>
      </c>
      <c r="E1397" s="87" t="s">
        <v>2623</v>
      </c>
      <c r="F1397" s="56" t="s">
        <v>7908</v>
      </c>
      <c r="G1397" s="56"/>
      <c r="H1397" s="56"/>
      <c r="I1397" s="56"/>
      <c r="J1397" s="56"/>
      <c r="K1397" s="55"/>
      <c r="L1397" s="55"/>
      <c r="M1397" s="55"/>
      <c r="N1397" s="57" t="e">
        <v>#N/A</v>
      </c>
      <c r="O1397" s="57" t="e">
        <v>#N/A</v>
      </c>
      <c r="P1397" s="57"/>
      <c r="Q1397" s="57"/>
      <c r="R1397" s="48"/>
      <c r="S1397" s="53" t="e">
        <f>VLOOKUP(C1397:C3240,'[1]Modifiy das'!$E$2:$I$2127,5,0)</f>
        <v>#REF!</v>
      </c>
      <c r="T1397" s="53" t="e">
        <f>VLOOKUP(C1397:C4450,[2]Sheet3!$B$2:$J$9150,9,0)</f>
        <v>#N/A</v>
      </c>
      <c r="U1397" s="58" t="s">
        <v>4110</v>
      </c>
      <c r="V1397" s="85">
        <v>40166</v>
      </c>
      <c r="W1397" s="58" t="s">
        <v>546</v>
      </c>
      <c r="X1397" s="58" t="s">
        <v>6633</v>
      </c>
      <c r="Y1397" s="53" t="e">
        <v>#N/A</v>
      </c>
      <c r="Z1397" s="56" t="e">
        <v>#N/A</v>
      </c>
      <c r="AA1397" s="56" t="e">
        <v>#N/A</v>
      </c>
      <c r="AB1397" s="56" t="e">
        <v>#N/A</v>
      </c>
      <c r="AC1397" s="111"/>
      <c r="AD1397" s="53"/>
      <c r="AE1397" s="53"/>
      <c r="AF1397" s="53"/>
      <c r="AG1397" s="53"/>
      <c r="AH1397" s="53"/>
      <c r="AI1397" s="53"/>
      <c r="AJ1397" s="53"/>
      <c r="AK1397" s="53"/>
      <c r="AL1397" s="53"/>
      <c r="AM1397" s="49" t="e">
        <f>VLOOKUP(C1397:C4781,[3]Sheet3!$D$2:$D$21,1,0)</f>
        <v>#N/A</v>
      </c>
    </row>
    <row r="1398" spans="1:39" ht="30" customHeight="1">
      <c r="A1398" s="56" t="s">
        <v>1525</v>
      </c>
      <c r="B1398" s="85">
        <v>40166</v>
      </c>
      <c r="C1398" s="85">
        <v>70370</v>
      </c>
      <c r="D1398" s="86" t="s">
        <v>1405</v>
      </c>
      <c r="E1398" s="87" t="s">
        <v>2623</v>
      </c>
      <c r="F1398" s="56" t="s">
        <v>7908</v>
      </c>
      <c r="G1398" s="56"/>
      <c r="H1398" s="56"/>
      <c r="I1398" s="56"/>
      <c r="J1398" s="56"/>
      <c r="K1398" s="55"/>
      <c r="L1398" s="55"/>
      <c r="M1398" s="55"/>
      <c r="N1398" s="57" t="e">
        <v>#N/A</v>
      </c>
      <c r="O1398" s="57" t="e">
        <v>#N/A</v>
      </c>
      <c r="P1398" s="57"/>
      <c r="Q1398" s="57"/>
      <c r="R1398" s="48"/>
      <c r="S1398" s="53" t="e">
        <f>VLOOKUP(C1398:C3241,'[1]Modifiy das'!$E$2:$I$2127,5,0)</f>
        <v>#REF!</v>
      </c>
      <c r="T1398" s="53" t="e">
        <f>VLOOKUP(C1398:C4451,[2]Sheet3!$B$2:$J$9150,9,0)</f>
        <v>#N/A</v>
      </c>
      <c r="U1398" s="58" t="s">
        <v>4110</v>
      </c>
      <c r="V1398" s="85">
        <v>40166</v>
      </c>
      <c r="W1398" s="58" t="s">
        <v>546</v>
      </c>
      <c r="X1398" s="58" t="s">
        <v>6633</v>
      </c>
      <c r="Y1398" s="53" t="e">
        <v>#N/A</v>
      </c>
      <c r="Z1398" s="56" t="e">
        <v>#N/A</v>
      </c>
      <c r="AA1398" s="56" t="e">
        <v>#N/A</v>
      </c>
      <c r="AB1398" s="56" t="e">
        <v>#N/A</v>
      </c>
      <c r="AC1398" s="111"/>
      <c r="AD1398" s="53"/>
      <c r="AE1398" s="53"/>
      <c r="AF1398" s="53"/>
      <c r="AG1398" s="53"/>
      <c r="AH1398" s="53"/>
      <c r="AI1398" s="53"/>
      <c r="AJ1398" s="53"/>
      <c r="AK1398" s="53"/>
      <c r="AL1398" s="53"/>
      <c r="AM1398" s="49" t="e">
        <f>VLOOKUP(C1398:C4782,[3]Sheet3!$D$2:$D$21,1,0)</f>
        <v>#N/A</v>
      </c>
    </row>
    <row r="1399" spans="1:39" ht="30" customHeight="1">
      <c r="A1399" s="56" t="s">
        <v>1525</v>
      </c>
      <c r="B1399" s="85">
        <v>40166</v>
      </c>
      <c r="C1399" s="85">
        <v>62082</v>
      </c>
      <c r="D1399" s="86" t="s">
        <v>4093</v>
      </c>
      <c r="E1399" s="87" t="s">
        <v>2623</v>
      </c>
      <c r="F1399" s="56" t="s">
        <v>7908</v>
      </c>
      <c r="G1399" s="56"/>
      <c r="H1399" s="56"/>
      <c r="I1399" s="56"/>
      <c r="J1399" s="56"/>
      <c r="K1399" s="55"/>
      <c r="L1399" s="55"/>
      <c r="M1399" s="55"/>
      <c r="N1399" s="57" t="e">
        <v>#N/A</v>
      </c>
      <c r="O1399" s="57" t="e">
        <v>#N/A</v>
      </c>
      <c r="P1399" s="57"/>
      <c r="Q1399" s="57"/>
      <c r="R1399" s="48"/>
      <c r="S1399" s="53" t="e">
        <f>VLOOKUP(C1399:C3242,'[1]Modifiy das'!$E$2:$I$2127,5,0)</f>
        <v>#REF!</v>
      </c>
      <c r="T1399" s="53" t="e">
        <f>VLOOKUP(C1399:C4452,[2]Sheet3!$B$2:$J$9150,9,0)</f>
        <v>#N/A</v>
      </c>
      <c r="U1399" s="58" t="s">
        <v>4110</v>
      </c>
      <c r="V1399" s="85">
        <v>40166</v>
      </c>
      <c r="W1399" s="58" t="s">
        <v>546</v>
      </c>
      <c r="X1399" s="58" t="s">
        <v>6633</v>
      </c>
      <c r="Y1399" s="53" t="e">
        <v>#N/A</v>
      </c>
      <c r="Z1399" s="56" t="e">
        <v>#N/A</v>
      </c>
      <c r="AA1399" s="56" t="e">
        <v>#N/A</v>
      </c>
      <c r="AB1399" s="56" t="e">
        <v>#N/A</v>
      </c>
      <c r="AC1399" s="111"/>
      <c r="AD1399" s="53"/>
      <c r="AE1399" s="53"/>
      <c r="AF1399" s="53"/>
      <c r="AG1399" s="53"/>
      <c r="AH1399" s="53"/>
      <c r="AI1399" s="53"/>
      <c r="AJ1399" s="53"/>
      <c r="AK1399" s="53"/>
      <c r="AL1399" s="53"/>
      <c r="AM1399" s="49" t="e">
        <f>VLOOKUP(C1399:C4783,[3]Sheet3!$D$2:$D$21,1,0)</f>
        <v>#N/A</v>
      </c>
    </row>
    <row r="1400" spans="1:39" ht="30" customHeight="1">
      <c r="A1400" s="56" t="s">
        <v>1525</v>
      </c>
      <c r="B1400" s="85">
        <v>40166</v>
      </c>
      <c r="C1400" s="85">
        <v>62670</v>
      </c>
      <c r="D1400" s="86" t="s">
        <v>3027</v>
      </c>
      <c r="E1400" s="87" t="s">
        <v>2623</v>
      </c>
      <c r="F1400" s="56" t="s">
        <v>7908</v>
      </c>
      <c r="G1400" s="56"/>
      <c r="H1400" s="56"/>
      <c r="I1400" s="56"/>
      <c r="J1400" s="56"/>
      <c r="K1400" s="55"/>
      <c r="L1400" s="55"/>
      <c r="M1400" s="55"/>
      <c r="N1400" s="57" t="e">
        <v>#N/A</v>
      </c>
      <c r="O1400" s="57" t="e">
        <v>#N/A</v>
      </c>
      <c r="P1400" s="57"/>
      <c r="Q1400" s="57"/>
      <c r="R1400" s="48"/>
      <c r="S1400" s="53" t="e">
        <f>VLOOKUP(C1400:C3243,'[1]Modifiy das'!$E$2:$I$2127,5,0)</f>
        <v>#REF!</v>
      </c>
      <c r="T1400" s="53" t="e">
        <f>VLOOKUP(C1400:C4453,[2]Sheet3!$B$2:$J$9150,9,0)</f>
        <v>#N/A</v>
      </c>
      <c r="U1400" s="58" t="s">
        <v>4110</v>
      </c>
      <c r="V1400" s="85">
        <v>40166</v>
      </c>
      <c r="W1400" s="58" t="s">
        <v>546</v>
      </c>
      <c r="X1400" s="58" t="s">
        <v>6633</v>
      </c>
      <c r="Y1400" s="53" t="e">
        <v>#N/A</v>
      </c>
      <c r="Z1400" s="56" t="e">
        <v>#N/A</v>
      </c>
      <c r="AA1400" s="56" t="e">
        <v>#N/A</v>
      </c>
      <c r="AB1400" s="56" t="e">
        <v>#N/A</v>
      </c>
      <c r="AC1400" s="111"/>
      <c r="AD1400" s="53"/>
      <c r="AE1400" s="53"/>
      <c r="AF1400" s="53"/>
      <c r="AG1400" s="53"/>
      <c r="AH1400" s="53"/>
      <c r="AI1400" s="53"/>
      <c r="AJ1400" s="53"/>
      <c r="AK1400" s="53"/>
      <c r="AL1400" s="53"/>
      <c r="AM1400" s="49" t="e">
        <f>VLOOKUP(C1400:C4784,[3]Sheet3!$D$2:$D$21,1,0)</f>
        <v>#N/A</v>
      </c>
    </row>
    <row r="1401" spans="1:39" ht="30" customHeight="1">
      <c r="A1401" s="56" t="s">
        <v>1525</v>
      </c>
      <c r="B1401" s="85">
        <v>40166</v>
      </c>
      <c r="C1401" s="85">
        <v>70369</v>
      </c>
      <c r="D1401" s="86" t="s">
        <v>3031</v>
      </c>
      <c r="E1401" s="87" t="s">
        <v>2623</v>
      </c>
      <c r="F1401" s="56" t="s">
        <v>7908</v>
      </c>
      <c r="G1401" s="56"/>
      <c r="H1401" s="56"/>
      <c r="I1401" s="56"/>
      <c r="J1401" s="56"/>
      <c r="K1401" s="55"/>
      <c r="L1401" s="55"/>
      <c r="M1401" s="55"/>
      <c r="N1401" s="57" t="e">
        <v>#N/A</v>
      </c>
      <c r="O1401" s="57" t="e">
        <v>#N/A</v>
      </c>
      <c r="P1401" s="57"/>
      <c r="Q1401" s="57"/>
      <c r="R1401" s="48"/>
      <c r="S1401" s="53" t="e">
        <f>VLOOKUP(C1401:C3243,'[1]Modifiy das'!$E$2:$I$2127,5,0)</f>
        <v>#REF!</v>
      </c>
      <c r="T1401" s="53" t="e">
        <f>VLOOKUP(C1401:C4454,[2]Sheet3!$B$2:$J$9150,9,0)</f>
        <v>#N/A</v>
      </c>
      <c r="U1401" s="58" t="s">
        <v>4110</v>
      </c>
      <c r="V1401" s="85">
        <v>40166</v>
      </c>
      <c r="W1401" s="58" t="s">
        <v>546</v>
      </c>
      <c r="X1401" s="58" t="s">
        <v>6633</v>
      </c>
      <c r="Y1401" s="53" t="e">
        <v>#N/A</v>
      </c>
      <c r="Z1401" s="56" t="e">
        <v>#N/A</v>
      </c>
      <c r="AA1401" s="56" t="e">
        <v>#N/A</v>
      </c>
      <c r="AB1401" s="56" t="e">
        <v>#N/A</v>
      </c>
      <c r="AC1401" s="111"/>
      <c r="AD1401" s="53"/>
      <c r="AE1401" s="53"/>
      <c r="AF1401" s="53"/>
      <c r="AG1401" s="53"/>
      <c r="AH1401" s="53"/>
      <c r="AI1401" s="53"/>
      <c r="AJ1401" s="53"/>
      <c r="AK1401" s="53"/>
      <c r="AL1401" s="53"/>
      <c r="AM1401" s="49" t="e">
        <f>VLOOKUP(C1401:C4785,[3]Sheet3!$D$2:$D$21,1,0)</f>
        <v>#N/A</v>
      </c>
    </row>
    <row r="1402" spans="1:39" ht="30" customHeight="1">
      <c r="A1402" s="56" t="s">
        <v>1525</v>
      </c>
      <c r="B1402" s="85">
        <v>40166</v>
      </c>
      <c r="C1402" s="85">
        <v>70368</v>
      </c>
      <c r="D1402" s="86" t="s">
        <v>514</v>
      </c>
      <c r="E1402" s="87" t="s">
        <v>2623</v>
      </c>
      <c r="F1402" s="56" t="s">
        <v>7908</v>
      </c>
      <c r="G1402" s="56"/>
      <c r="H1402" s="56"/>
      <c r="I1402" s="56"/>
      <c r="J1402" s="56"/>
      <c r="K1402" s="55"/>
      <c r="L1402" s="55"/>
      <c r="M1402" s="55"/>
      <c r="N1402" s="57" t="e">
        <v>#N/A</v>
      </c>
      <c r="O1402" s="57" t="e">
        <v>#N/A</v>
      </c>
      <c r="P1402" s="57"/>
      <c r="Q1402" s="57"/>
      <c r="R1402" s="48"/>
      <c r="S1402" s="53" t="e">
        <f>VLOOKUP(C1402:C3244,'[1]Modifiy das'!$E$2:$I$2127,5,0)</f>
        <v>#REF!</v>
      </c>
      <c r="T1402" s="53" t="e">
        <f>VLOOKUP(C1402:C4455,[2]Sheet3!$B$2:$J$9150,9,0)</f>
        <v>#N/A</v>
      </c>
      <c r="U1402" s="58" t="s">
        <v>4110</v>
      </c>
      <c r="V1402" s="85">
        <v>40166</v>
      </c>
      <c r="W1402" s="58" t="s">
        <v>546</v>
      </c>
      <c r="X1402" s="58" t="s">
        <v>6633</v>
      </c>
      <c r="Y1402" s="53" t="e">
        <v>#N/A</v>
      </c>
      <c r="Z1402" s="56" t="e">
        <v>#N/A</v>
      </c>
      <c r="AA1402" s="56" t="e">
        <v>#N/A</v>
      </c>
      <c r="AB1402" s="56" t="e">
        <v>#N/A</v>
      </c>
      <c r="AC1402" s="111"/>
      <c r="AD1402" s="53"/>
      <c r="AE1402" s="53"/>
      <c r="AF1402" s="53"/>
      <c r="AG1402" s="53"/>
      <c r="AH1402" s="53"/>
      <c r="AI1402" s="53"/>
      <c r="AJ1402" s="53"/>
      <c r="AK1402" s="53"/>
      <c r="AL1402" s="53"/>
      <c r="AM1402" s="49" t="e">
        <f>VLOOKUP(C1402:C4786,[3]Sheet3!$D$2:$D$21,1,0)</f>
        <v>#N/A</v>
      </c>
    </row>
    <row r="1403" spans="1:39" ht="30" customHeight="1">
      <c r="A1403" s="56" t="s">
        <v>1525</v>
      </c>
      <c r="B1403" s="85">
        <v>40166</v>
      </c>
      <c r="C1403" s="85">
        <v>62080</v>
      </c>
      <c r="D1403" s="86" t="s">
        <v>516</v>
      </c>
      <c r="E1403" s="87" t="s">
        <v>2623</v>
      </c>
      <c r="F1403" s="56" t="s">
        <v>7908</v>
      </c>
      <c r="G1403" s="56"/>
      <c r="H1403" s="56"/>
      <c r="I1403" s="56"/>
      <c r="J1403" s="56"/>
      <c r="K1403" s="55"/>
      <c r="L1403" s="55"/>
      <c r="M1403" s="55"/>
      <c r="N1403" s="57" t="e">
        <v>#N/A</v>
      </c>
      <c r="O1403" s="57" t="e">
        <v>#N/A</v>
      </c>
      <c r="P1403" s="57"/>
      <c r="Q1403" s="57"/>
      <c r="R1403" s="48"/>
      <c r="S1403" s="53" t="e">
        <f>VLOOKUP(C1403:C3245,'[1]Modifiy das'!$E$2:$I$2127,5,0)</f>
        <v>#REF!</v>
      </c>
      <c r="T1403" s="53" t="e">
        <f>VLOOKUP(C1403:C4456,[2]Sheet3!$B$2:$J$9150,9,0)</f>
        <v>#N/A</v>
      </c>
      <c r="U1403" s="58" t="s">
        <v>4110</v>
      </c>
      <c r="V1403" s="85">
        <v>40166</v>
      </c>
      <c r="W1403" s="58" t="s">
        <v>546</v>
      </c>
      <c r="X1403" s="58" t="s">
        <v>6633</v>
      </c>
      <c r="Y1403" s="53" t="e">
        <v>#N/A</v>
      </c>
      <c r="Z1403" s="56" t="e">
        <v>#N/A</v>
      </c>
      <c r="AA1403" s="56" t="e">
        <v>#N/A</v>
      </c>
      <c r="AB1403" s="56" t="e">
        <v>#N/A</v>
      </c>
      <c r="AC1403" s="111"/>
      <c r="AD1403" s="53"/>
      <c r="AE1403" s="53"/>
      <c r="AF1403" s="53"/>
      <c r="AG1403" s="53"/>
      <c r="AH1403" s="53"/>
      <c r="AI1403" s="53"/>
      <c r="AJ1403" s="53"/>
      <c r="AK1403" s="53"/>
      <c r="AL1403" s="53"/>
      <c r="AM1403" s="49" t="e">
        <f>VLOOKUP(C1403:C4787,[3]Sheet3!$D$2:$D$21,1,0)</f>
        <v>#N/A</v>
      </c>
    </row>
    <row r="1404" spans="1:39" ht="30" customHeight="1">
      <c r="A1404" s="56" t="s">
        <v>1525</v>
      </c>
      <c r="B1404" s="85">
        <v>40166</v>
      </c>
      <c r="C1404" s="85">
        <v>62095</v>
      </c>
      <c r="D1404" s="86" t="s">
        <v>1828</v>
      </c>
      <c r="E1404" s="87" t="s">
        <v>2623</v>
      </c>
      <c r="F1404" s="56" t="s">
        <v>7908</v>
      </c>
      <c r="G1404" s="56"/>
      <c r="H1404" s="56"/>
      <c r="I1404" s="56"/>
      <c r="J1404" s="56"/>
      <c r="K1404" s="55"/>
      <c r="L1404" s="55"/>
      <c r="M1404" s="55"/>
      <c r="N1404" s="57" t="e">
        <v>#N/A</v>
      </c>
      <c r="O1404" s="57" t="e">
        <v>#N/A</v>
      </c>
      <c r="P1404" s="57"/>
      <c r="Q1404" s="57"/>
      <c r="R1404" s="48"/>
      <c r="S1404" s="53" t="e">
        <f>VLOOKUP(C1404:C3246,'[1]Modifiy das'!$E$2:$I$2127,5,0)</f>
        <v>#REF!</v>
      </c>
      <c r="T1404" s="53" t="e">
        <f>VLOOKUP(C1404:C4457,[2]Sheet3!$B$2:$J$9150,9,0)</f>
        <v>#N/A</v>
      </c>
      <c r="U1404" s="58" t="s">
        <v>4110</v>
      </c>
      <c r="V1404" s="85">
        <v>40166</v>
      </c>
      <c r="W1404" s="58" t="s">
        <v>546</v>
      </c>
      <c r="X1404" s="58" t="s">
        <v>6633</v>
      </c>
      <c r="Y1404" s="53" t="e">
        <v>#N/A</v>
      </c>
      <c r="Z1404" s="56" t="e">
        <v>#N/A</v>
      </c>
      <c r="AA1404" s="56" t="e">
        <v>#N/A</v>
      </c>
      <c r="AB1404" s="56" t="e">
        <v>#N/A</v>
      </c>
      <c r="AC1404" s="111"/>
      <c r="AD1404" s="53"/>
      <c r="AE1404" s="53"/>
      <c r="AF1404" s="53"/>
      <c r="AG1404" s="53"/>
      <c r="AH1404" s="53"/>
      <c r="AI1404" s="53"/>
      <c r="AJ1404" s="53"/>
      <c r="AK1404" s="53"/>
      <c r="AL1404" s="53"/>
      <c r="AM1404" s="49" t="e">
        <f>VLOOKUP(C1404:C4788,[3]Sheet3!$D$2:$D$21,1,0)</f>
        <v>#N/A</v>
      </c>
    </row>
    <row r="1405" spans="1:39" ht="30" customHeight="1">
      <c r="A1405" s="56" t="s">
        <v>1525</v>
      </c>
      <c r="B1405" s="85">
        <v>40166</v>
      </c>
      <c r="C1405" s="85">
        <v>62091</v>
      </c>
      <c r="D1405" s="86" t="s">
        <v>2657</v>
      </c>
      <c r="E1405" s="87" t="s">
        <v>2623</v>
      </c>
      <c r="F1405" s="56" t="s">
        <v>7908</v>
      </c>
      <c r="G1405" s="56"/>
      <c r="H1405" s="56"/>
      <c r="I1405" s="56"/>
      <c r="J1405" s="56"/>
      <c r="K1405" s="55"/>
      <c r="L1405" s="55"/>
      <c r="M1405" s="55"/>
      <c r="N1405" s="57" t="e">
        <v>#N/A</v>
      </c>
      <c r="O1405" s="57" t="e">
        <v>#N/A</v>
      </c>
      <c r="P1405" s="57"/>
      <c r="Q1405" s="57"/>
      <c r="R1405" s="48"/>
      <c r="S1405" s="53" t="e">
        <f>VLOOKUP(C1405:C3247,'[1]Modifiy das'!$E$2:$I$2127,5,0)</f>
        <v>#REF!</v>
      </c>
      <c r="T1405" s="53" t="e">
        <f>VLOOKUP(C1405:C4458,[2]Sheet3!$B$2:$J$9150,9,0)</f>
        <v>#N/A</v>
      </c>
      <c r="U1405" s="58" t="s">
        <v>4110</v>
      </c>
      <c r="V1405" s="85">
        <v>40166</v>
      </c>
      <c r="W1405" s="58" t="s">
        <v>546</v>
      </c>
      <c r="X1405" s="58" t="s">
        <v>6633</v>
      </c>
      <c r="Y1405" s="53" t="e">
        <v>#N/A</v>
      </c>
      <c r="Z1405" s="56" t="e">
        <v>#N/A</v>
      </c>
      <c r="AA1405" s="56" t="e">
        <v>#N/A</v>
      </c>
      <c r="AB1405" s="56" t="e">
        <v>#N/A</v>
      </c>
      <c r="AC1405" s="111"/>
      <c r="AD1405" s="53"/>
      <c r="AE1405" s="53"/>
      <c r="AF1405" s="53"/>
      <c r="AG1405" s="53"/>
      <c r="AH1405" s="53"/>
      <c r="AI1405" s="53"/>
      <c r="AJ1405" s="53"/>
      <c r="AK1405" s="53"/>
      <c r="AL1405" s="53"/>
      <c r="AM1405" s="49" t="e">
        <f>VLOOKUP(C1405:C4789,[3]Sheet3!$D$2:$D$21,1,0)</f>
        <v>#N/A</v>
      </c>
    </row>
    <row r="1406" spans="1:39" ht="30" customHeight="1">
      <c r="A1406" s="56" t="s">
        <v>1525</v>
      </c>
      <c r="B1406" s="85">
        <v>40168</v>
      </c>
      <c r="C1406" s="85">
        <v>70046</v>
      </c>
      <c r="D1406" s="86" t="s">
        <v>3089</v>
      </c>
      <c r="E1406" s="87" t="s">
        <v>2623</v>
      </c>
      <c r="F1406" s="56" t="s">
        <v>4083</v>
      </c>
      <c r="G1406" s="56" t="s">
        <v>2927</v>
      </c>
      <c r="H1406" s="31">
        <v>1500</v>
      </c>
      <c r="I1406" s="31">
        <v>1500</v>
      </c>
      <c r="J1406" s="56" t="s">
        <v>4806</v>
      </c>
      <c r="K1406" s="71" t="s">
        <v>3691</v>
      </c>
      <c r="L1406" s="55"/>
      <c r="M1406" s="55"/>
      <c r="N1406" s="57" t="e">
        <v>#N/A</v>
      </c>
      <c r="O1406" s="57" t="e">
        <v>#N/A</v>
      </c>
      <c r="P1406" s="57"/>
      <c r="Q1406" s="57"/>
      <c r="R1406" s="48"/>
      <c r="S1406" s="53" t="e">
        <f>VLOOKUP(C1406:C3248,'[1]Modifiy das'!$E$2:$I$2127,5,0)</f>
        <v>#REF!</v>
      </c>
      <c r="T1406" s="53" t="e">
        <f>VLOOKUP(C1406:C4459,[2]Sheet3!$B$2:$J$9150,9,0)</f>
        <v>#N/A</v>
      </c>
      <c r="U1406" s="58" t="s">
        <v>4110</v>
      </c>
      <c r="V1406" s="85">
        <v>40168</v>
      </c>
      <c r="W1406" s="58" t="s">
        <v>7141</v>
      </c>
      <c r="X1406" s="58" t="s">
        <v>1019</v>
      </c>
      <c r="Y1406" s="53" t="e">
        <v>#N/A</v>
      </c>
      <c r="Z1406" s="56" t="e">
        <v>#N/A</v>
      </c>
      <c r="AA1406" s="56" t="e">
        <v>#N/A</v>
      </c>
      <c r="AB1406" s="56" t="e">
        <v>#N/A</v>
      </c>
      <c r="AC1406" s="111"/>
      <c r="AD1406" s="53"/>
      <c r="AE1406" s="53"/>
      <c r="AF1406" s="53"/>
      <c r="AG1406" s="53"/>
      <c r="AH1406" s="53"/>
      <c r="AI1406" s="53"/>
      <c r="AJ1406" s="53"/>
      <c r="AK1406" s="53"/>
      <c r="AL1406" s="53"/>
      <c r="AM1406" s="49" t="e">
        <f>VLOOKUP(C1406:C4790,[3]Sheet3!$D$2:$D$21,1,0)</f>
        <v>#N/A</v>
      </c>
    </row>
    <row r="1407" spans="1:39" ht="30" customHeight="1">
      <c r="A1407" s="56" t="s">
        <v>1525</v>
      </c>
      <c r="B1407" s="85">
        <v>40169</v>
      </c>
      <c r="C1407" s="85">
        <v>61376</v>
      </c>
      <c r="D1407" s="86" t="s">
        <v>873</v>
      </c>
      <c r="E1407" s="87" t="s">
        <v>2623</v>
      </c>
      <c r="F1407" s="56" t="s">
        <v>7908</v>
      </c>
      <c r="G1407" s="56"/>
      <c r="H1407" s="56"/>
      <c r="I1407" s="56"/>
      <c r="J1407" s="56"/>
      <c r="K1407" s="55"/>
      <c r="L1407" s="55"/>
      <c r="M1407" s="55"/>
      <c r="N1407" s="57" t="e">
        <v>#N/A</v>
      </c>
      <c r="O1407" s="57" t="e">
        <v>#N/A</v>
      </c>
      <c r="P1407" s="57"/>
      <c r="Q1407" s="57"/>
      <c r="R1407" s="48"/>
      <c r="S1407" s="53" t="e">
        <f>VLOOKUP(C1407:C3249,'[1]Modifiy das'!$E$2:$I$2127,5,0)</f>
        <v>#REF!</v>
      </c>
      <c r="T1407" s="53" t="e">
        <f>VLOOKUP(C1407:C4460,[2]Sheet3!$B$2:$J$9150,9,0)</f>
        <v>#N/A</v>
      </c>
      <c r="U1407" s="58" t="s">
        <v>4110</v>
      </c>
      <c r="V1407" s="85">
        <v>40169</v>
      </c>
      <c r="W1407" s="58" t="s">
        <v>5705</v>
      </c>
      <c r="X1407" s="58" t="s">
        <v>6633</v>
      </c>
      <c r="Y1407" s="53" t="e">
        <v>#N/A</v>
      </c>
      <c r="Z1407" s="56" t="e">
        <v>#N/A</v>
      </c>
      <c r="AA1407" s="56" t="e">
        <v>#N/A</v>
      </c>
      <c r="AB1407" s="56" t="e">
        <v>#N/A</v>
      </c>
      <c r="AC1407" s="111"/>
      <c r="AD1407" s="53"/>
      <c r="AE1407" s="53"/>
      <c r="AF1407" s="53"/>
      <c r="AG1407" s="53"/>
      <c r="AH1407" s="53"/>
      <c r="AI1407" s="53"/>
      <c r="AJ1407" s="53"/>
      <c r="AK1407" s="53"/>
      <c r="AL1407" s="53"/>
      <c r="AM1407" s="49" t="e">
        <f>VLOOKUP(C1407:C4791,[3]Sheet3!$D$2:$D$21,1,0)</f>
        <v>#N/A</v>
      </c>
    </row>
    <row r="1408" spans="1:39" ht="30" customHeight="1">
      <c r="A1408" s="56" t="s">
        <v>1525</v>
      </c>
      <c r="B1408" s="85">
        <v>40169</v>
      </c>
      <c r="C1408" s="85">
        <v>54866</v>
      </c>
      <c r="D1408" s="86" t="s">
        <v>3489</v>
      </c>
      <c r="E1408" s="87" t="s">
        <v>2623</v>
      </c>
      <c r="F1408" s="56" t="s">
        <v>7908</v>
      </c>
      <c r="G1408" s="56"/>
      <c r="H1408" s="56"/>
      <c r="I1408" s="56"/>
      <c r="J1408" s="56"/>
      <c r="K1408" s="55"/>
      <c r="L1408" s="55"/>
      <c r="M1408" s="55"/>
      <c r="N1408" s="57" t="e">
        <v>#N/A</v>
      </c>
      <c r="O1408" s="57" t="e">
        <v>#N/A</v>
      </c>
      <c r="P1408" s="57"/>
      <c r="Q1408" s="57"/>
      <c r="R1408" s="48"/>
      <c r="S1408" s="53" t="e">
        <f>VLOOKUP(C1408:C3250,'[1]Modifiy das'!$E$2:$I$2127,5,0)</f>
        <v>#REF!</v>
      </c>
      <c r="T1408" s="53" t="e">
        <f>VLOOKUP(C1408:C4461,[2]Sheet3!$B$2:$J$9150,9,0)</f>
        <v>#N/A</v>
      </c>
      <c r="U1408" s="58" t="s">
        <v>4110</v>
      </c>
      <c r="V1408" s="85">
        <v>40169</v>
      </c>
      <c r="W1408" s="58" t="s">
        <v>5705</v>
      </c>
      <c r="X1408" s="58" t="s">
        <v>6633</v>
      </c>
      <c r="Y1408" s="53" t="e">
        <v>#N/A</v>
      </c>
      <c r="Z1408" s="56" t="e">
        <v>#N/A</v>
      </c>
      <c r="AA1408" s="56" t="e">
        <v>#N/A</v>
      </c>
      <c r="AB1408" s="56" t="e">
        <v>#N/A</v>
      </c>
      <c r="AC1408" s="111"/>
      <c r="AD1408" s="53"/>
      <c r="AE1408" s="53"/>
      <c r="AF1408" s="53"/>
      <c r="AG1408" s="53"/>
      <c r="AH1408" s="53"/>
      <c r="AI1408" s="53"/>
      <c r="AJ1408" s="53"/>
      <c r="AK1408" s="53"/>
      <c r="AL1408" s="53"/>
      <c r="AM1408" s="49" t="e">
        <f>VLOOKUP(C1408:C4792,[3]Sheet3!$D$2:$D$21,1,0)</f>
        <v>#N/A</v>
      </c>
    </row>
    <row r="1409" spans="1:39" ht="30" customHeight="1">
      <c r="A1409" s="56" t="s">
        <v>1525</v>
      </c>
      <c r="B1409" s="85">
        <v>40169</v>
      </c>
      <c r="C1409" s="85">
        <v>61371</v>
      </c>
      <c r="D1409" s="86" t="s">
        <v>4300</v>
      </c>
      <c r="E1409" s="87" t="s">
        <v>2623</v>
      </c>
      <c r="F1409" s="56" t="s">
        <v>7908</v>
      </c>
      <c r="G1409" s="56"/>
      <c r="H1409" s="56"/>
      <c r="I1409" s="56"/>
      <c r="J1409" s="56"/>
      <c r="K1409" s="55"/>
      <c r="L1409" s="55"/>
      <c r="M1409" s="55"/>
      <c r="N1409" s="57" t="e">
        <v>#N/A</v>
      </c>
      <c r="O1409" s="57" t="e">
        <v>#N/A</v>
      </c>
      <c r="P1409" s="57"/>
      <c r="Q1409" s="57"/>
      <c r="R1409" s="48"/>
      <c r="S1409" s="53" t="e">
        <f>VLOOKUP(C1409:C3251,'[1]Modifiy das'!$E$2:$I$2127,5,0)</f>
        <v>#REF!</v>
      </c>
      <c r="T1409" s="53" t="e">
        <f>VLOOKUP(C1409:C4462,[2]Sheet3!$B$2:$J$9150,9,0)</f>
        <v>#N/A</v>
      </c>
      <c r="U1409" s="58" t="s">
        <v>4110</v>
      </c>
      <c r="V1409" s="85">
        <v>40169</v>
      </c>
      <c r="W1409" s="58" t="s">
        <v>5705</v>
      </c>
      <c r="X1409" s="58" t="s">
        <v>6633</v>
      </c>
      <c r="Y1409" s="53" t="e">
        <v>#N/A</v>
      </c>
      <c r="Z1409" s="56" t="e">
        <v>#N/A</v>
      </c>
      <c r="AA1409" s="56" t="e">
        <v>#N/A</v>
      </c>
      <c r="AB1409" s="56" t="e">
        <v>#N/A</v>
      </c>
      <c r="AC1409" s="111"/>
      <c r="AD1409" s="53"/>
      <c r="AE1409" s="53"/>
      <c r="AF1409" s="53"/>
      <c r="AG1409" s="53"/>
      <c r="AH1409" s="53"/>
      <c r="AI1409" s="53"/>
      <c r="AJ1409" s="53"/>
      <c r="AK1409" s="53"/>
      <c r="AL1409" s="53"/>
      <c r="AM1409" s="49" t="e">
        <f>VLOOKUP(C1409:C4793,[3]Sheet3!$D$2:$D$21,1,0)</f>
        <v>#N/A</v>
      </c>
    </row>
    <row r="1410" spans="1:39" ht="30" customHeight="1">
      <c r="A1410" s="56" t="s">
        <v>1525</v>
      </c>
      <c r="B1410" s="85">
        <v>40169</v>
      </c>
      <c r="C1410" s="85">
        <v>61456</v>
      </c>
      <c r="D1410" s="86" t="s">
        <v>3001</v>
      </c>
      <c r="E1410" s="87" t="s">
        <v>2623</v>
      </c>
      <c r="F1410" s="56" t="s">
        <v>7908</v>
      </c>
      <c r="G1410" s="56"/>
      <c r="H1410" s="56"/>
      <c r="I1410" s="56"/>
      <c r="J1410" s="56"/>
      <c r="K1410" s="55"/>
      <c r="L1410" s="55"/>
      <c r="M1410" s="55"/>
      <c r="N1410" s="57" t="e">
        <v>#N/A</v>
      </c>
      <c r="O1410" s="57" t="e">
        <v>#N/A</v>
      </c>
      <c r="P1410" s="57"/>
      <c r="Q1410" s="57"/>
      <c r="R1410" s="48"/>
      <c r="S1410" s="53" t="e">
        <f>VLOOKUP(C1410:C3252,'[1]Modifiy das'!$E$2:$I$2127,5,0)</f>
        <v>#REF!</v>
      </c>
      <c r="T1410" s="53" t="e">
        <f>VLOOKUP(C1410:C4463,[2]Sheet3!$B$2:$J$9150,9,0)</f>
        <v>#N/A</v>
      </c>
      <c r="U1410" s="58" t="s">
        <v>4110</v>
      </c>
      <c r="V1410" s="85">
        <v>40169</v>
      </c>
      <c r="W1410" s="58" t="s">
        <v>5705</v>
      </c>
      <c r="X1410" s="58" t="s">
        <v>6633</v>
      </c>
      <c r="Y1410" s="53" t="e">
        <v>#N/A</v>
      </c>
      <c r="Z1410" s="56" t="e">
        <v>#N/A</v>
      </c>
      <c r="AA1410" s="56" t="e">
        <v>#N/A</v>
      </c>
      <c r="AB1410" s="56" t="e">
        <v>#N/A</v>
      </c>
      <c r="AC1410" s="111"/>
      <c r="AD1410" s="53"/>
      <c r="AE1410" s="53"/>
      <c r="AF1410" s="53"/>
      <c r="AG1410" s="53"/>
      <c r="AH1410" s="53"/>
      <c r="AI1410" s="53"/>
      <c r="AJ1410" s="53"/>
      <c r="AK1410" s="53"/>
      <c r="AL1410" s="53"/>
      <c r="AM1410" s="49" t="e">
        <f>VLOOKUP(C1410:C4794,[3]Sheet3!$D$2:$D$21,1,0)</f>
        <v>#N/A</v>
      </c>
    </row>
    <row r="1411" spans="1:39" ht="30" customHeight="1">
      <c r="A1411" s="56" t="s">
        <v>1525</v>
      </c>
      <c r="B1411" s="85">
        <v>40169</v>
      </c>
      <c r="C1411" s="85">
        <v>70344</v>
      </c>
      <c r="D1411" s="86" t="s">
        <v>1803</v>
      </c>
      <c r="E1411" s="87" t="s">
        <v>2623</v>
      </c>
      <c r="F1411" s="56" t="s">
        <v>7908</v>
      </c>
      <c r="G1411" s="56"/>
      <c r="H1411" s="56"/>
      <c r="I1411" s="56"/>
      <c r="J1411" s="56"/>
      <c r="K1411" s="55"/>
      <c r="L1411" s="55"/>
      <c r="M1411" s="55"/>
      <c r="N1411" s="57" t="e">
        <v>#N/A</v>
      </c>
      <c r="O1411" s="57" t="e">
        <v>#N/A</v>
      </c>
      <c r="P1411" s="57"/>
      <c r="Q1411" s="57"/>
      <c r="R1411" s="48"/>
      <c r="S1411" s="53" t="e">
        <f>VLOOKUP(C1411:C3253,'[1]Modifiy das'!$E$2:$I$2127,5,0)</f>
        <v>#REF!</v>
      </c>
      <c r="T1411" s="53" t="e">
        <f>VLOOKUP(C1411:C4464,[2]Sheet3!$B$2:$J$9150,9,0)</f>
        <v>#N/A</v>
      </c>
      <c r="U1411" s="58" t="s">
        <v>4110</v>
      </c>
      <c r="V1411" s="85">
        <v>40169</v>
      </c>
      <c r="W1411" s="58" t="s">
        <v>5705</v>
      </c>
      <c r="X1411" s="58" t="s">
        <v>6633</v>
      </c>
      <c r="Y1411" s="53" t="e">
        <v>#N/A</v>
      </c>
      <c r="Z1411" s="56" t="e">
        <v>#N/A</v>
      </c>
      <c r="AA1411" s="56" t="e">
        <v>#N/A</v>
      </c>
      <c r="AB1411" s="56" t="e">
        <v>#N/A</v>
      </c>
      <c r="AC1411" s="111"/>
      <c r="AD1411" s="53"/>
      <c r="AE1411" s="53"/>
      <c r="AF1411" s="53"/>
      <c r="AG1411" s="53"/>
      <c r="AH1411" s="53"/>
      <c r="AI1411" s="53"/>
      <c r="AJ1411" s="53"/>
      <c r="AK1411" s="53"/>
      <c r="AL1411" s="53"/>
      <c r="AM1411" s="49" t="e">
        <f>VLOOKUP(C1411:C4795,[3]Sheet3!$D$2:$D$21,1,0)</f>
        <v>#N/A</v>
      </c>
    </row>
    <row r="1412" spans="1:39" ht="30" customHeight="1">
      <c r="A1412" s="56" t="s">
        <v>1525</v>
      </c>
      <c r="B1412" s="85">
        <v>40170</v>
      </c>
      <c r="C1412" s="85">
        <v>70630</v>
      </c>
      <c r="D1412" s="86" t="s">
        <v>2806</v>
      </c>
      <c r="E1412" s="87" t="s">
        <v>2623</v>
      </c>
      <c r="F1412" s="56" t="s">
        <v>6425</v>
      </c>
      <c r="G1412" s="30" t="s">
        <v>4251</v>
      </c>
      <c r="H1412" s="56">
        <v>1500</v>
      </c>
      <c r="I1412" s="56">
        <v>1500</v>
      </c>
      <c r="J1412" s="56" t="s">
        <v>4112</v>
      </c>
      <c r="K1412" s="71" t="s">
        <v>3691</v>
      </c>
      <c r="L1412" s="55"/>
      <c r="M1412" s="55"/>
      <c r="N1412" s="57" t="e">
        <v>#N/A</v>
      </c>
      <c r="O1412" s="57" t="e">
        <v>#N/A</v>
      </c>
      <c r="P1412" s="57"/>
      <c r="Q1412" s="57"/>
      <c r="R1412" s="48"/>
      <c r="S1412" s="53" t="e">
        <f>VLOOKUP(C1412:C3254,'[1]Modifiy das'!$E$2:$I$2127,5,0)</f>
        <v>#REF!</v>
      </c>
      <c r="T1412" s="53" t="e">
        <f>VLOOKUP(C1412:C4465,[2]Sheet3!$B$2:$J$9150,9,0)</f>
        <v>#N/A</v>
      </c>
      <c r="U1412" s="58" t="s">
        <v>4110</v>
      </c>
      <c r="V1412" s="85">
        <v>40170</v>
      </c>
      <c r="W1412" s="58" t="s">
        <v>547</v>
      </c>
      <c r="X1412" s="58" t="s">
        <v>1022</v>
      </c>
      <c r="Y1412" s="53" t="s">
        <v>7580</v>
      </c>
      <c r="Z1412" s="56" t="e">
        <v>#N/A</v>
      </c>
      <c r="AA1412" s="56" t="e">
        <v>#N/A</v>
      </c>
      <c r="AB1412" s="56" t="e">
        <v>#N/A</v>
      </c>
      <c r="AC1412" s="111"/>
      <c r="AD1412" s="53"/>
      <c r="AE1412" s="53"/>
      <c r="AF1412" s="53"/>
      <c r="AG1412" s="53"/>
      <c r="AH1412" s="53"/>
      <c r="AI1412" s="53"/>
      <c r="AJ1412" s="53"/>
      <c r="AK1412" s="53"/>
      <c r="AL1412" s="53"/>
      <c r="AM1412" s="49" t="e">
        <f>VLOOKUP(C1412:C4796,[3]Sheet3!$D$2:$D$21,1,0)</f>
        <v>#N/A</v>
      </c>
    </row>
    <row r="1413" spans="1:39" ht="30" customHeight="1">
      <c r="A1413" s="56" t="s">
        <v>1525</v>
      </c>
      <c r="B1413" s="85">
        <v>40170</v>
      </c>
      <c r="C1413" s="85">
        <v>73845</v>
      </c>
      <c r="D1413" s="86" t="s">
        <v>2808</v>
      </c>
      <c r="E1413" s="87" t="s">
        <v>2623</v>
      </c>
      <c r="F1413" s="56" t="s">
        <v>6425</v>
      </c>
      <c r="G1413" s="30" t="s">
        <v>4251</v>
      </c>
      <c r="H1413" s="56">
        <v>1500</v>
      </c>
      <c r="I1413" s="56">
        <v>1500</v>
      </c>
      <c r="J1413" s="56" t="s">
        <v>4112</v>
      </c>
      <c r="K1413" s="71" t="s">
        <v>3691</v>
      </c>
      <c r="L1413" s="55"/>
      <c r="M1413" s="55"/>
      <c r="N1413" s="57" t="e">
        <v>#N/A</v>
      </c>
      <c r="O1413" s="57" t="e">
        <v>#N/A</v>
      </c>
      <c r="P1413" s="57"/>
      <c r="Q1413" s="57"/>
      <c r="R1413" s="48"/>
      <c r="S1413" s="53" t="e">
        <f>VLOOKUP(C1413:C3255,'[1]Modifiy das'!$E$2:$I$2127,5,0)</f>
        <v>#REF!</v>
      </c>
      <c r="T1413" s="53" t="e">
        <f>VLOOKUP(C1413:C4466,[2]Sheet3!$B$2:$J$9150,9,0)</f>
        <v>#N/A</v>
      </c>
      <c r="U1413" s="58" t="s">
        <v>4110</v>
      </c>
      <c r="V1413" s="85">
        <v>40170</v>
      </c>
      <c r="W1413" s="58" t="s">
        <v>547</v>
      </c>
      <c r="X1413" s="58" t="s">
        <v>1022</v>
      </c>
      <c r="Y1413" s="53" t="s">
        <v>7581</v>
      </c>
      <c r="Z1413" s="56" t="e">
        <v>#N/A</v>
      </c>
      <c r="AA1413" s="56" t="e">
        <v>#N/A</v>
      </c>
      <c r="AB1413" s="56" t="e">
        <v>#N/A</v>
      </c>
      <c r="AC1413" s="111"/>
      <c r="AD1413" s="53"/>
      <c r="AE1413" s="53"/>
      <c r="AF1413" s="53"/>
      <c r="AG1413" s="53"/>
      <c r="AH1413" s="53"/>
      <c r="AI1413" s="53"/>
      <c r="AJ1413" s="53"/>
      <c r="AK1413" s="53"/>
      <c r="AL1413" s="53"/>
      <c r="AM1413" s="49" t="e">
        <f>VLOOKUP(C1413:C4797,[3]Sheet3!$D$2:$D$21,1,0)</f>
        <v>#N/A</v>
      </c>
    </row>
    <row r="1414" spans="1:39" ht="30" customHeight="1">
      <c r="A1414" s="56" t="s">
        <v>1525</v>
      </c>
      <c r="B1414" s="85">
        <v>40170</v>
      </c>
      <c r="C1414" s="85">
        <v>63543</v>
      </c>
      <c r="D1414" s="86" t="s">
        <v>2810</v>
      </c>
      <c r="E1414" s="87" t="s">
        <v>2623</v>
      </c>
      <c r="F1414" s="56" t="s">
        <v>6425</v>
      </c>
      <c r="G1414" s="30" t="s">
        <v>4251</v>
      </c>
      <c r="H1414" s="56">
        <v>1500</v>
      </c>
      <c r="I1414" s="56">
        <v>1500</v>
      </c>
      <c r="J1414" s="56" t="s">
        <v>4112</v>
      </c>
      <c r="K1414" s="71" t="s">
        <v>3691</v>
      </c>
      <c r="L1414" s="55"/>
      <c r="M1414" s="55"/>
      <c r="N1414" s="57" t="e">
        <v>#N/A</v>
      </c>
      <c r="O1414" s="57" t="e">
        <v>#N/A</v>
      </c>
      <c r="P1414" s="57"/>
      <c r="Q1414" s="57"/>
      <c r="R1414" s="48"/>
      <c r="S1414" s="53" t="e">
        <f>VLOOKUP(C1414:C3256,'[1]Modifiy das'!$E$2:$I$2127,5,0)</f>
        <v>#REF!</v>
      </c>
      <c r="T1414" s="53" t="e">
        <f>VLOOKUP(C1414:C4467,[2]Sheet3!$B$2:$J$9150,9,0)</f>
        <v>#N/A</v>
      </c>
      <c r="U1414" s="58" t="s">
        <v>4110</v>
      </c>
      <c r="V1414" s="85">
        <v>40170</v>
      </c>
      <c r="W1414" s="58" t="s">
        <v>547</v>
      </c>
      <c r="X1414" s="58" t="s">
        <v>1022</v>
      </c>
      <c r="Y1414" s="53" t="s">
        <v>7582</v>
      </c>
      <c r="Z1414" s="56" t="e">
        <v>#N/A</v>
      </c>
      <c r="AA1414" s="56" t="e">
        <v>#N/A</v>
      </c>
      <c r="AB1414" s="56" t="e">
        <v>#N/A</v>
      </c>
      <c r="AC1414" s="111"/>
      <c r="AD1414" s="53"/>
      <c r="AE1414" s="53"/>
      <c r="AF1414" s="53"/>
      <c r="AG1414" s="53"/>
      <c r="AH1414" s="53"/>
      <c r="AI1414" s="53"/>
      <c r="AJ1414" s="53"/>
      <c r="AK1414" s="53"/>
      <c r="AL1414" s="53"/>
      <c r="AM1414" s="49" t="e">
        <f>VLOOKUP(C1414:C4798,[3]Sheet3!$D$2:$D$21,1,0)</f>
        <v>#N/A</v>
      </c>
    </row>
    <row r="1415" spans="1:39" ht="30" customHeight="1">
      <c r="A1415" s="56" t="s">
        <v>1525</v>
      </c>
      <c r="B1415" s="85">
        <v>40170</v>
      </c>
      <c r="C1415" s="85">
        <v>65488</v>
      </c>
      <c r="D1415" s="86" t="s">
        <v>2812</v>
      </c>
      <c r="E1415" s="87" t="s">
        <v>2623</v>
      </c>
      <c r="F1415" s="56" t="s">
        <v>6425</v>
      </c>
      <c r="G1415" s="30" t="s">
        <v>4251</v>
      </c>
      <c r="H1415" s="56">
        <v>1500</v>
      </c>
      <c r="I1415" s="56">
        <v>1500</v>
      </c>
      <c r="J1415" s="56" t="s">
        <v>4112</v>
      </c>
      <c r="K1415" s="71" t="s">
        <v>3691</v>
      </c>
      <c r="L1415" s="55"/>
      <c r="M1415" s="55"/>
      <c r="N1415" s="57" t="e">
        <v>#N/A</v>
      </c>
      <c r="O1415" s="57" t="e">
        <v>#N/A</v>
      </c>
      <c r="P1415" s="57"/>
      <c r="Q1415" s="57"/>
      <c r="R1415" s="48"/>
      <c r="S1415" s="53" t="e">
        <f>VLOOKUP(C1415:C3257,'[1]Modifiy das'!$E$2:$I$2127,5,0)</f>
        <v>#REF!</v>
      </c>
      <c r="T1415" s="53" t="e">
        <f>VLOOKUP(C1415:C4468,[2]Sheet3!$B$2:$J$9150,9,0)</f>
        <v>#N/A</v>
      </c>
      <c r="U1415" s="58" t="s">
        <v>4110</v>
      </c>
      <c r="V1415" s="85">
        <v>40170</v>
      </c>
      <c r="W1415" s="58" t="s">
        <v>547</v>
      </c>
      <c r="X1415" s="58" t="s">
        <v>1022</v>
      </c>
      <c r="Y1415" s="53">
        <v>0</v>
      </c>
      <c r="Z1415" s="56" t="e">
        <v>#N/A</v>
      </c>
      <c r="AA1415" s="56" t="e">
        <v>#N/A</v>
      </c>
      <c r="AB1415" s="56" t="e">
        <v>#N/A</v>
      </c>
      <c r="AC1415" s="111"/>
      <c r="AD1415" s="53"/>
      <c r="AE1415" s="53"/>
      <c r="AF1415" s="53"/>
      <c r="AG1415" s="53"/>
      <c r="AH1415" s="53"/>
      <c r="AI1415" s="53"/>
      <c r="AJ1415" s="53"/>
      <c r="AK1415" s="53"/>
      <c r="AL1415" s="53"/>
      <c r="AM1415" s="49" t="e">
        <f>VLOOKUP(C1415:C4799,[3]Sheet3!$D$2:$D$21,1,0)</f>
        <v>#N/A</v>
      </c>
    </row>
    <row r="1416" spans="1:39" ht="30" customHeight="1">
      <c r="A1416" s="56" t="s">
        <v>1525</v>
      </c>
      <c r="B1416" s="85">
        <v>40170</v>
      </c>
      <c r="C1416" s="85">
        <v>64948</v>
      </c>
      <c r="D1416" s="86" t="s">
        <v>2814</v>
      </c>
      <c r="E1416" s="87" t="s">
        <v>2623</v>
      </c>
      <c r="F1416" s="56" t="s">
        <v>6425</v>
      </c>
      <c r="G1416" s="30" t="s">
        <v>4251</v>
      </c>
      <c r="H1416" s="56">
        <v>1500</v>
      </c>
      <c r="I1416" s="56">
        <v>1500</v>
      </c>
      <c r="J1416" s="56" t="s">
        <v>4112</v>
      </c>
      <c r="K1416" s="71" t="s">
        <v>3691</v>
      </c>
      <c r="L1416" s="55"/>
      <c r="M1416" s="55"/>
      <c r="N1416" s="57" t="e">
        <v>#N/A</v>
      </c>
      <c r="O1416" s="57" t="e">
        <v>#N/A</v>
      </c>
      <c r="P1416" s="57"/>
      <c r="Q1416" s="57"/>
      <c r="R1416" s="48"/>
      <c r="S1416" s="53" t="e">
        <f>VLOOKUP(C1416:C3258,'[1]Modifiy das'!$E$2:$I$2127,5,0)</f>
        <v>#REF!</v>
      </c>
      <c r="T1416" s="53" t="e">
        <f>VLOOKUP(C1416:C4469,[2]Sheet3!$B$2:$J$9150,9,0)</f>
        <v>#N/A</v>
      </c>
      <c r="U1416" s="58" t="s">
        <v>4110</v>
      </c>
      <c r="V1416" s="85">
        <v>40170</v>
      </c>
      <c r="W1416" s="58" t="s">
        <v>547</v>
      </c>
      <c r="X1416" s="58" t="s">
        <v>1022</v>
      </c>
      <c r="Y1416" s="53" t="s">
        <v>7583</v>
      </c>
      <c r="Z1416" s="56" t="e">
        <v>#N/A</v>
      </c>
      <c r="AA1416" s="56" t="e">
        <v>#N/A</v>
      </c>
      <c r="AB1416" s="56" t="e">
        <v>#N/A</v>
      </c>
      <c r="AC1416" s="111"/>
      <c r="AD1416" s="53"/>
      <c r="AE1416" s="53"/>
      <c r="AF1416" s="53"/>
      <c r="AG1416" s="53"/>
      <c r="AH1416" s="53"/>
      <c r="AI1416" s="53"/>
      <c r="AJ1416" s="53"/>
      <c r="AK1416" s="53"/>
      <c r="AL1416" s="53"/>
      <c r="AM1416" s="49" t="e">
        <f>VLOOKUP(C1416:C4800,[3]Sheet3!$D$2:$D$21,1,0)</f>
        <v>#N/A</v>
      </c>
    </row>
    <row r="1417" spans="1:39" ht="30" customHeight="1">
      <c r="A1417" s="56" t="s">
        <v>1525</v>
      </c>
      <c r="B1417" s="85">
        <v>40170</v>
      </c>
      <c r="C1417" s="85">
        <v>73097</v>
      </c>
      <c r="D1417" s="86" t="s">
        <v>2818</v>
      </c>
      <c r="E1417" s="87" t="s">
        <v>2623</v>
      </c>
      <c r="F1417" s="56" t="s">
        <v>6425</v>
      </c>
      <c r="G1417" s="30" t="s">
        <v>4251</v>
      </c>
      <c r="H1417" s="56">
        <v>1500</v>
      </c>
      <c r="I1417" s="56">
        <v>1500</v>
      </c>
      <c r="J1417" s="56" t="s">
        <v>4112</v>
      </c>
      <c r="K1417" s="71" t="s">
        <v>3691</v>
      </c>
      <c r="L1417" s="55"/>
      <c r="M1417" s="55"/>
      <c r="N1417" s="57" t="e">
        <v>#N/A</v>
      </c>
      <c r="O1417" s="57" t="e">
        <v>#N/A</v>
      </c>
      <c r="P1417" s="57"/>
      <c r="Q1417" s="57"/>
      <c r="R1417" s="48"/>
      <c r="S1417" s="53" t="e">
        <f>VLOOKUP(C1417:C3259,'[1]Modifiy das'!$E$2:$I$2127,5,0)</f>
        <v>#REF!</v>
      </c>
      <c r="T1417" s="53" t="e">
        <f>VLOOKUP(C1417:C4470,[2]Sheet3!$B$2:$J$9150,9,0)</f>
        <v>#N/A</v>
      </c>
      <c r="U1417" s="58" t="s">
        <v>4110</v>
      </c>
      <c r="V1417" s="85">
        <v>40170</v>
      </c>
      <c r="W1417" s="58" t="s">
        <v>547</v>
      </c>
      <c r="X1417" s="58" t="s">
        <v>1022</v>
      </c>
      <c r="Y1417" s="53" t="s">
        <v>7584</v>
      </c>
      <c r="Z1417" s="56" t="e">
        <v>#N/A</v>
      </c>
      <c r="AA1417" s="56" t="e">
        <v>#N/A</v>
      </c>
      <c r="AB1417" s="56" t="e">
        <v>#N/A</v>
      </c>
      <c r="AC1417" s="111"/>
      <c r="AD1417" s="53"/>
      <c r="AE1417" s="53"/>
      <c r="AF1417" s="53"/>
      <c r="AG1417" s="53"/>
      <c r="AH1417" s="53"/>
      <c r="AI1417" s="53"/>
      <c r="AJ1417" s="53"/>
      <c r="AK1417" s="53"/>
      <c r="AL1417" s="53"/>
      <c r="AM1417" s="49" t="e">
        <f>VLOOKUP(C1417:C4801,[3]Sheet3!$D$2:$D$21,1,0)</f>
        <v>#N/A</v>
      </c>
    </row>
    <row r="1418" spans="1:39" ht="30" customHeight="1">
      <c r="A1418" s="56" t="s">
        <v>1525</v>
      </c>
      <c r="B1418" s="85">
        <v>40170</v>
      </c>
      <c r="C1418" s="85">
        <v>60176</v>
      </c>
      <c r="D1418" s="86" t="s">
        <v>2820</v>
      </c>
      <c r="E1418" s="87" t="s">
        <v>2623</v>
      </c>
      <c r="F1418" s="56" t="s">
        <v>6425</v>
      </c>
      <c r="G1418" s="30" t="s">
        <v>4251</v>
      </c>
      <c r="H1418" s="56">
        <v>1500</v>
      </c>
      <c r="I1418" s="56">
        <v>1500</v>
      </c>
      <c r="J1418" s="56" t="s">
        <v>4112</v>
      </c>
      <c r="K1418" s="71" t="s">
        <v>3691</v>
      </c>
      <c r="L1418" s="55"/>
      <c r="M1418" s="55"/>
      <c r="N1418" s="57" t="e">
        <v>#N/A</v>
      </c>
      <c r="O1418" s="57" t="e">
        <v>#N/A</v>
      </c>
      <c r="P1418" s="57"/>
      <c r="Q1418" s="57"/>
      <c r="R1418" s="48"/>
      <c r="S1418" s="53" t="e">
        <f>VLOOKUP(C1418:C3260,'[1]Modifiy das'!$E$2:$I$2127,5,0)</f>
        <v>#REF!</v>
      </c>
      <c r="T1418" s="53" t="e">
        <f>VLOOKUP(C1418:C4471,[2]Sheet3!$B$2:$J$9150,9,0)</f>
        <v>#N/A</v>
      </c>
      <c r="U1418" s="58" t="s">
        <v>4110</v>
      </c>
      <c r="V1418" s="85">
        <v>40170</v>
      </c>
      <c r="W1418" s="58" t="s">
        <v>547</v>
      </c>
      <c r="X1418" s="58" t="s">
        <v>1022</v>
      </c>
      <c r="Y1418" s="53" t="s">
        <v>7585</v>
      </c>
      <c r="Z1418" s="56" t="e">
        <v>#N/A</v>
      </c>
      <c r="AA1418" s="56" t="e">
        <v>#N/A</v>
      </c>
      <c r="AB1418" s="56" t="e">
        <v>#N/A</v>
      </c>
      <c r="AC1418" s="111"/>
      <c r="AD1418" s="53"/>
      <c r="AE1418" s="53"/>
      <c r="AF1418" s="53"/>
      <c r="AG1418" s="53"/>
      <c r="AH1418" s="53"/>
      <c r="AI1418" s="53"/>
      <c r="AJ1418" s="53"/>
      <c r="AK1418" s="53"/>
      <c r="AL1418" s="53"/>
      <c r="AM1418" s="49" t="e">
        <f>VLOOKUP(C1418:C4802,[3]Sheet3!$D$2:$D$21,1,0)</f>
        <v>#N/A</v>
      </c>
    </row>
    <row r="1419" spans="1:39" ht="30" customHeight="1">
      <c r="A1419" s="56" t="s">
        <v>1525</v>
      </c>
      <c r="B1419" s="85">
        <v>40170</v>
      </c>
      <c r="C1419" s="85">
        <v>64941</v>
      </c>
      <c r="D1419" s="86" t="s">
        <v>3560</v>
      </c>
      <c r="E1419" s="87" t="s">
        <v>2623</v>
      </c>
      <c r="F1419" s="56" t="s">
        <v>6425</v>
      </c>
      <c r="G1419" s="30" t="s">
        <v>4251</v>
      </c>
      <c r="H1419" s="56">
        <v>1500</v>
      </c>
      <c r="I1419" s="56">
        <v>1500</v>
      </c>
      <c r="J1419" s="56" t="s">
        <v>4112</v>
      </c>
      <c r="K1419" s="71" t="s">
        <v>3691</v>
      </c>
      <c r="L1419" s="55"/>
      <c r="M1419" s="55"/>
      <c r="N1419" s="57" t="e">
        <v>#N/A</v>
      </c>
      <c r="O1419" s="57" t="e">
        <v>#N/A</v>
      </c>
      <c r="P1419" s="57"/>
      <c r="Q1419" s="57"/>
      <c r="R1419" s="48"/>
      <c r="S1419" s="53" t="e">
        <f>VLOOKUP(C1419:C3261,'[1]Modifiy das'!$E$2:$I$2127,5,0)</f>
        <v>#REF!</v>
      </c>
      <c r="T1419" s="53" t="e">
        <f>VLOOKUP(C1419:C4472,[2]Sheet3!$B$2:$J$9150,9,0)</f>
        <v>#N/A</v>
      </c>
      <c r="U1419" s="58" t="s">
        <v>4110</v>
      </c>
      <c r="V1419" s="85">
        <v>40170</v>
      </c>
      <c r="W1419" s="58" t="s">
        <v>547</v>
      </c>
      <c r="X1419" s="58" t="s">
        <v>1022</v>
      </c>
      <c r="Y1419" s="53">
        <v>0</v>
      </c>
      <c r="Z1419" s="56" t="e">
        <v>#N/A</v>
      </c>
      <c r="AA1419" s="56" t="e">
        <v>#N/A</v>
      </c>
      <c r="AB1419" s="56" t="e">
        <v>#N/A</v>
      </c>
      <c r="AC1419" s="111"/>
      <c r="AD1419" s="53"/>
      <c r="AE1419" s="53"/>
      <c r="AF1419" s="53"/>
      <c r="AG1419" s="53"/>
      <c r="AH1419" s="53"/>
      <c r="AI1419" s="53"/>
      <c r="AJ1419" s="53"/>
      <c r="AK1419" s="53"/>
      <c r="AL1419" s="53"/>
      <c r="AM1419" s="49" t="e">
        <f>VLOOKUP(C1419:C4803,[3]Sheet3!$D$2:$D$21,1,0)</f>
        <v>#N/A</v>
      </c>
    </row>
    <row r="1420" spans="1:39" ht="30" customHeight="1">
      <c r="A1420" s="56" t="s">
        <v>1525</v>
      </c>
      <c r="B1420" s="85">
        <v>40170</v>
      </c>
      <c r="C1420" s="85">
        <v>64373</v>
      </c>
      <c r="D1420" s="86" t="s">
        <v>3562</v>
      </c>
      <c r="E1420" s="87" t="s">
        <v>2623</v>
      </c>
      <c r="F1420" s="56" t="s">
        <v>6425</v>
      </c>
      <c r="G1420" s="30" t="s">
        <v>4251</v>
      </c>
      <c r="H1420" s="56">
        <v>1500</v>
      </c>
      <c r="I1420" s="56">
        <v>1500</v>
      </c>
      <c r="J1420" s="56" t="s">
        <v>4112</v>
      </c>
      <c r="K1420" s="71" t="s">
        <v>3691</v>
      </c>
      <c r="L1420" s="55"/>
      <c r="M1420" s="55"/>
      <c r="N1420" s="57" t="e">
        <v>#N/A</v>
      </c>
      <c r="O1420" s="57" t="e">
        <v>#N/A</v>
      </c>
      <c r="P1420" s="57"/>
      <c r="Q1420" s="57"/>
      <c r="R1420" s="48"/>
      <c r="S1420" s="53" t="e">
        <f>VLOOKUP(C1420:C3262,'[1]Modifiy das'!$E$2:$I$2127,5,0)</f>
        <v>#REF!</v>
      </c>
      <c r="T1420" s="53" t="e">
        <f>VLOOKUP(C1420:C4473,[2]Sheet3!$B$2:$J$9150,9,0)</f>
        <v>#N/A</v>
      </c>
      <c r="U1420" s="58" t="s">
        <v>4110</v>
      </c>
      <c r="V1420" s="85">
        <v>40170</v>
      </c>
      <c r="W1420" s="58" t="s">
        <v>547</v>
      </c>
      <c r="X1420" s="58" t="s">
        <v>1022</v>
      </c>
      <c r="Y1420" s="53">
        <v>0</v>
      </c>
      <c r="Z1420" s="56" t="e">
        <v>#N/A</v>
      </c>
      <c r="AA1420" s="56" t="e">
        <v>#N/A</v>
      </c>
      <c r="AB1420" s="56" t="e">
        <v>#N/A</v>
      </c>
      <c r="AC1420" s="111"/>
      <c r="AD1420" s="53"/>
      <c r="AE1420" s="53"/>
      <c r="AF1420" s="53"/>
      <c r="AG1420" s="53"/>
      <c r="AH1420" s="53"/>
      <c r="AI1420" s="53"/>
      <c r="AJ1420" s="53"/>
      <c r="AK1420" s="53"/>
      <c r="AL1420" s="53"/>
      <c r="AM1420" s="49" t="e">
        <f>VLOOKUP(C1420:C4804,[3]Sheet3!$D$2:$D$21,1,0)</f>
        <v>#N/A</v>
      </c>
    </row>
    <row r="1421" spans="1:39" ht="30" customHeight="1">
      <c r="A1421" s="56" t="s">
        <v>1525</v>
      </c>
      <c r="B1421" s="85">
        <v>40170</v>
      </c>
      <c r="C1421" s="85">
        <v>55132</v>
      </c>
      <c r="D1421" s="86" t="s">
        <v>3564</v>
      </c>
      <c r="E1421" s="87" t="s">
        <v>2623</v>
      </c>
      <c r="F1421" s="56" t="s">
        <v>6425</v>
      </c>
      <c r="G1421" s="30" t="s">
        <v>4251</v>
      </c>
      <c r="H1421" s="56">
        <v>1500</v>
      </c>
      <c r="I1421" s="56">
        <v>1500</v>
      </c>
      <c r="J1421" s="56" t="s">
        <v>4112</v>
      </c>
      <c r="K1421" s="71" t="s">
        <v>3691</v>
      </c>
      <c r="L1421" s="55"/>
      <c r="M1421" s="55"/>
      <c r="N1421" s="57" t="e">
        <v>#N/A</v>
      </c>
      <c r="O1421" s="57" t="e">
        <v>#N/A</v>
      </c>
      <c r="P1421" s="57"/>
      <c r="Q1421" s="57"/>
      <c r="R1421" s="48"/>
      <c r="S1421" s="53" t="e">
        <f>VLOOKUP(C1421:C3263,'[1]Modifiy das'!$E$2:$I$2127,5,0)</f>
        <v>#REF!</v>
      </c>
      <c r="T1421" s="53" t="e">
        <f>VLOOKUP(C1421:C4474,[2]Sheet3!$B$2:$J$9150,9,0)</f>
        <v>#N/A</v>
      </c>
      <c r="U1421" s="58" t="s">
        <v>4110</v>
      </c>
      <c r="V1421" s="85">
        <v>40170</v>
      </c>
      <c r="W1421" s="58" t="s">
        <v>547</v>
      </c>
      <c r="X1421" s="58" t="s">
        <v>1022</v>
      </c>
      <c r="Y1421" s="53">
        <v>0</v>
      </c>
      <c r="Z1421" s="56" t="e">
        <v>#N/A</v>
      </c>
      <c r="AA1421" s="56" t="e">
        <v>#N/A</v>
      </c>
      <c r="AB1421" s="56" t="e">
        <v>#N/A</v>
      </c>
      <c r="AC1421" s="111"/>
      <c r="AD1421" s="53"/>
      <c r="AE1421" s="53"/>
      <c r="AF1421" s="53"/>
      <c r="AG1421" s="53"/>
      <c r="AH1421" s="53"/>
      <c r="AI1421" s="53"/>
      <c r="AJ1421" s="53"/>
      <c r="AK1421" s="53"/>
      <c r="AL1421" s="53"/>
      <c r="AM1421" s="49" t="e">
        <f>VLOOKUP(C1421:C4805,[3]Sheet3!$D$2:$D$21,1,0)</f>
        <v>#N/A</v>
      </c>
    </row>
    <row r="1422" spans="1:39" ht="30" customHeight="1">
      <c r="A1422" s="56" t="s">
        <v>1525</v>
      </c>
      <c r="B1422" s="85">
        <v>40170</v>
      </c>
      <c r="C1422" s="85">
        <v>63550</v>
      </c>
      <c r="D1422" s="86" t="s">
        <v>3566</v>
      </c>
      <c r="E1422" s="87" t="s">
        <v>2623</v>
      </c>
      <c r="F1422" s="56" t="s">
        <v>6425</v>
      </c>
      <c r="G1422" s="30" t="s">
        <v>4251</v>
      </c>
      <c r="H1422" s="56">
        <v>1500</v>
      </c>
      <c r="I1422" s="56">
        <v>1500</v>
      </c>
      <c r="J1422" s="56" t="s">
        <v>4112</v>
      </c>
      <c r="K1422" s="71" t="s">
        <v>3691</v>
      </c>
      <c r="L1422" s="55"/>
      <c r="M1422" s="55"/>
      <c r="N1422" s="57" t="e">
        <v>#N/A</v>
      </c>
      <c r="O1422" s="57" t="e">
        <v>#N/A</v>
      </c>
      <c r="P1422" s="57"/>
      <c r="Q1422" s="57"/>
      <c r="R1422" s="48"/>
      <c r="S1422" s="53" t="e">
        <f>VLOOKUP(C1422:C3264,'[1]Modifiy das'!$E$2:$I$2127,5,0)</f>
        <v>#REF!</v>
      </c>
      <c r="T1422" s="53" t="e">
        <f>VLOOKUP(C1422:C4475,[2]Sheet3!$B$2:$J$9150,9,0)</f>
        <v>#N/A</v>
      </c>
      <c r="U1422" s="58" t="s">
        <v>4110</v>
      </c>
      <c r="V1422" s="85">
        <v>40170</v>
      </c>
      <c r="W1422" s="58" t="s">
        <v>547</v>
      </c>
      <c r="X1422" s="58" t="s">
        <v>1022</v>
      </c>
      <c r="Y1422" s="53" t="s">
        <v>7586</v>
      </c>
      <c r="Z1422" s="56" t="e">
        <v>#N/A</v>
      </c>
      <c r="AA1422" s="56" t="e">
        <v>#N/A</v>
      </c>
      <c r="AB1422" s="56" t="e">
        <v>#N/A</v>
      </c>
      <c r="AC1422" s="111"/>
      <c r="AD1422" s="53"/>
      <c r="AE1422" s="53"/>
      <c r="AF1422" s="53"/>
      <c r="AG1422" s="53"/>
      <c r="AH1422" s="53"/>
      <c r="AI1422" s="53"/>
      <c r="AJ1422" s="53"/>
      <c r="AK1422" s="53"/>
      <c r="AL1422" s="53"/>
      <c r="AM1422" s="49" t="e">
        <f>VLOOKUP(C1422:C4806,[3]Sheet3!$D$2:$D$21,1,0)</f>
        <v>#N/A</v>
      </c>
    </row>
    <row r="1423" spans="1:39" ht="30" customHeight="1">
      <c r="A1423" s="56" t="s">
        <v>1525</v>
      </c>
      <c r="B1423" s="85">
        <v>40170</v>
      </c>
      <c r="C1423" s="85">
        <v>63545</v>
      </c>
      <c r="D1423" s="86" t="s">
        <v>3570</v>
      </c>
      <c r="E1423" s="87" t="s">
        <v>2623</v>
      </c>
      <c r="F1423" s="56" t="s">
        <v>6425</v>
      </c>
      <c r="G1423" s="30" t="s">
        <v>4251</v>
      </c>
      <c r="H1423" s="56">
        <v>1500</v>
      </c>
      <c r="I1423" s="56">
        <v>1500</v>
      </c>
      <c r="J1423" s="56" t="s">
        <v>4112</v>
      </c>
      <c r="K1423" s="71" t="s">
        <v>3691</v>
      </c>
      <c r="L1423" s="55"/>
      <c r="M1423" s="55"/>
      <c r="N1423" s="57" t="e">
        <v>#N/A</v>
      </c>
      <c r="O1423" s="57" t="e">
        <v>#N/A</v>
      </c>
      <c r="P1423" s="57"/>
      <c r="Q1423" s="57"/>
      <c r="R1423" s="48"/>
      <c r="S1423" s="53" t="e">
        <f>VLOOKUP(C1423:C3265,'[1]Modifiy das'!$E$2:$I$2127,5,0)</f>
        <v>#REF!</v>
      </c>
      <c r="T1423" s="53" t="e">
        <f>VLOOKUP(C1423:C4476,[2]Sheet3!$B$2:$J$9150,9,0)</f>
        <v>#N/A</v>
      </c>
      <c r="U1423" s="58" t="s">
        <v>4110</v>
      </c>
      <c r="V1423" s="85">
        <v>40170</v>
      </c>
      <c r="W1423" s="58" t="s">
        <v>547</v>
      </c>
      <c r="X1423" s="58" t="s">
        <v>1022</v>
      </c>
      <c r="Y1423" s="53" t="s">
        <v>7587</v>
      </c>
      <c r="Z1423" s="56" t="e">
        <v>#N/A</v>
      </c>
      <c r="AA1423" s="56" t="e">
        <v>#N/A</v>
      </c>
      <c r="AB1423" s="56" t="e">
        <v>#N/A</v>
      </c>
      <c r="AC1423" s="111"/>
      <c r="AD1423" s="53"/>
      <c r="AE1423" s="53"/>
      <c r="AF1423" s="53"/>
      <c r="AG1423" s="53"/>
      <c r="AH1423" s="53"/>
      <c r="AI1423" s="53"/>
      <c r="AJ1423" s="53"/>
      <c r="AK1423" s="53"/>
      <c r="AL1423" s="53"/>
      <c r="AM1423" s="49" t="e">
        <f>VLOOKUP(C1423:C4807,[3]Sheet3!$D$2:$D$21,1,0)</f>
        <v>#N/A</v>
      </c>
    </row>
    <row r="1424" spans="1:39" ht="30" customHeight="1">
      <c r="A1424" s="56" t="s">
        <v>1525</v>
      </c>
      <c r="B1424" s="85">
        <v>40170</v>
      </c>
      <c r="C1424" s="85">
        <v>72984</v>
      </c>
      <c r="D1424" s="86" t="s">
        <v>3572</v>
      </c>
      <c r="E1424" s="87" t="s">
        <v>2623</v>
      </c>
      <c r="F1424" s="56" t="s">
        <v>6425</v>
      </c>
      <c r="G1424" s="30" t="s">
        <v>4251</v>
      </c>
      <c r="H1424" s="56">
        <v>1500</v>
      </c>
      <c r="I1424" s="56">
        <v>1500</v>
      </c>
      <c r="J1424" s="56" t="s">
        <v>4112</v>
      </c>
      <c r="K1424" s="71" t="s">
        <v>3691</v>
      </c>
      <c r="L1424" s="55"/>
      <c r="M1424" s="55"/>
      <c r="N1424" s="57" t="e">
        <v>#N/A</v>
      </c>
      <c r="O1424" s="57" t="e">
        <v>#N/A</v>
      </c>
      <c r="P1424" s="57"/>
      <c r="Q1424" s="57"/>
      <c r="R1424" s="48"/>
      <c r="S1424" s="53" t="e">
        <f>VLOOKUP(C1424:C3266,'[1]Modifiy das'!$E$2:$I$2127,5,0)</f>
        <v>#REF!</v>
      </c>
      <c r="T1424" s="53" t="e">
        <f>VLOOKUP(C1424:C4477,[2]Sheet3!$B$2:$J$9150,9,0)</f>
        <v>#N/A</v>
      </c>
      <c r="U1424" s="58" t="s">
        <v>4110</v>
      </c>
      <c r="V1424" s="85">
        <v>40170</v>
      </c>
      <c r="W1424" s="58" t="s">
        <v>547</v>
      </c>
      <c r="X1424" s="58" t="s">
        <v>1022</v>
      </c>
      <c r="Y1424" s="53" t="s">
        <v>7588</v>
      </c>
      <c r="Z1424" s="56" t="e">
        <v>#N/A</v>
      </c>
      <c r="AA1424" s="56" t="e">
        <v>#N/A</v>
      </c>
      <c r="AB1424" s="56" t="e">
        <v>#N/A</v>
      </c>
      <c r="AC1424" s="111"/>
      <c r="AD1424" s="53"/>
      <c r="AE1424" s="53"/>
      <c r="AF1424" s="53"/>
      <c r="AG1424" s="53"/>
      <c r="AH1424" s="53"/>
      <c r="AI1424" s="53"/>
      <c r="AJ1424" s="53"/>
      <c r="AK1424" s="53"/>
      <c r="AL1424" s="53"/>
      <c r="AM1424" s="49" t="e">
        <f>VLOOKUP(C1424:C4808,[3]Sheet3!$D$2:$D$21,1,0)</f>
        <v>#N/A</v>
      </c>
    </row>
    <row r="1425" spans="1:39" ht="30" customHeight="1">
      <c r="A1425" s="56" t="s">
        <v>1525</v>
      </c>
      <c r="B1425" s="85">
        <v>40170</v>
      </c>
      <c r="C1425" s="85">
        <v>68566</v>
      </c>
      <c r="D1425" s="86" t="s">
        <v>3574</v>
      </c>
      <c r="E1425" s="87" t="s">
        <v>2623</v>
      </c>
      <c r="F1425" s="56" t="s">
        <v>6425</v>
      </c>
      <c r="G1425" s="30" t="s">
        <v>4251</v>
      </c>
      <c r="H1425" s="56">
        <v>1500</v>
      </c>
      <c r="I1425" s="56">
        <v>1500</v>
      </c>
      <c r="J1425" s="56" t="s">
        <v>4112</v>
      </c>
      <c r="K1425" s="71" t="s">
        <v>3691</v>
      </c>
      <c r="L1425" s="55"/>
      <c r="M1425" s="55"/>
      <c r="N1425" s="57" t="e">
        <v>#N/A</v>
      </c>
      <c r="O1425" s="57" t="e">
        <v>#N/A</v>
      </c>
      <c r="P1425" s="57"/>
      <c r="Q1425" s="57"/>
      <c r="R1425" s="48"/>
      <c r="S1425" s="53" t="e">
        <f>VLOOKUP(C1425:C3266,'[1]Modifiy das'!$E$2:$I$2127,5,0)</f>
        <v>#REF!</v>
      </c>
      <c r="T1425" s="53" t="e">
        <f>VLOOKUP(C1425:C4478,[2]Sheet3!$B$2:$J$9150,9,0)</f>
        <v>#N/A</v>
      </c>
      <c r="U1425" s="58" t="s">
        <v>4110</v>
      </c>
      <c r="V1425" s="85">
        <v>40170</v>
      </c>
      <c r="W1425" s="58" t="s">
        <v>547</v>
      </c>
      <c r="X1425" s="58" t="s">
        <v>1022</v>
      </c>
      <c r="Y1425" s="53" t="s">
        <v>7589</v>
      </c>
      <c r="Z1425" s="56" t="e">
        <v>#N/A</v>
      </c>
      <c r="AA1425" s="56" t="e">
        <v>#N/A</v>
      </c>
      <c r="AB1425" s="56" t="e">
        <v>#N/A</v>
      </c>
      <c r="AC1425" s="111"/>
      <c r="AD1425" s="53"/>
      <c r="AE1425" s="53"/>
      <c r="AF1425" s="53"/>
      <c r="AG1425" s="53"/>
      <c r="AH1425" s="53"/>
      <c r="AI1425" s="53"/>
      <c r="AJ1425" s="53"/>
      <c r="AK1425" s="53"/>
      <c r="AL1425" s="53"/>
      <c r="AM1425" s="49" t="e">
        <f>VLOOKUP(C1425:C4809,[3]Sheet3!$D$2:$D$21,1,0)</f>
        <v>#N/A</v>
      </c>
    </row>
    <row r="1426" spans="1:39" ht="30" customHeight="1">
      <c r="A1426" s="56" t="s">
        <v>1525</v>
      </c>
      <c r="B1426" s="85">
        <v>40170</v>
      </c>
      <c r="C1426" s="85">
        <v>73152</v>
      </c>
      <c r="D1426" s="86" t="s">
        <v>4820</v>
      </c>
      <c r="E1426" s="87" t="s">
        <v>2623</v>
      </c>
      <c r="F1426" s="56" t="s">
        <v>6425</v>
      </c>
      <c r="G1426" s="30" t="s">
        <v>4251</v>
      </c>
      <c r="H1426" s="56">
        <v>1500</v>
      </c>
      <c r="I1426" s="56">
        <v>1500</v>
      </c>
      <c r="J1426" s="56" t="s">
        <v>4112</v>
      </c>
      <c r="K1426" s="71" t="s">
        <v>3691</v>
      </c>
      <c r="L1426" s="55"/>
      <c r="M1426" s="55"/>
      <c r="N1426" s="57" t="e">
        <v>#N/A</v>
      </c>
      <c r="O1426" s="57" t="e">
        <v>#N/A</v>
      </c>
      <c r="P1426" s="57"/>
      <c r="Q1426" s="57"/>
      <c r="R1426" s="48"/>
      <c r="S1426" s="53" t="e">
        <f>VLOOKUP(C1426:C3267,'[1]Modifiy das'!$E$2:$I$2127,5,0)</f>
        <v>#REF!</v>
      </c>
      <c r="T1426" s="53" t="e">
        <f>VLOOKUP(C1426:C4479,[2]Sheet3!$B$2:$J$9150,9,0)</f>
        <v>#N/A</v>
      </c>
      <c r="U1426" s="58" t="s">
        <v>4110</v>
      </c>
      <c r="V1426" s="85">
        <v>40170</v>
      </c>
      <c r="W1426" s="58" t="s">
        <v>547</v>
      </c>
      <c r="X1426" s="58" t="s">
        <v>1022</v>
      </c>
      <c r="Y1426" s="53" t="s">
        <v>7590</v>
      </c>
      <c r="Z1426" s="56" t="s">
        <v>6046</v>
      </c>
      <c r="AA1426" s="56" t="s">
        <v>5976</v>
      </c>
      <c r="AB1426" s="56">
        <v>0</v>
      </c>
      <c r="AC1426" s="111"/>
      <c r="AD1426" s="53"/>
      <c r="AE1426" s="53"/>
      <c r="AF1426" s="53"/>
      <c r="AG1426" s="53"/>
      <c r="AH1426" s="53"/>
      <c r="AI1426" s="53"/>
      <c r="AJ1426" s="53"/>
      <c r="AK1426" s="53"/>
      <c r="AL1426" s="53"/>
      <c r="AM1426" s="49" t="e">
        <f>VLOOKUP(C1426:C4810,[3]Sheet3!$D$2:$D$21,1,0)</f>
        <v>#N/A</v>
      </c>
    </row>
    <row r="1427" spans="1:39" ht="30" customHeight="1">
      <c r="A1427" s="56" t="s">
        <v>1525</v>
      </c>
      <c r="B1427" s="85">
        <v>40170</v>
      </c>
      <c r="C1427" s="85">
        <v>71633</v>
      </c>
      <c r="D1427" s="86" t="s">
        <v>4822</v>
      </c>
      <c r="E1427" s="87" t="s">
        <v>2623</v>
      </c>
      <c r="F1427" s="56" t="s">
        <v>6425</v>
      </c>
      <c r="G1427" s="30" t="s">
        <v>4251</v>
      </c>
      <c r="H1427" s="56">
        <v>1500</v>
      </c>
      <c r="I1427" s="56">
        <v>1500</v>
      </c>
      <c r="J1427" s="56" t="s">
        <v>4112</v>
      </c>
      <c r="K1427" s="71" t="s">
        <v>3691</v>
      </c>
      <c r="L1427" s="55"/>
      <c r="M1427" s="55"/>
      <c r="N1427" s="57" t="e">
        <v>#N/A</v>
      </c>
      <c r="O1427" s="57" t="e">
        <v>#N/A</v>
      </c>
      <c r="P1427" s="57"/>
      <c r="Q1427" s="57"/>
      <c r="R1427" s="48"/>
      <c r="S1427" s="53" t="e">
        <f>VLOOKUP(C1427:C3268,'[1]Modifiy das'!$E$2:$I$2127,5,0)</f>
        <v>#REF!</v>
      </c>
      <c r="T1427" s="53" t="e">
        <f>VLOOKUP(C1427:C4480,[2]Sheet3!$B$2:$J$9150,9,0)</f>
        <v>#N/A</v>
      </c>
      <c r="U1427" s="58" t="s">
        <v>4110</v>
      </c>
      <c r="V1427" s="85">
        <v>40170</v>
      </c>
      <c r="W1427" s="58" t="s">
        <v>547</v>
      </c>
      <c r="X1427" s="58" t="s">
        <v>1022</v>
      </c>
      <c r="Y1427" s="53" t="s">
        <v>7591</v>
      </c>
      <c r="Z1427" s="56" t="e">
        <v>#N/A</v>
      </c>
      <c r="AA1427" s="56" t="e">
        <v>#N/A</v>
      </c>
      <c r="AB1427" s="56" t="e">
        <v>#N/A</v>
      </c>
      <c r="AC1427" s="111"/>
      <c r="AD1427" s="53"/>
      <c r="AE1427" s="53"/>
      <c r="AF1427" s="53"/>
      <c r="AG1427" s="53"/>
      <c r="AH1427" s="53"/>
      <c r="AI1427" s="53"/>
      <c r="AJ1427" s="53"/>
      <c r="AK1427" s="53"/>
      <c r="AL1427" s="53"/>
      <c r="AM1427" s="49" t="e">
        <f>VLOOKUP(C1427:C4811,[3]Sheet3!$D$2:$D$21,1,0)</f>
        <v>#N/A</v>
      </c>
    </row>
    <row r="1428" spans="1:39" ht="30" customHeight="1">
      <c r="A1428" s="56" t="s">
        <v>1525</v>
      </c>
      <c r="B1428" s="85">
        <v>40170</v>
      </c>
      <c r="C1428" s="85">
        <v>65202</v>
      </c>
      <c r="D1428" s="86" t="s">
        <v>4824</v>
      </c>
      <c r="E1428" s="87" t="s">
        <v>2623</v>
      </c>
      <c r="F1428" s="56" t="s">
        <v>6425</v>
      </c>
      <c r="G1428" s="30" t="s">
        <v>4251</v>
      </c>
      <c r="H1428" s="56">
        <v>1500</v>
      </c>
      <c r="I1428" s="56">
        <v>1500</v>
      </c>
      <c r="J1428" s="56" t="s">
        <v>4112</v>
      </c>
      <c r="K1428" s="71" t="s">
        <v>3691</v>
      </c>
      <c r="L1428" s="55"/>
      <c r="M1428" s="55"/>
      <c r="N1428" s="57" t="e">
        <v>#N/A</v>
      </c>
      <c r="O1428" s="57" t="e">
        <v>#N/A</v>
      </c>
      <c r="P1428" s="57"/>
      <c r="Q1428" s="57"/>
      <c r="R1428" s="48"/>
      <c r="S1428" s="53" t="e">
        <f>VLOOKUP(C1428:C3269,'[1]Modifiy das'!$E$2:$I$2127,5,0)</f>
        <v>#REF!</v>
      </c>
      <c r="T1428" s="53" t="e">
        <f>VLOOKUP(C1428:C4481,[2]Sheet3!$B$2:$J$9150,9,0)</f>
        <v>#N/A</v>
      </c>
      <c r="U1428" s="58" t="s">
        <v>4110</v>
      </c>
      <c r="V1428" s="85">
        <v>40170</v>
      </c>
      <c r="W1428" s="58" t="s">
        <v>547</v>
      </c>
      <c r="X1428" s="58" t="s">
        <v>1022</v>
      </c>
      <c r="Y1428" s="53">
        <v>0</v>
      </c>
      <c r="Z1428" s="56" t="e">
        <v>#N/A</v>
      </c>
      <c r="AA1428" s="56" t="e">
        <v>#N/A</v>
      </c>
      <c r="AB1428" s="56" t="e">
        <v>#N/A</v>
      </c>
      <c r="AC1428" s="111"/>
      <c r="AD1428" s="53"/>
      <c r="AE1428" s="53"/>
      <c r="AF1428" s="53"/>
      <c r="AG1428" s="53"/>
      <c r="AH1428" s="53"/>
      <c r="AI1428" s="53"/>
      <c r="AJ1428" s="53"/>
      <c r="AK1428" s="53"/>
      <c r="AL1428" s="53"/>
      <c r="AM1428" s="49" t="e">
        <f>VLOOKUP(C1428:C4812,[3]Sheet3!$D$2:$D$21,1,0)</f>
        <v>#N/A</v>
      </c>
    </row>
    <row r="1429" spans="1:39" ht="30" customHeight="1">
      <c r="A1429" s="56" t="s">
        <v>1525</v>
      </c>
      <c r="B1429" s="85">
        <v>40170</v>
      </c>
      <c r="C1429" s="85">
        <v>73148</v>
      </c>
      <c r="D1429" s="86" t="s">
        <v>4826</v>
      </c>
      <c r="E1429" s="87" t="s">
        <v>2623</v>
      </c>
      <c r="F1429" s="56" t="s">
        <v>6425</v>
      </c>
      <c r="G1429" s="30" t="s">
        <v>4251</v>
      </c>
      <c r="H1429" s="56">
        <v>1500</v>
      </c>
      <c r="I1429" s="56">
        <v>1500</v>
      </c>
      <c r="J1429" s="56" t="s">
        <v>4112</v>
      </c>
      <c r="K1429" s="71" t="s">
        <v>3691</v>
      </c>
      <c r="L1429" s="55"/>
      <c r="M1429" s="55"/>
      <c r="N1429" s="57" t="e">
        <v>#N/A</v>
      </c>
      <c r="O1429" s="57" t="e">
        <v>#N/A</v>
      </c>
      <c r="P1429" s="57"/>
      <c r="Q1429" s="57"/>
      <c r="R1429" s="48"/>
      <c r="S1429" s="53" t="e">
        <f>VLOOKUP(C1429:C3270,'[1]Modifiy das'!$E$2:$I$2127,5,0)</f>
        <v>#REF!</v>
      </c>
      <c r="T1429" s="53" t="e">
        <f>VLOOKUP(C1429:C4482,[2]Sheet3!$B$2:$J$9150,9,0)</f>
        <v>#N/A</v>
      </c>
      <c r="U1429" s="58" t="s">
        <v>4110</v>
      </c>
      <c r="V1429" s="85">
        <v>40170</v>
      </c>
      <c r="W1429" s="58" t="s">
        <v>547</v>
      </c>
      <c r="X1429" s="58" t="s">
        <v>1022</v>
      </c>
      <c r="Y1429" s="53" t="s">
        <v>7592</v>
      </c>
      <c r="Z1429" s="56" t="e">
        <v>#N/A</v>
      </c>
      <c r="AA1429" s="56" t="e">
        <v>#N/A</v>
      </c>
      <c r="AB1429" s="56" t="e">
        <v>#N/A</v>
      </c>
      <c r="AC1429" s="111"/>
      <c r="AD1429" s="53"/>
      <c r="AE1429" s="53"/>
      <c r="AF1429" s="53"/>
      <c r="AG1429" s="53"/>
      <c r="AH1429" s="53"/>
      <c r="AI1429" s="53"/>
      <c r="AJ1429" s="53"/>
      <c r="AK1429" s="53"/>
      <c r="AL1429" s="53"/>
      <c r="AM1429" s="49" t="e">
        <f>VLOOKUP(C1429:C4813,[3]Sheet3!$D$2:$D$21,1,0)</f>
        <v>#N/A</v>
      </c>
    </row>
    <row r="1430" spans="1:39" ht="30" customHeight="1">
      <c r="A1430" s="56" t="s">
        <v>1525</v>
      </c>
      <c r="B1430" s="85">
        <v>40170</v>
      </c>
      <c r="C1430" s="85">
        <v>74485</v>
      </c>
      <c r="D1430" s="86" t="s">
        <v>4828</v>
      </c>
      <c r="E1430" s="87" t="s">
        <v>2623</v>
      </c>
      <c r="F1430" s="56" t="s">
        <v>6425</v>
      </c>
      <c r="G1430" s="30" t="s">
        <v>4251</v>
      </c>
      <c r="H1430" s="56">
        <v>1500</v>
      </c>
      <c r="I1430" s="56">
        <v>1500</v>
      </c>
      <c r="J1430" s="56" t="s">
        <v>4112</v>
      </c>
      <c r="K1430" s="71" t="s">
        <v>3691</v>
      </c>
      <c r="L1430" s="55"/>
      <c r="M1430" s="55"/>
      <c r="N1430" s="57" t="e">
        <v>#N/A</v>
      </c>
      <c r="O1430" s="57" t="e">
        <v>#N/A</v>
      </c>
      <c r="P1430" s="57"/>
      <c r="Q1430" s="57"/>
      <c r="R1430" s="48"/>
      <c r="S1430" s="53" t="e">
        <f>VLOOKUP(C1430:C3271,'[1]Modifiy das'!$E$2:$I$2127,5,0)</f>
        <v>#REF!</v>
      </c>
      <c r="T1430" s="53" t="e">
        <f>VLOOKUP(C1430:C4483,[2]Sheet3!$B$2:$J$9150,9,0)</f>
        <v>#N/A</v>
      </c>
      <c r="U1430" s="58" t="s">
        <v>4110</v>
      </c>
      <c r="V1430" s="85">
        <v>40170</v>
      </c>
      <c r="W1430" s="58" t="s">
        <v>547</v>
      </c>
      <c r="X1430" s="58" t="s">
        <v>1022</v>
      </c>
      <c r="Y1430" s="53" t="s">
        <v>7593</v>
      </c>
      <c r="Z1430" s="56" t="e">
        <v>#N/A</v>
      </c>
      <c r="AA1430" s="56" t="e">
        <v>#N/A</v>
      </c>
      <c r="AB1430" s="56" t="e">
        <v>#N/A</v>
      </c>
      <c r="AC1430" s="111"/>
      <c r="AD1430" s="53"/>
      <c r="AE1430" s="53"/>
      <c r="AF1430" s="53"/>
      <c r="AG1430" s="53"/>
      <c r="AH1430" s="53"/>
      <c r="AI1430" s="53"/>
      <c r="AJ1430" s="53"/>
      <c r="AK1430" s="53"/>
      <c r="AL1430" s="53"/>
      <c r="AM1430" s="49" t="e">
        <f>VLOOKUP(C1430:C4814,[3]Sheet3!$D$2:$D$21,1,0)</f>
        <v>#N/A</v>
      </c>
    </row>
    <row r="1431" spans="1:39" ht="30" customHeight="1">
      <c r="A1431" s="56" t="s">
        <v>1525</v>
      </c>
      <c r="B1431" s="85">
        <v>40170</v>
      </c>
      <c r="C1431" s="85">
        <v>73846</v>
      </c>
      <c r="D1431" s="86" t="s">
        <v>4830</v>
      </c>
      <c r="E1431" s="87" t="s">
        <v>2623</v>
      </c>
      <c r="F1431" s="56" t="s">
        <v>6425</v>
      </c>
      <c r="G1431" s="30" t="s">
        <v>4251</v>
      </c>
      <c r="H1431" s="56">
        <v>1500</v>
      </c>
      <c r="I1431" s="56">
        <v>1500</v>
      </c>
      <c r="J1431" s="56" t="s">
        <v>4112</v>
      </c>
      <c r="K1431" s="71" t="s">
        <v>3691</v>
      </c>
      <c r="L1431" s="55"/>
      <c r="M1431" s="55"/>
      <c r="N1431" s="57" t="e">
        <v>#N/A</v>
      </c>
      <c r="O1431" s="57" t="e">
        <v>#N/A</v>
      </c>
      <c r="P1431" s="57"/>
      <c r="Q1431" s="57"/>
      <c r="R1431" s="48"/>
      <c r="S1431" s="53" t="e">
        <f>VLOOKUP(C1431:C3272,'[1]Modifiy das'!$E$2:$I$2127,5,0)</f>
        <v>#REF!</v>
      </c>
      <c r="T1431" s="53" t="e">
        <f>VLOOKUP(C1431:C4484,[2]Sheet3!$B$2:$J$9150,9,0)</f>
        <v>#N/A</v>
      </c>
      <c r="U1431" s="58" t="s">
        <v>4110</v>
      </c>
      <c r="V1431" s="85">
        <v>40170</v>
      </c>
      <c r="W1431" s="58" t="s">
        <v>547</v>
      </c>
      <c r="X1431" s="58" t="s">
        <v>1022</v>
      </c>
      <c r="Y1431" s="53" t="s">
        <v>7594</v>
      </c>
      <c r="Z1431" s="56" t="e">
        <v>#N/A</v>
      </c>
      <c r="AA1431" s="56" t="e">
        <v>#N/A</v>
      </c>
      <c r="AB1431" s="56" t="e">
        <v>#N/A</v>
      </c>
      <c r="AC1431" s="111"/>
      <c r="AD1431" s="53"/>
      <c r="AE1431" s="53"/>
      <c r="AF1431" s="53"/>
      <c r="AG1431" s="53"/>
      <c r="AH1431" s="53"/>
      <c r="AI1431" s="53"/>
      <c r="AJ1431" s="53"/>
      <c r="AK1431" s="53"/>
      <c r="AL1431" s="53"/>
      <c r="AM1431" s="49" t="e">
        <f>VLOOKUP(C1431:C4815,[3]Sheet3!$D$2:$D$21,1,0)</f>
        <v>#N/A</v>
      </c>
    </row>
    <row r="1432" spans="1:39" ht="30" customHeight="1">
      <c r="A1432" s="56" t="s">
        <v>1525</v>
      </c>
      <c r="B1432" s="85">
        <v>40170</v>
      </c>
      <c r="C1432" s="85">
        <v>56260</v>
      </c>
      <c r="D1432" s="86" t="s">
        <v>4832</v>
      </c>
      <c r="E1432" s="87" t="s">
        <v>2623</v>
      </c>
      <c r="F1432" s="56" t="s">
        <v>6425</v>
      </c>
      <c r="G1432" s="30" t="s">
        <v>4251</v>
      </c>
      <c r="H1432" s="56">
        <v>1500</v>
      </c>
      <c r="I1432" s="56">
        <v>1500</v>
      </c>
      <c r="J1432" s="56" t="s">
        <v>4112</v>
      </c>
      <c r="K1432" s="71" t="s">
        <v>3691</v>
      </c>
      <c r="L1432" s="55"/>
      <c r="M1432" s="55"/>
      <c r="N1432" s="57" t="e">
        <v>#N/A</v>
      </c>
      <c r="O1432" s="57" t="e">
        <v>#N/A</v>
      </c>
      <c r="P1432" s="57"/>
      <c r="Q1432" s="57"/>
      <c r="R1432" s="48"/>
      <c r="S1432" s="53" t="e">
        <f>VLOOKUP(C1432:C3273,'[1]Modifiy das'!$E$2:$I$2127,5,0)</f>
        <v>#REF!</v>
      </c>
      <c r="T1432" s="53" t="e">
        <f>VLOOKUP(C1432:C4485,[2]Sheet3!$B$2:$J$9150,9,0)</f>
        <v>#N/A</v>
      </c>
      <c r="U1432" s="58" t="s">
        <v>4110</v>
      </c>
      <c r="V1432" s="85">
        <v>40170</v>
      </c>
      <c r="W1432" s="58" t="s">
        <v>547</v>
      </c>
      <c r="X1432" s="58" t="s">
        <v>1022</v>
      </c>
      <c r="Y1432" s="53">
        <v>0</v>
      </c>
      <c r="Z1432" s="56" t="e">
        <v>#N/A</v>
      </c>
      <c r="AA1432" s="56" t="e">
        <v>#N/A</v>
      </c>
      <c r="AB1432" s="56" t="e">
        <v>#N/A</v>
      </c>
      <c r="AC1432" s="111"/>
      <c r="AD1432" s="53"/>
      <c r="AE1432" s="53"/>
      <c r="AF1432" s="53"/>
      <c r="AG1432" s="53"/>
      <c r="AH1432" s="53"/>
      <c r="AI1432" s="53"/>
      <c r="AJ1432" s="53"/>
      <c r="AK1432" s="53"/>
      <c r="AL1432" s="53"/>
      <c r="AM1432" s="49" t="e">
        <f>VLOOKUP(C1432:C4816,[3]Sheet3!$D$2:$D$21,1,0)</f>
        <v>#N/A</v>
      </c>
    </row>
    <row r="1433" spans="1:39" ht="30" customHeight="1">
      <c r="A1433" s="56" t="s">
        <v>1525</v>
      </c>
      <c r="B1433" s="85">
        <v>40170</v>
      </c>
      <c r="C1433" s="85">
        <v>63547</v>
      </c>
      <c r="D1433" s="86" t="s">
        <v>5460</v>
      </c>
      <c r="E1433" s="87" t="s">
        <v>2623</v>
      </c>
      <c r="F1433" s="56" t="s">
        <v>6425</v>
      </c>
      <c r="G1433" s="30" t="s">
        <v>4251</v>
      </c>
      <c r="H1433" s="56">
        <v>1500</v>
      </c>
      <c r="I1433" s="56">
        <v>1500</v>
      </c>
      <c r="J1433" s="56" t="s">
        <v>4112</v>
      </c>
      <c r="K1433" s="71" t="s">
        <v>3691</v>
      </c>
      <c r="L1433" s="55"/>
      <c r="M1433" s="55"/>
      <c r="N1433" s="57" t="e">
        <v>#N/A</v>
      </c>
      <c r="O1433" s="57" t="e">
        <v>#N/A</v>
      </c>
      <c r="P1433" s="57"/>
      <c r="Q1433" s="57"/>
      <c r="R1433" s="48"/>
      <c r="S1433" s="53" t="e">
        <f>VLOOKUP(C1433:C3274,'[1]Modifiy das'!$E$2:$I$2127,5,0)</f>
        <v>#REF!</v>
      </c>
      <c r="T1433" s="53" t="e">
        <f>VLOOKUP(C1433:C4486,[2]Sheet3!$B$2:$J$9150,9,0)</f>
        <v>#N/A</v>
      </c>
      <c r="U1433" s="58" t="s">
        <v>4110</v>
      </c>
      <c r="V1433" s="85">
        <v>40170</v>
      </c>
      <c r="W1433" s="58" t="s">
        <v>547</v>
      </c>
      <c r="X1433" s="58" t="s">
        <v>1022</v>
      </c>
      <c r="Y1433" s="53" t="s">
        <v>7595</v>
      </c>
      <c r="Z1433" s="56" t="e">
        <v>#N/A</v>
      </c>
      <c r="AA1433" s="56" t="e">
        <v>#N/A</v>
      </c>
      <c r="AB1433" s="56" t="e">
        <v>#N/A</v>
      </c>
      <c r="AC1433" s="111"/>
      <c r="AD1433" s="53"/>
      <c r="AE1433" s="53"/>
      <c r="AF1433" s="53"/>
      <c r="AG1433" s="53"/>
      <c r="AH1433" s="53"/>
      <c r="AI1433" s="53"/>
      <c r="AJ1433" s="53"/>
      <c r="AK1433" s="53"/>
      <c r="AL1433" s="53"/>
      <c r="AM1433" s="49" t="e">
        <f>VLOOKUP(C1433:C4817,[3]Sheet3!$D$2:$D$21,1,0)</f>
        <v>#N/A</v>
      </c>
    </row>
    <row r="1434" spans="1:39" ht="30" customHeight="1">
      <c r="A1434" s="56" t="s">
        <v>1525</v>
      </c>
      <c r="B1434" s="85">
        <v>40170</v>
      </c>
      <c r="C1434" s="85">
        <v>64945</v>
      </c>
      <c r="D1434" s="86" t="s">
        <v>5466</v>
      </c>
      <c r="E1434" s="87" t="s">
        <v>2623</v>
      </c>
      <c r="F1434" s="56" t="s">
        <v>6425</v>
      </c>
      <c r="G1434" s="30" t="s">
        <v>4251</v>
      </c>
      <c r="H1434" s="56">
        <v>1500</v>
      </c>
      <c r="I1434" s="56">
        <v>1500</v>
      </c>
      <c r="J1434" s="56" t="s">
        <v>4112</v>
      </c>
      <c r="K1434" s="71" t="s">
        <v>3691</v>
      </c>
      <c r="L1434" s="55"/>
      <c r="M1434" s="55"/>
      <c r="N1434" s="57" t="e">
        <v>#N/A</v>
      </c>
      <c r="O1434" s="57" t="e">
        <v>#N/A</v>
      </c>
      <c r="P1434" s="57"/>
      <c r="Q1434" s="57"/>
      <c r="R1434" s="48"/>
      <c r="S1434" s="53" t="e">
        <f>VLOOKUP(C1434:C3275,'[1]Modifiy das'!$E$2:$I$2127,5,0)</f>
        <v>#REF!</v>
      </c>
      <c r="T1434" s="53" t="e">
        <f>VLOOKUP(C1434:C4487,[2]Sheet3!$B$2:$J$9150,9,0)</f>
        <v>#N/A</v>
      </c>
      <c r="U1434" s="58" t="s">
        <v>4110</v>
      </c>
      <c r="V1434" s="85">
        <v>40170</v>
      </c>
      <c r="W1434" s="58" t="s">
        <v>547</v>
      </c>
      <c r="X1434" s="58" t="s">
        <v>1022</v>
      </c>
      <c r="Y1434" s="53" t="s">
        <v>7596</v>
      </c>
      <c r="Z1434" s="56" t="e">
        <v>#N/A</v>
      </c>
      <c r="AA1434" s="56" t="e">
        <v>#N/A</v>
      </c>
      <c r="AB1434" s="56" t="e">
        <v>#N/A</v>
      </c>
      <c r="AC1434" s="111"/>
      <c r="AD1434" s="53"/>
      <c r="AE1434" s="53"/>
      <c r="AF1434" s="53"/>
      <c r="AG1434" s="53"/>
      <c r="AH1434" s="53"/>
      <c r="AI1434" s="53"/>
      <c r="AJ1434" s="53"/>
      <c r="AK1434" s="53"/>
      <c r="AL1434" s="53"/>
      <c r="AM1434" s="49" t="e">
        <f>VLOOKUP(C1434:C4818,[3]Sheet3!$D$2:$D$21,1,0)</f>
        <v>#N/A</v>
      </c>
    </row>
    <row r="1435" spans="1:39" ht="30" customHeight="1">
      <c r="A1435" s="56" t="s">
        <v>1525</v>
      </c>
      <c r="B1435" s="85">
        <v>40170</v>
      </c>
      <c r="C1435" s="85">
        <v>75251</v>
      </c>
      <c r="D1435" s="86" t="s">
        <v>790</v>
      </c>
      <c r="E1435" s="87" t="s">
        <v>2623</v>
      </c>
      <c r="F1435" s="56" t="s">
        <v>6425</v>
      </c>
      <c r="G1435" s="30" t="s">
        <v>4251</v>
      </c>
      <c r="H1435" s="56">
        <v>1500</v>
      </c>
      <c r="I1435" s="56">
        <v>1500</v>
      </c>
      <c r="J1435" s="56" t="s">
        <v>4112</v>
      </c>
      <c r="K1435" s="71" t="s">
        <v>3691</v>
      </c>
      <c r="L1435" s="55"/>
      <c r="M1435" s="55"/>
      <c r="N1435" s="57" t="e">
        <v>#N/A</v>
      </c>
      <c r="O1435" s="57" t="e">
        <v>#N/A</v>
      </c>
      <c r="P1435" s="57"/>
      <c r="Q1435" s="57"/>
      <c r="R1435" s="48"/>
      <c r="S1435" s="53" t="e">
        <f>VLOOKUP(C1435:C3276,'[1]Modifiy das'!$E$2:$I$2127,5,0)</f>
        <v>#REF!</v>
      </c>
      <c r="T1435" s="53" t="e">
        <f>VLOOKUP(C1435:C4488,[2]Sheet3!$B$2:$J$9150,9,0)</f>
        <v>#N/A</v>
      </c>
      <c r="U1435" s="58" t="s">
        <v>4110</v>
      </c>
      <c r="V1435" s="85">
        <v>40170</v>
      </c>
      <c r="W1435" s="58" t="s">
        <v>547</v>
      </c>
      <c r="X1435" s="58" t="s">
        <v>1022</v>
      </c>
      <c r="Y1435" s="53" t="s">
        <v>7597</v>
      </c>
      <c r="Z1435" s="56" t="e">
        <v>#N/A</v>
      </c>
      <c r="AA1435" s="56" t="e">
        <v>#N/A</v>
      </c>
      <c r="AB1435" s="56" t="e">
        <v>#N/A</v>
      </c>
      <c r="AC1435" s="111"/>
      <c r="AD1435" s="53"/>
      <c r="AE1435" s="53"/>
      <c r="AF1435" s="53"/>
      <c r="AG1435" s="53"/>
      <c r="AH1435" s="53"/>
      <c r="AI1435" s="53"/>
      <c r="AJ1435" s="53"/>
      <c r="AK1435" s="53"/>
      <c r="AL1435" s="53"/>
      <c r="AM1435" s="49" t="e">
        <f>VLOOKUP(C1435:C4819,[3]Sheet3!$D$2:$D$21,1,0)</f>
        <v>#N/A</v>
      </c>
    </row>
    <row r="1436" spans="1:39" ht="30" customHeight="1">
      <c r="A1436" s="56" t="s">
        <v>1525</v>
      </c>
      <c r="B1436" s="85">
        <v>40170</v>
      </c>
      <c r="C1436" s="85">
        <v>75253</v>
      </c>
      <c r="D1436" s="86" t="s">
        <v>792</v>
      </c>
      <c r="E1436" s="87" t="s">
        <v>2623</v>
      </c>
      <c r="F1436" s="56" t="s">
        <v>6425</v>
      </c>
      <c r="G1436" s="30" t="s">
        <v>4251</v>
      </c>
      <c r="H1436" s="56">
        <v>1500</v>
      </c>
      <c r="I1436" s="56">
        <v>1500</v>
      </c>
      <c r="J1436" s="56" t="s">
        <v>4112</v>
      </c>
      <c r="K1436" s="71" t="s">
        <v>3691</v>
      </c>
      <c r="L1436" s="55"/>
      <c r="M1436" s="55"/>
      <c r="N1436" s="57" t="e">
        <v>#N/A</v>
      </c>
      <c r="O1436" s="57" t="e">
        <v>#N/A</v>
      </c>
      <c r="P1436" s="57"/>
      <c r="Q1436" s="57"/>
      <c r="R1436" s="48"/>
      <c r="S1436" s="53" t="e">
        <f>VLOOKUP(C1436:C3277,'[1]Modifiy das'!$E$2:$I$2127,5,0)</f>
        <v>#REF!</v>
      </c>
      <c r="T1436" s="53" t="e">
        <f>VLOOKUP(C1436:C4489,[2]Sheet3!$B$2:$J$9150,9,0)</f>
        <v>#N/A</v>
      </c>
      <c r="U1436" s="58" t="s">
        <v>4110</v>
      </c>
      <c r="V1436" s="85">
        <v>40170</v>
      </c>
      <c r="W1436" s="58" t="s">
        <v>547</v>
      </c>
      <c r="X1436" s="58" t="s">
        <v>1022</v>
      </c>
      <c r="Y1436" s="53" t="s">
        <v>7598</v>
      </c>
      <c r="Z1436" s="56" t="e">
        <v>#N/A</v>
      </c>
      <c r="AA1436" s="56" t="e">
        <v>#N/A</v>
      </c>
      <c r="AB1436" s="56" t="e">
        <v>#N/A</v>
      </c>
      <c r="AC1436" s="111"/>
      <c r="AD1436" s="53"/>
      <c r="AE1436" s="53"/>
      <c r="AF1436" s="53"/>
      <c r="AG1436" s="53"/>
      <c r="AH1436" s="53"/>
      <c r="AI1436" s="53"/>
      <c r="AJ1436" s="53"/>
      <c r="AK1436" s="53"/>
      <c r="AL1436" s="53"/>
      <c r="AM1436" s="49" t="e">
        <f>VLOOKUP(C1436:C4820,[3]Sheet3!$D$2:$D$21,1,0)</f>
        <v>#N/A</v>
      </c>
    </row>
    <row r="1437" spans="1:39" ht="30" customHeight="1">
      <c r="A1437" s="56" t="s">
        <v>1525</v>
      </c>
      <c r="B1437" s="85">
        <v>40170</v>
      </c>
      <c r="C1437" s="85">
        <v>72969</v>
      </c>
      <c r="D1437" s="86" t="s">
        <v>794</v>
      </c>
      <c r="E1437" s="87" t="s">
        <v>2623</v>
      </c>
      <c r="F1437" s="56" t="s">
        <v>6425</v>
      </c>
      <c r="G1437" s="30" t="s">
        <v>4251</v>
      </c>
      <c r="H1437" s="56">
        <v>1500</v>
      </c>
      <c r="I1437" s="56">
        <v>1500</v>
      </c>
      <c r="J1437" s="56" t="s">
        <v>4112</v>
      </c>
      <c r="K1437" s="71" t="s">
        <v>3691</v>
      </c>
      <c r="L1437" s="55"/>
      <c r="M1437" s="55"/>
      <c r="N1437" s="57" t="e">
        <v>#N/A</v>
      </c>
      <c r="O1437" s="57" t="e">
        <v>#N/A</v>
      </c>
      <c r="P1437" s="57"/>
      <c r="Q1437" s="57"/>
      <c r="R1437" s="48"/>
      <c r="S1437" s="53" t="e">
        <f>VLOOKUP(C1437:C3278,'[1]Modifiy das'!$E$2:$I$2127,5,0)</f>
        <v>#REF!</v>
      </c>
      <c r="T1437" s="53" t="e">
        <f>VLOOKUP(C1437:C4490,[2]Sheet3!$B$2:$J$9150,9,0)</f>
        <v>#N/A</v>
      </c>
      <c r="U1437" s="58" t="s">
        <v>4110</v>
      </c>
      <c r="V1437" s="85">
        <v>40170</v>
      </c>
      <c r="W1437" s="58" t="s">
        <v>547</v>
      </c>
      <c r="X1437" s="58" t="s">
        <v>1022</v>
      </c>
      <c r="Y1437" s="53" t="s">
        <v>7599</v>
      </c>
      <c r="Z1437" s="56" t="s">
        <v>6046</v>
      </c>
      <c r="AA1437" s="56" t="s">
        <v>5976</v>
      </c>
      <c r="AB1437" s="56">
        <v>0</v>
      </c>
      <c r="AC1437" s="111"/>
      <c r="AD1437" s="53"/>
      <c r="AE1437" s="53"/>
      <c r="AF1437" s="53"/>
      <c r="AG1437" s="53"/>
      <c r="AH1437" s="53"/>
      <c r="AI1437" s="53"/>
      <c r="AJ1437" s="53"/>
      <c r="AK1437" s="53"/>
      <c r="AL1437" s="53"/>
      <c r="AM1437" s="49" t="e">
        <f>VLOOKUP(C1437:C4821,[3]Sheet3!$D$2:$D$21,1,0)</f>
        <v>#N/A</v>
      </c>
    </row>
    <row r="1438" spans="1:39" ht="30" customHeight="1">
      <c r="A1438" s="56" t="s">
        <v>1525</v>
      </c>
      <c r="B1438" s="85">
        <v>40170</v>
      </c>
      <c r="C1438" s="85">
        <v>74822</v>
      </c>
      <c r="D1438" s="86" t="s">
        <v>795</v>
      </c>
      <c r="E1438" s="87" t="s">
        <v>2623</v>
      </c>
      <c r="F1438" s="56" t="s">
        <v>6425</v>
      </c>
      <c r="G1438" s="30" t="s">
        <v>4251</v>
      </c>
      <c r="H1438" s="56">
        <v>1500</v>
      </c>
      <c r="I1438" s="56">
        <v>1500</v>
      </c>
      <c r="J1438" s="56" t="s">
        <v>4112</v>
      </c>
      <c r="K1438" s="71" t="s">
        <v>3691</v>
      </c>
      <c r="L1438" s="55"/>
      <c r="M1438" s="55"/>
      <c r="N1438" s="57" t="e">
        <v>#N/A</v>
      </c>
      <c r="O1438" s="57" t="e">
        <v>#N/A</v>
      </c>
      <c r="P1438" s="57"/>
      <c r="Q1438" s="57"/>
      <c r="R1438" s="48"/>
      <c r="S1438" s="53" t="e">
        <f>VLOOKUP(C1438:C3279,'[1]Modifiy das'!$E$2:$I$2127,5,0)</f>
        <v>#REF!</v>
      </c>
      <c r="T1438" s="53" t="e">
        <f>VLOOKUP(C1438:C4491,[2]Sheet3!$B$2:$J$9150,9,0)</f>
        <v>#N/A</v>
      </c>
      <c r="U1438" s="58" t="s">
        <v>4110</v>
      </c>
      <c r="V1438" s="85">
        <v>40170</v>
      </c>
      <c r="W1438" s="58" t="s">
        <v>547</v>
      </c>
      <c r="X1438" s="58" t="s">
        <v>1022</v>
      </c>
      <c r="Y1438" s="53" t="s">
        <v>7600</v>
      </c>
      <c r="Z1438" s="56" t="e">
        <v>#N/A</v>
      </c>
      <c r="AA1438" s="56" t="e">
        <v>#N/A</v>
      </c>
      <c r="AB1438" s="56" t="e">
        <v>#N/A</v>
      </c>
      <c r="AC1438" s="111"/>
      <c r="AD1438" s="53"/>
      <c r="AE1438" s="53"/>
      <c r="AF1438" s="53"/>
      <c r="AG1438" s="53"/>
      <c r="AH1438" s="53"/>
      <c r="AI1438" s="53"/>
      <c r="AJ1438" s="53"/>
      <c r="AK1438" s="53"/>
      <c r="AL1438" s="53"/>
      <c r="AM1438" s="49" t="e">
        <f>VLOOKUP(C1438:C4822,[3]Sheet3!$D$2:$D$21,1,0)</f>
        <v>#N/A</v>
      </c>
    </row>
    <row r="1439" spans="1:39" ht="30" customHeight="1">
      <c r="A1439" s="56" t="s">
        <v>1525</v>
      </c>
      <c r="B1439" s="85">
        <v>40173</v>
      </c>
      <c r="C1439" s="85">
        <v>57353</v>
      </c>
      <c r="D1439" s="86" t="s">
        <v>3978</v>
      </c>
      <c r="E1439" s="87" t="s">
        <v>2623</v>
      </c>
      <c r="F1439" s="56" t="s">
        <v>3116</v>
      </c>
      <c r="G1439" s="56" t="s">
        <v>4330</v>
      </c>
      <c r="H1439" s="31">
        <v>1500</v>
      </c>
      <c r="I1439" s="31">
        <v>1500</v>
      </c>
      <c r="J1439" s="56" t="s">
        <v>4764</v>
      </c>
      <c r="K1439" s="71" t="s">
        <v>7019</v>
      </c>
      <c r="L1439" s="55"/>
      <c r="M1439" s="55"/>
      <c r="N1439" s="57" t="e">
        <v>#N/A</v>
      </c>
      <c r="O1439" s="57" t="e">
        <v>#N/A</v>
      </c>
      <c r="P1439" s="57"/>
      <c r="Q1439" s="57"/>
      <c r="R1439" s="48"/>
      <c r="S1439" s="53" t="e">
        <f>VLOOKUP(C1439:C3280,'[1]Modifiy das'!$E$2:$I$2127,5,0)</f>
        <v>#REF!</v>
      </c>
      <c r="T1439" s="53" t="e">
        <f>VLOOKUP(C1439:C4492,[2]Sheet3!$B$2:$J$9150,9,0)</f>
        <v>#N/A</v>
      </c>
      <c r="U1439" s="58" t="s">
        <v>4110</v>
      </c>
      <c r="V1439" s="85">
        <v>40173</v>
      </c>
      <c r="W1439" s="58" t="s">
        <v>548</v>
      </c>
      <c r="X1439" s="58" t="s">
        <v>1018</v>
      </c>
      <c r="Y1439" s="53" t="e">
        <v>#N/A</v>
      </c>
      <c r="Z1439" s="56" t="e">
        <v>#N/A</v>
      </c>
      <c r="AA1439" s="56" t="e">
        <v>#N/A</v>
      </c>
      <c r="AB1439" s="56" t="e">
        <v>#N/A</v>
      </c>
      <c r="AC1439" s="111"/>
      <c r="AD1439" s="53"/>
      <c r="AE1439" s="53"/>
      <c r="AF1439" s="53"/>
      <c r="AG1439" s="53"/>
      <c r="AH1439" s="53"/>
      <c r="AI1439" s="53"/>
      <c r="AJ1439" s="53"/>
      <c r="AK1439" s="53"/>
      <c r="AL1439" s="53"/>
      <c r="AM1439" s="49" t="e">
        <f>VLOOKUP(C1439:C4823,[3]Sheet3!$D$2:$D$21,1,0)</f>
        <v>#N/A</v>
      </c>
    </row>
    <row r="1440" spans="1:39" ht="30" customHeight="1">
      <c r="A1440" s="56" t="s">
        <v>1525</v>
      </c>
      <c r="B1440" s="85">
        <v>40174</v>
      </c>
      <c r="C1440" s="85">
        <v>66552</v>
      </c>
      <c r="D1440" s="86" t="s">
        <v>5468</v>
      </c>
      <c r="E1440" s="87" t="s">
        <v>2623</v>
      </c>
      <c r="F1440" s="56" t="s">
        <v>3944</v>
      </c>
      <c r="G1440" s="30" t="s">
        <v>1401</v>
      </c>
      <c r="H1440" s="56">
        <v>1500</v>
      </c>
      <c r="I1440" s="56">
        <v>1500</v>
      </c>
      <c r="J1440" s="56" t="s">
        <v>4059</v>
      </c>
      <c r="K1440" s="71" t="s">
        <v>3691</v>
      </c>
      <c r="L1440" s="55"/>
      <c r="M1440" s="55"/>
      <c r="N1440" s="57" t="e">
        <v>#N/A</v>
      </c>
      <c r="O1440" s="57" t="e">
        <v>#N/A</v>
      </c>
      <c r="P1440" s="57"/>
      <c r="Q1440" s="57"/>
      <c r="R1440" s="48"/>
      <c r="S1440" s="53" t="e">
        <f>VLOOKUP(C1440:C3281,'[1]Modifiy das'!$E$2:$I$2127,5,0)</f>
        <v>#REF!</v>
      </c>
      <c r="T1440" s="53" t="e">
        <f>VLOOKUP(C1440:C4493,[2]Sheet3!$B$2:$J$9150,9,0)</f>
        <v>#N/A</v>
      </c>
      <c r="U1440" s="58" t="s">
        <v>4110</v>
      </c>
      <c r="V1440" s="85">
        <v>40174</v>
      </c>
      <c r="W1440" s="58" t="s">
        <v>5731</v>
      </c>
      <c r="X1440" s="58" t="s">
        <v>1023</v>
      </c>
      <c r="Y1440" s="53" t="s">
        <v>7601</v>
      </c>
      <c r="Z1440" s="56" t="s">
        <v>6047</v>
      </c>
      <c r="AA1440" s="56" t="s">
        <v>5978</v>
      </c>
      <c r="AB1440" s="56" t="s">
        <v>6849</v>
      </c>
      <c r="AC1440" s="111"/>
      <c r="AD1440" s="53"/>
      <c r="AE1440" s="53"/>
      <c r="AF1440" s="53"/>
      <c r="AG1440" s="53"/>
      <c r="AH1440" s="53"/>
      <c r="AI1440" s="53"/>
      <c r="AJ1440" s="53"/>
      <c r="AK1440" s="53"/>
      <c r="AL1440" s="53"/>
      <c r="AM1440" s="49" t="e">
        <f>VLOOKUP(C1440:C4824,[3]Sheet3!$D$2:$D$21,1,0)</f>
        <v>#N/A</v>
      </c>
    </row>
    <row r="1441" spans="1:39" ht="30" customHeight="1">
      <c r="A1441" s="56" t="s">
        <v>1525</v>
      </c>
      <c r="B1441" s="85">
        <v>40174</v>
      </c>
      <c r="C1441" s="85">
        <v>75233</v>
      </c>
      <c r="D1441" s="86" t="s">
        <v>5470</v>
      </c>
      <c r="E1441" s="87" t="s">
        <v>2623</v>
      </c>
      <c r="F1441" s="56" t="s">
        <v>3944</v>
      </c>
      <c r="G1441" s="30" t="s">
        <v>1401</v>
      </c>
      <c r="H1441" s="56">
        <v>1500</v>
      </c>
      <c r="I1441" s="56">
        <v>1500</v>
      </c>
      <c r="J1441" s="56" t="s">
        <v>4059</v>
      </c>
      <c r="K1441" s="71" t="s">
        <v>3691</v>
      </c>
      <c r="L1441" s="55"/>
      <c r="M1441" s="55"/>
      <c r="N1441" s="57" t="e">
        <v>#N/A</v>
      </c>
      <c r="O1441" s="57" t="e">
        <v>#N/A</v>
      </c>
      <c r="P1441" s="57"/>
      <c r="Q1441" s="57"/>
      <c r="R1441" s="48"/>
      <c r="S1441" s="53" t="e">
        <f>VLOOKUP(C1441:C3282,'[1]Modifiy das'!$E$2:$I$2127,5,0)</f>
        <v>#REF!</v>
      </c>
      <c r="T1441" s="53" t="e">
        <f>VLOOKUP(C1441:C4494,[2]Sheet3!$B$2:$J$9150,9,0)</f>
        <v>#N/A</v>
      </c>
      <c r="U1441" s="58" t="s">
        <v>4110</v>
      </c>
      <c r="V1441" s="85">
        <v>40174</v>
      </c>
      <c r="W1441" s="58" t="s">
        <v>5731</v>
      </c>
      <c r="X1441" s="58" t="s">
        <v>1023</v>
      </c>
      <c r="Y1441" s="53" t="s">
        <v>7602</v>
      </c>
      <c r="Z1441" s="56" t="s">
        <v>6047</v>
      </c>
      <c r="AA1441" s="56" t="s">
        <v>5978</v>
      </c>
      <c r="AB1441" s="56" t="s">
        <v>6849</v>
      </c>
      <c r="AC1441" s="111"/>
      <c r="AD1441" s="53"/>
      <c r="AE1441" s="53"/>
      <c r="AF1441" s="53"/>
      <c r="AG1441" s="53"/>
      <c r="AH1441" s="53"/>
      <c r="AI1441" s="53"/>
      <c r="AJ1441" s="53"/>
      <c r="AK1441" s="53"/>
      <c r="AL1441" s="53"/>
      <c r="AM1441" s="49" t="e">
        <f>VLOOKUP(C1441:C4825,[3]Sheet3!$D$2:$D$21,1,0)</f>
        <v>#N/A</v>
      </c>
    </row>
    <row r="1442" spans="1:39" ht="30" customHeight="1">
      <c r="A1442" s="56" t="s">
        <v>1525</v>
      </c>
      <c r="B1442" s="85">
        <v>40174</v>
      </c>
      <c r="C1442" s="85">
        <v>65024</v>
      </c>
      <c r="D1442" s="86" t="s">
        <v>3249</v>
      </c>
      <c r="E1442" s="87" t="s">
        <v>3100</v>
      </c>
      <c r="F1442" s="56" t="s">
        <v>3944</v>
      </c>
      <c r="G1442" s="30" t="s">
        <v>1401</v>
      </c>
      <c r="H1442" s="56">
        <v>1500</v>
      </c>
      <c r="I1442" s="56">
        <v>1700</v>
      </c>
      <c r="J1442" s="56" t="s">
        <v>4059</v>
      </c>
      <c r="K1442" s="71" t="s">
        <v>3691</v>
      </c>
      <c r="L1442" s="55"/>
      <c r="M1442" s="55"/>
      <c r="N1442" s="57" t="e">
        <v>#N/A</v>
      </c>
      <c r="O1442" s="57" t="e">
        <v>#N/A</v>
      </c>
      <c r="P1442" s="57"/>
      <c r="Q1442" s="57"/>
      <c r="R1442" s="48"/>
      <c r="S1442" s="53" t="e">
        <f>VLOOKUP(C1442:C3283,'[1]Modifiy das'!$E$2:$I$2127,5,0)</f>
        <v>#REF!</v>
      </c>
      <c r="T1442" s="53" t="e">
        <f>VLOOKUP(C1442:C4495,[2]Sheet3!$B$2:$J$9150,9,0)</f>
        <v>#N/A</v>
      </c>
      <c r="U1442" s="58" t="s">
        <v>4110</v>
      </c>
      <c r="V1442" s="85">
        <v>40174</v>
      </c>
      <c r="W1442" s="58" t="s">
        <v>5731</v>
      </c>
      <c r="X1442" s="58" t="s">
        <v>1023</v>
      </c>
      <c r="Y1442" s="53" t="s">
        <v>7603</v>
      </c>
      <c r="Z1442" s="56" t="e">
        <v>#N/A</v>
      </c>
      <c r="AA1442" s="56" t="e">
        <v>#N/A</v>
      </c>
      <c r="AB1442" s="56" t="e">
        <v>#N/A</v>
      </c>
      <c r="AC1442" s="111"/>
      <c r="AD1442" s="53"/>
      <c r="AE1442" s="53"/>
      <c r="AF1442" s="53"/>
      <c r="AG1442" s="53"/>
      <c r="AH1442" s="53"/>
      <c r="AI1442" s="53"/>
      <c r="AJ1442" s="53"/>
      <c r="AK1442" s="53"/>
      <c r="AL1442" s="53"/>
      <c r="AM1442" s="49" t="e">
        <f>VLOOKUP(C1442:C4826,[3]Sheet3!$D$2:$D$21,1,0)</f>
        <v>#N/A</v>
      </c>
    </row>
    <row r="1443" spans="1:39" ht="30" customHeight="1">
      <c r="A1443" s="56" t="s">
        <v>1525</v>
      </c>
      <c r="B1443" s="85">
        <v>40174</v>
      </c>
      <c r="C1443" s="85">
        <v>65025</v>
      </c>
      <c r="D1443" s="86" t="s">
        <v>6255</v>
      </c>
      <c r="E1443" s="87" t="s">
        <v>6252</v>
      </c>
      <c r="F1443" s="56" t="s">
        <v>6105</v>
      </c>
      <c r="G1443" s="56" t="s">
        <v>294</v>
      </c>
      <c r="H1443" s="56">
        <v>1500</v>
      </c>
      <c r="I1443" s="56">
        <v>1600</v>
      </c>
      <c r="J1443" s="56" t="s">
        <v>2521</v>
      </c>
      <c r="K1443" s="71" t="s">
        <v>3691</v>
      </c>
      <c r="L1443" s="55"/>
      <c r="M1443" s="55"/>
      <c r="N1443" s="57" t="e">
        <v>#N/A</v>
      </c>
      <c r="O1443" s="57" t="e">
        <v>#N/A</v>
      </c>
      <c r="P1443" s="57"/>
      <c r="Q1443" s="57"/>
      <c r="R1443" s="48"/>
      <c r="S1443" s="53" t="e">
        <f>VLOOKUP(C1443:C3283,'[1]Modifiy das'!$E$2:$I$2127,5,0)</f>
        <v>#REF!</v>
      </c>
      <c r="T1443" s="53" t="e">
        <f>VLOOKUP(C1443:C4496,[2]Sheet3!$B$2:$J$9150,9,0)</f>
        <v>#N/A</v>
      </c>
      <c r="U1443" s="58" t="s">
        <v>4110</v>
      </c>
      <c r="V1443" s="85">
        <v>40174</v>
      </c>
      <c r="W1443" s="58" t="s">
        <v>5731</v>
      </c>
      <c r="X1443" s="58" t="s">
        <v>1023</v>
      </c>
      <c r="Y1443" s="53" t="e">
        <v>#N/A</v>
      </c>
      <c r="Z1443" s="56" t="e">
        <v>#N/A</v>
      </c>
      <c r="AA1443" s="56" t="e">
        <v>#N/A</v>
      </c>
      <c r="AB1443" s="56" t="e">
        <v>#N/A</v>
      </c>
      <c r="AC1443" s="111"/>
      <c r="AD1443" s="53"/>
      <c r="AE1443" s="53"/>
      <c r="AF1443" s="53"/>
      <c r="AG1443" s="53"/>
      <c r="AH1443" s="53"/>
      <c r="AI1443" s="53"/>
      <c r="AJ1443" s="53"/>
      <c r="AK1443" s="53"/>
      <c r="AL1443" s="53"/>
      <c r="AM1443" s="49" t="e">
        <f>VLOOKUP(C1443:C4827,[3]Sheet3!$D$2:$D$21,1,0)</f>
        <v>#N/A</v>
      </c>
    </row>
    <row r="1444" spans="1:39" ht="30" customHeight="1">
      <c r="A1444" s="56" t="s">
        <v>1525</v>
      </c>
      <c r="B1444" s="85">
        <v>40175</v>
      </c>
      <c r="C1444" s="85">
        <v>76030</v>
      </c>
      <c r="D1444" s="86" t="s">
        <v>5765</v>
      </c>
      <c r="E1444" s="87" t="s">
        <v>2623</v>
      </c>
      <c r="F1444" s="56" t="s">
        <v>4095</v>
      </c>
      <c r="G1444" s="56" t="s">
        <v>3800</v>
      </c>
      <c r="H1444" s="56">
        <v>1500</v>
      </c>
      <c r="I1444" s="56">
        <v>1500</v>
      </c>
      <c r="J1444" s="56" t="s">
        <v>3801</v>
      </c>
      <c r="K1444" s="71" t="s">
        <v>3691</v>
      </c>
      <c r="L1444" s="55"/>
      <c r="M1444" s="55"/>
      <c r="N1444" s="57" t="e">
        <v>#N/A</v>
      </c>
      <c r="O1444" s="57" t="e">
        <v>#N/A</v>
      </c>
      <c r="P1444" s="57"/>
      <c r="Q1444" s="57"/>
      <c r="R1444" s="48"/>
      <c r="S1444" s="53" t="e">
        <f>VLOOKUP(C1444:C3283,'[1]Modifiy das'!$E$2:$I$2127,5,0)</f>
        <v>#REF!</v>
      </c>
      <c r="T1444" s="53" t="e">
        <f>VLOOKUP(C1444:C4497,[2]Sheet3!$B$2:$J$9150,9,0)</f>
        <v>#N/A</v>
      </c>
      <c r="U1444" s="58" t="s">
        <v>4110</v>
      </c>
      <c r="V1444" s="85">
        <v>40175</v>
      </c>
      <c r="W1444" s="58" t="s">
        <v>549</v>
      </c>
      <c r="X1444" s="58" t="s">
        <v>1022</v>
      </c>
      <c r="Y1444" s="53">
        <v>0</v>
      </c>
      <c r="Z1444" s="56" t="e">
        <v>#N/A</v>
      </c>
      <c r="AA1444" s="56" t="e">
        <v>#N/A</v>
      </c>
      <c r="AB1444" s="56" t="e">
        <v>#N/A</v>
      </c>
      <c r="AC1444" s="111"/>
      <c r="AD1444" s="53"/>
      <c r="AE1444" s="53"/>
      <c r="AF1444" s="53"/>
      <c r="AG1444" s="53"/>
      <c r="AH1444" s="53"/>
      <c r="AI1444" s="53"/>
      <c r="AJ1444" s="53"/>
      <c r="AK1444" s="53"/>
      <c r="AL1444" s="53"/>
      <c r="AM1444" s="49" t="e">
        <f>VLOOKUP(C1444:C4828,[3]Sheet3!$D$2:$D$21,1,0)</f>
        <v>#N/A</v>
      </c>
    </row>
    <row r="1445" spans="1:39" ht="30" customHeight="1">
      <c r="A1445" s="56" t="s">
        <v>1525</v>
      </c>
      <c r="B1445" s="85">
        <v>40175</v>
      </c>
      <c r="C1445" s="85">
        <v>76032</v>
      </c>
      <c r="D1445" s="86" t="s">
        <v>5546</v>
      </c>
      <c r="E1445" s="87" t="s">
        <v>2623</v>
      </c>
      <c r="F1445" s="56" t="s">
        <v>4095</v>
      </c>
      <c r="G1445" s="56" t="s">
        <v>3800</v>
      </c>
      <c r="H1445" s="56">
        <v>1500</v>
      </c>
      <c r="I1445" s="56">
        <v>1500</v>
      </c>
      <c r="J1445" s="56" t="s">
        <v>3801</v>
      </c>
      <c r="K1445" s="71" t="s">
        <v>3691</v>
      </c>
      <c r="L1445" s="55"/>
      <c r="M1445" s="55"/>
      <c r="N1445" s="57" t="e">
        <v>#N/A</v>
      </c>
      <c r="O1445" s="57" t="e">
        <v>#N/A</v>
      </c>
      <c r="P1445" s="57"/>
      <c r="Q1445" s="57"/>
      <c r="R1445" s="48"/>
      <c r="S1445" s="53" t="e">
        <f>VLOOKUP(C1445:C3284,'[1]Modifiy das'!$E$2:$I$2127,5,0)</f>
        <v>#REF!</v>
      </c>
      <c r="T1445" s="53" t="e">
        <f>VLOOKUP(C1445:C4498,[2]Sheet3!$B$2:$J$9150,9,0)</f>
        <v>#N/A</v>
      </c>
      <c r="U1445" s="58" t="s">
        <v>4110</v>
      </c>
      <c r="V1445" s="85">
        <v>40175</v>
      </c>
      <c r="W1445" s="58" t="s">
        <v>549</v>
      </c>
      <c r="X1445" s="58" t="s">
        <v>1022</v>
      </c>
      <c r="Y1445" s="53">
        <v>0</v>
      </c>
      <c r="Z1445" s="56" t="e">
        <v>#N/A</v>
      </c>
      <c r="AA1445" s="56" t="e">
        <v>#N/A</v>
      </c>
      <c r="AB1445" s="56" t="e">
        <v>#N/A</v>
      </c>
      <c r="AC1445" s="111"/>
      <c r="AD1445" s="53"/>
      <c r="AE1445" s="53"/>
      <c r="AF1445" s="53"/>
      <c r="AG1445" s="53"/>
      <c r="AH1445" s="53"/>
      <c r="AI1445" s="53"/>
      <c r="AJ1445" s="53"/>
      <c r="AK1445" s="53"/>
      <c r="AL1445" s="53"/>
      <c r="AM1445" s="49" t="e">
        <f>VLOOKUP(C1445:C4829,[3]Sheet3!$D$2:$D$21,1,0)</f>
        <v>#N/A</v>
      </c>
    </row>
    <row r="1446" spans="1:39" ht="30" customHeight="1">
      <c r="A1446" s="56" t="s">
        <v>1525</v>
      </c>
      <c r="B1446" s="85">
        <v>40175</v>
      </c>
      <c r="C1446" s="85">
        <v>57525</v>
      </c>
      <c r="D1446" s="86" t="s">
        <v>5552</v>
      </c>
      <c r="E1446" s="87" t="s">
        <v>2623</v>
      </c>
      <c r="F1446" s="56" t="s">
        <v>4095</v>
      </c>
      <c r="G1446" s="56" t="s">
        <v>3800</v>
      </c>
      <c r="H1446" s="56">
        <v>1500</v>
      </c>
      <c r="I1446" s="56">
        <v>1500</v>
      </c>
      <c r="J1446" s="56" t="s">
        <v>3801</v>
      </c>
      <c r="K1446" s="71" t="s">
        <v>3691</v>
      </c>
      <c r="L1446" s="55"/>
      <c r="M1446" s="55"/>
      <c r="N1446" s="57" t="e">
        <v>#N/A</v>
      </c>
      <c r="O1446" s="57" t="e">
        <v>#N/A</v>
      </c>
      <c r="P1446" s="57"/>
      <c r="Q1446" s="57"/>
      <c r="R1446" s="48"/>
      <c r="S1446" s="53" t="e">
        <f>VLOOKUP(C1446:C3285,'[1]Modifiy das'!$E$2:$I$2127,5,0)</f>
        <v>#REF!</v>
      </c>
      <c r="T1446" s="53" t="e">
        <f>VLOOKUP(C1446:C4499,[2]Sheet3!$B$2:$J$9150,9,0)</f>
        <v>#N/A</v>
      </c>
      <c r="U1446" s="58" t="s">
        <v>4110</v>
      </c>
      <c r="V1446" s="85">
        <v>40175</v>
      </c>
      <c r="W1446" s="58" t="s">
        <v>549</v>
      </c>
      <c r="X1446" s="58" t="s">
        <v>1022</v>
      </c>
      <c r="Y1446" s="53">
        <v>0</v>
      </c>
      <c r="Z1446" s="56" t="e">
        <v>#N/A</v>
      </c>
      <c r="AA1446" s="56" t="e">
        <v>#N/A</v>
      </c>
      <c r="AB1446" s="56" t="e">
        <v>#N/A</v>
      </c>
      <c r="AC1446" s="111"/>
      <c r="AD1446" s="53"/>
      <c r="AE1446" s="53"/>
      <c r="AF1446" s="53"/>
      <c r="AG1446" s="53"/>
      <c r="AH1446" s="53"/>
      <c r="AI1446" s="53"/>
      <c r="AJ1446" s="53"/>
      <c r="AK1446" s="53"/>
      <c r="AL1446" s="53"/>
      <c r="AM1446" s="49" t="e">
        <f>VLOOKUP(C1446:C4830,[3]Sheet3!$D$2:$D$21,1,0)</f>
        <v>#N/A</v>
      </c>
    </row>
    <row r="1447" spans="1:39" ht="30" customHeight="1">
      <c r="A1447" s="56" t="s">
        <v>1525</v>
      </c>
      <c r="B1447" s="85">
        <v>40175</v>
      </c>
      <c r="C1447" s="85">
        <v>65001</v>
      </c>
      <c r="D1447" s="86" t="s">
        <v>5554</v>
      </c>
      <c r="E1447" s="87" t="s">
        <v>2623</v>
      </c>
      <c r="F1447" s="56" t="s">
        <v>4095</v>
      </c>
      <c r="G1447" s="56" t="s">
        <v>3800</v>
      </c>
      <c r="H1447" s="56">
        <v>1500</v>
      </c>
      <c r="I1447" s="56">
        <v>1500</v>
      </c>
      <c r="J1447" s="56" t="s">
        <v>3801</v>
      </c>
      <c r="K1447" s="71" t="s">
        <v>3691</v>
      </c>
      <c r="L1447" s="55"/>
      <c r="M1447" s="55"/>
      <c r="N1447" s="57" t="e">
        <v>#N/A</v>
      </c>
      <c r="O1447" s="57" t="e">
        <v>#N/A</v>
      </c>
      <c r="P1447" s="57"/>
      <c r="Q1447" s="57"/>
      <c r="R1447" s="48"/>
      <c r="S1447" s="53" t="e">
        <f>VLOOKUP(C1447:C3286,'[1]Modifiy das'!$E$2:$I$2127,5,0)</f>
        <v>#REF!</v>
      </c>
      <c r="T1447" s="53" t="e">
        <f>VLOOKUP(C1447:C4500,[2]Sheet3!$B$2:$J$9150,9,0)</f>
        <v>#N/A</v>
      </c>
      <c r="U1447" s="58" t="s">
        <v>4110</v>
      </c>
      <c r="V1447" s="85">
        <v>40175</v>
      </c>
      <c r="W1447" s="58" t="s">
        <v>549</v>
      </c>
      <c r="X1447" s="58" t="s">
        <v>1022</v>
      </c>
      <c r="Y1447" s="53">
        <v>0</v>
      </c>
      <c r="Z1447" s="56" t="e">
        <v>#N/A</v>
      </c>
      <c r="AA1447" s="56" t="e">
        <v>#N/A</v>
      </c>
      <c r="AB1447" s="56" t="e">
        <v>#N/A</v>
      </c>
      <c r="AC1447" s="111"/>
      <c r="AD1447" s="53"/>
      <c r="AE1447" s="53"/>
      <c r="AF1447" s="53"/>
      <c r="AG1447" s="53"/>
      <c r="AH1447" s="53"/>
      <c r="AI1447" s="53"/>
      <c r="AJ1447" s="53"/>
      <c r="AK1447" s="53"/>
      <c r="AL1447" s="53"/>
      <c r="AM1447" s="49" t="e">
        <f>VLOOKUP(C1447:C4831,[3]Sheet3!$D$2:$D$21,1,0)</f>
        <v>#N/A</v>
      </c>
    </row>
    <row r="1448" spans="1:39" ht="30" customHeight="1">
      <c r="A1448" s="56" t="s">
        <v>1525</v>
      </c>
      <c r="B1448" s="85">
        <v>40175</v>
      </c>
      <c r="C1448" s="85">
        <v>76033</v>
      </c>
      <c r="D1448" s="86" t="s">
        <v>5560</v>
      </c>
      <c r="E1448" s="87" t="s">
        <v>2623</v>
      </c>
      <c r="F1448" s="56" t="s">
        <v>4095</v>
      </c>
      <c r="G1448" s="56" t="s">
        <v>3800</v>
      </c>
      <c r="H1448" s="56">
        <v>1500</v>
      </c>
      <c r="I1448" s="56">
        <v>1500</v>
      </c>
      <c r="J1448" s="56" t="s">
        <v>3801</v>
      </c>
      <c r="K1448" s="71" t="s">
        <v>3691</v>
      </c>
      <c r="L1448" s="55"/>
      <c r="M1448" s="55"/>
      <c r="N1448" s="57" t="e">
        <v>#N/A</v>
      </c>
      <c r="O1448" s="57" t="e">
        <v>#N/A</v>
      </c>
      <c r="P1448" s="57"/>
      <c r="Q1448" s="57"/>
      <c r="R1448" s="48"/>
      <c r="S1448" s="53" t="e">
        <f>VLOOKUP(C1448:C3287,'[1]Modifiy das'!$E$2:$I$2127,5,0)</f>
        <v>#REF!</v>
      </c>
      <c r="T1448" s="53" t="e">
        <f>VLOOKUP(C1448:C4501,[2]Sheet3!$B$2:$J$9150,9,0)</f>
        <v>#N/A</v>
      </c>
      <c r="U1448" s="58" t="s">
        <v>4110</v>
      </c>
      <c r="V1448" s="85">
        <v>40175</v>
      </c>
      <c r="W1448" s="58" t="s">
        <v>549</v>
      </c>
      <c r="X1448" s="58" t="s">
        <v>1022</v>
      </c>
      <c r="Y1448" s="53">
        <v>0</v>
      </c>
      <c r="Z1448" s="56" t="e">
        <v>#N/A</v>
      </c>
      <c r="AA1448" s="56" t="e">
        <v>#N/A</v>
      </c>
      <c r="AB1448" s="56" t="e">
        <v>#N/A</v>
      </c>
      <c r="AC1448" s="111"/>
      <c r="AD1448" s="53"/>
      <c r="AE1448" s="53"/>
      <c r="AF1448" s="53"/>
      <c r="AG1448" s="53"/>
      <c r="AH1448" s="53"/>
      <c r="AI1448" s="53"/>
      <c r="AJ1448" s="53"/>
      <c r="AK1448" s="53"/>
      <c r="AL1448" s="53"/>
      <c r="AM1448" s="49" t="e">
        <f>VLOOKUP(C1448:C4832,[3]Sheet3!$D$2:$D$21,1,0)</f>
        <v>#N/A</v>
      </c>
    </row>
    <row r="1449" spans="1:39" ht="30" customHeight="1">
      <c r="A1449" s="56" t="s">
        <v>1525</v>
      </c>
      <c r="B1449" s="85">
        <v>40175</v>
      </c>
      <c r="C1449" s="85">
        <v>65010</v>
      </c>
      <c r="D1449" s="86" t="s">
        <v>5562</v>
      </c>
      <c r="E1449" s="87" t="s">
        <v>2623</v>
      </c>
      <c r="F1449" s="56" t="s">
        <v>4095</v>
      </c>
      <c r="G1449" s="56" t="s">
        <v>3800</v>
      </c>
      <c r="H1449" s="56">
        <v>1500</v>
      </c>
      <c r="I1449" s="56">
        <v>1500</v>
      </c>
      <c r="J1449" s="56" t="s">
        <v>3801</v>
      </c>
      <c r="K1449" s="71" t="s">
        <v>3691</v>
      </c>
      <c r="L1449" s="55"/>
      <c r="M1449" s="55"/>
      <c r="N1449" s="57" t="e">
        <v>#N/A</v>
      </c>
      <c r="O1449" s="57" t="e">
        <v>#N/A</v>
      </c>
      <c r="P1449" s="57"/>
      <c r="Q1449" s="57"/>
      <c r="R1449" s="48"/>
      <c r="S1449" s="53" t="e">
        <f>VLOOKUP(C1449:C3287,'[1]Modifiy das'!$E$2:$I$2127,5,0)</f>
        <v>#REF!</v>
      </c>
      <c r="T1449" s="53" t="e">
        <f>VLOOKUP(C1449:C4502,[2]Sheet3!$B$2:$J$9150,9,0)</f>
        <v>#N/A</v>
      </c>
      <c r="U1449" s="58" t="s">
        <v>4110</v>
      </c>
      <c r="V1449" s="85">
        <v>40175</v>
      </c>
      <c r="W1449" s="58" t="s">
        <v>549</v>
      </c>
      <c r="X1449" s="58" t="s">
        <v>1022</v>
      </c>
      <c r="Y1449" s="53">
        <v>0</v>
      </c>
      <c r="Z1449" s="56" t="e">
        <v>#N/A</v>
      </c>
      <c r="AA1449" s="56" t="e">
        <v>#N/A</v>
      </c>
      <c r="AB1449" s="56" t="e">
        <v>#N/A</v>
      </c>
      <c r="AC1449" s="111"/>
      <c r="AD1449" s="53"/>
      <c r="AE1449" s="53"/>
      <c r="AF1449" s="53"/>
      <c r="AG1449" s="53"/>
      <c r="AH1449" s="53"/>
      <c r="AI1449" s="53"/>
      <c r="AJ1449" s="53"/>
      <c r="AK1449" s="53"/>
      <c r="AL1449" s="53"/>
      <c r="AM1449" s="49" t="e">
        <f>VLOOKUP(C1449:C4833,[3]Sheet3!$D$2:$D$21,1,0)</f>
        <v>#N/A</v>
      </c>
    </row>
    <row r="1450" spans="1:39" ht="30" customHeight="1">
      <c r="A1450" s="56" t="s">
        <v>1525</v>
      </c>
      <c r="B1450" s="85">
        <v>40175</v>
      </c>
      <c r="C1450" s="85">
        <v>66450</v>
      </c>
      <c r="D1450" s="86" t="s">
        <v>5573</v>
      </c>
      <c r="E1450" s="87" t="s">
        <v>2623</v>
      </c>
      <c r="F1450" s="56" t="s">
        <v>4095</v>
      </c>
      <c r="G1450" s="56" t="s">
        <v>3800</v>
      </c>
      <c r="H1450" s="56">
        <v>1500</v>
      </c>
      <c r="I1450" s="56">
        <v>1500</v>
      </c>
      <c r="J1450" s="56" t="s">
        <v>3801</v>
      </c>
      <c r="K1450" s="71" t="s">
        <v>3691</v>
      </c>
      <c r="L1450" s="55"/>
      <c r="M1450" s="55"/>
      <c r="N1450" s="57" t="e">
        <v>#N/A</v>
      </c>
      <c r="O1450" s="57" t="e">
        <v>#N/A</v>
      </c>
      <c r="P1450" s="57"/>
      <c r="Q1450" s="57"/>
      <c r="R1450" s="48"/>
      <c r="S1450" s="53" t="e">
        <f>VLOOKUP(C1450:C3287,'[1]Modifiy das'!$E$2:$I$2127,5,0)</f>
        <v>#REF!</v>
      </c>
      <c r="T1450" s="53" t="e">
        <f>VLOOKUP(C1450:C4503,[2]Sheet3!$B$2:$J$9150,9,0)</f>
        <v>#N/A</v>
      </c>
      <c r="U1450" s="58" t="s">
        <v>4110</v>
      </c>
      <c r="V1450" s="85">
        <v>40175</v>
      </c>
      <c r="W1450" s="58" t="s">
        <v>549</v>
      </c>
      <c r="X1450" s="58" t="s">
        <v>1022</v>
      </c>
      <c r="Y1450" s="53">
        <v>0</v>
      </c>
      <c r="Z1450" s="56" t="e">
        <v>#N/A</v>
      </c>
      <c r="AA1450" s="56" t="e">
        <v>#N/A</v>
      </c>
      <c r="AB1450" s="56" t="e">
        <v>#N/A</v>
      </c>
      <c r="AC1450" s="111"/>
      <c r="AD1450" s="53"/>
      <c r="AE1450" s="53"/>
      <c r="AF1450" s="53"/>
      <c r="AG1450" s="53"/>
      <c r="AH1450" s="53"/>
      <c r="AI1450" s="53"/>
      <c r="AJ1450" s="53"/>
      <c r="AK1450" s="53"/>
      <c r="AL1450" s="53"/>
      <c r="AM1450" s="49" t="e">
        <f>VLOOKUP(C1450:C4834,[3]Sheet3!$D$2:$D$21,1,0)</f>
        <v>#N/A</v>
      </c>
    </row>
    <row r="1451" spans="1:39" ht="30" customHeight="1">
      <c r="A1451" s="56" t="s">
        <v>1525</v>
      </c>
      <c r="B1451" s="85">
        <v>40175</v>
      </c>
      <c r="C1451" s="85">
        <v>76027</v>
      </c>
      <c r="D1451" s="86" t="s">
        <v>3181</v>
      </c>
      <c r="E1451" s="87" t="s">
        <v>2623</v>
      </c>
      <c r="F1451" s="56" t="s">
        <v>4095</v>
      </c>
      <c r="G1451" s="56" t="s">
        <v>3800</v>
      </c>
      <c r="H1451" s="56">
        <v>1500</v>
      </c>
      <c r="I1451" s="56">
        <v>1500</v>
      </c>
      <c r="J1451" s="56" t="s">
        <v>3801</v>
      </c>
      <c r="K1451" s="71" t="s">
        <v>3691</v>
      </c>
      <c r="L1451" s="55"/>
      <c r="M1451" s="55"/>
      <c r="N1451" s="57" t="e">
        <v>#N/A</v>
      </c>
      <c r="O1451" s="57" t="e">
        <v>#N/A</v>
      </c>
      <c r="P1451" s="57"/>
      <c r="Q1451" s="57"/>
      <c r="R1451" s="48"/>
      <c r="S1451" s="53" t="e">
        <f>VLOOKUP(C1451:C3288,'[1]Modifiy das'!$E$2:$I$2127,5,0)</f>
        <v>#REF!</v>
      </c>
      <c r="T1451" s="53" t="e">
        <f>VLOOKUP(C1451:C4504,[2]Sheet3!$B$2:$J$9150,9,0)</f>
        <v>#N/A</v>
      </c>
      <c r="U1451" s="58" t="s">
        <v>4110</v>
      </c>
      <c r="V1451" s="85">
        <v>40175</v>
      </c>
      <c r="W1451" s="58" t="s">
        <v>549</v>
      </c>
      <c r="X1451" s="58" t="s">
        <v>1022</v>
      </c>
      <c r="Y1451" s="53">
        <v>0</v>
      </c>
      <c r="Z1451" s="56" t="e">
        <v>#N/A</v>
      </c>
      <c r="AA1451" s="56" t="e">
        <v>#N/A</v>
      </c>
      <c r="AB1451" s="56" t="e">
        <v>#N/A</v>
      </c>
      <c r="AC1451" s="111"/>
      <c r="AD1451" s="53"/>
      <c r="AE1451" s="53"/>
      <c r="AF1451" s="53"/>
      <c r="AG1451" s="53"/>
      <c r="AH1451" s="53"/>
      <c r="AI1451" s="53"/>
      <c r="AJ1451" s="53"/>
      <c r="AK1451" s="53"/>
      <c r="AL1451" s="53"/>
      <c r="AM1451" s="49" t="e">
        <f>VLOOKUP(C1451:C4835,[3]Sheet3!$D$2:$D$21,1,0)</f>
        <v>#N/A</v>
      </c>
    </row>
    <row r="1452" spans="1:39" ht="30" customHeight="1">
      <c r="A1452" s="56" t="s">
        <v>1525</v>
      </c>
      <c r="B1452" s="85">
        <v>40175</v>
      </c>
      <c r="C1452" s="85">
        <v>75269</v>
      </c>
      <c r="D1452" s="86" t="s">
        <v>578</v>
      </c>
      <c r="E1452" s="87" t="s">
        <v>2623</v>
      </c>
      <c r="F1452" s="56" t="s">
        <v>4095</v>
      </c>
      <c r="G1452" s="56" t="s">
        <v>3800</v>
      </c>
      <c r="H1452" s="56">
        <v>1500</v>
      </c>
      <c r="I1452" s="56">
        <v>1500</v>
      </c>
      <c r="J1452" s="56" t="s">
        <v>3801</v>
      </c>
      <c r="K1452" s="71" t="s">
        <v>3691</v>
      </c>
      <c r="L1452" s="55"/>
      <c r="M1452" s="55"/>
      <c r="N1452" s="57" t="e">
        <v>#N/A</v>
      </c>
      <c r="O1452" s="57" t="e">
        <v>#N/A</v>
      </c>
      <c r="P1452" s="57"/>
      <c r="Q1452" s="57"/>
      <c r="R1452" s="48"/>
      <c r="S1452" s="53" t="e">
        <f>VLOOKUP(C1452:C3288,'[1]Modifiy das'!$E$2:$I$2127,5,0)</f>
        <v>#REF!</v>
      </c>
      <c r="T1452" s="53" t="e">
        <f>VLOOKUP(C1452:C4505,[2]Sheet3!$B$2:$J$9150,9,0)</f>
        <v>#N/A</v>
      </c>
      <c r="U1452" s="58" t="s">
        <v>4110</v>
      </c>
      <c r="V1452" s="85">
        <v>40175</v>
      </c>
      <c r="W1452" s="58" t="s">
        <v>549</v>
      </c>
      <c r="X1452" s="58" t="s">
        <v>1022</v>
      </c>
      <c r="Y1452" s="53">
        <v>0</v>
      </c>
      <c r="Z1452" s="56" t="e">
        <v>#N/A</v>
      </c>
      <c r="AA1452" s="56" t="e">
        <v>#N/A</v>
      </c>
      <c r="AB1452" s="56" t="e">
        <v>#N/A</v>
      </c>
      <c r="AC1452" s="111"/>
      <c r="AD1452" s="53"/>
      <c r="AE1452" s="53"/>
      <c r="AF1452" s="53"/>
      <c r="AG1452" s="53"/>
      <c r="AH1452" s="53"/>
      <c r="AI1452" s="53"/>
      <c r="AJ1452" s="53"/>
      <c r="AK1452" s="53"/>
      <c r="AL1452" s="53"/>
      <c r="AM1452" s="49" t="e">
        <f>VLOOKUP(C1452:C4836,[3]Sheet3!$D$2:$D$21,1,0)</f>
        <v>#N/A</v>
      </c>
    </row>
    <row r="1453" spans="1:39" ht="30" customHeight="1">
      <c r="A1453" s="56" t="s">
        <v>1525</v>
      </c>
      <c r="B1453" s="85">
        <v>40175</v>
      </c>
      <c r="C1453" s="85">
        <v>76026</v>
      </c>
      <c r="D1453" s="86" t="s">
        <v>588</v>
      </c>
      <c r="E1453" s="87" t="s">
        <v>2623</v>
      </c>
      <c r="F1453" s="56" t="s">
        <v>4095</v>
      </c>
      <c r="G1453" s="56" t="s">
        <v>3800</v>
      </c>
      <c r="H1453" s="56">
        <v>1500</v>
      </c>
      <c r="I1453" s="56">
        <v>1500</v>
      </c>
      <c r="J1453" s="56" t="s">
        <v>3801</v>
      </c>
      <c r="K1453" s="71" t="s">
        <v>3691</v>
      </c>
      <c r="L1453" s="55"/>
      <c r="M1453" s="55"/>
      <c r="N1453" s="57" t="e">
        <v>#N/A</v>
      </c>
      <c r="O1453" s="57" t="e">
        <v>#N/A</v>
      </c>
      <c r="P1453" s="57"/>
      <c r="Q1453" s="57"/>
      <c r="R1453" s="48"/>
      <c r="S1453" s="53" t="e">
        <f>VLOOKUP(C1453:C3289,'[1]Modifiy das'!$E$2:$I$2127,5,0)</f>
        <v>#REF!</v>
      </c>
      <c r="T1453" s="53" t="e">
        <f>VLOOKUP(C1453:C4506,[2]Sheet3!$B$2:$J$9150,9,0)</f>
        <v>#N/A</v>
      </c>
      <c r="U1453" s="58" t="s">
        <v>4110</v>
      </c>
      <c r="V1453" s="85">
        <v>40175</v>
      </c>
      <c r="W1453" s="58" t="s">
        <v>549</v>
      </c>
      <c r="X1453" s="58" t="s">
        <v>1022</v>
      </c>
      <c r="Y1453" s="53">
        <v>0</v>
      </c>
      <c r="Z1453" s="56" t="e">
        <v>#N/A</v>
      </c>
      <c r="AA1453" s="56" t="e">
        <v>#N/A</v>
      </c>
      <c r="AB1453" s="56" t="e">
        <v>#N/A</v>
      </c>
      <c r="AC1453" s="111"/>
      <c r="AD1453" s="53"/>
      <c r="AE1453" s="53"/>
      <c r="AF1453" s="53"/>
      <c r="AG1453" s="53"/>
      <c r="AH1453" s="53"/>
      <c r="AI1453" s="53"/>
      <c r="AJ1453" s="53"/>
      <c r="AK1453" s="53"/>
      <c r="AL1453" s="53"/>
      <c r="AM1453" s="49" t="e">
        <f>VLOOKUP(C1453:C4837,[3]Sheet3!$D$2:$D$21,1,0)</f>
        <v>#N/A</v>
      </c>
    </row>
    <row r="1454" spans="1:39" ht="30" customHeight="1">
      <c r="A1454" s="56" t="s">
        <v>1525</v>
      </c>
      <c r="B1454" s="85">
        <v>40175</v>
      </c>
      <c r="C1454" s="85">
        <v>65572</v>
      </c>
      <c r="D1454" s="86" t="s">
        <v>699</v>
      </c>
      <c r="E1454" s="87" t="s">
        <v>2623</v>
      </c>
      <c r="F1454" s="56" t="s">
        <v>4095</v>
      </c>
      <c r="G1454" s="56" t="s">
        <v>3800</v>
      </c>
      <c r="H1454" s="56">
        <v>1500</v>
      </c>
      <c r="I1454" s="56">
        <v>1500</v>
      </c>
      <c r="J1454" s="56" t="s">
        <v>3801</v>
      </c>
      <c r="K1454" s="71" t="s">
        <v>3691</v>
      </c>
      <c r="L1454" s="55"/>
      <c r="M1454" s="55"/>
      <c r="N1454" s="57" t="e">
        <v>#N/A</v>
      </c>
      <c r="O1454" s="57" t="e">
        <v>#N/A</v>
      </c>
      <c r="P1454" s="57"/>
      <c r="Q1454" s="57"/>
      <c r="R1454" s="48"/>
      <c r="S1454" s="53" t="e">
        <f>VLOOKUP(C1454:C3290,'[1]Modifiy das'!$E$2:$I$2127,5,0)</f>
        <v>#REF!</v>
      </c>
      <c r="T1454" s="53" t="e">
        <f>VLOOKUP(C1454:C4507,[2]Sheet3!$B$2:$J$9150,9,0)</f>
        <v>#N/A</v>
      </c>
      <c r="U1454" s="58" t="s">
        <v>4110</v>
      </c>
      <c r="V1454" s="85">
        <v>40175</v>
      </c>
      <c r="W1454" s="58" t="s">
        <v>549</v>
      </c>
      <c r="X1454" s="58" t="s">
        <v>1022</v>
      </c>
      <c r="Y1454" s="53">
        <v>0</v>
      </c>
      <c r="Z1454" s="56" t="e">
        <v>#N/A</v>
      </c>
      <c r="AA1454" s="56" t="e">
        <v>#N/A</v>
      </c>
      <c r="AB1454" s="56" t="e">
        <v>#N/A</v>
      </c>
      <c r="AC1454" s="111"/>
      <c r="AD1454" s="53"/>
      <c r="AE1454" s="53"/>
      <c r="AF1454" s="53"/>
      <c r="AG1454" s="53"/>
      <c r="AH1454" s="53"/>
      <c r="AI1454" s="53"/>
      <c r="AJ1454" s="53"/>
      <c r="AK1454" s="53"/>
      <c r="AL1454" s="53"/>
      <c r="AM1454" s="49" t="e">
        <f>VLOOKUP(C1454:C4838,[3]Sheet3!$D$2:$D$21,1,0)</f>
        <v>#N/A</v>
      </c>
    </row>
    <row r="1455" spans="1:39" ht="30" customHeight="1">
      <c r="A1455" s="56" t="s">
        <v>1525</v>
      </c>
      <c r="B1455" s="85">
        <v>40175</v>
      </c>
      <c r="C1455" s="85">
        <v>65579</v>
      </c>
      <c r="D1455" s="86" t="s">
        <v>151</v>
      </c>
      <c r="E1455" s="87" t="s">
        <v>2623</v>
      </c>
      <c r="F1455" s="56" t="s">
        <v>4095</v>
      </c>
      <c r="G1455" s="56" t="s">
        <v>3800</v>
      </c>
      <c r="H1455" s="56">
        <v>1500</v>
      </c>
      <c r="I1455" s="56">
        <v>1500</v>
      </c>
      <c r="J1455" s="56" t="s">
        <v>3801</v>
      </c>
      <c r="K1455" s="71" t="s">
        <v>3691</v>
      </c>
      <c r="L1455" s="55"/>
      <c r="M1455" s="55"/>
      <c r="N1455" s="57" t="e">
        <v>#N/A</v>
      </c>
      <c r="O1455" s="57" t="e">
        <v>#N/A</v>
      </c>
      <c r="P1455" s="57"/>
      <c r="Q1455" s="57"/>
      <c r="R1455" s="48"/>
      <c r="S1455" s="53" t="e">
        <f>VLOOKUP(C1455:C3291,'[1]Modifiy das'!$E$2:$I$2127,5,0)</f>
        <v>#REF!</v>
      </c>
      <c r="T1455" s="53" t="e">
        <f>VLOOKUP(C1455:C4508,[2]Sheet3!$B$2:$J$9150,9,0)</f>
        <v>#N/A</v>
      </c>
      <c r="U1455" s="58" t="s">
        <v>4110</v>
      </c>
      <c r="V1455" s="85">
        <v>40175</v>
      </c>
      <c r="W1455" s="58" t="s">
        <v>549</v>
      </c>
      <c r="X1455" s="58" t="s">
        <v>1022</v>
      </c>
      <c r="Y1455" s="53">
        <v>0</v>
      </c>
      <c r="Z1455" s="56" t="e">
        <v>#N/A</v>
      </c>
      <c r="AA1455" s="56" t="e">
        <v>#N/A</v>
      </c>
      <c r="AB1455" s="56" t="e">
        <v>#N/A</v>
      </c>
      <c r="AC1455" s="111"/>
      <c r="AD1455" s="53"/>
      <c r="AE1455" s="53"/>
      <c r="AF1455" s="53"/>
      <c r="AG1455" s="53"/>
      <c r="AH1455" s="53"/>
      <c r="AI1455" s="53"/>
      <c r="AJ1455" s="53"/>
      <c r="AK1455" s="53"/>
      <c r="AL1455" s="53"/>
      <c r="AM1455" s="49" t="e">
        <f>VLOOKUP(C1455:C4839,[3]Sheet3!$D$2:$D$21,1,0)</f>
        <v>#N/A</v>
      </c>
    </row>
    <row r="1456" spans="1:39" ht="30" customHeight="1">
      <c r="A1456" s="56" t="s">
        <v>1525</v>
      </c>
      <c r="B1456" s="85">
        <v>40175</v>
      </c>
      <c r="C1456" s="85">
        <v>76119</v>
      </c>
      <c r="D1456" s="86" t="s">
        <v>159</v>
      </c>
      <c r="E1456" s="87" t="s">
        <v>2623</v>
      </c>
      <c r="F1456" s="56" t="s">
        <v>4095</v>
      </c>
      <c r="G1456" s="56" t="s">
        <v>3800</v>
      </c>
      <c r="H1456" s="56">
        <v>1500</v>
      </c>
      <c r="I1456" s="56">
        <v>1500</v>
      </c>
      <c r="J1456" s="56" t="s">
        <v>3801</v>
      </c>
      <c r="K1456" s="71" t="s">
        <v>3691</v>
      </c>
      <c r="L1456" s="55"/>
      <c r="M1456" s="55"/>
      <c r="N1456" s="57" t="e">
        <v>#N/A</v>
      </c>
      <c r="O1456" s="57" t="e">
        <v>#N/A</v>
      </c>
      <c r="P1456" s="57"/>
      <c r="Q1456" s="57"/>
      <c r="R1456" s="48"/>
      <c r="S1456" s="53" t="e">
        <f>VLOOKUP(C1456:C3292,'[1]Modifiy das'!$E$2:$I$2127,5,0)</f>
        <v>#REF!</v>
      </c>
      <c r="T1456" s="53" t="e">
        <f>VLOOKUP(C1456:C4509,[2]Sheet3!$B$2:$J$9150,9,0)</f>
        <v>#N/A</v>
      </c>
      <c r="U1456" s="58" t="s">
        <v>4110</v>
      </c>
      <c r="V1456" s="85">
        <v>40175</v>
      </c>
      <c r="W1456" s="58" t="s">
        <v>549</v>
      </c>
      <c r="X1456" s="58" t="s">
        <v>1022</v>
      </c>
      <c r="Y1456" s="53">
        <v>0</v>
      </c>
      <c r="Z1456" s="56" t="e">
        <v>#N/A</v>
      </c>
      <c r="AA1456" s="56" t="e">
        <v>#N/A</v>
      </c>
      <c r="AB1456" s="56" t="e">
        <v>#N/A</v>
      </c>
      <c r="AC1456" s="111"/>
      <c r="AD1456" s="53"/>
      <c r="AE1456" s="53"/>
      <c r="AF1456" s="53"/>
      <c r="AG1456" s="53"/>
      <c r="AH1456" s="53"/>
      <c r="AI1456" s="53"/>
      <c r="AJ1456" s="53"/>
      <c r="AK1456" s="53"/>
      <c r="AL1456" s="53"/>
      <c r="AM1456" s="49" t="e">
        <f>VLOOKUP(C1456:C4840,[3]Sheet3!$D$2:$D$21,1,0)</f>
        <v>#N/A</v>
      </c>
    </row>
    <row r="1457" spans="1:39" ht="30" customHeight="1">
      <c r="A1457" s="56" t="s">
        <v>1525</v>
      </c>
      <c r="B1457" s="85">
        <v>40175</v>
      </c>
      <c r="C1457" s="85">
        <v>66441</v>
      </c>
      <c r="D1457" s="86" t="s">
        <v>169</v>
      </c>
      <c r="E1457" s="87" t="s">
        <v>2623</v>
      </c>
      <c r="F1457" s="56" t="s">
        <v>4095</v>
      </c>
      <c r="G1457" s="56" t="s">
        <v>3800</v>
      </c>
      <c r="H1457" s="56">
        <v>1500</v>
      </c>
      <c r="I1457" s="56">
        <v>1500</v>
      </c>
      <c r="J1457" s="56" t="s">
        <v>3801</v>
      </c>
      <c r="K1457" s="71" t="s">
        <v>3691</v>
      </c>
      <c r="L1457" s="55"/>
      <c r="M1457" s="55"/>
      <c r="N1457" s="57" t="e">
        <v>#N/A</v>
      </c>
      <c r="O1457" s="57" t="e">
        <v>#N/A</v>
      </c>
      <c r="P1457" s="57"/>
      <c r="Q1457" s="57"/>
      <c r="R1457" s="48"/>
      <c r="S1457" s="53" t="e">
        <f>VLOOKUP(C1457:C3293,'[1]Modifiy das'!$E$2:$I$2127,5,0)</f>
        <v>#REF!</v>
      </c>
      <c r="T1457" s="53" t="e">
        <f>VLOOKUP(C1457:C4510,[2]Sheet3!$B$2:$J$9150,9,0)</f>
        <v>#N/A</v>
      </c>
      <c r="U1457" s="58" t="s">
        <v>4110</v>
      </c>
      <c r="V1457" s="85">
        <v>40175</v>
      </c>
      <c r="W1457" s="58" t="s">
        <v>549</v>
      </c>
      <c r="X1457" s="58" t="s">
        <v>1022</v>
      </c>
      <c r="Y1457" s="53">
        <v>0</v>
      </c>
      <c r="Z1457" s="56" t="e">
        <v>#N/A</v>
      </c>
      <c r="AA1457" s="56" t="e">
        <v>#N/A</v>
      </c>
      <c r="AB1457" s="56" t="e">
        <v>#N/A</v>
      </c>
      <c r="AC1457" s="111"/>
      <c r="AD1457" s="53"/>
      <c r="AE1457" s="53"/>
      <c r="AF1457" s="53"/>
      <c r="AG1457" s="53"/>
      <c r="AH1457" s="53"/>
      <c r="AI1457" s="53"/>
      <c r="AJ1457" s="53"/>
      <c r="AK1457" s="53"/>
      <c r="AL1457" s="53"/>
      <c r="AM1457" s="49" t="e">
        <f>VLOOKUP(C1457:C4841,[3]Sheet3!$D$2:$D$21,1,0)</f>
        <v>#N/A</v>
      </c>
    </row>
    <row r="1458" spans="1:39" ht="30" customHeight="1">
      <c r="A1458" s="56" t="s">
        <v>1525</v>
      </c>
      <c r="B1458" s="85">
        <v>40175</v>
      </c>
      <c r="C1458" s="85">
        <v>53940</v>
      </c>
      <c r="D1458" s="86" t="s">
        <v>5132</v>
      </c>
      <c r="E1458" s="87" t="s">
        <v>2623</v>
      </c>
      <c r="F1458" s="56" t="s">
        <v>4095</v>
      </c>
      <c r="G1458" s="56" t="s">
        <v>3800</v>
      </c>
      <c r="H1458" s="56">
        <v>1500</v>
      </c>
      <c r="I1458" s="56">
        <v>1500</v>
      </c>
      <c r="J1458" s="56" t="s">
        <v>3801</v>
      </c>
      <c r="K1458" s="71" t="s">
        <v>3691</v>
      </c>
      <c r="L1458" s="55"/>
      <c r="M1458" s="55"/>
      <c r="N1458" s="57" t="e">
        <v>#N/A</v>
      </c>
      <c r="O1458" s="57" t="e">
        <v>#N/A</v>
      </c>
      <c r="P1458" s="57"/>
      <c r="Q1458" s="57"/>
      <c r="R1458" s="48"/>
      <c r="S1458" s="53" t="e">
        <f>VLOOKUP(C1458:C3294,'[1]Modifiy das'!$E$2:$I$2127,5,0)</f>
        <v>#REF!</v>
      </c>
      <c r="T1458" s="53" t="e">
        <f>VLOOKUP(C1458:C4511,[2]Sheet3!$B$2:$J$9150,9,0)</f>
        <v>#N/A</v>
      </c>
      <c r="U1458" s="58" t="s">
        <v>4110</v>
      </c>
      <c r="V1458" s="85">
        <v>40175</v>
      </c>
      <c r="W1458" s="58" t="s">
        <v>549</v>
      </c>
      <c r="X1458" s="58" t="s">
        <v>1022</v>
      </c>
      <c r="Y1458" s="53">
        <v>0</v>
      </c>
      <c r="Z1458" s="56" t="e">
        <v>#N/A</v>
      </c>
      <c r="AA1458" s="56" t="e">
        <v>#N/A</v>
      </c>
      <c r="AB1458" s="56" t="e">
        <v>#N/A</v>
      </c>
      <c r="AC1458" s="111"/>
      <c r="AD1458" s="53"/>
      <c r="AE1458" s="53"/>
      <c r="AF1458" s="53"/>
      <c r="AG1458" s="53"/>
      <c r="AH1458" s="53"/>
      <c r="AI1458" s="53"/>
      <c r="AJ1458" s="53"/>
      <c r="AK1458" s="53"/>
      <c r="AL1458" s="53"/>
      <c r="AM1458" s="49" t="e">
        <f>VLOOKUP(C1458:C4842,[3]Sheet3!$D$2:$D$21,1,0)</f>
        <v>#N/A</v>
      </c>
    </row>
    <row r="1459" spans="1:39" ht="30" customHeight="1">
      <c r="A1459" s="56" t="s">
        <v>1525</v>
      </c>
      <c r="B1459" s="85">
        <v>40175</v>
      </c>
      <c r="C1459" s="85">
        <v>76325</v>
      </c>
      <c r="D1459" s="86" t="s">
        <v>2126</v>
      </c>
      <c r="E1459" s="87" t="s">
        <v>2623</v>
      </c>
      <c r="F1459" s="56" t="s">
        <v>4095</v>
      </c>
      <c r="G1459" s="56" t="s">
        <v>3800</v>
      </c>
      <c r="H1459" s="56">
        <v>1500</v>
      </c>
      <c r="I1459" s="56">
        <v>1500</v>
      </c>
      <c r="J1459" s="56" t="s">
        <v>3801</v>
      </c>
      <c r="K1459" s="71" t="s">
        <v>3691</v>
      </c>
      <c r="L1459" s="55"/>
      <c r="M1459" s="55"/>
      <c r="N1459" s="57" t="e">
        <v>#N/A</v>
      </c>
      <c r="O1459" s="57" t="e">
        <v>#N/A</v>
      </c>
      <c r="P1459" s="57"/>
      <c r="Q1459" s="57"/>
      <c r="R1459" s="48"/>
      <c r="S1459" s="53" t="e">
        <f>VLOOKUP(C1459:C3295,'[1]Modifiy das'!$E$2:$I$2127,5,0)</f>
        <v>#REF!</v>
      </c>
      <c r="T1459" s="53" t="e">
        <f>VLOOKUP(C1459:C4512,[2]Sheet3!$B$2:$J$9150,9,0)</f>
        <v>#N/A</v>
      </c>
      <c r="U1459" s="58" t="s">
        <v>4110</v>
      </c>
      <c r="V1459" s="85">
        <v>40175</v>
      </c>
      <c r="W1459" s="58" t="s">
        <v>549</v>
      </c>
      <c r="X1459" s="58" t="s">
        <v>1022</v>
      </c>
      <c r="Y1459" s="53">
        <v>0</v>
      </c>
      <c r="Z1459" s="56" t="e">
        <v>#N/A</v>
      </c>
      <c r="AA1459" s="56" t="e">
        <v>#N/A</v>
      </c>
      <c r="AB1459" s="56" t="e">
        <v>#N/A</v>
      </c>
      <c r="AC1459" s="111"/>
      <c r="AD1459" s="53"/>
      <c r="AE1459" s="53"/>
      <c r="AF1459" s="53"/>
      <c r="AG1459" s="53"/>
      <c r="AH1459" s="53"/>
      <c r="AI1459" s="53"/>
      <c r="AJ1459" s="53"/>
      <c r="AK1459" s="53"/>
      <c r="AL1459" s="53"/>
      <c r="AM1459" s="49" t="e">
        <f>VLOOKUP(C1459:C4843,[3]Sheet3!$D$2:$D$21,1,0)</f>
        <v>#N/A</v>
      </c>
    </row>
    <row r="1460" spans="1:39" ht="30" customHeight="1">
      <c r="A1460" s="56" t="s">
        <v>1525</v>
      </c>
      <c r="B1460" s="85">
        <v>40175</v>
      </c>
      <c r="C1460" s="85">
        <v>76037</v>
      </c>
      <c r="D1460" s="86" t="s">
        <v>4852</v>
      </c>
      <c r="E1460" s="87" t="s">
        <v>2623</v>
      </c>
      <c r="F1460" s="56" t="s">
        <v>4095</v>
      </c>
      <c r="G1460" s="56" t="s">
        <v>3800</v>
      </c>
      <c r="H1460" s="56">
        <v>1500</v>
      </c>
      <c r="I1460" s="56">
        <v>1500</v>
      </c>
      <c r="J1460" s="56" t="s">
        <v>3801</v>
      </c>
      <c r="K1460" s="71" t="s">
        <v>3691</v>
      </c>
      <c r="L1460" s="55"/>
      <c r="M1460" s="55"/>
      <c r="N1460" s="57" t="e">
        <v>#N/A</v>
      </c>
      <c r="O1460" s="57" t="e">
        <v>#N/A</v>
      </c>
      <c r="P1460" s="57"/>
      <c r="Q1460" s="57"/>
      <c r="R1460" s="48"/>
      <c r="S1460" s="53" t="e">
        <f>VLOOKUP(C1460:C3296,'[1]Modifiy das'!$E$2:$I$2127,5,0)</f>
        <v>#REF!</v>
      </c>
      <c r="T1460" s="53" t="e">
        <f>VLOOKUP(C1460:C4513,[2]Sheet3!$B$2:$J$9150,9,0)</f>
        <v>#N/A</v>
      </c>
      <c r="U1460" s="58" t="s">
        <v>4110</v>
      </c>
      <c r="V1460" s="85">
        <v>40175</v>
      </c>
      <c r="W1460" s="58" t="s">
        <v>549</v>
      </c>
      <c r="X1460" s="58" t="s">
        <v>1022</v>
      </c>
      <c r="Y1460" s="53">
        <v>0</v>
      </c>
      <c r="Z1460" s="56" t="e">
        <v>#N/A</v>
      </c>
      <c r="AA1460" s="56" t="e">
        <v>#N/A</v>
      </c>
      <c r="AB1460" s="56" t="e">
        <v>#N/A</v>
      </c>
      <c r="AC1460" s="111"/>
      <c r="AD1460" s="53"/>
      <c r="AE1460" s="53"/>
      <c r="AF1460" s="53"/>
      <c r="AG1460" s="53"/>
      <c r="AH1460" s="53"/>
      <c r="AI1460" s="53"/>
      <c r="AJ1460" s="53"/>
      <c r="AK1460" s="53"/>
      <c r="AL1460" s="53"/>
      <c r="AM1460" s="49" t="e">
        <f>VLOOKUP(C1460:C4844,[3]Sheet3!$D$2:$D$21,1,0)</f>
        <v>#N/A</v>
      </c>
    </row>
    <row r="1461" spans="1:39" ht="30" customHeight="1">
      <c r="A1461" s="56" t="s">
        <v>1525</v>
      </c>
      <c r="B1461" s="85">
        <v>40175</v>
      </c>
      <c r="C1461" s="85">
        <v>76036</v>
      </c>
      <c r="D1461" s="86" t="s">
        <v>6672</v>
      </c>
      <c r="E1461" s="87" t="s">
        <v>2623</v>
      </c>
      <c r="F1461" s="56" t="s">
        <v>4095</v>
      </c>
      <c r="G1461" s="56" t="s">
        <v>3800</v>
      </c>
      <c r="H1461" s="56">
        <v>1500</v>
      </c>
      <c r="I1461" s="56">
        <v>1500</v>
      </c>
      <c r="J1461" s="56" t="s">
        <v>3801</v>
      </c>
      <c r="K1461" s="71" t="s">
        <v>3691</v>
      </c>
      <c r="L1461" s="55"/>
      <c r="M1461" s="55"/>
      <c r="N1461" s="57" t="e">
        <v>#N/A</v>
      </c>
      <c r="O1461" s="57" t="e">
        <v>#N/A</v>
      </c>
      <c r="P1461" s="57"/>
      <c r="Q1461" s="57"/>
      <c r="R1461" s="48"/>
      <c r="S1461" s="53" t="e">
        <f>VLOOKUP(C1461:C3297,'[1]Modifiy das'!$E$2:$I$2127,5,0)</f>
        <v>#REF!</v>
      </c>
      <c r="T1461" s="53" t="e">
        <f>VLOOKUP(C1461:C4514,[2]Sheet3!$B$2:$J$9150,9,0)</f>
        <v>#N/A</v>
      </c>
      <c r="U1461" s="58" t="s">
        <v>4110</v>
      </c>
      <c r="V1461" s="85">
        <v>40175</v>
      </c>
      <c r="W1461" s="58" t="s">
        <v>549</v>
      </c>
      <c r="X1461" s="58" t="s">
        <v>1022</v>
      </c>
      <c r="Y1461" s="53">
        <v>0</v>
      </c>
      <c r="Z1461" s="56" t="e">
        <v>#N/A</v>
      </c>
      <c r="AA1461" s="56" t="e">
        <v>#N/A</v>
      </c>
      <c r="AB1461" s="56" t="e">
        <v>#N/A</v>
      </c>
      <c r="AC1461" s="111"/>
      <c r="AD1461" s="53"/>
      <c r="AE1461" s="53"/>
      <c r="AF1461" s="53"/>
      <c r="AG1461" s="53"/>
      <c r="AH1461" s="53"/>
      <c r="AI1461" s="53"/>
      <c r="AJ1461" s="53"/>
      <c r="AK1461" s="53"/>
      <c r="AL1461" s="53"/>
      <c r="AM1461" s="49" t="e">
        <f>VLOOKUP(C1461:C4845,[3]Sheet3!$D$2:$D$21,1,0)</f>
        <v>#N/A</v>
      </c>
    </row>
    <row r="1462" spans="1:39" ht="30" customHeight="1">
      <c r="A1462" s="56" t="s">
        <v>1525</v>
      </c>
      <c r="B1462" s="85">
        <v>40175</v>
      </c>
      <c r="C1462" s="85">
        <v>64994</v>
      </c>
      <c r="D1462" s="86" t="s">
        <v>6674</v>
      </c>
      <c r="E1462" s="87" t="s">
        <v>2623</v>
      </c>
      <c r="F1462" s="56" t="s">
        <v>4095</v>
      </c>
      <c r="G1462" s="56" t="s">
        <v>3800</v>
      </c>
      <c r="H1462" s="56">
        <v>1500</v>
      </c>
      <c r="I1462" s="56">
        <v>1500</v>
      </c>
      <c r="J1462" s="56" t="s">
        <v>3801</v>
      </c>
      <c r="K1462" s="71" t="s">
        <v>3691</v>
      </c>
      <c r="L1462" s="55"/>
      <c r="M1462" s="55"/>
      <c r="N1462" s="57" t="e">
        <v>#N/A</v>
      </c>
      <c r="O1462" s="57" t="e">
        <v>#N/A</v>
      </c>
      <c r="P1462" s="57"/>
      <c r="Q1462" s="57"/>
      <c r="R1462" s="48"/>
      <c r="S1462" s="53" t="e">
        <f>VLOOKUP(C1462:C3298,'[1]Modifiy das'!$E$2:$I$2127,5,0)</f>
        <v>#REF!</v>
      </c>
      <c r="T1462" s="53" t="e">
        <f>VLOOKUP(C1462:C4515,[2]Sheet3!$B$2:$J$9150,9,0)</f>
        <v>#N/A</v>
      </c>
      <c r="U1462" s="58" t="s">
        <v>4110</v>
      </c>
      <c r="V1462" s="85">
        <v>40175</v>
      </c>
      <c r="W1462" s="58" t="s">
        <v>549</v>
      </c>
      <c r="X1462" s="58" t="s">
        <v>1022</v>
      </c>
      <c r="Y1462" s="53">
        <v>0</v>
      </c>
      <c r="Z1462" s="56" t="e">
        <v>#N/A</v>
      </c>
      <c r="AA1462" s="56" t="e">
        <v>#N/A</v>
      </c>
      <c r="AB1462" s="56" t="e">
        <v>#N/A</v>
      </c>
      <c r="AC1462" s="111"/>
      <c r="AD1462" s="53"/>
      <c r="AE1462" s="53"/>
      <c r="AF1462" s="53"/>
      <c r="AG1462" s="53"/>
      <c r="AH1462" s="53"/>
      <c r="AI1462" s="53"/>
      <c r="AJ1462" s="53"/>
      <c r="AK1462" s="53"/>
      <c r="AL1462" s="53"/>
      <c r="AM1462" s="49" t="e">
        <f>VLOOKUP(C1462:C4846,[3]Sheet3!$D$2:$D$21,1,0)</f>
        <v>#N/A</v>
      </c>
    </row>
    <row r="1463" spans="1:39" ht="30" customHeight="1">
      <c r="A1463" s="56" t="s">
        <v>1525</v>
      </c>
      <c r="B1463" s="85">
        <v>40175</v>
      </c>
      <c r="C1463" s="85">
        <v>75598</v>
      </c>
      <c r="D1463" s="86" t="s">
        <v>6678</v>
      </c>
      <c r="E1463" s="87" t="s">
        <v>2623</v>
      </c>
      <c r="F1463" s="56" t="s">
        <v>4095</v>
      </c>
      <c r="G1463" s="56" t="s">
        <v>3800</v>
      </c>
      <c r="H1463" s="56">
        <v>1500</v>
      </c>
      <c r="I1463" s="56">
        <v>1500</v>
      </c>
      <c r="J1463" s="56" t="s">
        <v>3801</v>
      </c>
      <c r="K1463" s="71" t="s">
        <v>3691</v>
      </c>
      <c r="L1463" s="55"/>
      <c r="M1463" s="55"/>
      <c r="N1463" s="57" t="e">
        <v>#N/A</v>
      </c>
      <c r="O1463" s="57" t="e">
        <v>#N/A</v>
      </c>
      <c r="P1463" s="57"/>
      <c r="Q1463" s="57"/>
      <c r="R1463" s="48"/>
      <c r="S1463" s="53" t="e">
        <f>VLOOKUP(C1463:C3299,'[1]Modifiy das'!$E$2:$I$2127,5,0)</f>
        <v>#REF!</v>
      </c>
      <c r="T1463" s="53" t="e">
        <f>VLOOKUP(C1463:C4516,[2]Sheet3!$B$2:$J$9150,9,0)</f>
        <v>#N/A</v>
      </c>
      <c r="U1463" s="58" t="s">
        <v>4110</v>
      </c>
      <c r="V1463" s="85">
        <v>40175</v>
      </c>
      <c r="W1463" s="58" t="s">
        <v>549</v>
      </c>
      <c r="X1463" s="58" t="s">
        <v>1022</v>
      </c>
      <c r="Y1463" s="53">
        <v>0</v>
      </c>
      <c r="Z1463" s="56" t="e">
        <v>#N/A</v>
      </c>
      <c r="AA1463" s="56" t="e">
        <v>#N/A</v>
      </c>
      <c r="AB1463" s="56" t="e">
        <v>#N/A</v>
      </c>
      <c r="AC1463" s="111"/>
      <c r="AD1463" s="53"/>
      <c r="AE1463" s="53"/>
      <c r="AF1463" s="53"/>
      <c r="AG1463" s="53"/>
      <c r="AH1463" s="53"/>
      <c r="AI1463" s="53"/>
      <c r="AJ1463" s="53"/>
      <c r="AK1463" s="53"/>
      <c r="AL1463" s="53"/>
      <c r="AM1463" s="49" t="e">
        <f>VLOOKUP(C1463:C4847,[3]Sheet3!$D$2:$D$21,1,0)</f>
        <v>#N/A</v>
      </c>
    </row>
    <row r="1464" spans="1:39" ht="30" customHeight="1">
      <c r="A1464" s="56" t="s">
        <v>1525</v>
      </c>
      <c r="B1464" s="85">
        <v>40175</v>
      </c>
      <c r="C1464" s="85">
        <v>75599</v>
      </c>
      <c r="D1464" s="86" t="s">
        <v>6682</v>
      </c>
      <c r="E1464" s="87" t="s">
        <v>2623</v>
      </c>
      <c r="F1464" s="56" t="s">
        <v>4095</v>
      </c>
      <c r="G1464" s="56" t="s">
        <v>3800</v>
      </c>
      <c r="H1464" s="56">
        <v>1500</v>
      </c>
      <c r="I1464" s="56">
        <v>1500</v>
      </c>
      <c r="J1464" s="56" t="s">
        <v>3801</v>
      </c>
      <c r="K1464" s="71" t="s">
        <v>3691</v>
      </c>
      <c r="L1464" s="55"/>
      <c r="M1464" s="55"/>
      <c r="N1464" s="57" t="e">
        <v>#N/A</v>
      </c>
      <c r="O1464" s="57" t="e">
        <v>#N/A</v>
      </c>
      <c r="P1464" s="57"/>
      <c r="Q1464" s="57"/>
      <c r="R1464" s="48"/>
      <c r="S1464" s="53" t="e">
        <f>VLOOKUP(C1464:C3300,'[1]Modifiy das'!$E$2:$I$2127,5,0)</f>
        <v>#REF!</v>
      </c>
      <c r="T1464" s="53" t="e">
        <f>VLOOKUP(C1464:C4517,[2]Sheet3!$B$2:$J$9150,9,0)</f>
        <v>#N/A</v>
      </c>
      <c r="U1464" s="58" t="s">
        <v>4110</v>
      </c>
      <c r="V1464" s="85">
        <v>40175</v>
      </c>
      <c r="W1464" s="58" t="s">
        <v>549</v>
      </c>
      <c r="X1464" s="58" t="s">
        <v>1022</v>
      </c>
      <c r="Y1464" s="53">
        <v>0</v>
      </c>
      <c r="Z1464" s="56" t="e">
        <v>#N/A</v>
      </c>
      <c r="AA1464" s="56" t="e">
        <v>#N/A</v>
      </c>
      <c r="AB1464" s="56" t="e">
        <v>#N/A</v>
      </c>
      <c r="AC1464" s="111"/>
      <c r="AD1464" s="53"/>
      <c r="AE1464" s="53"/>
      <c r="AF1464" s="53"/>
      <c r="AG1464" s="53"/>
      <c r="AH1464" s="53"/>
      <c r="AI1464" s="53"/>
      <c r="AJ1464" s="53"/>
      <c r="AK1464" s="53"/>
      <c r="AL1464" s="53"/>
      <c r="AM1464" s="49" t="e">
        <f>VLOOKUP(C1464:C4848,[3]Sheet3!$D$2:$D$21,1,0)</f>
        <v>#N/A</v>
      </c>
    </row>
    <row r="1465" spans="1:39" ht="30" customHeight="1">
      <c r="A1465" s="56" t="s">
        <v>1525</v>
      </c>
      <c r="B1465" s="85">
        <v>40175</v>
      </c>
      <c r="C1465" s="85">
        <v>64998</v>
      </c>
      <c r="D1465" s="86" t="s">
        <v>6688</v>
      </c>
      <c r="E1465" s="87" t="s">
        <v>2623</v>
      </c>
      <c r="F1465" s="56" t="s">
        <v>4095</v>
      </c>
      <c r="G1465" s="56" t="s">
        <v>3800</v>
      </c>
      <c r="H1465" s="56">
        <v>1500</v>
      </c>
      <c r="I1465" s="56">
        <v>1500</v>
      </c>
      <c r="J1465" s="56" t="s">
        <v>3801</v>
      </c>
      <c r="K1465" s="71" t="s">
        <v>3691</v>
      </c>
      <c r="L1465" s="55"/>
      <c r="M1465" s="55"/>
      <c r="N1465" s="57" t="e">
        <v>#N/A</v>
      </c>
      <c r="O1465" s="57" t="e">
        <v>#N/A</v>
      </c>
      <c r="P1465" s="57"/>
      <c r="Q1465" s="57"/>
      <c r="R1465" s="48"/>
      <c r="S1465" s="53" t="e">
        <f>VLOOKUP(C1465:C3301,'[1]Modifiy das'!$E$2:$I$2127,5,0)</f>
        <v>#REF!</v>
      </c>
      <c r="T1465" s="53" t="e">
        <f>VLOOKUP(C1465:C4518,[2]Sheet3!$B$2:$J$9150,9,0)</f>
        <v>#N/A</v>
      </c>
      <c r="U1465" s="58" t="s">
        <v>4110</v>
      </c>
      <c r="V1465" s="85">
        <v>40175</v>
      </c>
      <c r="W1465" s="58" t="s">
        <v>549</v>
      </c>
      <c r="X1465" s="58" t="s">
        <v>1022</v>
      </c>
      <c r="Y1465" s="53">
        <v>0</v>
      </c>
      <c r="Z1465" s="56" t="e">
        <v>#N/A</v>
      </c>
      <c r="AA1465" s="56" t="e">
        <v>#N/A</v>
      </c>
      <c r="AB1465" s="56" t="e">
        <v>#N/A</v>
      </c>
      <c r="AC1465" s="111"/>
      <c r="AD1465" s="53"/>
      <c r="AE1465" s="53"/>
      <c r="AF1465" s="53"/>
      <c r="AG1465" s="53"/>
      <c r="AH1465" s="53"/>
      <c r="AI1465" s="53"/>
      <c r="AJ1465" s="53"/>
      <c r="AK1465" s="53"/>
      <c r="AL1465" s="53"/>
      <c r="AM1465" s="49" t="e">
        <f>VLOOKUP(C1465:C4849,[3]Sheet3!$D$2:$D$21,1,0)</f>
        <v>#N/A</v>
      </c>
    </row>
    <row r="1466" spans="1:39" ht="30" customHeight="1">
      <c r="A1466" s="56" t="s">
        <v>1525</v>
      </c>
      <c r="B1466" s="85">
        <v>40175</v>
      </c>
      <c r="C1466" s="85">
        <v>66436</v>
      </c>
      <c r="D1466" s="86" t="s">
        <v>4563</v>
      </c>
      <c r="E1466" s="87" t="s">
        <v>2623</v>
      </c>
      <c r="F1466" s="56" t="s">
        <v>4095</v>
      </c>
      <c r="G1466" s="56" t="s">
        <v>3800</v>
      </c>
      <c r="H1466" s="56">
        <v>1500</v>
      </c>
      <c r="I1466" s="56">
        <v>1500</v>
      </c>
      <c r="J1466" s="56" t="s">
        <v>3801</v>
      </c>
      <c r="K1466" s="71" t="s">
        <v>3691</v>
      </c>
      <c r="L1466" s="55"/>
      <c r="M1466" s="55"/>
      <c r="N1466" s="57" t="e">
        <v>#N/A</v>
      </c>
      <c r="O1466" s="57" t="e">
        <v>#N/A</v>
      </c>
      <c r="P1466" s="57"/>
      <c r="Q1466" s="57"/>
      <c r="R1466" s="48"/>
      <c r="S1466" s="53" t="e">
        <f>VLOOKUP(C1466:C3302,'[1]Modifiy das'!$E$2:$I$2127,5,0)</f>
        <v>#REF!</v>
      </c>
      <c r="T1466" s="53" t="e">
        <f>VLOOKUP(C1466:C4519,[2]Sheet3!$B$2:$J$9150,9,0)</f>
        <v>#N/A</v>
      </c>
      <c r="U1466" s="58" t="s">
        <v>4110</v>
      </c>
      <c r="V1466" s="85">
        <v>40175</v>
      </c>
      <c r="W1466" s="58" t="s">
        <v>549</v>
      </c>
      <c r="X1466" s="58" t="s">
        <v>1022</v>
      </c>
      <c r="Y1466" s="53">
        <v>0</v>
      </c>
      <c r="Z1466" s="56" t="e">
        <v>#N/A</v>
      </c>
      <c r="AA1466" s="56" t="e">
        <v>#N/A</v>
      </c>
      <c r="AB1466" s="56" t="e">
        <v>#N/A</v>
      </c>
      <c r="AC1466" s="111"/>
      <c r="AD1466" s="53"/>
      <c r="AE1466" s="53"/>
      <c r="AF1466" s="53"/>
      <c r="AG1466" s="53"/>
      <c r="AH1466" s="53"/>
      <c r="AI1466" s="53"/>
      <c r="AJ1466" s="53"/>
      <c r="AK1466" s="53"/>
      <c r="AL1466" s="53"/>
      <c r="AM1466" s="49" t="e">
        <f>VLOOKUP(C1466:C4850,[3]Sheet3!$D$2:$D$21,1,0)</f>
        <v>#N/A</v>
      </c>
    </row>
    <row r="1467" spans="1:39" ht="30" customHeight="1">
      <c r="A1467" s="56" t="s">
        <v>1525</v>
      </c>
      <c r="B1467" s="85">
        <v>40175</v>
      </c>
      <c r="C1467" s="85">
        <v>66451</v>
      </c>
      <c r="D1467" s="86" t="s">
        <v>2128</v>
      </c>
      <c r="E1467" s="87" t="s">
        <v>2623</v>
      </c>
      <c r="F1467" s="56" t="s">
        <v>4095</v>
      </c>
      <c r="G1467" s="56" t="s">
        <v>3800</v>
      </c>
      <c r="H1467" s="56">
        <v>1500</v>
      </c>
      <c r="I1467" s="56">
        <v>1500</v>
      </c>
      <c r="J1467" s="56" t="s">
        <v>3801</v>
      </c>
      <c r="K1467" s="71" t="s">
        <v>3691</v>
      </c>
      <c r="L1467" s="55"/>
      <c r="M1467" s="55"/>
      <c r="N1467" s="57" t="e">
        <v>#N/A</v>
      </c>
      <c r="O1467" s="57" t="e">
        <v>#N/A</v>
      </c>
      <c r="P1467" s="57"/>
      <c r="Q1467" s="57"/>
      <c r="R1467" s="48"/>
      <c r="S1467" s="53" t="e">
        <f>VLOOKUP(C1467:C3303,'[1]Modifiy das'!$E$2:$I$2127,5,0)</f>
        <v>#REF!</v>
      </c>
      <c r="T1467" s="53" t="e">
        <f>VLOOKUP(C1467:C4520,[2]Sheet3!$B$2:$J$9150,9,0)</f>
        <v>#N/A</v>
      </c>
      <c r="U1467" s="58" t="s">
        <v>4110</v>
      </c>
      <c r="V1467" s="85">
        <v>40175</v>
      </c>
      <c r="W1467" s="58" t="s">
        <v>549</v>
      </c>
      <c r="X1467" s="58" t="s">
        <v>1022</v>
      </c>
      <c r="Y1467" s="53">
        <v>0</v>
      </c>
      <c r="Z1467" s="56" t="e">
        <v>#N/A</v>
      </c>
      <c r="AA1467" s="56" t="e">
        <v>#N/A</v>
      </c>
      <c r="AB1467" s="56" t="e">
        <v>#N/A</v>
      </c>
      <c r="AC1467" s="111"/>
      <c r="AD1467" s="53"/>
      <c r="AE1467" s="53"/>
      <c r="AF1467" s="53"/>
      <c r="AG1467" s="53"/>
      <c r="AH1467" s="53"/>
      <c r="AI1467" s="53"/>
      <c r="AJ1467" s="53"/>
      <c r="AK1467" s="53"/>
      <c r="AL1467" s="53"/>
      <c r="AM1467" s="49" t="e">
        <f>VLOOKUP(C1467:C4851,[3]Sheet3!$D$2:$D$21,1,0)</f>
        <v>#N/A</v>
      </c>
    </row>
    <row r="1468" spans="1:39" ht="30" customHeight="1">
      <c r="A1468" s="56" t="s">
        <v>1525</v>
      </c>
      <c r="B1468" s="85">
        <v>40175</v>
      </c>
      <c r="C1468" s="85">
        <v>65000</v>
      </c>
      <c r="D1468" s="86" t="s">
        <v>3531</v>
      </c>
      <c r="E1468" s="87" t="s">
        <v>3595</v>
      </c>
      <c r="F1468" s="56" t="s">
        <v>6105</v>
      </c>
      <c r="G1468" s="56" t="s">
        <v>294</v>
      </c>
      <c r="H1468" s="56">
        <v>1500</v>
      </c>
      <c r="I1468" s="56">
        <v>1600</v>
      </c>
      <c r="J1468" s="56" t="s">
        <v>2521</v>
      </c>
      <c r="K1468" s="71" t="s">
        <v>3691</v>
      </c>
      <c r="L1468" s="55"/>
      <c r="M1468" s="55"/>
      <c r="N1468" s="57" t="e">
        <v>#N/A</v>
      </c>
      <c r="O1468" s="57" t="e">
        <v>#N/A</v>
      </c>
      <c r="P1468" s="57"/>
      <c r="Q1468" s="57"/>
      <c r="R1468" s="48"/>
      <c r="S1468" s="53" t="e">
        <f>VLOOKUP(C1468:C3304,'[1]Modifiy das'!$E$2:$I$2127,5,0)</f>
        <v>#REF!</v>
      </c>
      <c r="T1468" s="53" t="e">
        <f>VLOOKUP(C1468:C4521,[2]Sheet3!$B$2:$J$9150,9,0)</f>
        <v>#N/A</v>
      </c>
      <c r="U1468" s="58" t="s">
        <v>4110</v>
      </c>
      <c r="V1468" s="85">
        <v>40175</v>
      </c>
      <c r="W1468" s="58" t="s">
        <v>549</v>
      </c>
      <c r="X1468" s="58" t="s">
        <v>1022</v>
      </c>
      <c r="Y1468" s="53" t="e">
        <v>#N/A</v>
      </c>
      <c r="Z1468" s="56" t="e">
        <v>#N/A</v>
      </c>
      <c r="AA1468" s="56" t="e">
        <v>#N/A</v>
      </c>
      <c r="AB1468" s="56" t="e">
        <v>#N/A</v>
      </c>
      <c r="AC1468" s="111"/>
      <c r="AD1468" s="53"/>
      <c r="AE1468" s="53"/>
      <c r="AF1468" s="53"/>
      <c r="AG1468" s="53"/>
      <c r="AH1468" s="53"/>
      <c r="AI1468" s="53"/>
      <c r="AJ1468" s="53"/>
      <c r="AK1468" s="53"/>
      <c r="AL1468" s="53"/>
      <c r="AM1468" s="49" t="e">
        <f>VLOOKUP(C1468:C4852,[3]Sheet3!$D$2:$D$21,1,0)</f>
        <v>#N/A</v>
      </c>
    </row>
    <row r="1469" spans="1:39" ht="30" customHeight="1">
      <c r="A1469" s="56" t="s">
        <v>1525</v>
      </c>
      <c r="B1469" s="85">
        <v>40175</v>
      </c>
      <c r="C1469" s="85">
        <v>75909</v>
      </c>
      <c r="D1469" s="86" t="s">
        <v>3533</v>
      </c>
      <c r="E1469" s="87" t="s">
        <v>3595</v>
      </c>
      <c r="F1469" s="56" t="s">
        <v>6105</v>
      </c>
      <c r="G1469" s="56" t="s">
        <v>294</v>
      </c>
      <c r="H1469" s="56">
        <v>1500</v>
      </c>
      <c r="I1469" s="56">
        <v>1600</v>
      </c>
      <c r="J1469" s="56" t="s">
        <v>2521</v>
      </c>
      <c r="K1469" s="71" t="s">
        <v>3691</v>
      </c>
      <c r="L1469" s="55"/>
      <c r="M1469" s="55"/>
      <c r="N1469" s="57" t="e">
        <v>#N/A</v>
      </c>
      <c r="O1469" s="57" t="e">
        <v>#N/A</v>
      </c>
      <c r="P1469" s="57"/>
      <c r="Q1469" s="57"/>
      <c r="R1469" s="48"/>
      <c r="S1469" s="53" t="e">
        <f>VLOOKUP(C1469:C3305,'[1]Modifiy das'!$E$2:$I$2127,5,0)</f>
        <v>#REF!</v>
      </c>
      <c r="T1469" s="53" t="e">
        <f>VLOOKUP(C1469:C4522,[2]Sheet3!$B$2:$J$9150,9,0)</f>
        <v>#N/A</v>
      </c>
      <c r="U1469" s="58" t="s">
        <v>4110</v>
      </c>
      <c r="V1469" s="85">
        <v>40175</v>
      </c>
      <c r="W1469" s="58" t="s">
        <v>549</v>
      </c>
      <c r="X1469" s="58" t="s">
        <v>1022</v>
      </c>
      <c r="Y1469" s="53" t="e">
        <v>#N/A</v>
      </c>
      <c r="Z1469" s="56" t="e">
        <v>#N/A</v>
      </c>
      <c r="AA1469" s="56" t="e">
        <v>#N/A</v>
      </c>
      <c r="AB1469" s="56" t="e">
        <v>#N/A</v>
      </c>
      <c r="AC1469" s="111"/>
      <c r="AD1469" s="53"/>
      <c r="AE1469" s="53"/>
      <c r="AF1469" s="53"/>
      <c r="AG1469" s="53"/>
      <c r="AH1469" s="53"/>
      <c r="AI1469" s="53"/>
      <c r="AJ1469" s="53"/>
      <c r="AK1469" s="53"/>
      <c r="AL1469" s="53"/>
      <c r="AM1469" s="49" t="e">
        <f>VLOOKUP(C1469:C4853,[3]Sheet3!$D$2:$D$21,1,0)</f>
        <v>#N/A</v>
      </c>
    </row>
    <row r="1470" spans="1:39" ht="30" customHeight="1">
      <c r="A1470" s="56" t="s">
        <v>1525</v>
      </c>
      <c r="B1470" s="85">
        <v>40176</v>
      </c>
      <c r="C1470" s="85">
        <v>73708</v>
      </c>
      <c r="D1470" s="86" t="s">
        <v>2189</v>
      </c>
      <c r="E1470" s="87" t="s">
        <v>2623</v>
      </c>
      <c r="F1470" s="56" t="s">
        <v>3945</v>
      </c>
      <c r="G1470" s="30" t="s">
        <v>3288</v>
      </c>
      <c r="H1470" s="31">
        <v>1500</v>
      </c>
      <c r="I1470" s="31">
        <v>1500</v>
      </c>
      <c r="J1470" s="56" t="s">
        <v>3287</v>
      </c>
      <c r="K1470" s="71" t="s">
        <v>3691</v>
      </c>
      <c r="L1470" s="55"/>
      <c r="M1470" s="55"/>
      <c r="N1470" s="57" t="e">
        <v>#N/A</v>
      </c>
      <c r="O1470" s="57" t="e">
        <v>#N/A</v>
      </c>
      <c r="P1470" s="57"/>
      <c r="Q1470" s="57"/>
      <c r="R1470" s="48"/>
      <c r="S1470" s="53" t="e">
        <f>VLOOKUP(C1470:C3306,'[1]Modifiy das'!$E$2:$I$2127,5,0)</f>
        <v>#REF!</v>
      </c>
      <c r="T1470" s="53" t="e">
        <f>VLOOKUP(C1470:C4523,[2]Sheet3!$B$2:$J$9150,9,0)</f>
        <v>#N/A</v>
      </c>
      <c r="U1470" s="58" t="s">
        <v>4110</v>
      </c>
      <c r="V1470" s="85">
        <v>40176</v>
      </c>
      <c r="W1470" s="58" t="s">
        <v>550</v>
      </c>
      <c r="X1470" s="58" t="s">
        <v>1016</v>
      </c>
      <c r="Y1470" s="53">
        <v>0</v>
      </c>
      <c r="Z1470" s="56" t="e">
        <v>#N/A</v>
      </c>
      <c r="AA1470" s="56" t="e">
        <v>#N/A</v>
      </c>
      <c r="AB1470" s="56" t="e">
        <v>#N/A</v>
      </c>
      <c r="AC1470" s="111"/>
      <c r="AD1470" s="53"/>
      <c r="AE1470" s="53"/>
      <c r="AF1470" s="53"/>
      <c r="AG1470" s="53"/>
      <c r="AH1470" s="53"/>
      <c r="AI1470" s="53"/>
      <c r="AJ1470" s="53"/>
      <c r="AK1470" s="53"/>
      <c r="AL1470" s="53"/>
      <c r="AM1470" s="49" t="e">
        <f>VLOOKUP(C1470:C4854,[3]Sheet3!$D$2:$D$21,1,0)</f>
        <v>#N/A</v>
      </c>
    </row>
    <row r="1471" spans="1:39" ht="30" customHeight="1">
      <c r="A1471" s="56" t="s">
        <v>1525</v>
      </c>
      <c r="B1471" s="85">
        <v>40176</v>
      </c>
      <c r="C1471" s="85">
        <v>75744</v>
      </c>
      <c r="D1471" s="86" t="s">
        <v>2191</v>
      </c>
      <c r="E1471" s="87" t="s">
        <v>2623</v>
      </c>
      <c r="F1471" s="56" t="s">
        <v>3945</v>
      </c>
      <c r="G1471" s="30" t="s">
        <v>3288</v>
      </c>
      <c r="H1471" s="31">
        <v>1500</v>
      </c>
      <c r="I1471" s="31">
        <v>1500</v>
      </c>
      <c r="J1471" s="56" t="s">
        <v>3287</v>
      </c>
      <c r="K1471" s="71" t="s">
        <v>3691</v>
      </c>
      <c r="L1471" s="55"/>
      <c r="M1471" s="55"/>
      <c r="N1471" s="57" t="e">
        <v>#N/A</v>
      </c>
      <c r="O1471" s="57" t="e">
        <v>#N/A</v>
      </c>
      <c r="P1471" s="57"/>
      <c r="Q1471" s="57"/>
      <c r="R1471" s="48"/>
      <c r="S1471" s="53" t="e">
        <f>VLOOKUP(C1471:C3307,'[1]Modifiy das'!$E$2:$I$2127,5,0)</f>
        <v>#REF!</v>
      </c>
      <c r="T1471" s="53" t="e">
        <f>VLOOKUP(C1471:C4524,[2]Sheet3!$B$2:$J$9150,9,0)</f>
        <v>#N/A</v>
      </c>
      <c r="U1471" s="58" t="s">
        <v>4110</v>
      </c>
      <c r="V1471" s="85">
        <v>40176</v>
      </c>
      <c r="W1471" s="58" t="s">
        <v>550</v>
      </c>
      <c r="X1471" s="58" t="s">
        <v>1016</v>
      </c>
      <c r="Y1471" s="53">
        <v>0</v>
      </c>
      <c r="Z1471" s="56" t="e">
        <v>#N/A</v>
      </c>
      <c r="AA1471" s="56" t="e">
        <v>#N/A</v>
      </c>
      <c r="AB1471" s="56" t="e">
        <v>#N/A</v>
      </c>
      <c r="AC1471" s="111"/>
      <c r="AD1471" s="53"/>
      <c r="AE1471" s="53"/>
      <c r="AF1471" s="53"/>
      <c r="AG1471" s="53"/>
      <c r="AH1471" s="53"/>
      <c r="AI1471" s="53"/>
      <c r="AJ1471" s="53"/>
      <c r="AK1471" s="53"/>
      <c r="AL1471" s="53"/>
      <c r="AM1471" s="49" t="e">
        <f>VLOOKUP(C1471:C4855,[3]Sheet3!$D$2:$D$21,1,0)</f>
        <v>#N/A</v>
      </c>
    </row>
    <row r="1472" spans="1:39" ht="30" customHeight="1">
      <c r="A1472" s="56" t="s">
        <v>1525</v>
      </c>
      <c r="B1472" s="85">
        <v>40176</v>
      </c>
      <c r="C1472" s="85">
        <v>76111</v>
      </c>
      <c r="D1472" s="86" t="s">
        <v>2193</v>
      </c>
      <c r="E1472" s="87" t="s">
        <v>2623</v>
      </c>
      <c r="F1472" s="56" t="s">
        <v>3945</v>
      </c>
      <c r="G1472" s="30" t="s">
        <v>3288</v>
      </c>
      <c r="H1472" s="31">
        <v>1500</v>
      </c>
      <c r="I1472" s="31">
        <v>1500</v>
      </c>
      <c r="J1472" s="56" t="s">
        <v>3287</v>
      </c>
      <c r="K1472" s="71" t="s">
        <v>3691</v>
      </c>
      <c r="L1472" s="55"/>
      <c r="M1472" s="55"/>
      <c r="N1472" s="57" t="e">
        <v>#N/A</v>
      </c>
      <c r="O1472" s="57" t="e">
        <v>#N/A</v>
      </c>
      <c r="P1472" s="57"/>
      <c r="Q1472" s="57"/>
      <c r="R1472" s="48"/>
      <c r="S1472" s="53" t="e">
        <f>VLOOKUP(C1472:C3308,'[1]Modifiy das'!$E$2:$I$2127,5,0)</f>
        <v>#REF!</v>
      </c>
      <c r="T1472" s="53" t="e">
        <f>VLOOKUP(C1472:C4525,[2]Sheet3!$B$2:$J$9150,9,0)</f>
        <v>#N/A</v>
      </c>
      <c r="U1472" s="58" t="s">
        <v>4110</v>
      </c>
      <c r="V1472" s="85">
        <v>40176</v>
      </c>
      <c r="W1472" s="58" t="s">
        <v>550</v>
      </c>
      <c r="X1472" s="58" t="s">
        <v>1016</v>
      </c>
      <c r="Y1472" s="53">
        <v>0</v>
      </c>
      <c r="Z1472" s="56" t="e">
        <v>#N/A</v>
      </c>
      <c r="AA1472" s="56" t="e">
        <v>#N/A</v>
      </c>
      <c r="AB1472" s="56" t="e">
        <v>#N/A</v>
      </c>
      <c r="AC1472" s="111"/>
      <c r="AD1472" s="53"/>
      <c r="AE1472" s="53"/>
      <c r="AF1472" s="53"/>
      <c r="AG1472" s="53"/>
      <c r="AH1472" s="53"/>
      <c r="AI1472" s="53"/>
      <c r="AJ1472" s="53"/>
      <c r="AK1472" s="53"/>
      <c r="AL1472" s="53"/>
      <c r="AM1472" s="49" t="e">
        <f>VLOOKUP(C1472:C4856,[3]Sheet3!$D$2:$D$21,1,0)</f>
        <v>#N/A</v>
      </c>
    </row>
    <row r="1473" spans="1:39" ht="30" customHeight="1">
      <c r="A1473" s="56" t="s">
        <v>1525</v>
      </c>
      <c r="B1473" s="85">
        <v>40176</v>
      </c>
      <c r="C1473" s="85">
        <v>75613</v>
      </c>
      <c r="D1473" s="86" t="s">
        <v>1290</v>
      </c>
      <c r="E1473" s="87" t="s">
        <v>2623</v>
      </c>
      <c r="F1473" s="56" t="s">
        <v>3945</v>
      </c>
      <c r="G1473" s="30" t="s">
        <v>3288</v>
      </c>
      <c r="H1473" s="31">
        <v>1500</v>
      </c>
      <c r="I1473" s="31">
        <v>1500</v>
      </c>
      <c r="J1473" s="56" t="s">
        <v>3287</v>
      </c>
      <c r="K1473" s="71" t="s">
        <v>3691</v>
      </c>
      <c r="L1473" s="55"/>
      <c r="M1473" s="55"/>
      <c r="N1473" s="57" t="e">
        <v>#N/A</v>
      </c>
      <c r="O1473" s="57" t="e">
        <v>#N/A</v>
      </c>
      <c r="P1473" s="57"/>
      <c r="Q1473" s="57"/>
      <c r="R1473" s="48"/>
      <c r="S1473" s="53" t="e">
        <f>VLOOKUP(C1473:C3309,'[1]Modifiy das'!$E$2:$I$2127,5,0)</f>
        <v>#REF!</v>
      </c>
      <c r="T1473" s="53" t="e">
        <f>VLOOKUP(C1473:C4526,[2]Sheet3!$B$2:$J$9150,9,0)</f>
        <v>#N/A</v>
      </c>
      <c r="U1473" s="58" t="s">
        <v>4110</v>
      </c>
      <c r="V1473" s="85">
        <v>40176</v>
      </c>
      <c r="W1473" s="58" t="s">
        <v>550</v>
      </c>
      <c r="X1473" s="58" t="s">
        <v>1016</v>
      </c>
      <c r="Y1473" s="53">
        <v>0</v>
      </c>
      <c r="Z1473" s="56" t="e">
        <v>#N/A</v>
      </c>
      <c r="AA1473" s="56" t="e">
        <v>#N/A</v>
      </c>
      <c r="AB1473" s="56" t="e">
        <v>#N/A</v>
      </c>
      <c r="AC1473" s="111"/>
      <c r="AD1473" s="53"/>
      <c r="AE1473" s="53"/>
      <c r="AF1473" s="53"/>
      <c r="AG1473" s="53"/>
      <c r="AH1473" s="53"/>
      <c r="AI1473" s="53"/>
      <c r="AJ1473" s="53"/>
      <c r="AK1473" s="53"/>
      <c r="AL1473" s="53"/>
      <c r="AM1473" s="49" t="e">
        <f>VLOOKUP(C1473:C4857,[3]Sheet3!$D$2:$D$21,1,0)</f>
        <v>#N/A</v>
      </c>
    </row>
    <row r="1474" spans="1:39" ht="30" customHeight="1">
      <c r="A1474" s="56" t="s">
        <v>1525</v>
      </c>
      <c r="B1474" s="85">
        <v>40176</v>
      </c>
      <c r="C1474" s="85">
        <v>65658</v>
      </c>
      <c r="D1474" s="86" t="s">
        <v>1292</v>
      </c>
      <c r="E1474" s="87" t="s">
        <v>2623</v>
      </c>
      <c r="F1474" s="56" t="s">
        <v>3945</v>
      </c>
      <c r="G1474" s="30" t="s">
        <v>3288</v>
      </c>
      <c r="H1474" s="31">
        <v>1500</v>
      </c>
      <c r="I1474" s="31">
        <v>1500</v>
      </c>
      <c r="J1474" s="56" t="s">
        <v>3287</v>
      </c>
      <c r="K1474" s="71" t="s">
        <v>3691</v>
      </c>
      <c r="L1474" s="55"/>
      <c r="M1474" s="55"/>
      <c r="N1474" s="57" t="e">
        <v>#N/A</v>
      </c>
      <c r="O1474" s="57" t="e">
        <v>#N/A</v>
      </c>
      <c r="P1474" s="57"/>
      <c r="Q1474" s="57"/>
      <c r="R1474" s="48"/>
      <c r="S1474" s="53" t="e">
        <f>VLOOKUP(C1474:C3310,'[1]Modifiy das'!$E$2:$I$2127,5,0)</f>
        <v>#REF!</v>
      </c>
      <c r="T1474" s="53" t="e">
        <f>VLOOKUP(C1474:C4527,[2]Sheet3!$B$2:$J$9150,9,0)</f>
        <v>#N/A</v>
      </c>
      <c r="U1474" s="58" t="s">
        <v>4110</v>
      </c>
      <c r="V1474" s="85">
        <v>40176</v>
      </c>
      <c r="W1474" s="58" t="s">
        <v>550</v>
      </c>
      <c r="X1474" s="58" t="s">
        <v>1016</v>
      </c>
      <c r="Y1474" s="53">
        <v>0</v>
      </c>
      <c r="Z1474" s="56" t="e">
        <v>#N/A</v>
      </c>
      <c r="AA1474" s="56" t="e">
        <v>#N/A</v>
      </c>
      <c r="AB1474" s="56" t="e">
        <v>#N/A</v>
      </c>
      <c r="AC1474" s="111"/>
      <c r="AD1474" s="53"/>
      <c r="AE1474" s="53"/>
      <c r="AF1474" s="53"/>
      <c r="AG1474" s="53"/>
      <c r="AH1474" s="53"/>
      <c r="AI1474" s="53"/>
      <c r="AJ1474" s="53"/>
      <c r="AK1474" s="53"/>
      <c r="AL1474" s="53"/>
      <c r="AM1474" s="49" t="e">
        <f>VLOOKUP(C1474:C4858,[3]Sheet3!$D$2:$D$21,1,0)</f>
        <v>#N/A</v>
      </c>
    </row>
    <row r="1475" spans="1:39" ht="30" customHeight="1">
      <c r="A1475" s="56" t="s">
        <v>1525</v>
      </c>
      <c r="B1475" s="85">
        <v>40176</v>
      </c>
      <c r="C1475" s="85">
        <v>71443</v>
      </c>
      <c r="D1475" s="86" t="s">
        <v>1296</v>
      </c>
      <c r="E1475" s="87" t="s">
        <v>2623</v>
      </c>
      <c r="F1475" s="56" t="s">
        <v>3945</v>
      </c>
      <c r="G1475" s="30" t="s">
        <v>3288</v>
      </c>
      <c r="H1475" s="31">
        <v>1500</v>
      </c>
      <c r="I1475" s="31">
        <v>1500</v>
      </c>
      <c r="J1475" s="56" t="s">
        <v>3287</v>
      </c>
      <c r="K1475" s="71" t="s">
        <v>3691</v>
      </c>
      <c r="L1475" s="55"/>
      <c r="M1475" s="55"/>
      <c r="N1475" s="57" t="e">
        <v>#N/A</v>
      </c>
      <c r="O1475" s="57" t="e">
        <v>#N/A</v>
      </c>
      <c r="P1475" s="57"/>
      <c r="Q1475" s="57"/>
      <c r="R1475" s="48"/>
      <c r="S1475" s="53" t="e">
        <f>VLOOKUP(C1475:C3311,'[1]Modifiy das'!$E$2:$I$2127,5,0)</f>
        <v>#REF!</v>
      </c>
      <c r="T1475" s="53" t="e">
        <f>VLOOKUP(C1475:C4528,[2]Sheet3!$B$2:$J$9150,9,0)</f>
        <v>#N/A</v>
      </c>
      <c r="U1475" s="58" t="s">
        <v>4110</v>
      </c>
      <c r="V1475" s="85">
        <v>40176</v>
      </c>
      <c r="W1475" s="58" t="s">
        <v>550</v>
      </c>
      <c r="X1475" s="58" t="s">
        <v>1016</v>
      </c>
      <c r="Y1475" s="53">
        <v>0</v>
      </c>
      <c r="Z1475" s="56" t="e">
        <v>#N/A</v>
      </c>
      <c r="AA1475" s="56" t="e">
        <v>#N/A</v>
      </c>
      <c r="AB1475" s="56" t="e">
        <v>#N/A</v>
      </c>
      <c r="AC1475" s="111"/>
      <c r="AD1475" s="53"/>
      <c r="AE1475" s="53"/>
      <c r="AF1475" s="53"/>
      <c r="AG1475" s="53"/>
      <c r="AH1475" s="53"/>
      <c r="AI1475" s="53"/>
      <c r="AJ1475" s="53"/>
      <c r="AK1475" s="53"/>
      <c r="AL1475" s="53"/>
      <c r="AM1475" s="49" t="e">
        <f>VLOOKUP(C1475:C4859,[3]Sheet3!$D$2:$D$21,1,0)</f>
        <v>#N/A</v>
      </c>
    </row>
    <row r="1476" spans="1:39" ht="30" customHeight="1">
      <c r="A1476" s="56" t="s">
        <v>1525</v>
      </c>
      <c r="B1476" s="85">
        <v>40176</v>
      </c>
      <c r="C1476" s="85">
        <v>75303</v>
      </c>
      <c r="D1476" s="86" t="s">
        <v>7052</v>
      </c>
      <c r="E1476" s="87" t="s">
        <v>2623</v>
      </c>
      <c r="F1476" s="56" t="s">
        <v>3945</v>
      </c>
      <c r="G1476" s="30" t="s">
        <v>3288</v>
      </c>
      <c r="H1476" s="31">
        <v>1500</v>
      </c>
      <c r="I1476" s="31">
        <v>1500</v>
      </c>
      <c r="J1476" s="56" t="s">
        <v>3287</v>
      </c>
      <c r="K1476" s="71" t="s">
        <v>3691</v>
      </c>
      <c r="L1476" s="55"/>
      <c r="M1476" s="55"/>
      <c r="N1476" s="57" t="e">
        <v>#N/A</v>
      </c>
      <c r="O1476" s="57" t="e">
        <v>#N/A</v>
      </c>
      <c r="P1476" s="57"/>
      <c r="Q1476" s="57"/>
      <c r="R1476" s="48"/>
      <c r="S1476" s="53" t="e">
        <f>VLOOKUP(C1476:C3312,'[1]Modifiy das'!$E$2:$I$2127,5,0)</f>
        <v>#REF!</v>
      </c>
      <c r="T1476" s="53" t="e">
        <f>VLOOKUP(C1476:C4529,[2]Sheet3!$B$2:$J$9150,9,0)</f>
        <v>#N/A</v>
      </c>
      <c r="U1476" s="58" t="s">
        <v>4110</v>
      </c>
      <c r="V1476" s="85">
        <v>40176</v>
      </c>
      <c r="W1476" s="58" t="s">
        <v>550</v>
      </c>
      <c r="X1476" s="58" t="s">
        <v>1016</v>
      </c>
      <c r="Y1476" s="53">
        <v>0</v>
      </c>
      <c r="Z1476" s="56" t="e">
        <v>#N/A</v>
      </c>
      <c r="AA1476" s="56" t="e">
        <v>#N/A</v>
      </c>
      <c r="AB1476" s="56" t="e">
        <v>#N/A</v>
      </c>
      <c r="AC1476" s="111"/>
      <c r="AD1476" s="53"/>
      <c r="AE1476" s="53"/>
      <c r="AF1476" s="53"/>
      <c r="AG1476" s="53"/>
      <c r="AH1476" s="53"/>
      <c r="AI1476" s="53"/>
      <c r="AJ1476" s="53"/>
      <c r="AK1476" s="53"/>
      <c r="AL1476" s="53"/>
      <c r="AM1476" s="49" t="e">
        <f>VLOOKUP(C1476:C4860,[3]Sheet3!$D$2:$D$21,1,0)</f>
        <v>#N/A</v>
      </c>
    </row>
    <row r="1477" spans="1:39" ht="30" customHeight="1">
      <c r="A1477" s="56" t="s">
        <v>1525</v>
      </c>
      <c r="B1477" s="85">
        <v>40176</v>
      </c>
      <c r="C1477" s="85">
        <v>65796</v>
      </c>
      <c r="D1477" s="86" t="s">
        <v>1355</v>
      </c>
      <c r="E1477" s="87" t="s">
        <v>2623</v>
      </c>
      <c r="F1477" s="56" t="s">
        <v>3945</v>
      </c>
      <c r="G1477" s="30" t="s">
        <v>3288</v>
      </c>
      <c r="H1477" s="31">
        <v>1500</v>
      </c>
      <c r="I1477" s="31">
        <v>1500</v>
      </c>
      <c r="J1477" s="56" t="s">
        <v>3287</v>
      </c>
      <c r="K1477" s="71" t="s">
        <v>3691</v>
      </c>
      <c r="L1477" s="55"/>
      <c r="M1477" s="55"/>
      <c r="N1477" s="57" t="e">
        <v>#N/A</v>
      </c>
      <c r="O1477" s="57" t="e">
        <v>#N/A</v>
      </c>
      <c r="P1477" s="57"/>
      <c r="Q1477" s="57"/>
      <c r="R1477" s="48"/>
      <c r="S1477" s="53">
        <f>VLOOKUP(C1477:C3313,'[1]Modifiy das'!$E$2:$I$2127,5,0)</f>
        <v>1371</v>
      </c>
      <c r="T1477" s="53" t="e">
        <f>VLOOKUP(C1477:C4530,[2]Sheet3!$B$2:$J$9150,9,0)</f>
        <v>#N/A</v>
      </c>
      <c r="U1477" s="58" t="s">
        <v>4110</v>
      </c>
      <c r="V1477" s="85">
        <v>40176</v>
      </c>
      <c r="W1477" s="58" t="s">
        <v>550</v>
      </c>
      <c r="X1477" s="58" t="s">
        <v>1016</v>
      </c>
      <c r="Y1477" s="53">
        <v>0</v>
      </c>
      <c r="Z1477" s="56" t="e">
        <v>#N/A</v>
      </c>
      <c r="AA1477" s="56" t="e">
        <v>#N/A</v>
      </c>
      <c r="AB1477" s="56" t="e">
        <v>#N/A</v>
      </c>
      <c r="AC1477" s="111"/>
      <c r="AD1477" s="53"/>
      <c r="AE1477" s="53"/>
      <c r="AF1477" s="53"/>
      <c r="AG1477" s="53"/>
      <c r="AH1477" s="53"/>
      <c r="AI1477" s="53"/>
      <c r="AJ1477" s="53"/>
      <c r="AK1477" s="53"/>
      <c r="AL1477" s="53"/>
      <c r="AM1477" s="49" t="e">
        <f>VLOOKUP(C1477:C4861,[3]Sheet3!$D$2:$D$21,1,0)</f>
        <v>#N/A</v>
      </c>
    </row>
    <row r="1478" spans="1:39" ht="30" customHeight="1">
      <c r="A1478" s="56" t="s">
        <v>1525</v>
      </c>
      <c r="B1478" s="85">
        <v>40176</v>
      </c>
      <c r="C1478" s="85">
        <v>75296</v>
      </c>
      <c r="D1478" s="86" t="s">
        <v>7055</v>
      </c>
      <c r="E1478" s="87" t="s">
        <v>2623</v>
      </c>
      <c r="F1478" s="56" t="s">
        <v>3945</v>
      </c>
      <c r="G1478" s="30" t="s">
        <v>3288</v>
      </c>
      <c r="H1478" s="31">
        <v>1500</v>
      </c>
      <c r="I1478" s="31">
        <v>1500</v>
      </c>
      <c r="J1478" s="56" t="s">
        <v>3287</v>
      </c>
      <c r="K1478" s="71" t="s">
        <v>3691</v>
      </c>
      <c r="L1478" s="55"/>
      <c r="M1478" s="55"/>
      <c r="N1478" s="57" t="e">
        <v>#N/A</v>
      </c>
      <c r="O1478" s="57" t="e">
        <v>#N/A</v>
      </c>
      <c r="P1478" s="57"/>
      <c r="Q1478" s="57"/>
      <c r="R1478" s="48"/>
      <c r="S1478" s="53" t="e">
        <f>VLOOKUP(C1478:C3313,'[1]Modifiy das'!$E$2:$I$2127,5,0)</f>
        <v>#REF!</v>
      </c>
      <c r="T1478" s="53" t="e">
        <f>VLOOKUP(C1478:C4531,[2]Sheet3!$B$2:$J$9150,9,0)</f>
        <v>#N/A</v>
      </c>
      <c r="U1478" s="58" t="s">
        <v>4110</v>
      </c>
      <c r="V1478" s="85">
        <v>40176</v>
      </c>
      <c r="W1478" s="58" t="s">
        <v>550</v>
      </c>
      <c r="X1478" s="58" t="s">
        <v>1016</v>
      </c>
      <c r="Y1478" s="53">
        <v>0</v>
      </c>
      <c r="Z1478" s="56" t="e">
        <v>#N/A</v>
      </c>
      <c r="AA1478" s="56" t="e">
        <v>#N/A</v>
      </c>
      <c r="AB1478" s="56" t="e">
        <v>#N/A</v>
      </c>
      <c r="AC1478" s="111"/>
      <c r="AD1478" s="53"/>
      <c r="AE1478" s="53"/>
      <c r="AF1478" s="53"/>
      <c r="AG1478" s="53"/>
      <c r="AH1478" s="53"/>
      <c r="AI1478" s="53"/>
      <c r="AJ1478" s="53"/>
      <c r="AK1478" s="53"/>
      <c r="AL1478" s="53"/>
      <c r="AM1478" s="49" t="e">
        <f>VLOOKUP(C1478:C4862,[3]Sheet3!$D$2:$D$21,1,0)</f>
        <v>#N/A</v>
      </c>
    </row>
    <row r="1479" spans="1:39" ht="30" customHeight="1">
      <c r="A1479" s="56" t="s">
        <v>1525</v>
      </c>
      <c r="B1479" s="85">
        <v>40176</v>
      </c>
      <c r="C1479" s="85">
        <v>61893</v>
      </c>
      <c r="D1479" s="86" t="s">
        <v>2023</v>
      </c>
      <c r="E1479" s="87" t="s">
        <v>2623</v>
      </c>
      <c r="F1479" s="56" t="s">
        <v>3945</v>
      </c>
      <c r="G1479" s="30" t="s">
        <v>3288</v>
      </c>
      <c r="H1479" s="31">
        <v>1500</v>
      </c>
      <c r="I1479" s="31">
        <v>1500</v>
      </c>
      <c r="J1479" s="56" t="s">
        <v>3287</v>
      </c>
      <c r="K1479" s="71" t="s">
        <v>3691</v>
      </c>
      <c r="L1479" s="55"/>
      <c r="M1479" s="55"/>
      <c r="N1479" s="57" t="e">
        <v>#N/A</v>
      </c>
      <c r="O1479" s="57" t="e">
        <v>#N/A</v>
      </c>
      <c r="P1479" s="57"/>
      <c r="Q1479" s="57"/>
      <c r="R1479" s="48"/>
      <c r="S1479" s="53">
        <f>VLOOKUP(C1479:C3313,'[1]Modifiy das'!$E$2:$I$2127,5,0)</f>
        <v>1366</v>
      </c>
      <c r="T1479" s="53" t="e">
        <f>VLOOKUP(C1479:C4532,[2]Sheet3!$B$2:$J$9150,9,0)</f>
        <v>#N/A</v>
      </c>
      <c r="U1479" s="58" t="s">
        <v>4110</v>
      </c>
      <c r="V1479" s="85">
        <v>40176</v>
      </c>
      <c r="W1479" s="58" t="s">
        <v>550</v>
      </c>
      <c r="X1479" s="58" t="s">
        <v>1016</v>
      </c>
      <c r="Y1479" s="53">
        <v>0</v>
      </c>
      <c r="Z1479" s="56" t="e">
        <v>#N/A</v>
      </c>
      <c r="AA1479" s="56" t="e">
        <v>#N/A</v>
      </c>
      <c r="AB1479" s="56" t="e">
        <v>#N/A</v>
      </c>
      <c r="AC1479" s="111"/>
      <c r="AD1479" s="53"/>
      <c r="AE1479" s="53"/>
      <c r="AF1479" s="53"/>
      <c r="AG1479" s="53"/>
      <c r="AH1479" s="53"/>
      <c r="AI1479" s="53"/>
      <c r="AJ1479" s="53"/>
      <c r="AK1479" s="53"/>
      <c r="AL1479" s="53"/>
      <c r="AM1479" s="49" t="e">
        <f>VLOOKUP(C1479:C4863,[3]Sheet3!$D$2:$D$21,1,0)</f>
        <v>#N/A</v>
      </c>
    </row>
    <row r="1480" spans="1:39" ht="30" customHeight="1">
      <c r="A1480" s="56" t="s">
        <v>1525</v>
      </c>
      <c r="B1480" s="85">
        <v>40176</v>
      </c>
      <c r="C1480" s="85">
        <v>71444</v>
      </c>
      <c r="D1480" s="86" t="s">
        <v>7206</v>
      </c>
      <c r="E1480" s="87" t="s">
        <v>2623</v>
      </c>
      <c r="F1480" s="56" t="s">
        <v>3945</v>
      </c>
      <c r="G1480" s="30" t="s">
        <v>3288</v>
      </c>
      <c r="H1480" s="31">
        <v>1500</v>
      </c>
      <c r="I1480" s="31">
        <v>1500</v>
      </c>
      <c r="J1480" s="56" t="s">
        <v>3287</v>
      </c>
      <c r="K1480" s="71" t="s">
        <v>3691</v>
      </c>
      <c r="L1480" s="55"/>
      <c r="M1480" s="55"/>
      <c r="N1480" s="57" t="e">
        <v>#N/A</v>
      </c>
      <c r="O1480" s="57" t="e">
        <v>#N/A</v>
      </c>
      <c r="P1480" s="57"/>
      <c r="Q1480" s="57"/>
      <c r="R1480" s="48"/>
      <c r="S1480" s="53" t="e">
        <f>VLOOKUP(C1480:C3314,'[1]Modifiy das'!$E$2:$I$2127,5,0)</f>
        <v>#REF!</v>
      </c>
      <c r="T1480" s="53" t="e">
        <f>VLOOKUP(C1480:C4533,[2]Sheet3!$B$2:$J$9150,9,0)</f>
        <v>#N/A</v>
      </c>
      <c r="U1480" s="58" t="s">
        <v>4110</v>
      </c>
      <c r="V1480" s="85">
        <v>40176</v>
      </c>
      <c r="W1480" s="58" t="s">
        <v>550</v>
      </c>
      <c r="X1480" s="58" t="s">
        <v>1016</v>
      </c>
      <c r="Y1480" s="53">
        <v>0</v>
      </c>
      <c r="Z1480" s="56" t="e">
        <v>#N/A</v>
      </c>
      <c r="AA1480" s="56" t="e">
        <v>#N/A</v>
      </c>
      <c r="AB1480" s="56" t="e">
        <v>#N/A</v>
      </c>
      <c r="AC1480" s="111"/>
      <c r="AD1480" s="53"/>
      <c r="AE1480" s="53"/>
      <c r="AF1480" s="53"/>
      <c r="AG1480" s="53"/>
      <c r="AH1480" s="53"/>
      <c r="AI1480" s="53"/>
      <c r="AJ1480" s="53"/>
      <c r="AK1480" s="53"/>
      <c r="AL1480" s="53"/>
      <c r="AM1480" s="49" t="e">
        <f>VLOOKUP(C1480:C4864,[3]Sheet3!$D$2:$D$21,1,0)</f>
        <v>#N/A</v>
      </c>
    </row>
    <row r="1481" spans="1:39" ht="30" customHeight="1">
      <c r="A1481" s="56" t="s">
        <v>1525</v>
      </c>
      <c r="B1481" s="85">
        <v>40176</v>
      </c>
      <c r="C1481" s="85">
        <v>58364</v>
      </c>
      <c r="D1481" s="86" t="s">
        <v>1356</v>
      </c>
      <c r="E1481" s="87" t="s">
        <v>2623</v>
      </c>
      <c r="F1481" s="56" t="s">
        <v>3945</v>
      </c>
      <c r="G1481" s="30" t="s">
        <v>3288</v>
      </c>
      <c r="H1481" s="31">
        <v>1500</v>
      </c>
      <c r="I1481" s="31">
        <v>1500</v>
      </c>
      <c r="J1481" s="56" t="s">
        <v>3287</v>
      </c>
      <c r="K1481" s="71" t="s">
        <v>3691</v>
      </c>
      <c r="L1481" s="55"/>
      <c r="M1481" s="55"/>
      <c r="N1481" s="57" t="e">
        <v>#N/A</v>
      </c>
      <c r="O1481" s="57" t="e">
        <v>#N/A</v>
      </c>
      <c r="P1481" s="57"/>
      <c r="Q1481" s="57"/>
      <c r="R1481" s="48"/>
      <c r="S1481" s="53" t="e">
        <f>VLOOKUP(C1481:C3315,'[1]Modifiy das'!$E$2:$I$2127,5,0)</f>
        <v>#REF!</v>
      </c>
      <c r="T1481" s="53" t="e">
        <f>VLOOKUP(C1481:C4534,[2]Sheet3!$B$2:$J$9150,9,0)</f>
        <v>#N/A</v>
      </c>
      <c r="U1481" s="58" t="s">
        <v>4110</v>
      </c>
      <c r="V1481" s="85">
        <v>40176</v>
      </c>
      <c r="W1481" s="58" t="s">
        <v>550</v>
      </c>
      <c r="X1481" s="58" t="s">
        <v>1016</v>
      </c>
      <c r="Y1481" s="53">
        <v>0</v>
      </c>
      <c r="Z1481" s="56" t="e">
        <v>#N/A</v>
      </c>
      <c r="AA1481" s="56" t="e">
        <v>#N/A</v>
      </c>
      <c r="AB1481" s="56" t="e">
        <v>#N/A</v>
      </c>
      <c r="AC1481" s="111"/>
      <c r="AD1481" s="53"/>
      <c r="AE1481" s="53"/>
      <c r="AF1481" s="53"/>
      <c r="AG1481" s="53"/>
      <c r="AH1481" s="53"/>
      <c r="AI1481" s="53"/>
      <c r="AJ1481" s="53"/>
      <c r="AK1481" s="53"/>
      <c r="AL1481" s="53"/>
      <c r="AM1481" s="49" t="e">
        <f>VLOOKUP(C1481:C4865,[3]Sheet3!$D$2:$D$21,1,0)</f>
        <v>#N/A</v>
      </c>
    </row>
    <row r="1482" spans="1:39" ht="30" customHeight="1">
      <c r="A1482" s="56" t="s">
        <v>1525</v>
      </c>
      <c r="B1482" s="85">
        <v>40176</v>
      </c>
      <c r="C1482" s="85">
        <v>65794</v>
      </c>
      <c r="D1482" s="86" t="s">
        <v>663</v>
      </c>
      <c r="E1482" s="87" t="s">
        <v>3100</v>
      </c>
      <c r="F1482" s="56" t="s">
        <v>3945</v>
      </c>
      <c r="G1482" s="30" t="s">
        <v>3288</v>
      </c>
      <c r="H1482" s="31">
        <v>1500</v>
      </c>
      <c r="I1482" s="31">
        <v>2000</v>
      </c>
      <c r="J1482" s="56" t="s">
        <v>3287</v>
      </c>
      <c r="K1482" s="71" t="s">
        <v>3691</v>
      </c>
      <c r="L1482" s="55"/>
      <c r="M1482" s="55"/>
      <c r="N1482" s="57" t="e">
        <v>#N/A</v>
      </c>
      <c r="O1482" s="57" t="e">
        <v>#N/A</v>
      </c>
      <c r="P1482" s="57"/>
      <c r="Q1482" s="57"/>
      <c r="R1482" s="48"/>
      <c r="S1482" s="53" t="e">
        <f>VLOOKUP(C1482:C3316,'[1]Modifiy das'!$E$2:$I$2127,5,0)</f>
        <v>#REF!</v>
      </c>
      <c r="T1482" s="53" t="e">
        <f>VLOOKUP(C1482:C4535,[2]Sheet3!$B$2:$J$9150,9,0)</f>
        <v>#N/A</v>
      </c>
      <c r="U1482" s="58" t="s">
        <v>4110</v>
      </c>
      <c r="V1482" s="85">
        <v>40176</v>
      </c>
      <c r="W1482" s="58" t="s">
        <v>550</v>
      </c>
      <c r="X1482" s="58" t="s">
        <v>1016</v>
      </c>
      <c r="Y1482" s="53">
        <v>0</v>
      </c>
      <c r="Z1482" s="56" t="e">
        <v>#N/A</v>
      </c>
      <c r="AA1482" s="56" t="e">
        <v>#N/A</v>
      </c>
      <c r="AB1482" s="56" t="e">
        <v>#N/A</v>
      </c>
      <c r="AC1482" s="111"/>
      <c r="AD1482" s="53"/>
      <c r="AE1482" s="53"/>
      <c r="AF1482" s="53"/>
      <c r="AG1482" s="53"/>
      <c r="AH1482" s="53"/>
      <c r="AI1482" s="53"/>
      <c r="AJ1482" s="53"/>
      <c r="AK1482" s="53"/>
      <c r="AL1482" s="53"/>
      <c r="AM1482" s="49" t="e">
        <f>VLOOKUP(C1482:C4866,[3]Sheet3!$D$2:$D$21,1,0)</f>
        <v>#N/A</v>
      </c>
    </row>
    <row r="1483" spans="1:39" ht="30" customHeight="1">
      <c r="A1483" s="56" t="s">
        <v>1525</v>
      </c>
      <c r="B1483" s="85">
        <v>40176</v>
      </c>
      <c r="C1483" s="85">
        <v>64349</v>
      </c>
      <c r="D1483" s="86" t="s">
        <v>665</v>
      </c>
      <c r="E1483" s="87" t="s">
        <v>3100</v>
      </c>
      <c r="F1483" s="56" t="s">
        <v>3945</v>
      </c>
      <c r="G1483" s="30" t="s">
        <v>3288</v>
      </c>
      <c r="H1483" s="31">
        <v>1500</v>
      </c>
      <c r="I1483" s="31">
        <v>2000</v>
      </c>
      <c r="J1483" s="56" t="s">
        <v>3287</v>
      </c>
      <c r="K1483" s="71" t="s">
        <v>3691</v>
      </c>
      <c r="L1483" s="55"/>
      <c r="M1483" s="55"/>
      <c r="N1483" s="57" t="e">
        <v>#N/A</v>
      </c>
      <c r="O1483" s="57" t="e">
        <v>#N/A</v>
      </c>
      <c r="P1483" s="57"/>
      <c r="Q1483" s="57"/>
      <c r="R1483" s="48"/>
      <c r="S1483" s="53" t="e">
        <f>VLOOKUP(C1483:C3317,'[1]Modifiy das'!$E$2:$I$2127,5,0)</f>
        <v>#REF!</v>
      </c>
      <c r="T1483" s="53" t="e">
        <f>VLOOKUP(C1483:C4536,[2]Sheet3!$B$2:$J$9150,9,0)</f>
        <v>#N/A</v>
      </c>
      <c r="U1483" s="58" t="s">
        <v>4110</v>
      </c>
      <c r="V1483" s="85">
        <v>40176</v>
      </c>
      <c r="W1483" s="58" t="s">
        <v>550</v>
      </c>
      <c r="X1483" s="58" t="s">
        <v>1016</v>
      </c>
      <c r="Y1483" s="53">
        <v>0</v>
      </c>
      <c r="Z1483" s="56" t="e">
        <v>#N/A</v>
      </c>
      <c r="AA1483" s="56" t="e">
        <v>#N/A</v>
      </c>
      <c r="AB1483" s="56" t="e">
        <v>#N/A</v>
      </c>
      <c r="AC1483" s="111"/>
      <c r="AD1483" s="53"/>
      <c r="AE1483" s="53"/>
      <c r="AF1483" s="53"/>
      <c r="AG1483" s="53"/>
      <c r="AH1483" s="53"/>
      <c r="AI1483" s="53"/>
      <c r="AJ1483" s="53"/>
      <c r="AK1483" s="53"/>
      <c r="AL1483" s="53"/>
      <c r="AM1483" s="49" t="e">
        <f>VLOOKUP(C1483:C4867,[3]Sheet3!$D$2:$D$21,1,0)</f>
        <v>#N/A</v>
      </c>
    </row>
    <row r="1484" spans="1:39" ht="30" customHeight="1">
      <c r="A1484" s="56" t="s">
        <v>1525</v>
      </c>
      <c r="B1484" s="85">
        <v>40176</v>
      </c>
      <c r="C1484" s="85">
        <v>64351</v>
      </c>
      <c r="D1484" s="86" t="s">
        <v>1905</v>
      </c>
      <c r="E1484" s="87" t="s">
        <v>3100</v>
      </c>
      <c r="F1484" s="56" t="s">
        <v>3945</v>
      </c>
      <c r="G1484" s="30" t="s">
        <v>3288</v>
      </c>
      <c r="H1484" s="31">
        <v>1500</v>
      </c>
      <c r="I1484" s="31">
        <v>2000</v>
      </c>
      <c r="J1484" s="56" t="s">
        <v>3287</v>
      </c>
      <c r="K1484" s="71" t="s">
        <v>3691</v>
      </c>
      <c r="L1484" s="55"/>
      <c r="M1484" s="55"/>
      <c r="N1484" s="57" t="e">
        <v>#N/A</v>
      </c>
      <c r="O1484" s="57" t="e">
        <v>#N/A</v>
      </c>
      <c r="P1484" s="57"/>
      <c r="Q1484" s="57"/>
      <c r="R1484" s="48"/>
      <c r="S1484" s="53" t="e">
        <f>VLOOKUP(C1484:C3318,'[1]Modifiy das'!$E$2:$I$2127,5,0)</f>
        <v>#REF!</v>
      </c>
      <c r="T1484" s="53" t="e">
        <f>VLOOKUP(C1484:C4537,[2]Sheet3!$B$2:$J$9150,9,0)</f>
        <v>#N/A</v>
      </c>
      <c r="U1484" s="58" t="s">
        <v>4110</v>
      </c>
      <c r="V1484" s="85">
        <v>40176</v>
      </c>
      <c r="W1484" s="58" t="s">
        <v>550</v>
      </c>
      <c r="X1484" s="58" t="s">
        <v>1016</v>
      </c>
      <c r="Y1484" s="53">
        <v>0</v>
      </c>
      <c r="Z1484" s="56" t="e">
        <v>#N/A</v>
      </c>
      <c r="AA1484" s="56" t="e">
        <v>#N/A</v>
      </c>
      <c r="AB1484" s="56" t="e">
        <v>#N/A</v>
      </c>
      <c r="AC1484" s="111"/>
      <c r="AD1484" s="53"/>
      <c r="AE1484" s="53"/>
      <c r="AF1484" s="53"/>
      <c r="AG1484" s="53"/>
      <c r="AH1484" s="53"/>
      <c r="AI1484" s="53"/>
      <c r="AJ1484" s="53"/>
      <c r="AK1484" s="53"/>
      <c r="AL1484" s="53"/>
      <c r="AM1484" s="49" t="e">
        <f>VLOOKUP(C1484:C4868,[3]Sheet3!$D$2:$D$21,1,0)</f>
        <v>#N/A</v>
      </c>
    </row>
    <row r="1485" spans="1:39" ht="30" customHeight="1">
      <c r="A1485" s="56" t="s">
        <v>1525</v>
      </c>
      <c r="B1485" s="85">
        <v>40176</v>
      </c>
      <c r="C1485" s="85">
        <v>66115</v>
      </c>
      <c r="D1485" s="86" t="s">
        <v>671</v>
      </c>
      <c r="E1485" s="87" t="s">
        <v>3100</v>
      </c>
      <c r="F1485" s="56" t="s">
        <v>3945</v>
      </c>
      <c r="G1485" s="30" t="s">
        <v>3288</v>
      </c>
      <c r="H1485" s="31">
        <v>1500</v>
      </c>
      <c r="I1485" s="31">
        <v>2000</v>
      </c>
      <c r="J1485" s="56" t="s">
        <v>3287</v>
      </c>
      <c r="K1485" s="71" t="s">
        <v>3691</v>
      </c>
      <c r="L1485" s="55"/>
      <c r="M1485" s="55"/>
      <c r="N1485" s="57" t="e">
        <v>#N/A</v>
      </c>
      <c r="O1485" s="57" t="e">
        <v>#N/A</v>
      </c>
      <c r="P1485" s="57"/>
      <c r="Q1485" s="57"/>
      <c r="R1485" s="48"/>
      <c r="S1485" s="53" t="e">
        <f>VLOOKUP(C1485:C3319,'[1]Modifiy das'!$E$2:$I$2127,5,0)</f>
        <v>#REF!</v>
      </c>
      <c r="T1485" s="53" t="e">
        <f>VLOOKUP(C1485:C4538,[2]Sheet3!$B$2:$J$9150,9,0)</f>
        <v>#N/A</v>
      </c>
      <c r="U1485" s="58" t="s">
        <v>4110</v>
      </c>
      <c r="V1485" s="85">
        <v>40176</v>
      </c>
      <c r="W1485" s="58" t="s">
        <v>550</v>
      </c>
      <c r="X1485" s="58" t="s">
        <v>1016</v>
      </c>
      <c r="Y1485" s="53">
        <v>0</v>
      </c>
      <c r="Z1485" s="56" t="e">
        <v>#N/A</v>
      </c>
      <c r="AA1485" s="56" t="e">
        <v>#N/A</v>
      </c>
      <c r="AB1485" s="56" t="e">
        <v>#N/A</v>
      </c>
      <c r="AC1485" s="111"/>
      <c r="AD1485" s="53"/>
      <c r="AE1485" s="53"/>
      <c r="AF1485" s="53"/>
      <c r="AG1485" s="53"/>
      <c r="AH1485" s="53"/>
      <c r="AI1485" s="53"/>
      <c r="AJ1485" s="53"/>
      <c r="AK1485" s="53"/>
      <c r="AL1485" s="53"/>
      <c r="AM1485" s="49" t="e">
        <f>VLOOKUP(C1485:C4869,[3]Sheet3!$D$2:$D$21,1,0)</f>
        <v>#N/A</v>
      </c>
    </row>
    <row r="1486" spans="1:39" ht="30" customHeight="1">
      <c r="A1486" s="56" t="s">
        <v>1525</v>
      </c>
      <c r="B1486" s="85">
        <v>40176</v>
      </c>
      <c r="C1486" s="85">
        <v>62522</v>
      </c>
      <c r="D1486" s="86" t="s">
        <v>675</v>
      </c>
      <c r="E1486" s="87" t="s">
        <v>3100</v>
      </c>
      <c r="F1486" s="56" t="s">
        <v>3945</v>
      </c>
      <c r="G1486" s="30" t="s">
        <v>3288</v>
      </c>
      <c r="H1486" s="31">
        <v>1500</v>
      </c>
      <c r="I1486" s="31">
        <v>2000</v>
      </c>
      <c r="J1486" s="56" t="s">
        <v>3287</v>
      </c>
      <c r="K1486" s="71" t="s">
        <v>3691</v>
      </c>
      <c r="L1486" s="55"/>
      <c r="M1486" s="55"/>
      <c r="N1486" s="57" t="e">
        <v>#N/A</v>
      </c>
      <c r="O1486" s="57" t="e">
        <v>#N/A</v>
      </c>
      <c r="P1486" s="57"/>
      <c r="Q1486" s="57"/>
      <c r="R1486" s="48"/>
      <c r="S1486" s="53" t="e">
        <f>VLOOKUP(C1486:C3320,'[1]Modifiy das'!$E$2:$I$2127,5,0)</f>
        <v>#REF!</v>
      </c>
      <c r="T1486" s="53" t="e">
        <f>VLOOKUP(C1486:C4539,[2]Sheet3!$B$2:$J$9150,9,0)</f>
        <v>#N/A</v>
      </c>
      <c r="U1486" s="58" t="s">
        <v>4110</v>
      </c>
      <c r="V1486" s="85">
        <v>40176</v>
      </c>
      <c r="W1486" s="58" t="s">
        <v>550</v>
      </c>
      <c r="X1486" s="58" t="s">
        <v>1016</v>
      </c>
      <c r="Y1486" s="53">
        <v>0</v>
      </c>
      <c r="Z1486" s="56" t="e">
        <v>#N/A</v>
      </c>
      <c r="AA1486" s="56" t="e">
        <v>#N/A</v>
      </c>
      <c r="AB1486" s="56" t="e">
        <v>#N/A</v>
      </c>
      <c r="AC1486" s="111"/>
      <c r="AD1486" s="53"/>
      <c r="AE1486" s="53"/>
      <c r="AF1486" s="53"/>
      <c r="AG1486" s="53"/>
      <c r="AH1486" s="53"/>
      <c r="AI1486" s="53"/>
      <c r="AJ1486" s="53"/>
      <c r="AK1486" s="53"/>
      <c r="AL1486" s="53"/>
      <c r="AM1486" s="49" t="e">
        <f>VLOOKUP(C1486:C4870,[3]Sheet3!$D$2:$D$21,1,0)</f>
        <v>#N/A</v>
      </c>
    </row>
    <row r="1487" spans="1:39" ht="30" customHeight="1">
      <c r="A1487" s="56" t="s">
        <v>1525</v>
      </c>
      <c r="B1487" s="85">
        <v>40176</v>
      </c>
      <c r="C1487" s="85">
        <v>65656</v>
      </c>
      <c r="D1487" s="86" t="s">
        <v>3129</v>
      </c>
      <c r="E1487" s="87" t="s">
        <v>3100</v>
      </c>
      <c r="F1487" s="56" t="s">
        <v>3945</v>
      </c>
      <c r="G1487" s="30" t="s">
        <v>3288</v>
      </c>
      <c r="H1487" s="31">
        <v>1500</v>
      </c>
      <c r="I1487" s="31">
        <v>2000</v>
      </c>
      <c r="J1487" s="56" t="s">
        <v>3287</v>
      </c>
      <c r="K1487" s="71" t="s">
        <v>3691</v>
      </c>
      <c r="L1487" s="55"/>
      <c r="M1487" s="55"/>
      <c r="N1487" s="57" t="e">
        <v>#N/A</v>
      </c>
      <c r="O1487" s="57" t="e">
        <v>#N/A</v>
      </c>
      <c r="P1487" s="57"/>
      <c r="Q1487" s="57"/>
      <c r="R1487" s="48"/>
      <c r="S1487" s="53" t="e">
        <f>VLOOKUP(C1487:C3321,'[1]Modifiy das'!$E$2:$I$2127,5,0)</f>
        <v>#REF!</v>
      </c>
      <c r="T1487" s="53" t="e">
        <f>VLOOKUP(C1487:C4540,[2]Sheet3!$B$2:$J$9150,9,0)</f>
        <v>#N/A</v>
      </c>
      <c r="U1487" s="58" t="s">
        <v>4110</v>
      </c>
      <c r="V1487" s="85">
        <v>40176</v>
      </c>
      <c r="W1487" s="58" t="s">
        <v>550</v>
      </c>
      <c r="X1487" s="58" t="s">
        <v>1016</v>
      </c>
      <c r="Y1487" s="53">
        <v>0</v>
      </c>
      <c r="Z1487" s="56" t="e">
        <v>#N/A</v>
      </c>
      <c r="AA1487" s="56" t="e">
        <v>#N/A</v>
      </c>
      <c r="AB1487" s="56" t="e">
        <v>#N/A</v>
      </c>
      <c r="AC1487" s="111"/>
      <c r="AD1487" s="53"/>
      <c r="AE1487" s="53"/>
      <c r="AF1487" s="53"/>
      <c r="AG1487" s="53"/>
      <c r="AH1487" s="53"/>
      <c r="AI1487" s="53"/>
      <c r="AJ1487" s="53"/>
      <c r="AK1487" s="53"/>
      <c r="AL1487" s="53"/>
      <c r="AM1487" s="49" t="e">
        <f>VLOOKUP(C1487:C4871,[3]Sheet3!$D$2:$D$21,1,0)</f>
        <v>#N/A</v>
      </c>
    </row>
    <row r="1488" spans="1:39" ht="30" customHeight="1">
      <c r="A1488" s="56" t="s">
        <v>1525</v>
      </c>
      <c r="B1488" s="85">
        <v>40176</v>
      </c>
      <c r="C1488" s="85">
        <v>64353</v>
      </c>
      <c r="D1488" s="86" t="s">
        <v>7179</v>
      </c>
      <c r="E1488" s="87" t="s">
        <v>3100</v>
      </c>
      <c r="F1488" s="56" t="s">
        <v>3945</v>
      </c>
      <c r="G1488" s="30" t="s">
        <v>3288</v>
      </c>
      <c r="H1488" s="31">
        <v>1500</v>
      </c>
      <c r="I1488" s="31">
        <v>2000</v>
      </c>
      <c r="J1488" s="56" t="s">
        <v>3287</v>
      </c>
      <c r="K1488" s="71" t="s">
        <v>3691</v>
      </c>
      <c r="L1488" s="55"/>
      <c r="M1488" s="55"/>
      <c r="N1488" s="57" t="e">
        <v>#N/A</v>
      </c>
      <c r="O1488" s="57" t="e">
        <v>#N/A</v>
      </c>
      <c r="P1488" s="57"/>
      <c r="Q1488" s="57"/>
      <c r="R1488" s="48"/>
      <c r="S1488" s="53" t="e">
        <f>VLOOKUP(C1488:C3322,'[1]Modifiy das'!$E$2:$I$2127,5,0)</f>
        <v>#REF!</v>
      </c>
      <c r="T1488" s="53" t="e">
        <f>VLOOKUP(C1488:C4541,[2]Sheet3!$B$2:$J$9150,9,0)</f>
        <v>#N/A</v>
      </c>
      <c r="U1488" s="58" t="s">
        <v>4110</v>
      </c>
      <c r="V1488" s="85">
        <v>40176</v>
      </c>
      <c r="W1488" s="58" t="s">
        <v>550</v>
      </c>
      <c r="X1488" s="58" t="s">
        <v>1016</v>
      </c>
      <c r="Y1488" s="53">
        <v>0</v>
      </c>
      <c r="Z1488" s="56" t="e">
        <v>#N/A</v>
      </c>
      <c r="AA1488" s="56" t="e">
        <v>#N/A</v>
      </c>
      <c r="AB1488" s="56" t="e">
        <v>#N/A</v>
      </c>
      <c r="AC1488" s="111"/>
      <c r="AD1488" s="53"/>
      <c r="AE1488" s="53"/>
      <c r="AF1488" s="53"/>
      <c r="AG1488" s="53"/>
      <c r="AH1488" s="53"/>
      <c r="AI1488" s="53"/>
      <c r="AJ1488" s="53"/>
      <c r="AK1488" s="53"/>
      <c r="AL1488" s="53"/>
      <c r="AM1488" s="49" t="e">
        <f>VLOOKUP(C1488:C4872,[3]Sheet3!$D$2:$D$21,1,0)</f>
        <v>#N/A</v>
      </c>
    </row>
    <row r="1489" spans="1:39" ht="30" customHeight="1">
      <c r="A1489" s="56" t="s">
        <v>1525</v>
      </c>
      <c r="B1489" s="85">
        <v>40176</v>
      </c>
      <c r="C1489" s="85">
        <v>62521</v>
      </c>
      <c r="D1489" s="86" t="s">
        <v>3133</v>
      </c>
      <c r="E1489" s="87" t="s">
        <v>3100</v>
      </c>
      <c r="F1489" s="56" t="s">
        <v>3945</v>
      </c>
      <c r="G1489" s="30" t="s">
        <v>3288</v>
      </c>
      <c r="H1489" s="31">
        <v>1500</v>
      </c>
      <c r="I1489" s="31">
        <v>2000</v>
      </c>
      <c r="J1489" s="56" t="s">
        <v>3287</v>
      </c>
      <c r="K1489" s="71" t="s">
        <v>3691</v>
      </c>
      <c r="L1489" s="55"/>
      <c r="M1489" s="55"/>
      <c r="N1489" s="57" t="e">
        <v>#N/A</v>
      </c>
      <c r="O1489" s="57" t="e">
        <v>#N/A</v>
      </c>
      <c r="P1489" s="57"/>
      <c r="Q1489" s="57"/>
      <c r="R1489" s="48"/>
      <c r="S1489" s="53" t="e">
        <f>VLOOKUP(C1489:C3323,'[1]Modifiy das'!$E$2:$I$2127,5,0)</f>
        <v>#REF!</v>
      </c>
      <c r="T1489" s="53" t="e">
        <f>VLOOKUP(C1489:C4542,[2]Sheet3!$B$2:$J$9150,9,0)</f>
        <v>#N/A</v>
      </c>
      <c r="U1489" s="58" t="s">
        <v>4110</v>
      </c>
      <c r="V1489" s="85">
        <v>40176</v>
      </c>
      <c r="W1489" s="58" t="s">
        <v>550</v>
      </c>
      <c r="X1489" s="58" t="s">
        <v>1016</v>
      </c>
      <c r="Y1489" s="53">
        <v>0</v>
      </c>
      <c r="Z1489" s="56" t="e">
        <v>#N/A</v>
      </c>
      <c r="AA1489" s="56" t="e">
        <v>#N/A</v>
      </c>
      <c r="AB1489" s="56" t="e">
        <v>#N/A</v>
      </c>
      <c r="AC1489" s="111"/>
      <c r="AD1489" s="53"/>
      <c r="AE1489" s="53"/>
      <c r="AF1489" s="53"/>
      <c r="AG1489" s="53"/>
      <c r="AH1489" s="53"/>
      <c r="AI1489" s="53"/>
      <c r="AJ1489" s="53"/>
      <c r="AK1489" s="53"/>
      <c r="AL1489" s="53"/>
      <c r="AM1489" s="49" t="e">
        <f>VLOOKUP(C1489:C4873,[3]Sheet3!$D$2:$D$21,1,0)</f>
        <v>#N/A</v>
      </c>
    </row>
    <row r="1490" spans="1:39" ht="30" customHeight="1">
      <c r="A1490" s="56" t="s">
        <v>1525</v>
      </c>
      <c r="B1490" s="85">
        <v>40176</v>
      </c>
      <c r="C1490" s="85">
        <v>60557</v>
      </c>
      <c r="D1490" s="86" t="s">
        <v>7083</v>
      </c>
      <c r="E1490" s="87" t="s">
        <v>3100</v>
      </c>
      <c r="F1490" s="56" t="s">
        <v>3945</v>
      </c>
      <c r="G1490" s="30" t="s">
        <v>3288</v>
      </c>
      <c r="H1490" s="31">
        <v>1500</v>
      </c>
      <c r="I1490" s="31">
        <v>2000</v>
      </c>
      <c r="J1490" s="56" t="s">
        <v>3287</v>
      </c>
      <c r="K1490" s="71" t="s">
        <v>3691</v>
      </c>
      <c r="L1490" s="55"/>
      <c r="M1490" s="55"/>
      <c r="N1490" s="57" t="e">
        <v>#N/A</v>
      </c>
      <c r="O1490" s="57" t="e">
        <v>#N/A</v>
      </c>
      <c r="P1490" s="57"/>
      <c r="Q1490" s="57"/>
      <c r="R1490" s="48"/>
      <c r="S1490" s="53" t="e">
        <f>VLOOKUP(C1490:C3324,'[1]Modifiy das'!$E$2:$I$2127,5,0)</f>
        <v>#REF!</v>
      </c>
      <c r="T1490" s="53" t="e">
        <f>VLOOKUP(C1490:C4543,[2]Sheet3!$B$2:$J$9150,9,0)</f>
        <v>#N/A</v>
      </c>
      <c r="U1490" s="58" t="s">
        <v>4110</v>
      </c>
      <c r="V1490" s="85">
        <v>40176</v>
      </c>
      <c r="W1490" s="58" t="s">
        <v>550</v>
      </c>
      <c r="X1490" s="58" t="s">
        <v>1016</v>
      </c>
      <c r="Y1490" s="53">
        <v>0</v>
      </c>
      <c r="Z1490" s="56" t="e">
        <v>#N/A</v>
      </c>
      <c r="AA1490" s="56" t="e">
        <v>#N/A</v>
      </c>
      <c r="AB1490" s="56" t="e">
        <v>#N/A</v>
      </c>
      <c r="AC1490" s="111"/>
      <c r="AD1490" s="53"/>
      <c r="AE1490" s="53"/>
      <c r="AF1490" s="53"/>
      <c r="AG1490" s="53"/>
      <c r="AH1490" s="53"/>
      <c r="AI1490" s="53"/>
      <c r="AJ1490" s="53"/>
      <c r="AK1490" s="53"/>
      <c r="AL1490" s="53"/>
      <c r="AM1490" s="49" t="e">
        <f>VLOOKUP(C1490:C4874,[3]Sheet3!$D$2:$D$21,1,0)</f>
        <v>#N/A</v>
      </c>
    </row>
    <row r="1491" spans="1:39" ht="30" customHeight="1">
      <c r="A1491" s="56" t="s">
        <v>1525</v>
      </c>
      <c r="B1491" s="85">
        <v>40176</v>
      </c>
      <c r="C1491" s="85">
        <v>60558</v>
      </c>
      <c r="D1491" s="86" t="s">
        <v>7085</v>
      </c>
      <c r="E1491" s="87" t="s">
        <v>3100</v>
      </c>
      <c r="F1491" s="56" t="s">
        <v>3945</v>
      </c>
      <c r="G1491" s="30" t="s">
        <v>3288</v>
      </c>
      <c r="H1491" s="31">
        <v>1500</v>
      </c>
      <c r="I1491" s="31">
        <v>2000</v>
      </c>
      <c r="J1491" s="56" t="s">
        <v>3287</v>
      </c>
      <c r="K1491" s="71" t="s">
        <v>3691</v>
      </c>
      <c r="L1491" s="55"/>
      <c r="M1491" s="55"/>
      <c r="N1491" s="57" t="e">
        <v>#N/A</v>
      </c>
      <c r="O1491" s="57" t="e">
        <v>#N/A</v>
      </c>
      <c r="P1491" s="57"/>
      <c r="Q1491" s="57"/>
      <c r="R1491" s="48"/>
      <c r="S1491" s="53" t="e">
        <f>VLOOKUP(C1491:C3325,'[1]Modifiy das'!$E$2:$I$2127,5,0)</f>
        <v>#REF!</v>
      </c>
      <c r="T1491" s="53" t="e">
        <f>VLOOKUP(C1491:C4544,[2]Sheet3!$B$2:$J$9150,9,0)</f>
        <v>#N/A</v>
      </c>
      <c r="U1491" s="58" t="s">
        <v>4110</v>
      </c>
      <c r="V1491" s="85">
        <v>40176</v>
      </c>
      <c r="W1491" s="58" t="s">
        <v>550</v>
      </c>
      <c r="X1491" s="58" t="s">
        <v>1016</v>
      </c>
      <c r="Y1491" s="53">
        <v>0</v>
      </c>
      <c r="Z1491" s="56" t="e">
        <v>#N/A</v>
      </c>
      <c r="AA1491" s="56" t="e">
        <v>#N/A</v>
      </c>
      <c r="AB1491" s="56" t="e">
        <v>#N/A</v>
      </c>
      <c r="AC1491" s="111"/>
      <c r="AD1491" s="53"/>
      <c r="AE1491" s="53"/>
      <c r="AF1491" s="53"/>
      <c r="AG1491" s="53"/>
      <c r="AH1491" s="53"/>
      <c r="AI1491" s="53"/>
      <c r="AJ1491" s="53"/>
      <c r="AK1491" s="53"/>
      <c r="AL1491" s="53"/>
      <c r="AM1491" s="49" t="e">
        <f>VLOOKUP(C1491:C4875,[3]Sheet3!$D$2:$D$21,1,0)</f>
        <v>#N/A</v>
      </c>
    </row>
    <row r="1492" spans="1:39" ht="30" customHeight="1">
      <c r="A1492" s="56" t="s">
        <v>1525</v>
      </c>
      <c r="B1492" s="85">
        <v>40176</v>
      </c>
      <c r="C1492" s="85">
        <v>66525</v>
      </c>
      <c r="D1492" s="86" t="s">
        <v>7087</v>
      </c>
      <c r="E1492" s="87" t="s">
        <v>3100</v>
      </c>
      <c r="F1492" s="56" t="s">
        <v>3945</v>
      </c>
      <c r="G1492" s="30" t="s">
        <v>3288</v>
      </c>
      <c r="H1492" s="31">
        <v>1500</v>
      </c>
      <c r="I1492" s="31">
        <v>2000</v>
      </c>
      <c r="J1492" s="56" t="s">
        <v>3287</v>
      </c>
      <c r="K1492" s="71" t="s">
        <v>3691</v>
      </c>
      <c r="L1492" s="55"/>
      <c r="M1492" s="55"/>
      <c r="N1492" s="57" t="e">
        <v>#N/A</v>
      </c>
      <c r="O1492" s="57" t="e">
        <v>#N/A</v>
      </c>
      <c r="P1492" s="57"/>
      <c r="Q1492" s="57"/>
      <c r="R1492" s="48"/>
      <c r="S1492" s="53" t="e">
        <f>VLOOKUP(C1492:C3326,'[1]Modifiy das'!$E$2:$I$2127,5,0)</f>
        <v>#REF!</v>
      </c>
      <c r="T1492" s="53" t="e">
        <f>VLOOKUP(C1492:C4545,[2]Sheet3!$B$2:$J$9150,9,0)</f>
        <v>#N/A</v>
      </c>
      <c r="U1492" s="58" t="s">
        <v>4110</v>
      </c>
      <c r="V1492" s="85">
        <v>40176</v>
      </c>
      <c r="W1492" s="58" t="s">
        <v>550</v>
      </c>
      <c r="X1492" s="58" t="s">
        <v>1016</v>
      </c>
      <c r="Y1492" s="53">
        <v>0</v>
      </c>
      <c r="Z1492" s="56" t="e">
        <v>#N/A</v>
      </c>
      <c r="AA1492" s="56" t="e">
        <v>#N/A</v>
      </c>
      <c r="AB1492" s="56" t="e">
        <v>#N/A</v>
      </c>
      <c r="AC1492" s="111"/>
      <c r="AD1492" s="53"/>
      <c r="AE1492" s="53"/>
      <c r="AF1492" s="53"/>
      <c r="AG1492" s="53"/>
      <c r="AH1492" s="53"/>
      <c r="AI1492" s="53"/>
      <c r="AJ1492" s="53"/>
      <c r="AK1492" s="53"/>
      <c r="AL1492" s="53"/>
      <c r="AM1492" s="49" t="e">
        <f>VLOOKUP(C1492:C4876,[3]Sheet3!$D$2:$D$21,1,0)</f>
        <v>#N/A</v>
      </c>
    </row>
    <row r="1493" spans="1:39" ht="30" customHeight="1">
      <c r="A1493" s="56" t="s">
        <v>1525</v>
      </c>
      <c r="B1493" s="85">
        <v>40176</v>
      </c>
      <c r="C1493" s="85">
        <v>65657</v>
      </c>
      <c r="D1493" s="86" t="s">
        <v>7091</v>
      </c>
      <c r="E1493" s="87" t="s">
        <v>3100</v>
      </c>
      <c r="F1493" s="56" t="s">
        <v>3945</v>
      </c>
      <c r="G1493" s="30" t="s">
        <v>3288</v>
      </c>
      <c r="H1493" s="31">
        <v>1500</v>
      </c>
      <c r="I1493" s="31">
        <v>2000</v>
      </c>
      <c r="J1493" s="56" t="s">
        <v>3287</v>
      </c>
      <c r="K1493" s="71" t="s">
        <v>3691</v>
      </c>
      <c r="L1493" s="55"/>
      <c r="M1493" s="55"/>
      <c r="N1493" s="57" t="e">
        <v>#N/A</v>
      </c>
      <c r="O1493" s="57" t="e">
        <v>#N/A</v>
      </c>
      <c r="P1493" s="57"/>
      <c r="Q1493" s="57"/>
      <c r="R1493" s="48"/>
      <c r="S1493" s="53" t="e">
        <f>VLOOKUP(C1493:C3327,'[1]Modifiy das'!$E$2:$I$2127,5,0)</f>
        <v>#REF!</v>
      </c>
      <c r="T1493" s="53" t="e">
        <f>VLOOKUP(C1493:C4546,[2]Sheet3!$B$2:$J$9150,9,0)</f>
        <v>#N/A</v>
      </c>
      <c r="U1493" s="58" t="s">
        <v>4110</v>
      </c>
      <c r="V1493" s="85">
        <v>40176</v>
      </c>
      <c r="W1493" s="58" t="s">
        <v>550</v>
      </c>
      <c r="X1493" s="58" t="s">
        <v>1016</v>
      </c>
      <c r="Y1493" s="53">
        <v>0</v>
      </c>
      <c r="Z1493" s="56" t="e">
        <v>#N/A</v>
      </c>
      <c r="AA1493" s="56" t="e">
        <v>#N/A</v>
      </c>
      <c r="AB1493" s="56" t="e">
        <v>#N/A</v>
      </c>
      <c r="AC1493" s="111"/>
      <c r="AD1493" s="53"/>
      <c r="AE1493" s="53"/>
      <c r="AF1493" s="53"/>
      <c r="AG1493" s="53"/>
      <c r="AH1493" s="53"/>
      <c r="AI1493" s="53"/>
      <c r="AJ1493" s="53"/>
      <c r="AK1493" s="53"/>
      <c r="AL1493" s="53"/>
      <c r="AM1493" s="49" t="e">
        <f>VLOOKUP(C1493:C4877,[3]Sheet3!$D$2:$D$21,1,0)</f>
        <v>#N/A</v>
      </c>
    </row>
    <row r="1494" spans="1:39" ht="30" customHeight="1">
      <c r="A1494" s="56" t="s">
        <v>1525</v>
      </c>
      <c r="B1494" s="85">
        <v>40176</v>
      </c>
      <c r="C1494" s="85">
        <v>65923</v>
      </c>
      <c r="D1494" s="86" t="s">
        <v>677</v>
      </c>
      <c r="E1494" s="87" t="s">
        <v>3100</v>
      </c>
      <c r="F1494" s="56" t="s">
        <v>3945</v>
      </c>
      <c r="G1494" s="30" t="s">
        <v>2523</v>
      </c>
      <c r="H1494" s="31">
        <v>1500</v>
      </c>
      <c r="I1494" s="31">
        <v>2000</v>
      </c>
      <c r="J1494" s="56" t="s">
        <v>2522</v>
      </c>
      <c r="K1494" s="71" t="s">
        <v>3691</v>
      </c>
      <c r="L1494" s="55"/>
      <c r="M1494" s="55"/>
      <c r="N1494" s="57" t="e">
        <v>#N/A</v>
      </c>
      <c r="O1494" s="57" t="e">
        <v>#N/A</v>
      </c>
      <c r="P1494" s="57"/>
      <c r="Q1494" s="57"/>
      <c r="R1494" s="48"/>
      <c r="S1494" s="53" t="e">
        <f>VLOOKUP(C1494:C3328,'[1]Modifiy das'!$E$2:$I$2127,5,0)</f>
        <v>#REF!</v>
      </c>
      <c r="T1494" s="53" t="e">
        <f>VLOOKUP(C1494:C4547,[2]Sheet3!$B$2:$J$9150,9,0)</f>
        <v>#N/A</v>
      </c>
      <c r="U1494" s="58" t="s">
        <v>4110</v>
      </c>
      <c r="V1494" s="85">
        <v>40176</v>
      </c>
      <c r="W1494" s="58" t="s">
        <v>550</v>
      </c>
      <c r="X1494" s="58" t="s">
        <v>1016</v>
      </c>
      <c r="Y1494" s="53">
        <v>0</v>
      </c>
      <c r="Z1494" s="56" t="e">
        <v>#N/A</v>
      </c>
      <c r="AA1494" s="56" t="e">
        <v>#N/A</v>
      </c>
      <c r="AB1494" s="56" t="e">
        <v>#N/A</v>
      </c>
      <c r="AC1494" s="111"/>
      <c r="AD1494" s="53"/>
      <c r="AE1494" s="53"/>
      <c r="AF1494" s="53"/>
      <c r="AG1494" s="53"/>
      <c r="AH1494" s="53"/>
      <c r="AI1494" s="53"/>
      <c r="AJ1494" s="53"/>
      <c r="AK1494" s="53"/>
      <c r="AL1494" s="53"/>
      <c r="AM1494" s="49" t="e">
        <f>VLOOKUP(C1494:C4878,[3]Sheet3!$D$2:$D$21,1,0)</f>
        <v>#N/A</v>
      </c>
    </row>
    <row r="1495" spans="1:39" ht="30" customHeight="1">
      <c r="A1495" s="56" t="s">
        <v>1525</v>
      </c>
      <c r="B1495" s="85">
        <v>40176</v>
      </c>
      <c r="C1495" s="85">
        <v>66523</v>
      </c>
      <c r="D1495" s="86" t="s">
        <v>679</v>
      </c>
      <c r="E1495" s="87" t="s">
        <v>3100</v>
      </c>
      <c r="F1495" s="56" t="s">
        <v>3945</v>
      </c>
      <c r="G1495" s="30" t="s">
        <v>3288</v>
      </c>
      <c r="H1495" s="31">
        <v>1500</v>
      </c>
      <c r="I1495" s="31">
        <v>2000</v>
      </c>
      <c r="J1495" s="56" t="s">
        <v>3287</v>
      </c>
      <c r="K1495" s="71" t="s">
        <v>3691</v>
      </c>
      <c r="L1495" s="55"/>
      <c r="M1495" s="55"/>
      <c r="N1495" s="57" t="e">
        <v>#N/A</v>
      </c>
      <c r="O1495" s="57" t="e">
        <v>#N/A</v>
      </c>
      <c r="P1495" s="57"/>
      <c r="Q1495" s="57"/>
      <c r="R1495" s="48"/>
      <c r="S1495" s="53" t="e">
        <f>VLOOKUP(C1495:C3329,'[1]Modifiy das'!$E$2:$I$2127,5,0)</f>
        <v>#REF!</v>
      </c>
      <c r="T1495" s="53" t="e">
        <f>VLOOKUP(C1495:C4548,[2]Sheet3!$B$2:$J$9150,9,0)</f>
        <v>#N/A</v>
      </c>
      <c r="U1495" s="58" t="s">
        <v>4110</v>
      </c>
      <c r="V1495" s="85">
        <v>40176</v>
      </c>
      <c r="W1495" s="58" t="s">
        <v>550</v>
      </c>
      <c r="X1495" s="58" t="s">
        <v>1016</v>
      </c>
      <c r="Y1495" s="53">
        <v>0</v>
      </c>
      <c r="Z1495" s="56" t="e">
        <v>#N/A</v>
      </c>
      <c r="AA1495" s="56" t="e">
        <v>#N/A</v>
      </c>
      <c r="AB1495" s="56" t="e">
        <v>#N/A</v>
      </c>
      <c r="AC1495" s="111"/>
      <c r="AD1495" s="53"/>
      <c r="AE1495" s="53"/>
      <c r="AF1495" s="53"/>
      <c r="AG1495" s="53"/>
      <c r="AH1495" s="53"/>
      <c r="AI1495" s="53"/>
      <c r="AJ1495" s="53"/>
      <c r="AK1495" s="53"/>
      <c r="AL1495" s="53"/>
      <c r="AM1495" s="49" t="e">
        <f>VLOOKUP(C1495:C4879,[3]Sheet3!$D$2:$D$21,1,0)</f>
        <v>#N/A</v>
      </c>
    </row>
    <row r="1496" spans="1:39" ht="30" customHeight="1">
      <c r="A1496" s="56" t="s">
        <v>1525</v>
      </c>
      <c r="B1496" s="85">
        <v>40176</v>
      </c>
      <c r="C1496" s="85">
        <v>55363</v>
      </c>
      <c r="D1496" s="86" t="s">
        <v>684</v>
      </c>
      <c r="E1496" s="87" t="s">
        <v>3100</v>
      </c>
      <c r="F1496" s="56" t="s">
        <v>3945</v>
      </c>
      <c r="G1496" s="30" t="s">
        <v>3288</v>
      </c>
      <c r="H1496" s="31">
        <v>1500</v>
      </c>
      <c r="I1496" s="31">
        <v>2000</v>
      </c>
      <c r="J1496" s="56" t="s">
        <v>3287</v>
      </c>
      <c r="K1496" s="71" t="s">
        <v>3691</v>
      </c>
      <c r="L1496" s="55"/>
      <c r="M1496" s="55"/>
      <c r="N1496" s="57" t="e">
        <v>#N/A</v>
      </c>
      <c r="O1496" s="57" t="e">
        <v>#N/A</v>
      </c>
      <c r="P1496" s="57"/>
      <c r="Q1496" s="57"/>
      <c r="R1496" s="48"/>
      <c r="S1496" s="53" t="e">
        <f>VLOOKUP(C1496:C3330,'[1]Modifiy das'!$E$2:$I$2127,5,0)</f>
        <v>#REF!</v>
      </c>
      <c r="T1496" s="53" t="e">
        <f>VLOOKUP(C1496:C4549,[2]Sheet3!$B$2:$J$9150,9,0)</f>
        <v>#N/A</v>
      </c>
      <c r="U1496" s="58" t="s">
        <v>4110</v>
      </c>
      <c r="V1496" s="85">
        <v>40176</v>
      </c>
      <c r="W1496" s="58" t="s">
        <v>550</v>
      </c>
      <c r="X1496" s="58" t="s">
        <v>1016</v>
      </c>
      <c r="Y1496" s="53">
        <v>0</v>
      </c>
      <c r="Z1496" s="56" t="e">
        <v>#N/A</v>
      </c>
      <c r="AA1496" s="56" t="e">
        <v>#N/A</v>
      </c>
      <c r="AB1496" s="56" t="e">
        <v>#N/A</v>
      </c>
      <c r="AC1496" s="111"/>
      <c r="AD1496" s="53"/>
      <c r="AE1496" s="53"/>
      <c r="AF1496" s="53"/>
      <c r="AG1496" s="53"/>
      <c r="AH1496" s="53"/>
      <c r="AI1496" s="53"/>
      <c r="AJ1496" s="53"/>
      <c r="AK1496" s="53"/>
      <c r="AL1496" s="53"/>
      <c r="AM1496" s="49" t="e">
        <f>VLOOKUP(C1496:C4880,[3]Sheet3!$D$2:$D$21,1,0)</f>
        <v>#N/A</v>
      </c>
    </row>
    <row r="1497" spans="1:39" ht="30" customHeight="1">
      <c r="A1497" s="56" t="s">
        <v>1525</v>
      </c>
      <c r="B1497" s="85">
        <v>40176</v>
      </c>
      <c r="C1497" s="85">
        <v>65660</v>
      </c>
      <c r="D1497" s="86" t="s">
        <v>4876</v>
      </c>
      <c r="E1497" s="87" t="s">
        <v>3100</v>
      </c>
      <c r="F1497" s="56" t="s">
        <v>3945</v>
      </c>
      <c r="G1497" s="30" t="s">
        <v>3288</v>
      </c>
      <c r="H1497" s="31">
        <v>1500</v>
      </c>
      <c r="I1497" s="31">
        <v>2000</v>
      </c>
      <c r="J1497" s="56" t="s">
        <v>3287</v>
      </c>
      <c r="K1497" s="71" t="s">
        <v>3691</v>
      </c>
      <c r="L1497" s="55"/>
      <c r="M1497" s="55"/>
      <c r="N1497" s="57" t="e">
        <v>#N/A</v>
      </c>
      <c r="O1497" s="57" t="e">
        <v>#N/A</v>
      </c>
      <c r="P1497" s="57"/>
      <c r="Q1497" s="57"/>
      <c r="R1497" s="48"/>
      <c r="S1497" s="53" t="e">
        <f>VLOOKUP(C1497:C3331,'[1]Modifiy das'!$E$2:$I$2127,5,0)</f>
        <v>#REF!</v>
      </c>
      <c r="T1497" s="53" t="e">
        <f>VLOOKUP(C1497:C4550,[2]Sheet3!$B$2:$J$9150,9,0)</f>
        <v>#N/A</v>
      </c>
      <c r="U1497" s="58" t="s">
        <v>4110</v>
      </c>
      <c r="V1497" s="85">
        <v>40176</v>
      </c>
      <c r="W1497" s="58" t="s">
        <v>550</v>
      </c>
      <c r="X1497" s="58" t="s">
        <v>1016</v>
      </c>
      <c r="Y1497" s="53">
        <v>0</v>
      </c>
      <c r="Z1497" s="56" t="e">
        <v>#N/A</v>
      </c>
      <c r="AA1497" s="56" t="e">
        <v>#N/A</v>
      </c>
      <c r="AB1497" s="56" t="e">
        <v>#N/A</v>
      </c>
      <c r="AC1497" s="111"/>
      <c r="AD1497" s="53"/>
      <c r="AE1497" s="53"/>
      <c r="AF1497" s="53"/>
      <c r="AG1497" s="53"/>
      <c r="AH1497" s="53"/>
      <c r="AI1497" s="53"/>
      <c r="AJ1497" s="53"/>
      <c r="AK1497" s="53"/>
      <c r="AL1497" s="53"/>
      <c r="AM1497" s="49" t="e">
        <f>VLOOKUP(C1497:C4881,[3]Sheet3!$D$2:$D$21,1,0)</f>
        <v>#N/A</v>
      </c>
    </row>
    <row r="1498" spans="1:39" ht="30" customHeight="1">
      <c r="A1498" s="56" t="s">
        <v>1525</v>
      </c>
      <c r="B1498" s="85">
        <v>40176</v>
      </c>
      <c r="C1498" s="85">
        <v>64355</v>
      </c>
      <c r="D1498" s="86" t="s">
        <v>4878</v>
      </c>
      <c r="E1498" s="87" t="s">
        <v>3100</v>
      </c>
      <c r="F1498" s="56" t="s">
        <v>3945</v>
      </c>
      <c r="G1498" s="30" t="s">
        <v>3288</v>
      </c>
      <c r="H1498" s="31">
        <v>1500</v>
      </c>
      <c r="I1498" s="31">
        <v>2000</v>
      </c>
      <c r="J1498" s="56" t="s">
        <v>3287</v>
      </c>
      <c r="K1498" s="71" t="s">
        <v>3691</v>
      </c>
      <c r="L1498" s="55"/>
      <c r="M1498" s="55"/>
      <c r="N1498" s="57" t="e">
        <v>#N/A</v>
      </c>
      <c r="O1498" s="57" t="e">
        <v>#N/A</v>
      </c>
      <c r="P1498" s="57"/>
      <c r="Q1498" s="57"/>
      <c r="R1498" s="48"/>
      <c r="S1498" s="53" t="e">
        <f>VLOOKUP(C1498:C3332,'[1]Modifiy das'!$E$2:$I$2127,5,0)</f>
        <v>#REF!</v>
      </c>
      <c r="T1498" s="53" t="e">
        <f>VLOOKUP(C1498:C4551,[2]Sheet3!$B$2:$J$9150,9,0)</f>
        <v>#N/A</v>
      </c>
      <c r="U1498" s="58" t="s">
        <v>4110</v>
      </c>
      <c r="V1498" s="85">
        <v>40176</v>
      </c>
      <c r="W1498" s="58" t="s">
        <v>550</v>
      </c>
      <c r="X1498" s="58" t="s">
        <v>1016</v>
      </c>
      <c r="Y1498" s="53">
        <v>0</v>
      </c>
      <c r="Z1498" s="56" t="e">
        <v>#N/A</v>
      </c>
      <c r="AA1498" s="56" t="e">
        <v>#N/A</v>
      </c>
      <c r="AB1498" s="56" t="e">
        <v>#N/A</v>
      </c>
      <c r="AC1498" s="111"/>
      <c r="AD1498" s="53"/>
      <c r="AE1498" s="53"/>
      <c r="AF1498" s="53"/>
      <c r="AG1498" s="53"/>
      <c r="AH1498" s="53"/>
      <c r="AI1498" s="53"/>
      <c r="AJ1498" s="53"/>
      <c r="AK1498" s="53"/>
      <c r="AL1498" s="53"/>
      <c r="AM1498" s="49" t="e">
        <f>VLOOKUP(C1498:C4882,[3]Sheet3!$D$2:$D$21,1,0)</f>
        <v>#N/A</v>
      </c>
    </row>
    <row r="1499" spans="1:39" ht="30" customHeight="1">
      <c r="A1499" s="56" t="s">
        <v>1525</v>
      </c>
      <c r="B1499" s="85">
        <v>40180</v>
      </c>
      <c r="C1499" s="85">
        <v>75538</v>
      </c>
      <c r="D1499" s="86" t="s">
        <v>4005</v>
      </c>
      <c r="E1499" s="87" t="s">
        <v>2623</v>
      </c>
      <c r="F1499" s="56" t="s">
        <v>6106</v>
      </c>
      <c r="G1499" s="70" t="s">
        <v>4052</v>
      </c>
      <c r="H1499" s="31">
        <v>1500</v>
      </c>
      <c r="I1499" s="31">
        <v>1200</v>
      </c>
      <c r="J1499" s="56" t="s">
        <v>3801</v>
      </c>
      <c r="K1499" s="71" t="s">
        <v>3691</v>
      </c>
      <c r="L1499" s="55"/>
      <c r="M1499" s="55"/>
      <c r="N1499" s="57" t="e">
        <v>#N/A</v>
      </c>
      <c r="O1499" s="57" t="e">
        <v>#N/A</v>
      </c>
      <c r="P1499" s="57"/>
      <c r="Q1499" s="57"/>
      <c r="R1499" s="48"/>
      <c r="S1499" s="53" t="e">
        <f>VLOOKUP(C1499:C3333,'[1]Modifiy das'!$E$2:$I$2127,5,0)</f>
        <v>#REF!</v>
      </c>
      <c r="T1499" s="53" t="e">
        <f>VLOOKUP(C1499:C4552,[2]Sheet3!$B$2:$J$9150,9,0)</f>
        <v>#N/A</v>
      </c>
      <c r="U1499" s="58" t="s">
        <v>4110</v>
      </c>
      <c r="V1499" s="85">
        <v>40180</v>
      </c>
      <c r="W1499" s="58" t="s">
        <v>536</v>
      </c>
      <c r="X1499" s="58" t="s">
        <v>1024</v>
      </c>
      <c r="Y1499" s="73">
        <v>0</v>
      </c>
      <c r="Z1499" s="56" t="e">
        <v>#N/A</v>
      </c>
      <c r="AA1499" s="56" t="e">
        <v>#N/A</v>
      </c>
      <c r="AB1499" s="56" t="e">
        <v>#N/A</v>
      </c>
      <c r="AC1499" s="111"/>
      <c r="AD1499" s="53"/>
      <c r="AE1499" s="53"/>
      <c r="AF1499" s="53"/>
      <c r="AG1499" s="53"/>
      <c r="AH1499" s="53"/>
      <c r="AI1499" s="53"/>
      <c r="AJ1499" s="53"/>
      <c r="AK1499" s="53"/>
      <c r="AL1499" s="53"/>
      <c r="AM1499" s="49" t="e">
        <f>VLOOKUP(C1499:C4883,[3]Sheet3!$D$2:$D$21,1,0)</f>
        <v>#N/A</v>
      </c>
    </row>
    <row r="1500" spans="1:39" ht="30" customHeight="1">
      <c r="A1500" s="56" t="s">
        <v>1525</v>
      </c>
      <c r="B1500" s="85">
        <v>40180</v>
      </c>
      <c r="C1500" s="85">
        <v>71910</v>
      </c>
      <c r="D1500" s="86" t="s">
        <v>1091</v>
      </c>
      <c r="E1500" s="87" t="s">
        <v>2623</v>
      </c>
      <c r="F1500" s="56" t="s">
        <v>6106</v>
      </c>
      <c r="G1500" s="70" t="s">
        <v>4052</v>
      </c>
      <c r="H1500" s="31">
        <v>1500</v>
      </c>
      <c r="I1500" s="31">
        <v>1200</v>
      </c>
      <c r="J1500" s="56" t="s">
        <v>3801</v>
      </c>
      <c r="K1500" s="71" t="s">
        <v>3691</v>
      </c>
      <c r="L1500" s="55"/>
      <c r="M1500" s="55"/>
      <c r="N1500" s="57" t="e">
        <v>#N/A</v>
      </c>
      <c r="O1500" s="57" t="e">
        <v>#N/A</v>
      </c>
      <c r="P1500" s="57"/>
      <c r="Q1500" s="57"/>
      <c r="R1500" s="48"/>
      <c r="S1500" s="53" t="e">
        <f>VLOOKUP(C1500:C3334,'[1]Modifiy das'!$E$2:$I$2127,5,0)</f>
        <v>#REF!</v>
      </c>
      <c r="T1500" s="53" t="e">
        <f>VLOOKUP(C1500:C4553,[2]Sheet3!$B$2:$J$9150,9,0)</f>
        <v>#N/A</v>
      </c>
      <c r="U1500" s="58" t="s">
        <v>4110</v>
      </c>
      <c r="V1500" s="85">
        <v>40180</v>
      </c>
      <c r="W1500" s="58" t="s">
        <v>536</v>
      </c>
      <c r="X1500" s="58" t="s">
        <v>1024</v>
      </c>
      <c r="Y1500" s="53" t="s">
        <v>6912</v>
      </c>
      <c r="Z1500" s="56" t="e">
        <v>#N/A</v>
      </c>
      <c r="AA1500" s="56" t="e">
        <v>#N/A</v>
      </c>
      <c r="AB1500" s="56" t="e">
        <v>#N/A</v>
      </c>
      <c r="AC1500" s="111"/>
      <c r="AD1500" s="53"/>
      <c r="AE1500" s="53"/>
      <c r="AF1500" s="53"/>
      <c r="AG1500" s="53"/>
      <c r="AH1500" s="53"/>
      <c r="AI1500" s="53"/>
      <c r="AJ1500" s="53"/>
      <c r="AK1500" s="53"/>
      <c r="AL1500" s="53"/>
      <c r="AM1500" s="49" t="e">
        <f>VLOOKUP(C1500:C4884,[3]Sheet3!$D$2:$D$21,1,0)</f>
        <v>#N/A</v>
      </c>
    </row>
    <row r="1501" spans="1:39" ht="30" customHeight="1">
      <c r="A1501" s="56" t="s">
        <v>1525</v>
      </c>
      <c r="B1501" s="85">
        <v>40180</v>
      </c>
      <c r="C1501" s="85">
        <v>64188</v>
      </c>
      <c r="D1501" s="86" t="s">
        <v>3990</v>
      </c>
      <c r="E1501" s="87" t="s">
        <v>2623</v>
      </c>
      <c r="F1501" s="56" t="s">
        <v>6106</v>
      </c>
      <c r="G1501" s="70" t="s">
        <v>4052</v>
      </c>
      <c r="H1501" s="31">
        <v>1500</v>
      </c>
      <c r="I1501" s="31">
        <v>1200</v>
      </c>
      <c r="J1501" s="56" t="s">
        <v>3801</v>
      </c>
      <c r="K1501" s="71" t="s">
        <v>3691</v>
      </c>
      <c r="L1501" s="55"/>
      <c r="M1501" s="55"/>
      <c r="N1501" s="57" t="e">
        <v>#N/A</v>
      </c>
      <c r="O1501" s="57" t="e">
        <v>#N/A</v>
      </c>
      <c r="P1501" s="57"/>
      <c r="Q1501" s="57"/>
      <c r="R1501" s="48"/>
      <c r="S1501" s="53" t="e">
        <f>VLOOKUP(C1501:C3335,'[1]Modifiy das'!$E$2:$I$2127,5,0)</f>
        <v>#REF!</v>
      </c>
      <c r="T1501" s="53" t="e">
        <f>VLOOKUP(C1501:C4554,[2]Sheet3!$B$2:$J$9150,9,0)</f>
        <v>#N/A</v>
      </c>
      <c r="U1501" s="58" t="s">
        <v>4110</v>
      </c>
      <c r="V1501" s="85">
        <v>40180</v>
      </c>
      <c r="W1501" s="58" t="s">
        <v>536</v>
      </c>
      <c r="X1501" s="58" t="s">
        <v>1024</v>
      </c>
      <c r="Y1501" s="53" t="s">
        <v>6913</v>
      </c>
      <c r="Z1501" s="56" t="e">
        <v>#N/A</v>
      </c>
      <c r="AA1501" s="56" t="e">
        <v>#N/A</v>
      </c>
      <c r="AB1501" s="56" t="e">
        <v>#N/A</v>
      </c>
      <c r="AC1501" s="111"/>
      <c r="AD1501" s="53"/>
      <c r="AE1501" s="53"/>
      <c r="AF1501" s="53"/>
      <c r="AG1501" s="53"/>
      <c r="AH1501" s="53"/>
      <c r="AI1501" s="53"/>
      <c r="AJ1501" s="53"/>
      <c r="AK1501" s="53"/>
      <c r="AL1501" s="53"/>
      <c r="AM1501" s="49" t="e">
        <f>VLOOKUP(C1501:C4885,[3]Sheet3!$D$2:$D$21,1,0)</f>
        <v>#N/A</v>
      </c>
    </row>
    <row r="1502" spans="1:39" ht="30" customHeight="1">
      <c r="A1502" s="56" t="s">
        <v>1525</v>
      </c>
      <c r="B1502" s="85">
        <v>40181</v>
      </c>
      <c r="C1502" s="85">
        <v>65939</v>
      </c>
      <c r="D1502" s="86" t="s">
        <v>474</v>
      </c>
      <c r="E1502" s="87" t="s">
        <v>2623</v>
      </c>
      <c r="F1502" s="56" t="s">
        <v>3945</v>
      </c>
      <c r="G1502" s="30" t="s">
        <v>3288</v>
      </c>
      <c r="H1502" s="31">
        <v>1500</v>
      </c>
      <c r="I1502" s="31">
        <v>1500</v>
      </c>
      <c r="J1502" s="56" t="s">
        <v>3287</v>
      </c>
      <c r="K1502" s="71" t="s">
        <v>3691</v>
      </c>
      <c r="L1502" s="55"/>
      <c r="M1502" s="55"/>
      <c r="N1502" s="57" t="e">
        <v>#N/A</v>
      </c>
      <c r="O1502" s="57" t="e">
        <v>#N/A</v>
      </c>
      <c r="P1502" s="57"/>
      <c r="Q1502" s="57"/>
      <c r="R1502" s="48"/>
      <c r="S1502" s="53" t="e">
        <f>VLOOKUP(C1502:C3335,'[1]Modifiy das'!$E$2:$I$2127,5,0)</f>
        <v>#REF!</v>
      </c>
      <c r="T1502" s="53" t="e">
        <f>VLOOKUP(C1502:C4555,[2]Sheet3!$B$2:$J$9150,9,0)</f>
        <v>#N/A</v>
      </c>
      <c r="U1502" s="58" t="s">
        <v>4110</v>
      </c>
      <c r="V1502" s="85">
        <v>40181</v>
      </c>
      <c r="W1502" s="58" t="s">
        <v>550</v>
      </c>
      <c r="X1502" s="58" t="s">
        <v>1016</v>
      </c>
      <c r="Y1502" s="53">
        <v>0</v>
      </c>
      <c r="Z1502" s="56" t="e">
        <v>#N/A</v>
      </c>
      <c r="AA1502" s="56" t="e">
        <v>#N/A</v>
      </c>
      <c r="AB1502" s="56" t="e">
        <v>#N/A</v>
      </c>
      <c r="AC1502" s="111"/>
      <c r="AD1502" s="53"/>
      <c r="AE1502" s="53"/>
      <c r="AF1502" s="53"/>
      <c r="AG1502" s="53"/>
      <c r="AH1502" s="53"/>
      <c r="AI1502" s="53"/>
      <c r="AJ1502" s="53"/>
      <c r="AK1502" s="53"/>
      <c r="AL1502" s="53"/>
      <c r="AM1502" s="49" t="e">
        <f>VLOOKUP(C1502:C4886,[3]Sheet3!$D$2:$D$21,1,0)</f>
        <v>#N/A</v>
      </c>
    </row>
    <row r="1503" spans="1:39" ht="30" customHeight="1">
      <c r="A1503" s="56" t="s">
        <v>1525</v>
      </c>
      <c r="B1503" s="85">
        <v>40182</v>
      </c>
      <c r="C1503" s="85">
        <v>61872</v>
      </c>
      <c r="D1503" s="86" t="s">
        <v>2246</v>
      </c>
      <c r="E1503" s="87" t="s">
        <v>2623</v>
      </c>
      <c r="F1503" s="56" t="s">
        <v>3945</v>
      </c>
      <c r="G1503" s="30" t="s">
        <v>3288</v>
      </c>
      <c r="H1503" s="31">
        <v>1500</v>
      </c>
      <c r="I1503" s="31">
        <v>1500</v>
      </c>
      <c r="J1503" s="56" t="s">
        <v>3287</v>
      </c>
      <c r="K1503" s="71" t="s">
        <v>3691</v>
      </c>
      <c r="L1503" s="55"/>
      <c r="M1503" s="55"/>
      <c r="N1503" s="57" t="e">
        <v>#N/A</v>
      </c>
      <c r="O1503" s="57" t="e">
        <v>#N/A</v>
      </c>
      <c r="P1503" s="57"/>
      <c r="Q1503" s="57"/>
      <c r="R1503" s="48"/>
      <c r="S1503" s="53" t="e">
        <f>VLOOKUP(C1503:C3336,'[1]Modifiy das'!$E$2:$I$2127,5,0)</f>
        <v>#REF!</v>
      </c>
      <c r="T1503" s="53" t="e">
        <f>VLOOKUP(C1503:C4556,[2]Sheet3!$B$2:$J$9150,9,0)</f>
        <v>#N/A</v>
      </c>
      <c r="U1503" s="58" t="s">
        <v>4110</v>
      </c>
      <c r="V1503" s="85">
        <v>40182</v>
      </c>
      <c r="W1503" s="58" t="s">
        <v>6591</v>
      </c>
      <c r="X1503" s="58" t="s">
        <v>1016</v>
      </c>
      <c r="Y1503" s="53">
        <v>0</v>
      </c>
      <c r="Z1503" s="56" t="e">
        <v>#N/A</v>
      </c>
      <c r="AA1503" s="56" t="e">
        <v>#N/A</v>
      </c>
      <c r="AB1503" s="56" t="e">
        <v>#N/A</v>
      </c>
      <c r="AC1503" s="111"/>
      <c r="AD1503" s="53"/>
      <c r="AE1503" s="53"/>
      <c r="AF1503" s="53"/>
      <c r="AG1503" s="53"/>
      <c r="AH1503" s="53"/>
      <c r="AI1503" s="53"/>
      <c r="AJ1503" s="53"/>
      <c r="AK1503" s="53"/>
      <c r="AL1503" s="53"/>
      <c r="AM1503" s="49" t="e">
        <f>VLOOKUP(C1503:C4887,[3]Sheet3!$D$2:$D$21,1,0)</f>
        <v>#N/A</v>
      </c>
    </row>
    <row r="1504" spans="1:39" ht="30" customHeight="1">
      <c r="A1504" s="56" t="s">
        <v>1525</v>
      </c>
      <c r="B1504" s="85">
        <v>40183</v>
      </c>
      <c r="C1504" s="85">
        <v>57767</v>
      </c>
      <c r="D1504" s="86" t="s">
        <v>3993</v>
      </c>
      <c r="E1504" s="87" t="s">
        <v>2623</v>
      </c>
      <c r="F1504" s="56" t="s">
        <v>4085</v>
      </c>
      <c r="G1504" s="56" t="s">
        <v>3275</v>
      </c>
      <c r="H1504" s="56">
        <v>1500</v>
      </c>
      <c r="I1504" s="56">
        <v>1500</v>
      </c>
      <c r="J1504" s="56" t="s">
        <v>2521</v>
      </c>
      <c r="K1504" s="71" t="s">
        <v>3691</v>
      </c>
      <c r="L1504" s="55"/>
      <c r="M1504" s="55"/>
      <c r="N1504" s="57" t="e">
        <v>#N/A</v>
      </c>
      <c r="O1504" s="57" t="e">
        <v>#N/A</v>
      </c>
      <c r="P1504" s="57"/>
      <c r="Q1504" s="57"/>
      <c r="R1504" s="48"/>
      <c r="S1504" s="53" t="e">
        <f>VLOOKUP(C1504:C3336,'[1]Modifiy das'!$E$2:$I$2127,5,0)</f>
        <v>#REF!</v>
      </c>
      <c r="T1504" s="53" t="e">
        <f>VLOOKUP(C1504:C4557,[2]Sheet3!$B$2:$J$9150,9,0)</f>
        <v>#N/A</v>
      </c>
      <c r="U1504" s="58" t="s">
        <v>4110</v>
      </c>
      <c r="V1504" s="85">
        <v>40183</v>
      </c>
      <c r="W1504" s="58" t="s">
        <v>5735</v>
      </c>
      <c r="X1504" s="58" t="s">
        <v>1019</v>
      </c>
      <c r="Y1504" s="53" t="e">
        <v>#N/A</v>
      </c>
      <c r="Z1504" s="56" t="e">
        <v>#N/A</v>
      </c>
      <c r="AA1504" s="56" t="e">
        <v>#N/A</v>
      </c>
      <c r="AB1504" s="56" t="e">
        <v>#N/A</v>
      </c>
      <c r="AC1504" s="111"/>
      <c r="AD1504" s="53"/>
      <c r="AE1504" s="53"/>
      <c r="AF1504" s="53"/>
      <c r="AG1504" s="53"/>
      <c r="AH1504" s="53"/>
      <c r="AI1504" s="53"/>
      <c r="AJ1504" s="53"/>
      <c r="AK1504" s="53"/>
      <c r="AL1504" s="53"/>
      <c r="AM1504" s="49" t="e">
        <f>VLOOKUP(C1504:C4888,[3]Sheet3!$D$2:$D$21,1,0)</f>
        <v>#N/A</v>
      </c>
    </row>
    <row r="1505" spans="1:39" ht="30" customHeight="1">
      <c r="A1505" s="56" t="s">
        <v>1525</v>
      </c>
      <c r="B1505" s="85">
        <v>40183</v>
      </c>
      <c r="C1505" s="85">
        <v>59119</v>
      </c>
      <c r="D1505" s="86" t="s">
        <v>3803</v>
      </c>
      <c r="E1505" s="87" t="s">
        <v>2623</v>
      </c>
      <c r="F1505" s="56" t="s">
        <v>4085</v>
      </c>
      <c r="G1505" s="56" t="s">
        <v>3275</v>
      </c>
      <c r="H1505" s="56">
        <v>1500</v>
      </c>
      <c r="I1505" s="56">
        <v>1500</v>
      </c>
      <c r="J1505" s="56" t="s">
        <v>2521</v>
      </c>
      <c r="K1505" s="71" t="s">
        <v>3691</v>
      </c>
      <c r="L1505" s="55"/>
      <c r="M1505" s="55"/>
      <c r="N1505" s="57" t="e">
        <v>#N/A</v>
      </c>
      <c r="O1505" s="57" t="e">
        <v>#N/A</v>
      </c>
      <c r="P1505" s="57"/>
      <c r="Q1505" s="57"/>
      <c r="R1505" s="48"/>
      <c r="S1505" s="53" t="e">
        <f>VLOOKUP(C1505:C3337,'[1]Modifiy das'!$E$2:$I$2127,5,0)</f>
        <v>#REF!</v>
      </c>
      <c r="T1505" s="53" t="e">
        <f>VLOOKUP(C1505:C4558,[2]Sheet3!$B$2:$J$9150,9,0)</f>
        <v>#N/A</v>
      </c>
      <c r="U1505" s="58" t="s">
        <v>4110</v>
      </c>
      <c r="V1505" s="85">
        <v>40183</v>
      </c>
      <c r="W1505" s="58" t="s">
        <v>5735</v>
      </c>
      <c r="X1505" s="58" t="s">
        <v>1019</v>
      </c>
      <c r="Y1505" s="53" t="e">
        <v>#N/A</v>
      </c>
      <c r="Z1505" s="56" t="e">
        <v>#N/A</v>
      </c>
      <c r="AA1505" s="56" t="e">
        <v>#N/A</v>
      </c>
      <c r="AB1505" s="56" t="e">
        <v>#N/A</v>
      </c>
      <c r="AC1505" s="111"/>
      <c r="AD1505" s="53"/>
      <c r="AE1505" s="53"/>
      <c r="AF1505" s="53"/>
      <c r="AG1505" s="53"/>
      <c r="AH1505" s="53"/>
      <c r="AI1505" s="53"/>
      <c r="AJ1505" s="53"/>
      <c r="AK1505" s="53"/>
      <c r="AL1505" s="53"/>
      <c r="AM1505" s="49" t="e">
        <f>VLOOKUP(C1505:C4889,[3]Sheet3!$D$2:$D$21,1,0)</f>
        <v>#N/A</v>
      </c>
    </row>
    <row r="1506" spans="1:39" ht="30" customHeight="1">
      <c r="A1506" s="56" t="s">
        <v>1525</v>
      </c>
      <c r="B1506" s="85">
        <v>40183</v>
      </c>
      <c r="C1506" s="85">
        <v>59120</v>
      </c>
      <c r="D1506" s="86" t="s">
        <v>3811</v>
      </c>
      <c r="E1506" s="87" t="s">
        <v>2623</v>
      </c>
      <c r="F1506" s="56" t="s">
        <v>4085</v>
      </c>
      <c r="G1506" s="56" t="s">
        <v>3275</v>
      </c>
      <c r="H1506" s="56">
        <v>1500</v>
      </c>
      <c r="I1506" s="56">
        <v>1500</v>
      </c>
      <c r="J1506" s="56" t="s">
        <v>2521</v>
      </c>
      <c r="K1506" s="71" t="s">
        <v>3691</v>
      </c>
      <c r="L1506" s="55"/>
      <c r="M1506" s="55"/>
      <c r="N1506" s="57" t="e">
        <v>#N/A</v>
      </c>
      <c r="O1506" s="57" t="e">
        <v>#N/A</v>
      </c>
      <c r="P1506" s="57"/>
      <c r="Q1506" s="57"/>
      <c r="R1506" s="48"/>
      <c r="S1506" s="53" t="e">
        <f>VLOOKUP(C1506:C3338,'[1]Modifiy das'!$E$2:$I$2127,5,0)</f>
        <v>#REF!</v>
      </c>
      <c r="T1506" s="53" t="e">
        <f>VLOOKUP(C1506:C4559,[2]Sheet3!$B$2:$J$9150,9,0)</f>
        <v>#N/A</v>
      </c>
      <c r="U1506" s="58" t="s">
        <v>4110</v>
      </c>
      <c r="V1506" s="85">
        <v>40183</v>
      </c>
      <c r="W1506" s="58" t="s">
        <v>5735</v>
      </c>
      <c r="X1506" s="58" t="s">
        <v>1019</v>
      </c>
      <c r="Y1506" s="53" t="e">
        <v>#N/A</v>
      </c>
      <c r="Z1506" s="56" t="e">
        <v>#N/A</v>
      </c>
      <c r="AA1506" s="56" t="e">
        <v>#N/A</v>
      </c>
      <c r="AB1506" s="56" t="e">
        <v>#N/A</v>
      </c>
      <c r="AC1506" s="111"/>
      <c r="AD1506" s="53"/>
      <c r="AE1506" s="53"/>
      <c r="AF1506" s="53"/>
      <c r="AG1506" s="53"/>
      <c r="AH1506" s="53"/>
      <c r="AI1506" s="53"/>
      <c r="AJ1506" s="53"/>
      <c r="AK1506" s="53"/>
      <c r="AL1506" s="53"/>
      <c r="AM1506" s="49" t="e">
        <f>VLOOKUP(C1506:C4890,[3]Sheet3!$D$2:$D$21,1,0)</f>
        <v>#N/A</v>
      </c>
    </row>
    <row r="1507" spans="1:39" ht="30" customHeight="1">
      <c r="A1507" s="56" t="s">
        <v>1525</v>
      </c>
      <c r="B1507" s="85">
        <v>40184</v>
      </c>
      <c r="C1507" s="85">
        <v>74556</v>
      </c>
      <c r="D1507" s="86" t="s">
        <v>4036</v>
      </c>
      <c r="E1507" s="87" t="s">
        <v>2623</v>
      </c>
      <c r="F1507" s="56" t="s">
        <v>4084</v>
      </c>
      <c r="G1507" s="56" t="s">
        <v>374</v>
      </c>
      <c r="H1507" s="31">
        <v>1500</v>
      </c>
      <c r="I1507" s="31">
        <v>1500</v>
      </c>
      <c r="J1507" s="56" t="s">
        <v>7067</v>
      </c>
      <c r="K1507" s="71" t="s">
        <v>3691</v>
      </c>
      <c r="L1507" s="55"/>
      <c r="M1507" s="55"/>
      <c r="N1507" s="57" t="e">
        <v>#N/A</v>
      </c>
      <c r="O1507" s="57" t="e">
        <v>#N/A</v>
      </c>
      <c r="P1507" s="57"/>
      <c r="Q1507" s="57"/>
      <c r="R1507" s="48"/>
      <c r="S1507" s="53" t="e">
        <f>VLOOKUP(C1507:C3339,'[1]Modifiy das'!$E$2:$I$2127,5,0)</f>
        <v>#REF!</v>
      </c>
      <c r="T1507" s="53" t="e">
        <f>VLOOKUP(C1507:C4560,[2]Sheet3!$B$2:$J$9150,9,0)</f>
        <v>#N/A</v>
      </c>
      <c r="U1507" s="58" t="s">
        <v>4110</v>
      </c>
      <c r="V1507" s="85">
        <v>40184</v>
      </c>
      <c r="W1507" s="58" t="s">
        <v>5702</v>
      </c>
      <c r="X1507" s="58" t="s">
        <v>6630</v>
      </c>
      <c r="Y1507" s="53" t="e">
        <v>#N/A</v>
      </c>
      <c r="Z1507" s="56" t="e">
        <v>#N/A</v>
      </c>
      <c r="AA1507" s="56" t="e">
        <v>#N/A</v>
      </c>
      <c r="AB1507" s="56" t="e">
        <v>#N/A</v>
      </c>
      <c r="AC1507" s="111"/>
      <c r="AD1507" s="53"/>
      <c r="AE1507" s="53"/>
      <c r="AF1507" s="53"/>
      <c r="AG1507" s="53"/>
      <c r="AH1507" s="53"/>
      <c r="AI1507" s="53"/>
      <c r="AJ1507" s="53"/>
      <c r="AK1507" s="53"/>
      <c r="AL1507" s="53"/>
      <c r="AM1507" s="49" t="e">
        <f>VLOOKUP(C1507:C4891,[3]Sheet3!$D$2:$D$21,1,0)</f>
        <v>#N/A</v>
      </c>
    </row>
    <row r="1508" spans="1:39" ht="30" customHeight="1">
      <c r="A1508" s="56" t="s">
        <v>1525</v>
      </c>
      <c r="B1508" s="85">
        <v>40185</v>
      </c>
      <c r="C1508" s="85">
        <v>62434</v>
      </c>
      <c r="D1508" s="86" t="s">
        <v>2325</v>
      </c>
      <c r="E1508" s="87" t="s">
        <v>2623</v>
      </c>
      <c r="F1508" s="56" t="s">
        <v>4082</v>
      </c>
      <c r="G1508" s="30" t="s">
        <v>4187</v>
      </c>
      <c r="H1508" s="30">
        <v>1500</v>
      </c>
      <c r="I1508" s="30">
        <v>1200</v>
      </c>
      <c r="J1508" s="56" t="s">
        <v>4184</v>
      </c>
      <c r="K1508" s="71" t="s">
        <v>3691</v>
      </c>
      <c r="L1508" s="55"/>
      <c r="M1508" s="55"/>
      <c r="N1508" s="57" t="e">
        <v>#N/A</v>
      </c>
      <c r="O1508" s="57" t="e">
        <v>#N/A</v>
      </c>
      <c r="P1508" s="57"/>
      <c r="Q1508" s="57"/>
      <c r="R1508" s="48"/>
      <c r="S1508" s="53" t="e">
        <f>VLOOKUP(C1508:C3340,'[1]Modifiy das'!$E$2:$I$2127,5,0)</f>
        <v>#REF!</v>
      </c>
      <c r="T1508" s="53" t="e">
        <f>VLOOKUP(C1508:C4561,[2]Sheet3!$B$2:$J$9150,9,0)</f>
        <v>#N/A</v>
      </c>
      <c r="U1508" s="58" t="s">
        <v>4110</v>
      </c>
      <c r="V1508" s="85">
        <v>40185</v>
      </c>
      <c r="W1508" s="58" t="s">
        <v>6592</v>
      </c>
      <c r="X1508" s="58" t="s">
        <v>1024</v>
      </c>
      <c r="Y1508" s="53">
        <v>0</v>
      </c>
      <c r="Z1508" s="56" t="e">
        <v>#N/A</v>
      </c>
      <c r="AA1508" s="56" t="e">
        <v>#N/A</v>
      </c>
      <c r="AB1508" s="56" t="e">
        <v>#N/A</v>
      </c>
      <c r="AC1508" s="111"/>
      <c r="AD1508" s="53"/>
      <c r="AE1508" s="53"/>
      <c r="AF1508" s="53"/>
      <c r="AG1508" s="53"/>
      <c r="AH1508" s="53"/>
      <c r="AI1508" s="53"/>
      <c r="AJ1508" s="53"/>
      <c r="AK1508" s="53"/>
      <c r="AL1508" s="53"/>
      <c r="AM1508" s="49" t="e">
        <f>VLOOKUP(C1508:C4892,[3]Sheet3!$D$2:$D$21,1,0)</f>
        <v>#N/A</v>
      </c>
    </row>
    <row r="1509" spans="1:39" ht="30" customHeight="1">
      <c r="A1509" s="56" t="s">
        <v>1525</v>
      </c>
      <c r="B1509" s="85">
        <v>40185</v>
      </c>
      <c r="C1509" s="85">
        <v>64524</v>
      </c>
      <c r="D1509" s="86" t="s">
        <v>6430</v>
      </c>
      <c r="E1509" s="87" t="s">
        <v>2623</v>
      </c>
      <c r="F1509" s="56" t="s">
        <v>4082</v>
      </c>
      <c r="G1509" s="30" t="s">
        <v>4187</v>
      </c>
      <c r="H1509" s="30">
        <v>1500</v>
      </c>
      <c r="I1509" s="30">
        <v>1200</v>
      </c>
      <c r="J1509" s="56" t="s">
        <v>4184</v>
      </c>
      <c r="K1509" s="71" t="s">
        <v>3691</v>
      </c>
      <c r="L1509" s="55"/>
      <c r="M1509" s="55"/>
      <c r="N1509" s="57" t="e">
        <v>#N/A</v>
      </c>
      <c r="O1509" s="57" t="e">
        <v>#N/A</v>
      </c>
      <c r="P1509" s="57"/>
      <c r="Q1509" s="57"/>
      <c r="R1509" s="48"/>
      <c r="S1509" s="53" t="e">
        <f>VLOOKUP(C1509:C3340,'[1]Modifiy das'!$E$2:$I$2127,5,0)</f>
        <v>#REF!</v>
      </c>
      <c r="T1509" s="53" t="e">
        <f>VLOOKUP(C1509:C4562,[2]Sheet3!$B$2:$J$9150,9,0)</f>
        <v>#N/A</v>
      </c>
      <c r="U1509" s="58" t="s">
        <v>4110</v>
      </c>
      <c r="V1509" s="85">
        <v>40185</v>
      </c>
      <c r="W1509" s="58" t="s">
        <v>6592</v>
      </c>
      <c r="X1509" s="58" t="s">
        <v>1024</v>
      </c>
      <c r="Y1509" s="53">
        <v>0</v>
      </c>
      <c r="Z1509" s="56" t="e">
        <v>#N/A</v>
      </c>
      <c r="AA1509" s="56" t="e">
        <v>#N/A</v>
      </c>
      <c r="AB1509" s="56" t="e">
        <v>#N/A</v>
      </c>
      <c r="AC1509" s="111"/>
      <c r="AD1509" s="53"/>
      <c r="AE1509" s="53"/>
      <c r="AF1509" s="53"/>
      <c r="AG1509" s="53"/>
      <c r="AH1509" s="53"/>
      <c r="AI1509" s="53"/>
      <c r="AJ1509" s="53"/>
      <c r="AK1509" s="53"/>
      <c r="AL1509" s="53"/>
      <c r="AM1509" s="49" t="e">
        <f>VLOOKUP(C1509:C4893,[3]Sheet3!$D$2:$D$21,1,0)</f>
        <v>#N/A</v>
      </c>
    </row>
    <row r="1510" spans="1:39" ht="30" customHeight="1">
      <c r="A1510" s="56" t="s">
        <v>1525</v>
      </c>
      <c r="B1510" s="85">
        <v>40185</v>
      </c>
      <c r="C1510" s="85">
        <v>73877</v>
      </c>
      <c r="D1510" s="86" t="s">
        <v>6434</v>
      </c>
      <c r="E1510" s="87" t="s">
        <v>2623</v>
      </c>
      <c r="F1510" s="56" t="s">
        <v>4082</v>
      </c>
      <c r="G1510" s="30" t="s">
        <v>4187</v>
      </c>
      <c r="H1510" s="30">
        <v>1500</v>
      </c>
      <c r="I1510" s="30">
        <v>1200</v>
      </c>
      <c r="J1510" s="56" t="s">
        <v>4184</v>
      </c>
      <c r="K1510" s="71" t="s">
        <v>3691</v>
      </c>
      <c r="L1510" s="55"/>
      <c r="M1510" s="55"/>
      <c r="N1510" s="57" t="e">
        <v>#N/A</v>
      </c>
      <c r="O1510" s="57" t="e">
        <v>#N/A</v>
      </c>
      <c r="P1510" s="57"/>
      <c r="Q1510" s="57"/>
      <c r="R1510" s="48"/>
      <c r="S1510" s="53" t="e">
        <f>VLOOKUP(C1510:C3341,'[1]Modifiy das'!$E$2:$I$2127,5,0)</f>
        <v>#REF!</v>
      </c>
      <c r="T1510" s="53" t="e">
        <f>VLOOKUP(C1510:C4563,[2]Sheet3!$B$2:$J$9150,9,0)</f>
        <v>#N/A</v>
      </c>
      <c r="U1510" s="58" t="s">
        <v>4110</v>
      </c>
      <c r="V1510" s="85">
        <v>40185</v>
      </c>
      <c r="W1510" s="58" t="s">
        <v>6592</v>
      </c>
      <c r="X1510" s="58" t="s">
        <v>1024</v>
      </c>
      <c r="Y1510" s="53">
        <v>0</v>
      </c>
      <c r="Z1510" s="56" t="e">
        <v>#N/A</v>
      </c>
      <c r="AA1510" s="56" t="e">
        <v>#N/A</v>
      </c>
      <c r="AB1510" s="56" t="e">
        <v>#N/A</v>
      </c>
      <c r="AC1510" s="111"/>
      <c r="AD1510" s="53"/>
      <c r="AE1510" s="53"/>
      <c r="AF1510" s="53"/>
      <c r="AG1510" s="53"/>
      <c r="AH1510" s="53"/>
      <c r="AI1510" s="53"/>
      <c r="AJ1510" s="53"/>
      <c r="AK1510" s="53"/>
      <c r="AL1510" s="53"/>
      <c r="AM1510" s="49" t="e">
        <f>VLOOKUP(C1510:C4894,[3]Sheet3!$D$2:$D$21,1,0)</f>
        <v>#N/A</v>
      </c>
    </row>
    <row r="1511" spans="1:39" ht="30" customHeight="1">
      <c r="A1511" s="56" t="s">
        <v>1525</v>
      </c>
      <c r="B1511" s="85">
        <v>40185</v>
      </c>
      <c r="C1511" s="85">
        <v>64523</v>
      </c>
      <c r="D1511" s="86" t="s">
        <v>6447</v>
      </c>
      <c r="E1511" s="87" t="s">
        <v>2623</v>
      </c>
      <c r="F1511" s="56" t="s">
        <v>4082</v>
      </c>
      <c r="G1511" s="30" t="s">
        <v>4187</v>
      </c>
      <c r="H1511" s="30">
        <v>1500</v>
      </c>
      <c r="I1511" s="30">
        <v>1200</v>
      </c>
      <c r="J1511" s="56" t="s">
        <v>4184</v>
      </c>
      <c r="K1511" s="71" t="s">
        <v>3691</v>
      </c>
      <c r="L1511" s="55"/>
      <c r="M1511" s="55"/>
      <c r="N1511" s="57" t="e">
        <v>#N/A</v>
      </c>
      <c r="O1511" s="57" t="e">
        <v>#N/A</v>
      </c>
      <c r="P1511" s="57"/>
      <c r="Q1511" s="57"/>
      <c r="R1511" s="48"/>
      <c r="S1511" s="53" t="e">
        <f>VLOOKUP(C1511:C3342,'[1]Modifiy das'!$E$2:$I$2127,5,0)</f>
        <v>#REF!</v>
      </c>
      <c r="T1511" s="53" t="e">
        <f>VLOOKUP(C1511:C4564,[2]Sheet3!$B$2:$J$9150,9,0)</f>
        <v>#N/A</v>
      </c>
      <c r="U1511" s="58" t="s">
        <v>4110</v>
      </c>
      <c r="V1511" s="85">
        <v>40185</v>
      </c>
      <c r="W1511" s="58" t="s">
        <v>6592</v>
      </c>
      <c r="X1511" s="58" t="s">
        <v>1024</v>
      </c>
      <c r="Y1511" s="53">
        <v>0</v>
      </c>
      <c r="Z1511" s="56" t="e">
        <v>#N/A</v>
      </c>
      <c r="AA1511" s="56" t="e">
        <v>#N/A</v>
      </c>
      <c r="AB1511" s="56" t="e">
        <v>#N/A</v>
      </c>
      <c r="AC1511" s="111"/>
      <c r="AD1511" s="53"/>
      <c r="AE1511" s="53"/>
      <c r="AF1511" s="53"/>
      <c r="AG1511" s="53"/>
      <c r="AH1511" s="53"/>
      <c r="AI1511" s="53"/>
      <c r="AJ1511" s="53"/>
      <c r="AK1511" s="53"/>
      <c r="AL1511" s="53"/>
      <c r="AM1511" s="49" t="e">
        <f>VLOOKUP(C1511:C4895,[3]Sheet3!$D$2:$D$21,1,0)</f>
        <v>#N/A</v>
      </c>
    </row>
    <row r="1512" spans="1:39" ht="30" customHeight="1">
      <c r="A1512" s="56" t="s">
        <v>1525</v>
      </c>
      <c r="B1512" s="85">
        <v>40185</v>
      </c>
      <c r="C1512" s="85">
        <v>60309</v>
      </c>
      <c r="D1512" s="86" t="s">
        <v>6453</v>
      </c>
      <c r="E1512" s="87" t="s">
        <v>2623</v>
      </c>
      <c r="F1512" s="56" t="s">
        <v>4082</v>
      </c>
      <c r="G1512" s="30" t="s">
        <v>4187</v>
      </c>
      <c r="H1512" s="30">
        <v>1500</v>
      </c>
      <c r="I1512" s="30">
        <v>1200</v>
      </c>
      <c r="J1512" s="56" t="s">
        <v>4184</v>
      </c>
      <c r="K1512" s="71" t="s">
        <v>3691</v>
      </c>
      <c r="L1512" s="55"/>
      <c r="M1512" s="55"/>
      <c r="N1512" s="57" t="e">
        <v>#N/A</v>
      </c>
      <c r="O1512" s="57" t="e">
        <v>#N/A</v>
      </c>
      <c r="P1512" s="57"/>
      <c r="Q1512" s="57"/>
      <c r="R1512" s="48"/>
      <c r="S1512" s="53" t="e">
        <f>VLOOKUP(C1512:C3343,'[1]Modifiy das'!$E$2:$I$2127,5,0)</f>
        <v>#REF!</v>
      </c>
      <c r="T1512" s="53" t="e">
        <f>VLOOKUP(C1512:C4565,[2]Sheet3!$B$2:$J$9150,9,0)</f>
        <v>#N/A</v>
      </c>
      <c r="U1512" s="58" t="s">
        <v>4110</v>
      </c>
      <c r="V1512" s="85">
        <v>40185</v>
      </c>
      <c r="W1512" s="58" t="s">
        <v>6592</v>
      </c>
      <c r="X1512" s="58" t="s">
        <v>1024</v>
      </c>
      <c r="Y1512" s="53">
        <v>0</v>
      </c>
      <c r="Z1512" s="56" t="e">
        <v>#N/A</v>
      </c>
      <c r="AA1512" s="56" t="e">
        <v>#N/A</v>
      </c>
      <c r="AB1512" s="56" t="e">
        <v>#N/A</v>
      </c>
      <c r="AC1512" s="111"/>
      <c r="AD1512" s="53"/>
      <c r="AE1512" s="53"/>
      <c r="AF1512" s="53"/>
      <c r="AG1512" s="53"/>
      <c r="AH1512" s="53"/>
      <c r="AI1512" s="53"/>
      <c r="AJ1512" s="53"/>
      <c r="AK1512" s="53"/>
      <c r="AL1512" s="53"/>
      <c r="AM1512" s="49" t="e">
        <f>VLOOKUP(C1512:C4896,[3]Sheet3!$D$2:$D$21,1,0)</f>
        <v>#N/A</v>
      </c>
    </row>
    <row r="1513" spans="1:39" ht="30" customHeight="1">
      <c r="A1513" s="56" t="s">
        <v>1525</v>
      </c>
      <c r="B1513" s="85">
        <v>40185</v>
      </c>
      <c r="C1513" s="85">
        <v>64539</v>
      </c>
      <c r="D1513" s="86" t="s">
        <v>6694</v>
      </c>
      <c r="E1513" s="87" t="s">
        <v>2623</v>
      </c>
      <c r="F1513" s="56" t="s">
        <v>4082</v>
      </c>
      <c r="G1513" s="30" t="s">
        <v>4187</v>
      </c>
      <c r="H1513" s="30">
        <v>1500</v>
      </c>
      <c r="I1513" s="30">
        <v>1200</v>
      </c>
      <c r="J1513" s="56" t="s">
        <v>4184</v>
      </c>
      <c r="K1513" s="71" t="s">
        <v>3691</v>
      </c>
      <c r="L1513" s="55"/>
      <c r="M1513" s="55"/>
      <c r="N1513" s="57" t="e">
        <v>#N/A</v>
      </c>
      <c r="O1513" s="57" t="e">
        <v>#N/A</v>
      </c>
      <c r="P1513" s="57"/>
      <c r="Q1513" s="57"/>
      <c r="R1513" s="48"/>
      <c r="S1513" s="53" t="e">
        <f>VLOOKUP(C1513:C3344,'[1]Modifiy das'!$E$2:$I$2127,5,0)</f>
        <v>#REF!</v>
      </c>
      <c r="T1513" s="53" t="e">
        <f>VLOOKUP(C1513:C4566,[2]Sheet3!$B$2:$J$9150,9,0)</f>
        <v>#N/A</v>
      </c>
      <c r="U1513" s="58" t="s">
        <v>4110</v>
      </c>
      <c r="V1513" s="85">
        <v>40185</v>
      </c>
      <c r="W1513" s="58" t="s">
        <v>6592</v>
      </c>
      <c r="X1513" s="58" t="s">
        <v>1024</v>
      </c>
      <c r="Y1513" s="53">
        <v>0</v>
      </c>
      <c r="Z1513" s="56" t="e">
        <v>#N/A</v>
      </c>
      <c r="AA1513" s="56" t="e">
        <v>#N/A</v>
      </c>
      <c r="AB1513" s="56" t="e">
        <v>#N/A</v>
      </c>
      <c r="AC1513" s="111"/>
      <c r="AD1513" s="53"/>
      <c r="AE1513" s="53"/>
      <c r="AF1513" s="53"/>
      <c r="AG1513" s="53"/>
      <c r="AH1513" s="53"/>
      <c r="AI1513" s="53"/>
      <c r="AJ1513" s="53"/>
      <c r="AK1513" s="53"/>
      <c r="AL1513" s="53"/>
      <c r="AM1513" s="49" t="e">
        <f>VLOOKUP(C1513:C4897,[3]Sheet3!$D$2:$D$21,1,0)</f>
        <v>#N/A</v>
      </c>
    </row>
    <row r="1514" spans="1:39" ht="30" customHeight="1">
      <c r="A1514" s="56" t="s">
        <v>1525</v>
      </c>
      <c r="B1514" s="85">
        <v>40185</v>
      </c>
      <c r="C1514" s="85">
        <v>64538</v>
      </c>
      <c r="D1514" s="86" t="s">
        <v>6458</v>
      </c>
      <c r="E1514" s="87" t="s">
        <v>2623</v>
      </c>
      <c r="F1514" s="56" t="s">
        <v>4082</v>
      </c>
      <c r="G1514" s="30" t="s">
        <v>4187</v>
      </c>
      <c r="H1514" s="30">
        <v>1500</v>
      </c>
      <c r="I1514" s="30">
        <v>1200</v>
      </c>
      <c r="J1514" s="56" t="s">
        <v>4184</v>
      </c>
      <c r="K1514" s="71" t="s">
        <v>3691</v>
      </c>
      <c r="L1514" s="55"/>
      <c r="M1514" s="55"/>
      <c r="N1514" s="57" t="e">
        <v>#N/A</v>
      </c>
      <c r="O1514" s="57" t="e">
        <v>#N/A</v>
      </c>
      <c r="P1514" s="57"/>
      <c r="Q1514" s="57"/>
      <c r="R1514" s="48"/>
      <c r="S1514" s="53" t="e">
        <f>VLOOKUP(C1514:C3345,'[1]Modifiy das'!$E$2:$I$2127,5,0)</f>
        <v>#REF!</v>
      </c>
      <c r="T1514" s="53" t="e">
        <f>VLOOKUP(C1514:C4567,[2]Sheet3!$B$2:$J$9150,9,0)</f>
        <v>#N/A</v>
      </c>
      <c r="U1514" s="58" t="s">
        <v>4110</v>
      </c>
      <c r="V1514" s="85">
        <v>40185</v>
      </c>
      <c r="W1514" s="58" t="s">
        <v>6592</v>
      </c>
      <c r="X1514" s="58" t="s">
        <v>1024</v>
      </c>
      <c r="Y1514" s="53">
        <v>0</v>
      </c>
      <c r="Z1514" s="56" t="e">
        <v>#N/A</v>
      </c>
      <c r="AA1514" s="56" t="e">
        <v>#N/A</v>
      </c>
      <c r="AB1514" s="56" t="e">
        <v>#N/A</v>
      </c>
      <c r="AC1514" s="111"/>
      <c r="AD1514" s="53"/>
      <c r="AE1514" s="53"/>
      <c r="AF1514" s="53"/>
      <c r="AG1514" s="53"/>
      <c r="AH1514" s="53"/>
      <c r="AI1514" s="53"/>
      <c r="AJ1514" s="53"/>
      <c r="AK1514" s="53"/>
      <c r="AL1514" s="53"/>
      <c r="AM1514" s="49" t="e">
        <f>VLOOKUP(C1514:C4898,[3]Sheet3!$D$2:$D$21,1,0)</f>
        <v>#N/A</v>
      </c>
    </row>
    <row r="1515" spans="1:39" ht="30" customHeight="1">
      <c r="A1515" s="56" t="s">
        <v>1525</v>
      </c>
      <c r="B1515" s="85">
        <v>40185</v>
      </c>
      <c r="C1515" s="85">
        <v>65596</v>
      </c>
      <c r="D1515" s="86" t="s">
        <v>1103</v>
      </c>
      <c r="E1515" s="87" t="s">
        <v>2623</v>
      </c>
      <c r="F1515" s="56" t="s">
        <v>4082</v>
      </c>
      <c r="G1515" s="30" t="s">
        <v>4187</v>
      </c>
      <c r="H1515" s="30">
        <v>1500</v>
      </c>
      <c r="I1515" s="30">
        <v>1200</v>
      </c>
      <c r="J1515" s="56" t="s">
        <v>4184</v>
      </c>
      <c r="K1515" s="71" t="s">
        <v>3691</v>
      </c>
      <c r="L1515" s="55"/>
      <c r="M1515" s="55"/>
      <c r="N1515" s="57" t="e">
        <v>#N/A</v>
      </c>
      <c r="O1515" s="57" t="e">
        <v>#N/A</v>
      </c>
      <c r="P1515" s="57"/>
      <c r="Q1515" s="57"/>
      <c r="R1515" s="48"/>
      <c r="S1515" s="53" t="e">
        <f>VLOOKUP(C1515:C3346,'[1]Modifiy das'!$E$2:$I$2127,5,0)</f>
        <v>#REF!</v>
      </c>
      <c r="T1515" s="53" t="e">
        <f>VLOOKUP(C1515:C4568,[2]Sheet3!$B$2:$J$9150,9,0)</f>
        <v>#N/A</v>
      </c>
      <c r="U1515" s="58" t="s">
        <v>4110</v>
      </c>
      <c r="V1515" s="85">
        <v>40185</v>
      </c>
      <c r="W1515" s="58" t="s">
        <v>6592</v>
      </c>
      <c r="X1515" s="58" t="s">
        <v>1024</v>
      </c>
      <c r="Y1515" s="53">
        <v>0</v>
      </c>
      <c r="Z1515" s="56" t="e">
        <v>#N/A</v>
      </c>
      <c r="AA1515" s="56" t="e">
        <v>#N/A</v>
      </c>
      <c r="AB1515" s="56" t="e">
        <v>#N/A</v>
      </c>
      <c r="AC1515" s="111"/>
      <c r="AD1515" s="53"/>
      <c r="AE1515" s="53"/>
      <c r="AF1515" s="53"/>
      <c r="AG1515" s="53"/>
      <c r="AH1515" s="53"/>
      <c r="AI1515" s="53"/>
      <c r="AJ1515" s="53"/>
      <c r="AK1515" s="53"/>
      <c r="AL1515" s="53"/>
      <c r="AM1515" s="49" t="e">
        <f>VLOOKUP(C1515:C4899,[3]Sheet3!$D$2:$D$21,1,0)</f>
        <v>#N/A</v>
      </c>
    </row>
    <row r="1516" spans="1:39" ht="30" customHeight="1">
      <c r="A1516" s="56" t="s">
        <v>1525</v>
      </c>
      <c r="B1516" s="85">
        <v>40185</v>
      </c>
      <c r="C1516" s="85">
        <v>68613</v>
      </c>
      <c r="D1516" s="86" t="s">
        <v>2502</v>
      </c>
      <c r="E1516" s="87" t="s">
        <v>2623</v>
      </c>
      <c r="F1516" s="56" t="s">
        <v>4082</v>
      </c>
      <c r="G1516" s="30" t="s">
        <v>4187</v>
      </c>
      <c r="H1516" s="30">
        <v>1500</v>
      </c>
      <c r="I1516" s="30">
        <v>1200</v>
      </c>
      <c r="J1516" s="56" t="s">
        <v>4184</v>
      </c>
      <c r="K1516" s="71" t="s">
        <v>3691</v>
      </c>
      <c r="L1516" s="55"/>
      <c r="M1516" s="55"/>
      <c r="N1516" s="57" t="e">
        <v>#N/A</v>
      </c>
      <c r="O1516" s="57" t="e">
        <v>#N/A</v>
      </c>
      <c r="P1516" s="57"/>
      <c r="Q1516" s="57"/>
      <c r="R1516" s="48"/>
      <c r="S1516" s="53" t="e">
        <f>VLOOKUP(C1516:C3347,'[1]Modifiy das'!$E$2:$I$2127,5,0)</f>
        <v>#REF!</v>
      </c>
      <c r="T1516" s="53" t="e">
        <f>VLOOKUP(C1516:C4569,[2]Sheet3!$B$2:$J$9150,9,0)</f>
        <v>#N/A</v>
      </c>
      <c r="U1516" s="58" t="s">
        <v>4110</v>
      </c>
      <c r="V1516" s="85">
        <v>40185</v>
      </c>
      <c r="W1516" s="58" t="s">
        <v>6592</v>
      </c>
      <c r="X1516" s="58" t="s">
        <v>1024</v>
      </c>
      <c r="Y1516" s="53">
        <v>0</v>
      </c>
      <c r="Z1516" s="56" t="e">
        <v>#N/A</v>
      </c>
      <c r="AA1516" s="56" t="e">
        <v>#N/A</v>
      </c>
      <c r="AB1516" s="56" t="e">
        <v>#N/A</v>
      </c>
      <c r="AC1516" s="111"/>
      <c r="AD1516" s="53"/>
      <c r="AE1516" s="53"/>
      <c r="AF1516" s="53"/>
      <c r="AG1516" s="53"/>
      <c r="AH1516" s="53"/>
      <c r="AI1516" s="53"/>
      <c r="AJ1516" s="53"/>
      <c r="AK1516" s="53"/>
      <c r="AL1516" s="53"/>
      <c r="AM1516" s="49" t="e">
        <f>VLOOKUP(C1516:C4900,[3]Sheet3!$D$2:$D$21,1,0)</f>
        <v>#N/A</v>
      </c>
    </row>
    <row r="1517" spans="1:39" ht="30" customHeight="1">
      <c r="A1517" s="56" t="s">
        <v>1525</v>
      </c>
      <c r="B1517" s="85">
        <v>40185</v>
      </c>
      <c r="C1517" s="85">
        <v>69117</v>
      </c>
      <c r="D1517" s="86" t="s">
        <v>2508</v>
      </c>
      <c r="E1517" s="87" t="s">
        <v>2623</v>
      </c>
      <c r="F1517" s="56" t="s">
        <v>4082</v>
      </c>
      <c r="G1517" s="30" t="s">
        <v>4187</v>
      </c>
      <c r="H1517" s="30">
        <v>1500</v>
      </c>
      <c r="I1517" s="30">
        <v>1200</v>
      </c>
      <c r="J1517" s="56" t="s">
        <v>4184</v>
      </c>
      <c r="K1517" s="71" t="s">
        <v>3691</v>
      </c>
      <c r="L1517" s="55"/>
      <c r="M1517" s="55"/>
      <c r="N1517" s="57" t="e">
        <v>#N/A</v>
      </c>
      <c r="O1517" s="57" t="e">
        <v>#N/A</v>
      </c>
      <c r="P1517" s="57"/>
      <c r="Q1517" s="57"/>
      <c r="R1517" s="48"/>
      <c r="S1517" s="53" t="e">
        <f>VLOOKUP(C1517:C3348,'[1]Modifiy das'!$E$2:$I$2127,5,0)</f>
        <v>#REF!</v>
      </c>
      <c r="T1517" s="53" t="e">
        <f>VLOOKUP(C1517:C4570,[2]Sheet3!$B$2:$J$9150,9,0)</f>
        <v>#N/A</v>
      </c>
      <c r="U1517" s="58" t="s">
        <v>4110</v>
      </c>
      <c r="V1517" s="85">
        <v>40185</v>
      </c>
      <c r="W1517" s="58" t="s">
        <v>6592</v>
      </c>
      <c r="X1517" s="58" t="s">
        <v>1024</v>
      </c>
      <c r="Y1517" s="53">
        <v>0</v>
      </c>
      <c r="Z1517" s="56" t="e">
        <v>#N/A</v>
      </c>
      <c r="AA1517" s="56" t="e">
        <v>#N/A</v>
      </c>
      <c r="AB1517" s="56" t="e">
        <v>#N/A</v>
      </c>
      <c r="AC1517" s="111"/>
      <c r="AD1517" s="53"/>
      <c r="AE1517" s="53"/>
      <c r="AF1517" s="53"/>
      <c r="AG1517" s="53"/>
      <c r="AH1517" s="53"/>
      <c r="AI1517" s="53"/>
      <c r="AJ1517" s="53"/>
      <c r="AK1517" s="53"/>
      <c r="AL1517" s="53"/>
      <c r="AM1517" s="49" t="e">
        <f>VLOOKUP(C1517:C4901,[3]Sheet3!$D$2:$D$21,1,0)</f>
        <v>#N/A</v>
      </c>
    </row>
    <row r="1518" spans="1:39" ht="30" customHeight="1">
      <c r="A1518" s="56" t="s">
        <v>1525</v>
      </c>
      <c r="B1518" s="85">
        <v>40185</v>
      </c>
      <c r="C1518" s="85">
        <v>61851</v>
      </c>
      <c r="D1518" s="86" t="s">
        <v>4723</v>
      </c>
      <c r="E1518" s="87" t="s">
        <v>2623</v>
      </c>
      <c r="F1518" s="56" t="s">
        <v>4082</v>
      </c>
      <c r="G1518" s="30" t="s">
        <v>4187</v>
      </c>
      <c r="H1518" s="30">
        <v>1500</v>
      </c>
      <c r="I1518" s="30">
        <v>1200</v>
      </c>
      <c r="J1518" s="56" t="s">
        <v>4184</v>
      </c>
      <c r="K1518" s="71" t="s">
        <v>3691</v>
      </c>
      <c r="L1518" s="55"/>
      <c r="M1518" s="55"/>
      <c r="N1518" s="57" t="e">
        <v>#N/A</v>
      </c>
      <c r="O1518" s="57" t="e">
        <v>#N/A</v>
      </c>
      <c r="P1518" s="57"/>
      <c r="Q1518" s="57"/>
      <c r="R1518" s="48"/>
      <c r="S1518" s="53" t="e">
        <f>VLOOKUP(C1518:C3349,'[1]Modifiy das'!$E$2:$I$2127,5,0)</f>
        <v>#REF!</v>
      </c>
      <c r="T1518" s="53" t="e">
        <f>VLOOKUP(C1518:C4571,[2]Sheet3!$B$2:$J$9150,9,0)</f>
        <v>#N/A</v>
      </c>
      <c r="U1518" s="58" t="s">
        <v>4110</v>
      </c>
      <c r="V1518" s="85">
        <v>40185</v>
      </c>
      <c r="W1518" s="58" t="s">
        <v>6592</v>
      </c>
      <c r="X1518" s="58" t="s">
        <v>1024</v>
      </c>
      <c r="Y1518" s="53">
        <v>0</v>
      </c>
      <c r="Z1518" s="56" t="e">
        <v>#N/A</v>
      </c>
      <c r="AA1518" s="56" t="e">
        <v>#N/A</v>
      </c>
      <c r="AB1518" s="56" t="e">
        <v>#N/A</v>
      </c>
      <c r="AC1518" s="111"/>
      <c r="AD1518" s="53"/>
      <c r="AE1518" s="53"/>
      <c r="AF1518" s="53"/>
      <c r="AG1518" s="53"/>
      <c r="AH1518" s="53"/>
      <c r="AI1518" s="53"/>
      <c r="AJ1518" s="53"/>
      <c r="AK1518" s="53"/>
      <c r="AL1518" s="53"/>
      <c r="AM1518" s="49" t="e">
        <f>VLOOKUP(C1518:C4902,[3]Sheet3!$D$2:$D$21,1,0)</f>
        <v>#N/A</v>
      </c>
    </row>
    <row r="1519" spans="1:39" ht="30" customHeight="1">
      <c r="A1519" s="56" t="s">
        <v>1525</v>
      </c>
      <c r="B1519" s="85">
        <v>40185</v>
      </c>
      <c r="C1519" s="85">
        <v>61864</v>
      </c>
      <c r="D1519" s="86" t="s">
        <v>6700</v>
      </c>
      <c r="E1519" s="87" t="s">
        <v>2623</v>
      </c>
      <c r="F1519" s="56" t="s">
        <v>4082</v>
      </c>
      <c r="G1519" s="30" t="s">
        <v>4187</v>
      </c>
      <c r="H1519" s="30">
        <v>1500</v>
      </c>
      <c r="I1519" s="30">
        <v>1200</v>
      </c>
      <c r="J1519" s="56" t="s">
        <v>4184</v>
      </c>
      <c r="K1519" s="71" t="s">
        <v>3691</v>
      </c>
      <c r="L1519" s="55"/>
      <c r="M1519" s="55"/>
      <c r="N1519" s="57" t="e">
        <v>#N/A</v>
      </c>
      <c r="O1519" s="57" t="e">
        <v>#N/A</v>
      </c>
      <c r="P1519" s="57"/>
      <c r="Q1519" s="57"/>
      <c r="R1519" s="48"/>
      <c r="S1519" s="53" t="e">
        <f>VLOOKUP(C1519:C3350,'[1]Modifiy das'!$E$2:$I$2127,5,0)</f>
        <v>#REF!</v>
      </c>
      <c r="T1519" s="53" t="e">
        <f>VLOOKUP(C1519:C4572,[2]Sheet3!$B$2:$J$9150,9,0)</f>
        <v>#N/A</v>
      </c>
      <c r="U1519" s="58" t="s">
        <v>4110</v>
      </c>
      <c r="V1519" s="85">
        <v>40185</v>
      </c>
      <c r="W1519" s="58" t="s">
        <v>6592</v>
      </c>
      <c r="X1519" s="58" t="s">
        <v>1024</v>
      </c>
      <c r="Y1519" s="53">
        <v>0</v>
      </c>
      <c r="Z1519" s="56" t="e">
        <v>#N/A</v>
      </c>
      <c r="AA1519" s="56" t="e">
        <v>#N/A</v>
      </c>
      <c r="AB1519" s="56" t="e">
        <v>#N/A</v>
      </c>
      <c r="AC1519" s="111"/>
      <c r="AD1519" s="53"/>
      <c r="AE1519" s="53"/>
      <c r="AF1519" s="53"/>
      <c r="AG1519" s="53"/>
      <c r="AH1519" s="53"/>
      <c r="AI1519" s="53"/>
      <c r="AJ1519" s="53"/>
      <c r="AK1519" s="53"/>
      <c r="AL1519" s="53"/>
      <c r="AM1519" s="49" t="e">
        <f>VLOOKUP(C1519:C4903,[3]Sheet3!$D$2:$D$21,1,0)</f>
        <v>#N/A</v>
      </c>
    </row>
    <row r="1520" spans="1:39" ht="30" customHeight="1">
      <c r="A1520" s="56" t="s">
        <v>1525</v>
      </c>
      <c r="B1520" s="85">
        <v>40185</v>
      </c>
      <c r="C1520" s="85">
        <v>75584</v>
      </c>
      <c r="D1520" s="86" t="s">
        <v>2514</v>
      </c>
      <c r="E1520" s="87" t="s">
        <v>2623</v>
      </c>
      <c r="F1520" s="56" t="s">
        <v>4082</v>
      </c>
      <c r="G1520" s="30" t="s">
        <v>4187</v>
      </c>
      <c r="H1520" s="30">
        <v>1500</v>
      </c>
      <c r="I1520" s="30">
        <v>1200</v>
      </c>
      <c r="J1520" s="56" t="s">
        <v>4184</v>
      </c>
      <c r="K1520" s="71" t="s">
        <v>3691</v>
      </c>
      <c r="L1520" s="55"/>
      <c r="M1520" s="55"/>
      <c r="N1520" s="57" t="e">
        <v>#N/A</v>
      </c>
      <c r="O1520" s="57" t="e">
        <v>#N/A</v>
      </c>
      <c r="P1520" s="57"/>
      <c r="Q1520" s="57"/>
      <c r="R1520" s="48"/>
      <c r="S1520" s="53" t="e">
        <f>VLOOKUP(C1520:C3351,'[1]Modifiy das'!$E$2:$I$2127,5,0)</f>
        <v>#REF!</v>
      </c>
      <c r="T1520" s="53" t="e">
        <f>VLOOKUP(C1520:C4573,[2]Sheet3!$B$2:$J$9150,9,0)</f>
        <v>#N/A</v>
      </c>
      <c r="U1520" s="58" t="s">
        <v>4110</v>
      </c>
      <c r="V1520" s="85">
        <v>40185</v>
      </c>
      <c r="W1520" s="58" t="s">
        <v>6592</v>
      </c>
      <c r="X1520" s="58" t="s">
        <v>1024</v>
      </c>
      <c r="Y1520" s="53">
        <v>0</v>
      </c>
      <c r="Z1520" s="56" t="e">
        <v>#N/A</v>
      </c>
      <c r="AA1520" s="56" t="e">
        <v>#N/A</v>
      </c>
      <c r="AB1520" s="56" t="e">
        <v>#N/A</v>
      </c>
      <c r="AC1520" s="111"/>
      <c r="AD1520" s="53"/>
      <c r="AE1520" s="53"/>
      <c r="AF1520" s="53"/>
      <c r="AG1520" s="53"/>
      <c r="AH1520" s="53"/>
      <c r="AI1520" s="53"/>
      <c r="AJ1520" s="53"/>
      <c r="AK1520" s="53"/>
      <c r="AL1520" s="53"/>
      <c r="AM1520" s="49" t="e">
        <f>VLOOKUP(C1520:C4904,[3]Sheet3!$D$2:$D$21,1,0)</f>
        <v>#N/A</v>
      </c>
    </row>
    <row r="1521" spans="1:39" ht="30" customHeight="1">
      <c r="A1521" s="56" t="s">
        <v>1525</v>
      </c>
      <c r="B1521" s="85">
        <v>40185</v>
      </c>
      <c r="C1521" s="85">
        <v>61865</v>
      </c>
      <c r="D1521" s="86" t="s">
        <v>3947</v>
      </c>
      <c r="E1521" s="87" t="s">
        <v>2623</v>
      </c>
      <c r="F1521" s="56" t="s">
        <v>4082</v>
      </c>
      <c r="G1521" s="30" t="s">
        <v>4187</v>
      </c>
      <c r="H1521" s="30">
        <v>1500</v>
      </c>
      <c r="I1521" s="30">
        <v>1200</v>
      </c>
      <c r="J1521" s="56" t="s">
        <v>4184</v>
      </c>
      <c r="K1521" s="71" t="s">
        <v>3691</v>
      </c>
      <c r="L1521" s="55"/>
      <c r="M1521" s="55"/>
      <c r="N1521" s="57" t="e">
        <v>#N/A</v>
      </c>
      <c r="O1521" s="57" t="e">
        <v>#N/A</v>
      </c>
      <c r="P1521" s="57"/>
      <c r="Q1521" s="57"/>
      <c r="R1521" s="48"/>
      <c r="S1521" s="53" t="e">
        <f>VLOOKUP(C1521:C3352,'[1]Modifiy das'!$E$2:$I$2127,5,0)</f>
        <v>#REF!</v>
      </c>
      <c r="T1521" s="53" t="e">
        <f>VLOOKUP(C1521:C4574,[2]Sheet3!$B$2:$J$9150,9,0)</f>
        <v>#N/A</v>
      </c>
      <c r="U1521" s="58" t="s">
        <v>4110</v>
      </c>
      <c r="V1521" s="85">
        <v>40185</v>
      </c>
      <c r="W1521" s="58" t="s">
        <v>6592</v>
      </c>
      <c r="X1521" s="58" t="s">
        <v>1024</v>
      </c>
      <c r="Y1521" s="53">
        <v>0</v>
      </c>
      <c r="Z1521" s="56" t="e">
        <v>#N/A</v>
      </c>
      <c r="AA1521" s="56" t="e">
        <v>#N/A</v>
      </c>
      <c r="AB1521" s="56" t="e">
        <v>#N/A</v>
      </c>
      <c r="AC1521" s="111"/>
      <c r="AD1521" s="53"/>
      <c r="AE1521" s="53"/>
      <c r="AF1521" s="53"/>
      <c r="AG1521" s="53"/>
      <c r="AH1521" s="53"/>
      <c r="AI1521" s="53"/>
      <c r="AJ1521" s="53"/>
      <c r="AK1521" s="53"/>
      <c r="AL1521" s="53"/>
      <c r="AM1521" s="49" t="e">
        <f>VLOOKUP(C1521:C4905,[3]Sheet3!$D$2:$D$21,1,0)</f>
        <v>#N/A</v>
      </c>
    </row>
    <row r="1522" spans="1:39" ht="30" customHeight="1">
      <c r="A1522" s="56" t="s">
        <v>1525</v>
      </c>
      <c r="B1522" s="85">
        <v>40185</v>
      </c>
      <c r="C1522" s="85">
        <v>65602</v>
      </c>
      <c r="D1522" s="86" t="s">
        <v>2563</v>
      </c>
      <c r="E1522" s="87" t="s">
        <v>3100</v>
      </c>
      <c r="F1522" s="56" t="s">
        <v>4082</v>
      </c>
      <c r="G1522" s="30" t="s">
        <v>4187</v>
      </c>
      <c r="H1522" s="30">
        <v>1500</v>
      </c>
      <c r="I1522" s="30">
        <v>1500</v>
      </c>
      <c r="J1522" s="56" t="s">
        <v>4184</v>
      </c>
      <c r="K1522" s="71" t="s">
        <v>3691</v>
      </c>
      <c r="L1522" s="55"/>
      <c r="M1522" s="55"/>
      <c r="N1522" s="57" t="e">
        <v>#N/A</v>
      </c>
      <c r="O1522" s="57" t="e">
        <v>#N/A</v>
      </c>
      <c r="P1522" s="57"/>
      <c r="Q1522" s="57"/>
      <c r="R1522" s="48"/>
      <c r="S1522" s="53" t="e">
        <f>VLOOKUP(C1522:C3353,'[1]Modifiy das'!$E$2:$I$2127,5,0)</f>
        <v>#REF!</v>
      </c>
      <c r="T1522" s="53" t="e">
        <f>VLOOKUP(C1522:C4575,[2]Sheet3!$B$2:$J$9150,9,0)</f>
        <v>#N/A</v>
      </c>
      <c r="U1522" s="58" t="s">
        <v>4110</v>
      </c>
      <c r="V1522" s="85">
        <v>40185</v>
      </c>
      <c r="W1522" s="58" t="s">
        <v>6592</v>
      </c>
      <c r="X1522" s="58" t="s">
        <v>1024</v>
      </c>
      <c r="Y1522" s="53">
        <v>0</v>
      </c>
      <c r="Z1522" s="56" t="e">
        <v>#N/A</v>
      </c>
      <c r="AA1522" s="56" t="e">
        <v>#N/A</v>
      </c>
      <c r="AB1522" s="56" t="e">
        <v>#N/A</v>
      </c>
      <c r="AC1522" s="111"/>
      <c r="AD1522" s="53"/>
      <c r="AE1522" s="53"/>
      <c r="AF1522" s="53"/>
      <c r="AG1522" s="53"/>
      <c r="AH1522" s="53"/>
      <c r="AI1522" s="53"/>
      <c r="AJ1522" s="53"/>
      <c r="AK1522" s="53"/>
      <c r="AL1522" s="53"/>
      <c r="AM1522" s="49" t="e">
        <f>VLOOKUP(C1522:C4906,[3]Sheet3!$D$2:$D$21,1,0)</f>
        <v>#N/A</v>
      </c>
    </row>
    <row r="1523" spans="1:39" ht="30" customHeight="1">
      <c r="A1523" s="56" t="s">
        <v>1525</v>
      </c>
      <c r="B1523" s="85">
        <v>40185</v>
      </c>
      <c r="C1523" s="85">
        <v>65601</v>
      </c>
      <c r="D1523" s="86" t="s">
        <v>5589</v>
      </c>
      <c r="E1523" s="87" t="s">
        <v>3100</v>
      </c>
      <c r="F1523" s="56" t="s">
        <v>4082</v>
      </c>
      <c r="G1523" s="30" t="s">
        <v>4187</v>
      </c>
      <c r="H1523" s="30">
        <v>1500</v>
      </c>
      <c r="I1523" s="30">
        <v>1500</v>
      </c>
      <c r="J1523" s="56" t="s">
        <v>4184</v>
      </c>
      <c r="K1523" s="71" t="s">
        <v>3691</v>
      </c>
      <c r="L1523" s="55"/>
      <c r="M1523" s="55"/>
      <c r="N1523" s="57" t="e">
        <v>#N/A</v>
      </c>
      <c r="O1523" s="57" t="e">
        <v>#N/A</v>
      </c>
      <c r="P1523" s="57"/>
      <c r="Q1523" s="57"/>
      <c r="R1523" s="48"/>
      <c r="S1523" s="53" t="e">
        <f>VLOOKUP(C1523:C3354,'[1]Modifiy das'!$E$2:$I$2127,5,0)</f>
        <v>#REF!</v>
      </c>
      <c r="T1523" s="53" t="e">
        <f>VLOOKUP(C1523:C4576,[2]Sheet3!$B$2:$J$9150,9,0)</f>
        <v>#N/A</v>
      </c>
      <c r="U1523" s="58" t="s">
        <v>4110</v>
      </c>
      <c r="V1523" s="85">
        <v>40185</v>
      </c>
      <c r="W1523" s="58" t="s">
        <v>6592</v>
      </c>
      <c r="X1523" s="58" t="s">
        <v>1024</v>
      </c>
      <c r="Y1523" s="53">
        <v>0</v>
      </c>
      <c r="Z1523" s="56" t="e">
        <v>#N/A</v>
      </c>
      <c r="AA1523" s="56" t="e">
        <v>#N/A</v>
      </c>
      <c r="AB1523" s="56" t="e">
        <v>#N/A</v>
      </c>
      <c r="AC1523" s="111"/>
      <c r="AD1523" s="53"/>
      <c r="AE1523" s="53"/>
      <c r="AF1523" s="53"/>
      <c r="AG1523" s="53"/>
      <c r="AH1523" s="53"/>
      <c r="AI1523" s="53"/>
      <c r="AJ1523" s="53"/>
      <c r="AK1523" s="53"/>
      <c r="AL1523" s="53"/>
      <c r="AM1523" s="49" t="e">
        <f>VLOOKUP(C1523:C4907,[3]Sheet3!$D$2:$D$21,1,0)</f>
        <v>#N/A</v>
      </c>
    </row>
    <row r="1524" spans="1:39" ht="30" customHeight="1">
      <c r="A1524" s="56" t="s">
        <v>1525</v>
      </c>
      <c r="B1524" s="85">
        <v>40185</v>
      </c>
      <c r="C1524" s="85">
        <v>65157</v>
      </c>
      <c r="D1524" s="86" t="s">
        <v>4657</v>
      </c>
      <c r="E1524" s="87" t="s">
        <v>3100</v>
      </c>
      <c r="F1524" s="56" t="s">
        <v>4082</v>
      </c>
      <c r="G1524" s="30" t="s">
        <v>4187</v>
      </c>
      <c r="H1524" s="30">
        <v>1500</v>
      </c>
      <c r="I1524" s="30">
        <v>1500</v>
      </c>
      <c r="J1524" s="56" t="s">
        <v>4184</v>
      </c>
      <c r="K1524" s="71" t="s">
        <v>3691</v>
      </c>
      <c r="L1524" s="55"/>
      <c r="M1524" s="55"/>
      <c r="N1524" s="57" t="e">
        <v>#N/A</v>
      </c>
      <c r="O1524" s="57" t="e">
        <v>#N/A</v>
      </c>
      <c r="P1524" s="57"/>
      <c r="Q1524" s="57"/>
      <c r="R1524" s="48"/>
      <c r="S1524" s="53" t="e">
        <f>VLOOKUP(C1524:C3355,'[1]Modifiy das'!$E$2:$I$2127,5,0)</f>
        <v>#REF!</v>
      </c>
      <c r="T1524" s="53" t="e">
        <f>VLOOKUP(C1524:C4577,[2]Sheet3!$B$2:$J$9150,9,0)</f>
        <v>#N/A</v>
      </c>
      <c r="U1524" s="58" t="s">
        <v>4110</v>
      </c>
      <c r="V1524" s="85">
        <v>40185</v>
      </c>
      <c r="W1524" s="58" t="s">
        <v>6592</v>
      </c>
      <c r="X1524" s="58" t="s">
        <v>1024</v>
      </c>
      <c r="Y1524" s="53">
        <v>0</v>
      </c>
      <c r="Z1524" s="56" t="e">
        <v>#N/A</v>
      </c>
      <c r="AA1524" s="56" t="e">
        <v>#N/A</v>
      </c>
      <c r="AB1524" s="56" t="e">
        <v>#N/A</v>
      </c>
      <c r="AC1524" s="111"/>
      <c r="AD1524" s="53"/>
      <c r="AE1524" s="53"/>
      <c r="AF1524" s="53"/>
      <c r="AG1524" s="53"/>
      <c r="AH1524" s="53"/>
      <c r="AI1524" s="53"/>
      <c r="AJ1524" s="53"/>
      <c r="AK1524" s="53"/>
      <c r="AL1524" s="53"/>
      <c r="AM1524" s="49" t="e">
        <f>VLOOKUP(C1524:C4908,[3]Sheet3!$D$2:$D$21,1,0)</f>
        <v>#N/A</v>
      </c>
    </row>
    <row r="1525" spans="1:39" ht="30" customHeight="1">
      <c r="A1525" s="56" t="s">
        <v>1525</v>
      </c>
      <c r="B1525" s="85">
        <v>40186</v>
      </c>
      <c r="C1525" s="85">
        <v>58421</v>
      </c>
      <c r="D1525" s="86" t="s">
        <v>1492</v>
      </c>
      <c r="E1525" s="87" t="s">
        <v>2623</v>
      </c>
      <c r="F1525" s="56" t="s">
        <v>3205</v>
      </c>
      <c r="G1525" s="56" t="s">
        <v>6590</v>
      </c>
      <c r="H1525" s="56">
        <v>1500</v>
      </c>
      <c r="I1525" s="56">
        <v>1200</v>
      </c>
      <c r="J1525" s="68" t="s">
        <v>6076</v>
      </c>
      <c r="K1525" s="71" t="s">
        <v>3691</v>
      </c>
      <c r="L1525" s="55"/>
      <c r="M1525" s="55"/>
      <c r="N1525" s="57" t="e">
        <v>#N/A</v>
      </c>
      <c r="O1525" s="57" t="e">
        <v>#N/A</v>
      </c>
      <c r="P1525" s="57"/>
      <c r="Q1525" s="57"/>
      <c r="R1525" s="48"/>
      <c r="S1525" s="53" t="e">
        <f>VLOOKUP(C1525:C3355,'[1]Modifiy das'!$E$2:$I$2127,5,0)</f>
        <v>#REF!</v>
      </c>
      <c r="T1525" s="53" t="e">
        <f>VLOOKUP(C1525:C4578,[2]Sheet3!$B$2:$J$9150,9,0)</f>
        <v>#N/A</v>
      </c>
      <c r="U1525" s="58" t="s">
        <v>4110</v>
      </c>
      <c r="V1525" s="85">
        <v>40186</v>
      </c>
      <c r="W1525" s="58" t="s">
        <v>6593</v>
      </c>
      <c r="X1525" s="58" t="s">
        <v>1014</v>
      </c>
      <c r="Y1525" s="53">
        <v>0</v>
      </c>
      <c r="Z1525" s="56" t="e">
        <v>#N/A</v>
      </c>
      <c r="AA1525" s="56" t="e">
        <v>#N/A</v>
      </c>
      <c r="AB1525" s="56" t="e">
        <v>#N/A</v>
      </c>
      <c r="AC1525" s="111"/>
      <c r="AD1525" s="53"/>
      <c r="AE1525" s="53"/>
      <c r="AF1525" s="53"/>
      <c r="AG1525" s="53"/>
      <c r="AH1525" s="53"/>
      <c r="AI1525" s="53"/>
      <c r="AJ1525" s="53"/>
      <c r="AK1525" s="53"/>
      <c r="AL1525" s="53"/>
      <c r="AM1525" s="49" t="e">
        <f>VLOOKUP(C1525:C4909,[3]Sheet3!$D$2:$D$21,1,0)</f>
        <v>#N/A</v>
      </c>
    </row>
    <row r="1526" spans="1:39" ht="30" customHeight="1">
      <c r="A1526" s="56" t="s">
        <v>1525</v>
      </c>
      <c r="B1526" s="85">
        <v>40186</v>
      </c>
      <c r="C1526" s="85">
        <v>60674</v>
      </c>
      <c r="D1526" s="86" t="s">
        <v>2742</v>
      </c>
      <c r="E1526" s="87" t="s">
        <v>2623</v>
      </c>
      <c r="F1526" s="56" t="s">
        <v>3205</v>
      </c>
      <c r="G1526" s="56" t="s">
        <v>6590</v>
      </c>
      <c r="H1526" s="56">
        <v>1500</v>
      </c>
      <c r="I1526" s="56">
        <v>1200</v>
      </c>
      <c r="J1526" s="68" t="s">
        <v>6076</v>
      </c>
      <c r="K1526" s="71" t="s">
        <v>3691</v>
      </c>
      <c r="L1526" s="55"/>
      <c r="M1526" s="55"/>
      <c r="N1526" s="57" t="e">
        <v>#N/A</v>
      </c>
      <c r="O1526" s="57" t="e">
        <v>#N/A</v>
      </c>
      <c r="P1526" s="57"/>
      <c r="Q1526" s="57"/>
      <c r="R1526" s="48"/>
      <c r="S1526" s="53" t="e">
        <f>VLOOKUP(C1526:C3355,'[1]Modifiy das'!$E$2:$I$2127,5,0)</f>
        <v>#REF!</v>
      </c>
      <c r="T1526" s="53" t="e">
        <f>VLOOKUP(C1526:C4579,[2]Sheet3!$B$2:$J$9150,9,0)</f>
        <v>#N/A</v>
      </c>
      <c r="U1526" s="58" t="s">
        <v>4110</v>
      </c>
      <c r="V1526" s="85">
        <v>40186</v>
      </c>
      <c r="W1526" s="58" t="s">
        <v>6593</v>
      </c>
      <c r="X1526" s="58" t="s">
        <v>1014</v>
      </c>
      <c r="Y1526" s="53">
        <v>0</v>
      </c>
      <c r="Z1526" s="56" t="e">
        <v>#N/A</v>
      </c>
      <c r="AA1526" s="56" t="e">
        <v>#N/A</v>
      </c>
      <c r="AB1526" s="56" t="e">
        <v>#N/A</v>
      </c>
      <c r="AC1526" s="111"/>
      <c r="AD1526" s="53"/>
      <c r="AE1526" s="53"/>
      <c r="AF1526" s="53"/>
      <c r="AG1526" s="53"/>
      <c r="AH1526" s="53"/>
      <c r="AI1526" s="53"/>
      <c r="AJ1526" s="53"/>
      <c r="AK1526" s="53"/>
      <c r="AL1526" s="53"/>
      <c r="AM1526" s="49" t="e">
        <f>VLOOKUP(C1526:C4910,[3]Sheet3!$D$2:$D$21,1,0)</f>
        <v>#N/A</v>
      </c>
    </row>
    <row r="1527" spans="1:39" ht="30" customHeight="1">
      <c r="A1527" s="56" t="s">
        <v>1525</v>
      </c>
      <c r="B1527" s="85">
        <v>40186</v>
      </c>
      <c r="C1527" s="85">
        <v>60673</v>
      </c>
      <c r="D1527" s="86" t="s">
        <v>2746</v>
      </c>
      <c r="E1527" s="87" t="s">
        <v>2623</v>
      </c>
      <c r="F1527" s="56" t="s">
        <v>3205</v>
      </c>
      <c r="G1527" s="56" t="s">
        <v>6590</v>
      </c>
      <c r="H1527" s="56">
        <v>1500</v>
      </c>
      <c r="I1527" s="56">
        <v>1200</v>
      </c>
      <c r="J1527" s="68" t="s">
        <v>6076</v>
      </c>
      <c r="K1527" s="71" t="s">
        <v>3691</v>
      </c>
      <c r="L1527" s="55"/>
      <c r="M1527" s="55"/>
      <c r="N1527" s="57" t="e">
        <v>#N/A</v>
      </c>
      <c r="O1527" s="57" t="e">
        <v>#N/A</v>
      </c>
      <c r="P1527" s="57"/>
      <c r="Q1527" s="57"/>
      <c r="R1527" s="48"/>
      <c r="S1527" s="53" t="e">
        <f>VLOOKUP(C1527:C3356,'[1]Modifiy das'!$E$2:$I$2127,5,0)</f>
        <v>#REF!</v>
      </c>
      <c r="T1527" s="53" t="e">
        <f>VLOOKUP(C1527:C4580,[2]Sheet3!$B$2:$J$9150,9,0)</f>
        <v>#N/A</v>
      </c>
      <c r="U1527" s="58" t="s">
        <v>4110</v>
      </c>
      <c r="V1527" s="85">
        <v>40186</v>
      </c>
      <c r="W1527" s="58" t="s">
        <v>6593</v>
      </c>
      <c r="X1527" s="58" t="s">
        <v>1014</v>
      </c>
      <c r="Y1527" s="53">
        <v>0</v>
      </c>
      <c r="Z1527" s="56" t="e">
        <v>#N/A</v>
      </c>
      <c r="AA1527" s="56" t="e">
        <v>#N/A</v>
      </c>
      <c r="AB1527" s="56" t="e">
        <v>#N/A</v>
      </c>
      <c r="AC1527" s="111"/>
      <c r="AD1527" s="53"/>
      <c r="AE1527" s="53"/>
      <c r="AF1527" s="53"/>
      <c r="AG1527" s="53"/>
      <c r="AH1527" s="53"/>
      <c r="AI1527" s="53"/>
      <c r="AJ1527" s="53"/>
      <c r="AK1527" s="53"/>
      <c r="AL1527" s="53"/>
      <c r="AM1527" s="49" t="e">
        <f>VLOOKUP(C1527:C4911,[3]Sheet3!$D$2:$D$21,1,0)</f>
        <v>#N/A</v>
      </c>
    </row>
    <row r="1528" spans="1:39" ht="30" customHeight="1">
      <c r="A1528" s="56" t="s">
        <v>1525</v>
      </c>
      <c r="B1528" s="85">
        <v>40186</v>
      </c>
      <c r="C1528" s="85">
        <v>60671</v>
      </c>
      <c r="D1528" s="86" t="s">
        <v>2748</v>
      </c>
      <c r="E1528" s="87" t="s">
        <v>2623</v>
      </c>
      <c r="F1528" s="56" t="s">
        <v>3205</v>
      </c>
      <c r="G1528" s="56" t="s">
        <v>6590</v>
      </c>
      <c r="H1528" s="56">
        <v>1500</v>
      </c>
      <c r="I1528" s="56">
        <v>1200</v>
      </c>
      <c r="J1528" s="68" t="s">
        <v>6076</v>
      </c>
      <c r="K1528" s="71" t="s">
        <v>3691</v>
      </c>
      <c r="L1528" s="55"/>
      <c r="M1528" s="55"/>
      <c r="N1528" s="57" t="e">
        <v>#N/A</v>
      </c>
      <c r="O1528" s="57" t="e">
        <v>#N/A</v>
      </c>
      <c r="P1528" s="57"/>
      <c r="Q1528" s="57"/>
      <c r="R1528" s="48"/>
      <c r="S1528" s="53" t="e">
        <f>VLOOKUP(C1528:C3356,'[1]Modifiy das'!$E$2:$I$2127,5,0)</f>
        <v>#REF!</v>
      </c>
      <c r="T1528" s="53" t="e">
        <f>VLOOKUP(C1528:C4581,[2]Sheet3!$B$2:$J$9150,9,0)</f>
        <v>#N/A</v>
      </c>
      <c r="U1528" s="58" t="s">
        <v>4110</v>
      </c>
      <c r="V1528" s="85">
        <v>40186</v>
      </c>
      <c r="W1528" s="58" t="s">
        <v>6593</v>
      </c>
      <c r="X1528" s="58" t="s">
        <v>1014</v>
      </c>
      <c r="Y1528" s="53">
        <v>0</v>
      </c>
      <c r="Z1528" s="56" t="e">
        <v>#N/A</v>
      </c>
      <c r="AA1528" s="56" t="e">
        <v>#N/A</v>
      </c>
      <c r="AB1528" s="56" t="e">
        <v>#N/A</v>
      </c>
      <c r="AC1528" s="111"/>
      <c r="AD1528" s="53"/>
      <c r="AE1528" s="53"/>
      <c r="AF1528" s="53"/>
      <c r="AG1528" s="53"/>
      <c r="AH1528" s="53"/>
      <c r="AI1528" s="53"/>
      <c r="AJ1528" s="53"/>
      <c r="AK1528" s="53"/>
      <c r="AL1528" s="53"/>
      <c r="AM1528" s="49" t="e">
        <f>VLOOKUP(C1528:C4912,[3]Sheet3!$D$2:$D$21,1,0)</f>
        <v>#N/A</v>
      </c>
    </row>
    <row r="1529" spans="1:39" ht="30" customHeight="1">
      <c r="A1529" s="56" t="s">
        <v>1525</v>
      </c>
      <c r="B1529" s="85">
        <v>40189</v>
      </c>
      <c r="C1529" s="85">
        <v>64336</v>
      </c>
      <c r="D1529" s="86" t="s">
        <v>2663</v>
      </c>
      <c r="E1529" s="87" t="s">
        <v>2623</v>
      </c>
      <c r="F1529" s="56" t="s">
        <v>4082</v>
      </c>
      <c r="G1529" s="30" t="s">
        <v>4187</v>
      </c>
      <c r="H1529" s="30">
        <v>1500</v>
      </c>
      <c r="I1529" s="30">
        <v>1200</v>
      </c>
      <c r="J1529" s="56" t="s">
        <v>4184</v>
      </c>
      <c r="K1529" s="71" t="s">
        <v>3691</v>
      </c>
      <c r="L1529" s="55"/>
      <c r="M1529" s="55"/>
      <c r="N1529" s="57" t="e">
        <v>#N/A</v>
      </c>
      <c r="O1529" s="57" t="e">
        <v>#N/A</v>
      </c>
      <c r="P1529" s="57"/>
      <c r="Q1529" s="57"/>
      <c r="R1529" s="48"/>
      <c r="S1529" s="53" t="e">
        <f>VLOOKUP(C1529:C3356,'[1]Modifiy das'!$E$2:$I$2127,5,0)</f>
        <v>#REF!</v>
      </c>
      <c r="T1529" s="53" t="e">
        <f>VLOOKUP(C1529:C4582,[2]Sheet3!$B$2:$J$9150,9,0)</f>
        <v>#N/A</v>
      </c>
      <c r="U1529" s="58" t="s">
        <v>4110</v>
      </c>
      <c r="V1529" s="85">
        <v>40189</v>
      </c>
      <c r="W1529" s="58" t="s">
        <v>6594</v>
      </c>
      <c r="X1529" s="58" t="s">
        <v>1027</v>
      </c>
      <c r="Y1529" s="53">
        <v>0</v>
      </c>
      <c r="Z1529" s="56" t="e">
        <v>#N/A</v>
      </c>
      <c r="AA1529" s="56" t="e">
        <v>#N/A</v>
      </c>
      <c r="AB1529" s="56" t="e">
        <v>#N/A</v>
      </c>
      <c r="AC1529" s="111"/>
      <c r="AD1529" s="53"/>
      <c r="AE1529" s="53"/>
      <c r="AF1529" s="53"/>
      <c r="AG1529" s="53"/>
      <c r="AH1529" s="53"/>
      <c r="AI1529" s="53"/>
      <c r="AJ1529" s="53"/>
      <c r="AK1529" s="53"/>
      <c r="AL1529" s="53"/>
      <c r="AM1529" s="49" t="e">
        <f>VLOOKUP(C1529:C4913,[3]Sheet3!$D$2:$D$21,1,0)</f>
        <v>#N/A</v>
      </c>
    </row>
    <row r="1530" spans="1:39" ht="30" customHeight="1">
      <c r="A1530" s="56" t="s">
        <v>1525</v>
      </c>
      <c r="B1530" s="85">
        <v>40189</v>
      </c>
      <c r="C1530" s="85">
        <v>64338</v>
      </c>
      <c r="D1530" s="86" t="s">
        <v>2665</v>
      </c>
      <c r="E1530" s="87" t="s">
        <v>2623</v>
      </c>
      <c r="F1530" s="56" t="s">
        <v>4082</v>
      </c>
      <c r="G1530" s="30" t="s">
        <v>4187</v>
      </c>
      <c r="H1530" s="30">
        <v>1500</v>
      </c>
      <c r="I1530" s="30">
        <v>1200</v>
      </c>
      <c r="J1530" s="56" t="s">
        <v>4184</v>
      </c>
      <c r="K1530" s="71" t="s">
        <v>3691</v>
      </c>
      <c r="L1530" s="55"/>
      <c r="M1530" s="55"/>
      <c r="N1530" s="57" t="e">
        <v>#N/A</v>
      </c>
      <c r="O1530" s="57" t="e">
        <v>#N/A</v>
      </c>
      <c r="P1530" s="57"/>
      <c r="Q1530" s="57"/>
      <c r="R1530" s="48"/>
      <c r="S1530" s="53" t="e">
        <f>VLOOKUP(C1530:C3357,'[1]Modifiy das'!$E$2:$I$2127,5,0)</f>
        <v>#REF!</v>
      </c>
      <c r="T1530" s="53" t="e">
        <f>VLOOKUP(C1530:C4583,[2]Sheet3!$B$2:$J$9150,9,0)</f>
        <v>#N/A</v>
      </c>
      <c r="U1530" s="58" t="s">
        <v>4110</v>
      </c>
      <c r="V1530" s="85">
        <v>40189</v>
      </c>
      <c r="W1530" s="58" t="s">
        <v>6594</v>
      </c>
      <c r="X1530" s="58" t="s">
        <v>1027</v>
      </c>
      <c r="Y1530" s="53">
        <v>0</v>
      </c>
      <c r="Z1530" s="56" t="e">
        <v>#N/A</v>
      </c>
      <c r="AA1530" s="56" t="e">
        <v>#N/A</v>
      </c>
      <c r="AB1530" s="56" t="e">
        <v>#N/A</v>
      </c>
      <c r="AC1530" s="111"/>
      <c r="AD1530" s="53"/>
      <c r="AE1530" s="53"/>
      <c r="AF1530" s="53"/>
      <c r="AG1530" s="53"/>
      <c r="AH1530" s="53"/>
      <c r="AI1530" s="53"/>
      <c r="AJ1530" s="53"/>
      <c r="AK1530" s="53"/>
      <c r="AL1530" s="53"/>
      <c r="AM1530" s="49" t="e">
        <f>VLOOKUP(C1530:C4914,[3]Sheet3!$D$2:$D$21,1,0)</f>
        <v>#N/A</v>
      </c>
    </row>
    <row r="1531" spans="1:39" ht="30" customHeight="1">
      <c r="A1531" s="56" t="s">
        <v>1525</v>
      </c>
      <c r="B1531" s="85">
        <v>40189</v>
      </c>
      <c r="C1531" s="85">
        <v>64327</v>
      </c>
      <c r="D1531" s="86" t="s">
        <v>2667</v>
      </c>
      <c r="E1531" s="87" t="s">
        <v>2623</v>
      </c>
      <c r="F1531" s="56" t="s">
        <v>4082</v>
      </c>
      <c r="G1531" s="30" t="s">
        <v>4187</v>
      </c>
      <c r="H1531" s="30">
        <v>1500</v>
      </c>
      <c r="I1531" s="30">
        <v>1200</v>
      </c>
      <c r="J1531" s="56" t="s">
        <v>4184</v>
      </c>
      <c r="K1531" s="71" t="s">
        <v>3691</v>
      </c>
      <c r="L1531" s="55"/>
      <c r="M1531" s="55"/>
      <c r="N1531" s="57" t="e">
        <v>#N/A</v>
      </c>
      <c r="O1531" s="57" t="e">
        <v>#N/A</v>
      </c>
      <c r="P1531" s="57"/>
      <c r="Q1531" s="57"/>
      <c r="R1531" s="48"/>
      <c r="S1531" s="53" t="e">
        <f>VLOOKUP(C1531:C3358,'[1]Modifiy das'!$E$2:$I$2127,5,0)</f>
        <v>#REF!</v>
      </c>
      <c r="T1531" s="53" t="e">
        <f>VLOOKUP(C1531:C4584,[2]Sheet3!$B$2:$J$9150,9,0)</f>
        <v>#N/A</v>
      </c>
      <c r="U1531" s="58" t="s">
        <v>4110</v>
      </c>
      <c r="V1531" s="85">
        <v>40189</v>
      </c>
      <c r="W1531" s="58" t="s">
        <v>6594</v>
      </c>
      <c r="X1531" s="58" t="s">
        <v>1027</v>
      </c>
      <c r="Y1531" s="53">
        <v>0</v>
      </c>
      <c r="Z1531" s="56" t="e">
        <v>#N/A</v>
      </c>
      <c r="AA1531" s="56" t="e">
        <v>#N/A</v>
      </c>
      <c r="AB1531" s="56" t="e">
        <v>#N/A</v>
      </c>
      <c r="AC1531" s="111"/>
      <c r="AD1531" s="53"/>
      <c r="AE1531" s="53"/>
      <c r="AF1531" s="53"/>
      <c r="AG1531" s="53"/>
      <c r="AH1531" s="53"/>
      <c r="AI1531" s="53"/>
      <c r="AJ1531" s="53"/>
      <c r="AK1531" s="53"/>
      <c r="AL1531" s="53"/>
      <c r="AM1531" s="49" t="e">
        <f>VLOOKUP(C1531:C4915,[3]Sheet3!$D$2:$D$21,1,0)</f>
        <v>#N/A</v>
      </c>
    </row>
    <row r="1532" spans="1:39" ht="30" customHeight="1">
      <c r="A1532" s="56" t="s">
        <v>1525</v>
      </c>
      <c r="B1532" s="85">
        <v>40189</v>
      </c>
      <c r="C1532" s="85">
        <v>58576</v>
      </c>
      <c r="D1532" s="86" t="s">
        <v>2669</v>
      </c>
      <c r="E1532" s="87" t="s">
        <v>2623</v>
      </c>
      <c r="F1532" s="56" t="s">
        <v>4082</v>
      </c>
      <c r="G1532" s="30" t="s">
        <v>4187</v>
      </c>
      <c r="H1532" s="30">
        <v>1500</v>
      </c>
      <c r="I1532" s="30">
        <v>1200</v>
      </c>
      <c r="J1532" s="56" t="s">
        <v>4184</v>
      </c>
      <c r="K1532" s="71" t="s">
        <v>3691</v>
      </c>
      <c r="L1532" s="55"/>
      <c r="M1532" s="55"/>
      <c r="N1532" s="57" t="e">
        <v>#N/A</v>
      </c>
      <c r="O1532" s="57" t="e">
        <v>#N/A</v>
      </c>
      <c r="P1532" s="57"/>
      <c r="Q1532" s="57"/>
      <c r="R1532" s="48"/>
      <c r="S1532" s="53" t="e">
        <f>VLOOKUP(C1532:C3359,'[1]Modifiy das'!$E$2:$I$2127,5,0)</f>
        <v>#REF!</v>
      </c>
      <c r="T1532" s="53" t="e">
        <f>VLOOKUP(C1532:C4585,[2]Sheet3!$B$2:$J$9150,9,0)</f>
        <v>#N/A</v>
      </c>
      <c r="U1532" s="58" t="s">
        <v>4110</v>
      </c>
      <c r="V1532" s="85">
        <v>40189</v>
      </c>
      <c r="W1532" s="58" t="s">
        <v>6594</v>
      </c>
      <c r="X1532" s="58" t="s">
        <v>1027</v>
      </c>
      <c r="Y1532" s="53">
        <v>0</v>
      </c>
      <c r="Z1532" s="56" t="e">
        <v>#N/A</v>
      </c>
      <c r="AA1532" s="56" t="e">
        <v>#N/A</v>
      </c>
      <c r="AB1532" s="56" t="e">
        <v>#N/A</v>
      </c>
      <c r="AC1532" s="111"/>
      <c r="AD1532" s="53"/>
      <c r="AE1532" s="53"/>
      <c r="AF1532" s="53"/>
      <c r="AG1532" s="53"/>
      <c r="AH1532" s="53"/>
      <c r="AI1532" s="53"/>
      <c r="AJ1532" s="53"/>
      <c r="AK1532" s="53"/>
      <c r="AL1532" s="53"/>
      <c r="AM1532" s="49" t="e">
        <f>VLOOKUP(C1532:C4916,[3]Sheet3!$D$2:$D$21,1,0)</f>
        <v>#N/A</v>
      </c>
    </row>
    <row r="1533" spans="1:39" ht="30" customHeight="1">
      <c r="A1533" s="56" t="s">
        <v>1525</v>
      </c>
      <c r="B1533" s="85">
        <v>40189</v>
      </c>
      <c r="C1533" s="85">
        <v>64337</v>
      </c>
      <c r="D1533" s="86" t="s">
        <v>2671</v>
      </c>
      <c r="E1533" s="87" t="s">
        <v>2623</v>
      </c>
      <c r="F1533" s="56" t="s">
        <v>4082</v>
      </c>
      <c r="G1533" s="30" t="s">
        <v>4187</v>
      </c>
      <c r="H1533" s="30">
        <v>1500</v>
      </c>
      <c r="I1533" s="30">
        <v>1200</v>
      </c>
      <c r="J1533" s="56" t="s">
        <v>4184</v>
      </c>
      <c r="K1533" s="71" t="s">
        <v>3691</v>
      </c>
      <c r="L1533" s="55"/>
      <c r="M1533" s="55"/>
      <c r="N1533" s="57" t="e">
        <v>#N/A</v>
      </c>
      <c r="O1533" s="57" t="e">
        <v>#N/A</v>
      </c>
      <c r="P1533" s="57"/>
      <c r="Q1533" s="57"/>
      <c r="R1533" s="48"/>
      <c r="S1533" s="53" t="e">
        <f>VLOOKUP(C1533:C3360,'[1]Modifiy das'!$E$2:$I$2127,5,0)</f>
        <v>#REF!</v>
      </c>
      <c r="T1533" s="53" t="e">
        <f>VLOOKUP(C1533:C4586,[2]Sheet3!$B$2:$J$9150,9,0)</f>
        <v>#N/A</v>
      </c>
      <c r="U1533" s="58" t="s">
        <v>4110</v>
      </c>
      <c r="V1533" s="85">
        <v>40189</v>
      </c>
      <c r="W1533" s="58" t="s">
        <v>6594</v>
      </c>
      <c r="X1533" s="58" t="s">
        <v>1027</v>
      </c>
      <c r="Y1533" s="53">
        <v>0</v>
      </c>
      <c r="Z1533" s="56" t="e">
        <v>#N/A</v>
      </c>
      <c r="AA1533" s="56" t="e">
        <v>#N/A</v>
      </c>
      <c r="AB1533" s="56" t="e">
        <v>#N/A</v>
      </c>
      <c r="AC1533" s="111"/>
      <c r="AD1533" s="53"/>
      <c r="AE1533" s="53"/>
      <c r="AF1533" s="53"/>
      <c r="AG1533" s="53"/>
      <c r="AH1533" s="53"/>
      <c r="AI1533" s="53"/>
      <c r="AJ1533" s="53"/>
      <c r="AK1533" s="53"/>
      <c r="AL1533" s="53"/>
      <c r="AM1533" s="49" t="e">
        <f>VLOOKUP(C1533:C4917,[3]Sheet3!$D$2:$D$21,1,0)</f>
        <v>#N/A</v>
      </c>
    </row>
    <row r="1534" spans="1:39" ht="30" customHeight="1">
      <c r="A1534" s="56" t="s">
        <v>1525</v>
      </c>
      <c r="B1534" s="85">
        <v>40189</v>
      </c>
      <c r="C1534" s="85">
        <v>64330</v>
      </c>
      <c r="D1534" s="86" t="s">
        <v>2673</v>
      </c>
      <c r="E1534" s="87" t="s">
        <v>2623</v>
      </c>
      <c r="F1534" s="56" t="s">
        <v>4082</v>
      </c>
      <c r="G1534" s="30" t="s">
        <v>4187</v>
      </c>
      <c r="H1534" s="30">
        <v>1500</v>
      </c>
      <c r="I1534" s="30">
        <v>1200</v>
      </c>
      <c r="J1534" s="56" t="s">
        <v>4184</v>
      </c>
      <c r="K1534" s="71" t="s">
        <v>3691</v>
      </c>
      <c r="L1534" s="55"/>
      <c r="M1534" s="55"/>
      <c r="N1534" s="57" t="e">
        <v>#N/A</v>
      </c>
      <c r="O1534" s="57" t="e">
        <v>#N/A</v>
      </c>
      <c r="P1534" s="57"/>
      <c r="Q1534" s="57"/>
      <c r="R1534" s="48"/>
      <c r="S1534" s="53" t="e">
        <f>VLOOKUP(C1534:C3361,'[1]Modifiy das'!$E$2:$I$2127,5,0)</f>
        <v>#REF!</v>
      </c>
      <c r="T1534" s="53" t="e">
        <f>VLOOKUP(C1534:C4587,[2]Sheet3!$B$2:$J$9150,9,0)</f>
        <v>#N/A</v>
      </c>
      <c r="U1534" s="58" t="s">
        <v>4110</v>
      </c>
      <c r="V1534" s="85">
        <v>40189</v>
      </c>
      <c r="W1534" s="58" t="s">
        <v>6594</v>
      </c>
      <c r="X1534" s="58" t="s">
        <v>1027</v>
      </c>
      <c r="Y1534" s="53">
        <v>0</v>
      </c>
      <c r="Z1534" s="56" t="e">
        <v>#N/A</v>
      </c>
      <c r="AA1534" s="56" t="e">
        <v>#N/A</v>
      </c>
      <c r="AB1534" s="56" t="e">
        <v>#N/A</v>
      </c>
      <c r="AC1534" s="111"/>
      <c r="AD1534" s="53"/>
      <c r="AE1534" s="53"/>
      <c r="AF1534" s="53"/>
      <c r="AG1534" s="53"/>
      <c r="AH1534" s="53"/>
      <c r="AI1534" s="53"/>
      <c r="AJ1534" s="53"/>
      <c r="AK1534" s="53"/>
      <c r="AL1534" s="53"/>
      <c r="AM1534" s="49" t="e">
        <f>VLOOKUP(C1534:C4918,[3]Sheet3!$D$2:$D$21,1,0)</f>
        <v>#N/A</v>
      </c>
    </row>
    <row r="1535" spans="1:39" ht="30" customHeight="1">
      <c r="A1535" s="56" t="s">
        <v>1525</v>
      </c>
      <c r="B1535" s="85">
        <v>40189</v>
      </c>
      <c r="C1535" s="85">
        <v>64329</v>
      </c>
      <c r="D1535" s="86" t="s">
        <v>2675</v>
      </c>
      <c r="E1535" s="87" t="s">
        <v>2623</v>
      </c>
      <c r="F1535" s="56" t="s">
        <v>4082</v>
      </c>
      <c r="G1535" s="30" t="s">
        <v>4187</v>
      </c>
      <c r="H1535" s="30">
        <v>1500</v>
      </c>
      <c r="I1535" s="30">
        <v>1200</v>
      </c>
      <c r="J1535" s="56" t="s">
        <v>4184</v>
      </c>
      <c r="K1535" s="71" t="s">
        <v>3691</v>
      </c>
      <c r="L1535" s="55"/>
      <c r="M1535" s="55"/>
      <c r="N1535" s="57" t="e">
        <v>#N/A</v>
      </c>
      <c r="O1535" s="57" t="e">
        <v>#N/A</v>
      </c>
      <c r="P1535" s="57"/>
      <c r="Q1535" s="57"/>
      <c r="R1535" s="48"/>
      <c r="S1535" s="53" t="e">
        <f>VLOOKUP(C1535:C3362,'[1]Modifiy das'!$E$2:$I$2127,5,0)</f>
        <v>#REF!</v>
      </c>
      <c r="T1535" s="53" t="e">
        <f>VLOOKUP(C1535:C4588,[2]Sheet3!$B$2:$J$9150,9,0)</f>
        <v>#N/A</v>
      </c>
      <c r="U1535" s="58" t="s">
        <v>4110</v>
      </c>
      <c r="V1535" s="85">
        <v>40189</v>
      </c>
      <c r="W1535" s="58" t="s">
        <v>6594</v>
      </c>
      <c r="X1535" s="58" t="s">
        <v>1027</v>
      </c>
      <c r="Y1535" s="53">
        <v>0</v>
      </c>
      <c r="Z1535" s="56" t="e">
        <v>#N/A</v>
      </c>
      <c r="AA1535" s="56" t="e">
        <v>#N/A</v>
      </c>
      <c r="AB1535" s="56" t="e">
        <v>#N/A</v>
      </c>
      <c r="AC1535" s="111"/>
      <c r="AD1535" s="53"/>
      <c r="AE1535" s="53"/>
      <c r="AF1535" s="53"/>
      <c r="AG1535" s="53"/>
      <c r="AH1535" s="53"/>
      <c r="AI1535" s="53"/>
      <c r="AJ1535" s="53"/>
      <c r="AK1535" s="53"/>
      <c r="AL1535" s="53"/>
      <c r="AM1535" s="49" t="e">
        <f>VLOOKUP(C1535:C4919,[3]Sheet3!$D$2:$D$21,1,0)</f>
        <v>#N/A</v>
      </c>
    </row>
    <row r="1536" spans="1:39" ht="30" customHeight="1">
      <c r="A1536" s="56" t="s">
        <v>1525</v>
      </c>
      <c r="B1536" s="85">
        <v>40189</v>
      </c>
      <c r="C1536" s="85">
        <v>64331</v>
      </c>
      <c r="D1536" s="86" t="s">
        <v>2677</v>
      </c>
      <c r="E1536" s="87" t="s">
        <v>2623</v>
      </c>
      <c r="F1536" s="56" t="s">
        <v>4082</v>
      </c>
      <c r="G1536" s="30" t="s">
        <v>4187</v>
      </c>
      <c r="H1536" s="30">
        <v>1500</v>
      </c>
      <c r="I1536" s="30">
        <v>1200</v>
      </c>
      <c r="J1536" s="56" t="s">
        <v>4184</v>
      </c>
      <c r="K1536" s="71" t="s">
        <v>3691</v>
      </c>
      <c r="L1536" s="55"/>
      <c r="M1536" s="55"/>
      <c r="N1536" s="57" t="e">
        <v>#N/A</v>
      </c>
      <c r="O1536" s="57" t="e">
        <v>#N/A</v>
      </c>
      <c r="P1536" s="57"/>
      <c r="Q1536" s="57"/>
      <c r="R1536" s="48"/>
      <c r="S1536" s="53" t="e">
        <f>VLOOKUP(C1536:C3363,'[1]Modifiy das'!$E$2:$I$2127,5,0)</f>
        <v>#REF!</v>
      </c>
      <c r="T1536" s="53" t="e">
        <f>VLOOKUP(C1536:C4589,[2]Sheet3!$B$2:$J$9150,9,0)</f>
        <v>#N/A</v>
      </c>
      <c r="U1536" s="58" t="s">
        <v>4110</v>
      </c>
      <c r="V1536" s="85">
        <v>40189</v>
      </c>
      <c r="W1536" s="58" t="s">
        <v>6594</v>
      </c>
      <c r="X1536" s="58" t="s">
        <v>1027</v>
      </c>
      <c r="Y1536" s="53">
        <v>0</v>
      </c>
      <c r="Z1536" s="56" t="e">
        <v>#N/A</v>
      </c>
      <c r="AA1536" s="56" t="e">
        <v>#N/A</v>
      </c>
      <c r="AB1536" s="56" t="e">
        <v>#N/A</v>
      </c>
      <c r="AC1536" s="111"/>
      <c r="AD1536" s="53"/>
      <c r="AE1536" s="53"/>
      <c r="AF1536" s="53"/>
      <c r="AG1536" s="53"/>
      <c r="AH1536" s="53"/>
      <c r="AI1536" s="53"/>
      <c r="AJ1536" s="53"/>
      <c r="AK1536" s="53"/>
      <c r="AL1536" s="53"/>
      <c r="AM1536" s="49" t="e">
        <f>VLOOKUP(C1536:C4920,[3]Sheet3!$D$2:$D$21,1,0)</f>
        <v>#N/A</v>
      </c>
    </row>
    <row r="1537" spans="1:39" ht="30" customHeight="1">
      <c r="A1537" s="56" t="s">
        <v>1525</v>
      </c>
      <c r="B1537" s="85">
        <v>40189</v>
      </c>
      <c r="C1537" s="85">
        <v>64339</v>
      </c>
      <c r="D1537" s="86" t="s">
        <v>2679</v>
      </c>
      <c r="E1537" s="87" t="s">
        <v>2623</v>
      </c>
      <c r="F1537" s="56" t="s">
        <v>4082</v>
      </c>
      <c r="G1537" s="30" t="s">
        <v>4187</v>
      </c>
      <c r="H1537" s="30">
        <v>1500</v>
      </c>
      <c r="I1537" s="30">
        <v>1200</v>
      </c>
      <c r="J1537" s="56" t="s">
        <v>4184</v>
      </c>
      <c r="K1537" s="71" t="s">
        <v>3691</v>
      </c>
      <c r="L1537" s="55"/>
      <c r="M1537" s="55"/>
      <c r="N1537" s="57" t="e">
        <v>#N/A</v>
      </c>
      <c r="O1537" s="57" t="e">
        <v>#N/A</v>
      </c>
      <c r="P1537" s="57"/>
      <c r="Q1537" s="57"/>
      <c r="R1537" s="48"/>
      <c r="S1537" s="53" t="e">
        <f>VLOOKUP(C1537:C3364,'[1]Modifiy das'!$E$2:$I$2127,5,0)</f>
        <v>#REF!</v>
      </c>
      <c r="T1537" s="53" t="e">
        <f>VLOOKUP(C1537:C4590,[2]Sheet3!$B$2:$J$9150,9,0)</f>
        <v>#N/A</v>
      </c>
      <c r="U1537" s="58" t="s">
        <v>4110</v>
      </c>
      <c r="V1537" s="85">
        <v>40189</v>
      </c>
      <c r="W1537" s="58" t="s">
        <v>6594</v>
      </c>
      <c r="X1537" s="58" t="s">
        <v>1027</v>
      </c>
      <c r="Y1537" s="53">
        <v>0</v>
      </c>
      <c r="Z1537" s="56" t="e">
        <v>#N/A</v>
      </c>
      <c r="AA1537" s="56" t="e">
        <v>#N/A</v>
      </c>
      <c r="AB1537" s="56" t="e">
        <v>#N/A</v>
      </c>
      <c r="AC1537" s="111"/>
      <c r="AD1537" s="53"/>
      <c r="AE1537" s="53"/>
      <c r="AF1537" s="53"/>
      <c r="AG1537" s="53"/>
      <c r="AH1537" s="53"/>
      <c r="AI1537" s="53"/>
      <c r="AJ1537" s="53"/>
      <c r="AK1537" s="53"/>
      <c r="AL1537" s="53"/>
      <c r="AM1537" s="49" t="e">
        <f>VLOOKUP(C1537:C4921,[3]Sheet3!$D$2:$D$21,1,0)</f>
        <v>#N/A</v>
      </c>
    </row>
    <row r="1538" spans="1:39" ht="30" customHeight="1">
      <c r="A1538" s="56" t="s">
        <v>1525</v>
      </c>
      <c r="B1538" s="85">
        <v>40189</v>
      </c>
      <c r="C1538" s="85">
        <v>66496</v>
      </c>
      <c r="D1538" s="86" t="s">
        <v>275</v>
      </c>
      <c r="E1538" s="87" t="s">
        <v>2623</v>
      </c>
      <c r="F1538" s="56" t="s">
        <v>4082</v>
      </c>
      <c r="G1538" s="30" t="s">
        <v>4187</v>
      </c>
      <c r="H1538" s="30">
        <v>1500</v>
      </c>
      <c r="I1538" s="30">
        <v>1200</v>
      </c>
      <c r="J1538" s="56" t="s">
        <v>4184</v>
      </c>
      <c r="K1538" s="71" t="s">
        <v>3691</v>
      </c>
      <c r="L1538" s="55"/>
      <c r="M1538" s="55"/>
      <c r="N1538" s="57" t="e">
        <v>#N/A</v>
      </c>
      <c r="O1538" s="57" t="e">
        <v>#N/A</v>
      </c>
      <c r="P1538" s="57"/>
      <c r="Q1538" s="57"/>
      <c r="R1538" s="48"/>
      <c r="S1538" s="53" t="e">
        <f>VLOOKUP(C1538:C3365,'[1]Modifiy das'!$E$2:$I$2127,5,0)</f>
        <v>#REF!</v>
      </c>
      <c r="T1538" s="53" t="e">
        <f>VLOOKUP(C1538:C4591,[2]Sheet3!$B$2:$J$9150,9,0)</f>
        <v>#N/A</v>
      </c>
      <c r="U1538" s="58" t="s">
        <v>4110</v>
      </c>
      <c r="V1538" s="85">
        <v>40189</v>
      </c>
      <c r="W1538" s="58" t="s">
        <v>6594</v>
      </c>
      <c r="X1538" s="58" t="s">
        <v>1027</v>
      </c>
      <c r="Y1538" s="53">
        <v>0</v>
      </c>
      <c r="Z1538" s="56" t="e">
        <v>#N/A</v>
      </c>
      <c r="AA1538" s="56" t="e">
        <v>#N/A</v>
      </c>
      <c r="AB1538" s="56" t="e">
        <v>#N/A</v>
      </c>
      <c r="AC1538" s="111"/>
      <c r="AD1538" s="53"/>
      <c r="AE1538" s="53"/>
      <c r="AF1538" s="53"/>
      <c r="AG1538" s="53"/>
      <c r="AH1538" s="53"/>
      <c r="AI1538" s="53"/>
      <c r="AJ1538" s="53"/>
      <c r="AK1538" s="53"/>
      <c r="AL1538" s="53"/>
      <c r="AM1538" s="49" t="e">
        <f>VLOOKUP(C1538:C4922,[3]Sheet3!$D$2:$D$21,1,0)</f>
        <v>#N/A</v>
      </c>
    </row>
    <row r="1539" spans="1:39" ht="30" customHeight="1">
      <c r="A1539" s="56" t="s">
        <v>1525</v>
      </c>
      <c r="B1539" s="85">
        <v>40189</v>
      </c>
      <c r="C1539" s="85">
        <v>66603</v>
      </c>
      <c r="D1539" s="86" t="s">
        <v>277</v>
      </c>
      <c r="E1539" s="87" t="s">
        <v>2623</v>
      </c>
      <c r="F1539" s="56" t="s">
        <v>4082</v>
      </c>
      <c r="G1539" s="30" t="s">
        <v>4187</v>
      </c>
      <c r="H1539" s="30">
        <v>1500</v>
      </c>
      <c r="I1539" s="30">
        <v>1200</v>
      </c>
      <c r="J1539" s="56" t="s">
        <v>4184</v>
      </c>
      <c r="K1539" s="71" t="s">
        <v>3691</v>
      </c>
      <c r="L1539" s="55"/>
      <c r="M1539" s="55"/>
      <c r="N1539" s="57" t="e">
        <v>#N/A</v>
      </c>
      <c r="O1539" s="57" t="e">
        <v>#N/A</v>
      </c>
      <c r="P1539" s="57"/>
      <c r="Q1539" s="57"/>
      <c r="R1539" s="48"/>
      <c r="S1539" s="53" t="e">
        <f>VLOOKUP(C1539:C3366,'[1]Modifiy das'!$E$2:$I$2127,5,0)</f>
        <v>#REF!</v>
      </c>
      <c r="T1539" s="53" t="e">
        <f>VLOOKUP(C1539:C4592,[2]Sheet3!$B$2:$J$9150,9,0)</f>
        <v>#N/A</v>
      </c>
      <c r="U1539" s="58" t="s">
        <v>4110</v>
      </c>
      <c r="V1539" s="85">
        <v>40189</v>
      </c>
      <c r="W1539" s="58" t="s">
        <v>6594</v>
      </c>
      <c r="X1539" s="58" t="s">
        <v>1027</v>
      </c>
      <c r="Y1539" s="53">
        <v>0</v>
      </c>
      <c r="Z1539" s="56" t="e">
        <v>#N/A</v>
      </c>
      <c r="AA1539" s="56" t="e">
        <v>#N/A</v>
      </c>
      <c r="AB1539" s="56" t="e">
        <v>#N/A</v>
      </c>
      <c r="AC1539" s="111"/>
      <c r="AD1539" s="53"/>
      <c r="AE1539" s="53"/>
      <c r="AF1539" s="53"/>
      <c r="AG1539" s="53"/>
      <c r="AH1539" s="53"/>
      <c r="AI1539" s="53"/>
      <c r="AJ1539" s="53"/>
      <c r="AK1539" s="53"/>
      <c r="AL1539" s="53"/>
      <c r="AM1539" s="49" t="e">
        <f>VLOOKUP(C1539:C4923,[3]Sheet3!$D$2:$D$21,1,0)</f>
        <v>#N/A</v>
      </c>
    </row>
    <row r="1540" spans="1:39" ht="30" customHeight="1">
      <c r="A1540" s="56" t="s">
        <v>1525</v>
      </c>
      <c r="B1540" s="85">
        <v>40189</v>
      </c>
      <c r="C1540" s="85">
        <v>66494</v>
      </c>
      <c r="D1540" s="86" t="s">
        <v>279</v>
      </c>
      <c r="E1540" s="87" t="s">
        <v>2623</v>
      </c>
      <c r="F1540" s="56" t="s">
        <v>4082</v>
      </c>
      <c r="G1540" s="30" t="s">
        <v>4187</v>
      </c>
      <c r="H1540" s="30">
        <v>1500</v>
      </c>
      <c r="I1540" s="30">
        <v>1200</v>
      </c>
      <c r="J1540" s="56" t="s">
        <v>4184</v>
      </c>
      <c r="K1540" s="71" t="s">
        <v>3691</v>
      </c>
      <c r="L1540" s="55"/>
      <c r="M1540" s="55"/>
      <c r="N1540" s="57" t="e">
        <v>#N/A</v>
      </c>
      <c r="O1540" s="57" t="e">
        <v>#N/A</v>
      </c>
      <c r="P1540" s="57"/>
      <c r="Q1540" s="57"/>
      <c r="R1540" s="48"/>
      <c r="S1540" s="53" t="e">
        <f>VLOOKUP(C1540:C3367,'[1]Modifiy das'!$E$2:$I$2127,5,0)</f>
        <v>#REF!</v>
      </c>
      <c r="T1540" s="53" t="e">
        <f>VLOOKUP(C1540:C4593,[2]Sheet3!$B$2:$J$9150,9,0)</f>
        <v>#N/A</v>
      </c>
      <c r="U1540" s="58" t="s">
        <v>4110</v>
      </c>
      <c r="V1540" s="85">
        <v>40189</v>
      </c>
      <c r="W1540" s="58" t="s">
        <v>6594</v>
      </c>
      <c r="X1540" s="58" t="s">
        <v>1027</v>
      </c>
      <c r="Y1540" s="53">
        <v>0</v>
      </c>
      <c r="Z1540" s="56" t="e">
        <v>#N/A</v>
      </c>
      <c r="AA1540" s="56" t="e">
        <v>#N/A</v>
      </c>
      <c r="AB1540" s="56" t="e">
        <v>#N/A</v>
      </c>
      <c r="AC1540" s="111"/>
      <c r="AD1540" s="53"/>
      <c r="AE1540" s="53"/>
      <c r="AF1540" s="53"/>
      <c r="AG1540" s="53"/>
      <c r="AH1540" s="53"/>
      <c r="AI1540" s="53"/>
      <c r="AJ1540" s="53"/>
      <c r="AK1540" s="53"/>
      <c r="AL1540" s="53"/>
      <c r="AM1540" s="49" t="e">
        <f>VLOOKUP(C1540:C4924,[3]Sheet3!$D$2:$D$21,1,0)</f>
        <v>#N/A</v>
      </c>
    </row>
    <row r="1541" spans="1:39" ht="30" customHeight="1">
      <c r="A1541" s="56" t="s">
        <v>1525</v>
      </c>
      <c r="B1541" s="85">
        <v>40190</v>
      </c>
      <c r="C1541" s="85">
        <v>64408</v>
      </c>
      <c r="D1541" s="86" t="s">
        <v>1332</v>
      </c>
      <c r="E1541" s="87" t="s">
        <v>3100</v>
      </c>
      <c r="F1541" s="56" t="s">
        <v>6427</v>
      </c>
      <c r="G1541" s="30" t="s">
        <v>5290</v>
      </c>
      <c r="H1541" s="31">
        <v>1500</v>
      </c>
      <c r="I1541" s="31">
        <v>1700</v>
      </c>
      <c r="J1541" s="56" t="s">
        <v>3287</v>
      </c>
      <c r="K1541" s="71" t="s">
        <v>3691</v>
      </c>
      <c r="L1541" s="55"/>
      <c r="M1541" s="55"/>
      <c r="N1541" s="57" t="e">
        <v>#N/A</v>
      </c>
      <c r="O1541" s="57" t="e">
        <v>#N/A</v>
      </c>
      <c r="P1541" s="57"/>
      <c r="Q1541" s="57"/>
      <c r="R1541" s="48"/>
      <c r="S1541" s="53" t="e">
        <f>VLOOKUP(C1541:C3368,'[1]Modifiy das'!$E$2:$I$2127,5,0)</f>
        <v>#REF!</v>
      </c>
      <c r="T1541" s="53" t="e">
        <f>VLOOKUP(C1541:C4594,[2]Sheet3!$B$2:$J$9150,9,0)</f>
        <v>#N/A</v>
      </c>
      <c r="U1541" s="58" t="s">
        <v>4110</v>
      </c>
      <c r="V1541" s="85">
        <v>40190</v>
      </c>
      <c r="W1541" s="58" t="s">
        <v>6595</v>
      </c>
      <c r="X1541" s="58" t="s">
        <v>6632</v>
      </c>
      <c r="Y1541" s="53" t="s">
        <v>6284</v>
      </c>
      <c r="Z1541" s="56" t="s">
        <v>1041</v>
      </c>
      <c r="AA1541" s="56" t="s">
        <v>5976</v>
      </c>
      <c r="AB1541" s="56" t="s">
        <v>6860</v>
      </c>
      <c r="AC1541" s="111"/>
      <c r="AD1541" s="53"/>
      <c r="AE1541" s="53"/>
      <c r="AF1541" s="53"/>
      <c r="AG1541" s="53"/>
      <c r="AH1541" s="53"/>
      <c r="AI1541" s="53"/>
      <c r="AJ1541" s="53"/>
      <c r="AK1541" s="53"/>
      <c r="AL1541" s="53"/>
      <c r="AM1541" s="49" t="e">
        <f>VLOOKUP(C1541:C4925,[3]Sheet3!$D$2:$D$21,1,0)</f>
        <v>#N/A</v>
      </c>
    </row>
    <row r="1542" spans="1:39" ht="30" customHeight="1">
      <c r="A1542" s="56" t="s">
        <v>1525</v>
      </c>
      <c r="B1542" s="85">
        <v>40190</v>
      </c>
      <c r="C1542" s="85">
        <v>57605</v>
      </c>
      <c r="D1542" s="86" t="s">
        <v>964</v>
      </c>
      <c r="E1542" s="87" t="s">
        <v>3100</v>
      </c>
      <c r="F1542" s="56" t="s">
        <v>6427</v>
      </c>
      <c r="G1542" s="30" t="s">
        <v>5290</v>
      </c>
      <c r="H1542" s="31">
        <v>1500</v>
      </c>
      <c r="I1542" s="31">
        <v>1700</v>
      </c>
      <c r="J1542" s="56" t="s">
        <v>3287</v>
      </c>
      <c r="K1542" s="71" t="s">
        <v>3691</v>
      </c>
      <c r="L1542" s="55"/>
      <c r="M1542" s="55"/>
      <c r="N1542" s="57" t="e">
        <v>#N/A</v>
      </c>
      <c r="O1542" s="57" t="e">
        <v>#N/A</v>
      </c>
      <c r="P1542" s="57"/>
      <c r="Q1542" s="57"/>
      <c r="R1542" s="48"/>
      <c r="S1542" s="53" t="e">
        <f>VLOOKUP(C1542:C3368,'[1]Modifiy das'!$E$2:$I$2127,5,0)</f>
        <v>#REF!</v>
      </c>
      <c r="T1542" s="53" t="e">
        <f>VLOOKUP(C1542:C4595,[2]Sheet3!$B$2:$J$9150,9,0)</f>
        <v>#N/A</v>
      </c>
      <c r="U1542" s="58" t="s">
        <v>4110</v>
      </c>
      <c r="V1542" s="85">
        <v>40190</v>
      </c>
      <c r="W1542" s="58" t="s">
        <v>6595</v>
      </c>
      <c r="X1542" s="58" t="s">
        <v>6632</v>
      </c>
      <c r="Y1542" s="53" t="s">
        <v>6285</v>
      </c>
      <c r="Z1542" s="56" t="s">
        <v>1041</v>
      </c>
      <c r="AA1542" s="56" t="s">
        <v>5976</v>
      </c>
      <c r="AB1542" s="56" t="s">
        <v>6860</v>
      </c>
      <c r="AC1542" s="111"/>
      <c r="AD1542" s="53"/>
      <c r="AE1542" s="53"/>
      <c r="AF1542" s="53"/>
      <c r="AG1542" s="53"/>
      <c r="AH1542" s="53"/>
      <c r="AI1542" s="53"/>
      <c r="AJ1542" s="53"/>
      <c r="AK1542" s="53"/>
      <c r="AL1542" s="53"/>
      <c r="AM1542" s="49" t="e">
        <f>VLOOKUP(C1542:C4926,[3]Sheet3!$D$2:$D$21,1,0)</f>
        <v>#N/A</v>
      </c>
    </row>
    <row r="1543" spans="1:39" ht="30" customHeight="1">
      <c r="A1543" s="56" t="s">
        <v>1525</v>
      </c>
      <c r="B1543" s="85">
        <v>40190</v>
      </c>
      <c r="C1543" s="85">
        <v>64409</v>
      </c>
      <c r="D1543" s="86" t="s">
        <v>969</v>
      </c>
      <c r="E1543" s="87" t="s">
        <v>3100</v>
      </c>
      <c r="F1543" s="56" t="s">
        <v>6427</v>
      </c>
      <c r="G1543" s="30" t="s">
        <v>5290</v>
      </c>
      <c r="H1543" s="31">
        <v>1500</v>
      </c>
      <c r="I1543" s="31">
        <v>1700</v>
      </c>
      <c r="J1543" s="56" t="s">
        <v>3287</v>
      </c>
      <c r="K1543" s="71" t="s">
        <v>3691</v>
      </c>
      <c r="L1543" s="55"/>
      <c r="M1543" s="55"/>
      <c r="N1543" s="57" t="e">
        <v>#N/A</v>
      </c>
      <c r="O1543" s="57" t="e">
        <v>#N/A</v>
      </c>
      <c r="P1543" s="57"/>
      <c r="Q1543" s="57"/>
      <c r="R1543" s="48"/>
      <c r="S1543" s="53" t="e">
        <f>VLOOKUP(C1543:C3368,'[1]Modifiy das'!$E$2:$I$2127,5,0)</f>
        <v>#REF!</v>
      </c>
      <c r="T1543" s="53" t="e">
        <f>VLOOKUP(C1543:C4596,[2]Sheet3!$B$2:$J$9150,9,0)</f>
        <v>#N/A</v>
      </c>
      <c r="U1543" s="58" t="s">
        <v>4110</v>
      </c>
      <c r="V1543" s="85">
        <v>40190</v>
      </c>
      <c r="W1543" s="58" t="s">
        <v>6595</v>
      </c>
      <c r="X1543" s="58" t="s">
        <v>6632</v>
      </c>
      <c r="Y1543" s="53" t="s">
        <v>6286</v>
      </c>
      <c r="Z1543" s="56" t="s">
        <v>1041</v>
      </c>
      <c r="AA1543" s="56" t="s">
        <v>5976</v>
      </c>
      <c r="AB1543" s="56" t="s">
        <v>6860</v>
      </c>
      <c r="AC1543" s="111"/>
      <c r="AD1543" s="53"/>
      <c r="AE1543" s="53"/>
      <c r="AF1543" s="53"/>
      <c r="AG1543" s="53"/>
      <c r="AH1543" s="53"/>
      <c r="AI1543" s="53"/>
      <c r="AJ1543" s="53"/>
      <c r="AK1543" s="53"/>
      <c r="AL1543" s="53"/>
      <c r="AM1543" s="49" t="e">
        <f>VLOOKUP(C1543:C4927,[3]Sheet3!$D$2:$D$21,1,0)</f>
        <v>#N/A</v>
      </c>
    </row>
    <row r="1544" spans="1:39" ht="30" customHeight="1">
      <c r="A1544" s="56" t="s">
        <v>1525</v>
      </c>
      <c r="B1544" s="85">
        <v>40190</v>
      </c>
      <c r="C1544" s="85">
        <v>64411</v>
      </c>
      <c r="D1544" s="86" t="s">
        <v>971</v>
      </c>
      <c r="E1544" s="87" t="s">
        <v>3100</v>
      </c>
      <c r="F1544" s="56" t="s">
        <v>6427</v>
      </c>
      <c r="G1544" s="30" t="s">
        <v>5290</v>
      </c>
      <c r="H1544" s="31">
        <v>1500</v>
      </c>
      <c r="I1544" s="31">
        <v>1700</v>
      </c>
      <c r="J1544" s="56" t="s">
        <v>3287</v>
      </c>
      <c r="K1544" s="71" t="s">
        <v>3691</v>
      </c>
      <c r="L1544" s="55"/>
      <c r="M1544" s="55"/>
      <c r="N1544" s="57" t="e">
        <v>#N/A</v>
      </c>
      <c r="O1544" s="57" t="e">
        <v>#N/A</v>
      </c>
      <c r="P1544" s="57"/>
      <c r="Q1544" s="57"/>
      <c r="R1544" s="48"/>
      <c r="S1544" s="53" t="e">
        <f>VLOOKUP(C1544:C3368,'[1]Modifiy das'!$E$2:$I$2127,5,0)</f>
        <v>#REF!</v>
      </c>
      <c r="T1544" s="53" t="e">
        <f>VLOOKUP(C1544:C4597,[2]Sheet3!$B$2:$J$9150,9,0)</f>
        <v>#N/A</v>
      </c>
      <c r="U1544" s="58" t="s">
        <v>4110</v>
      </c>
      <c r="V1544" s="85">
        <v>40190</v>
      </c>
      <c r="W1544" s="58" t="s">
        <v>6595</v>
      </c>
      <c r="X1544" s="58" t="s">
        <v>6632</v>
      </c>
      <c r="Y1544" s="53" t="s">
        <v>6287</v>
      </c>
      <c r="Z1544" s="56" t="s">
        <v>6048</v>
      </c>
      <c r="AA1544" s="56" t="s">
        <v>5976</v>
      </c>
      <c r="AB1544" s="56" t="s">
        <v>6861</v>
      </c>
      <c r="AC1544" s="111"/>
      <c r="AD1544" s="53"/>
      <c r="AE1544" s="53"/>
      <c r="AF1544" s="53"/>
      <c r="AG1544" s="53"/>
      <c r="AH1544" s="53"/>
      <c r="AI1544" s="53"/>
      <c r="AJ1544" s="53"/>
      <c r="AK1544" s="53"/>
      <c r="AL1544" s="53"/>
      <c r="AM1544" s="49" t="e">
        <f>VLOOKUP(C1544:C4928,[3]Sheet3!$D$2:$D$21,1,0)</f>
        <v>#N/A</v>
      </c>
    </row>
    <row r="1545" spans="1:39" ht="30" customHeight="1">
      <c r="A1545" s="56" t="s">
        <v>1030</v>
      </c>
      <c r="B1545" s="85">
        <v>40190</v>
      </c>
      <c r="C1545" s="85">
        <v>51767</v>
      </c>
      <c r="D1545" s="86" t="s">
        <v>6097</v>
      </c>
      <c r="E1545" s="87" t="s">
        <v>3100</v>
      </c>
      <c r="F1545" s="56" t="s">
        <v>6104</v>
      </c>
      <c r="G1545" s="30" t="s">
        <v>5656</v>
      </c>
      <c r="H1545" s="56">
        <v>2000</v>
      </c>
      <c r="I1545" s="56">
        <v>2300</v>
      </c>
      <c r="J1545" s="56" t="s">
        <v>371</v>
      </c>
      <c r="K1545" s="71" t="s">
        <v>3691</v>
      </c>
      <c r="L1545" s="55"/>
      <c r="M1545" s="55"/>
      <c r="N1545" s="57" t="s">
        <v>5496</v>
      </c>
      <c r="O1545" s="57" t="s">
        <v>2623</v>
      </c>
      <c r="P1545" s="60" t="s">
        <v>5505</v>
      </c>
      <c r="Q1545" s="57" t="s">
        <v>4949</v>
      </c>
      <c r="R1545" s="48"/>
      <c r="S1545" s="53" t="e">
        <f>VLOOKUP(C1545:C3369,'[1]Modifiy das'!$E$2:$I$2127,5,0)</f>
        <v>#REF!</v>
      </c>
      <c r="T1545" s="53">
        <f>VLOOKUP(C1545:C4598,[2]Sheet3!$B$2:$J$9150,9,0)</f>
        <v>1</v>
      </c>
      <c r="U1545" s="58" t="s">
        <v>4110</v>
      </c>
      <c r="V1545" s="85">
        <v>40190</v>
      </c>
      <c r="W1545" s="58" t="s">
        <v>6595</v>
      </c>
      <c r="X1545" s="58" t="s">
        <v>6632</v>
      </c>
      <c r="Y1545" s="53">
        <v>0</v>
      </c>
      <c r="Z1545" s="56" t="e">
        <v>#N/A</v>
      </c>
      <c r="AA1545" s="56" t="e">
        <v>#N/A</v>
      </c>
      <c r="AB1545" s="56" t="e">
        <v>#N/A</v>
      </c>
      <c r="AC1545" s="111"/>
      <c r="AD1545" s="53"/>
      <c r="AE1545" s="53"/>
      <c r="AF1545" s="53"/>
      <c r="AG1545" s="53"/>
      <c r="AH1545" s="53"/>
      <c r="AI1545" s="53"/>
      <c r="AJ1545" s="53"/>
      <c r="AK1545" s="53"/>
      <c r="AL1545" s="53"/>
      <c r="AM1545" s="49" t="e">
        <f>VLOOKUP(C1545:C4929,[3]Sheet3!$D$2:$D$21,1,0)</f>
        <v>#N/A</v>
      </c>
    </row>
    <row r="1546" spans="1:39" ht="30" customHeight="1">
      <c r="A1546" s="56" t="s">
        <v>1525</v>
      </c>
      <c r="B1546" s="85">
        <v>40191</v>
      </c>
      <c r="C1546" s="85">
        <v>66701</v>
      </c>
      <c r="D1546" s="86" t="s">
        <v>4046</v>
      </c>
      <c r="E1546" s="87" t="s">
        <v>3100</v>
      </c>
      <c r="F1546" s="56" t="s">
        <v>6427</v>
      </c>
      <c r="G1546" s="30" t="s">
        <v>5290</v>
      </c>
      <c r="H1546" s="31">
        <v>1500</v>
      </c>
      <c r="I1546" s="31">
        <v>1700</v>
      </c>
      <c r="J1546" s="56" t="s">
        <v>3287</v>
      </c>
      <c r="K1546" s="71" t="s">
        <v>3691</v>
      </c>
      <c r="L1546" s="55"/>
      <c r="M1546" s="55"/>
      <c r="N1546" s="57" t="e">
        <v>#N/A</v>
      </c>
      <c r="O1546" s="57" t="e">
        <v>#N/A</v>
      </c>
      <c r="P1546" s="57"/>
      <c r="Q1546" s="57"/>
      <c r="R1546" s="48"/>
      <c r="S1546" s="53" t="e">
        <f>VLOOKUP(C1546:C3370,'[1]Modifiy das'!$E$2:$I$2127,5,0)</f>
        <v>#REF!</v>
      </c>
      <c r="T1546" s="53" t="e">
        <f>VLOOKUP(C1546:C4599,[2]Sheet3!$B$2:$J$9150,9,0)</f>
        <v>#N/A</v>
      </c>
      <c r="U1546" s="58" t="s">
        <v>4110</v>
      </c>
      <c r="V1546" s="85">
        <v>40191</v>
      </c>
      <c r="W1546" s="58" t="s">
        <v>6596</v>
      </c>
      <c r="X1546" s="58" t="s">
        <v>6628</v>
      </c>
      <c r="Y1546" s="53">
        <v>0</v>
      </c>
      <c r="Z1546" s="56" t="e">
        <v>#N/A</v>
      </c>
      <c r="AA1546" s="56" t="e">
        <v>#N/A</v>
      </c>
      <c r="AB1546" s="56" t="e">
        <v>#N/A</v>
      </c>
      <c r="AC1546" s="111"/>
      <c r="AD1546" s="53"/>
      <c r="AE1546" s="53"/>
      <c r="AF1546" s="53"/>
      <c r="AG1546" s="53"/>
      <c r="AH1546" s="53"/>
      <c r="AI1546" s="53"/>
      <c r="AJ1546" s="53"/>
      <c r="AK1546" s="53"/>
      <c r="AL1546" s="53"/>
      <c r="AM1546" s="49" t="e">
        <f>VLOOKUP(C1546:C4930,[3]Sheet3!$D$2:$D$21,1,0)</f>
        <v>#N/A</v>
      </c>
    </row>
    <row r="1547" spans="1:39" ht="30" customHeight="1">
      <c r="A1547" s="56" t="s">
        <v>1525</v>
      </c>
      <c r="B1547" s="85">
        <v>40191</v>
      </c>
      <c r="C1547" s="85">
        <v>66798</v>
      </c>
      <c r="D1547" s="86" t="s">
        <v>4002</v>
      </c>
      <c r="E1547" s="87" t="s">
        <v>2623</v>
      </c>
      <c r="F1547" s="56" t="s">
        <v>4083</v>
      </c>
      <c r="G1547" s="30" t="s">
        <v>4188</v>
      </c>
      <c r="H1547" s="31">
        <v>1500</v>
      </c>
      <c r="I1547" s="31">
        <v>1500</v>
      </c>
      <c r="J1547" s="56" t="s">
        <v>4189</v>
      </c>
      <c r="K1547" s="71" t="s">
        <v>3691</v>
      </c>
      <c r="L1547" s="55"/>
      <c r="M1547" s="55"/>
      <c r="N1547" s="57" t="e">
        <v>#N/A</v>
      </c>
      <c r="O1547" s="57" t="e">
        <v>#N/A</v>
      </c>
      <c r="P1547" s="57"/>
      <c r="Q1547" s="57"/>
      <c r="R1547" s="48"/>
      <c r="S1547" s="53" t="e">
        <f>VLOOKUP(C1547:C3371,'[1]Modifiy das'!$E$2:$I$2127,5,0)</f>
        <v>#REF!</v>
      </c>
      <c r="T1547" s="53" t="e">
        <f>VLOOKUP(C1547:C4600,[2]Sheet3!$B$2:$J$9150,9,0)</f>
        <v>#N/A</v>
      </c>
      <c r="U1547" s="58" t="s">
        <v>4110</v>
      </c>
      <c r="V1547" s="85">
        <v>40191</v>
      </c>
      <c r="W1547" s="58" t="s">
        <v>6596</v>
      </c>
      <c r="X1547" s="58" t="s">
        <v>6628</v>
      </c>
      <c r="Y1547" s="53">
        <v>0</v>
      </c>
      <c r="Z1547" s="56" t="e">
        <v>#N/A</v>
      </c>
      <c r="AA1547" s="56" t="e">
        <v>#N/A</v>
      </c>
      <c r="AB1547" s="56" t="e">
        <v>#N/A</v>
      </c>
      <c r="AC1547" s="111"/>
      <c r="AD1547" s="53"/>
      <c r="AE1547" s="53"/>
      <c r="AF1547" s="53"/>
      <c r="AG1547" s="53"/>
      <c r="AH1547" s="53"/>
      <c r="AI1547" s="53"/>
      <c r="AJ1547" s="53"/>
      <c r="AK1547" s="53"/>
      <c r="AL1547" s="53"/>
      <c r="AM1547" s="49" t="e">
        <f>VLOOKUP(C1547:C4931,[3]Sheet3!$D$2:$D$21,1,0)</f>
        <v>#N/A</v>
      </c>
    </row>
    <row r="1548" spans="1:39" ht="30" customHeight="1">
      <c r="A1548" s="56" t="s">
        <v>1525</v>
      </c>
      <c r="B1548" s="85">
        <v>40191</v>
      </c>
      <c r="C1548" s="85">
        <v>67891</v>
      </c>
      <c r="D1548" s="86" t="s">
        <v>2442</v>
      </c>
      <c r="E1548" s="87" t="s">
        <v>2623</v>
      </c>
      <c r="F1548" s="56" t="s">
        <v>4083</v>
      </c>
      <c r="G1548" s="30" t="s">
        <v>4188</v>
      </c>
      <c r="H1548" s="31">
        <v>1500</v>
      </c>
      <c r="I1548" s="31">
        <v>1500</v>
      </c>
      <c r="J1548" s="56" t="s">
        <v>4189</v>
      </c>
      <c r="K1548" s="71" t="s">
        <v>3691</v>
      </c>
      <c r="L1548" s="55"/>
      <c r="M1548" s="55"/>
      <c r="N1548" s="57" t="e">
        <v>#N/A</v>
      </c>
      <c r="O1548" s="57" t="e">
        <v>#N/A</v>
      </c>
      <c r="P1548" s="57"/>
      <c r="Q1548" s="57"/>
      <c r="R1548" s="48"/>
      <c r="S1548" s="53" t="e">
        <f>VLOOKUP(C1548:C3372,'[1]Modifiy das'!$E$2:$I$2127,5,0)</f>
        <v>#REF!</v>
      </c>
      <c r="T1548" s="53" t="e">
        <f>VLOOKUP(C1548:C4601,[2]Sheet3!$B$2:$J$9150,9,0)</f>
        <v>#N/A</v>
      </c>
      <c r="U1548" s="58" t="s">
        <v>4110</v>
      </c>
      <c r="V1548" s="85">
        <v>40191</v>
      </c>
      <c r="W1548" s="58" t="s">
        <v>6596</v>
      </c>
      <c r="X1548" s="58" t="s">
        <v>6628</v>
      </c>
      <c r="Y1548" s="53" t="s">
        <v>7604</v>
      </c>
      <c r="Z1548" s="56" t="s">
        <v>6049</v>
      </c>
      <c r="AA1548" s="56" t="s">
        <v>5976</v>
      </c>
      <c r="AB1548" s="56" t="s">
        <v>6862</v>
      </c>
      <c r="AC1548" s="111"/>
      <c r="AD1548" s="53"/>
      <c r="AE1548" s="53"/>
      <c r="AF1548" s="53"/>
      <c r="AG1548" s="53"/>
      <c r="AH1548" s="53"/>
      <c r="AI1548" s="53"/>
      <c r="AJ1548" s="53"/>
      <c r="AK1548" s="53"/>
      <c r="AL1548" s="53"/>
      <c r="AM1548" s="49" t="e">
        <f>VLOOKUP(C1548:C4932,[3]Sheet3!$D$2:$D$21,1,0)</f>
        <v>#N/A</v>
      </c>
    </row>
    <row r="1549" spans="1:39" ht="30" customHeight="1">
      <c r="A1549" s="56" t="s">
        <v>1525</v>
      </c>
      <c r="B1549" s="85">
        <v>40191</v>
      </c>
      <c r="C1549" s="85">
        <v>59596</v>
      </c>
      <c r="D1549" s="86" t="s">
        <v>3746</v>
      </c>
      <c r="E1549" s="87" t="s">
        <v>3100</v>
      </c>
      <c r="F1549" s="56" t="s">
        <v>6427</v>
      </c>
      <c r="G1549" s="30" t="s">
        <v>5290</v>
      </c>
      <c r="H1549" s="31">
        <v>1500</v>
      </c>
      <c r="I1549" s="31">
        <v>1700</v>
      </c>
      <c r="J1549" s="56" t="s">
        <v>3287</v>
      </c>
      <c r="K1549" s="71" t="s">
        <v>3691</v>
      </c>
      <c r="L1549" s="55"/>
      <c r="M1549" s="55"/>
      <c r="N1549" s="57" t="e">
        <v>#N/A</v>
      </c>
      <c r="O1549" s="57" t="e">
        <v>#N/A</v>
      </c>
      <c r="P1549" s="57"/>
      <c r="Q1549" s="57"/>
      <c r="R1549" s="48"/>
      <c r="S1549" s="53" t="e">
        <f>VLOOKUP(C1549:C3373,'[1]Modifiy das'!$E$2:$I$2127,5,0)</f>
        <v>#REF!</v>
      </c>
      <c r="T1549" s="53" t="e">
        <f>VLOOKUP(C1549:C4602,[2]Sheet3!$B$2:$J$9150,9,0)</f>
        <v>#N/A</v>
      </c>
      <c r="U1549" s="58" t="s">
        <v>4110</v>
      </c>
      <c r="V1549" s="85">
        <v>40191</v>
      </c>
      <c r="W1549" s="58" t="s">
        <v>6596</v>
      </c>
      <c r="X1549" s="58" t="s">
        <v>6628</v>
      </c>
      <c r="Y1549" s="53" t="s">
        <v>6288</v>
      </c>
      <c r="Z1549" s="56" t="e">
        <v>#N/A</v>
      </c>
      <c r="AA1549" s="56" t="e">
        <v>#N/A</v>
      </c>
      <c r="AB1549" s="56" t="e">
        <v>#N/A</v>
      </c>
      <c r="AC1549" s="111"/>
      <c r="AD1549" s="53"/>
      <c r="AE1549" s="53"/>
      <c r="AF1549" s="53"/>
      <c r="AG1549" s="53"/>
      <c r="AH1549" s="53"/>
      <c r="AI1549" s="53"/>
      <c r="AJ1549" s="53"/>
      <c r="AK1549" s="53"/>
      <c r="AL1549" s="53"/>
      <c r="AM1549" s="49" t="e">
        <f>VLOOKUP(C1549:C4933,[3]Sheet3!$D$2:$D$21,1,0)</f>
        <v>#N/A</v>
      </c>
    </row>
    <row r="1550" spans="1:39" ht="30" customHeight="1">
      <c r="A1550" s="56" t="s">
        <v>1525</v>
      </c>
      <c r="B1550" s="85">
        <v>40191</v>
      </c>
      <c r="C1550" s="85">
        <v>66686</v>
      </c>
      <c r="D1550" s="86" t="s">
        <v>3748</v>
      </c>
      <c r="E1550" s="87" t="s">
        <v>3100</v>
      </c>
      <c r="F1550" s="56" t="s">
        <v>6427</v>
      </c>
      <c r="G1550" s="30" t="s">
        <v>5290</v>
      </c>
      <c r="H1550" s="31">
        <v>1500</v>
      </c>
      <c r="I1550" s="31">
        <v>1700</v>
      </c>
      <c r="J1550" s="56" t="s">
        <v>3287</v>
      </c>
      <c r="K1550" s="71" t="s">
        <v>3691</v>
      </c>
      <c r="L1550" s="55"/>
      <c r="M1550" s="55"/>
      <c r="N1550" s="57" t="e">
        <v>#N/A</v>
      </c>
      <c r="O1550" s="57" t="e">
        <v>#N/A</v>
      </c>
      <c r="P1550" s="57"/>
      <c r="Q1550" s="57"/>
      <c r="R1550" s="48"/>
      <c r="S1550" s="53" t="e">
        <f>VLOOKUP(C1550:C3374,'[1]Modifiy das'!$E$2:$I$2127,5,0)</f>
        <v>#REF!</v>
      </c>
      <c r="T1550" s="53" t="e">
        <f>VLOOKUP(C1550:C4603,[2]Sheet3!$B$2:$J$9150,9,0)</f>
        <v>#N/A</v>
      </c>
      <c r="U1550" s="58" t="s">
        <v>4110</v>
      </c>
      <c r="V1550" s="85">
        <v>40191</v>
      </c>
      <c r="W1550" s="58" t="s">
        <v>6596</v>
      </c>
      <c r="X1550" s="58" t="s">
        <v>6628</v>
      </c>
      <c r="Y1550" s="53" t="s">
        <v>6289</v>
      </c>
      <c r="Z1550" s="56" t="s">
        <v>6739</v>
      </c>
      <c r="AA1550" s="56" t="s">
        <v>5976</v>
      </c>
      <c r="AB1550" s="56">
        <v>0</v>
      </c>
      <c r="AC1550" s="111"/>
      <c r="AD1550" s="53"/>
      <c r="AE1550" s="53"/>
      <c r="AF1550" s="53"/>
      <c r="AG1550" s="53"/>
      <c r="AH1550" s="53"/>
      <c r="AI1550" s="53"/>
      <c r="AJ1550" s="53"/>
      <c r="AK1550" s="53"/>
      <c r="AL1550" s="53"/>
      <c r="AM1550" s="49" t="e">
        <f>VLOOKUP(C1550:C4934,[3]Sheet3!$D$2:$D$21,1,0)</f>
        <v>#N/A</v>
      </c>
    </row>
    <row r="1551" spans="1:39" ht="30" customHeight="1">
      <c r="A1551" s="56" t="s">
        <v>1525</v>
      </c>
      <c r="B1551" s="85">
        <v>40191</v>
      </c>
      <c r="C1551" s="85">
        <v>59502</v>
      </c>
      <c r="D1551" s="86" t="s">
        <v>3272</v>
      </c>
      <c r="E1551" s="87" t="s">
        <v>3100</v>
      </c>
      <c r="F1551" s="56" t="s">
        <v>6427</v>
      </c>
      <c r="G1551" s="30" t="s">
        <v>5290</v>
      </c>
      <c r="H1551" s="31">
        <v>1500</v>
      </c>
      <c r="I1551" s="31">
        <v>1700</v>
      </c>
      <c r="J1551" s="56" t="s">
        <v>3287</v>
      </c>
      <c r="K1551" s="71" t="s">
        <v>3691</v>
      </c>
      <c r="L1551" s="55"/>
      <c r="M1551" s="55"/>
      <c r="N1551" s="57" t="e">
        <v>#N/A</v>
      </c>
      <c r="O1551" s="57" t="e">
        <v>#N/A</v>
      </c>
      <c r="P1551" s="57"/>
      <c r="Q1551" s="57"/>
      <c r="R1551" s="48"/>
      <c r="S1551" s="53">
        <f>VLOOKUP(C1551:C3374,'[1]Modifiy das'!$E$2:$I$2127,5,0)</f>
        <v>1168</v>
      </c>
      <c r="T1551" s="53" t="e">
        <f>VLOOKUP(C1551:C4604,[2]Sheet3!$B$2:$J$9150,9,0)</f>
        <v>#N/A</v>
      </c>
      <c r="U1551" s="58" t="s">
        <v>4110</v>
      </c>
      <c r="V1551" s="85">
        <v>40191</v>
      </c>
      <c r="W1551" s="58" t="s">
        <v>6596</v>
      </c>
      <c r="X1551" s="58" t="s">
        <v>6628</v>
      </c>
      <c r="Y1551" s="53" t="s">
        <v>6290</v>
      </c>
      <c r="Z1551" s="56" t="s">
        <v>6740</v>
      </c>
      <c r="AA1551" s="56" t="s">
        <v>6829</v>
      </c>
      <c r="AB1551" s="56">
        <v>0</v>
      </c>
      <c r="AC1551" s="111"/>
      <c r="AD1551" s="53"/>
      <c r="AE1551" s="53"/>
      <c r="AF1551" s="53"/>
      <c r="AG1551" s="53"/>
      <c r="AH1551" s="53"/>
      <c r="AI1551" s="53"/>
      <c r="AJ1551" s="53"/>
      <c r="AK1551" s="53"/>
      <c r="AL1551" s="53"/>
      <c r="AM1551" s="49" t="e">
        <f>VLOOKUP(C1551:C4935,[3]Sheet3!$D$2:$D$21,1,0)</f>
        <v>#N/A</v>
      </c>
    </row>
    <row r="1552" spans="1:39" ht="30" customHeight="1">
      <c r="A1552" s="56" t="s">
        <v>1525</v>
      </c>
      <c r="B1552" s="85">
        <v>40191</v>
      </c>
      <c r="C1552" s="85">
        <v>60128</v>
      </c>
      <c r="D1552" s="86" t="s">
        <v>3750</v>
      </c>
      <c r="E1552" s="87" t="s">
        <v>3100</v>
      </c>
      <c r="F1552" s="56" t="s">
        <v>6427</v>
      </c>
      <c r="G1552" s="30" t="s">
        <v>5290</v>
      </c>
      <c r="H1552" s="31">
        <v>1500</v>
      </c>
      <c r="I1552" s="31">
        <v>1700</v>
      </c>
      <c r="J1552" s="56" t="s">
        <v>3287</v>
      </c>
      <c r="K1552" s="71" t="s">
        <v>3691</v>
      </c>
      <c r="L1552" s="55"/>
      <c r="M1552" s="55"/>
      <c r="N1552" s="57" t="e">
        <v>#N/A</v>
      </c>
      <c r="O1552" s="57" t="e">
        <v>#N/A</v>
      </c>
      <c r="P1552" s="57"/>
      <c r="Q1552" s="57"/>
      <c r="R1552" s="48"/>
      <c r="S1552" s="53" t="e">
        <f>VLOOKUP(C1552:C3375,'[1]Modifiy das'!$E$2:$I$2127,5,0)</f>
        <v>#REF!</v>
      </c>
      <c r="T1552" s="53" t="e">
        <f>VLOOKUP(C1552:C4605,[2]Sheet3!$B$2:$J$9150,9,0)</f>
        <v>#N/A</v>
      </c>
      <c r="U1552" s="58" t="s">
        <v>4110</v>
      </c>
      <c r="V1552" s="85">
        <v>40191</v>
      </c>
      <c r="W1552" s="58" t="s">
        <v>6596</v>
      </c>
      <c r="X1552" s="58" t="s">
        <v>6628</v>
      </c>
      <c r="Y1552" s="53" t="s">
        <v>6291</v>
      </c>
      <c r="Z1552" s="56" t="s">
        <v>1042</v>
      </c>
      <c r="AA1552" s="56" t="s">
        <v>5978</v>
      </c>
      <c r="AB1552" s="56" t="s">
        <v>3679</v>
      </c>
      <c r="AC1552" s="111"/>
      <c r="AD1552" s="53"/>
      <c r="AE1552" s="53"/>
      <c r="AF1552" s="53"/>
      <c r="AG1552" s="53"/>
      <c r="AH1552" s="53"/>
      <c r="AI1552" s="53"/>
      <c r="AJ1552" s="53"/>
      <c r="AK1552" s="53"/>
      <c r="AL1552" s="53"/>
      <c r="AM1552" s="49" t="e">
        <f>VLOOKUP(C1552:C4936,[3]Sheet3!$D$2:$D$21,1,0)</f>
        <v>#N/A</v>
      </c>
    </row>
    <row r="1553" spans="1:39" ht="30" customHeight="1">
      <c r="A1553" s="56" t="s">
        <v>1525</v>
      </c>
      <c r="B1553" s="85">
        <v>40191</v>
      </c>
      <c r="C1553" s="85">
        <v>65870</v>
      </c>
      <c r="D1553" s="86" t="s">
        <v>3752</v>
      </c>
      <c r="E1553" s="87" t="s">
        <v>3100</v>
      </c>
      <c r="F1553" s="56" t="s">
        <v>6427</v>
      </c>
      <c r="G1553" s="30" t="s">
        <v>5290</v>
      </c>
      <c r="H1553" s="31">
        <v>1500</v>
      </c>
      <c r="I1553" s="31">
        <v>1700</v>
      </c>
      <c r="J1553" s="56" t="s">
        <v>3287</v>
      </c>
      <c r="K1553" s="71" t="s">
        <v>3691</v>
      </c>
      <c r="L1553" s="55"/>
      <c r="M1553" s="55"/>
      <c r="N1553" s="57" t="e">
        <v>#N/A</v>
      </c>
      <c r="O1553" s="57" t="e">
        <v>#N/A</v>
      </c>
      <c r="P1553" s="57"/>
      <c r="Q1553" s="57"/>
      <c r="R1553" s="48"/>
      <c r="S1553" s="53" t="e">
        <f>VLOOKUP(C1553:C3376,'[1]Modifiy das'!$E$2:$I$2127,5,0)</f>
        <v>#REF!</v>
      </c>
      <c r="T1553" s="53" t="e">
        <f>VLOOKUP(C1553:C4606,[2]Sheet3!$B$2:$J$9150,9,0)</f>
        <v>#N/A</v>
      </c>
      <c r="U1553" s="58" t="s">
        <v>4110</v>
      </c>
      <c r="V1553" s="85">
        <v>40191</v>
      </c>
      <c r="W1553" s="58" t="s">
        <v>6596</v>
      </c>
      <c r="X1553" s="58" t="s">
        <v>6628</v>
      </c>
      <c r="Y1553" s="53">
        <v>0</v>
      </c>
      <c r="Z1553" s="56" t="e">
        <v>#N/A</v>
      </c>
      <c r="AA1553" s="56" t="e">
        <v>#N/A</v>
      </c>
      <c r="AB1553" s="56" t="e">
        <v>#N/A</v>
      </c>
      <c r="AC1553" s="111"/>
      <c r="AD1553" s="53"/>
      <c r="AE1553" s="53"/>
      <c r="AF1553" s="53"/>
      <c r="AG1553" s="53"/>
      <c r="AH1553" s="53"/>
      <c r="AI1553" s="53"/>
      <c r="AJ1553" s="53"/>
      <c r="AK1553" s="53"/>
      <c r="AL1553" s="53"/>
      <c r="AM1553" s="49" t="e">
        <f>VLOOKUP(C1553:C4937,[3]Sheet3!$D$2:$D$21,1,0)</f>
        <v>#N/A</v>
      </c>
    </row>
    <row r="1554" spans="1:39" ht="30" customHeight="1">
      <c r="A1554" s="56" t="s">
        <v>1525</v>
      </c>
      <c r="B1554" s="85">
        <v>40191</v>
      </c>
      <c r="C1554" s="85">
        <v>66811</v>
      </c>
      <c r="D1554" s="86" t="s">
        <v>3754</v>
      </c>
      <c r="E1554" s="87" t="s">
        <v>3100</v>
      </c>
      <c r="F1554" s="56" t="s">
        <v>6427</v>
      </c>
      <c r="G1554" s="30" t="s">
        <v>5290</v>
      </c>
      <c r="H1554" s="31">
        <v>1500</v>
      </c>
      <c r="I1554" s="31">
        <v>1700</v>
      </c>
      <c r="J1554" s="56" t="s">
        <v>3287</v>
      </c>
      <c r="K1554" s="71" t="s">
        <v>3691</v>
      </c>
      <c r="L1554" s="55"/>
      <c r="M1554" s="55"/>
      <c r="N1554" s="57" t="e">
        <v>#N/A</v>
      </c>
      <c r="O1554" s="57" t="e">
        <v>#N/A</v>
      </c>
      <c r="P1554" s="57"/>
      <c r="Q1554" s="57"/>
      <c r="R1554" s="48"/>
      <c r="S1554" s="53" t="e">
        <f>VLOOKUP(C1554:C3377,'[1]Modifiy das'!$E$2:$I$2127,5,0)</f>
        <v>#REF!</v>
      </c>
      <c r="T1554" s="53" t="e">
        <f>VLOOKUP(C1554:C4607,[2]Sheet3!$B$2:$J$9150,9,0)</f>
        <v>#N/A</v>
      </c>
      <c r="U1554" s="58" t="s">
        <v>4110</v>
      </c>
      <c r="V1554" s="85">
        <v>40191</v>
      </c>
      <c r="W1554" s="58" t="s">
        <v>6596</v>
      </c>
      <c r="X1554" s="58" t="s">
        <v>6628</v>
      </c>
      <c r="Y1554" s="53" t="s">
        <v>7605</v>
      </c>
      <c r="Z1554" s="56" t="s">
        <v>6741</v>
      </c>
      <c r="AA1554" s="56" t="s">
        <v>5976</v>
      </c>
      <c r="AB1554" s="56" t="s">
        <v>6863</v>
      </c>
      <c r="AC1554" s="111"/>
      <c r="AD1554" s="53"/>
      <c r="AE1554" s="53"/>
      <c r="AF1554" s="53"/>
      <c r="AG1554" s="53"/>
      <c r="AH1554" s="53"/>
      <c r="AI1554" s="53"/>
      <c r="AJ1554" s="53"/>
      <c r="AK1554" s="53"/>
      <c r="AL1554" s="53"/>
      <c r="AM1554" s="49" t="e">
        <f>VLOOKUP(C1554:C4938,[3]Sheet3!$D$2:$D$21,1,0)</f>
        <v>#N/A</v>
      </c>
    </row>
    <row r="1555" spans="1:39" ht="30" customHeight="1">
      <c r="A1555" s="56" t="s">
        <v>1525</v>
      </c>
      <c r="B1555" s="85">
        <v>40191</v>
      </c>
      <c r="C1555" s="85">
        <v>60120</v>
      </c>
      <c r="D1555" s="86" t="s">
        <v>4738</v>
      </c>
      <c r="E1555" s="87" t="s">
        <v>3100</v>
      </c>
      <c r="F1555" s="56" t="s">
        <v>6427</v>
      </c>
      <c r="G1555" s="30" t="s">
        <v>5290</v>
      </c>
      <c r="H1555" s="31">
        <v>1500</v>
      </c>
      <c r="I1555" s="31">
        <v>1700</v>
      </c>
      <c r="J1555" s="56" t="s">
        <v>3287</v>
      </c>
      <c r="K1555" s="71" t="s">
        <v>3691</v>
      </c>
      <c r="L1555" s="55"/>
      <c r="M1555" s="55"/>
      <c r="N1555" s="57" t="e">
        <v>#N/A</v>
      </c>
      <c r="O1555" s="57" t="e">
        <v>#N/A</v>
      </c>
      <c r="P1555" s="57"/>
      <c r="Q1555" s="57"/>
      <c r="R1555" s="48"/>
      <c r="S1555" s="53" t="e">
        <f>VLOOKUP(C1555:C3377,'[1]Modifiy das'!$E$2:$I$2127,5,0)</f>
        <v>#REF!</v>
      </c>
      <c r="T1555" s="53" t="e">
        <f>VLOOKUP(C1555:C4608,[2]Sheet3!$B$2:$J$9150,9,0)</f>
        <v>#N/A</v>
      </c>
      <c r="U1555" s="58" t="s">
        <v>4110</v>
      </c>
      <c r="V1555" s="85">
        <v>40191</v>
      </c>
      <c r="W1555" s="58" t="s">
        <v>6596</v>
      </c>
      <c r="X1555" s="58" t="s">
        <v>6628</v>
      </c>
      <c r="Y1555" s="53" t="s">
        <v>6292</v>
      </c>
      <c r="Z1555" s="56" t="s">
        <v>6740</v>
      </c>
      <c r="AA1555" s="56" t="s">
        <v>6829</v>
      </c>
      <c r="AB1555" s="56">
        <v>0</v>
      </c>
      <c r="AC1555" s="111"/>
      <c r="AD1555" s="53"/>
      <c r="AE1555" s="53"/>
      <c r="AF1555" s="53"/>
      <c r="AG1555" s="53"/>
      <c r="AH1555" s="53"/>
      <c r="AI1555" s="53"/>
      <c r="AJ1555" s="53"/>
      <c r="AK1555" s="53"/>
      <c r="AL1555" s="53"/>
      <c r="AM1555" s="49" t="e">
        <f>VLOOKUP(C1555:C4939,[3]Sheet3!$D$2:$D$21,1,0)</f>
        <v>#N/A</v>
      </c>
    </row>
    <row r="1556" spans="1:39" ht="30" customHeight="1">
      <c r="A1556" s="56" t="s">
        <v>1525</v>
      </c>
      <c r="B1556" s="85">
        <v>40191</v>
      </c>
      <c r="C1556" s="85">
        <v>66810</v>
      </c>
      <c r="D1556" s="86" t="s">
        <v>3759</v>
      </c>
      <c r="E1556" s="87" t="s">
        <v>3100</v>
      </c>
      <c r="F1556" s="56" t="s">
        <v>6427</v>
      </c>
      <c r="G1556" s="30" t="s">
        <v>5290</v>
      </c>
      <c r="H1556" s="31">
        <v>1500</v>
      </c>
      <c r="I1556" s="31">
        <v>1700</v>
      </c>
      <c r="J1556" s="56" t="s">
        <v>3287</v>
      </c>
      <c r="K1556" s="71" t="s">
        <v>3691</v>
      </c>
      <c r="L1556" s="55"/>
      <c r="M1556" s="55"/>
      <c r="N1556" s="57" t="e">
        <v>#N/A</v>
      </c>
      <c r="O1556" s="57" t="e">
        <v>#N/A</v>
      </c>
      <c r="P1556" s="57"/>
      <c r="Q1556" s="57"/>
      <c r="R1556" s="48"/>
      <c r="S1556" s="53" t="e">
        <f>VLOOKUP(C1556:C3377,'[1]Modifiy das'!$E$2:$I$2127,5,0)</f>
        <v>#REF!</v>
      </c>
      <c r="T1556" s="53" t="e">
        <f>VLOOKUP(C1556:C4609,[2]Sheet3!$B$2:$J$9150,9,0)</f>
        <v>#N/A</v>
      </c>
      <c r="U1556" s="58" t="s">
        <v>4110</v>
      </c>
      <c r="V1556" s="85">
        <v>40191</v>
      </c>
      <c r="W1556" s="58" t="s">
        <v>6596</v>
      </c>
      <c r="X1556" s="58" t="s">
        <v>6628</v>
      </c>
      <c r="Y1556" s="53">
        <v>0</v>
      </c>
      <c r="Z1556" s="56" t="e">
        <v>#N/A</v>
      </c>
      <c r="AA1556" s="56" t="e">
        <v>#N/A</v>
      </c>
      <c r="AB1556" s="56" t="e">
        <v>#N/A</v>
      </c>
      <c r="AC1556" s="111"/>
      <c r="AD1556" s="53"/>
      <c r="AE1556" s="53"/>
      <c r="AF1556" s="53"/>
      <c r="AG1556" s="53"/>
      <c r="AH1556" s="53"/>
      <c r="AI1556" s="53"/>
      <c r="AJ1556" s="53"/>
      <c r="AK1556" s="53"/>
      <c r="AL1556" s="53"/>
      <c r="AM1556" s="49" t="e">
        <f>VLOOKUP(C1556:C4940,[3]Sheet3!$D$2:$D$21,1,0)</f>
        <v>#N/A</v>
      </c>
    </row>
    <row r="1557" spans="1:39" ht="30" customHeight="1">
      <c r="A1557" s="56" t="s">
        <v>1525</v>
      </c>
      <c r="B1557" s="85">
        <v>40191</v>
      </c>
      <c r="C1557" s="85">
        <v>66293</v>
      </c>
      <c r="D1557" s="86" t="s">
        <v>7189</v>
      </c>
      <c r="E1557" s="87" t="s">
        <v>3100</v>
      </c>
      <c r="F1557" s="56" t="s">
        <v>6427</v>
      </c>
      <c r="G1557" s="30" t="s">
        <v>5290</v>
      </c>
      <c r="H1557" s="31">
        <v>1500</v>
      </c>
      <c r="I1557" s="31">
        <v>1700</v>
      </c>
      <c r="J1557" s="56" t="s">
        <v>3287</v>
      </c>
      <c r="K1557" s="71" t="s">
        <v>3691</v>
      </c>
      <c r="L1557" s="55"/>
      <c r="M1557" s="55"/>
      <c r="N1557" s="57" t="e">
        <v>#N/A</v>
      </c>
      <c r="O1557" s="57" t="e">
        <v>#N/A</v>
      </c>
      <c r="P1557" s="57"/>
      <c r="Q1557" s="57"/>
      <c r="R1557" s="48"/>
      <c r="S1557" s="53" t="e">
        <f>VLOOKUP(C1557:C3377,'[1]Modifiy das'!$E$2:$I$2127,5,0)</f>
        <v>#REF!</v>
      </c>
      <c r="T1557" s="53" t="e">
        <f>VLOOKUP(C1557:C4610,[2]Sheet3!$B$2:$J$9150,9,0)</f>
        <v>#N/A</v>
      </c>
      <c r="U1557" s="58" t="s">
        <v>4110</v>
      </c>
      <c r="V1557" s="85">
        <v>40191</v>
      </c>
      <c r="W1557" s="58" t="s">
        <v>6596</v>
      </c>
      <c r="X1557" s="58" t="s">
        <v>6628</v>
      </c>
      <c r="Y1557" s="53" t="s">
        <v>6293</v>
      </c>
      <c r="Z1557" s="56" t="s">
        <v>6739</v>
      </c>
      <c r="AA1557" s="56" t="s">
        <v>5976</v>
      </c>
      <c r="AB1557" s="56">
        <v>0</v>
      </c>
      <c r="AC1557" s="111"/>
      <c r="AD1557" s="53"/>
      <c r="AE1557" s="53"/>
      <c r="AF1557" s="53"/>
      <c r="AG1557" s="53"/>
      <c r="AH1557" s="53"/>
      <c r="AI1557" s="53"/>
      <c r="AJ1557" s="53"/>
      <c r="AK1557" s="53"/>
      <c r="AL1557" s="53"/>
      <c r="AM1557" s="49" t="e">
        <f>VLOOKUP(C1557:C4941,[3]Sheet3!$D$2:$D$21,1,0)</f>
        <v>#N/A</v>
      </c>
    </row>
    <row r="1558" spans="1:39" ht="30" customHeight="1">
      <c r="A1558" s="56" t="s">
        <v>1525</v>
      </c>
      <c r="B1558" s="85">
        <v>40191</v>
      </c>
      <c r="C1558" s="85">
        <v>66564</v>
      </c>
      <c r="D1558" s="86" t="s">
        <v>7191</v>
      </c>
      <c r="E1558" s="87" t="s">
        <v>3100</v>
      </c>
      <c r="F1558" s="56" t="s">
        <v>6427</v>
      </c>
      <c r="G1558" s="30" t="s">
        <v>5290</v>
      </c>
      <c r="H1558" s="31">
        <v>1500</v>
      </c>
      <c r="I1558" s="31">
        <v>1700</v>
      </c>
      <c r="J1558" s="56" t="s">
        <v>3287</v>
      </c>
      <c r="K1558" s="71" t="s">
        <v>3691</v>
      </c>
      <c r="L1558" s="55"/>
      <c r="M1558" s="55"/>
      <c r="N1558" s="57" t="e">
        <v>#N/A</v>
      </c>
      <c r="O1558" s="57" t="e">
        <v>#N/A</v>
      </c>
      <c r="P1558" s="57"/>
      <c r="Q1558" s="57"/>
      <c r="R1558" s="48"/>
      <c r="S1558" s="53" t="e">
        <f>VLOOKUP(C1558:C3377,'[1]Modifiy das'!$E$2:$I$2127,5,0)</f>
        <v>#REF!</v>
      </c>
      <c r="T1558" s="53" t="e">
        <f>VLOOKUP(C1558:C4611,[2]Sheet3!$B$2:$J$9150,9,0)</f>
        <v>#N/A</v>
      </c>
      <c r="U1558" s="58" t="s">
        <v>4110</v>
      </c>
      <c r="V1558" s="85">
        <v>40191</v>
      </c>
      <c r="W1558" s="58" t="s">
        <v>6596</v>
      </c>
      <c r="X1558" s="58" t="s">
        <v>6628</v>
      </c>
      <c r="Y1558" s="53">
        <v>0</v>
      </c>
      <c r="Z1558" s="56" t="e">
        <v>#N/A</v>
      </c>
      <c r="AA1558" s="56" t="e">
        <v>#N/A</v>
      </c>
      <c r="AB1558" s="56" t="e">
        <v>#N/A</v>
      </c>
      <c r="AC1558" s="111"/>
      <c r="AD1558" s="53"/>
      <c r="AE1558" s="53"/>
      <c r="AF1558" s="53"/>
      <c r="AG1558" s="53"/>
      <c r="AH1558" s="53"/>
      <c r="AI1558" s="53"/>
      <c r="AJ1558" s="53"/>
      <c r="AK1558" s="53"/>
      <c r="AL1558" s="53"/>
      <c r="AM1558" s="49" t="e">
        <f>VLOOKUP(C1558:C4942,[3]Sheet3!$D$2:$D$21,1,0)</f>
        <v>#N/A</v>
      </c>
    </row>
    <row r="1559" spans="1:39" ht="30" customHeight="1">
      <c r="A1559" s="56" t="s">
        <v>1525</v>
      </c>
      <c r="B1559" s="85">
        <v>40191</v>
      </c>
      <c r="C1559" s="85">
        <v>66302</v>
      </c>
      <c r="D1559" s="86" t="s">
        <v>3991</v>
      </c>
      <c r="E1559" s="87" t="s">
        <v>3100</v>
      </c>
      <c r="F1559" s="56" t="s">
        <v>6427</v>
      </c>
      <c r="G1559" s="30" t="s">
        <v>5290</v>
      </c>
      <c r="H1559" s="31">
        <v>1500</v>
      </c>
      <c r="I1559" s="31">
        <v>1700</v>
      </c>
      <c r="J1559" s="56" t="s">
        <v>3287</v>
      </c>
      <c r="K1559" s="71" t="s">
        <v>3691</v>
      </c>
      <c r="L1559" s="55"/>
      <c r="M1559" s="55"/>
      <c r="N1559" s="57" t="e">
        <v>#N/A</v>
      </c>
      <c r="O1559" s="57" t="e">
        <v>#N/A</v>
      </c>
      <c r="P1559" s="57"/>
      <c r="Q1559" s="57"/>
      <c r="R1559" s="48"/>
      <c r="S1559" s="53" t="e">
        <f>VLOOKUP(C1559:C3377,'[1]Modifiy das'!$E$2:$I$2127,5,0)</f>
        <v>#REF!</v>
      </c>
      <c r="T1559" s="53" t="e">
        <f>VLOOKUP(C1559:C4612,[2]Sheet3!$B$2:$J$9150,9,0)</f>
        <v>#N/A</v>
      </c>
      <c r="U1559" s="58" t="s">
        <v>4110</v>
      </c>
      <c r="V1559" s="85">
        <v>40191</v>
      </c>
      <c r="W1559" s="58" t="s">
        <v>6596</v>
      </c>
      <c r="X1559" s="58" t="s">
        <v>6628</v>
      </c>
      <c r="Y1559" s="53">
        <v>0</v>
      </c>
      <c r="Z1559" s="56" t="e">
        <v>#N/A</v>
      </c>
      <c r="AA1559" s="56" t="e">
        <v>#N/A</v>
      </c>
      <c r="AB1559" s="56" t="e">
        <v>#N/A</v>
      </c>
      <c r="AC1559" s="111"/>
      <c r="AD1559" s="53"/>
      <c r="AE1559" s="53"/>
      <c r="AF1559" s="53"/>
      <c r="AG1559" s="53"/>
      <c r="AH1559" s="53"/>
      <c r="AI1559" s="53"/>
      <c r="AJ1559" s="53"/>
      <c r="AK1559" s="53"/>
      <c r="AL1559" s="53"/>
      <c r="AM1559" s="49" t="e">
        <f>VLOOKUP(C1559:C4943,[3]Sheet3!$D$2:$D$21,1,0)</f>
        <v>#N/A</v>
      </c>
    </row>
    <row r="1560" spans="1:39" ht="30" customHeight="1">
      <c r="A1560" s="56" t="s">
        <v>1525</v>
      </c>
      <c r="B1560" s="85">
        <v>40191</v>
      </c>
      <c r="C1560" s="85">
        <v>66687</v>
      </c>
      <c r="D1560" s="86" t="s">
        <v>7194</v>
      </c>
      <c r="E1560" s="87" t="s">
        <v>3100</v>
      </c>
      <c r="F1560" s="56" t="s">
        <v>6427</v>
      </c>
      <c r="G1560" s="30" t="s">
        <v>5290</v>
      </c>
      <c r="H1560" s="31">
        <v>1500</v>
      </c>
      <c r="I1560" s="31">
        <v>1700</v>
      </c>
      <c r="J1560" s="56" t="s">
        <v>3287</v>
      </c>
      <c r="K1560" s="71" t="s">
        <v>3691</v>
      </c>
      <c r="L1560" s="55"/>
      <c r="M1560" s="55"/>
      <c r="N1560" s="57" t="e">
        <v>#N/A</v>
      </c>
      <c r="O1560" s="57" t="e">
        <v>#N/A</v>
      </c>
      <c r="P1560" s="57"/>
      <c r="Q1560" s="57"/>
      <c r="R1560" s="48"/>
      <c r="S1560" s="53" t="e">
        <f>VLOOKUP(C1560:C3377,'[1]Modifiy das'!$E$2:$I$2127,5,0)</f>
        <v>#REF!</v>
      </c>
      <c r="T1560" s="53" t="e">
        <f>VLOOKUP(C1560:C4613,[2]Sheet3!$B$2:$J$9150,9,0)</f>
        <v>#N/A</v>
      </c>
      <c r="U1560" s="58" t="s">
        <v>4110</v>
      </c>
      <c r="V1560" s="85">
        <v>40191</v>
      </c>
      <c r="W1560" s="58" t="s">
        <v>6596</v>
      </c>
      <c r="X1560" s="58" t="s">
        <v>6628</v>
      </c>
      <c r="Y1560" s="53" t="s">
        <v>6294</v>
      </c>
      <c r="Z1560" s="56" t="s">
        <v>6739</v>
      </c>
      <c r="AA1560" s="56" t="s">
        <v>5976</v>
      </c>
      <c r="AB1560" s="56">
        <v>0</v>
      </c>
      <c r="AC1560" s="111"/>
      <c r="AD1560" s="53"/>
      <c r="AE1560" s="53"/>
      <c r="AF1560" s="53"/>
      <c r="AG1560" s="53"/>
      <c r="AH1560" s="53"/>
      <c r="AI1560" s="53"/>
      <c r="AJ1560" s="53"/>
      <c r="AK1560" s="53"/>
      <c r="AL1560" s="53"/>
      <c r="AM1560" s="49" t="e">
        <f>VLOOKUP(C1560:C4944,[3]Sheet3!$D$2:$D$21,1,0)</f>
        <v>#N/A</v>
      </c>
    </row>
    <row r="1561" spans="1:39" ht="30" customHeight="1">
      <c r="A1561" s="56" t="s">
        <v>1525</v>
      </c>
      <c r="B1561" s="85">
        <v>40191</v>
      </c>
      <c r="C1561" s="85">
        <v>66290</v>
      </c>
      <c r="D1561" s="86" t="s">
        <v>6692</v>
      </c>
      <c r="E1561" s="87" t="s">
        <v>3100</v>
      </c>
      <c r="F1561" s="56" t="s">
        <v>6427</v>
      </c>
      <c r="G1561" s="30" t="s">
        <v>5290</v>
      </c>
      <c r="H1561" s="31">
        <v>1500</v>
      </c>
      <c r="I1561" s="31">
        <v>1700</v>
      </c>
      <c r="J1561" s="56" t="s">
        <v>3287</v>
      </c>
      <c r="K1561" s="71" t="s">
        <v>3691</v>
      </c>
      <c r="L1561" s="55"/>
      <c r="M1561" s="55"/>
      <c r="N1561" s="57" t="e">
        <v>#N/A</v>
      </c>
      <c r="O1561" s="57" t="e">
        <v>#N/A</v>
      </c>
      <c r="P1561" s="57"/>
      <c r="Q1561" s="57"/>
      <c r="R1561" s="48"/>
      <c r="S1561" s="53" t="e">
        <f>VLOOKUP(C1561:C3377,'[1]Modifiy das'!$E$2:$I$2127,5,0)</f>
        <v>#REF!</v>
      </c>
      <c r="T1561" s="53" t="e">
        <f>VLOOKUP(C1561:C4614,[2]Sheet3!$B$2:$J$9150,9,0)</f>
        <v>#N/A</v>
      </c>
      <c r="U1561" s="58" t="s">
        <v>4110</v>
      </c>
      <c r="V1561" s="85">
        <v>40191</v>
      </c>
      <c r="W1561" s="58" t="s">
        <v>6596</v>
      </c>
      <c r="X1561" s="58" t="s">
        <v>6628</v>
      </c>
      <c r="Y1561" s="53" t="s">
        <v>7606</v>
      </c>
      <c r="Z1561" s="56" t="e">
        <v>#N/A</v>
      </c>
      <c r="AA1561" s="56" t="e">
        <v>#N/A</v>
      </c>
      <c r="AB1561" s="56" t="e">
        <v>#N/A</v>
      </c>
      <c r="AC1561" s="111"/>
      <c r="AD1561" s="53"/>
      <c r="AE1561" s="53"/>
      <c r="AF1561" s="53"/>
      <c r="AG1561" s="53"/>
      <c r="AH1561" s="53"/>
      <c r="AI1561" s="53"/>
      <c r="AJ1561" s="53"/>
      <c r="AK1561" s="53"/>
      <c r="AL1561" s="53"/>
      <c r="AM1561" s="49" t="e">
        <f>VLOOKUP(C1561:C4945,[3]Sheet3!$D$2:$D$21,1,0)</f>
        <v>#N/A</v>
      </c>
    </row>
    <row r="1562" spans="1:39" ht="30" customHeight="1">
      <c r="A1562" s="56" t="s">
        <v>1525</v>
      </c>
      <c r="B1562" s="85">
        <v>40191</v>
      </c>
      <c r="C1562" s="85">
        <v>60118</v>
      </c>
      <c r="D1562" s="86" t="s">
        <v>6640</v>
      </c>
      <c r="E1562" s="87" t="s">
        <v>3100</v>
      </c>
      <c r="F1562" s="56" t="s">
        <v>6427</v>
      </c>
      <c r="G1562" s="30" t="s">
        <v>5290</v>
      </c>
      <c r="H1562" s="31">
        <v>1500</v>
      </c>
      <c r="I1562" s="31">
        <v>1700</v>
      </c>
      <c r="J1562" s="56" t="s">
        <v>3287</v>
      </c>
      <c r="K1562" s="71" t="s">
        <v>3691</v>
      </c>
      <c r="L1562" s="55"/>
      <c r="M1562" s="55"/>
      <c r="N1562" s="57" t="e">
        <v>#N/A</v>
      </c>
      <c r="O1562" s="57" t="e">
        <v>#N/A</v>
      </c>
      <c r="P1562" s="57"/>
      <c r="Q1562" s="57"/>
      <c r="R1562" s="48"/>
      <c r="S1562" s="53" t="e">
        <f>VLOOKUP(C1562:C3377,'[1]Modifiy das'!$E$2:$I$2127,5,0)</f>
        <v>#REF!</v>
      </c>
      <c r="T1562" s="53" t="e">
        <f>VLOOKUP(C1562:C4615,[2]Sheet3!$B$2:$J$9150,9,0)</f>
        <v>#N/A</v>
      </c>
      <c r="U1562" s="58" t="s">
        <v>4110</v>
      </c>
      <c r="V1562" s="85">
        <v>40191</v>
      </c>
      <c r="W1562" s="58" t="s">
        <v>6596</v>
      </c>
      <c r="X1562" s="58" t="s">
        <v>6628</v>
      </c>
      <c r="Y1562" s="53">
        <v>0</v>
      </c>
      <c r="Z1562" s="56" t="e">
        <v>#N/A</v>
      </c>
      <c r="AA1562" s="56" t="e">
        <v>#N/A</v>
      </c>
      <c r="AB1562" s="56" t="e">
        <v>#N/A</v>
      </c>
      <c r="AC1562" s="111"/>
      <c r="AD1562" s="53"/>
      <c r="AE1562" s="53"/>
      <c r="AF1562" s="53"/>
      <c r="AG1562" s="53"/>
      <c r="AH1562" s="53"/>
      <c r="AI1562" s="53"/>
      <c r="AJ1562" s="53"/>
      <c r="AK1562" s="53"/>
      <c r="AL1562" s="53"/>
      <c r="AM1562" s="49" t="e">
        <f>VLOOKUP(C1562:C4946,[3]Sheet3!$D$2:$D$21,1,0)</f>
        <v>#N/A</v>
      </c>
    </row>
    <row r="1563" spans="1:39" ht="30" customHeight="1">
      <c r="A1563" s="56" t="s">
        <v>1525</v>
      </c>
      <c r="B1563" s="85">
        <v>40191</v>
      </c>
      <c r="C1563" s="85">
        <v>57557</v>
      </c>
      <c r="D1563" s="86" t="s">
        <v>4644</v>
      </c>
      <c r="E1563" s="87" t="s">
        <v>3100</v>
      </c>
      <c r="F1563" s="56" t="s">
        <v>4082</v>
      </c>
      <c r="G1563" s="30" t="s">
        <v>4187</v>
      </c>
      <c r="H1563" s="30">
        <v>1500</v>
      </c>
      <c r="I1563" s="30">
        <v>1500</v>
      </c>
      <c r="J1563" s="56" t="s">
        <v>4184</v>
      </c>
      <c r="K1563" s="71" t="s">
        <v>3691</v>
      </c>
      <c r="L1563" s="55"/>
      <c r="M1563" s="55"/>
      <c r="N1563" s="57" t="e">
        <v>#N/A</v>
      </c>
      <c r="O1563" s="57" t="e">
        <v>#N/A</v>
      </c>
      <c r="P1563" s="57"/>
      <c r="Q1563" s="57"/>
      <c r="R1563" s="48"/>
      <c r="S1563" s="53" t="e">
        <f>VLOOKUP(C1563:C3377,'[1]Modifiy das'!$E$2:$I$2127,5,0)</f>
        <v>#REF!</v>
      </c>
      <c r="T1563" s="53" t="e">
        <f>VLOOKUP(C1563:C4616,[2]Sheet3!$B$2:$J$9150,9,0)</f>
        <v>#N/A</v>
      </c>
      <c r="U1563" s="58" t="s">
        <v>4110</v>
      </c>
      <c r="V1563" s="85">
        <v>40191</v>
      </c>
      <c r="W1563" s="58" t="s">
        <v>6596</v>
      </c>
      <c r="X1563" s="58" t="s">
        <v>6628</v>
      </c>
      <c r="Y1563" s="53">
        <v>0</v>
      </c>
      <c r="Z1563" s="56" t="e">
        <v>#N/A</v>
      </c>
      <c r="AA1563" s="56" t="e">
        <v>#N/A</v>
      </c>
      <c r="AB1563" s="56" t="e">
        <v>#N/A</v>
      </c>
      <c r="AC1563" s="111"/>
      <c r="AD1563" s="53"/>
      <c r="AE1563" s="53"/>
      <c r="AF1563" s="53"/>
      <c r="AG1563" s="53"/>
      <c r="AH1563" s="53"/>
      <c r="AI1563" s="53"/>
      <c r="AJ1563" s="53"/>
      <c r="AK1563" s="53"/>
      <c r="AL1563" s="53"/>
      <c r="AM1563" s="49" t="e">
        <f>VLOOKUP(C1563:C4947,[3]Sheet3!$D$2:$D$21,1,0)</f>
        <v>#N/A</v>
      </c>
    </row>
    <row r="1564" spans="1:39" ht="30" customHeight="1">
      <c r="A1564" s="56" t="s">
        <v>1525</v>
      </c>
      <c r="B1564" s="85">
        <v>40191</v>
      </c>
      <c r="C1564" s="85">
        <v>66679</v>
      </c>
      <c r="D1564" s="86" t="s">
        <v>7208</v>
      </c>
      <c r="E1564" s="87" t="s">
        <v>2623</v>
      </c>
      <c r="F1564" s="56" t="s">
        <v>4083</v>
      </c>
      <c r="G1564" s="30" t="s">
        <v>4188</v>
      </c>
      <c r="H1564" s="31">
        <v>1500</v>
      </c>
      <c r="I1564" s="31">
        <v>1500</v>
      </c>
      <c r="J1564" s="56" t="s">
        <v>4189</v>
      </c>
      <c r="K1564" s="71" t="s">
        <v>3691</v>
      </c>
      <c r="L1564" s="55"/>
      <c r="M1564" s="55"/>
      <c r="N1564" s="57" t="e">
        <v>#N/A</v>
      </c>
      <c r="O1564" s="57" t="e">
        <v>#N/A</v>
      </c>
      <c r="P1564" s="57"/>
      <c r="Q1564" s="57"/>
      <c r="R1564" s="48"/>
      <c r="S1564" s="53" t="e">
        <f>VLOOKUP(C1564:C3377,'[1]Modifiy das'!$E$2:$I$2127,5,0)</f>
        <v>#REF!</v>
      </c>
      <c r="T1564" s="53" t="e">
        <f>VLOOKUP(C1564:C4617,[2]Sheet3!$B$2:$J$9150,9,0)</f>
        <v>#N/A</v>
      </c>
      <c r="U1564" s="58" t="s">
        <v>4110</v>
      </c>
      <c r="V1564" s="85">
        <v>40191</v>
      </c>
      <c r="W1564" s="58" t="s">
        <v>6596</v>
      </c>
      <c r="X1564" s="58" t="s">
        <v>6628</v>
      </c>
      <c r="Y1564" s="53">
        <v>0</v>
      </c>
      <c r="Z1564" s="56" t="e">
        <v>#N/A</v>
      </c>
      <c r="AA1564" s="56" t="e">
        <v>#N/A</v>
      </c>
      <c r="AB1564" s="56" t="e">
        <v>#N/A</v>
      </c>
      <c r="AC1564" s="111"/>
      <c r="AD1564" s="53"/>
      <c r="AE1564" s="53"/>
      <c r="AF1564" s="53"/>
      <c r="AG1564" s="53"/>
      <c r="AH1564" s="53"/>
      <c r="AI1564" s="53"/>
      <c r="AJ1564" s="53"/>
      <c r="AK1564" s="53"/>
      <c r="AL1564" s="53"/>
      <c r="AM1564" s="49" t="e">
        <f>VLOOKUP(C1564:C4948,[3]Sheet3!$D$2:$D$21,1,0)</f>
        <v>#N/A</v>
      </c>
    </row>
    <row r="1565" spans="1:39" ht="30" customHeight="1">
      <c r="A1565" s="56" t="s">
        <v>1525</v>
      </c>
      <c r="B1565" s="85">
        <v>40192</v>
      </c>
      <c r="C1565" s="85">
        <v>60960</v>
      </c>
      <c r="D1565" s="86" t="s">
        <v>3884</v>
      </c>
      <c r="E1565" s="87" t="s">
        <v>2623</v>
      </c>
      <c r="F1565" s="56" t="s">
        <v>6425</v>
      </c>
      <c r="G1565" s="30" t="s">
        <v>4251</v>
      </c>
      <c r="H1565" s="56">
        <v>1500</v>
      </c>
      <c r="I1565" s="56">
        <v>1500</v>
      </c>
      <c r="J1565" s="56" t="s">
        <v>4112</v>
      </c>
      <c r="K1565" s="71" t="s">
        <v>3691</v>
      </c>
      <c r="L1565" s="55"/>
      <c r="M1565" s="55"/>
      <c r="N1565" s="57" t="e">
        <v>#N/A</v>
      </c>
      <c r="O1565" s="57" t="e">
        <v>#N/A</v>
      </c>
      <c r="P1565" s="57"/>
      <c r="Q1565" s="57"/>
      <c r="R1565" s="48"/>
      <c r="S1565" s="53" t="e">
        <f>VLOOKUP(C1565:C3377,'[1]Modifiy das'!$E$2:$I$2127,5,0)</f>
        <v>#REF!</v>
      </c>
      <c r="T1565" s="53" t="e">
        <f>VLOOKUP(C1565:C4618,[2]Sheet3!$B$2:$J$9150,9,0)</f>
        <v>#N/A</v>
      </c>
      <c r="U1565" s="58" t="s">
        <v>4110</v>
      </c>
      <c r="V1565" s="85">
        <v>40192</v>
      </c>
      <c r="W1565" s="58" t="s">
        <v>6597</v>
      </c>
      <c r="X1565" s="58" t="s">
        <v>1022</v>
      </c>
      <c r="Y1565" s="53" t="s">
        <v>7607</v>
      </c>
      <c r="Z1565" s="56" t="e">
        <v>#N/A</v>
      </c>
      <c r="AA1565" s="56" t="e">
        <v>#N/A</v>
      </c>
      <c r="AB1565" s="56" t="e">
        <v>#N/A</v>
      </c>
      <c r="AC1565" s="111"/>
      <c r="AD1565" s="53"/>
      <c r="AE1565" s="53"/>
      <c r="AF1565" s="53"/>
      <c r="AG1565" s="53"/>
      <c r="AH1565" s="53"/>
      <c r="AI1565" s="53"/>
      <c r="AJ1565" s="53"/>
      <c r="AK1565" s="53"/>
      <c r="AL1565" s="53"/>
      <c r="AM1565" s="49" t="e">
        <f>VLOOKUP(C1565:C4949,[3]Sheet3!$D$2:$D$21,1,0)</f>
        <v>#N/A</v>
      </c>
    </row>
    <row r="1566" spans="1:39" ht="30" customHeight="1">
      <c r="A1566" s="56" t="s">
        <v>1525</v>
      </c>
      <c r="B1566" s="85">
        <v>40192</v>
      </c>
      <c r="C1566" s="85">
        <v>75618</v>
      </c>
      <c r="D1566" s="86" t="s">
        <v>3886</v>
      </c>
      <c r="E1566" s="87" t="s">
        <v>2623</v>
      </c>
      <c r="F1566" s="56" t="s">
        <v>6425</v>
      </c>
      <c r="G1566" s="30" t="s">
        <v>4251</v>
      </c>
      <c r="H1566" s="56">
        <v>1500</v>
      </c>
      <c r="I1566" s="56">
        <v>1500</v>
      </c>
      <c r="J1566" s="56" t="s">
        <v>4112</v>
      </c>
      <c r="K1566" s="71" t="s">
        <v>3691</v>
      </c>
      <c r="L1566" s="55"/>
      <c r="M1566" s="55"/>
      <c r="N1566" s="57" t="e">
        <v>#N/A</v>
      </c>
      <c r="O1566" s="57" t="e">
        <v>#N/A</v>
      </c>
      <c r="P1566" s="57"/>
      <c r="Q1566" s="57"/>
      <c r="R1566" s="48"/>
      <c r="S1566" s="53" t="e">
        <f>VLOOKUP(C1566:C3377,'[1]Modifiy das'!$E$2:$I$2127,5,0)</f>
        <v>#REF!</v>
      </c>
      <c r="T1566" s="53" t="e">
        <f>VLOOKUP(C1566:C4619,[2]Sheet3!$B$2:$J$9150,9,0)</f>
        <v>#N/A</v>
      </c>
      <c r="U1566" s="58" t="s">
        <v>4110</v>
      </c>
      <c r="V1566" s="85">
        <v>40192</v>
      </c>
      <c r="W1566" s="58" t="s">
        <v>6597</v>
      </c>
      <c r="X1566" s="58" t="s">
        <v>1022</v>
      </c>
      <c r="Y1566" s="53" t="s">
        <v>7608</v>
      </c>
      <c r="Z1566" s="56" t="e">
        <v>#N/A</v>
      </c>
      <c r="AA1566" s="56" t="e">
        <v>#N/A</v>
      </c>
      <c r="AB1566" s="56" t="e">
        <v>#N/A</v>
      </c>
      <c r="AC1566" s="111"/>
      <c r="AD1566" s="53"/>
      <c r="AE1566" s="53"/>
      <c r="AF1566" s="53"/>
      <c r="AG1566" s="53"/>
      <c r="AH1566" s="53"/>
      <c r="AI1566" s="53"/>
      <c r="AJ1566" s="53"/>
      <c r="AK1566" s="53"/>
      <c r="AL1566" s="53"/>
      <c r="AM1566" s="49" t="e">
        <f>VLOOKUP(C1566:C4950,[3]Sheet3!$D$2:$D$21,1,0)</f>
        <v>#N/A</v>
      </c>
    </row>
    <row r="1567" spans="1:39" ht="30" customHeight="1">
      <c r="A1567" s="56" t="s">
        <v>1525</v>
      </c>
      <c r="B1567" s="85">
        <v>40192</v>
      </c>
      <c r="C1567" s="85">
        <v>72598</v>
      </c>
      <c r="D1567" s="86" t="s">
        <v>4203</v>
      </c>
      <c r="E1567" s="87" t="s">
        <v>2623</v>
      </c>
      <c r="F1567" s="56" t="s">
        <v>6425</v>
      </c>
      <c r="G1567" s="30" t="s">
        <v>4251</v>
      </c>
      <c r="H1567" s="56">
        <v>1500</v>
      </c>
      <c r="I1567" s="56">
        <v>1500</v>
      </c>
      <c r="J1567" s="56" t="s">
        <v>4112</v>
      </c>
      <c r="K1567" s="71" t="s">
        <v>3691</v>
      </c>
      <c r="L1567" s="55"/>
      <c r="M1567" s="55"/>
      <c r="N1567" s="57" t="e">
        <v>#N/A</v>
      </c>
      <c r="O1567" s="57" t="e">
        <v>#N/A</v>
      </c>
      <c r="P1567" s="57"/>
      <c r="Q1567" s="57"/>
      <c r="R1567" s="48"/>
      <c r="S1567" s="53" t="e">
        <f>VLOOKUP(C1567:C3377,'[1]Modifiy das'!$E$2:$I$2127,5,0)</f>
        <v>#REF!</v>
      </c>
      <c r="T1567" s="53" t="e">
        <f>VLOOKUP(C1567:C4620,[2]Sheet3!$B$2:$J$9150,9,0)</f>
        <v>#N/A</v>
      </c>
      <c r="U1567" s="58" t="s">
        <v>4110</v>
      </c>
      <c r="V1567" s="85">
        <v>40192</v>
      </c>
      <c r="W1567" s="58" t="s">
        <v>6597</v>
      </c>
      <c r="X1567" s="58" t="s">
        <v>1022</v>
      </c>
      <c r="Y1567" s="53" t="s">
        <v>7609</v>
      </c>
      <c r="Z1567" s="56" t="e">
        <v>#N/A</v>
      </c>
      <c r="AA1567" s="56" t="e">
        <v>#N/A</v>
      </c>
      <c r="AB1567" s="56" t="e">
        <v>#N/A</v>
      </c>
      <c r="AC1567" s="111"/>
      <c r="AD1567" s="53"/>
      <c r="AE1567" s="53"/>
      <c r="AF1567" s="53"/>
      <c r="AG1567" s="53"/>
      <c r="AH1567" s="53"/>
      <c r="AI1567" s="53"/>
      <c r="AJ1567" s="53"/>
      <c r="AK1567" s="53"/>
      <c r="AL1567" s="53"/>
      <c r="AM1567" s="49" t="e">
        <f>VLOOKUP(C1567:C4951,[3]Sheet3!$D$2:$D$21,1,0)</f>
        <v>#N/A</v>
      </c>
    </row>
    <row r="1568" spans="1:39" ht="30" customHeight="1">
      <c r="A1568" s="56" t="s">
        <v>1525</v>
      </c>
      <c r="B1568" s="85">
        <v>40192</v>
      </c>
      <c r="C1568" s="85">
        <v>54959</v>
      </c>
      <c r="D1568" s="86" t="s">
        <v>4213</v>
      </c>
      <c r="E1568" s="87" t="s">
        <v>2623</v>
      </c>
      <c r="F1568" s="56" t="s">
        <v>6425</v>
      </c>
      <c r="G1568" s="30" t="s">
        <v>4251</v>
      </c>
      <c r="H1568" s="56">
        <v>1500</v>
      </c>
      <c r="I1568" s="56">
        <v>1500</v>
      </c>
      <c r="J1568" s="56" t="s">
        <v>4112</v>
      </c>
      <c r="K1568" s="71" t="s">
        <v>3691</v>
      </c>
      <c r="L1568" s="55"/>
      <c r="M1568" s="55"/>
      <c r="N1568" s="57" t="e">
        <v>#N/A</v>
      </c>
      <c r="O1568" s="57" t="e">
        <v>#N/A</v>
      </c>
      <c r="P1568" s="57"/>
      <c r="Q1568" s="57"/>
      <c r="R1568" s="48"/>
      <c r="S1568" s="53" t="e">
        <f>VLOOKUP(C1568:C3377,'[1]Modifiy das'!$E$2:$I$2127,5,0)</f>
        <v>#REF!</v>
      </c>
      <c r="T1568" s="53" t="e">
        <f>VLOOKUP(C1568:C4621,[2]Sheet3!$B$2:$J$9150,9,0)</f>
        <v>#N/A</v>
      </c>
      <c r="U1568" s="58" t="s">
        <v>4110</v>
      </c>
      <c r="V1568" s="85">
        <v>40192</v>
      </c>
      <c r="W1568" s="58" t="s">
        <v>6597</v>
      </c>
      <c r="X1568" s="58" t="s">
        <v>1022</v>
      </c>
      <c r="Y1568" s="53" t="s">
        <v>7610</v>
      </c>
      <c r="Z1568" s="56" t="e">
        <v>#N/A</v>
      </c>
      <c r="AA1568" s="56" t="e">
        <v>#N/A</v>
      </c>
      <c r="AB1568" s="56" t="e">
        <v>#N/A</v>
      </c>
      <c r="AC1568" s="111"/>
      <c r="AD1568" s="53"/>
      <c r="AE1568" s="53"/>
      <c r="AF1568" s="53"/>
      <c r="AG1568" s="53"/>
      <c r="AH1568" s="53"/>
      <c r="AI1568" s="53"/>
      <c r="AJ1568" s="53"/>
      <c r="AK1568" s="53"/>
      <c r="AL1568" s="53"/>
      <c r="AM1568" s="49" t="e">
        <f>VLOOKUP(C1568:C4952,[3]Sheet3!$D$2:$D$21,1,0)</f>
        <v>#N/A</v>
      </c>
    </row>
    <row r="1569" spans="1:39" ht="30" customHeight="1">
      <c r="A1569" s="56" t="s">
        <v>1525</v>
      </c>
      <c r="B1569" s="85">
        <v>40192</v>
      </c>
      <c r="C1569" s="85">
        <v>62594</v>
      </c>
      <c r="D1569" s="86" t="s">
        <v>4219</v>
      </c>
      <c r="E1569" s="87" t="s">
        <v>2623</v>
      </c>
      <c r="F1569" s="56" t="s">
        <v>6425</v>
      </c>
      <c r="G1569" s="30" t="s">
        <v>4251</v>
      </c>
      <c r="H1569" s="56">
        <v>1500</v>
      </c>
      <c r="I1569" s="56">
        <v>1500</v>
      </c>
      <c r="J1569" s="56" t="s">
        <v>4112</v>
      </c>
      <c r="K1569" s="71" t="s">
        <v>3691</v>
      </c>
      <c r="L1569" s="55"/>
      <c r="M1569" s="55"/>
      <c r="N1569" s="57" t="e">
        <v>#N/A</v>
      </c>
      <c r="O1569" s="57" t="e">
        <v>#N/A</v>
      </c>
      <c r="P1569" s="57"/>
      <c r="Q1569" s="57"/>
      <c r="R1569" s="48"/>
      <c r="S1569" s="53" t="e">
        <f>VLOOKUP(C1569:C3385,'[1]Modifiy das'!$E$2:$I$2127,5,0)</f>
        <v>#REF!</v>
      </c>
      <c r="T1569" s="53" t="e">
        <f>VLOOKUP(C1569:C4622,[2]Sheet3!$B$2:$J$9150,9,0)</f>
        <v>#N/A</v>
      </c>
      <c r="U1569" s="58" t="s">
        <v>4110</v>
      </c>
      <c r="V1569" s="85">
        <v>40192</v>
      </c>
      <c r="W1569" s="58" t="s">
        <v>6597</v>
      </c>
      <c r="X1569" s="58" t="s">
        <v>1022</v>
      </c>
      <c r="Y1569" s="53" t="s">
        <v>7611</v>
      </c>
      <c r="Z1569" s="56" t="e">
        <v>#N/A</v>
      </c>
      <c r="AA1569" s="56" t="e">
        <v>#N/A</v>
      </c>
      <c r="AB1569" s="56" t="e">
        <v>#N/A</v>
      </c>
      <c r="AC1569" s="111"/>
      <c r="AD1569" s="53"/>
      <c r="AE1569" s="53"/>
      <c r="AF1569" s="53"/>
      <c r="AG1569" s="53"/>
      <c r="AH1569" s="53"/>
      <c r="AI1569" s="53"/>
      <c r="AJ1569" s="53"/>
      <c r="AK1569" s="53"/>
      <c r="AL1569" s="53"/>
      <c r="AM1569" s="49" t="e">
        <f>VLOOKUP(C1569:C4953,[3]Sheet3!$D$2:$D$21,1,0)</f>
        <v>#N/A</v>
      </c>
    </row>
    <row r="1570" spans="1:39" ht="30" customHeight="1">
      <c r="A1570" s="56" t="s">
        <v>1525</v>
      </c>
      <c r="B1570" s="85">
        <v>40192</v>
      </c>
      <c r="C1570" s="85">
        <v>72464</v>
      </c>
      <c r="D1570" s="86" t="s">
        <v>6156</v>
      </c>
      <c r="E1570" s="87" t="s">
        <v>2623</v>
      </c>
      <c r="F1570" s="56" t="s">
        <v>6425</v>
      </c>
      <c r="G1570" s="30" t="s">
        <v>4251</v>
      </c>
      <c r="H1570" s="56">
        <v>1500</v>
      </c>
      <c r="I1570" s="56">
        <v>1500</v>
      </c>
      <c r="J1570" s="56" t="s">
        <v>4112</v>
      </c>
      <c r="K1570" s="71" t="s">
        <v>3691</v>
      </c>
      <c r="L1570" s="55"/>
      <c r="M1570" s="55"/>
      <c r="N1570" s="57" t="e">
        <v>#N/A</v>
      </c>
      <c r="O1570" s="57" t="e">
        <v>#N/A</v>
      </c>
      <c r="P1570" s="57"/>
      <c r="Q1570" s="57"/>
      <c r="R1570" s="48"/>
      <c r="S1570" s="53" t="e">
        <f>VLOOKUP(C1570:C3386,'[1]Modifiy das'!$E$2:$I$2127,5,0)</f>
        <v>#REF!</v>
      </c>
      <c r="T1570" s="53" t="e">
        <f>VLOOKUP(C1570:C4623,[2]Sheet3!$B$2:$J$9150,9,0)</f>
        <v>#N/A</v>
      </c>
      <c r="U1570" s="58" t="s">
        <v>4110</v>
      </c>
      <c r="V1570" s="85">
        <v>40192</v>
      </c>
      <c r="W1570" s="58" t="s">
        <v>6597</v>
      </c>
      <c r="X1570" s="58" t="s">
        <v>1022</v>
      </c>
      <c r="Y1570" s="53" t="s">
        <v>7612</v>
      </c>
      <c r="Z1570" s="56" t="e">
        <v>#N/A</v>
      </c>
      <c r="AA1570" s="56" t="e">
        <v>#N/A</v>
      </c>
      <c r="AB1570" s="56" t="e">
        <v>#N/A</v>
      </c>
      <c r="AC1570" s="111"/>
      <c r="AD1570" s="53"/>
      <c r="AE1570" s="53"/>
      <c r="AF1570" s="53"/>
      <c r="AG1570" s="53"/>
      <c r="AH1570" s="53"/>
      <c r="AI1570" s="53"/>
      <c r="AJ1570" s="53"/>
      <c r="AK1570" s="53"/>
      <c r="AL1570" s="53"/>
      <c r="AM1570" s="49" t="e">
        <f>VLOOKUP(C1570:C4954,[3]Sheet3!$D$2:$D$21,1,0)</f>
        <v>#N/A</v>
      </c>
    </row>
    <row r="1571" spans="1:39" ht="30" customHeight="1">
      <c r="A1571" s="56" t="s">
        <v>1525</v>
      </c>
      <c r="B1571" s="85">
        <v>40192</v>
      </c>
      <c r="C1571" s="85">
        <v>54957</v>
      </c>
      <c r="D1571" s="86" t="s">
        <v>6158</v>
      </c>
      <c r="E1571" s="87" t="s">
        <v>2623</v>
      </c>
      <c r="F1571" s="56" t="s">
        <v>6425</v>
      </c>
      <c r="G1571" s="30" t="s">
        <v>4251</v>
      </c>
      <c r="H1571" s="56">
        <v>1500</v>
      </c>
      <c r="I1571" s="56">
        <v>1500</v>
      </c>
      <c r="J1571" s="56" t="s">
        <v>4112</v>
      </c>
      <c r="K1571" s="71" t="s">
        <v>3691</v>
      </c>
      <c r="L1571" s="55"/>
      <c r="M1571" s="55"/>
      <c r="N1571" s="57" t="e">
        <v>#N/A</v>
      </c>
      <c r="O1571" s="57" t="e">
        <v>#N/A</v>
      </c>
      <c r="P1571" s="57"/>
      <c r="Q1571" s="57"/>
      <c r="R1571" s="48"/>
      <c r="S1571" s="53" t="e">
        <f>VLOOKUP(C1571:C3386,'[1]Modifiy das'!$E$2:$I$2127,5,0)</f>
        <v>#REF!</v>
      </c>
      <c r="T1571" s="53" t="e">
        <f>VLOOKUP(C1571:C4624,[2]Sheet3!$B$2:$J$9150,9,0)</f>
        <v>#N/A</v>
      </c>
      <c r="U1571" s="58" t="s">
        <v>4110</v>
      </c>
      <c r="V1571" s="85">
        <v>40192</v>
      </c>
      <c r="W1571" s="58" t="s">
        <v>6597</v>
      </c>
      <c r="X1571" s="58" t="s">
        <v>1022</v>
      </c>
      <c r="Y1571" s="53" t="s">
        <v>7613</v>
      </c>
      <c r="Z1571" s="56" t="e">
        <v>#N/A</v>
      </c>
      <c r="AA1571" s="56" t="e">
        <v>#N/A</v>
      </c>
      <c r="AB1571" s="56" t="e">
        <v>#N/A</v>
      </c>
      <c r="AC1571" s="111"/>
      <c r="AD1571" s="53"/>
      <c r="AE1571" s="53"/>
      <c r="AF1571" s="53"/>
      <c r="AG1571" s="53"/>
      <c r="AH1571" s="53"/>
      <c r="AI1571" s="53"/>
      <c r="AJ1571" s="53"/>
      <c r="AK1571" s="53"/>
      <c r="AL1571" s="53"/>
      <c r="AM1571" s="49" t="e">
        <f>VLOOKUP(C1571:C4955,[3]Sheet3!$D$2:$D$21,1,0)</f>
        <v>#N/A</v>
      </c>
    </row>
    <row r="1572" spans="1:39" ht="30" customHeight="1">
      <c r="A1572" s="56" t="s">
        <v>1525</v>
      </c>
      <c r="B1572" s="85">
        <v>40192</v>
      </c>
      <c r="C1572" s="85">
        <v>75638</v>
      </c>
      <c r="D1572" s="86" t="s">
        <v>6162</v>
      </c>
      <c r="E1572" s="87" t="s">
        <v>2623</v>
      </c>
      <c r="F1572" s="56" t="s">
        <v>6425</v>
      </c>
      <c r="G1572" s="30" t="s">
        <v>4251</v>
      </c>
      <c r="H1572" s="56">
        <v>1500</v>
      </c>
      <c r="I1572" s="56">
        <v>1500</v>
      </c>
      <c r="J1572" s="56" t="s">
        <v>4112</v>
      </c>
      <c r="K1572" s="71" t="s">
        <v>3691</v>
      </c>
      <c r="L1572" s="55"/>
      <c r="M1572" s="55"/>
      <c r="N1572" s="57" t="e">
        <v>#N/A</v>
      </c>
      <c r="O1572" s="57" t="e">
        <v>#N/A</v>
      </c>
      <c r="P1572" s="57"/>
      <c r="Q1572" s="57"/>
      <c r="R1572" s="48"/>
      <c r="S1572" s="53" t="e">
        <f>VLOOKUP(C1572:C3386,'[1]Modifiy das'!$E$2:$I$2127,5,0)</f>
        <v>#REF!</v>
      </c>
      <c r="T1572" s="53" t="e">
        <f>VLOOKUP(C1572:C4625,[2]Sheet3!$B$2:$J$9150,9,0)</f>
        <v>#N/A</v>
      </c>
      <c r="U1572" s="58" t="s">
        <v>4110</v>
      </c>
      <c r="V1572" s="85">
        <v>40192</v>
      </c>
      <c r="W1572" s="58" t="s">
        <v>6597</v>
      </c>
      <c r="X1572" s="58" t="s">
        <v>1022</v>
      </c>
      <c r="Y1572" s="53" t="s">
        <v>7614</v>
      </c>
      <c r="Z1572" s="56" t="e">
        <v>#N/A</v>
      </c>
      <c r="AA1572" s="56" t="e">
        <v>#N/A</v>
      </c>
      <c r="AB1572" s="56" t="e">
        <v>#N/A</v>
      </c>
      <c r="AC1572" s="111"/>
      <c r="AD1572" s="53"/>
      <c r="AE1572" s="53"/>
      <c r="AF1572" s="53"/>
      <c r="AG1572" s="53"/>
      <c r="AH1572" s="53"/>
      <c r="AI1572" s="53"/>
      <c r="AJ1572" s="53"/>
      <c r="AK1572" s="53"/>
      <c r="AL1572" s="53"/>
      <c r="AM1572" s="49" t="e">
        <f>VLOOKUP(C1572:C4956,[3]Sheet3!$D$2:$D$21,1,0)</f>
        <v>#N/A</v>
      </c>
    </row>
    <row r="1573" spans="1:39" ht="30" customHeight="1">
      <c r="A1573" s="56" t="s">
        <v>1525</v>
      </c>
      <c r="B1573" s="85">
        <v>40192</v>
      </c>
      <c r="C1573" s="85">
        <v>72599</v>
      </c>
      <c r="D1573" s="86" t="s">
        <v>6164</v>
      </c>
      <c r="E1573" s="87" t="s">
        <v>2623</v>
      </c>
      <c r="F1573" s="56" t="s">
        <v>6425</v>
      </c>
      <c r="G1573" s="30" t="s">
        <v>4251</v>
      </c>
      <c r="H1573" s="56">
        <v>1500</v>
      </c>
      <c r="I1573" s="56">
        <v>1500</v>
      </c>
      <c r="J1573" s="56" t="s">
        <v>4112</v>
      </c>
      <c r="K1573" s="71" t="s">
        <v>3691</v>
      </c>
      <c r="L1573" s="55"/>
      <c r="M1573" s="55"/>
      <c r="N1573" s="57" t="e">
        <v>#N/A</v>
      </c>
      <c r="O1573" s="57" t="e">
        <v>#N/A</v>
      </c>
      <c r="P1573" s="57"/>
      <c r="Q1573" s="57"/>
      <c r="R1573" s="48"/>
      <c r="S1573" s="53" t="e">
        <f>VLOOKUP(C1573:C3386,'[1]Modifiy das'!$E$2:$I$2127,5,0)</f>
        <v>#REF!</v>
      </c>
      <c r="T1573" s="53" t="e">
        <f>VLOOKUP(C1573:C4626,[2]Sheet3!$B$2:$J$9150,9,0)</f>
        <v>#N/A</v>
      </c>
      <c r="U1573" s="58" t="s">
        <v>4110</v>
      </c>
      <c r="V1573" s="85">
        <v>40192</v>
      </c>
      <c r="W1573" s="58" t="s">
        <v>6597</v>
      </c>
      <c r="X1573" s="58" t="s">
        <v>1022</v>
      </c>
      <c r="Y1573" s="53" t="s">
        <v>7615</v>
      </c>
      <c r="Z1573" s="56" t="e">
        <v>#N/A</v>
      </c>
      <c r="AA1573" s="56" t="e">
        <v>#N/A</v>
      </c>
      <c r="AB1573" s="56" t="e">
        <v>#N/A</v>
      </c>
      <c r="AC1573" s="111"/>
      <c r="AD1573" s="53"/>
      <c r="AE1573" s="53"/>
      <c r="AF1573" s="53"/>
      <c r="AG1573" s="53"/>
      <c r="AH1573" s="53"/>
      <c r="AI1573" s="53"/>
      <c r="AJ1573" s="53"/>
      <c r="AK1573" s="53"/>
      <c r="AL1573" s="53"/>
      <c r="AM1573" s="49" t="e">
        <f>VLOOKUP(C1573:C4957,[3]Sheet3!$D$2:$D$21,1,0)</f>
        <v>#N/A</v>
      </c>
    </row>
    <row r="1574" spans="1:39" ht="30" customHeight="1">
      <c r="A1574" s="56" t="s">
        <v>1525</v>
      </c>
      <c r="B1574" s="85">
        <v>40192</v>
      </c>
      <c r="C1574" s="85">
        <v>72600</v>
      </c>
      <c r="D1574" s="86" t="s">
        <v>1501</v>
      </c>
      <c r="E1574" s="87" t="s">
        <v>2623</v>
      </c>
      <c r="F1574" s="56" t="s">
        <v>6425</v>
      </c>
      <c r="G1574" s="30" t="s">
        <v>4251</v>
      </c>
      <c r="H1574" s="56">
        <v>1500</v>
      </c>
      <c r="I1574" s="56">
        <v>1500</v>
      </c>
      <c r="J1574" s="56" t="s">
        <v>4112</v>
      </c>
      <c r="K1574" s="71" t="s">
        <v>3691</v>
      </c>
      <c r="L1574" s="55"/>
      <c r="M1574" s="55"/>
      <c r="N1574" s="57" t="e">
        <v>#N/A</v>
      </c>
      <c r="O1574" s="57" t="e">
        <v>#N/A</v>
      </c>
      <c r="P1574" s="57"/>
      <c r="Q1574" s="57"/>
      <c r="R1574" s="48"/>
      <c r="S1574" s="53" t="e">
        <f>VLOOKUP(C1574:C3386,'[1]Modifiy das'!$E$2:$I$2127,5,0)</f>
        <v>#REF!</v>
      </c>
      <c r="T1574" s="53" t="e">
        <f>VLOOKUP(C1574:C4627,[2]Sheet3!$B$2:$J$9150,9,0)</f>
        <v>#N/A</v>
      </c>
      <c r="U1574" s="58" t="s">
        <v>4110</v>
      </c>
      <c r="V1574" s="85">
        <v>40192</v>
      </c>
      <c r="W1574" s="58" t="s">
        <v>6597</v>
      </c>
      <c r="X1574" s="58" t="s">
        <v>1022</v>
      </c>
      <c r="Y1574" s="53" t="s">
        <v>7616</v>
      </c>
      <c r="Z1574" s="56" t="e">
        <v>#N/A</v>
      </c>
      <c r="AA1574" s="56" t="e">
        <v>#N/A</v>
      </c>
      <c r="AB1574" s="56" t="e">
        <v>#N/A</v>
      </c>
      <c r="AC1574" s="111"/>
      <c r="AD1574" s="53"/>
      <c r="AE1574" s="53"/>
      <c r="AF1574" s="53"/>
      <c r="AG1574" s="53"/>
      <c r="AH1574" s="53"/>
      <c r="AI1574" s="53"/>
      <c r="AJ1574" s="53"/>
      <c r="AK1574" s="53"/>
      <c r="AL1574" s="53"/>
      <c r="AM1574" s="49" t="e">
        <f>VLOOKUP(C1574:C4958,[3]Sheet3!$D$2:$D$21,1,0)</f>
        <v>#N/A</v>
      </c>
    </row>
    <row r="1575" spans="1:39" ht="30" customHeight="1">
      <c r="A1575" s="56" t="s">
        <v>1525</v>
      </c>
      <c r="B1575" s="85">
        <v>40192</v>
      </c>
      <c r="C1575" s="85">
        <v>62604</v>
      </c>
      <c r="D1575" s="86" t="s">
        <v>1505</v>
      </c>
      <c r="E1575" s="87" t="s">
        <v>2623</v>
      </c>
      <c r="F1575" s="56" t="s">
        <v>6425</v>
      </c>
      <c r="G1575" s="30" t="s">
        <v>4251</v>
      </c>
      <c r="H1575" s="56">
        <v>1500</v>
      </c>
      <c r="I1575" s="56">
        <v>1500</v>
      </c>
      <c r="J1575" s="56" t="s">
        <v>4112</v>
      </c>
      <c r="K1575" s="71" t="s">
        <v>3691</v>
      </c>
      <c r="L1575" s="55"/>
      <c r="M1575" s="55"/>
      <c r="N1575" s="57" t="e">
        <v>#N/A</v>
      </c>
      <c r="O1575" s="57" t="e">
        <v>#N/A</v>
      </c>
      <c r="P1575" s="57"/>
      <c r="Q1575" s="57"/>
      <c r="R1575" s="48"/>
      <c r="S1575" s="53" t="e">
        <f>VLOOKUP(C1575:C3386,'[1]Modifiy das'!$E$2:$I$2127,5,0)</f>
        <v>#REF!</v>
      </c>
      <c r="T1575" s="53" t="e">
        <f>VLOOKUP(C1575:C4628,[2]Sheet3!$B$2:$J$9150,9,0)</f>
        <v>#N/A</v>
      </c>
      <c r="U1575" s="58" t="s">
        <v>4110</v>
      </c>
      <c r="V1575" s="85">
        <v>40192</v>
      </c>
      <c r="W1575" s="58" t="s">
        <v>6597</v>
      </c>
      <c r="X1575" s="58" t="s">
        <v>1022</v>
      </c>
      <c r="Y1575" s="53" t="s">
        <v>7617</v>
      </c>
      <c r="Z1575" s="56" t="e">
        <v>#N/A</v>
      </c>
      <c r="AA1575" s="56" t="e">
        <v>#N/A</v>
      </c>
      <c r="AB1575" s="56" t="e">
        <v>#N/A</v>
      </c>
      <c r="AC1575" s="111"/>
      <c r="AD1575" s="53"/>
      <c r="AE1575" s="53"/>
      <c r="AF1575" s="53"/>
      <c r="AG1575" s="53"/>
      <c r="AH1575" s="53"/>
      <c r="AI1575" s="53"/>
      <c r="AJ1575" s="53"/>
      <c r="AK1575" s="53"/>
      <c r="AL1575" s="53"/>
      <c r="AM1575" s="49" t="e">
        <f>VLOOKUP(C1575:C4959,[3]Sheet3!$D$2:$D$21,1,0)</f>
        <v>#N/A</v>
      </c>
    </row>
    <row r="1576" spans="1:39" ht="30" customHeight="1">
      <c r="A1576" s="56" t="s">
        <v>1525</v>
      </c>
      <c r="B1576" s="85">
        <v>40192</v>
      </c>
      <c r="C1576" s="85">
        <v>60998</v>
      </c>
      <c r="D1576" s="86" t="s">
        <v>1509</v>
      </c>
      <c r="E1576" s="87" t="s">
        <v>2623</v>
      </c>
      <c r="F1576" s="56" t="s">
        <v>6425</v>
      </c>
      <c r="G1576" s="30" t="s">
        <v>4251</v>
      </c>
      <c r="H1576" s="56">
        <v>1500</v>
      </c>
      <c r="I1576" s="56">
        <v>1500</v>
      </c>
      <c r="J1576" s="56" t="s">
        <v>4112</v>
      </c>
      <c r="K1576" s="71" t="s">
        <v>3691</v>
      </c>
      <c r="L1576" s="55"/>
      <c r="M1576" s="55"/>
      <c r="N1576" s="57" t="e">
        <v>#N/A</v>
      </c>
      <c r="O1576" s="57" t="e">
        <v>#N/A</v>
      </c>
      <c r="P1576" s="57"/>
      <c r="Q1576" s="57"/>
      <c r="R1576" s="48"/>
      <c r="S1576" s="53" t="e">
        <f>VLOOKUP(C1576:C3386,'[1]Modifiy das'!$E$2:$I$2127,5,0)</f>
        <v>#REF!</v>
      </c>
      <c r="T1576" s="53" t="e">
        <f>VLOOKUP(C1576:C4629,[2]Sheet3!$B$2:$J$9150,9,0)</f>
        <v>#N/A</v>
      </c>
      <c r="U1576" s="58" t="s">
        <v>4110</v>
      </c>
      <c r="V1576" s="85">
        <v>40192</v>
      </c>
      <c r="W1576" s="58" t="s">
        <v>6597</v>
      </c>
      <c r="X1576" s="58" t="s">
        <v>1022</v>
      </c>
      <c r="Y1576" s="53" t="s">
        <v>7618</v>
      </c>
      <c r="Z1576" s="56" t="e">
        <v>#N/A</v>
      </c>
      <c r="AA1576" s="56" t="e">
        <v>#N/A</v>
      </c>
      <c r="AB1576" s="56" t="e">
        <v>#N/A</v>
      </c>
      <c r="AC1576" s="111"/>
      <c r="AD1576" s="53"/>
      <c r="AE1576" s="53"/>
      <c r="AF1576" s="53"/>
      <c r="AG1576" s="53"/>
      <c r="AH1576" s="53"/>
      <c r="AI1576" s="53"/>
      <c r="AJ1576" s="53"/>
      <c r="AK1576" s="53"/>
      <c r="AL1576" s="53"/>
      <c r="AM1576" s="49" t="e">
        <f>VLOOKUP(C1576:C4960,[3]Sheet3!$D$2:$D$21,1,0)</f>
        <v>#N/A</v>
      </c>
    </row>
    <row r="1577" spans="1:39" ht="30" customHeight="1">
      <c r="A1577" s="56" t="s">
        <v>1525</v>
      </c>
      <c r="B1577" s="85">
        <v>40192</v>
      </c>
      <c r="C1577" s="85">
        <v>60969</v>
      </c>
      <c r="D1577" s="86" t="s">
        <v>3529</v>
      </c>
      <c r="E1577" s="87" t="s">
        <v>3595</v>
      </c>
      <c r="F1577" s="56" t="s">
        <v>6105</v>
      </c>
      <c r="G1577" s="56" t="s">
        <v>294</v>
      </c>
      <c r="H1577" s="56">
        <v>1500</v>
      </c>
      <c r="I1577" s="56">
        <v>1600</v>
      </c>
      <c r="J1577" s="56" t="s">
        <v>2521</v>
      </c>
      <c r="K1577" s="71" t="s">
        <v>3691</v>
      </c>
      <c r="L1577" s="55"/>
      <c r="M1577" s="55"/>
      <c r="N1577" s="57" t="e">
        <v>#N/A</v>
      </c>
      <c r="O1577" s="57" t="e">
        <v>#N/A</v>
      </c>
      <c r="P1577" s="57"/>
      <c r="Q1577" s="57"/>
      <c r="R1577" s="48"/>
      <c r="S1577" s="53" t="e">
        <f>VLOOKUP(C1577:C3386,'[1]Modifiy das'!$E$2:$I$2127,5,0)</f>
        <v>#REF!</v>
      </c>
      <c r="T1577" s="53" t="e">
        <f>VLOOKUP(C1577:C4630,[2]Sheet3!$B$2:$J$9150,9,0)</f>
        <v>#N/A</v>
      </c>
      <c r="U1577" s="58" t="s">
        <v>4110</v>
      </c>
      <c r="V1577" s="85">
        <v>40192</v>
      </c>
      <c r="W1577" s="58" t="s">
        <v>6597</v>
      </c>
      <c r="X1577" s="58" t="s">
        <v>1022</v>
      </c>
      <c r="Y1577" s="53" t="e">
        <v>#N/A</v>
      </c>
      <c r="Z1577" s="56" t="e">
        <v>#N/A</v>
      </c>
      <c r="AA1577" s="56" t="e">
        <v>#N/A</v>
      </c>
      <c r="AB1577" s="56" t="e">
        <v>#N/A</v>
      </c>
      <c r="AC1577" s="111"/>
      <c r="AD1577" s="53"/>
      <c r="AE1577" s="53"/>
      <c r="AF1577" s="53"/>
      <c r="AG1577" s="53"/>
      <c r="AH1577" s="53"/>
      <c r="AI1577" s="53"/>
      <c r="AJ1577" s="53"/>
      <c r="AK1577" s="53"/>
      <c r="AL1577" s="53"/>
      <c r="AM1577" s="49" t="e">
        <f>VLOOKUP(C1577:C4961,[3]Sheet3!$D$2:$D$21,1,0)</f>
        <v>#N/A</v>
      </c>
    </row>
    <row r="1578" spans="1:39" ht="30" customHeight="1">
      <c r="A1578" s="56" t="s">
        <v>1525</v>
      </c>
      <c r="B1578" s="85">
        <v>40194</v>
      </c>
      <c r="C1578" s="85">
        <v>63197</v>
      </c>
      <c r="D1578" s="86" t="s">
        <v>2700</v>
      </c>
      <c r="E1578" s="87" t="s">
        <v>3100</v>
      </c>
      <c r="F1578" s="56" t="s">
        <v>6104</v>
      </c>
      <c r="G1578" s="56" t="s">
        <v>5285</v>
      </c>
      <c r="H1578" s="56">
        <v>2000</v>
      </c>
      <c r="I1578" s="56">
        <v>2300</v>
      </c>
      <c r="J1578" s="56" t="s">
        <v>1992</v>
      </c>
      <c r="K1578" s="71" t="s">
        <v>3691</v>
      </c>
      <c r="L1578" s="55"/>
      <c r="M1578" s="55"/>
      <c r="N1578" s="57" t="e">
        <v>#N/A</v>
      </c>
      <c r="O1578" s="57" t="e">
        <v>#N/A</v>
      </c>
      <c r="P1578" s="57"/>
      <c r="Q1578" s="57"/>
      <c r="R1578" s="48"/>
      <c r="S1578" s="53" t="e">
        <f>VLOOKUP(C1578:C3386,'[1]Modifiy das'!$E$2:$I$2127,5,0)</f>
        <v>#REF!</v>
      </c>
      <c r="T1578" s="53" t="e">
        <f>VLOOKUP(C1578:C4631,[2]Sheet3!$B$2:$J$9150,9,0)</f>
        <v>#N/A</v>
      </c>
      <c r="U1578" s="58" t="s">
        <v>4110</v>
      </c>
      <c r="V1578" s="85">
        <v>40194</v>
      </c>
      <c r="W1578" s="58" t="s">
        <v>458</v>
      </c>
      <c r="X1578" s="58" t="s">
        <v>1019</v>
      </c>
      <c r="Y1578" s="53" t="e">
        <v>#N/A</v>
      </c>
      <c r="Z1578" s="56" t="e">
        <v>#N/A</v>
      </c>
      <c r="AA1578" s="56" t="e">
        <v>#N/A</v>
      </c>
      <c r="AB1578" s="56" t="e">
        <v>#N/A</v>
      </c>
      <c r="AC1578" s="111"/>
      <c r="AD1578" s="53"/>
      <c r="AE1578" s="53"/>
      <c r="AF1578" s="53"/>
      <c r="AG1578" s="53"/>
      <c r="AH1578" s="53"/>
      <c r="AI1578" s="53"/>
      <c r="AJ1578" s="53"/>
      <c r="AK1578" s="53"/>
      <c r="AL1578" s="53"/>
      <c r="AM1578" s="49" t="e">
        <f>VLOOKUP(C1578:C4962,[3]Sheet3!$D$2:$D$21,1,0)</f>
        <v>#N/A</v>
      </c>
    </row>
    <row r="1579" spans="1:39" ht="30" customHeight="1">
      <c r="A1579" s="56" t="s">
        <v>1525</v>
      </c>
      <c r="B1579" s="85">
        <v>40195</v>
      </c>
      <c r="C1579" s="85">
        <v>63323</v>
      </c>
      <c r="D1579" s="86" t="s">
        <v>2032</v>
      </c>
      <c r="E1579" s="87" t="s">
        <v>3100</v>
      </c>
      <c r="F1579" s="56" t="s">
        <v>4009</v>
      </c>
      <c r="G1579" s="30" t="s">
        <v>5956</v>
      </c>
      <c r="H1579" s="31">
        <v>1500</v>
      </c>
      <c r="I1579" s="31">
        <v>1500</v>
      </c>
      <c r="J1579" s="56" t="s">
        <v>1126</v>
      </c>
      <c r="K1579" s="71" t="s">
        <v>3691</v>
      </c>
      <c r="L1579" s="55"/>
      <c r="M1579" s="55"/>
      <c r="N1579" s="57" t="e">
        <v>#N/A</v>
      </c>
      <c r="O1579" s="57" t="e">
        <v>#N/A</v>
      </c>
      <c r="P1579" s="57"/>
      <c r="Q1579" s="57"/>
      <c r="R1579" s="48"/>
      <c r="S1579" s="53" t="e">
        <f>VLOOKUP(C1579:C3386,'[1]Modifiy das'!$E$2:$I$2127,5,0)</f>
        <v>#REF!</v>
      </c>
      <c r="T1579" s="53" t="e">
        <f>VLOOKUP(C1579:C4632,[2]Sheet3!$B$2:$J$9150,9,0)</f>
        <v>#N/A</v>
      </c>
      <c r="U1579" s="58" t="s">
        <v>4110</v>
      </c>
      <c r="V1579" s="85">
        <v>40195</v>
      </c>
      <c r="W1579" s="58" t="s">
        <v>6598</v>
      </c>
      <c r="X1579" s="58" t="s">
        <v>1019</v>
      </c>
      <c r="Y1579" s="53" t="s">
        <v>7619</v>
      </c>
      <c r="Z1579" s="56" t="s">
        <v>6742</v>
      </c>
      <c r="AA1579" s="56" t="s">
        <v>5976</v>
      </c>
      <c r="AB1579" s="56">
        <v>0</v>
      </c>
      <c r="AC1579" s="111"/>
      <c r="AD1579" s="53"/>
      <c r="AE1579" s="53"/>
      <c r="AF1579" s="53"/>
      <c r="AG1579" s="53"/>
      <c r="AH1579" s="53"/>
      <c r="AI1579" s="53"/>
      <c r="AJ1579" s="53"/>
      <c r="AK1579" s="53"/>
      <c r="AL1579" s="53"/>
      <c r="AM1579" s="49" t="e">
        <f>VLOOKUP(C1579:C4963,[3]Sheet3!$D$2:$D$21,1,0)</f>
        <v>#N/A</v>
      </c>
    </row>
    <row r="1580" spans="1:39" ht="30" customHeight="1">
      <c r="A1580" s="56" t="s">
        <v>1525</v>
      </c>
      <c r="B1580" s="85">
        <v>40195</v>
      </c>
      <c r="C1580" s="85">
        <v>63321</v>
      </c>
      <c r="D1580" s="86" t="s">
        <v>2039</v>
      </c>
      <c r="E1580" s="87" t="s">
        <v>3100</v>
      </c>
      <c r="F1580" s="56" t="s">
        <v>4009</v>
      </c>
      <c r="G1580" s="30" t="s">
        <v>5956</v>
      </c>
      <c r="H1580" s="31">
        <v>1500</v>
      </c>
      <c r="I1580" s="31">
        <v>1500</v>
      </c>
      <c r="J1580" s="56" t="s">
        <v>1126</v>
      </c>
      <c r="K1580" s="71" t="s">
        <v>3691</v>
      </c>
      <c r="L1580" s="55"/>
      <c r="M1580" s="55"/>
      <c r="N1580" s="57" t="e">
        <v>#N/A</v>
      </c>
      <c r="O1580" s="57" t="e">
        <v>#N/A</v>
      </c>
      <c r="P1580" s="57"/>
      <c r="Q1580" s="57"/>
      <c r="R1580" s="48"/>
      <c r="S1580" s="53" t="e">
        <f>VLOOKUP(C1580:C3386,'[1]Modifiy das'!$E$2:$I$2127,5,0)</f>
        <v>#REF!</v>
      </c>
      <c r="T1580" s="53" t="e">
        <f>VLOOKUP(C1580:C4633,[2]Sheet3!$B$2:$J$9150,9,0)</f>
        <v>#N/A</v>
      </c>
      <c r="U1580" s="58" t="s">
        <v>4110</v>
      </c>
      <c r="V1580" s="85">
        <v>40195</v>
      </c>
      <c r="W1580" s="58" t="s">
        <v>6598</v>
      </c>
      <c r="X1580" s="58" t="s">
        <v>1019</v>
      </c>
      <c r="Y1580" s="53" t="s">
        <v>7620</v>
      </c>
      <c r="Z1580" s="56" t="s">
        <v>6743</v>
      </c>
      <c r="AA1580" s="56" t="s">
        <v>5976</v>
      </c>
      <c r="AB1580" s="56">
        <v>0</v>
      </c>
      <c r="AC1580" s="111"/>
      <c r="AD1580" s="53"/>
      <c r="AE1580" s="53"/>
      <c r="AF1580" s="53"/>
      <c r="AG1580" s="53"/>
      <c r="AH1580" s="53"/>
      <c r="AI1580" s="53"/>
      <c r="AJ1580" s="53"/>
      <c r="AK1580" s="53"/>
      <c r="AL1580" s="53"/>
      <c r="AM1580" s="49" t="e">
        <f>VLOOKUP(C1580:C4964,[3]Sheet3!$D$2:$D$21,1,0)</f>
        <v>#N/A</v>
      </c>
    </row>
    <row r="1581" spans="1:39" ht="30" customHeight="1">
      <c r="A1581" s="56" t="s">
        <v>1525</v>
      </c>
      <c r="B1581" s="85">
        <v>40195</v>
      </c>
      <c r="C1581" s="85">
        <v>58134</v>
      </c>
      <c r="D1581" s="86" t="s">
        <v>380</v>
      </c>
      <c r="E1581" s="87" t="s">
        <v>3100</v>
      </c>
      <c r="F1581" s="56" t="s">
        <v>4009</v>
      </c>
      <c r="G1581" s="30" t="s">
        <v>5956</v>
      </c>
      <c r="H1581" s="31">
        <v>1500</v>
      </c>
      <c r="I1581" s="31">
        <v>1500</v>
      </c>
      <c r="J1581" s="56" t="s">
        <v>1126</v>
      </c>
      <c r="K1581" s="71" t="s">
        <v>3691</v>
      </c>
      <c r="L1581" s="55"/>
      <c r="M1581" s="55"/>
      <c r="N1581" s="57" t="e">
        <v>#N/A</v>
      </c>
      <c r="O1581" s="57" t="e">
        <v>#N/A</v>
      </c>
      <c r="P1581" s="57"/>
      <c r="Q1581" s="57"/>
      <c r="R1581" s="48"/>
      <c r="S1581" s="53" t="e">
        <f>VLOOKUP(C1581:C3386,'[1]Modifiy das'!$E$2:$I$2127,5,0)</f>
        <v>#REF!</v>
      </c>
      <c r="T1581" s="53" t="e">
        <f>VLOOKUP(C1581:C4634,[2]Sheet3!$B$2:$J$9150,9,0)</f>
        <v>#N/A</v>
      </c>
      <c r="U1581" s="58" t="s">
        <v>4110</v>
      </c>
      <c r="V1581" s="85">
        <v>40195</v>
      </c>
      <c r="W1581" s="58" t="s">
        <v>6598</v>
      </c>
      <c r="X1581" s="58" t="s">
        <v>1019</v>
      </c>
      <c r="Y1581" s="53" t="s">
        <v>7621</v>
      </c>
      <c r="Z1581" s="56" t="s">
        <v>6744</v>
      </c>
      <c r="AA1581" s="56" t="s">
        <v>5976</v>
      </c>
      <c r="AB1581" s="56">
        <v>0</v>
      </c>
      <c r="AC1581" s="111"/>
      <c r="AD1581" s="53"/>
      <c r="AE1581" s="53"/>
      <c r="AF1581" s="53"/>
      <c r="AG1581" s="53"/>
      <c r="AH1581" s="53"/>
      <c r="AI1581" s="53"/>
      <c r="AJ1581" s="53"/>
      <c r="AK1581" s="53"/>
      <c r="AL1581" s="53"/>
      <c r="AM1581" s="49" t="e">
        <f>VLOOKUP(C1581:C4965,[3]Sheet3!$D$2:$D$21,1,0)</f>
        <v>#N/A</v>
      </c>
    </row>
    <row r="1582" spans="1:39" ht="30" customHeight="1">
      <c r="A1582" s="56" t="s">
        <v>1525</v>
      </c>
      <c r="B1582" s="85">
        <v>40195</v>
      </c>
      <c r="C1582" s="85">
        <v>60686</v>
      </c>
      <c r="D1582" s="86" t="s">
        <v>3318</v>
      </c>
      <c r="E1582" s="87" t="s">
        <v>3100</v>
      </c>
      <c r="F1582" s="56" t="s">
        <v>4009</v>
      </c>
      <c r="G1582" s="30" t="s">
        <v>5956</v>
      </c>
      <c r="H1582" s="31">
        <v>1500</v>
      </c>
      <c r="I1582" s="31">
        <v>1500</v>
      </c>
      <c r="J1582" s="56" t="s">
        <v>1126</v>
      </c>
      <c r="K1582" s="71" t="s">
        <v>3691</v>
      </c>
      <c r="L1582" s="55"/>
      <c r="M1582" s="55"/>
      <c r="N1582" s="57" t="e">
        <v>#N/A</v>
      </c>
      <c r="O1582" s="57" t="e">
        <v>#N/A</v>
      </c>
      <c r="P1582" s="57"/>
      <c r="Q1582" s="57"/>
      <c r="R1582" s="48"/>
      <c r="S1582" s="53" t="e">
        <f>VLOOKUP(C1582:C3386,'[1]Modifiy das'!$E$2:$I$2127,5,0)</f>
        <v>#REF!</v>
      </c>
      <c r="T1582" s="53" t="e">
        <f>VLOOKUP(C1582:C4635,[2]Sheet3!$B$2:$J$9150,9,0)</f>
        <v>#N/A</v>
      </c>
      <c r="U1582" s="58" t="s">
        <v>4110</v>
      </c>
      <c r="V1582" s="85">
        <v>40195</v>
      </c>
      <c r="W1582" s="58" t="s">
        <v>6598</v>
      </c>
      <c r="X1582" s="58" t="s">
        <v>1019</v>
      </c>
      <c r="Y1582" s="53" t="s">
        <v>7622</v>
      </c>
      <c r="Z1582" s="56" t="s">
        <v>6745</v>
      </c>
      <c r="AA1582" s="56" t="s">
        <v>5976</v>
      </c>
      <c r="AB1582" s="56" t="s">
        <v>6864</v>
      </c>
      <c r="AC1582" s="111"/>
      <c r="AD1582" s="53"/>
      <c r="AE1582" s="53"/>
      <c r="AF1582" s="53"/>
      <c r="AG1582" s="53"/>
      <c r="AH1582" s="53"/>
      <c r="AI1582" s="53"/>
      <c r="AJ1582" s="53"/>
      <c r="AK1582" s="53"/>
      <c r="AL1582" s="53"/>
      <c r="AM1582" s="49" t="e">
        <f>VLOOKUP(C1582:C4966,[3]Sheet3!$D$2:$D$21,1,0)</f>
        <v>#N/A</v>
      </c>
    </row>
    <row r="1583" spans="1:39" ht="30" customHeight="1">
      <c r="A1583" s="56" t="s">
        <v>1525</v>
      </c>
      <c r="B1583" s="85">
        <v>40195</v>
      </c>
      <c r="C1583" s="85">
        <v>63324</v>
      </c>
      <c r="D1583" s="86" t="s">
        <v>7119</v>
      </c>
      <c r="E1583" s="87" t="s">
        <v>3100</v>
      </c>
      <c r="F1583" s="56" t="s">
        <v>4009</v>
      </c>
      <c r="G1583" s="30" t="s">
        <v>5956</v>
      </c>
      <c r="H1583" s="31">
        <v>1500</v>
      </c>
      <c r="I1583" s="31">
        <v>1500</v>
      </c>
      <c r="J1583" s="56" t="s">
        <v>1126</v>
      </c>
      <c r="K1583" s="71" t="s">
        <v>3691</v>
      </c>
      <c r="L1583" s="55"/>
      <c r="M1583" s="55"/>
      <c r="N1583" s="57" t="e">
        <v>#N/A</v>
      </c>
      <c r="O1583" s="57" t="e">
        <v>#N/A</v>
      </c>
      <c r="P1583" s="57"/>
      <c r="Q1583" s="57"/>
      <c r="R1583" s="48"/>
      <c r="S1583" s="53" t="e">
        <f>VLOOKUP(C1583:C3386,'[1]Modifiy das'!$E$2:$I$2127,5,0)</f>
        <v>#REF!</v>
      </c>
      <c r="T1583" s="53" t="e">
        <f>VLOOKUP(C1583:C4636,[2]Sheet3!$B$2:$J$9150,9,0)</f>
        <v>#N/A</v>
      </c>
      <c r="U1583" s="58" t="s">
        <v>4110</v>
      </c>
      <c r="V1583" s="85">
        <v>40195</v>
      </c>
      <c r="W1583" s="58" t="s">
        <v>6598</v>
      </c>
      <c r="X1583" s="58" t="s">
        <v>1019</v>
      </c>
      <c r="Y1583" s="53" t="s">
        <v>7623</v>
      </c>
      <c r="Z1583" s="56" t="s">
        <v>6742</v>
      </c>
      <c r="AA1583" s="56" t="s">
        <v>5976</v>
      </c>
      <c r="AB1583" s="56">
        <v>0</v>
      </c>
      <c r="AC1583" s="111"/>
      <c r="AD1583" s="53"/>
      <c r="AE1583" s="53"/>
      <c r="AF1583" s="53"/>
      <c r="AG1583" s="53"/>
      <c r="AH1583" s="53"/>
      <c r="AI1583" s="53"/>
      <c r="AJ1583" s="53"/>
      <c r="AK1583" s="53"/>
      <c r="AL1583" s="53"/>
      <c r="AM1583" s="49" t="e">
        <f>VLOOKUP(C1583:C4967,[3]Sheet3!$D$2:$D$21,1,0)</f>
        <v>#N/A</v>
      </c>
    </row>
    <row r="1584" spans="1:39" ht="30" customHeight="1">
      <c r="A1584" s="56" t="s">
        <v>1525</v>
      </c>
      <c r="B1584" s="85">
        <v>40195</v>
      </c>
      <c r="C1584" s="85">
        <v>65627</v>
      </c>
      <c r="D1584" s="86" t="s">
        <v>7134</v>
      </c>
      <c r="E1584" s="87" t="s">
        <v>3100</v>
      </c>
      <c r="F1584" s="56" t="s">
        <v>4009</v>
      </c>
      <c r="G1584" s="30" t="s">
        <v>5956</v>
      </c>
      <c r="H1584" s="31">
        <v>1500</v>
      </c>
      <c r="I1584" s="31">
        <v>1500</v>
      </c>
      <c r="J1584" s="56" t="s">
        <v>1126</v>
      </c>
      <c r="K1584" s="71" t="s">
        <v>3691</v>
      </c>
      <c r="L1584" s="55"/>
      <c r="M1584" s="55"/>
      <c r="N1584" s="57" t="e">
        <v>#N/A</v>
      </c>
      <c r="O1584" s="57" t="e">
        <v>#N/A</v>
      </c>
      <c r="P1584" s="57"/>
      <c r="Q1584" s="57"/>
      <c r="R1584" s="48"/>
      <c r="S1584" s="53" t="e">
        <f>VLOOKUP(C1584:C3386,'[1]Modifiy das'!$E$2:$I$2127,5,0)</f>
        <v>#REF!</v>
      </c>
      <c r="T1584" s="53" t="e">
        <f>VLOOKUP(C1584:C4637,[2]Sheet3!$B$2:$J$9150,9,0)</f>
        <v>#N/A</v>
      </c>
      <c r="U1584" s="58" t="s">
        <v>4110</v>
      </c>
      <c r="V1584" s="85">
        <v>40195</v>
      </c>
      <c r="W1584" s="58" t="s">
        <v>6598</v>
      </c>
      <c r="X1584" s="58" t="s">
        <v>1019</v>
      </c>
      <c r="Y1584" s="53" t="s">
        <v>7624</v>
      </c>
      <c r="Z1584" s="56" t="s">
        <v>6746</v>
      </c>
      <c r="AA1584" s="56" t="s">
        <v>5976</v>
      </c>
      <c r="AB1584" s="56">
        <v>0</v>
      </c>
      <c r="AC1584" s="111"/>
      <c r="AD1584" s="53"/>
      <c r="AE1584" s="53"/>
      <c r="AF1584" s="53"/>
      <c r="AG1584" s="53"/>
      <c r="AH1584" s="53"/>
      <c r="AI1584" s="53"/>
      <c r="AJ1584" s="53"/>
      <c r="AK1584" s="53"/>
      <c r="AL1584" s="53"/>
      <c r="AM1584" s="49" t="e">
        <f>VLOOKUP(C1584:C4968,[3]Sheet3!$D$2:$D$21,1,0)</f>
        <v>#N/A</v>
      </c>
    </row>
    <row r="1585" spans="1:39" ht="30" customHeight="1">
      <c r="A1585" s="56" t="s">
        <v>1525</v>
      </c>
      <c r="B1585" s="85">
        <v>40195</v>
      </c>
      <c r="C1585" s="85">
        <v>58137</v>
      </c>
      <c r="D1585" s="86" t="s">
        <v>7137</v>
      </c>
      <c r="E1585" s="87" t="s">
        <v>3100</v>
      </c>
      <c r="F1585" s="56" t="s">
        <v>4009</v>
      </c>
      <c r="G1585" s="30" t="s">
        <v>5956</v>
      </c>
      <c r="H1585" s="31">
        <v>1500</v>
      </c>
      <c r="I1585" s="31">
        <v>1500</v>
      </c>
      <c r="J1585" s="56" t="s">
        <v>1126</v>
      </c>
      <c r="K1585" s="71" t="s">
        <v>3691</v>
      </c>
      <c r="L1585" s="55"/>
      <c r="M1585" s="55"/>
      <c r="N1585" s="57" t="e">
        <v>#N/A</v>
      </c>
      <c r="O1585" s="57" t="e">
        <v>#N/A</v>
      </c>
      <c r="P1585" s="57"/>
      <c r="Q1585" s="57"/>
      <c r="R1585" s="48"/>
      <c r="S1585" s="53" t="e">
        <f>VLOOKUP(C1585:C3386,'[1]Modifiy das'!$E$2:$I$2127,5,0)</f>
        <v>#REF!</v>
      </c>
      <c r="T1585" s="53" t="e">
        <f>VLOOKUP(C1585:C4638,[2]Sheet3!$B$2:$J$9150,9,0)</f>
        <v>#N/A</v>
      </c>
      <c r="U1585" s="58" t="s">
        <v>4110</v>
      </c>
      <c r="V1585" s="85">
        <v>40195</v>
      </c>
      <c r="W1585" s="58" t="s">
        <v>6598</v>
      </c>
      <c r="X1585" s="58" t="s">
        <v>1019</v>
      </c>
      <c r="Y1585" s="53" t="s">
        <v>7625</v>
      </c>
      <c r="Z1585" s="56" t="s">
        <v>6746</v>
      </c>
      <c r="AA1585" s="56" t="s">
        <v>5976</v>
      </c>
      <c r="AB1585" s="56">
        <v>0</v>
      </c>
      <c r="AC1585" s="111"/>
      <c r="AD1585" s="53"/>
      <c r="AE1585" s="53"/>
      <c r="AF1585" s="53"/>
      <c r="AG1585" s="53"/>
      <c r="AH1585" s="53"/>
      <c r="AI1585" s="53"/>
      <c r="AJ1585" s="53"/>
      <c r="AK1585" s="53"/>
      <c r="AL1585" s="53"/>
      <c r="AM1585" s="49" t="e">
        <f>VLOOKUP(C1585:C4969,[3]Sheet3!$D$2:$D$21,1,0)</f>
        <v>#N/A</v>
      </c>
    </row>
    <row r="1586" spans="1:39" ht="30" customHeight="1">
      <c r="A1586" s="56" t="s">
        <v>1525</v>
      </c>
      <c r="B1586" s="85">
        <v>40195</v>
      </c>
      <c r="C1586" s="85">
        <v>63319</v>
      </c>
      <c r="D1586" s="86" t="s">
        <v>958</v>
      </c>
      <c r="E1586" s="87" t="s">
        <v>3100</v>
      </c>
      <c r="F1586" s="56" t="s">
        <v>4009</v>
      </c>
      <c r="G1586" s="30" t="s">
        <v>5956</v>
      </c>
      <c r="H1586" s="31">
        <v>1500</v>
      </c>
      <c r="I1586" s="31">
        <v>1500</v>
      </c>
      <c r="J1586" s="56" t="s">
        <v>1126</v>
      </c>
      <c r="K1586" s="71" t="s">
        <v>3691</v>
      </c>
      <c r="L1586" s="55"/>
      <c r="M1586" s="55"/>
      <c r="N1586" s="57" t="e">
        <v>#N/A</v>
      </c>
      <c r="O1586" s="57" t="e">
        <v>#N/A</v>
      </c>
      <c r="P1586" s="57"/>
      <c r="Q1586" s="57"/>
      <c r="R1586" s="48"/>
      <c r="S1586" s="53" t="e">
        <f>VLOOKUP(C1586:C3386,'[1]Modifiy das'!$E$2:$I$2127,5,0)</f>
        <v>#REF!</v>
      </c>
      <c r="T1586" s="53" t="e">
        <f>VLOOKUP(C1586:C4639,[2]Sheet3!$B$2:$J$9150,9,0)</f>
        <v>#N/A</v>
      </c>
      <c r="U1586" s="58" t="s">
        <v>4110</v>
      </c>
      <c r="V1586" s="85">
        <v>40195</v>
      </c>
      <c r="W1586" s="58" t="s">
        <v>6598</v>
      </c>
      <c r="X1586" s="58" t="s">
        <v>1019</v>
      </c>
      <c r="Y1586" s="53" t="s">
        <v>7626</v>
      </c>
      <c r="Z1586" s="56" t="s">
        <v>6746</v>
      </c>
      <c r="AA1586" s="56" t="s">
        <v>5976</v>
      </c>
      <c r="AB1586" s="56">
        <v>0</v>
      </c>
      <c r="AC1586" s="111"/>
      <c r="AD1586" s="53"/>
      <c r="AE1586" s="53"/>
      <c r="AF1586" s="53"/>
      <c r="AG1586" s="53"/>
      <c r="AH1586" s="53"/>
      <c r="AI1586" s="53"/>
      <c r="AJ1586" s="53"/>
      <c r="AK1586" s="53"/>
      <c r="AL1586" s="53"/>
      <c r="AM1586" s="49" t="e">
        <f>VLOOKUP(C1586:C4970,[3]Sheet3!$D$2:$D$21,1,0)</f>
        <v>#N/A</v>
      </c>
    </row>
    <row r="1587" spans="1:39" ht="30" customHeight="1">
      <c r="A1587" s="56" t="s">
        <v>1525</v>
      </c>
      <c r="B1587" s="85">
        <v>40195</v>
      </c>
      <c r="C1587" s="85">
        <v>55168</v>
      </c>
      <c r="D1587" s="86" t="s">
        <v>470</v>
      </c>
      <c r="E1587" s="87" t="s">
        <v>3100</v>
      </c>
      <c r="F1587" s="56" t="s">
        <v>4009</v>
      </c>
      <c r="G1587" s="30" t="s">
        <v>5956</v>
      </c>
      <c r="H1587" s="31">
        <v>1500</v>
      </c>
      <c r="I1587" s="31">
        <v>1500</v>
      </c>
      <c r="J1587" s="56" t="s">
        <v>1126</v>
      </c>
      <c r="K1587" s="71" t="s">
        <v>3691</v>
      </c>
      <c r="L1587" s="55"/>
      <c r="M1587" s="55"/>
      <c r="N1587" s="57" t="e">
        <v>#N/A</v>
      </c>
      <c r="O1587" s="57" t="e">
        <v>#N/A</v>
      </c>
      <c r="P1587" s="57"/>
      <c r="Q1587" s="57"/>
      <c r="R1587" s="48"/>
      <c r="S1587" s="53">
        <f>VLOOKUP(C1587:C3387,'[1]Modifiy das'!$E$2:$I$2127,5,0)</f>
        <v>1324</v>
      </c>
      <c r="T1587" s="53" t="e">
        <f>VLOOKUP(C1587:C4640,[2]Sheet3!$B$2:$J$9150,9,0)</f>
        <v>#N/A</v>
      </c>
      <c r="U1587" s="58" t="s">
        <v>4110</v>
      </c>
      <c r="V1587" s="85">
        <v>40195</v>
      </c>
      <c r="W1587" s="58" t="s">
        <v>6598</v>
      </c>
      <c r="X1587" s="58" t="s">
        <v>1019</v>
      </c>
      <c r="Y1587" s="53" t="s">
        <v>7627</v>
      </c>
      <c r="Z1587" s="56" t="s">
        <v>6747</v>
      </c>
      <c r="AA1587" s="56" t="s">
        <v>5976</v>
      </c>
      <c r="AB1587" s="56">
        <v>0</v>
      </c>
      <c r="AC1587" s="111"/>
      <c r="AD1587" s="53"/>
      <c r="AE1587" s="53"/>
      <c r="AF1587" s="53"/>
      <c r="AG1587" s="53"/>
      <c r="AH1587" s="53"/>
      <c r="AI1587" s="53"/>
      <c r="AJ1587" s="53"/>
      <c r="AK1587" s="53"/>
      <c r="AL1587" s="53"/>
      <c r="AM1587" s="49" t="e">
        <f>VLOOKUP(C1587:C4971,[3]Sheet3!$D$2:$D$21,1,0)</f>
        <v>#N/A</v>
      </c>
    </row>
    <row r="1588" spans="1:39" ht="30" customHeight="1">
      <c r="A1588" s="56" t="s">
        <v>1525</v>
      </c>
      <c r="B1588" s="85">
        <v>40195</v>
      </c>
      <c r="C1588" s="85">
        <v>58131</v>
      </c>
      <c r="D1588" s="86" t="s">
        <v>3740</v>
      </c>
      <c r="E1588" s="87" t="s">
        <v>3100</v>
      </c>
      <c r="F1588" s="56" t="s">
        <v>4009</v>
      </c>
      <c r="G1588" s="30" t="s">
        <v>5956</v>
      </c>
      <c r="H1588" s="31">
        <v>1500</v>
      </c>
      <c r="I1588" s="31">
        <v>1500</v>
      </c>
      <c r="J1588" s="56" t="s">
        <v>1126</v>
      </c>
      <c r="K1588" s="71" t="s">
        <v>3691</v>
      </c>
      <c r="L1588" s="55"/>
      <c r="M1588" s="55"/>
      <c r="N1588" s="57" t="e">
        <v>#N/A</v>
      </c>
      <c r="O1588" s="57" t="e">
        <v>#N/A</v>
      </c>
      <c r="P1588" s="57"/>
      <c r="Q1588" s="57"/>
      <c r="R1588" s="48"/>
      <c r="S1588" s="53">
        <f>VLOOKUP(C1588:C3388,'[1]Modifiy das'!$E$2:$I$2127,5,0)</f>
        <v>1252</v>
      </c>
      <c r="T1588" s="53" t="e">
        <f>VLOOKUP(C1588:C4641,[2]Sheet3!$B$2:$J$9150,9,0)</f>
        <v>#N/A</v>
      </c>
      <c r="U1588" s="58" t="s">
        <v>4110</v>
      </c>
      <c r="V1588" s="85">
        <v>40195</v>
      </c>
      <c r="W1588" s="58" t="s">
        <v>6598</v>
      </c>
      <c r="X1588" s="58" t="s">
        <v>1019</v>
      </c>
      <c r="Y1588" s="53" t="s">
        <v>7628</v>
      </c>
      <c r="Z1588" s="56" t="s">
        <v>6745</v>
      </c>
      <c r="AA1588" s="56" t="s">
        <v>5976</v>
      </c>
      <c r="AB1588" s="56" t="s">
        <v>6864</v>
      </c>
      <c r="AC1588" s="111"/>
      <c r="AD1588" s="53"/>
      <c r="AE1588" s="53"/>
      <c r="AF1588" s="53"/>
      <c r="AG1588" s="53"/>
      <c r="AH1588" s="53"/>
      <c r="AI1588" s="53"/>
      <c r="AJ1588" s="53"/>
      <c r="AK1588" s="53"/>
      <c r="AL1588" s="53"/>
      <c r="AM1588" s="49" t="e">
        <f>VLOOKUP(C1588:C4972,[3]Sheet3!$D$2:$D$21,1,0)</f>
        <v>#N/A</v>
      </c>
    </row>
    <row r="1589" spans="1:39" ht="30" customHeight="1">
      <c r="A1589" s="56" t="s">
        <v>1525</v>
      </c>
      <c r="B1589" s="85">
        <v>40195</v>
      </c>
      <c r="C1589" s="85">
        <v>58139</v>
      </c>
      <c r="D1589" s="86" t="s">
        <v>1299</v>
      </c>
      <c r="E1589" s="87" t="s">
        <v>3100</v>
      </c>
      <c r="F1589" s="56" t="s">
        <v>4009</v>
      </c>
      <c r="G1589" s="30" t="s">
        <v>5956</v>
      </c>
      <c r="H1589" s="31">
        <v>1500</v>
      </c>
      <c r="I1589" s="31">
        <v>1500</v>
      </c>
      <c r="J1589" s="56" t="s">
        <v>1126</v>
      </c>
      <c r="K1589" s="71" t="s">
        <v>3691</v>
      </c>
      <c r="L1589" s="55"/>
      <c r="M1589" s="55"/>
      <c r="N1589" s="57" t="e">
        <v>#N/A</v>
      </c>
      <c r="O1589" s="57" t="e">
        <v>#N/A</v>
      </c>
      <c r="P1589" s="57"/>
      <c r="Q1589" s="57"/>
      <c r="R1589" s="48"/>
      <c r="S1589" s="53" t="e">
        <f>VLOOKUP(C1589:C3389,'[1]Modifiy das'!$E$2:$I$2127,5,0)</f>
        <v>#REF!</v>
      </c>
      <c r="T1589" s="53" t="e">
        <f>VLOOKUP(C1589:C4642,[2]Sheet3!$B$2:$J$9150,9,0)</f>
        <v>#N/A</v>
      </c>
      <c r="U1589" s="58" t="s">
        <v>4110</v>
      </c>
      <c r="V1589" s="85">
        <v>40195</v>
      </c>
      <c r="W1589" s="58" t="s">
        <v>6598</v>
      </c>
      <c r="X1589" s="58" t="s">
        <v>1019</v>
      </c>
      <c r="Y1589" s="53" t="s">
        <v>7629</v>
      </c>
      <c r="Z1589" s="56" t="s">
        <v>6744</v>
      </c>
      <c r="AA1589" s="56" t="s">
        <v>5976</v>
      </c>
      <c r="AB1589" s="56">
        <v>0</v>
      </c>
      <c r="AC1589" s="111"/>
      <c r="AD1589" s="53"/>
      <c r="AE1589" s="53"/>
      <c r="AF1589" s="53"/>
      <c r="AG1589" s="53"/>
      <c r="AH1589" s="53"/>
      <c r="AI1589" s="53"/>
      <c r="AJ1589" s="53"/>
      <c r="AK1589" s="53"/>
      <c r="AL1589" s="53"/>
      <c r="AM1589" s="49" t="e">
        <f>VLOOKUP(C1589:C4973,[3]Sheet3!$D$2:$D$21,1,0)</f>
        <v>#N/A</v>
      </c>
    </row>
    <row r="1590" spans="1:39" ht="30" customHeight="1">
      <c r="A1590" s="56" t="s">
        <v>1525</v>
      </c>
      <c r="B1590" s="85">
        <v>40196</v>
      </c>
      <c r="C1590" s="85">
        <v>74846</v>
      </c>
      <c r="D1590" s="86" t="s">
        <v>2431</v>
      </c>
      <c r="E1590" s="87" t="s">
        <v>2623</v>
      </c>
      <c r="F1590" s="56" t="s">
        <v>1469</v>
      </c>
      <c r="G1590" s="30" t="s">
        <v>255</v>
      </c>
      <c r="H1590" s="56">
        <v>1500</v>
      </c>
      <c r="I1590" s="56">
        <v>1200</v>
      </c>
      <c r="J1590" s="56" t="s">
        <v>4059</v>
      </c>
      <c r="K1590" s="71" t="s">
        <v>3691</v>
      </c>
      <c r="L1590" s="55"/>
      <c r="M1590" s="55"/>
      <c r="N1590" s="57" t="e">
        <v>#N/A</v>
      </c>
      <c r="O1590" s="57" t="e">
        <v>#N/A</v>
      </c>
      <c r="P1590" s="57"/>
      <c r="Q1590" s="57"/>
      <c r="R1590" s="48"/>
      <c r="S1590" s="53" t="e">
        <f>VLOOKUP(C1590:C3390,'[1]Modifiy das'!$E$2:$I$2127,5,0)</f>
        <v>#REF!</v>
      </c>
      <c r="T1590" s="53" t="e">
        <f>VLOOKUP(C1590:C4643,[2]Sheet3!$B$2:$J$9150,9,0)</f>
        <v>#N/A</v>
      </c>
      <c r="U1590" s="58" t="s">
        <v>4110</v>
      </c>
      <c r="V1590" s="85">
        <v>40196</v>
      </c>
      <c r="W1590" s="58" t="s">
        <v>6599</v>
      </c>
      <c r="X1590" s="58" t="s">
        <v>6634</v>
      </c>
      <c r="Y1590" s="53">
        <v>0</v>
      </c>
      <c r="Z1590" s="56" t="e">
        <v>#N/A</v>
      </c>
      <c r="AA1590" s="56" t="e">
        <v>#N/A</v>
      </c>
      <c r="AB1590" s="56" t="e">
        <v>#N/A</v>
      </c>
      <c r="AC1590" s="111"/>
      <c r="AD1590" s="53"/>
      <c r="AE1590" s="53"/>
      <c r="AF1590" s="53"/>
      <c r="AG1590" s="53"/>
      <c r="AH1590" s="53"/>
      <c r="AI1590" s="53"/>
      <c r="AJ1590" s="53"/>
      <c r="AK1590" s="53"/>
      <c r="AL1590" s="53"/>
      <c r="AM1590" s="49" t="e">
        <f>VLOOKUP(C1590:C4974,[3]Sheet3!$D$2:$D$21,1,0)</f>
        <v>#N/A</v>
      </c>
    </row>
    <row r="1591" spans="1:39" ht="30" customHeight="1">
      <c r="A1591" s="56" t="s">
        <v>1525</v>
      </c>
      <c r="B1591" s="85">
        <v>40196</v>
      </c>
      <c r="C1591" s="85">
        <v>67317</v>
      </c>
      <c r="D1591" s="86" t="s">
        <v>3584</v>
      </c>
      <c r="E1591" s="87" t="s">
        <v>2623</v>
      </c>
      <c r="F1591" s="56" t="s">
        <v>1469</v>
      </c>
      <c r="G1591" s="30" t="s">
        <v>255</v>
      </c>
      <c r="H1591" s="56">
        <v>1500</v>
      </c>
      <c r="I1591" s="56">
        <v>1200</v>
      </c>
      <c r="J1591" s="56" t="s">
        <v>4059</v>
      </c>
      <c r="K1591" s="71" t="s">
        <v>3691</v>
      </c>
      <c r="L1591" s="55"/>
      <c r="M1591" s="55"/>
      <c r="N1591" s="57" t="e">
        <v>#N/A</v>
      </c>
      <c r="O1591" s="57" t="e">
        <v>#N/A</v>
      </c>
      <c r="P1591" s="57"/>
      <c r="Q1591" s="57"/>
      <c r="R1591" s="48"/>
      <c r="S1591" s="53" t="e">
        <f>VLOOKUP(C1591:C3391,'[1]Modifiy das'!$E$2:$I$2127,5,0)</f>
        <v>#REF!</v>
      </c>
      <c r="T1591" s="53" t="e">
        <f>VLOOKUP(C1591:C4644,[2]Sheet3!$B$2:$J$9150,9,0)</f>
        <v>#N/A</v>
      </c>
      <c r="U1591" s="58" t="s">
        <v>4110</v>
      </c>
      <c r="V1591" s="85">
        <v>40196</v>
      </c>
      <c r="W1591" s="58" t="s">
        <v>6599</v>
      </c>
      <c r="X1591" s="58" t="s">
        <v>6634</v>
      </c>
      <c r="Y1591" s="53">
        <v>0</v>
      </c>
      <c r="Z1591" s="56" t="e">
        <v>#N/A</v>
      </c>
      <c r="AA1591" s="56" t="e">
        <v>#N/A</v>
      </c>
      <c r="AB1591" s="56" t="e">
        <v>#N/A</v>
      </c>
      <c r="AC1591" s="111"/>
      <c r="AD1591" s="53"/>
      <c r="AE1591" s="53"/>
      <c r="AF1591" s="53"/>
      <c r="AG1591" s="53"/>
      <c r="AH1591" s="53"/>
      <c r="AI1591" s="53"/>
      <c r="AJ1591" s="53"/>
      <c r="AK1591" s="53"/>
      <c r="AL1591" s="53"/>
      <c r="AM1591" s="49" t="e">
        <f>VLOOKUP(C1591:C4975,[3]Sheet3!$D$2:$D$21,1,0)</f>
        <v>#N/A</v>
      </c>
    </row>
    <row r="1592" spans="1:39" ht="30" customHeight="1">
      <c r="A1592" s="56" t="s">
        <v>1525</v>
      </c>
      <c r="B1592" s="85">
        <v>40196</v>
      </c>
      <c r="C1592" s="85">
        <v>74448</v>
      </c>
      <c r="D1592" s="86" t="s">
        <v>3588</v>
      </c>
      <c r="E1592" s="87" t="s">
        <v>2623</v>
      </c>
      <c r="F1592" s="56" t="s">
        <v>1469</v>
      </c>
      <c r="G1592" s="30" t="s">
        <v>255</v>
      </c>
      <c r="H1592" s="56">
        <v>1500</v>
      </c>
      <c r="I1592" s="56">
        <v>1200</v>
      </c>
      <c r="J1592" s="56" t="s">
        <v>4059</v>
      </c>
      <c r="K1592" s="71" t="s">
        <v>3691</v>
      </c>
      <c r="L1592" s="55"/>
      <c r="M1592" s="55"/>
      <c r="N1592" s="57" t="e">
        <v>#N/A</v>
      </c>
      <c r="O1592" s="57" t="e">
        <v>#N/A</v>
      </c>
      <c r="P1592" s="57"/>
      <c r="Q1592" s="57"/>
      <c r="R1592" s="48"/>
      <c r="S1592" s="53" t="e">
        <f>VLOOKUP(C1592:C3392,'[1]Modifiy das'!$E$2:$I$2127,5,0)</f>
        <v>#REF!</v>
      </c>
      <c r="T1592" s="53" t="e">
        <f>VLOOKUP(C1592:C4645,[2]Sheet3!$B$2:$J$9150,9,0)</f>
        <v>#N/A</v>
      </c>
      <c r="U1592" s="58" t="s">
        <v>4110</v>
      </c>
      <c r="V1592" s="85">
        <v>40196</v>
      </c>
      <c r="W1592" s="58" t="s">
        <v>6599</v>
      </c>
      <c r="X1592" s="58" t="s">
        <v>6634</v>
      </c>
      <c r="Y1592" s="53">
        <v>0</v>
      </c>
      <c r="Z1592" s="56" t="e">
        <v>#N/A</v>
      </c>
      <c r="AA1592" s="56" t="e">
        <v>#N/A</v>
      </c>
      <c r="AB1592" s="56" t="e">
        <v>#N/A</v>
      </c>
      <c r="AC1592" s="111"/>
      <c r="AD1592" s="53"/>
      <c r="AE1592" s="53"/>
      <c r="AF1592" s="53"/>
      <c r="AG1592" s="53"/>
      <c r="AH1592" s="53"/>
      <c r="AI1592" s="53"/>
      <c r="AJ1592" s="53"/>
      <c r="AK1592" s="53"/>
      <c r="AL1592" s="53"/>
      <c r="AM1592" s="49" t="e">
        <f>VLOOKUP(C1592:C4976,[3]Sheet3!$D$2:$D$21,1,0)</f>
        <v>#N/A</v>
      </c>
    </row>
    <row r="1593" spans="1:39" ht="30" customHeight="1">
      <c r="A1593" s="56" t="s">
        <v>1525</v>
      </c>
      <c r="B1593" s="85">
        <v>40196</v>
      </c>
      <c r="C1593" s="85">
        <v>71723</v>
      </c>
      <c r="D1593" s="86" t="s">
        <v>3590</v>
      </c>
      <c r="E1593" s="87" t="s">
        <v>2623</v>
      </c>
      <c r="F1593" s="56" t="s">
        <v>1469</v>
      </c>
      <c r="G1593" s="30" t="s">
        <v>255</v>
      </c>
      <c r="H1593" s="56">
        <v>1500</v>
      </c>
      <c r="I1593" s="56">
        <v>1200</v>
      </c>
      <c r="J1593" s="56" t="s">
        <v>4059</v>
      </c>
      <c r="K1593" s="71" t="s">
        <v>3691</v>
      </c>
      <c r="L1593" s="55"/>
      <c r="M1593" s="55"/>
      <c r="N1593" s="57" t="e">
        <v>#N/A</v>
      </c>
      <c r="O1593" s="57" t="e">
        <v>#N/A</v>
      </c>
      <c r="P1593" s="57"/>
      <c r="Q1593" s="57"/>
      <c r="R1593" s="48"/>
      <c r="S1593" s="53" t="e">
        <f>VLOOKUP(C1593:C3393,'[1]Modifiy das'!$E$2:$I$2127,5,0)</f>
        <v>#REF!</v>
      </c>
      <c r="T1593" s="53" t="e">
        <f>VLOOKUP(C1593:C4646,[2]Sheet3!$B$2:$J$9150,9,0)</f>
        <v>#N/A</v>
      </c>
      <c r="U1593" s="58" t="s">
        <v>4110</v>
      </c>
      <c r="V1593" s="85">
        <v>40196</v>
      </c>
      <c r="W1593" s="58" t="s">
        <v>6599</v>
      </c>
      <c r="X1593" s="58" t="s">
        <v>6634</v>
      </c>
      <c r="Y1593" s="53">
        <v>0</v>
      </c>
      <c r="Z1593" s="56" t="e">
        <v>#N/A</v>
      </c>
      <c r="AA1593" s="56" t="e">
        <v>#N/A</v>
      </c>
      <c r="AB1593" s="56" t="e">
        <v>#N/A</v>
      </c>
      <c r="AC1593" s="111"/>
      <c r="AD1593" s="53"/>
      <c r="AE1593" s="53"/>
      <c r="AF1593" s="53"/>
      <c r="AG1593" s="53"/>
      <c r="AH1593" s="53"/>
      <c r="AI1593" s="53"/>
      <c r="AJ1593" s="53"/>
      <c r="AK1593" s="53"/>
      <c r="AL1593" s="53"/>
      <c r="AM1593" s="49" t="e">
        <f>VLOOKUP(C1593:C4977,[3]Sheet3!$D$2:$D$21,1,0)</f>
        <v>#N/A</v>
      </c>
    </row>
    <row r="1594" spans="1:39" ht="30" customHeight="1">
      <c r="A1594" s="56" t="s">
        <v>1525</v>
      </c>
      <c r="B1594" s="85">
        <v>40196</v>
      </c>
      <c r="C1594" s="85">
        <v>75503</v>
      </c>
      <c r="D1594" s="86" t="s">
        <v>5405</v>
      </c>
      <c r="E1594" s="87" t="s">
        <v>2623</v>
      </c>
      <c r="F1594" s="56" t="s">
        <v>1469</v>
      </c>
      <c r="G1594" s="30" t="s">
        <v>255</v>
      </c>
      <c r="H1594" s="56">
        <v>1500</v>
      </c>
      <c r="I1594" s="56">
        <v>1200</v>
      </c>
      <c r="J1594" s="56" t="s">
        <v>4059</v>
      </c>
      <c r="K1594" s="71" t="s">
        <v>3691</v>
      </c>
      <c r="L1594" s="55"/>
      <c r="M1594" s="55"/>
      <c r="N1594" s="57" t="e">
        <v>#N/A</v>
      </c>
      <c r="O1594" s="57" t="e">
        <v>#N/A</v>
      </c>
      <c r="P1594" s="57"/>
      <c r="Q1594" s="57"/>
      <c r="R1594" s="48"/>
      <c r="S1594" s="53" t="e">
        <f>VLOOKUP(C1594:C3394,'[1]Modifiy das'!$E$2:$I$2127,5,0)</f>
        <v>#REF!</v>
      </c>
      <c r="T1594" s="53" t="e">
        <f>VLOOKUP(C1594:C4647,[2]Sheet3!$B$2:$J$9150,9,0)</f>
        <v>#N/A</v>
      </c>
      <c r="U1594" s="58" t="s">
        <v>4110</v>
      </c>
      <c r="V1594" s="85">
        <v>40196</v>
      </c>
      <c r="W1594" s="58" t="s">
        <v>6599</v>
      </c>
      <c r="X1594" s="58" t="s">
        <v>6634</v>
      </c>
      <c r="Y1594" s="53">
        <v>0</v>
      </c>
      <c r="Z1594" s="56" t="e">
        <v>#N/A</v>
      </c>
      <c r="AA1594" s="56" t="e">
        <v>#N/A</v>
      </c>
      <c r="AB1594" s="56" t="e">
        <v>#N/A</v>
      </c>
      <c r="AC1594" s="111"/>
      <c r="AD1594" s="53"/>
      <c r="AE1594" s="53"/>
      <c r="AF1594" s="53"/>
      <c r="AG1594" s="53"/>
      <c r="AH1594" s="53"/>
      <c r="AI1594" s="53"/>
      <c r="AJ1594" s="53"/>
      <c r="AK1594" s="53"/>
      <c r="AL1594" s="53"/>
      <c r="AM1594" s="49" t="e">
        <f>VLOOKUP(C1594:C4978,[3]Sheet3!$D$2:$D$21,1,0)</f>
        <v>#N/A</v>
      </c>
    </row>
    <row r="1595" spans="1:39" ht="30" customHeight="1">
      <c r="A1595" s="56" t="s">
        <v>1525</v>
      </c>
      <c r="B1595" s="85">
        <v>40196</v>
      </c>
      <c r="C1595" s="85">
        <v>63495</v>
      </c>
      <c r="D1595" s="86" t="s">
        <v>5407</v>
      </c>
      <c r="E1595" s="87" t="s">
        <v>2623</v>
      </c>
      <c r="F1595" s="56" t="s">
        <v>1469</v>
      </c>
      <c r="G1595" s="30" t="s">
        <v>255</v>
      </c>
      <c r="H1595" s="56">
        <v>1500</v>
      </c>
      <c r="I1595" s="56">
        <v>1200</v>
      </c>
      <c r="J1595" s="56" t="s">
        <v>4059</v>
      </c>
      <c r="K1595" s="71" t="s">
        <v>3691</v>
      </c>
      <c r="L1595" s="55"/>
      <c r="M1595" s="55"/>
      <c r="N1595" s="57" t="e">
        <v>#N/A</v>
      </c>
      <c r="O1595" s="57" t="e">
        <v>#N/A</v>
      </c>
      <c r="P1595" s="57"/>
      <c r="Q1595" s="57"/>
      <c r="R1595" s="48"/>
      <c r="S1595" s="53" t="e">
        <f>VLOOKUP(C1595:C3395,'[1]Modifiy das'!$E$2:$I$2127,5,0)</f>
        <v>#REF!</v>
      </c>
      <c r="T1595" s="53" t="e">
        <f>VLOOKUP(C1595:C4648,[2]Sheet3!$B$2:$J$9150,9,0)</f>
        <v>#N/A</v>
      </c>
      <c r="U1595" s="58" t="s">
        <v>4110</v>
      </c>
      <c r="V1595" s="85">
        <v>40196</v>
      </c>
      <c r="W1595" s="58" t="s">
        <v>6599</v>
      </c>
      <c r="X1595" s="58" t="s">
        <v>6634</v>
      </c>
      <c r="Y1595" s="53">
        <v>0</v>
      </c>
      <c r="Z1595" s="56" t="e">
        <v>#N/A</v>
      </c>
      <c r="AA1595" s="56" t="e">
        <v>#N/A</v>
      </c>
      <c r="AB1595" s="56" t="e">
        <v>#N/A</v>
      </c>
      <c r="AC1595" s="111"/>
      <c r="AD1595" s="53"/>
      <c r="AE1595" s="53"/>
      <c r="AF1595" s="53"/>
      <c r="AG1595" s="53"/>
      <c r="AH1595" s="53"/>
      <c r="AI1595" s="53"/>
      <c r="AJ1595" s="53"/>
      <c r="AK1595" s="53"/>
      <c r="AL1595" s="53"/>
      <c r="AM1595" s="49" t="e">
        <f>VLOOKUP(C1595:C4979,[3]Sheet3!$D$2:$D$21,1,0)</f>
        <v>#N/A</v>
      </c>
    </row>
    <row r="1596" spans="1:39" ht="30" customHeight="1">
      <c r="A1596" s="56" t="s">
        <v>1525</v>
      </c>
      <c r="B1596" s="85">
        <v>40196</v>
      </c>
      <c r="C1596" s="85">
        <v>65522</v>
      </c>
      <c r="D1596" s="86" t="s">
        <v>5411</v>
      </c>
      <c r="E1596" s="87" t="s">
        <v>2623</v>
      </c>
      <c r="F1596" s="56" t="s">
        <v>1469</v>
      </c>
      <c r="G1596" s="30" t="s">
        <v>255</v>
      </c>
      <c r="H1596" s="56">
        <v>1500</v>
      </c>
      <c r="I1596" s="56">
        <v>1200</v>
      </c>
      <c r="J1596" s="56" t="s">
        <v>4059</v>
      </c>
      <c r="K1596" s="71" t="s">
        <v>3691</v>
      </c>
      <c r="L1596" s="55"/>
      <c r="M1596" s="55"/>
      <c r="N1596" s="57" t="e">
        <v>#N/A</v>
      </c>
      <c r="O1596" s="57" t="e">
        <v>#N/A</v>
      </c>
      <c r="P1596" s="57"/>
      <c r="Q1596" s="57"/>
      <c r="R1596" s="48"/>
      <c r="S1596" s="53" t="e">
        <f>VLOOKUP(C1596:C3396,'[1]Modifiy das'!$E$2:$I$2127,5,0)</f>
        <v>#REF!</v>
      </c>
      <c r="T1596" s="53" t="e">
        <f>VLOOKUP(C1596:C4649,[2]Sheet3!$B$2:$J$9150,9,0)</f>
        <v>#N/A</v>
      </c>
      <c r="U1596" s="58" t="s">
        <v>4110</v>
      </c>
      <c r="V1596" s="85">
        <v>40196</v>
      </c>
      <c r="W1596" s="58" t="s">
        <v>6599</v>
      </c>
      <c r="X1596" s="58" t="s">
        <v>6634</v>
      </c>
      <c r="Y1596" s="53">
        <v>0</v>
      </c>
      <c r="Z1596" s="56" t="e">
        <v>#N/A</v>
      </c>
      <c r="AA1596" s="56" t="e">
        <v>#N/A</v>
      </c>
      <c r="AB1596" s="56" t="e">
        <v>#N/A</v>
      </c>
      <c r="AC1596" s="111"/>
      <c r="AD1596" s="53"/>
      <c r="AE1596" s="53"/>
      <c r="AF1596" s="53"/>
      <c r="AG1596" s="53"/>
      <c r="AH1596" s="53"/>
      <c r="AI1596" s="53"/>
      <c r="AJ1596" s="53"/>
      <c r="AK1596" s="53"/>
      <c r="AL1596" s="53"/>
      <c r="AM1596" s="49" t="e">
        <f>VLOOKUP(C1596:C4980,[3]Sheet3!$D$2:$D$21,1,0)</f>
        <v>#N/A</v>
      </c>
    </row>
    <row r="1597" spans="1:39" ht="30" customHeight="1">
      <c r="A1597" s="56" t="s">
        <v>1525</v>
      </c>
      <c r="B1597" s="85">
        <v>40196</v>
      </c>
      <c r="C1597" s="85">
        <v>72072</v>
      </c>
      <c r="D1597" s="86" t="s">
        <v>1200</v>
      </c>
      <c r="E1597" s="87" t="s">
        <v>2623</v>
      </c>
      <c r="F1597" s="56" t="s">
        <v>1469</v>
      </c>
      <c r="G1597" s="30" t="s">
        <v>255</v>
      </c>
      <c r="H1597" s="56">
        <v>1500</v>
      </c>
      <c r="I1597" s="56">
        <v>1200</v>
      </c>
      <c r="J1597" s="56" t="s">
        <v>4059</v>
      </c>
      <c r="K1597" s="71" t="s">
        <v>3691</v>
      </c>
      <c r="L1597" s="55"/>
      <c r="M1597" s="55"/>
      <c r="N1597" s="57" t="e">
        <v>#N/A</v>
      </c>
      <c r="O1597" s="57" t="e">
        <v>#N/A</v>
      </c>
      <c r="P1597" s="57"/>
      <c r="Q1597" s="57"/>
      <c r="R1597" s="48"/>
      <c r="S1597" s="53" t="e">
        <f>VLOOKUP(C1597:C3397,'[1]Modifiy das'!$E$2:$I$2127,5,0)</f>
        <v>#REF!</v>
      </c>
      <c r="T1597" s="53" t="e">
        <f>VLOOKUP(C1597:C4650,[2]Sheet3!$B$2:$J$9150,9,0)</f>
        <v>#N/A</v>
      </c>
      <c r="U1597" s="58" t="s">
        <v>4110</v>
      </c>
      <c r="V1597" s="85">
        <v>40196</v>
      </c>
      <c r="W1597" s="58" t="s">
        <v>6599</v>
      </c>
      <c r="X1597" s="58" t="s">
        <v>6634</v>
      </c>
      <c r="Y1597" s="53">
        <v>0</v>
      </c>
      <c r="Z1597" s="56" t="e">
        <v>#N/A</v>
      </c>
      <c r="AA1597" s="56" t="e">
        <v>#N/A</v>
      </c>
      <c r="AB1597" s="56" t="e">
        <v>#N/A</v>
      </c>
      <c r="AC1597" s="111"/>
      <c r="AD1597" s="53"/>
      <c r="AE1597" s="53"/>
      <c r="AF1597" s="53"/>
      <c r="AG1597" s="53"/>
      <c r="AH1597" s="53"/>
      <c r="AI1597" s="53"/>
      <c r="AJ1597" s="53"/>
      <c r="AK1597" s="53"/>
      <c r="AL1597" s="53"/>
      <c r="AM1597" s="49" t="e">
        <f>VLOOKUP(C1597:C4981,[3]Sheet3!$D$2:$D$21,1,0)</f>
        <v>#N/A</v>
      </c>
    </row>
    <row r="1598" spans="1:39" ht="30" customHeight="1">
      <c r="A1598" s="56" t="s">
        <v>1525</v>
      </c>
      <c r="B1598" s="85">
        <v>40196</v>
      </c>
      <c r="C1598" s="85">
        <v>71724</v>
      </c>
      <c r="D1598" s="86" t="s">
        <v>1202</v>
      </c>
      <c r="E1598" s="87" t="s">
        <v>2623</v>
      </c>
      <c r="F1598" s="56" t="s">
        <v>1469</v>
      </c>
      <c r="G1598" s="30" t="s">
        <v>255</v>
      </c>
      <c r="H1598" s="56">
        <v>1500</v>
      </c>
      <c r="I1598" s="56">
        <v>1200</v>
      </c>
      <c r="J1598" s="56" t="s">
        <v>4059</v>
      </c>
      <c r="K1598" s="71" t="s">
        <v>3691</v>
      </c>
      <c r="L1598" s="55"/>
      <c r="M1598" s="55"/>
      <c r="N1598" s="57" t="e">
        <v>#N/A</v>
      </c>
      <c r="O1598" s="57" t="e">
        <v>#N/A</v>
      </c>
      <c r="P1598" s="57"/>
      <c r="Q1598" s="57"/>
      <c r="R1598" s="48"/>
      <c r="S1598" s="53" t="e">
        <f>VLOOKUP(C1598:C3398,'[1]Modifiy das'!$E$2:$I$2127,5,0)</f>
        <v>#REF!</v>
      </c>
      <c r="T1598" s="53" t="e">
        <f>VLOOKUP(C1598:C4651,[2]Sheet3!$B$2:$J$9150,9,0)</f>
        <v>#N/A</v>
      </c>
      <c r="U1598" s="58" t="s">
        <v>4110</v>
      </c>
      <c r="V1598" s="85">
        <v>40196</v>
      </c>
      <c r="W1598" s="58" t="s">
        <v>6599</v>
      </c>
      <c r="X1598" s="58" t="s">
        <v>6634</v>
      </c>
      <c r="Y1598" s="53">
        <v>0</v>
      </c>
      <c r="Z1598" s="56" t="e">
        <v>#N/A</v>
      </c>
      <c r="AA1598" s="56" t="e">
        <v>#N/A</v>
      </c>
      <c r="AB1598" s="56" t="e">
        <v>#N/A</v>
      </c>
      <c r="AC1598" s="111"/>
      <c r="AD1598" s="53"/>
      <c r="AE1598" s="53"/>
      <c r="AF1598" s="53"/>
      <c r="AG1598" s="53"/>
      <c r="AH1598" s="53"/>
      <c r="AI1598" s="53"/>
      <c r="AJ1598" s="53"/>
      <c r="AK1598" s="53"/>
      <c r="AL1598" s="53"/>
      <c r="AM1598" s="49" t="e">
        <f>VLOOKUP(C1598:C4982,[3]Sheet3!$D$2:$D$21,1,0)</f>
        <v>#N/A</v>
      </c>
    </row>
    <row r="1599" spans="1:39" ht="30" customHeight="1">
      <c r="A1599" s="56" t="s">
        <v>1525</v>
      </c>
      <c r="B1599" s="85">
        <v>40196</v>
      </c>
      <c r="C1599" s="85">
        <v>65524</v>
      </c>
      <c r="D1599" s="86" t="s">
        <v>5616</v>
      </c>
      <c r="E1599" s="87" t="s">
        <v>3100</v>
      </c>
      <c r="F1599" s="56" t="s">
        <v>1469</v>
      </c>
      <c r="G1599" s="30" t="s">
        <v>255</v>
      </c>
      <c r="H1599" s="56">
        <v>1500</v>
      </c>
      <c r="I1599" s="56">
        <v>1700</v>
      </c>
      <c r="J1599" s="56" t="s">
        <v>4059</v>
      </c>
      <c r="K1599" s="71" t="s">
        <v>3691</v>
      </c>
      <c r="L1599" s="55"/>
      <c r="M1599" s="55"/>
      <c r="N1599" s="57" t="e">
        <v>#N/A</v>
      </c>
      <c r="O1599" s="57" t="e">
        <v>#N/A</v>
      </c>
      <c r="P1599" s="57"/>
      <c r="Q1599" s="57"/>
      <c r="R1599" s="48"/>
      <c r="S1599" s="53" t="e">
        <f>VLOOKUP(C1599:C3399,'[1]Modifiy das'!$E$2:$I$2127,5,0)</f>
        <v>#REF!</v>
      </c>
      <c r="T1599" s="53" t="e">
        <f>VLOOKUP(C1599:C4652,[2]Sheet3!$B$2:$J$9150,9,0)</f>
        <v>#N/A</v>
      </c>
      <c r="U1599" s="58" t="s">
        <v>4110</v>
      </c>
      <c r="V1599" s="85">
        <v>40196</v>
      </c>
      <c r="W1599" s="58" t="s">
        <v>6599</v>
      </c>
      <c r="X1599" s="58" t="s">
        <v>6634</v>
      </c>
      <c r="Y1599" s="53">
        <v>0</v>
      </c>
      <c r="Z1599" s="56" t="e">
        <v>#N/A</v>
      </c>
      <c r="AA1599" s="56" t="e">
        <v>#N/A</v>
      </c>
      <c r="AB1599" s="56" t="e">
        <v>#N/A</v>
      </c>
      <c r="AC1599" s="111"/>
      <c r="AD1599" s="53"/>
      <c r="AE1599" s="53"/>
      <c r="AF1599" s="53"/>
      <c r="AG1599" s="53"/>
      <c r="AH1599" s="53"/>
      <c r="AI1599" s="53"/>
      <c r="AJ1599" s="53"/>
      <c r="AK1599" s="53"/>
      <c r="AL1599" s="53"/>
      <c r="AM1599" s="49" t="e">
        <f>VLOOKUP(C1599:C4983,[3]Sheet3!$D$2:$D$21,1,0)</f>
        <v>#N/A</v>
      </c>
    </row>
    <row r="1600" spans="1:39" ht="30" customHeight="1">
      <c r="A1600" s="56" t="s">
        <v>1525</v>
      </c>
      <c r="B1600" s="85">
        <v>40196</v>
      </c>
      <c r="C1600" s="85">
        <v>63502</v>
      </c>
      <c r="D1600" s="86" t="s">
        <v>5641</v>
      </c>
      <c r="E1600" s="87" t="s">
        <v>3100</v>
      </c>
      <c r="F1600" s="56" t="s">
        <v>1469</v>
      </c>
      <c r="G1600" s="30" t="s">
        <v>255</v>
      </c>
      <c r="H1600" s="56">
        <v>1500</v>
      </c>
      <c r="I1600" s="56">
        <v>1700</v>
      </c>
      <c r="J1600" s="56" t="s">
        <v>4059</v>
      </c>
      <c r="K1600" s="71" t="s">
        <v>3691</v>
      </c>
      <c r="L1600" s="55"/>
      <c r="M1600" s="55"/>
      <c r="N1600" s="57" t="e">
        <v>#N/A</v>
      </c>
      <c r="O1600" s="57" t="e">
        <v>#N/A</v>
      </c>
      <c r="P1600" s="57"/>
      <c r="Q1600" s="57"/>
      <c r="R1600" s="48"/>
      <c r="S1600" s="53" t="e">
        <f>VLOOKUP(C1600:C3400,'[1]Modifiy das'!$E$2:$I$2127,5,0)</f>
        <v>#REF!</v>
      </c>
      <c r="T1600" s="53" t="e">
        <f>VLOOKUP(C1600:C4653,[2]Sheet3!$B$2:$J$9150,9,0)</f>
        <v>#N/A</v>
      </c>
      <c r="U1600" s="58" t="s">
        <v>4110</v>
      </c>
      <c r="V1600" s="85">
        <v>40196</v>
      </c>
      <c r="W1600" s="58" t="s">
        <v>6599</v>
      </c>
      <c r="X1600" s="58" t="s">
        <v>6634</v>
      </c>
      <c r="Y1600" s="53">
        <v>0</v>
      </c>
      <c r="Z1600" s="56" t="e">
        <v>#N/A</v>
      </c>
      <c r="AA1600" s="56" t="e">
        <v>#N/A</v>
      </c>
      <c r="AB1600" s="56" t="e">
        <v>#N/A</v>
      </c>
      <c r="AC1600" s="111"/>
      <c r="AD1600" s="53"/>
      <c r="AE1600" s="53"/>
      <c r="AF1600" s="53"/>
      <c r="AG1600" s="53"/>
      <c r="AH1600" s="53"/>
      <c r="AI1600" s="53"/>
      <c r="AJ1600" s="53"/>
      <c r="AK1600" s="53"/>
      <c r="AL1600" s="53"/>
      <c r="AM1600" s="49" t="e">
        <f>VLOOKUP(C1600:C4984,[3]Sheet3!$D$2:$D$21,1,0)</f>
        <v>#N/A</v>
      </c>
    </row>
    <row r="1601" spans="1:39" ht="30" customHeight="1">
      <c r="A1601" s="56" t="s">
        <v>1525</v>
      </c>
      <c r="B1601" s="85">
        <v>40196</v>
      </c>
      <c r="C1601" s="85">
        <v>63503</v>
      </c>
      <c r="D1601" s="86" t="s">
        <v>770</v>
      </c>
      <c r="E1601" s="87" t="s">
        <v>3100</v>
      </c>
      <c r="F1601" s="56" t="s">
        <v>1469</v>
      </c>
      <c r="G1601" s="30" t="s">
        <v>255</v>
      </c>
      <c r="H1601" s="56">
        <v>1500</v>
      </c>
      <c r="I1601" s="56">
        <v>1700</v>
      </c>
      <c r="J1601" s="56" t="s">
        <v>4059</v>
      </c>
      <c r="K1601" s="71" t="s">
        <v>3691</v>
      </c>
      <c r="L1601" s="55"/>
      <c r="M1601" s="55"/>
      <c r="N1601" s="57" t="e">
        <v>#N/A</v>
      </c>
      <c r="O1601" s="57" t="e">
        <v>#N/A</v>
      </c>
      <c r="P1601" s="57"/>
      <c r="Q1601" s="57"/>
      <c r="R1601" s="48"/>
      <c r="S1601" s="53" t="e">
        <f>VLOOKUP(C1601:C3401,'[1]Modifiy das'!$E$2:$I$2127,5,0)</f>
        <v>#REF!</v>
      </c>
      <c r="T1601" s="53" t="e">
        <f>VLOOKUP(C1601:C4654,[2]Sheet3!$B$2:$J$9150,9,0)</f>
        <v>#N/A</v>
      </c>
      <c r="U1601" s="58" t="s">
        <v>4110</v>
      </c>
      <c r="V1601" s="85">
        <v>40196</v>
      </c>
      <c r="W1601" s="58" t="s">
        <v>6599</v>
      </c>
      <c r="X1601" s="58" t="s">
        <v>6634</v>
      </c>
      <c r="Y1601" s="53">
        <v>0</v>
      </c>
      <c r="Z1601" s="56" t="e">
        <v>#N/A</v>
      </c>
      <c r="AA1601" s="56" t="e">
        <v>#N/A</v>
      </c>
      <c r="AB1601" s="56" t="e">
        <v>#N/A</v>
      </c>
      <c r="AC1601" s="111"/>
      <c r="AD1601" s="53"/>
      <c r="AE1601" s="53"/>
      <c r="AF1601" s="53"/>
      <c r="AG1601" s="53"/>
      <c r="AH1601" s="53"/>
      <c r="AI1601" s="53"/>
      <c r="AJ1601" s="53"/>
      <c r="AK1601" s="53"/>
      <c r="AL1601" s="53"/>
      <c r="AM1601" s="49" t="e">
        <f>VLOOKUP(C1601:C4985,[3]Sheet3!$D$2:$D$21,1,0)</f>
        <v>#N/A</v>
      </c>
    </row>
    <row r="1602" spans="1:39" ht="30" customHeight="1">
      <c r="A1602" s="56" t="s">
        <v>1525</v>
      </c>
      <c r="B1602" s="85">
        <v>40196</v>
      </c>
      <c r="C1602" s="85">
        <v>71904</v>
      </c>
      <c r="D1602" s="86" t="s">
        <v>772</v>
      </c>
      <c r="E1602" s="87" t="s">
        <v>3100</v>
      </c>
      <c r="F1602" s="56" t="s">
        <v>1469</v>
      </c>
      <c r="G1602" s="30" t="s">
        <v>255</v>
      </c>
      <c r="H1602" s="56">
        <v>1500</v>
      </c>
      <c r="I1602" s="56">
        <v>1700</v>
      </c>
      <c r="J1602" s="56" t="s">
        <v>4059</v>
      </c>
      <c r="K1602" s="71" t="s">
        <v>3691</v>
      </c>
      <c r="L1602" s="55"/>
      <c r="M1602" s="55"/>
      <c r="N1602" s="57" t="e">
        <v>#N/A</v>
      </c>
      <c r="O1602" s="57" t="e">
        <v>#N/A</v>
      </c>
      <c r="P1602" s="57"/>
      <c r="Q1602" s="57"/>
      <c r="R1602" s="48"/>
      <c r="S1602" s="53" t="e">
        <f>VLOOKUP(C1602:C3402,'[1]Modifiy das'!$E$2:$I$2127,5,0)</f>
        <v>#REF!</v>
      </c>
      <c r="T1602" s="53" t="e">
        <f>VLOOKUP(C1602:C4655,[2]Sheet3!$B$2:$J$9150,9,0)</f>
        <v>#N/A</v>
      </c>
      <c r="U1602" s="58" t="s">
        <v>4110</v>
      </c>
      <c r="V1602" s="85">
        <v>40196</v>
      </c>
      <c r="W1602" s="58" t="s">
        <v>6599</v>
      </c>
      <c r="X1602" s="58" t="s">
        <v>6634</v>
      </c>
      <c r="Y1602" s="53">
        <v>0</v>
      </c>
      <c r="Z1602" s="56" t="e">
        <v>#N/A</v>
      </c>
      <c r="AA1602" s="56" t="e">
        <v>#N/A</v>
      </c>
      <c r="AB1602" s="56" t="e">
        <v>#N/A</v>
      </c>
      <c r="AC1602" s="111"/>
      <c r="AD1602" s="53"/>
      <c r="AE1602" s="53"/>
      <c r="AF1602" s="53"/>
      <c r="AG1602" s="53"/>
      <c r="AH1602" s="53"/>
      <c r="AI1602" s="53"/>
      <c r="AJ1602" s="53"/>
      <c r="AK1602" s="53"/>
      <c r="AL1602" s="53"/>
      <c r="AM1602" s="49" t="e">
        <f>VLOOKUP(C1602:C4986,[3]Sheet3!$D$2:$D$21,1,0)</f>
        <v>#N/A</v>
      </c>
    </row>
    <row r="1603" spans="1:39" ht="30" customHeight="1">
      <c r="A1603" s="56" t="s">
        <v>1525</v>
      </c>
      <c r="B1603" s="85">
        <v>40196</v>
      </c>
      <c r="C1603" s="85">
        <v>66587</v>
      </c>
      <c r="D1603" s="86" t="s">
        <v>3456</v>
      </c>
      <c r="E1603" s="87" t="s">
        <v>3100</v>
      </c>
      <c r="F1603" s="56" t="s">
        <v>1469</v>
      </c>
      <c r="G1603" s="30" t="s">
        <v>255</v>
      </c>
      <c r="H1603" s="56">
        <v>1500</v>
      </c>
      <c r="I1603" s="56">
        <v>1700</v>
      </c>
      <c r="J1603" s="56" t="s">
        <v>4059</v>
      </c>
      <c r="K1603" s="71" t="s">
        <v>3691</v>
      </c>
      <c r="L1603" s="55"/>
      <c r="M1603" s="55"/>
      <c r="N1603" s="57" t="e">
        <v>#N/A</v>
      </c>
      <c r="O1603" s="57" t="e">
        <v>#N/A</v>
      </c>
      <c r="P1603" s="57"/>
      <c r="Q1603" s="57"/>
      <c r="R1603" s="48"/>
      <c r="S1603" s="53" t="e">
        <f>VLOOKUP(C1603:C3403,'[1]Modifiy das'!$E$2:$I$2127,5,0)</f>
        <v>#REF!</v>
      </c>
      <c r="T1603" s="53" t="e">
        <f>VLOOKUP(C1603:C4656,[2]Sheet3!$B$2:$J$9150,9,0)</f>
        <v>#N/A</v>
      </c>
      <c r="U1603" s="58" t="s">
        <v>4110</v>
      </c>
      <c r="V1603" s="85">
        <v>40196</v>
      </c>
      <c r="W1603" s="58" t="s">
        <v>6599</v>
      </c>
      <c r="X1603" s="58" t="s">
        <v>6634</v>
      </c>
      <c r="Y1603" s="53">
        <v>0</v>
      </c>
      <c r="Z1603" s="56" t="e">
        <v>#N/A</v>
      </c>
      <c r="AA1603" s="56" t="e">
        <v>#N/A</v>
      </c>
      <c r="AB1603" s="56" t="e">
        <v>#N/A</v>
      </c>
      <c r="AC1603" s="111"/>
      <c r="AD1603" s="53"/>
      <c r="AE1603" s="53"/>
      <c r="AF1603" s="53"/>
      <c r="AG1603" s="53"/>
      <c r="AH1603" s="53"/>
      <c r="AI1603" s="53"/>
      <c r="AJ1603" s="53"/>
      <c r="AK1603" s="53"/>
      <c r="AL1603" s="53"/>
      <c r="AM1603" s="49" t="e">
        <f>VLOOKUP(C1603:C4987,[3]Sheet3!$D$2:$D$21,1,0)</f>
        <v>#N/A</v>
      </c>
    </row>
    <row r="1604" spans="1:39" ht="30" customHeight="1">
      <c r="A1604" s="56" t="s">
        <v>1525</v>
      </c>
      <c r="B1604" s="85">
        <v>40196</v>
      </c>
      <c r="C1604" s="85">
        <v>63497</v>
      </c>
      <c r="D1604" s="86" t="s">
        <v>3196</v>
      </c>
      <c r="E1604" s="87" t="s">
        <v>2623</v>
      </c>
      <c r="F1604" s="56" t="s">
        <v>1469</v>
      </c>
      <c r="G1604" s="30" t="s">
        <v>255</v>
      </c>
      <c r="H1604" s="56">
        <v>1500</v>
      </c>
      <c r="I1604" s="56">
        <v>1200</v>
      </c>
      <c r="J1604" s="56" t="s">
        <v>4059</v>
      </c>
      <c r="K1604" s="71" t="s">
        <v>3691</v>
      </c>
      <c r="L1604" s="55"/>
      <c r="M1604" s="55"/>
      <c r="N1604" s="57" t="e">
        <v>#N/A</v>
      </c>
      <c r="O1604" s="57" t="e">
        <v>#N/A</v>
      </c>
      <c r="P1604" s="57"/>
      <c r="Q1604" s="57"/>
      <c r="R1604" s="48"/>
      <c r="S1604" s="53" t="e">
        <f>VLOOKUP(C1604:C3404,'[1]Modifiy das'!$E$2:$I$2127,5,0)</f>
        <v>#REF!</v>
      </c>
      <c r="T1604" s="53" t="e">
        <f>VLOOKUP(C1604:C4657,[2]Sheet3!$B$2:$J$9150,9,0)</f>
        <v>#N/A</v>
      </c>
      <c r="U1604" s="58" t="s">
        <v>4110</v>
      </c>
      <c r="V1604" s="85">
        <v>40196</v>
      </c>
      <c r="W1604" s="58" t="s">
        <v>6599</v>
      </c>
      <c r="X1604" s="58" t="s">
        <v>6634</v>
      </c>
      <c r="Y1604" s="53">
        <v>0</v>
      </c>
      <c r="Z1604" s="56" t="e">
        <v>#N/A</v>
      </c>
      <c r="AA1604" s="56" t="e">
        <v>#N/A</v>
      </c>
      <c r="AB1604" s="56" t="e">
        <v>#N/A</v>
      </c>
      <c r="AC1604" s="111"/>
      <c r="AD1604" s="53"/>
      <c r="AE1604" s="53"/>
      <c r="AF1604" s="53"/>
      <c r="AG1604" s="53"/>
      <c r="AH1604" s="53"/>
      <c r="AI1604" s="53"/>
      <c r="AJ1604" s="53"/>
      <c r="AK1604" s="53"/>
      <c r="AL1604" s="53"/>
      <c r="AM1604" s="49" t="e">
        <f>VLOOKUP(C1604:C4988,[3]Sheet3!$D$2:$D$21,1,0)</f>
        <v>#N/A</v>
      </c>
    </row>
    <row r="1605" spans="1:39" ht="30" customHeight="1">
      <c r="A1605" s="56" t="s">
        <v>1525</v>
      </c>
      <c r="B1605" s="85">
        <v>40196</v>
      </c>
      <c r="C1605" s="85">
        <v>72073</v>
      </c>
      <c r="D1605" s="86" t="s">
        <v>3204</v>
      </c>
      <c r="E1605" s="87" t="s">
        <v>2623</v>
      </c>
      <c r="F1605" s="56" t="s">
        <v>4081</v>
      </c>
      <c r="G1605" s="30" t="s">
        <v>5093</v>
      </c>
      <c r="H1605" s="31">
        <v>1500</v>
      </c>
      <c r="I1605" s="31">
        <v>1200</v>
      </c>
      <c r="J1605" s="56" t="s">
        <v>7204</v>
      </c>
      <c r="K1605" s="71" t="s">
        <v>3691</v>
      </c>
      <c r="L1605" s="55"/>
      <c r="M1605" s="55"/>
      <c r="N1605" s="57" t="e">
        <v>#N/A</v>
      </c>
      <c r="O1605" s="57" t="e">
        <v>#N/A</v>
      </c>
      <c r="P1605" s="57"/>
      <c r="Q1605" s="57"/>
      <c r="R1605" s="48"/>
      <c r="S1605" s="53" t="e">
        <f>VLOOKUP(C1605:C3405,'[1]Modifiy das'!$E$2:$I$2127,5,0)</f>
        <v>#REF!</v>
      </c>
      <c r="T1605" s="53" t="e">
        <f>VLOOKUP(C1605:C4658,[2]Sheet3!$B$2:$J$9150,9,0)</f>
        <v>#N/A</v>
      </c>
      <c r="U1605" s="58" t="s">
        <v>4110</v>
      </c>
      <c r="V1605" s="85">
        <v>40196</v>
      </c>
      <c r="W1605" s="58" t="s">
        <v>6599</v>
      </c>
      <c r="X1605" s="58" t="s">
        <v>6634</v>
      </c>
      <c r="Y1605" s="53">
        <v>0</v>
      </c>
      <c r="Z1605" s="56" t="e">
        <v>#N/A</v>
      </c>
      <c r="AA1605" s="56" t="e">
        <v>#N/A</v>
      </c>
      <c r="AB1605" s="56" t="e">
        <v>#N/A</v>
      </c>
      <c r="AC1605" s="111"/>
      <c r="AD1605" s="53"/>
      <c r="AE1605" s="53"/>
      <c r="AF1605" s="53"/>
      <c r="AG1605" s="53"/>
      <c r="AH1605" s="53"/>
      <c r="AI1605" s="53"/>
      <c r="AJ1605" s="53"/>
      <c r="AK1605" s="53"/>
      <c r="AL1605" s="53"/>
      <c r="AM1605" s="49" t="e">
        <f>VLOOKUP(C1605:C4989,[3]Sheet3!$D$2:$D$21,1,0)</f>
        <v>#N/A</v>
      </c>
    </row>
    <row r="1606" spans="1:39" ht="30" customHeight="1">
      <c r="A1606" s="56" t="s">
        <v>1525</v>
      </c>
      <c r="B1606" s="85">
        <v>40196</v>
      </c>
      <c r="C1606" s="85">
        <v>59436</v>
      </c>
      <c r="D1606" s="86" t="s">
        <v>6224</v>
      </c>
      <c r="E1606" s="87" t="s">
        <v>2623</v>
      </c>
      <c r="F1606" s="56" t="s">
        <v>1469</v>
      </c>
      <c r="G1606" s="30" t="s">
        <v>255</v>
      </c>
      <c r="H1606" s="56">
        <v>1500</v>
      </c>
      <c r="I1606" s="56">
        <v>1200</v>
      </c>
      <c r="J1606" s="56" t="s">
        <v>4059</v>
      </c>
      <c r="K1606" s="71" t="s">
        <v>3691</v>
      </c>
      <c r="L1606" s="55"/>
      <c r="M1606" s="55"/>
      <c r="N1606" s="57" t="e">
        <v>#N/A</v>
      </c>
      <c r="O1606" s="57" t="e">
        <v>#N/A</v>
      </c>
      <c r="P1606" s="57"/>
      <c r="Q1606" s="57"/>
      <c r="R1606" s="48"/>
      <c r="S1606" s="53" t="e">
        <f>VLOOKUP(C1606:C3406,'[1]Modifiy das'!$E$2:$I$2127,5,0)</f>
        <v>#REF!</v>
      </c>
      <c r="T1606" s="53" t="e">
        <f>VLOOKUP(C1606:C4659,[2]Sheet3!$B$2:$J$9150,9,0)</f>
        <v>#N/A</v>
      </c>
      <c r="U1606" s="58" t="s">
        <v>4110</v>
      </c>
      <c r="V1606" s="85">
        <v>40196</v>
      </c>
      <c r="W1606" s="58" t="s">
        <v>6599</v>
      </c>
      <c r="X1606" s="58" t="s">
        <v>6634</v>
      </c>
      <c r="Y1606" s="53">
        <v>0</v>
      </c>
      <c r="Z1606" s="56" t="e">
        <v>#N/A</v>
      </c>
      <c r="AA1606" s="56" t="e">
        <v>#N/A</v>
      </c>
      <c r="AB1606" s="56" t="e">
        <v>#N/A</v>
      </c>
      <c r="AC1606" s="111"/>
      <c r="AD1606" s="53"/>
      <c r="AE1606" s="53"/>
      <c r="AF1606" s="53"/>
      <c r="AG1606" s="53"/>
      <c r="AH1606" s="53"/>
      <c r="AI1606" s="53"/>
      <c r="AJ1606" s="53"/>
      <c r="AK1606" s="53"/>
      <c r="AL1606" s="53"/>
      <c r="AM1606" s="49" t="e">
        <f>VLOOKUP(C1606:C4990,[3]Sheet3!$D$2:$D$21,1,0)</f>
        <v>#N/A</v>
      </c>
    </row>
    <row r="1607" spans="1:39" ht="30" customHeight="1">
      <c r="A1607" s="56" t="s">
        <v>1525</v>
      </c>
      <c r="B1607" s="85">
        <v>40196</v>
      </c>
      <c r="C1607" s="85">
        <v>59442</v>
      </c>
      <c r="D1607" s="86" t="s">
        <v>1711</v>
      </c>
      <c r="E1607" s="87" t="s">
        <v>3100</v>
      </c>
      <c r="F1607" s="56" t="s">
        <v>4081</v>
      </c>
      <c r="G1607" s="30" t="s">
        <v>5093</v>
      </c>
      <c r="H1607" s="31">
        <v>1500</v>
      </c>
      <c r="I1607" s="31">
        <v>1700</v>
      </c>
      <c r="J1607" s="56" t="s">
        <v>7204</v>
      </c>
      <c r="K1607" s="71" t="s">
        <v>3691</v>
      </c>
      <c r="L1607" s="55"/>
      <c r="M1607" s="55"/>
      <c r="N1607" s="57" t="e">
        <v>#N/A</v>
      </c>
      <c r="O1607" s="57" t="e">
        <v>#N/A</v>
      </c>
      <c r="P1607" s="57"/>
      <c r="Q1607" s="57"/>
      <c r="R1607" s="48"/>
      <c r="S1607" s="53" t="e">
        <f>VLOOKUP(C1607:C3407,'[1]Modifiy das'!$E$2:$I$2127,5,0)</f>
        <v>#REF!</v>
      </c>
      <c r="T1607" s="53" t="e">
        <f>VLOOKUP(C1607:C4660,[2]Sheet3!$B$2:$J$9150,9,0)</f>
        <v>#N/A</v>
      </c>
      <c r="U1607" s="58" t="s">
        <v>4110</v>
      </c>
      <c r="V1607" s="85">
        <v>40196</v>
      </c>
      <c r="W1607" s="58" t="s">
        <v>6599</v>
      </c>
      <c r="X1607" s="58" t="s">
        <v>6634</v>
      </c>
      <c r="Y1607" s="53" t="s">
        <v>7630</v>
      </c>
      <c r="Z1607" s="56" t="s">
        <v>6748</v>
      </c>
      <c r="AA1607" s="56" t="s">
        <v>5976</v>
      </c>
      <c r="AB1607" s="56" t="s">
        <v>6865</v>
      </c>
      <c r="AC1607" s="111"/>
      <c r="AD1607" s="53"/>
      <c r="AE1607" s="53"/>
      <c r="AF1607" s="53"/>
      <c r="AG1607" s="53"/>
      <c r="AH1607" s="53"/>
      <c r="AI1607" s="53"/>
      <c r="AJ1607" s="53"/>
      <c r="AK1607" s="53"/>
      <c r="AL1607" s="53"/>
      <c r="AM1607" s="49" t="e">
        <f>VLOOKUP(C1607:C4991,[3]Sheet3!$D$2:$D$21,1,0)</f>
        <v>#N/A</v>
      </c>
    </row>
    <row r="1608" spans="1:39" ht="30" customHeight="1">
      <c r="A1608" s="56" t="s">
        <v>1525</v>
      </c>
      <c r="B1608" s="85">
        <v>40196</v>
      </c>
      <c r="C1608" s="85">
        <v>63504</v>
      </c>
      <c r="D1608" s="86" t="s">
        <v>6112</v>
      </c>
      <c r="E1608" s="87" t="s">
        <v>3100</v>
      </c>
      <c r="F1608" s="56" t="s">
        <v>1469</v>
      </c>
      <c r="G1608" s="30" t="s">
        <v>255</v>
      </c>
      <c r="H1608" s="56">
        <v>1500</v>
      </c>
      <c r="I1608" s="56">
        <v>1700</v>
      </c>
      <c r="J1608" s="56" t="s">
        <v>4059</v>
      </c>
      <c r="K1608" s="71" t="s">
        <v>3691</v>
      </c>
      <c r="L1608" s="55"/>
      <c r="M1608" s="55"/>
      <c r="N1608" s="57" t="e">
        <v>#N/A</v>
      </c>
      <c r="O1608" s="57" t="e">
        <v>#N/A</v>
      </c>
      <c r="P1608" s="57"/>
      <c r="Q1608" s="57"/>
      <c r="R1608" s="48"/>
      <c r="S1608" s="53" t="e">
        <f>VLOOKUP(C1608:C3408,'[1]Modifiy das'!$E$2:$I$2127,5,0)</f>
        <v>#REF!</v>
      </c>
      <c r="T1608" s="53" t="e">
        <f>VLOOKUP(C1608:C4661,[2]Sheet3!$B$2:$J$9150,9,0)</f>
        <v>#N/A</v>
      </c>
      <c r="U1608" s="58" t="s">
        <v>4110</v>
      </c>
      <c r="V1608" s="85">
        <v>40196</v>
      </c>
      <c r="W1608" s="58" t="s">
        <v>6599</v>
      </c>
      <c r="X1608" s="58" t="s">
        <v>6634</v>
      </c>
      <c r="Y1608" s="53">
        <v>0</v>
      </c>
      <c r="Z1608" s="56" t="e">
        <v>#N/A</v>
      </c>
      <c r="AA1608" s="56" t="e">
        <v>#N/A</v>
      </c>
      <c r="AB1608" s="56" t="e">
        <v>#N/A</v>
      </c>
      <c r="AC1608" s="111"/>
      <c r="AD1608" s="53"/>
      <c r="AE1608" s="53"/>
      <c r="AF1608" s="53"/>
      <c r="AG1608" s="53"/>
      <c r="AH1608" s="53"/>
      <c r="AI1608" s="53"/>
      <c r="AJ1608" s="53"/>
      <c r="AK1608" s="53"/>
      <c r="AL1608" s="53"/>
      <c r="AM1608" s="49" t="e">
        <f>VLOOKUP(C1608:C4992,[3]Sheet3!$D$2:$D$21,1,0)</f>
        <v>#N/A</v>
      </c>
    </row>
    <row r="1609" spans="1:39" ht="30" customHeight="1">
      <c r="A1609" s="56" t="s">
        <v>1525</v>
      </c>
      <c r="B1609" s="85">
        <v>40196</v>
      </c>
      <c r="C1609" s="85">
        <v>65684</v>
      </c>
      <c r="D1609" s="86" t="s">
        <v>5182</v>
      </c>
      <c r="E1609" s="87" t="s">
        <v>2623</v>
      </c>
      <c r="F1609" s="56" t="s">
        <v>1469</v>
      </c>
      <c r="G1609" s="30" t="s">
        <v>255</v>
      </c>
      <c r="H1609" s="56">
        <v>1500</v>
      </c>
      <c r="I1609" s="56">
        <v>1200</v>
      </c>
      <c r="J1609" s="56" t="s">
        <v>4059</v>
      </c>
      <c r="K1609" s="71" t="s">
        <v>3691</v>
      </c>
      <c r="L1609" s="55"/>
      <c r="M1609" s="55"/>
      <c r="N1609" s="57" t="e">
        <v>#N/A</v>
      </c>
      <c r="O1609" s="57" t="e">
        <v>#N/A</v>
      </c>
      <c r="P1609" s="57"/>
      <c r="Q1609" s="57"/>
      <c r="R1609" s="48"/>
      <c r="S1609" s="53" t="e">
        <f>VLOOKUP(C1609:C3409,'[1]Modifiy das'!$E$2:$I$2127,5,0)</f>
        <v>#REF!</v>
      </c>
      <c r="T1609" s="53" t="e">
        <f>VLOOKUP(C1609:C4662,[2]Sheet3!$B$2:$J$9150,9,0)</f>
        <v>#N/A</v>
      </c>
      <c r="U1609" s="58" t="s">
        <v>4110</v>
      </c>
      <c r="V1609" s="85">
        <v>40196</v>
      </c>
      <c r="W1609" s="58" t="s">
        <v>6599</v>
      </c>
      <c r="X1609" s="58" t="s">
        <v>6634</v>
      </c>
      <c r="Y1609" s="53">
        <v>0</v>
      </c>
      <c r="Z1609" s="56" t="e">
        <v>#N/A</v>
      </c>
      <c r="AA1609" s="56" t="e">
        <v>#N/A</v>
      </c>
      <c r="AB1609" s="56" t="e">
        <v>#N/A</v>
      </c>
      <c r="AC1609" s="111"/>
      <c r="AD1609" s="53"/>
      <c r="AE1609" s="53"/>
      <c r="AF1609" s="53"/>
      <c r="AG1609" s="53"/>
      <c r="AH1609" s="53"/>
      <c r="AI1609" s="53"/>
      <c r="AJ1609" s="53"/>
      <c r="AK1609" s="53"/>
      <c r="AL1609" s="53"/>
      <c r="AM1609" s="49" t="e">
        <f>VLOOKUP(C1609:C4993,[3]Sheet3!$D$2:$D$21,1,0)</f>
        <v>#N/A</v>
      </c>
    </row>
    <row r="1610" spans="1:39" ht="30" customHeight="1">
      <c r="A1610" s="56" t="s">
        <v>1525</v>
      </c>
      <c r="B1610" s="85">
        <v>40196</v>
      </c>
      <c r="C1610" s="85">
        <v>75255</v>
      </c>
      <c r="D1610" s="86" t="s">
        <v>5184</v>
      </c>
      <c r="E1610" s="87" t="s">
        <v>2623</v>
      </c>
      <c r="F1610" s="56" t="s">
        <v>1469</v>
      </c>
      <c r="G1610" s="30" t="s">
        <v>255</v>
      </c>
      <c r="H1610" s="56">
        <v>1500</v>
      </c>
      <c r="I1610" s="56">
        <v>1200</v>
      </c>
      <c r="J1610" s="56" t="s">
        <v>4059</v>
      </c>
      <c r="K1610" s="71" t="s">
        <v>3691</v>
      </c>
      <c r="L1610" s="55"/>
      <c r="M1610" s="55"/>
      <c r="N1610" s="57" t="e">
        <v>#N/A</v>
      </c>
      <c r="O1610" s="57" t="e">
        <v>#N/A</v>
      </c>
      <c r="P1610" s="57"/>
      <c r="Q1610" s="57"/>
      <c r="R1610" s="48"/>
      <c r="S1610" s="53" t="e">
        <f>VLOOKUP(C1610:C3410,'[1]Modifiy das'!$E$2:$I$2127,5,0)</f>
        <v>#REF!</v>
      </c>
      <c r="T1610" s="53" t="e">
        <f>VLOOKUP(C1610:C4663,[2]Sheet3!$B$2:$J$9150,9,0)</f>
        <v>#N/A</v>
      </c>
      <c r="U1610" s="58" t="s">
        <v>4110</v>
      </c>
      <c r="V1610" s="85">
        <v>40196</v>
      </c>
      <c r="W1610" s="58" t="s">
        <v>6599</v>
      </c>
      <c r="X1610" s="58" t="s">
        <v>6634</v>
      </c>
      <c r="Y1610" s="53">
        <v>0</v>
      </c>
      <c r="Z1610" s="56" t="e">
        <v>#N/A</v>
      </c>
      <c r="AA1610" s="56" t="e">
        <v>#N/A</v>
      </c>
      <c r="AB1610" s="56" t="e">
        <v>#N/A</v>
      </c>
      <c r="AC1610" s="111"/>
      <c r="AD1610" s="53"/>
      <c r="AE1610" s="53"/>
      <c r="AF1610" s="53"/>
      <c r="AG1610" s="53"/>
      <c r="AH1610" s="53"/>
      <c r="AI1610" s="53"/>
      <c r="AJ1610" s="53"/>
      <c r="AK1610" s="53"/>
      <c r="AL1610" s="53"/>
      <c r="AM1610" s="49" t="e">
        <f>VLOOKUP(C1610:C4994,[3]Sheet3!$D$2:$D$21,1,0)</f>
        <v>#N/A</v>
      </c>
    </row>
    <row r="1611" spans="1:39" ht="30" customHeight="1">
      <c r="A1611" s="56" t="s">
        <v>1525</v>
      </c>
      <c r="B1611" s="85">
        <v>40197</v>
      </c>
      <c r="C1611" s="85">
        <v>58268</v>
      </c>
      <c r="D1611" s="86" t="s">
        <v>3568</v>
      </c>
      <c r="E1611" s="87" t="s">
        <v>2623</v>
      </c>
      <c r="F1611" s="56" t="s">
        <v>6425</v>
      </c>
      <c r="G1611" s="30" t="s">
        <v>4251</v>
      </c>
      <c r="H1611" s="56">
        <v>1500</v>
      </c>
      <c r="I1611" s="56">
        <v>1500</v>
      </c>
      <c r="J1611" s="56" t="s">
        <v>4112</v>
      </c>
      <c r="K1611" s="71" t="s">
        <v>3691</v>
      </c>
      <c r="L1611" s="55"/>
      <c r="M1611" s="55"/>
      <c r="N1611" s="57" t="e">
        <v>#N/A</v>
      </c>
      <c r="O1611" s="57" t="e">
        <v>#N/A</v>
      </c>
      <c r="P1611" s="57"/>
      <c r="Q1611" s="57"/>
      <c r="R1611" s="48"/>
      <c r="S1611" s="53" t="e">
        <f>VLOOKUP(C1611:C3411,'[1]Modifiy das'!$E$2:$I$2127,5,0)</f>
        <v>#REF!</v>
      </c>
      <c r="T1611" s="53" t="e">
        <f>VLOOKUP(C1611:C4664,[2]Sheet3!$B$2:$J$9150,9,0)</f>
        <v>#N/A</v>
      </c>
      <c r="U1611" s="58" t="s">
        <v>4110</v>
      </c>
      <c r="V1611" s="85">
        <v>40197</v>
      </c>
      <c r="W1611" s="58" t="s">
        <v>6600</v>
      </c>
      <c r="X1611" s="58" t="s">
        <v>1022</v>
      </c>
      <c r="Y1611" s="53" t="s">
        <v>7631</v>
      </c>
      <c r="Z1611" s="56" t="e">
        <v>#N/A</v>
      </c>
      <c r="AA1611" s="56" t="e">
        <v>#N/A</v>
      </c>
      <c r="AB1611" s="56" t="e">
        <v>#N/A</v>
      </c>
      <c r="AC1611" s="111"/>
      <c r="AD1611" s="53"/>
      <c r="AE1611" s="53"/>
      <c r="AF1611" s="53"/>
      <c r="AG1611" s="53"/>
      <c r="AH1611" s="53"/>
      <c r="AI1611" s="53"/>
      <c r="AJ1611" s="53"/>
      <c r="AK1611" s="53"/>
      <c r="AL1611" s="53"/>
      <c r="AM1611" s="49" t="e">
        <f>VLOOKUP(C1611:C4995,[3]Sheet3!$D$2:$D$21,1,0)</f>
        <v>#N/A</v>
      </c>
    </row>
    <row r="1612" spans="1:39" ht="30" customHeight="1">
      <c r="A1612" s="56" t="s">
        <v>1525</v>
      </c>
      <c r="B1612" s="85">
        <v>40197</v>
      </c>
      <c r="C1612" s="85">
        <v>58276</v>
      </c>
      <c r="D1612" s="86" t="s">
        <v>5462</v>
      </c>
      <c r="E1612" s="87" t="s">
        <v>2623</v>
      </c>
      <c r="F1612" s="56" t="s">
        <v>6425</v>
      </c>
      <c r="G1612" s="30" t="s">
        <v>4251</v>
      </c>
      <c r="H1612" s="56">
        <v>1500</v>
      </c>
      <c r="I1612" s="56">
        <v>1500</v>
      </c>
      <c r="J1612" s="56" t="s">
        <v>4112</v>
      </c>
      <c r="K1612" s="71" t="s">
        <v>3691</v>
      </c>
      <c r="L1612" s="55"/>
      <c r="M1612" s="55"/>
      <c r="N1612" s="57" t="e">
        <v>#N/A</v>
      </c>
      <c r="O1612" s="57" t="e">
        <v>#N/A</v>
      </c>
      <c r="P1612" s="57"/>
      <c r="Q1612" s="57"/>
      <c r="R1612" s="48"/>
      <c r="S1612" s="53" t="e">
        <f>VLOOKUP(C1612:C3412,'[1]Modifiy das'!$E$2:$I$2127,5,0)</f>
        <v>#REF!</v>
      </c>
      <c r="T1612" s="53" t="e">
        <f>VLOOKUP(C1612:C4665,[2]Sheet3!$B$2:$J$9150,9,0)</f>
        <v>#N/A</v>
      </c>
      <c r="U1612" s="58" t="s">
        <v>4110</v>
      </c>
      <c r="V1612" s="85">
        <v>40197</v>
      </c>
      <c r="W1612" s="58" t="s">
        <v>6600</v>
      </c>
      <c r="X1612" s="58" t="s">
        <v>1022</v>
      </c>
      <c r="Y1612" s="53" t="s">
        <v>7632</v>
      </c>
      <c r="Z1612" s="56" t="e">
        <v>#N/A</v>
      </c>
      <c r="AA1612" s="56" t="e">
        <v>#N/A</v>
      </c>
      <c r="AB1612" s="56" t="e">
        <v>#N/A</v>
      </c>
      <c r="AC1612" s="111"/>
      <c r="AD1612" s="53"/>
      <c r="AE1612" s="53"/>
      <c r="AF1612" s="53"/>
      <c r="AG1612" s="53"/>
      <c r="AH1612" s="53"/>
      <c r="AI1612" s="53"/>
      <c r="AJ1612" s="53"/>
      <c r="AK1612" s="53"/>
      <c r="AL1612" s="53"/>
      <c r="AM1612" s="49" t="e">
        <f>VLOOKUP(C1612:C4996,[3]Sheet3!$D$2:$D$21,1,0)</f>
        <v>#N/A</v>
      </c>
    </row>
    <row r="1613" spans="1:39" ht="30" customHeight="1">
      <c r="A1613" s="56" t="s">
        <v>1525</v>
      </c>
      <c r="B1613" s="85">
        <v>40200</v>
      </c>
      <c r="C1613" s="85">
        <v>65820</v>
      </c>
      <c r="D1613" s="86" t="s">
        <v>5274</v>
      </c>
      <c r="E1613" s="87" t="s">
        <v>2623</v>
      </c>
      <c r="F1613" s="56" t="s">
        <v>4028</v>
      </c>
      <c r="G1613" s="31" t="s">
        <v>382</v>
      </c>
      <c r="H1613" s="31">
        <v>2000</v>
      </c>
      <c r="I1613" s="31">
        <v>1000</v>
      </c>
      <c r="J1613" s="56" t="s">
        <v>4059</v>
      </c>
      <c r="K1613" s="71" t="s">
        <v>3691</v>
      </c>
      <c r="L1613" s="55"/>
      <c r="M1613" s="55"/>
      <c r="N1613" s="57" t="e">
        <v>#N/A</v>
      </c>
      <c r="O1613" s="57" t="e">
        <v>#N/A</v>
      </c>
      <c r="P1613" s="57"/>
      <c r="Q1613" s="57"/>
      <c r="R1613" s="48"/>
      <c r="S1613" s="53" t="e">
        <f>VLOOKUP(C1613:C3413,'[1]Modifiy das'!$E$2:$I$2127,5,0)</f>
        <v>#REF!</v>
      </c>
      <c r="T1613" s="53" t="e">
        <f>VLOOKUP(C1613:C4666,[2]Sheet3!$B$2:$J$9150,9,0)</f>
        <v>#N/A</v>
      </c>
      <c r="U1613" s="58" t="s">
        <v>4110</v>
      </c>
      <c r="V1613" s="85">
        <v>40200</v>
      </c>
      <c r="W1613" s="58" t="s">
        <v>6601</v>
      </c>
      <c r="X1613" s="58" t="s">
        <v>1025</v>
      </c>
      <c r="Y1613" s="53" t="s">
        <v>7633</v>
      </c>
      <c r="Z1613" s="56" t="s">
        <v>6749</v>
      </c>
      <c r="AA1613" s="56">
        <v>0</v>
      </c>
      <c r="AB1613" s="56">
        <v>0</v>
      </c>
      <c r="AC1613" s="111"/>
      <c r="AD1613" s="53"/>
      <c r="AE1613" s="53"/>
      <c r="AF1613" s="53"/>
      <c r="AG1613" s="53"/>
      <c r="AH1613" s="53"/>
      <c r="AI1613" s="53"/>
      <c r="AJ1613" s="53"/>
      <c r="AK1613" s="53"/>
      <c r="AL1613" s="53"/>
      <c r="AM1613" s="49" t="e">
        <f>VLOOKUP(C1613:C4997,[3]Sheet3!$D$2:$D$21,1,0)</f>
        <v>#N/A</v>
      </c>
    </row>
    <row r="1614" spans="1:39" ht="30" customHeight="1">
      <c r="A1614" s="56" t="s">
        <v>1525</v>
      </c>
      <c r="B1614" s="85">
        <v>40200</v>
      </c>
      <c r="C1614" s="85">
        <v>60676</v>
      </c>
      <c r="D1614" s="86" t="s">
        <v>5066</v>
      </c>
      <c r="E1614" s="87" t="s">
        <v>2623</v>
      </c>
      <c r="F1614" s="56" t="s">
        <v>4028</v>
      </c>
      <c r="G1614" s="31" t="s">
        <v>382</v>
      </c>
      <c r="H1614" s="31">
        <v>2000</v>
      </c>
      <c r="I1614" s="31">
        <v>1000</v>
      </c>
      <c r="J1614" s="56" t="s">
        <v>4059</v>
      </c>
      <c r="K1614" s="71" t="s">
        <v>3691</v>
      </c>
      <c r="L1614" s="55"/>
      <c r="M1614" s="55"/>
      <c r="N1614" s="57" t="e">
        <v>#N/A</v>
      </c>
      <c r="O1614" s="57" t="e">
        <v>#N/A</v>
      </c>
      <c r="P1614" s="57"/>
      <c r="Q1614" s="57"/>
      <c r="R1614" s="48"/>
      <c r="S1614" s="53" t="e">
        <f>VLOOKUP(C1614:C3414,'[1]Modifiy das'!$E$2:$I$2127,5,0)</f>
        <v>#REF!</v>
      </c>
      <c r="T1614" s="53" t="e">
        <f>VLOOKUP(C1614:C4667,[2]Sheet3!$B$2:$J$9150,9,0)</f>
        <v>#N/A</v>
      </c>
      <c r="U1614" s="58" t="s">
        <v>4110</v>
      </c>
      <c r="V1614" s="85">
        <v>40200</v>
      </c>
      <c r="W1614" s="58" t="s">
        <v>6601</v>
      </c>
      <c r="X1614" s="58" t="s">
        <v>1025</v>
      </c>
      <c r="Y1614" s="53" t="s">
        <v>7634</v>
      </c>
      <c r="Z1614" s="56" t="s">
        <v>6750</v>
      </c>
      <c r="AA1614" s="56">
        <v>0</v>
      </c>
      <c r="AB1614" s="56">
        <v>0</v>
      </c>
      <c r="AC1614" s="111"/>
      <c r="AD1614" s="53"/>
      <c r="AE1614" s="53"/>
      <c r="AF1614" s="53"/>
      <c r="AG1614" s="53"/>
      <c r="AH1614" s="53"/>
      <c r="AI1614" s="53"/>
      <c r="AJ1614" s="53"/>
      <c r="AK1614" s="53"/>
      <c r="AL1614" s="53"/>
      <c r="AM1614" s="49" t="e">
        <f>VLOOKUP(C1614:C4998,[3]Sheet3!$D$2:$D$21,1,0)</f>
        <v>#N/A</v>
      </c>
    </row>
    <row r="1615" spans="1:39" ht="30" customHeight="1">
      <c r="A1615" s="56" t="s">
        <v>1525</v>
      </c>
      <c r="B1615" s="85">
        <v>40200</v>
      </c>
      <c r="C1615" s="85">
        <v>73772</v>
      </c>
      <c r="D1615" s="86" t="s">
        <v>3991</v>
      </c>
      <c r="E1615" s="87" t="s">
        <v>2623</v>
      </c>
      <c r="F1615" s="56" t="s">
        <v>4028</v>
      </c>
      <c r="G1615" s="31" t="s">
        <v>382</v>
      </c>
      <c r="H1615" s="31">
        <v>2000</v>
      </c>
      <c r="I1615" s="31">
        <v>1000</v>
      </c>
      <c r="J1615" s="56" t="s">
        <v>4059</v>
      </c>
      <c r="K1615" s="71" t="s">
        <v>3691</v>
      </c>
      <c r="L1615" s="55"/>
      <c r="M1615" s="55"/>
      <c r="N1615" s="57" t="e">
        <v>#N/A</v>
      </c>
      <c r="O1615" s="57" t="e">
        <v>#N/A</v>
      </c>
      <c r="P1615" s="57"/>
      <c r="Q1615" s="57"/>
      <c r="R1615" s="48"/>
      <c r="S1615" s="53" t="e">
        <f>VLOOKUP(C1615:C3415,'[1]Modifiy das'!$E$2:$I$2127,5,0)</f>
        <v>#REF!</v>
      </c>
      <c r="T1615" s="53" t="e">
        <f>VLOOKUP(C1615:C4668,[2]Sheet3!$B$2:$J$9150,9,0)</f>
        <v>#N/A</v>
      </c>
      <c r="U1615" s="58" t="s">
        <v>4110</v>
      </c>
      <c r="V1615" s="85">
        <v>40200</v>
      </c>
      <c r="W1615" s="58" t="s">
        <v>6601</v>
      </c>
      <c r="X1615" s="58" t="s">
        <v>1025</v>
      </c>
      <c r="Y1615" s="53" t="s">
        <v>7635</v>
      </c>
      <c r="Z1615" s="56" t="s">
        <v>6038</v>
      </c>
      <c r="AA1615" s="56">
        <v>0</v>
      </c>
      <c r="AB1615" s="56">
        <v>0</v>
      </c>
      <c r="AC1615" s="111"/>
      <c r="AD1615" s="53"/>
      <c r="AE1615" s="53"/>
      <c r="AF1615" s="53"/>
      <c r="AG1615" s="53"/>
      <c r="AH1615" s="53"/>
      <c r="AI1615" s="53"/>
      <c r="AJ1615" s="53"/>
      <c r="AK1615" s="53"/>
      <c r="AL1615" s="53"/>
      <c r="AM1615" s="49" t="e">
        <f>VLOOKUP(C1615:C4999,[3]Sheet3!$D$2:$D$21,1,0)</f>
        <v>#N/A</v>
      </c>
    </row>
    <row r="1616" spans="1:39" ht="30" customHeight="1">
      <c r="A1616" s="56" t="s">
        <v>1525</v>
      </c>
      <c r="B1616" s="85">
        <v>40200</v>
      </c>
      <c r="C1616" s="85">
        <v>65109</v>
      </c>
      <c r="D1616" s="86" t="s">
        <v>5069</v>
      </c>
      <c r="E1616" s="87" t="s">
        <v>2623</v>
      </c>
      <c r="F1616" s="56" t="s">
        <v>4028</v>
      </c>
      <c r="G1616" s="31" t="s">
        <v>382</v>
      </c>
      <c r="H1616" s="31">
        <v>2000</v>
      </c>
      <c r="I1616" s="31">
        <v>1000</v>
      </c>
      <c r="J1616" s="56" t="s">
        <v>4059</v>
      </c>
      <c r="K1616" s="71" t="s">
        <v>3691</v>
      </c>
      <c r="L1616" s="55"/>
      <c r="M1616" s="55"/>
      <c r="N1616" s="57" t="e">
        <v>#N/A</v>
      </c>
      <c r="O1616" s="57" t="e">
        <v>#N/A</v>
      </c>
      <c r="P1616" s="57"/>
      <c r="Q1616" s="57"/>
      <c r="R1616" s="48"/>
      <c r="S1616" s="53" t="e">
        <f>VLOOKUP(C1616:C3416,'[1]Modifiy das'!$E$2:$I$2127,5,0)</f>
        <v>#REF!</v>
      </c>
      <c r="T1616" s="53" t="e">
        <f>VLOOKUP(C1616:C4669,[2]Sheet3!$B$2:$J$9150,9,0)</f>
        <v>#N/A</v>
      </c>
      <c r="U1616" s="58" t="s">
        <v>4110</v>
      </c>
      <c r="V1616" s="85">
        <v>40200</v>
      </c>
      <c r="W1616" s="58" t="s">
        <v>6601</v>
      </c>
      <c r="X1616" s="58" t="s">
        <v>1025</v>
      </c>
      <c r="Y1616" s="53" t="s">
        <v>7636</v>
      </c>
      <c r="Z1616" s="56" t="s">
        <v>6751</v>
      </c>
      <c r="AA1616" s="56">
        <v>0</v>
      </c>
      <c r="AB1616" s="56">
        <v>0</v>
      </c>
      <c r="AC1616" s="111"/>
      <c r="AD1616" s="53"/>
      <c r="AE1616" s="53"/>
      <c r="AF1616" s="53"/>
      <c r="AG1616" s="53"/>
      <c r="AH1616" s="53"/>
      <c r="AI1616" s="53"/>
      <c r="AJ1616" s="53"/>
      <c r="AK1616" s="53"/>
      <c r="AL1616" s="53"/>
      <c r="AM1616" s="49" t="e">
        <f>VLOOKUP(C1616:C5000,[3]Sheet3!$D$2:$D$21,1,0)</f>
        <v>#N/A</v>
      </c>
    </row>
    <row r="1617" spans="1:39" ht="30" customHeight="1">
      <c r="A1617" s="56" t="s">
        <v>1525</v>
      </c>
      <c r="B1617" s="85">
        <v>40200</v>
      </c>
      <c r="C1617" s="85">
        <v>60581</v>
      </c>
      <c r="D1617" s="86" t="s">
        <v>3731</v>
      </c>
      <c r="E1617" s="87" t="s">
        <v>3100</v>
      </c>
      <c r="F1617" s="56" t="s">
        <v>4028</v>
      </c>
      <c r="G1617" s="31" t="s">
        <v>382</v>
      </c>
      <c r="H1617" s="31">
        <v>2000</v>
      </c>
      <c r="I1617" s="31">
        <v>1200</v>
      </c>
      <c r="J1617" s="56" t="s">
        <v>4059</v>
      </c>
      <c r="K1617" s="71" t="s">
        <v>3691</v>
      </c>
      <c r="L1617" s="55"/>
      <c r="M1617" s="55"/>
      <c r="N1617" s="57" t="e">
        <v>#N/A</v>
      </c>
      <c r="O1617" s="57" t="e">
        <v>#N/A</v>
      </c>
      <c r="P1617" s="57"/>
      <c r="Q1617" s="57"/>
      <c r="R1617" s="48"/>
      <c r="S1617" s="53" t="e">
        <f>VLOOKUP(C1617:C3417,'[1]Modifiy das'!$E$2:$I$2127,5,0)</f>
        <v>#REF!</v>
      </c>
      <c r="T1617" s="53" t="e">
        <f>VLOOKUP(C1617:C4670,[2]Sheet3!$B$2:$J$9150,9,0)</f>
        <v>#N/A</v>
      </c>
      <c r="U1617" s="58" t="s">
        <v>4110</v>
      </c>
      <c r="V1617" s="85">
        <v>40200</v>
      </c>
      <c r="W1617" s="58" t="s">
        <v>6601</v>
      </c>
      <c r="X1617" s="58" t="s">
        <v>1025</v>
      </c>
      <c r="Y1617" s="53" t="s">
        <v>7637</v>
      </c>
      <c r="Z1617" s="56" t="s">
        <v>6752</v>
      </c>
      <c r="AA1617" s="56">
        <v>0</v>
      </c>
      <c r="AB1617" s="56">
        <v>0</v>
      </c>
      <c r="AC1617" s="111"/>
      <c r="AD1617" s="53"/>
      <c r="AE1617" s="53"/>
      <c r="AF1617" s="53"/>
      <c r="AG1617" s="53"/>
      <c r="AH1617" s="53"/>
      <c r="AI1617" s="53"/>
      <c r="AJ1617" s="53"/>
      <c r="AK1617" s="53"/>
      <c r="AL1617" s="53"/>
      <c r="AM1617" s="49" t="e">
        <f>VLOOKUP(C1617:C5001,[3]Sheet3!$D$2:$D$21,1,0)</f>
        <v>#N/A</v>
      </c>
    </row>
    <row r="1618" spans="1:39" ht="30" customHeight="1">
      <c r="A1618" s="56" t="s">
        <v>1525</v>
      </c>
      <c r="B1618" s="85">
        <v>40200</v>
      </c>
      <c r="C1618" s="85">
        <v>59131</v>
      </c>
      <c r="D1618" s="86" t="s">
        <v>7102</v>
      </c>
      <c r="E1618" s="87" t="s">
        <v>3100</v>
      </c>
      <c r="F1618" s="56" t="s">
        <v>4028</v>
      </c>
      <c r="G1618" s="31" t="s">
        <v>382</v>
      </c>
      <c r="H1618" s="31">
        <v>2000</v>
      </c>
      <c r="I1618" s="31">
        <v>1200</v>
      </c>
      <c r="J1618" s="56" t="s">
        <v>4059</v>
      </c>
      <c r="K1618" s="71" t="s">
        <v>3691</v>
      </c>
      <c r="L1618" s="55"/>
      <c r="M1618" s="55"/>
      <c r="N1618" s="57" t="e">
        <v>#N/A</v>
      </c>
      <c r="O1618" s="57" t="e">
        <v>#N/A</v>
      </c>
      <c r="P1618" s="57"/>
      <c r="Q1618" s="57"/>
      <c r="R1618" s="48"/>
      <c r="S1618" s="53" t="e">
        <f>VLOOKUP(C1618:C3418,'[1]Modifiy das'!$E$2:$I$2127,5,0)</f>
        <v>#REF!</v>
      </c>
      <c r="T1618" s="53" t="e">
        <f>VLOOKUP(C1618:C4671,[2]Sheet3!$B$2:$J$9150,9,0)</f>
        <v>#N/A</v>
      </c>
      <c r="U1618" s="58" t="s">
        <v>4110</v>
      </c>
      <c r="V1618" s="85">
        <v>40200</v>
      </c>
      <c r="W1618" s="58" t="s">
        <v>6601</v>
      </c>
      <c r="X1618" s="58" t="s">
        <v>1025</v>
      </c>
      <c r="Y1618" s="53" t="s">
        <v>7638</v>
      </c>
      <c r="Z1618" s="56" t="s">
        <v>6041</v>
      </c>
      <c r="AA1618" s="56">
        <v>0</v>
      </c>
      <c r="AB1618" s="56">
        <v>0</v>
      </c>
      <c r="AC1618" s="111"/>
      <c r="AD1618" s="53"/>
      <c r="AE1618" s="53"/>
      <c r="AF1618" s="53"/>
      <c r="AG1618" s="53"/>
      <c r="AH1618" s="53"/>
      <c r="AI1618" s="53"/>
      <c r="AJ1618" s="53"/>
      <c r="AK1618" s="53"/>
      <c r="AL1618" s="53"/>
      <c r="AM1618" s="49" t="e">
        <f>VLOOKUP(C1618:C5002,[3]Sheet3!$D$2:$D$21,1,0)</f>
        <v>#N/A</v>
      </c>
    </row>
    <row r="1619" spans="1:39" ht="30" customHeight="1">
      <c r="A1619" s="56" t="s">
        <v>1525</v>
      </c>
      <c r="B1619" s="85">
        <v>40200</v>
      </c>
      <c r="C1619" s="85">
        <v>61245</v>
      </c>
      <c r="D1619" s="86" t="s">
        <v>7104</v>
      </c>
      <c r="E1619" s="87" t="s">
        <v>3100</v>
      </c>
      <c r="F1619" s="56" t="s">
        <v>4028</v>
      </c>
      <c r="G1619" s="31" t="s">
        <v>382</v>
      </c>
      <c r="H1619" s="31">
        <v>2000</v>
      </c>
      <c r="I1619" s="31">
        <v>1200</v>
      </c>
      <c r="J1619" s="56" t="s">
        <v>4059</v>
      </c>
      <c r="K1619" s="71" t="s">
        <v>3691</v>
      </c>
      <c r="L1619" s="55"/>
      <c r="M1619" s="55"/>
      <c r="N1619" s="57" t="e">
        <v>#N/A</v>
      </c>
      <c r="O1619" s="57" t="e">
        <v>#N/A</v>
      </c>
      <c r="P1619" s="57"/>
      <c r="Q1619" s="57"/>
      <c r="R1619" s="48"/>
      <c r="S1619" s="53" t="e">
        <f>VLOOKUP(C1619:C3419,'[1]Modifiy das'!$E$2:$I$2127,5,0)</f>
        <v>#REF!</v>
      </c>
      <c r="T1619" s="53" t="e">
        <f>VLOOKUP(C1619:C4672,[2]Sheet3!$B$2:$J$9150,9,0)</f>
        <v>#N/A</v>
      </c>
      <c r="U1619" s="58" t="s">
        <v>4110</v>
      </c>
      <c r="V1619" s="85">
        <v>40200</v>
      </c>
      <c r="W1619" s="58" t="s">
        <v>6601</v>
      </c>
      <c r="X1619" s="58" t="s">
        <v>1025</v>
      </c>
      <c r="Y1619" s="53" t="s">
        <v>7639</v>
      </c>
      <c r="Z1619" s="56" t="s">
        <v>6753</v>
      </c>
      <c r="AA1619" s="56">
        <v>0</v>
      </c>
      <c r="AB1619" s="56">
        <v>0</v>
      </c>
      <c r="AC1619" s="111"/>
      <c r="AD1619" s="53"/>
      <c r="AE1619" s="53"/>
      <c r="AF1619" s="53"/>
      <c r="AG1619" s="53"/>
      <c r="AH1619" s="53"/>
      <c r="AI1619" s="53"/>
      <c r="AJ1619" s="53"/>
      <c r="AK1619" s="53"/>
      <c r="AL1619" s="53"/>
      <c r="AM1619" s="49" t="e">
        <f>VLOOKUP(C1619:C5003,[3]Sheet3!$D$2:$D$21,1,0)</f>
        <v>#N/A</v>
      </c>
    </row>
    <row r="1620" spans="1:39" ht="30" customHeight="1">
      <c r="A1620" s="56" t="s">
        <v>1525</v>
      </c>
      <c r="B1620" s="85">
        <v>40200</v>
      </c>
      <c r="C1620" s="85">
        <v>65110</v>
      </c>
      <c r="D1620" s="86" t="s">
        <v>7110</v>
      </c>
      <c r="E1620" s="87" t="s">
        <v>3100</v>
      </c>
      <c r="F1620" s="56" t="s">
        <v>4028</v>
      </c>
      <c r="G1620" s="31" t="s">
        <v>382</v>
      </c>
      <c r="H1620" s="31">
        <v>2000</v>
      </c>
      <c r="I1620" s="31">
        <v>1200</v>
      </c>
      <c r="J1620" s="56" t="s">
        <v>4059</v>
      </c>
      <c r="K1620" s="71" t="s">
        <v>3691</v>
      </c>
      <c r="L1620" s="55"/>
      <c r="M1620" s="55"/>
      <c r="N1620" s="57" t="e">
        <v>#N/A</v>
      </c>
      <c r="O1620" s="57" t="e">
        <v>#N/A</v>
      </c>
      <c r="P1620" s="57"/>
      <c r="Q1620" s="57"/>
      <c r="R1620" s="48"/>
      <c r="S1620" s="53" t="e">
        <f>VLOOKUP(C1620:C3420,'[1]Modifiy das'!$E$2:$I$2127,5,0)</f>
        <v>#REF!</v>
      </c>
      <c r="T1620" s="53" t="e">
        <f>VLOOKUP(C1620:C4673,[2]Sheet3!$B$2:$J$9150,9,0)</f>
        <v>#N/A</v>
      </c>
      <c r="U1620" s="58" t="s">
        <v>4110</v>
      </c>
      <c r="V1620" s="85">
        <v>40200</v>
      </c>
      <c r="W1620" s="58" t="s">
        <v>6601</v>
      </c>
      <c r="X1620" s="58" t="s">
        <v>1025</v>
      </c>
      <c r="Y1620" s="53" t="s">
        <v>7640</v>
      </c>
      <c r="Z1620" s="56" t="s">
        <v>6752</v>
      </c>
      <c r="AA1620" s="56">
        <v>0</v>
      </c>
      <c r="AB1620" s="56">
        <v>0</v>
      </c>
      <c r="AC1620" s="111"/>
      <c r="AD1620" s="53"/>
      <c r="AE1620" s="53"/>
      <c r="AF1620" s="53"/>
      <c r="AG1620" s="53"/>
      <c r="AH1620" s="53"/>
      <c r="AI1620" s="53"/>
      <c r="AJ1620" s="53"/>
      <c r="AK1620" s="53"/>
      <c r="AL1620" s="53"/>
      <c r="AM1620" s="49" t="e">
        <f>VLOOKUP(C1620:C5004,[3]Sheet3!$D$2:$D$21,1,0)</f>
        <v>#N/A</v>
      </c>
    </row>
    <row r="1621" spans="1:39" ht="30" customHeight="1">
      <c r="A1621" s="56" t="s">
        <v>1525</v>
      </c>
      <c r="B1621" s="85">
        <v>40201</v>
      </c>
      <c r="C1621" s="85">
        <v>64988</v>
      </c>
      <c r="D1621" s="86" t="s">
        <v>2635</v>
      </c>
      <c r="E1621" s="87" t="s">
        <v>2623</v>
      </c>
      <c r="F1621" s="56" t="s">
        <v>3942</v>
      </c>
      <c r="G1621" s="30" t="s">
        <v>3538</v>
      </c>
      <c r="H1621" s="56">
        <v>1500</v>
      </c>
      <c r="I1621" s="56">
        <v>1200</v>
      </c>
      <c r="J1621" s="56" t="s">
        <v>3539</v>
      </c>
      <c r="K1621" s="71" t="s">
        <v>3691</v>
      </c>
      <c r="L1621" s="55"/>
      <c r="M1621" s="55"/>
      <c r="N1621" s="57" t="e">
        <v>#N/A</v>
      </c>
      <c r="O1621" s="57" t="e">
        <v>#N/A</v>
      </c>
      <c r="P1621" s="57"/>
      <c r="Q1621" s="57"/>
      <c r="R1621" s="48"/>
      <c r="S1621" s="53" t="e">
        <f>VLOOKUP(C1621:C3421,'[1]Modifiy das'!$E$2:$I$2127,5,0)</f>
        <v>#REF!</v>
      </c>
      <c r="T1621" s="53" t="e">
        <f>VLOOKUP(C1621:C4674,[2]Sheet3!$B$2:$J$9150,9,0)</f>
        <v>#N/A</v>
      </c>
      <c r="U1621" s="58" t="s">
        <v>4110</v>
      </c>
      <c r="V1621" s="85">
        <v>40201</v>
      </c>
      <c r="W1621" s="58" t="s">
        <v>6602</v>
      </c>
      <c r="X1621" s="58" t="s">
        <v>1017</v>
      </c>
      <c r="Y1621" s="53">
        <v>0</v>
      </c>
      <c r="Z1621" s="56" t="e">
        <v>#N/A</v>
      </c>
      <c r="AA1621" s="56" t="e">
        <v>#N/A</v>
      </c>
      <c r="AB1621" s="56" t="e">
        <v>#N/A</v>
      </c>
      <c r="AC1621" s="111"/>
      <c r="AD1621" s="53"/>
      <c r="AE1621" s="53"/>
      <c r="AF1621" s="53"/>
      <c r="AG1621" s="53"/>
      <c r="AH1621" s="53"/>
      <c r="AI1621" s="53"/>
      <c r="AJ1621" s="53"/>
      <c r="AK1621" s="53"/>
      <c r="AL1621" s="53"/>
      <c r="AM1621" s="49" t="e">
        <f>VLOOKUP(C1621:C5005,[3]Sheet3!$D$2:$D$21,1,0)</f>
        <v>#N/A</v>
      </c>
    </row>
    <row r="1622" spans="1:39" ht="30" customHeight="1">
      <c r="A1622" s="56" t="s">
        <v>1525</v>
      </c>
      <c r="B1622" s="85">
        <v>40201</v>
      </c>
      <c r="C1622" s="85">
        <v>53733</v>
      </c>
      <c r="D1622" s="86" t="s">
        <v>3593</v>
      </c>
      <c r="E1622" s="87" t="s">
        <v>3595</v>
      </c>
      <c r="F1622" s="56" t="s">
        <v>6105</v>
      </c>
      <c r="G1622" s="30" t="s">
        <v>730</v>
      </c>
      <c r="H1622" s="56">
        <v>1500</v>
      </c>
      <c r="I1622" s="56">
        <v>1600</v>
      </c>
      <c r="J1622" s="56" t="s">
        <v>4941</v>
      </c>
      <c r="K1622" s="71" t="s">
        <v>3691</v>
      </c>
      <c r="L1622" s="55"/>
      <c r="M1622" s="55"/>
      <c r="N1622" s="57" t="e">
        <v>#N/A</v>
      </c>
      <c r="O1622" s="57" t="e">
        <v>#N/A</v>
      </c>
      <c r="P1622" s="57"/>
      <c r="Q1622" s="57"/>
      <c r="R1622" s="48"/>
      <c r="S1622" s="53" t="e">
        <f>VLOOKUP(C1622:C3422,'[1]Modifiy das'!$E$2:$I$2127,5,0)</f>
        <v>#REF!</v>
      </c>
      <c r="T1622" s="53" t="e">
        <f>VLOOKUP(C1622:C4675,[2]Sheet3!$B$2:$J$9150,9,0)</f>
        <v>#N/A</v>
      </c>
      <c r="U1622" s="58" t="s">
        <v>4110</v>
      </c>
      <c r="V1622" s="85">
        <v>40201</v>
      </c>
      <c r="W1622" s="58" t="s">
        <v>6602</v>
      </c>
      <c r="X1622" s="58" t="s">
        <v>1017</v>
      </c>
      <c r="Y1622" s="53">
        <v>0</v>
      </c>
      <c r="Z1622" s="56" t="e">
        <v>#N/A</v>
      </c>
      <c r="AA1622" s="56" t="e">
        <v>#N/A</v>
      </c>
      <c r="AB1622" s="56" t="e">
        <v>#N/A</v>
      </c>
      <c r="AC1622" s="111"/>
      <c r="AD1622" s="53"/>
      <c r="AE1622" s="53"/>
      <c r="AF1622" s="53"/>
      <c r="AG1622" s="53"/>
      <c r="AH1622" s="53"/>
      <c r="AI1622" s="53"/>
      <c r="AJ1622" s="53"/>
      <c r="AK1622" s="53"/>
      <c r="AL1622" s="53"/>
      <c r="AM1622" s="49" t="e">
        <f>VLOOKUP(C1622:C5006,[3]Sheet3!$D$2:$D$21,1,0)</f>
        <v>#N/A</v>
      </c>
    </row>
    <row r="1623" spans="1:39" ht="30" customHeight="1">
      <c r="A1623" s="56" t="s">
        <v>1525</v>
      </c>
      <c r="B1623" s="85">
        <v>40201</v>
      </c>
      <c r="C1623" s="85">
        <v>64986</v>
      </c>
      <c r="D1623" s="86" t="s">
        <v>3596</v>
      </c>
      <c r="E1623" s="87" t="s">
        <v>3595</v>
      </c>
      <c r="F1623" s="56" t="s">
        <v>6105</v>
      </c>
      <c r="G1623" s="30" t="s">
        <v>730</v>
      </c>
      <c r="H1623" s="56">
        <v>1500</v>
      </c>
      <c r="I1623" s="56">
        <v>1600</v>
      </c>
      <c r="J1623" s="56" t="s">
        <v>4941</v>
      </c>
      <c r="K1623" s="71" t="s">
        <v>3691</v>
      </c>
      <c r="L1623" s="55"/>
      <c r="M1623" s="55"/>
      <c r="N1623" s="57" t="e">
        <v>#N/A</v>
      </c>
      <c r="O1623" s="57" t="e">
        <v>#N/A</v>
      </c>
      <c r="P1623" s="57"/>
      <c r="Q1623" s="57"/>
      <c r="R1623" s="48"/>
      <c r="S1623" s="53" t="e">
        <f>VLOOKUP(C1623:C3423,'[1]Modifiy das'!$E$2:$I$2127,5,0)</f>
        <v>#REF!</v>
      </c>
      <c r="T1623" s="53" t="e">
        <f>VLOOKUP(C1623:C4676,[2]Sheet3!$B$2:$J$9150,9,0)</f>
        <v>#N/A</v>
      </c>
      <c r="U1623" s="58" t="s">
        <v>4110</v>
      </c>
      <c r="V1623" s="85">
        <v>40201</v>
      </c>
      <c r="W1623" s="58" t="s">
        <v>6602</v>
      </c>
      <c r="X1623" s="58" t="s">
        <v>1017</v>
      </c>
      <c r="Y1623" s="53">
        <v>0</v>
      </c>
      <c r="Z1623" s="56" t="e">
        <v>#N/A</v>
      </c>
      <c r="AA1623" s="56" t="e">
        <v>#N/A</v>
      </c>
      <c r="AB1623" s="56" t="e">
        <v>#N/A</v>
      </c>
      <c r="AC1623" s="111"/>
      <c r="AD1623" s="53"/>
      <c r="AE1623" s="53"/>
      <c r="AF1623" s="53"/>
      <c r="AG1623" s="53"/>
      <c r="AH1623" s="53"/>
      <c r="AI1623" s="53"/>
      <c r="AJ1623" s="53"/>
      <c r="AK1623" s="53"/>
      <c r="AL1623" s="53"/>
      <c r="AM1623" s="49" t="e">
        <f>VLOOKUP(C1623:C5007,[3]Sheet3!$D$2:$D$21,1,0)</f>
        <v>#N/A</v>
      </c>
    </row>
    <row r="1624" spans="1:39" ht="30" customHeight="1">
      <c r="A1624" s="56" t="s">
        <v>1525</v>
      </c>
      <c r="B1624" s="85">
        <v>40201</v>
      </c>
      <c r="C1624" s="85">
        <v>56995</v>
      </c>
      <c r="D1624" s="86" t="s">
        <v>3600</v>
      </c>
      <c r="E1624" s="87" t="s">
        <v>3595</v>
      </c>
      <c r="F1624" s="56" t="s">
        <v>6105</v>
      </c>
      <c r="G1624" s="30" t="s">
        <v>730</v>
      </c>
      <c r="H1624" s="56">
        <v>1500</v>
      </c>
      <c r="I1624" s="56">
        <v>1600</v>
      </c>
      <c r="J1624" s="56" t="s">
        <v>4941</v>
      </c>
      <c r="K1624" s="71" t="s">
        <v>3691</v>
      </c>
      <c r="L1624" s="55"/>
      <c r="M1624" s="55"/>
      <c r="N1624" s="57" t="e">
        <v>#N/A</v>
      </c>
      <c r="O1624" s="57" t="e">
        <v>#N/A</v>
      </c>
      <c r="P1624" s="57"/>
      <c r="Q1624" s="57"/>
      <c r="R1624" s="48"/>
      <c r="S1624" s="53" t="e">
        <f>VLOOKUP(C1624:C3424,'[1]Modifiy das'!$E$2:$I$2127,5,0)</f>
        <v>#REF!</v>
      </c>
      <c r="T1624" s="53" t="e">
        <f>VLOOKUP(C1624:C4677,[2]Sheet3!$B$2:$J$9150,9,0)</f>
        <v>#N/A</v>
      </c>
      <c r="U1624" s="58" t="s">
        <v>4110</v>
      </c>
      <c r="V1624" s="85">
        <v>40201</v>
      </c>
      <c r="W1624" s="58" t="s">
        <v>6602</v>
      </c>
      <c r="X1624" s="58" t="s">
        <v>1017</v>
      </c>
      <c r="Y1624" s="53">
        <v>0</v>
      </c>
      <c r="Z1624" s="56" t="e">
        <v>#N/A</v>
      </c>
      <c r="AA1624" s="56" t="e">
        <v>#N/A</v>
      </c>
      <c r="AB1624" s="56" t="e">
        <v>#N/A</v>
      </c>
      <c r="AC1624" s="111"/>
      <c r="AD1624" s="53"/>
      <c r="AE1624" s="53"/>
      <c r="AF1624" s="53"/>
      <c r="AG1624" s="53"/>
      <c r="AH1624" s="53"/>
      <c r="AI1624" s="53"/>
      <c r="AJ1624" s="53"/>
      <c r="AK1624" s="53"/>
      <c r="AL1624" s="53"/>
      <c r="AM1624" s="49" t="e">
        <f>VLOOKUP(C1624:C5008,[3]Sheet3!$D$2:$D$21,1,0)</f>
        <v>#N/A</v>
      </c>
    </row>
    <row r="1625" spans="1:39" ht="30" customHeight="1">
      <c r="A1625" s="56" t="s">
        <v>1525</v>
      </c>
      <c r="B1625" s="85">
        <v>40201</v>
      </c>
      <c r="C1625" s="85">
        <v>64985</v>
      </c>
      <c r="D1625" s="86" t="s">
        <v>1095</v>
      </c>
      <c r="E1625" s="87" t="s">
        <v>2623</v>
      </c>
      <c r="F1625" s="56" t="s">
        <v>4082</v>
      </c>
      <c r="G1625" s="30" t="s">
        <v>4187</v>
      </c>
      <c r="H1625" s="30">
        <v>1500</v>
      </c>
      <c r="I1625" s="30">
        <v>1200</v>
      </c>
      <c r="J1625" s="56" t="s">
        <v>4184</v>
      </c>
      <c r="K1625" s="71" t="s">
        <v>3691</v>
      </c>
      <c r="L1625" s="55"/>
      <c r="M1625" s="55"/>
      <c r="N1625" s="57" t="e">
        <v>#N/A</v>
      </c>
      <c r="O1625" s="57" t="e">
        <v>#N/A</v>
      </c>
      <c r="P1625" s="57"/>
      <c r="Q1625" s="57"/>
      <c r="R1625" s="48"/>
      <c r="S1625" s="53">
        <f>VLOOKUP(C1625:C3425,'[1]Modifiy das'!$E$2:$I$2127,5,0)</f>
        <v>1117</v>
      </c>
      <c r="T1625" s="53" t="e">
        <f>VLOOKUP(C1625:C4678,[2]Sheet3!$B$2:$J$9150,9,0)</f>
        <v>#N/A</v>
      </c>
      <c r="U1625" s="58" t="s">
        <v>4110</v>
      </c>
      <c r="V1625" s="85">
        <v>40201</v>
      </c>
      <c r="W1625" s="58" t="s">
        <v>6602</v>
      </c>
      <c r="X1625" s="58" t="s">
        <v>1017</v>
      </c>
      <c r="Y1625" s="53">
        <v>0</v>
      </c>
      <c r="Z1625" s="56" t="e">
        <v>#N/A</v>
      </c>
      <c r="AA1625" s="56" t="e">
        <v>#N/A</v>
      </c>
      <c r="AB1625" s="56" t="e">
        <v>#N/A</v>
      </c>
      <c r="AC1625" s="111"/>
      <c r="AD1625" s="53"/>
      <c r="AE1625" s="53"/>
      <c r="AF1625" s="53"/>
      <c r="AG1625" s="53"/>
      <c r="AH1625" s="53"/>
      <c r="AI1625" s="53"/>
      <c r="AJ1625" s="53"/>
      <c r="AK1625" s="53"/>
      <c r="AL1625" s="53"/>
      <c r="AM1625" s="49" t="e">
        <f>VLOOKUP(C1625:C5009,[3]Sheet3!$D$2:$D$21,1,0)</f>
        <v>#N/A</v>
      </c>
    </row>
    <row r="1626" spans="1:39" ht="30" customHeight="1">
      <c r="A1626" s="56" t="s">
        <v>1525</v>
      </c>
      <c r="B1626" s="85">
        <v>40202</v>
      </c>
      <c r="C1626" s="85">
        <v>61518</v>
      </c>
      <c r="D1626" s="86" t="s">
        <v>5550</v>
      </c>
      <c r="E1626" s="87" t="s">
        <v>2623</v>
      </c>
      <c r="F1626" s="56" t="s">
        <v>4095</v>
      </c>
      <c r="G1626" s="56" t="s">
        <v>3800</v>
      </c>
      <c r="H1626" s="56">
        <v>1500</v>
      </c>
      <c r="I1626" s="56">
        <v>1500</v>
      </c>
      <c r="J1626" s="56" t="s">
        <v>3801</v>
      </c>
      <c r="K1626" s="71" t="s">
        <v>3691</v>
      </c>
      <c r="L1626" s="55"/>
      <c r="M1626" s="55"/>
      <c r="N1626" s="57" t="e">
        <v>#N/A</v>
      </c>
      <c r="O1626" s="57" t="e">
        <v>#N/A</v>
      </c>
      <c r="P1626" s="57"/>
      <c r="Q1626" s="57"/>
      <c r="R1626" s="48"/>
      <c r="S1626" s="53" t="e">
        <f>VLOOKUP(C1626:C3426,'[1]Modifiy das'!$E$2:$I$2127,5,0)</f>
        <v>#REF!</v>
      </c>
      <c r="T1626" s="53" t="e">
        <f>VLOOKUP(C1626:C4679,[2]Sheet3!$B$2:$J$9150,9,0)</f>
        <v>#N/A</v>
      </c>
      <c r="U1626" s="58" t="s">
        <v>4110</v>
      </c>
      <c r="V1626" s="85">
        <v>40202</v>
      </c>
      <c r="W1626" s="58" t="s">
        <v>549</v>
      </c>
      <c r="X1626" s="58" t="s">
        <v>1022</v>
      </c>
      <c r="Y1626" s="53">
        <v>0</v>
      </c>
      <c r="Z1626" s="56" t="e">
        <v>#N/A</v>
      </c>
      <c r="AA1626" s="56" t="e">
        <v>#N/A</v>
      </c>
      <c r="AB1626" s="56" t="e">
        <v>#N/A</v>
      </c>
      <c r="AC1626" s="111"/>
      <c r="AD1626" s="53"/>
      <c r="AE1626" s="53"/>
      <c r="AF1626" s="53"/>
      <c r="AG1626" s="53"/>
      <c r="AH1626" s="53"/>
      <c r="AI1626" s="53"/>
      <c r="AJ1626" s="53"/>
      <c r="AK1626" s="53"/>
      <c r="AL1626" s="53"/>
      <c r="AM1626" s="49" t="e">
        <f>VLOOKUP(C1626:C5010,[3]Sheet3!$D$2:$D$21,1,0)</f>
        <v>#N/A</v>
      </c>
    </row>
    <row r="1627" spans="1:39" ht="30" customHeight="1">
      <c r="A1627" s="56" t="s">
        <v>1525</v>
      </c>
      <c r="B1627" s="85">
        <v>40202</v>
      </c>
      <c r="C1627" s="85">
        <v>74828</v>
      </c>
      <c r="D1627" s="86" t="s">
        <v>5556</v>
      </c>
      <c r="E1627" s="87" t="s">
        <v>2623</v>
      </c>
      <c r="F1627" s="56" t="s">
        <v>6425</v>
      </c>
      <c r="G1627" s="30" t="s">
        <v>4251</v>
      </c>
      <c r="H1627" s="56">
        <v>1500</v>
      </c>
      <c r="I1627" s="56">
        <v>1500</v>
      </c>
      <c r="J1627" s="56" t="s">
        <v>4112</v>
      </c>
      <c r="K1627" s="71" t="s">
        <v>3691</v>
      </c>
      <c r="L1627" s="55"/>
      <c r="M1627" s="55"/>
      <c r="N1627" s="57" t="e">
        <v>#N/A</v>
      </c>
      <c r="O1627" s="57" t="e">
        <v>#N/A</v>
      </c>
      <c r="P1627" s="57"/>
      <c r="Q1627" s="57"/>
      <c r="R1627" s="48"/>
      <c r="S1627" s="53" t="e">
        <f>VLOOKUP(C1627:C3427,'[1]Modifiy das'!$E$2:$I$2127,5,0)</f>
        <v>#REF!</v>
      </c>
      <c r="T1627" s="53" t="e">
        <f>VLOOKUP(C1627:C4680,[2]Sheet3!$B$2:$J$9150,9,0)</f>
        <v>#N/A</v>
      </c>
      <c r="U1627" s="58" t="s">
        <v>4110</v>
      </c>
      <c r="V1627" s="85">
        <v>40202</v>
      </c>
      <c r="W1627" s="58" t="s">
        <v>549</v>
      </c>
      <c r="X1627" s="58" t="s">
        <v>1022</v>
      </c>
      <c r="Y1627" s="53" t="s">
        <v>7641</v>
      </c>
      <c r="Z1627" s="56" t="e">
        <v>#N/A</v>
      </c>
      <c r="AA1627" s="56" t="e">
        <v>#N/A</v>
      </c>
      <c r="AB1627" s="56" t="e">
        <v>#N/A</v>
      </c>
      <c r="AC1627" s="111"/>
      <c r="AD1627" s="53"/>
      <c r="AE1627" s="53"/>
      <c r="AF1627" s="53"/>
      <c r="AG1627" s="53"/>
      <c r="AH1627" s="53"/>
      <c r="AI1627" s="53"/>
      <c r="AJ1627" s="53"/>
      <c r="AK1627" s="53"/>
      <c r="AL1627" s="53"/>
      <c r="AM1627" s="49" t="e">
        <f>VLOOKUP(C1627:C5011,[3]Sheet3!$D$2:$D$21,1,0)</f>
        <v>#N/A</v>
      </c>
    </row>
    <row r="1628" spans="1:39" ht="30" customHeight="1">
      <c r="A1628" s="56" t="s">
        <v>1525</v>
      </c>
      <c r="B1628" s="85">
        <v>40202</v>
      </c>
      <c r="C1628" s="85">
        <v>74831</v>
      </c>
      <c r="D1628" s="86" t="s">
        <v>5558</v>
      </c>
      <c r="E1628" s="87" t="s">
        <v>2623</v>
      </c>
      <c r="F1628" s="56" t="s">
        <v>6425</v>
      </c>
      <c r="G1628" s="30" t="s">
        <v>4251</v>
      </c>
      <c r="H1628" s="56">
        <v>1500</v>
      </c>
      <c r="I1628" s="56">
        <v>1500</v>
      </c>
      <c r="J1628" s="56" t="s">
        <v>4112</v>
      </c>
      <c r="K1628" s="71" t="s">
        <v>3691</v>
      </c>
      <c r="L1628" s="55"/>
      <c r="M1628" s="55"/>
      <c r="N1628" s="57" t="e">
        <v>#N/A</v>
      </c>
      <c r="O1628" s="57" t="e">
        <v>#N/A</v>
      </c>
      <c r="P1628" s="57"/>
      <c r="Q1628" s="57"/>
      <c r="R1628" s="48"/>
      <c r="S1628" s="53" t="e">
        <f>VLOOKUP(C1628:C3428,'[1]Modifiy das'!$E$2:$I$2127,5,0)</f>
        <v>#REF!</v>
      </c>
      <c r="T1628" s="53" t="e">
        <f>VLOOKUP(C1628:C4681,[2]Sheet3!$B$2:$J$9150,9,0)</f>
        <v>#N/A</v>
      </c>
      <c r="U1628" s="58" t="s">
        <v>4110</v>
      </c>
      <c r="V1628" s="85">
        <v>40202</v>
      </c>
      <c r="W1628" s="58" t="s">
        <v>549</v>
      </c>
      <c r="X1628" s="58" t="s">
        <v>1022</v>
      </c>
      <c r="Y1628" s="53" t="s">
        <v>7642</v>
      </c>
      <c r="Z1628" s="56" t="e">
        <v>#N/A</v>
      </c>
      <c r="AA1628" s="56" t="e">
        <v>#N/A</v>
      </c>
      <c r="AB1628" s="56" t="e">
        <v>#N/A</v>
      </c>
      <c r="AC1628" s="111"/>
      <c r="AD1628" s="53"/>
      <c r="AE1628" s="53"/>
      <c r="AF1628" s="53"/>
      <c r="AG1628" s="53"/>
      <c r="AH1628" s="53"/>
      <c r="AI1628" s="53"/>
      <c r="AJ1628" s="53"/>
      <c r="AK1628" s="53"/>
      <c r="AL1628" s="53"/>
      <c r="AM1628" s="49" t="e">
        <f>VLOOKUP(C1628:C5012,[3]Sheet3!$D$2:$D$21,1,0)</f>
        <v>#N/A</v>
      </c>
    </row>
    <row r="1629" spans="1:39" ht="30" customHeight="1">
      <c r="A1629" s="56" t="s">
        <v>1525</v>
      </c>
      <c r="B1629" s="85">
        <v>40202</v>
      </c>
      <c r="C1629" s="85">
        <v>61562</v>
      </c>
      <c r="D1629" s="86" t="s">
        <v>5568</v>
      </c>
      <c r="E1629" s="87" t="s">
        <v>2623</v>
      </c>
      <c r="F1629" s="56" t="s">
        <v>4095</v>
      </c>
      <c r="G1629" s="56" t="s">
        <v>3800</v>
      </c>
      <c r="H1629" s="56">
        <v>1500</v>
      </c>
      <c r="I1629" s="56">
        <v>1500</v>
      </c>
      <c r="J1629" s="56" t="s">
        <v>3801</v>
      </c>
      <c r="K1629" s="71" t="s">
        <v>3691</v>
      </c>
      <c r="L1629" s="55"/>
      <c r="M1629" s="55"/>
      <c r="N1629" s="57" t="e">
        <v>#N/A</v>
      </c>
      <c r="O1629" s="57" t="e">
        <v>#N/A</v>
      </c>
      <c r="P1629" s="57"/>
      <c r="Q1629" s="57"/>
      <c r="R1629" s="48"/>
      <c r="S1629" s="53" t="e">
        <f>VLOOKUP(C1629:C3429,'[1]Modifiy das'!$E$2:$I$2127,5,0)</f>
        <v>#REF!</v>
      </c>
      <c r="T1629" s="53" t="e">
        <f>VLOOKUP(C1629:C4682,[2]Sheet3!$B$2:$J$9150,9,0)</f>
        <v>#N/A</v>
      </c>
      <c r="U1629" s="58" t="s">
        <v>4110</v>
      </c>
      <c r="V1629" s="85">
        <v>40202</v>
      </c>
      <c r="W1629" s="58" t="s">
        <v>549</v>
      </c>
      <c r="X1629" s="58" t="s">
        <v>1022</v>
      </c>
      <c r="Y1629" s="53">
        <v>0</v>
      </c>
      <c r="Z1629" s="56" t="e">
        <v>#N/A</v>
      </c>
      <c r="AA1629" s="56" t="e">
        <v>#N/A</v>
      </c>
      <c r="AB1629" s="56" t="e">
        <v>#N/A</v>
      </c>
      <c r="AC1629" s="111"/>
      <c r="AD1629" s="53"/>
      <c r="AE1629" s="53"/>
      <c r="AF1629" s="53"/>
      <c r="AG1629" s="53"/>
      <c r="AH1629" s="53"/>
      <c r="AI1629" s="53"/>
      <c r="AJ1629" s="53"/>
      <c r="AK1629" s="53"/>
      <c r="AL1629" s="53"/>
      <c r="AM1629" s="49" t="e">
        <f>VLOOKUP(C1629:C5013,[3]Sheet3!$D$2:$D$21,1,0)</f>
        <v>#N/A</v>
      </c>
    </row>
    <row r="1630" spans="1:39" ht="30" customHeight="1">
      <c r="A1630" s="56" t="s">
        <v>1525</v>
      </c>
      <c r="B1630" s="85">
        <v>40202</v>
      </c>
      <c r="C1630" s="85">
        <v>61522</v>
      </c>
      <c r="D1630" s="86" t="s">
        <v>5570</v>
      </c>
      <c r="E1630" s="87" t="s">
        <v>2623</v>
      </c>
      <c r="F1630" s="56" t="s">
        <v>4095</v>
      </c>
      <c r="G1630" s="56" t="s">
        <v>3800</v>
      </c>
      <c r="H1630" s="56">
        <v>1500</v>
      </c>
      <c r="I1630" s="56">
        <v>1500</v>
      </c>
      <c r="J1630" s="56" t="s">
        <v>3801</v>
      </c>
      <c r="K1630" s="71" t="s">
        <v>3691</v>
      </c>
      <c r="L1630" s="55"/>
      <c r="M1630" s="55"/>
      <c r="N1630" s="57" t="e">
        <v>#N/A</v>
      </c>
      <c r="O1630" s="57" t="e">
        <v>#N/A</v>
      </c>
      <c r="P1630" s="57"/>
      <c r="Q1630" s="57"/>
      <c r="R1630" s="48"/>
      <c r="S1630" s="53" t="e">
        <f>VLOOKUP(C1630:C3430,'[1]Modifiy das'!$E$2:$I$2127,5,0)</f>
        <v>#REF!</v>
      </c>
      <c r="T1630" s="53" t="e">
        <f>VLOOKUP(C1630:C4683,[2]Sheet3!$B$2:$J$9150,9,0)</f>
        <v>#N/A</v>
      </c>
      <c r="U1630" s="58" t="s">
        <v>4110</v>
      </c>
      <c r="V1630" s="85">
        <v>40202</v>
      </c>
      <c r="W1630" s="58" t="s">
        <v>549</v>
      </c>
      <c r="X1630" s="58" t="s">
        <v>1022</v>
      </c>
      <c r="Y1630" s="53">
        <v>0</v>
      </c>
      <c r="Z1630" s="56" t="e">
        <v>#N/A</v>
      </c>
      <c r="AA1630" s="56" t="e">
        <v>#N/A</v>
      </c>
      <c r="AB1630" s="56" t="e">
        <v>#N/A</v>
      </c>
      <c r="AC1630" s="111"/>
      <c r="AD1630" s="53"/>
      <c r="AE1630" s="53"/>
      <c r="AF1630" s="53"/>
      <c r="AG1630" s="53"/>
      <c r="AH1630" s="53"/>
      <c r="AI1630" s="53"/>
      <c r="AJ1630" s="53"/>
      <c r="AK1630" s="53"/>
      <c r="AL1630" s="53"/>
      <c r="AM1630" s="49" t="e">
        <f>VLOOKUP(C1630:C5014,[3]Sheet3!$D$2:$D$21,1,0)</f>
        <v>#N/A</v>
      </c>
    </row>
    <row r="1631" spans="1:39" ht="30" customHeight="1">
      <c r="A1631" s="56" t="s">
        <v>1525</v>
      </c>
      <c r="B1631" s="85">
        <v>40202</v>
      </c>
      <c r="C1631" s="85">
        <v>61524</v>
      </c>
      <c r="D1631" s="86" t="s">
        <v>5575</v>
      </c>
      <c r="E1631" s="87" t="s">
        <v>2623</v>
      </c>
      <c r="F1631" s="56" t="s">
        <v>4095</v>
      </c>
      <c r="G1631" s="56" t="s">
        <v>3800</v>
      </c>
      <c r="H1631" s="56">
        <v>1500</v>
      </c>
      <c r="I1631" s="56">
        <v>1500</v>
      </c>
      <c r="J1631" s="56" t="s">
        <v>3801</v>
      </c>
      <c r="K1631" s="71" t="s">
        <v>3691</v>
      </c>
      <c r="L1631" s="55"/>
      <c r="M1631" s="55"/>
      <c r="N1631" s="57" t="e">
        <v>#N/A</v>
      </c>
      <c r="O1631" s="57" t="e">
        <v>#N/A</v>
      </c>
      <c r="P1631" s="57"/>
      <c r="Q1631" s="57"/>
      <c r="R1631" s="48"/>
      <c r="S1631" s="53" t="e">
        <f>VLOOKUP(C1631:C3431,'[1]Modifiy das'!$E$2:$I$2127,5,0)</f>
        <v>#REF!</v>
      </c>
      <c r="T1631" s="53" t="e">
        <f>VLOOKUP(C1631:C4684,[2]Sheet3!$B$2:$J$9150,9,0)</f>
        <v>#N/A</v>
      </c>
      <c r="U1631" s="58" t="s">
        <v>4110</v>
      </c>
      <c r="V1631" s="85">
        <v>40202</v>
      </c>
      <c r="W1631" s="58" t="s">
        <v>549</v>
      </c>
      <c r="X1631" s="58" t="s">
        <v>1022</v>
      </c>
      <c r="Y1631" s="53">
        <v>0</v>
      </c>
      <c r="Z1631" s="56" t="e">
        <v>#N/A</v>
      </c>
      <c r="AA1631" s="56" t="e">
        <v>#N/A</v>
      </c>
      <c r="AB1631" s="56" t="e">
        <v>#N/A</v>
      </c>
      <c r="AC1631" s="111"/>
      <c r="AD1631" s="53"/>
      <c r="AE1631" s="53"/>
      <c r="AF1631" s="53"/>
      <c r="AG1631" s="53"/>
      <c r="AH1631" s="53"/>
      <c r="AI1631" s="53"/>
      <c r="AJ1631" s="53"/>
      <c r="AK1631" s="53"/>
      <c r="AL1631" s="53"/>
      <c r="AM1631" s="49" t="e">
        <f>VLOOKUP(C1631:C5015,[3]Sheet3!$D$2:$D$21,1,0)</f>
        <v>#N/A</v>
      </c>
    </row>
    <row r="1632" spans="1:39" ht="30" customHeight="1">
      <c r="A1632" s="56" t="s">
        <v>1525</v>
      </c>
      <c r="B1632" s="85">
        <v>40202</v>
      </c>
      <c r="C1632" s="85">
        <v>61525</v>
      </c>
      <c r="D1632" s="86" t="s">
        <v>3175</v>
      </c>
      <c r="E1632" s="87" t="s">
        <v>2623</v>
      </c>
      <c r="F1632" s="56" t="s">
        <v>4095</v>
      </c>
      <c r="G1632" s="56" t="s">
        <v>3800</v>
      </c>
      <c r="H1632" s="56">
        <v>1500</v>
      </c>
      <c r="I1632" s="56">
        <v>1500</v>
      </c>
      <c r="J1632" s="56" t="s">
        <v>3801</v>
      </c>
      <c r="K1632" s="71" t="s">
        <v>3691</v>
      </c>
      <c r="L1632" s="55"/>
      <c r="M1632" s="55"/>
      <c r="N1632" s="57" t="e">
        <v>#N/A</v>
      </c>
      <c r="O1632" s="57" t="e">
        <v>#N/A</v>
      </c>
      <c r="P1632" s="57"/>
      <c r="Q1632" s="57"/>
      <c r="R1632" s="48"/>
      <c r="S1632" s="53" t="e">
        <f>VLOOKUP(C1632:C3432,'[1]Modifiy das'!$E$2:$I$2127,5,0)</f>
        <v>#REF!</v>
      </c>
      <c r="T1632" s="53" t="e">
        <f>VLOOKUP(C1632:C4685,[2]Sheet3!$B$2:$J$9150,9,0)</f>
        <v>#N/A</v>
      </c>
      <c r="U1632" s="58" t="s">
        <v>4110</v>
      </c>
      <c r="V1632" s="85">
        <v>40202</v>
      </c>
      <c r="W1632" s="58" t="s">
        <v>549</v>
      </c>
      <c r="X1632" s="58" t="s">
        <v>1022</v>
      </c>
      <c r="Y1632" s="53">
        <v>0</v>
      </c>
      <c r="Z1632" s="56" t="e">
        <v>#N/A</v>
      </c>
      <c r="AA1632" s="56" t="e">
        <v>#N/A</v>
      </c>
      <c r="AB1632" s="56" t="e">
        <v>#N/A</v>
      </c>
      <c r="AC1632" s="111"/>
      <c r="AD1632" s="53"/>
      <c r="AE1632" s="53"/>
      <c r="AF1632" s="53"/>
      <c r="AG1632" s="53"/>
      <c r="AH1632" s="53"/>
      <c r="AI1632" s="53"/>
      <c r="AJ1632" s="53"/>
      <c r="AK1632" s="53"/>
      <c r="AL1632" s="53"/>
      <c r="AM1632" s="49" t="e">
        <f>VLOOKUP(C1632:C5016,[3]Sheet3!$D$2:$D$21,1,0)</f>
        <v>#N/A</v>
      </c>
    </row>
    <row r="1633" spans="1:39" ht="30" customHeight="1">
      <c r="A1633" s="56" t="s">
        <v>1525</v>
      </c>
      <c r="B1633" s="85">
        <v>40202</v>
      </c>
      <c r="C1633" s="85">
        <v>61526</v>
      </c>
      <c r="D1633" s="86" t="s">
        <v>3179</v>
      </c>
      <c r="E1633" s="87" t="s">
        <v>2623</v>
      </c>
      <c r="F1633" s="56" t="s">
        <v>4095</v>
      </c>
      <c r="G1633" s="56" t="s">
        <v>3800</v>
      </c>
      <c r="H1633" s="56">
        <v>1500</v>
      </c>
      <c r="I1633" s="56">
        <v>1500</v>
      </c>
      <c r="J1633" s="56" t="s">
        <v>3801</v>
      </c>
      <c r="K1633" s="71" t="s">
        <v>3691</v>
      </c>
      <c r="L1633" s="55"/>
      <c r="M1633" s="55"/>
      <c r="N1633" s="57" t="e">
        <v>#N/A</v>
      </c>
      <c r="O1633" s="57" t="e">
        <v>#N/A</v>
      </c>
      <c r="P1633" s="57"/>
      <c r="Q1633" s="57"/>
      <c r="R1633" s="48"/>
      <c r="S1633" s="53" t="e">
        <f>VLOOKUP(C1633:C3433,'[1]Modifiy das'!$E$2:$I$2127,5,0)</f>
        <v>#REF!</v>
      </c>
      <c r="T1633" s="53" t="e">
        <f>VLOOKUP(C1633:C4686,[2]Sheet3!$B$2:$J$9150,9,0)</f>
        <v>#N/A</v>
      </c>
      <c r="U1633" s="58" t="s">
        <v>4110</v>
      </c>
      <c r="V1633" s="85">
        <v>40202</v>
      </c>
      <c r="W1633" s="58" t="s">
        <v>549</v>
      </c>
      <c r="X1633" s="58" t="s">
        <v>1022</v>
      </c>
      <c r="Y1633" s="53">
        <v>0</v>
      </c>
      <c r="Z1633" s="56" t="e">
        <v>#N/A</v>
      </c>
      <c r="AA1633" s="56" t="e">
        <v>#N/A</v>
      </c>
      <c r="AB1633" s="56" t="e">
        <v>#N/A</v>
      </c>
      <c r="AC1633" s="111"/>
      <c r="AD1633" s="53"/>
      <c r="AE1633" s="53"/>
      <c r="AF1633" s="53"/>
      <c r="AG1633" s="53"/>
      <c r="AH1633" s="53"/>
      <c r="AI1633" s="53"/>
      <c r="AJ1633" s="53"/>
      <c r="AK1633" s="53"/>
      <c r="AL1633" s="53"/>
      <c r="AM1633" s="49" t="e">
        <f>VLOOKUP(C1633:C5017,[3]Sheet3!$D$2:$D$21,1,0)</f>
        <v>#N/A</v>
      </c>
    </row>
    <row r="1634" spans="1:39" ht="30" customHeight="1">
      <c r="A1634" s="56" t="s">
        <v>1525</v>
      </c>
      <c r="B1634" s="85">
        <v>40202</v>
      </c>
      <c r="C1634" s="85">
        <v>61529</v>
      </c>
      <c r="D1634" s="86" t="s">
        <v>3189</v>
      </c>
      <c r="E1634" s="87" t="s">
        <v>2623</v>
      </c>
      <c r="F1634" s="56" t="s">
        <v>6425</v>
      </c>
      <c r="G1634" s="30" t="s">
        <v>4251</v>
      </c>
      <c r="H1634" s="56">
        <v>1500</v>
      </c>
      <c r="I1634" s="56">
        <v>1500</v>
      </c>
      <c r="J1634" s="56" t="s">
        <v>4112</v>
      </c>
      <c r="K1634" s="71" t="s">
        <v>3691</v>
      </c>
      <c r="L1634" s="55"/>
      <c r="M1634" s="55"/>
      <c r="N1634" s="57" t="e">
        <v>#N/A</v>
      </c>
      <c r="O1634" s="57" t="e">
        <v>#N/A</v>
      </c>
      <c r="P1634" s="57"/>
      <c r="Q1634" s="57"/>
      <c r="R1634" s="48"/>
      <c r="S1634" s="53" t="e">
        <f>VLOOKUP(C1634:C3434,'[1]Modifiy das'!$E$2:$I$2127,5,0)</f>
        <v>#REF!</v>
      </c>
      <c r="T1634" s="53" t="e">
        <f>VLOOKUP(C1634:C4687,[2]Sheet3!$B$2:$J$9150,9,0)</f>
        <v>#N/A</v>
      </c>
      <c r="U1634" s="58" t="s">
        <v>4110</v>
      </c>
      <c r="V1634" s="85">
        <v>40202</v>
      </c>
      <c r="W1634" s="58" t="s">
        <v>549</v>
      </c>
      <c r="X1634" s="58" t="s">
        <v>1022</v>
      </c>
      <c r="Y1634" s="53" t="s">
        <v>7643</v>
      </c>
      <c r="Z1634" s="56" t="e">
        <v>#N/A</v>
      </c>
      <c r="AA1634" s="56" t="e">
        <v>#N/A</v>
      </c>
      <c r="AB1634" s="56" t="e">
        <v>#N/A</v>
      </c>
      <c r="AC1634" s="111"/>
      <c r="AD1634" s="53"/>
      <c r="AE1634" s="53"/>
      <c r="AF1634" s="53"/>
      <c r="AG1634" s="53"/>
      <c r="AH1634" s="53"/>
      <c r="AI1634" s="53"/>
      <c r="AJ1634" s="53"/>
      <c r="AK1634" s="53"/>
      <c r="AL1634" s="53"/>
      <c r="AM1634" s="49" t="e">
        <f>VLOOKUP(C1634:C5018,[3]Sheet3!$D$2:$D$21,1,0)</f>
        <v>#N/A</v>
      </c>
    </row>
    <row r="1635" spans="1:39" ht="30" customHeight="1">
      <c r="A1635" s="56" t="s">
        <v>1525</v>
      </c>
      <c r="B1635" s="85">
        <v>40202</v>
      </c>
      <c r="C1635" s="85">
        <v>61528</v>
      </c>
      <c r="D1635" s="86" t="s">
        <v>559</v>
      </c>
      <c r="E1635" s="87" t="s">
        <v>2623</v>
      </c>
      <c r="F1635" s="56" t="s">
        <v>4095</v>
      </c>
      <c r="G1635" s="56" t="s">
        <v>3800</v>
      </c>
      <c r="H1635" s="56">
        <v>1500</v>
      </c>
      <c r="I1635" s="56">
        <v>1500</v>
      </c>
      <c r="J1635" s="56" t="s">
        <v>3801</v>
      </c>
      <c r="K1635" s="71" t="s">
        <v>3691</v>
      </c>
      <c r="L1635" s="55"/>
      <c r="M1635" s="55"/>
      <c r="N1635" s="57" t="e">
        <v>#N/A</v>
      </c>
      <c r="O1635" s="57" t="e">
        <v>#N/A</v>
      </c>
      <c r="P1635" s="57"/>
      <c r="Q1635" s="57"/>
      <c r="R1635" s="48"/>
      <c r="S1635" s="53" t="e">
        <f>VLOOKUP(C1635:C3435,'[1]Modifiy das'!$E$2:$I$2127,5,0)</f>
        <v>#REF!</v>
      </c>
      <c r="T1635" s="53" t="e">
        <f>VLOOKUP(C1635:C4688,[2]Sheet3!$B$2:$J$9150,9,0)</f>
        <v>#N/A</v>
      </c>
      <c r="U1635" s="58" t="s">
        <v>4110</v>
      </c>
      <c r="V1635" s="85">
        <v>40202</v>
      </c>
      <c r="W1635" s="58" t="s">
        <v>549</v>
      </c>
      <c r="X1635" s="58" t="s">
        <v>1022</v>
      </c>
      <c r="Y1635" s="53">
        <v>0</v>
      </c>
      <c r="Z1635" s="56" t="e">
        <v>#N/A</v>
      </c>
      <c r="AA1635" s="56" t="e">
        <v>#N/A</v>
      </c>
      <c r="AB1635" s="56" t="e">
        <v>#N/A</v>
      </c>
      <c r="AC1635" s="111"/>
      <c r="AD1635" s="53"/>
      <c r="AE1635" s="53"/>
      <c r="AF1635" s="53"/>
      <c r="AG1635" s="53"/>
      <c r="AH1635" s="53"/>
      <c r="AI1635" s="53"/>
      <c r="AJ1635" s="53"/>
      <c r="AK1635" s="53"/>
      <c r="AL1635" s="53"/>
      <c r="AM1635" s="49" t="e">
        <f>VLOOKUP(C1635:C5019,[3]Sheet3!$D$2:$D$21,1,0)</f>
        <v>#N/A</v>
      </c>
    </row>
    <row r="1636" spans="1:39" ht="30" customHeight="1">
      <c r="A1636" s="56" t="s">
        <v>1525</v>
      </c>
      <c r="B1636" s="85">
        <v>40202</v>
      </c>
      <c r="C1636" s="85">
        <v>61533</v>
      </c>
      <c r="D1636" s="86" t="s">
        <v>560</v>
      </c>
      <c r="E1636" s="87" t="s">
        <v>2623</v>
      </c>
      <c r="F1636" s="56" t="s">
        <v>4095</v>
      </c>
      <c r="G1636" s="56" t="s">
        <v>3800</v>
      </c>
      <c r="H1636" s="56">
        <v>1500</v>
      </c>
      <c r="I1636" s="56">
        <v>1500</v>
      </c>
      <c r="J1636" s="56" t="s">
        <v>3801</v>
      </c>
      <c r="K1636" s="71" t="s">
        <v>3691</v>
      </c>
      <c r="L1636" s="55"/>
      <c r="M1636" s="55"/>
      <c r="N1636" s="57" t="e">
        <v>#N/A</v>
      </c>
      <c r="O1636" s="57" t="e">
        <v>#N/A</v>
      </c>
      <c r="P1636" s="57"/>
      <c r="Q1636" s="57"/>
      <c r="R1636" s="48"/>
      <c r="S1636" s="53" t="e">
        <f>VLOOKUP(C1636:C3436,'[1]Modifiy das'!$E$2:$I$2127,5,0)</f>
        <v>#REF!</v>
      </c>
      <c r="T1636" s="53" t="e">
        <f>VLOOKUP(C1636:C4689,[2]Sheet3!$B$2:$J$9150,9,0)</f>
        <v>#N/A</v>
      </c>
      <c r="U1636" s="58" t="s">
        <v>4110</v>
      </c>
      <c r="V1636" s="85">
        <v>40202</v>
      </c>
      <c r="W1636" s="58" t="s">
        <v>549</v>
      </c>
      <c r="X1636" s="58" t="s">
        <v>1022</v>
      </c>
      <c r="Y1636" s="53">
        <v>0</v>
      </c>
      <c r="Z1636" s="56" t="e">
        <v>#N/A</v>
      </c>
      <c r="AA1636" s="56" t="e">
        <v>#N/A</v>
      </c>
      <c r="AB1636" s="56" t="e">
        <v>#N/A</v>
      </c>
      <c r="AC1636" s="111"/>
      <c r="AD1636" s="53"/>
      <c r="AE1636" s="53"/>
      <c r="AF1636" s="53"/>
      <c r="AG1636" s="53"/>
      <c r="AH1636" s="53"/>
      <c r="AI1636" s="53"/>
      <c r="AJ1636" s="53"/>
      <c r="AK1636" s="53"/>
      <c r="AL1636" s="53"/>
      <c r="AM1636" s="49" t="e">
        <f>VLOOKUP(C1636:C5020,[3]Sheet3!$D$2:$D$21,1,0)</f>
        <v>#N/A</v>
      </c>
    </row>
    <row r="1637" spans="1:39" ht="30" customHeight="1">
      <c r="A1637" s="56" t="s">
        <v>1525</v>
      </c>
      <c r="B1637" s="85">
        <v>40202</v>
      </c>
      <c r="C1637" s="85">
        <v>73455</v>
      </c>
      <c r="D1637" s="86" t="s">
        <v>562</v>
      </c>
      <c r="E1637" s="87" t="s">
        <v>2623</v>
      </c>
      <c r="F1637" s="56" t="s">
        <v>4095</v>
      </c>
      <c r="G1637" s="56" t="s">
        <v>3800</v>
      </c>
      <c r="H1637" s="56">
        <v>1500</v>
      </c>
      <c r="I1637" s="56">
        <v>1500</v>
      </c>
      <c r="J1637" s="56" t="s">
        <v>3801</v>
      </c>
      <c r="K1637" s="71" t="s">
        <v>3691</v>
      </c>
      <c r="L1637" s="55"/>
      <c r="M1637" s="55"/>
      <c r="N1637" s="57" t="e">
        <v>#N/A</v>
      </c>
      <c r="O1637" s="57" t="e">
        <v>#N/A</v>
      </c>
      <c r="P1637" s="57"/>
      <c r="Q1637" s="57"/>
      <c r="R1637" s="48"/>
      <c r="S1637" s="53" t="e">
        <f>VLOOKUP(C1637:C3437,'[1]Modifiy das'!$E$2:$I$2127,5,0)</f>
        <v>#REF!</v>
      </c>
      <c r="T1637" s="53" t="e">
        <f>VLOOKUP(C1637:C4690,[2]Sheet3!$B$2:$J$9150,9,0)</f>
        <v>#N/A</v>
      </c>
      <c r="U1637" s="58" t="s">
        <v>4110</v>
      </c>
      <c r="V1637" s="85">
        <v>40202</v>
      </c>
      <c r="W1637" s="58" t="s">
        <v>549</v>
      </c>
      <c r="X1637" s="58" t="s">
        <v>1022</v>
      </c>
      <c r="Y1637" s="53">
        <v>0</v>
      </c>
      <c r="Z1637" s="56" t="e">
        <v>#N/A</v>
      </c>
      <c r="AA1637" s="56" t="e">
        <v>#N/A</v>
      </c>
      <c r="AB1637" s="56" t="e">
        <v>#N/A</v>
      </c>
      <c r="AC1637" s="111"/>
      <c r="AD1637" s="53"/>
      <c r="AE1637" s="53"/>
      <c r="AF1637" s="53"/>
      <c r="AG1637" s="53"/>
      <c r="AH1637" s="53"/>
      <c r="AI1637" s="53"/>
      <c r="AJ1637" s="53"/>
      <c r="AK1637" s="53"/>
      <c r="AL1637" s="53"/>
      <c r="AM1637" s="49" t="e">
        <f>VLOOKUP(C1637:C5021,[3]Sheet3!$D$2:$D$21,1,0)</f>
        <v>#N/A</v>
      </c>
    </row>
    <row r="1638" spans="1:39" ht="30" customHeight="1">
      <c r="A1638" s="56" t="s">
        <v>1525</v>
      </c>
      <c r="B1638" s="85">
        <v>40202</v>
      </c>
      <c r="C1638" s="85">
        <v>61573</v>
      </c>
      <c r="D1638" s="86" t="s">
        <v>564</v>
      </c>
      <c r="E1638" s="87" t="s">
        <v>2623</v>
      </c>
      <c r="F1638" s="56" t="s">
        <v>4095</v>
      </c>
      <c r="G1638" s="56" t="s">
        <v>3800</v>
      </c>
      <c r="H1638" s="56">
        <v>1500</v>
      </c>
      <c r="I1638" s="56">
        <v>1500</v>
      </c>
      <c r="J1638" s="56" t="s">
        <v>3801</v>
      </c>
      <c r="K1638" s="71" t="s">
        <v>3691</v>
      </c>
      <c r="L1638" s="55"/>
      <c r="M1638" s="55"/>
      <c r="N1638" s="57" t="e">
        <v>#N/A</v>
      </c>
      <c r="O1638" s="57" t="e">
        <v>#N/A</v>
      </c>
      <c r="P1638" s="57"/>
      <c r="Q1638" s="57"/>
      <c r="R1638" s="48"/>
      <c r="S1638" s="53" t="e">
        <f>VLOOKUP(C1638:C3438,'[1]Modifiy das'!$E$2:$I$2127,5,0)</f>
        <v>#REF!</v>
      </c>
      <c r="T1638" s="53" t="e">
        <f>VLOOKUP(C1638:C4691,[2]Sheet3!$B$2:$J$9150,9,0)</f>
        <v>#N/A</v>
      </c>
      <c r="U1638" s="58" t="s">
        <v>4110</v>
      </c>
      <c r="V1638" s="85">
        <v>40202</v>
      </c>
      <c r="W1638" s="58" t="s">
        <v>549</v>
      </c>
      <c r="X1638" s="58" t="s">
        <v>1022</v>
      </c>
      <c r="Y1638" s="53">
        <v>0</v>
      </c>
      <c r="Z1638" s="56" t="e">
        <v>#N/A</v>
      </c>
      <c r="AA1638" s="56" t="e">
        <v>#N/A</v>
      </c>
      <c r="AB1638" s="56" t="e">
        <v>#N/A</v>
      </c>
      <c r="AC1638" s="111"/>
      <c r="AD1638" s="53"/>
      <c r="AE1638" s="53"/>
      <c r="AF1638" s="53"/>
      <c r="AG1638" s="53"/>
      <c r="AH1638" s="53"/>
      <c r="AI1638" s="53"/>
      <c r="AJ1638" s="53"/>
      <c r="AK1638" s="53"/>
      <c r="AL1638" s="53"/>
      <c r="AM1638" s="49" t="e">
        <f>VLOOKUP(C1638:C5022,[3]Sheet3!$D$2:$D$21,1,0)</f>
        <v>#N/A</v>
      </c>
    </row>
    <row r="1639" spans="1:39" ht="30" customHeight="1">
      <c r="A1639" s="56" t="s">
        <v>1525</v>
      </c>
      <c r="B1639" s="85">
        <v>40202</v>
      </c>
      <c r="C1639" s="85">
        <v>61541</v>
      </c>
      <c r="D1639" s="86" t="s">
        <v>568</v>
      </c>
      <c r="E1639" s="87" t="s">
        <v>2623</v>
      </c>
      <c r="F1639" s="56" t="s">
        <v>4095</v>
      </c>
      <c r="G1639" s="56" t="s">
        <v>3800</v>
      </c>
      <c r="H1639" s="56">
        <v>1500</v>
      </c>
      <c r="I1639" s="56">
        <v>1500</v>
      </c>
      <c r="J1639" s="56" t="s">
        <v>3801</v>
      </c>
      <c r="K1639" s="71" t="s">
        <v>3691</v>
      </c>
      <c r="L1639" s="55"/>
      <c r="M1639" s="55"/>
      <c r="N1639" s="57" t="e">
        <v>#N/A</v>
      </c>
      <c r="O1639" s="57" t="e">
        <v>#N/A</v>
      </c>
      <c r="P1639" s="57"/>
      <c r="Q1639" s="57"/>
      <c r="R1639" s="48"/>
      <c r="S1639" s="53" t="e">
        <f>VLOOKUP(C1639:C3439,'[1]Modifiy das'!$E$2:$I$2127,5,0)</f>
        <v>#REF!</v>
      </c>
      <c r="T1639" s="53" t="e">
        <f>VLOOKUP(C1639:C4692,[2]Sheet3!$B$2:$J$9150,9,0)</f>
        <v>#N/A</v>
      </c>
      <c r="U1639" s="58" t="s">
        <v>4110</v>
      </c>
      <c r="V1639" s="85">
        <v>40202</v>
      </c>
      <c r="W1639" s="58" t="s">
        <v>549</v>
      </c>
      <c r="X1639" s="58" t="s">
        <v>1022</v>
      </c>
      <c r="Y1639" s="53">
        <v>0</v>
      </c>
      <c r="Z1639" s="56" t="e">
        <v>#N/A</v>
      </c>
      <c r="AA1639" s="56" t="e">
        <v>#N/A</v>
      </c>
      <c r="AB1639" s="56" t="e">
        <v>#N/A</v>
      </c>
      <c r="AC1639" s="111"/>
      <c r="AD1639" s="53"/>
      <c r="AE1639" s="53"/>
      <c r="AF1639" s="53"/>
      <c r="AG1639" s="53"/>
      <c r="AH1639" s="53"/>
      <c r="AI1639" s="53"/>
      <c r="AJ1639" s="53"/>
      <c r="AK1639" s="53"/>
      <c r="AL1639" s="53"/>
      <c r="AM1639" s="49" t="e">
        <f>VLOOKUP(C1639:C5023,[3]Sheet3!$D$2:$D$21,1,0)</f>
        <v>#N/A</v>
      </c>
    </row>
    <row r="1640" spans="1:39" ht="30" customHeight="1">
      <c r="A1640" s="56" t="s">
        <v>1525</v>
      </c>
      <c r="B1640" s="85">
        <v>40202</v>
      </c>
      <c r="C1640" s="85">
        <v>61570</v>
      </c>
      <c r="D1640" s="86" t="s">
        <v>580</v>
      </c>
      <c r="E1640" s="87" t="s">
        <v>2623</v>
      </c>
      <c r="F1640" s="56" t="s">
        <v>4095</v>
      </c>
      <c r="G1640" s="56" t="s">
        <v>3800</v>
      </c>
      <c r="H1640" s="56">
        <v>1500</v>
      </c>
      <c r="I1640" s="56">
        <v>1500</v>
      </c>
      <c r="J1640" s="56" t="s">
        <v>3801</v>
      </c>
      <c r="K1640" s="71" t="s">
        <v>3691</v>
      </c>
      <c r="L1640" s="55"/>
      <c r="M1640" s="55"/>
      <c r="N1640" s="57" t="e">
        <v>#N/A</v>
      </c>
      <c r="O1640" s="57" t="e">
        <v>#N/A</v>
      </c>
      <c r="P1640" s="57"/>
      <c r="Q1640" s="57"/>
      <c r="R1640" s="48"/>
      <c r="S1640" s="53" t="e">
        <f>VLOOKUP(C1640:C3440,'[1]Modifiy das'!$E$2:$I$2127,5,0)</f>
        <v>#REF!</v>
      </c>
      <c r="T1640" s="53" t="e">
        <f>VLOOKUP(C1640:C4693,[2]Sheet3!$B$2:$J$9150,9,0)</f>
        <v>#N/A</v>
      </c>
      <c r="U1640" s="58" t="s">
        <v>4110</v>
      </c>
      <c r="V1640" s="85">
        <v>40202</v>
      </c>
      <c r="W1640" s="58" t="s">
        <v>549</v>
      </c>
      <c r="X1640" s="58" t="s">
        <v>1022</v>
      </c>
      <c r="Y1640" s="53">
        <v>0</v>
      </c>
      <c r="Z1640" s="56" t="e">
        <v>#N/A</v>
      </c>
      <c r="AA1640" s="56" t="e">
        <v>#N/A</v>
      </c>
      <c r="AB1640" s="56" t="e">
        <v>#N/A</v>
      </c>
      <c r="AC1640" s="111"/>
      <c r="AD1640" s="53"/>
      <c r="AE1640" s="53"/>
      <c r="AF1640" s="53"/>
      <c r="AG1640" s="53"/>
      <c r="AH1640" s="53"/>
      <c r="AI1640" s="53"/>
      <c r="AJ1640" s="53"/>
      <c r="AK1640" s="53"/>
      <c r="AL1640" s="53"/>
      <c r="AM1640" s="49" t="e">
        <f>VLOOKUP(C1640:C5024,[3]Sheet3!$D$2:$D$21,1,0)</f>
        <v>#N/A</v>
      </c>
    </row>
    <row r="1641" spans="1:39" ht="30" customHeight="1">
      <c r="A1641" s="56" t="s">
        <v>1525</v>
      </c>
      <c r="B1641" s="85">
        <v>40202</v>
      </c>
      <c r="C1641" s="85">
        <v>73466</v>
      </c>
      <c r="D1641" s="86" t="s">
        <v>582</v>
      </c>
      <c r="E1641" s="87" t="s">
        <v>2623</v>
      </c>
      <c r="F1641" s="56" t="s">
        <v>6425</v>
      </c>
      <c r="G1641" s="30" t="s">
        <v>4251</v>
      </c>
      <c r="H1641" s="56">
        <v>1500</v>
      </c>
      <c r="I1641" s="56">
        <v>1500</v>
      </c>
      <c r="J1641" s="56" t="s">
        <v>4112</v>
      </c>
      <c r="K1641" s="71" t="s">
        <v>3691</v>
      </c>
      <c r="L1641" s="55"/>
      <c r="M1641" s="55"/>
      <c r="N1641" s="57" t="e">
        <v>#N/A</v>
      </c>
      <c r="O1641" s="57" t="e">
        <v>#N/A</v>
      </c>
      <c r="P1641" s="57"/>
      <c r="Q1641" s="57"/>
      <c r="R1641" s="48"/>
      <c r="S1641" s="53" t="e">
        <f>VLOOKUP(C1641:C3441,'[1]Modifiy das'!$E$2:$I$2127,5,0)</f>
        <v>#REF!</v>
      </c>
      <c r="T1641" s="53" t="e">
        <f>VLOOKUP(C1641:C4694,[2]Sheet3!$B$2:$J$9150,9,0)</f>
        <v>#N/A</v>
      </c>
      <c r="U1641" s="58" t="s">
        <v>4110</v>
      </c>
      <c r="V1641" s="85">
        <v>40202</v>
      </c>
      <c r="W1641" s="58" t="s">
        <v>549</v>
      </c>
      <c r="X1641" s="58" t="s">
        <v>1022</v>
      </c>
      <c r="Y1641" s="53" t="s">
        <v>7644</v>
      </c>
      <c r="Z1641" s="56" t="e">
        <v>#N/A</v>
      </c>
      <c r="AA1641" s="56" t="e">
        <v>#N/A</v>
      </c>
      <c r="AB1641" s="56" t="e">
        <v>#N/A</v>
      </c>
      <c r="AC1641" s="111"/>
      <c r="AD1641" s="53"/>
      <c r="AE1641" s="53"/>
      <c r="AF1641" s="53"/>
      <c r="AG1641" s="53"/>
      <c r="AH1641" s="53"/>
      <c r="AI1641" s="53"/>
      <c r="AJ1641" s="53"/>
      <c r="AK1641" s="53"/>
      <c r="AL1641" s="53"/>
      <c r="AM1641" s="49" t="e">
        <f>VLOOKUP(C1641:C5025,[3]Sheet3!$D$2:$D$21,1,0)</f>
        <v>#N/A</v>
      </c>
    </row>
    <row r="1642" spans="1:39" ht="30" customHeight="1">
      <c r="A1642" s="56" t="s">
        <v>1525</v>
      </c>
      <c r="B1642" s="85">
        <v>40202</v>
      </c>
      <c r="C1642" s="85">
        <v>61536</v>
      </c>
      <c r="D1642" s="86" t="s">
        <v>586</v>
      </c>
      <c r="E1642" s="87" t="s">
        <v>2623</v>
      </c>
      <c r="F1642" s="56" t="s">
        <v>4095</v>
      </c>
      <c r="G1642" s="56" t="s">
        <v>3800</v>
      </c>
      <c r="H1642" s="56">
        <v>1500</v>
      </c>
      <c r="I1642" s="56">
        <v>1500</v>
      </c>
      <c r="J1642" s="56" t="s">
        <v>3801</v>
      </c>
      <c r="K1642" s="71" t="s">
        <v>3691</v>
      </c>
      <c r="L1642" s="55"/>
      <c r="M1642" s="55"/>
      <c r="N1642" s="57" t="e">
        <v>#N/A</v>
      </c>
      <c r="O1642" s="57" t="e">
        <v>#N/A</v>
      </c>
      <c r="P1642" s="57"/>
      <c r="Q1642" s="57"/>
      <c r="R1642" s="48"/>
      <c r="S1642" s="53" t="e">
        <f>VLOOKUP(C1642:C3442,'[1]Modifiy das'!$E$2:$I$2127,5,0)</f>
        <v>#REF!</v>
      </c>
      <c r="T1642" s="53" t="e">
        <f>VLOOKUP(C1642:C4695,[2]Sheet3!$B$2:$J$9150,9,0)</f>
        <v>#N/A</v>
      </c>
      <c r="U1642" s="58" t="s">
        <v>4110</v>
      </c>
      <c r="V1642" s="85">
        <v>40202</v>
      </c>
      <c r="W1642" s="58" t="s">
        <v>549</v>
      </c>
      <c r="X1642" s="58" t="s">
        <v>1022</v>
      </c>
      <c r="Y1642" s="53">
        <v>0</v>
      </c>
      <c r="Z1642" s="56" t="e">
        <v>#N/A</v>
      </c>
      <c r="AA1642" s="56" t="e">
        <v>#N/A</v>
      </c>
      <c r="AB1642" s="56" t="e">
        <v>#N/A</v>
      </c>
      <c r="AC1642" s="111"/>
      <c r="AD1642" s="53"/>
      <c r="AE1642" s="53"/>
      <c r="AF1642" s="53"/>
      <c r="AG1642" s="53"/>
      <c r="AH1642" s="53"/>
      <c r="AI1642" s="53"/>
      <c r="AJ1642" s="53"/>
      <c r="AK1642" s="53"/>
      <c r="AL1642" s="53"/>
      <c r="AM1642" s="49" t="e">
        <f>VLOOKUP(C1642:C5026,[3]Sheet3!$D$2:$D$21,1,0)</f>
        <v>#N/A</v>
      </c>
    </row>
    <row r="1643" spans="1:39" ht="30" customHeight="1">
      <c r="A1643" s="56" t="s">
        <v>1525</v>
      </c>
      <c r="B1643" s="85">
        <v>40202</v>
      </c>
      <c r="C1643" s="85">
        <v>61535</v>
      </c>
      <c r="D1643" s="86" t="s">
        <v>590</v>
      </c>
      <c r="E1643" s="87" t="s">
        <v>2623</v>
      </c>
      <c r="F1643" s="56" t="s">
        <v>4095</v>
      </c>
      <c r="G1643" s="56" t="s">
        <v>3800</v>
      </c>
      <c r="H1643" s="56">
        <v>1500</v>
      </c>
      <c r="I1643" s="56">
        <v>1500</v>
      </c>
      <c r="J1643" s="56" t="s">
        <v>3801</v>
      </c>
      <c r="K1643" s="71" t="s">
        <v>3691</v>
      </c>
      <c r="L1643" s="55"/>
      <c r="M1643" s="55"/>
      <c r="N1643" s="57" t="e">
        <v>#N/A</v>
      </c>
      <c r="O1643" s="57" t="e">
        <v>#N/A</v>
      </c>
      <c r="P1643" s="57"/>
      <c r="Q1643" s="57"/>
      <c r="R1643" s="48"/>
      <c r="S1643" s="53" t="e">
        <f>VLOOKUP(C1643:C3443,'[1]Modifiy das'!$E$2:$I$2127,5,0)</f>
        <v>#REF!</v>
      </c>
      <c r="T1643" s="53" t="e">
        <f>VLOOKUP(C1643:C4696,[2]Sheet3!$B$2:$J$9150,9,0)</f>
        <v>#N/A</v>
      </c>
      <c r="U1643" s="58" t="s">
        <v>4110</v>
      </c>
      <c r="V1643" s="85">
        <v>40202</v>
      </c>
      <c r="W1643" s="58" t="s">
        <v>549</v>
      </c>
      <c r="X1643" s="58" t="s">
        <v>1022</v>
      </c>
      <c r="Y1643" s="53">
        <v>0</v>
      </c>
      <c r="Z1643" s="56" t="e">
        <v>#N/A</v>
      </c>
      <c r="AA1643" s="56" t="e">
        <v>#N/A</v>
      </c>
      <c r="AB1643" s="56" t="e">
        <v>#N/A</v>
      </c>
      <c r="AC1643" s="111"/>
      <c r="AD1643" s="53"/>
      <c r="AE1643" s="53"/>
      <c r="AF1643" s="53"/>
      <c r="AG1643" s="53"/>
      <c r="AH1643" s="53"/>
      <c r="AI1643" s="53"/>
      <c r="AJ1643" s="53"/>
      <c r="AK1643" s="53"/>
      <c r="AL1643" s="53"/>
      <c r="AM1643" s="49" t="e">
        <f>VLOOKUP(C1643:C5027,[3]Sheet3!$D$2:$D$21,1,0)</f>
        <v>#N/A</v>
      </c>
    </row>
    <row r="1644" spans="1:39" ht="30" customHeight="1">
      <c r="A1644" s="56" t="s">
        <v>1525</v>
      </c>
      <c r="B1644" s="85">
        <v>40202</v>
      </c>
      <c r="C1644" s="85">
        <v>61545</v>
      </c>
      <c r="D1644" s="86" t="s">
        <v>592</v>
      </c>
      <c r="E1644" s="87" t="s">
        <v>2623</v>
      </c>
      <c r="F1644" s="56" t="s">
        <v>4095</v>
      </c>
      <c r="G1644" s="56" t="s">
        <v>3800</v>
      </c>
      <c r="H1644" s="56">
        <v>1500</v>
      </c>
      <c r="I1644" s="56">
        <v>1500</v>
      </c>
      <c r="J1644" s="56" t="s">
        <v>3801</v>
      </c>
      <c r="K1644" s="71" t="s">
        <v>3691</v>
      </c>
      <c r="L1644" s="55"/>
      <c r="M1644" s="55"/>
      <c r="N1644" s="57" t="e">
        <v>#N/A</v>
      </c>
      <c r="O1644" s="57" t="e">
        <v>#N/A</v>
      </c>
      <c r="P1644" s="57"/>
      <c r="Q1644" s="57"/>
      <c r="R1644" s="48"/>
      <c r="S1644" s="53" t="e">
        <f>VLOOKUP(C1644:C3444,'[1]Modifiy das'!$E$2:$I$2127,5,0)</f>
        <v>#REF!</v>
      </c>
      <c r="T1644" s="53" t="e">
        <f>VLOOKUP(C1644:C4697,[2]Sheet3!$B$2:$J$9150,9,0)</f>
        <v>#N/A</v>
      </c>
      <c r="U1644" s="58" t="s">
        <v>4110</v>
      </c>
      <c r="V1644" s="85">
        <v>40202</v>
      </c>
      <c r="W1644" s="58" t="s">
        <v>549</v>
      </c>
      <c r="X1644" s="58" t="s">
        <v>1022</v>
      </c>
      <c r="Y1644" s="53">
        <v>0</v>
      </c>
      <c r="Z1644" s="56" t="e">
        <v>#N/A</v>
      </c>
      <c r="AA1644" s="56" t="e">
        <v>#N/A</v>
      </c>
      <c r="AB1644" s="56" t="e">
        <v>#N/A</v>
      </c>
      <c r="AC1644" s="111"/>
      <c r="AD1644" s="53"/>
      <c r="AE1644" s="53"/>
      <c r="AF1644" s="53"/>
      <c r="AG1644" s="53"/>
      <c r="AH1644" s="53"/>
      <c r="AI1644" s="53"/>
      <c r="AJ1644" s="53"/>
      <c r="AK1644" s="53"/>
      <c r="AL1644" s="53"/>
      <c r="AM1644" s="49" t="e">
        <f>VLOOKUP(C1644:C5028,[3]Sheet3!$D$2:$D$21,1,0)</f>
        <v>#N/A</v>
      </c>
    </row>
    <row r="1645" spans="1:39" ht="30" customHeight="1">
      <c r="A1645" s="56" t="s">
        <v>1525</v>
      </c>
      <c r="B1645" s="85">
        <v>40202</v>
      </c>
      <c r="C1645" s="85">
        <v>61539</v>
      </c>
      <c r="D1645" s="86" t="s">
        <v>596</v>
      </c>
      <c r="E1645" s="87" t="s">
        <v>2623</v>
      </c>
      <c r="F1645" s="56" t="s">
        <v>4095</v>
      </c>
      <c r="G1645" s="56" t="s">
        <v>3800</v>
      </c>
      <c r="H1645" s="56">
        <v>1500</v>
      </c>
      <c r="I1645" s="56">
        <v>1500</v>
      </c>
      <c r="J1645" s="56" t="s">
        <v>3801</v>
      </c>
      <c r="K1645" s="71" t="s">
        <v>3691</v>
      </c>
      <c r="L1645" s="55"/>
      <c r="M1645" s="55"/>
      <c r="N1645" s="57" t="e">
        <v>#N/A</v>
      </c>
      <c r="O1645" s="57" t="e">
        <v>#N/A</v>
      </c>
      <c r="P1645" s="57"/>
      <c r="Q1645" s="57"/>
      <c r="R1645" s="48"/>
      <c r="S1645" s="53" t="e">
        <f>VLOOKUP(C1645:C3445,'[1]Modifiy das'!$E$2:$I$2127,5,0)</f>
        <v>#REF!</v>
      </c>
      <c r="T1645" s="53" t="e">
        <f>VLOOKUP(C1645:C4698,[2]Sheet3!$B$2:$J$9150,9,0)</f>
        <v>#N/A</v>
      </c>
      <c r="U1645" s="58" t="s">
        <v>4110</v>
      </c>
      <c r="V1645" s="85">
        <v>40202</v>
      </c>
      <c r="W1645" s="58" t="s">
        <v>549</v>
      </c>
      <c r="X1645" s="58" t="s">
        <v>1022</v>
      </c>
      <c r="Y1645" s="53">
        <v>0</v>
      </c>
      <c r="Z1645" s="56" t="e">
        <v>#N/A</v>
      </c>
      <c r="AA1645" s="56" t="e">
        <v>#N/A</v>
      </c>
      <c r="AB1645" s="56" t="e">
        <v>#N/A</v>
      </c>
      <c r="AC1645" s="111"/>
      <c r="AD1645" s="53"/>
      <c r="AE1645" s="53"/>
      <c r="AF1645" s="53"/>
      <c r="AG1645" s="53"/>
      <c r="AH1645" s="53"/>
      <c r="AI1645" s="53"/>
      <c r="AJ1645" s="53"/>
      <c r="AK1645" s="53"/>
      <c r="AL1645" s="53"/>
      <c r="AM1645" s="49" t="e">
        <f>VLOOKUP(C1645:C5029,[3]Sheet3!$D$2:$D$21,1,0)</f>
        <v>#N/A</v>
      </c>
    </row>
    <row r="1646" spans="1:39" ht="30" customHeight="1">
      <c r="A1646" s="56" t="s">
        <v>1525</v>
      </c>
      <c r="B1646" s="85">
        <v>40202</v>
      </c>
      <c r="C1646" s="85">
        <v>73464</v>
      </c>
      <c r="D1646" s="86" t="s">
        <v>5119</v>
      </c>
      <c r="E1646" s="87" t="s">
        <v>2623</v>
      </c>
      <c r="F1646" s="56" t="s">
        <v>6425</v>
      </c>
      <c r="G1646" s="30" t="s">
        <v>4251</v>
      </c>
      <c r="H1646" s="56">
        <v>1500</v>
      </c>
      <c r="I1646" s="56">
        <v>1500</v>
      </c>
      <c r="J1646" s="56" t="s">
        <v>4112</v>
      </c>
      <c r="K1646" s="71" t="s">
        <v>3691</v>
      </c>
      <c r="L1646" s="55"/>
      <c r="M1646" s="55"/>
      <c r="N1646" s="57" t="e">
        <v>#N/A</v>
      </c>
      <c r="O1646" s="57" t="e">
        <v>#N/A</v>
      </c>
      <c r="P1646" s="57"/>
      <c r="Q1646" s="57"/>
      <c r="R1646" s="48"/>
      <c r="S1646" s="53" t="e">
        <f>VLOOKUP(C1646:C3446,'[1]Modifiy das'!$E$2:$I$2127,5,0)</f>
        <v>#REF!</v>
      </c>
      <c r="T1646" s="53" t="e">
        <f>VLOOKUP(C1646:C4699,[2]Sheet3!$B$2:$J$9150,9,0)</f>
        <v>#N/A</v>
      </c>
      <c r="U1646" s="58" t="s">
        <v>4110</v>
      </c>
      <c r="V1646" s="85">
        <v>40202</v>
      </c>
      <c r="W1646" s="58" t="s">
        <v>549</v>
      </c>
      <c r="X1646" s="58" t="s">
        <v>1022</v>
      </c>
      <c r="Y1646" s="53" t="s">
        <v>7645</v>
      </c>
      <c r="Z1646" s="56" t="e">
        <v>#N/A</v>
      </c>
      <c r="AA1646" s="56" t="e">
        <v>#N/A</v>
      </c>
      <c r="AB1646" s="56" t="e">
        <v>#N/A</v>
      </c>
      <c r="AC1646" s="111"/>
      <c r="AD1646" s="53"/>
      <c r="AE1646" s="53"/>
      <c r="AF1646" s="53"/>
      <c r="AG1646" s="53"/>
      <c r="AH1646" s="53"/>
      <c r="AI1646" s="53"/>
      <c r="AJ1646" s="53"/>
      <c r="AK1646" s="53"/>
      <c r="AL1646" s="53"/>
      <c r="AM1646" s="49" t="e">
        <f>VLOOKUP(C1646:C5030,[3]Sheet3!$D$2:$D$21,1,0)</f>
        <v>#N/A</v>
      </c>
    </row>
    <row r="1647" spans="1:39" ht="30" customHeight="1">
      <c r="A1647" s="56" t="s">
        <v>1525</v>
      </c>
      <c r="B1647" s="85">
        <v>40202</v>
      </c>
      <c r="C1647" s="85">
        <v>61537</v>
      </c>
      <c r="D1647" s="86" t="s">
        <v>5121</v>
      </c>
      <c r="E1647" s="87" t="s">
        <v>2623</v>
      </c>
      <c r="F1647" s="56" t="s">
        <v>4095</v>
      </c>
      <c r="G1647" s="56" t="s">
        <v>3800</v>
      </c>
      <c r="H1647" s="56">
        <v>1500</v>
      </c>
      <c r="I1647" s="56">
        <v>1500</v>
      </c>
      <c r="J1647" s="56" t="s">
        <v>3801</v>
      </c>
      <c r="K1647" s="71" t="s">
        <v>3691</v>
      </c>
      <c r="L1647" s="55"/>
      <c r="M1647" s="55"/>
      <c r="N1647" s="57" t="e">
        <v>#N/A</v>
      </c>
      <c r="O1647" s="57" t="e">
        <v>#N/A</v>
      </c>
      <c r="P1647" s="57"/>
      <c r="Q1647" s="57"/>
      <c r="R1647" s="48"/>
      <c r="S1647" s="53" t="e">
        <f>VLOOKUP(C1647:C3447,'[1]Modifiy das'!$E$2:$I$2127,5,0)</f>
        <v>#REF!</v>
      </c>
      <c r="T1647" s="53" t="e">
        <f>VLOOKUP(C1647:C4700,[2]Sheet3!$B$2:$J$9150,9,0)</f>
        <v>#N/A</v>
      </c>
      <c r="U1647" s="58" t="s">
        <v>4110</v>
      </c>
      <c r="V1647" s="85">
        <v>40202</v>
      </c>
      <c r="W1647" s="58" t="s">
        <v>549</v>
      </c>
      <c r="X1647" s="58" t="s">
        <v>1022</v>
      </c>
      <c r="Y1647" s="53">
        <v>0</v>
      </c>
      <c r="Z1647" s="56" t="e">
        <v>#N/A</v>
      </c>
      <c r="AA1647" s="56" t="e">
        <v>#N/A</v>
      </c>
      <c r="AB1647" s="56" t="e">
        <v>#N/A</v>
      </c>
      <c r="AC1647" s="111"/>
      <c r="AD1647" s="53"/>
      <c r="AE1647" s="53"/>
      <c r="AF1647" s="53"/>
      <c r="AG1647" s="53"/>
      <c r="AH1647" s="53"/>
      <c r="AI1647" s="53"/>
      <c r="AJ1647" s="53"/>
      <c r="AK1647" s="53"/>
      <c r="AL1647" s="53"/>
      <c r="AM1647" s="49" t="e">
        <f>VLOOKUP(C1647:C5031,[3]Sheet3!$D$2:$D$21,1,0)</f>
        <v>#N/A</v>
      </c>
    </row>
    <row r="1648" spans="1:39" ht="30" customHeight="1">
      <c r="A1648" s="56" t="s">
        <v>1525</v>
      </c>
      <c r="B1648" s="85">
        <v>40202</v>
      </c>
      <c r="C1648" s="85">
        <v>73461</v>
      </c>
      <c r="D1648" s="86" t="s">
        <v>5125</v>
      </c>
      <c r="E1648" s="87" t="s">
        <v>2623</v>
      </c>
      <c r="F1648" s="56" t="s">
        <v>6425</v>
      </c>
      <c r="G1648" s="30" t="s">
        <v>4251</v>
      </c>
      <c r="H1648" s="56">
        <v>1500</v>
      </c>
      <c r="I1648" s="56">
        <v>1500</v>
      </c>
      <c r="J1648" s="56" t="s">
        <v>4112</v>
      </c>
      <c r="K1648" s="71" t="s">
        <v>3691</v>
      </c>
      <c r="L1648" s="55"/>
      <c r="M1648" s="55"/>
      <c r="N1648" s="57" t="e">
        <v>#N/A</v>
      </c>
      <c r="O1648" s="57" t="e">
        <v>#N/A</v>
      </c>
      <c r="P1648" s="57"/>
      <c r="Q1648" s="57"/>
      <c r="R1648" s="48"/>
      <c r="S1648" s="53" t="e">
        <f>VLOOKUP(C1648:C3448,'[1]Modifiy das'!$E$2:$I$2127,5,0)</f>
        <v>#REF!</v>
      </c>
      <c r="T1648" s="53" t="e">
        <f>VLOOKUP(C1648:C4701,[2]Sheet3!$B$2:$J$9150,9,0)</f>
        <v>#N/A</v>
      </c>
      <c r="U1648" s="58" t="s">
        <v>4110</v>
      </c>
      <c r="V1648" s="85">
        <v>40202</v>
      </c>
      <c r="W1648" s="58" t="s">
        <v>549</v>
      </c>
      <c r="X1648" s="58" t="s">
        <v>1022</v>
      </c>
      <c r="Y1648" s="53" t="s">
        <v>7646</v>
      </c>
      <c r="Z1648" s="56" t="e">
        <v>#N/A</v>
      </c>
      <c r="AA1648" s="56" t="e">
        <v>#N/A</v>
      </c>
      <c r="AB1648" s="56" t="e">
        <v>#N/A</v>
      </c>
      <c r="AC1648" s="111"/>
      <c r="AD1648" s="53"/>
      <c r="AE1648" s="53"/>
      <c r="AF1648" s="53"/>
      <c r="AG1648" s="53"/>
      <c r="AH1648" s="53"/>
      <c r="AI1648" s="53"/>
      <c r="AJ1648" s="53"/>
      <c r="AK1648" s="53"/>
      <c r="AL1648" s="53"/>
      <c r="AM1648" s="49" t="e">
        <f>VLOOKUP(C1648:C5032,[3]Sheet3!$D$2:$D$21,1,0)</f>
        <v>#N/A</v>
      </c>
    </row>
    <row r="1649" spans="1:39" ht="30" customHeight="1">
      <c r="A1649" s="56" t="s">
        <v>1525</v>
      </c>
      <c r="B1649" s="85">
        <v>40202</v>
      </c>
      <c r="C1649" s="85">
        <v>73463</v>
      </c>
      <c r="D1649" s="86" t="s">
        <v>5127</v>
      </c>
      <c r="E1649" s="87" t="s">
        <v>2623</v>
      </c>
      <c r="F1649" s="56" t="s">
        <v>6425</v>
      </c>
      <c r="G1649" s="30" t="s">
        <v>4251</v>
      </c>
      <c r="H1649" s="56">
        <v>1500</v>
      </c>
      <c r="I1649" s="56">
        <v>1500</v>
      </c>
      <c r="J1649" s="56" t="s">
        <v>4112</v>
      </c>
      <c r="K1649" s="71" t="s">
        <v>3691</v>
      </c>
      <c r="L1649" s="55"/>
      <c r="M1649" s="55"/>
      <c r="N1649" s="57" t="e">
        <v>#N/A</v>
      </c>
      <c r="O1649" s="57" t="e">
        <v>#N/A</v>
      </c>
      <c r="P1649" s="57"/>
      <c r="Q1649" s="57"/>
      <c r="R1649" s="48"/>
      <c r="S1649" s="53" t="e">
        <f>VLOOKUP(C1649:C3449,'[1]Modifiy das'!$E$2:$I$2127,5,0)</f>
        <v>#REF!</v>
      </c>
      <c r="T1649" s="53" t="e">
        <f>VLOOKUP(C1649:C4702,[2]Sheet3!$B$2:$J$9150,9,0)</f>
        <v>#N/A</v>
      </c>
      <c r="U1649" s="58" t="s">
        <v>4110</v>
      </c>
      <c r="V1649" s="85">
        <v>40202</v>
      </c>
      <c r="W1649" s="58" t="s">
        <v>549</v>
      </c>
      <c r="X1649" s="58" t="s">
        <v>1022</v>
      </c>
      <c r="Y1649" s="53" t="s">
        <v>7647</v>
      </c>
      <c r="Z1649" s="56" t="e">
        <v>#N/A</v>
      </c>
      <c r="AA1649" s="56" t="e">
        <v>#N/A</v>
      </c>
      <c r="AB1649" s="56" t="e">
        <v>#N/A</v>
      </c>
      <c r="AC1649" s="111"/>
      <c r="AD1649" s="53"/>
      <c r="AE1649" s="53"/>
      <c r="AF1649" s="53"/>
      <c r="AG1649" s="53"/>
      <c r="AH1649" s="53"/>
      <c r="AI1649" s="53"/>
      <c r="AJ1649" s="53"/>
      <c r="AK1649" s="53"/>
      <c r="AL1649" s="53"/>
      <c r="AM1649" s="49" t="e">
        <f>VLOOKUP(C1649:C5033,[3]Sheet3!$D$2:$D$21,1,0)</f>
        <v>#N/A</v>
      </c>
    </row>
    <row r="1650" spans="1:39" ht="30" customHeight="1">
      <c r="A1650" s="56" t="s">
        <v>1525</v>
      </c>
      <c r="B1650" s="85">
        <v>40202</v>
      </c>
      <c r="C1650" s="85">
        <v>61546</v>
      </c>
      <c r="D1650" s="86" t="s">
        <v>691</v>
      </c>
      <c r="E1650" s="87" t="s">
        <v>2623</v>
      </c>
      <c r="F1650" s="56" t="s">
        <v>4095</v>
      </c>
      <c r="G1650" s="56" t="s">
        <v>3800</v>
      </c>
      <c r="H1650" s="56">
        <v>1500</v>
      </c>
      <c r="I1650" s="56">
        <v>1500</v>
      </c>
      <c r="J1650" s="56" t="s">
        <v>3801</v>
      </c>
      <c r="K1650" s="71" t="s">
        <v>3691</v>
      </c>
      <c r="L1650" s="55"/>
      <c r="M1650" s="55"/>
      <c r="N1650" s="57" t="e">
        <v>#N/A</v>
      </c>
      <c r="O1650" s="57" t="e">
        <v>#N/A</v>
      </c>
      <c r="P1650" s="57"/>
      <c r="Q1650" s="57"/>
      <c r="R1650" s="48"/>
      <c r="S1650" s="53" t="e">
        <f>VLOOKUP(C1650:C3450,'[1]Modifiy das'!$E$2:$I$2127,5,0)</f>
        <v>#REF!</v>
      </c>
      <c r="T1650" s="53" t="e">
        <f>VLOOKUP(C1650:C4703,[2]Sheet3!$B$2:$J$9150,9,0)</f>
        <v>#N/A</v>
      </c>
      <c r="U1650" s="58" t="s">
        <v>4110</v>
      </c>
      <c r="V1650" s="85">
        <v>40202</v>
      </c>
      <c r="W1650" s="58" t="s">
        <v>549</v>
      </c>
      <c r="X1650" s="58" t="s">
        <v>1022</v>
      </c>
      <c r="Y1650" s="53">
        <v>0</v>
      </c>
      <c r="Z1650" s="56" t="e">
        <v>#N/A</v>
      </c>
      <c r="AA1650" s="56" t="e">
        <v>#N/A</v>
      </c>
      <c r="AB1650" s="56" t="e">
        <v>#N/A</v>
      </c>
      <c r="AC1650" s="111"/>
      <c r="AD1650" s="53"/>
      <c r="AE1650" s="53"/>
      <c r="AF1650" s="53"/>
      <c r="AG1650" s="53"/>
      <c r="AH1650" s="53"/>
      <c r="AI1650" s="53"/>
      <c r="AJ1650" s="53"/>
      <c r="AK1650" s="53"/>
      <c r="AL1650" s="53"/>
      <c r="AM1650" s="49" t="e">
        <f>VLOOKUP(C1650:C5034,[3]Sheet3!$D$2:$D$21,1,0)</f>
        <v>#N/A</v>
      </c>
    </row>
    <row r="1651" spans="1:39" ht="30" customHeight="1">
      <c r="A1651" s="56" t="s">
        <v>1525</v>
      </c>
      <c r="B1651" s="85">
        <v>40202</v>
      </c>
      <c r="C1651" s="85">
        <v>61569</v>
      </c>
      <c r="D1651" s="86" t="s">
        <v>697</v>
      </c>
      <c r="E1651" s="87" t="s">
        <v>2623</v>
      </c>
      <c r="F1651" s="56" t="s">
        <v>4095</v>
      </c>
      <c r="G1651" s="56" t="s">
        <v>3800</v>
      </c>
      <c r="H1651" s="56">
        <v>1500</v>
      </c>
      <c r="I1651" s="56">
        <v>1500</v>
      </c>
      <c r="J1651" s="56" t="s">
        <v>3801</v>
      </c>
      <c r="K1651" s="71" t="s">
        <v>3691</v>
      </c>
      <c r="L1651" s="55"/>
      <c r="M1651" s="55"/>
      <c r="N1651" s="57" t="e">
        <v>#N/A</v>
      </c>
      <c r="O1651" s="57" t="e">
        <v>#N/A</v>
      </c>
      <c r="P1651" s="57"/>
      <c r="Q1651" s="57"/>
      <c r="R1651" s="48"/>
      <c r="S1651" s="53" t="e">
        <f>VLOOKUP(C1651:C3451,'[1]Modifiy das'!$E$2:$I$2127,5,0)</f>
        <v>#REF!</v>
      </c>
      <c r="T1651" s="53" t="e">
        <f>VLOOKUP(C1651:C4704,[2]Sheet3!$B$2:$J$9150,9,0)</f>
        <v>#N/A</v>
      </c>
      <c r="U1651" s="58" t="s">
        <v>4110</v>
      </c>
      <c r="V1651" s="85">
        <v>40202</v>
      </c>
      <c r="W1651" s="58" t="s">
        <v>549</v>
      </c>
      <c r="X1651" s="58" t="s">
        <v>1022</v>
      </c>
      <c r="Y1651" s="53">
        <v>0</v>
      </c>
      <c r="Z1651" s="56" t="e">
        <v>#N/A</v>
      </c>
      <c r="AA1651" s="56" t="e">
        <v>#N/A</v>
      </c>
      <c r="AB1651" s="56" t="e">
        <v>#N/A</v>
      </c>
      <c r="AC1651" s="111"/>
      <c r="AD1651" s="53"/>
      <c r="AE1651" s="53"/>
      <c r="AF1651" s="53"/>
      <c r="AG1651" s="53"/>
      <c r="AH1651" s="53"/>
      <c r="AI1651" s="53"/>
      <c r="AJ1651" s="53"/>
      <c r="AK1651" s="53"/>
      <c r="AL1651" s="53"/>
      <c r="AM1651" s="49" t="e">
        <f>VLOOKUP(C1651:C5035,[3]Sheet3!$D$2:$D$21,1,0)</f>
        <v>#N/A</v>
      </c>
    </row>
    <row r="1652" spans="1:39" ht="30" customHeight="1">
      <c r="A1652" s="56" t="s">
        <v>1525</v>
      </c>
      <c r="B1652" s="85">
        <v>40202</v>
      </c>
      <c r="C1652" s="85">
        <v>61550</v>
      </c>
      <c r="D1652" s="86" t="s">
        <v>157</v>
      </c>
      <c r="E1652" s="87" t="s">
        <v>2623</v>
      </c>
      <c r="F1652" s="56" t="s">
        <v>4095</v>
      </c>
      <c r="G1652" s="56" t="s">
        <v>3800</v>
      </c>
      <c r="H1652" s="56">
        <v>1500</v>
      </c>
      <c r="I1652" s="56">
        <v>1500</v>
      </c>
      <c r="J1652" s="56" t="s">
        <v>3801</v>
      </c>
      <c r="K1652" s="71" t="s">
        <v>3691</v>
      </c>
      <c r="L1652" s="55"/>
      <c r="M1652" s="55"/>
      <c r="N1652" s="57" t="e">
        <v>#N/A</v>
      </c>
      <c r="O1652" s="57" t="e">
        <v>#N/A</v>
      </c>
      <c r="P1652" s="57"/>
      <c r="Q1652" s="57"/>
      <c r="R1652" s="48"/>
      <c r="S1652" s="53" t="e">
        <f>VLOOKUP(C1652:C3452,'[1]Modifiy das'!$E$2:$I$2127,5,0)</f>
        <v>#REF!</v>
      </c>
      <c r="T1652" s="53" t="e">
        <f>VLOOKUP(C1652:C4705,[2]Sheet3!$B$2:$J$9150,9,0)</f>
        <v>#N/A</v>
      </c>
      <c r="U1652" s="58" t="s">
        <v>4110</v>
      </c>
      <c r="V1652" s="85">
        <v>40202</v>
      </c>
      <c r="W1652" s="58" t="s">
        <v>549</v>
      </c>
      <c r="X1652" s="58" t="s">
        <v>1022</v>
      </c>
      <c r="Y1652" s="53">
        <v>0</v>
      </c>
      <c r="Z1652" s="56" t="e">
        <v>#N/A</v>
      </c>
      <c r="AA1652" s="56" t="e">
        <v>#N/A</v>
      </c>
      <c r="AB1652" s="56" t="e">
        <v>#N/A</v>
      </c>
      <c r="AC1652" s="111"/>
      <c r="AD1652" s="53"/>
      <c r="AE1652" s="53"/>
      <c r="AF1652" s="53"/>
      <c r="AG1652" s="53"/>
      <c r="AH1652" s="53"/>
      <c r="AI1652" s="53"/>
      <c r="AJ1652" s="53"/>
      <c r="AK1652" s="53"/>
      <c r="AL1652" s="53"/>
      <c r="AM1652" s="49" t="e">
        <f>VLOOKUP(C1652:C5036,[3]Sheet3!$D$2:$D$21,1,0)</f>
        <v>#N/A</v>
      </c>
    </row>
    <row r="1653" spans="1:39" ht="30" customHeight="1">
      <c r="A1653" s="56" t="s">
        <v>1525</v>
      </c>
      <c r="B1653" s="85">
        <v>40202</v>
      </c>
      <c r="C1653" s="85">
        <v>61552</v>
      </c>
      <c r="D1653" s="86" t="s">
        <v>165</v>
      </c>
      <c r="E1653" s="87" t="s">
        <v>2623</v>
      </c>
      <c r="F1653" s="56" t="s">
        <v>4095</v>
      </c>
      <c r="G1653" s="56" t="s">
        <v>3800</v>
      </c>
      <c r="H1653" s="56">
        <v>1500</v>
      </c>
      <c r="I1653" s="56">
        <v>1500</v>
      </c>
      <c r="J1653" s="56" t="s">
        <v>3801</v>
      </c>
      <c r="K1653" s="71" t="s">
        <v>3691</v>
      </c>
      <c r="L1653" s="55"/>
      <c r="M1653" s="55"/>
      <c r="N1653" s="57" t="e">
        <v>#N/A</v>
      </c>
      <c r="O1653" s="57" t="e">
        <v>#N/A</v>
      </c>
      <c r="P1653" s="57"/>
      <c r="Q1653" s="57"/>
      <c r="R1653" s="48"/>
      <c r="S1653" s="53" t="e">
        <f>VLOOKUP(C1653:C3453,'[1]Modifiy das'!$E$2:$I$2127,5,0)</f>
        <v>#REF!</v>
      </c>
      <c r="T1653" s="53" t="e">
        <f>VLOOKUP(C1653:C4706,[2]Sheet3!$B$2:$J$9150,9,0)</f>
        <v>#N/A</v>
      </c>
      <c r="U1653" s="58" t="s">
        <v>4110</v>
      </c>
      <c r="V1653" s="85">
        <v>40202</v>
      </c>
      <c r="W1653" s="58" t="s">
        <v>549</v>
      </c>
      <c r="X1653" s="58" t="s">
        <v>1022</v>
      </c>
      <c r="Y1653" s="53">
        <v>0</v>
      </c>
      <c r="Z1653" s="56" t="e">
        <v>#N/A</v>
      </c>
      <c r="AA1653" s="56" t="e">
        <v>#N/A</v>
      </c>
      <c r="AB1653" s="56" t="e">
        <v>#N/A</v>
      </c>
      <c r="AC1653" s="111"/>
      <c r="AD1653" s="53"/>
      <c r="AE1653" s="53"/>
      <c r="AF1653" s="53"/>
      <c r="AG1653" s="53"/>
      <c r="AH1653" s="53"/>
      <c r="AI1653" s="53"/>
      <c r="AJ1653" s="53"/>
      <c r="AK1653" s="53"/>
      <c r="AL1653" s="53"/>
      <c r="AM1653" s="49" t="e">
        <f>VLOOKUP(C1653:C5037,[3]Sheet3!$D$2:$D$21,1,0)</f>
        <v>#N/A</v>
      </c>
    </row>
    <row r="1654" spans="1:39" ht="30" customHeight="1">
      <c r="A1654" s="56" t="s">
        <v>1525</v>
      </c>
      <c r="B1654" s="85">
        <v>40202</v>
      </c>
      <c r="C1654" s="85">
        <v>73456</v>
      </c>
      <c r="D1654" s="86" t="s">
        <v>5138</v>
      </c>
      <c r="E1654" s="87" t="s">
        <v>2623</v>
      </c>
      <c r="F1654" s="56" t="s">
        <v>6425</v>
      </c>
      <c r="G1654" s="30" t="s">
        <v>4251</v>
      </c>
      <c r="H1654" s="56">
        <v>1500</v>
      </c>
      <c r="I1654" s="56">
        <v>1500</v>
      </c>
      <c r="J1654" s="56" t="s">
        <v>4112</v>
      </c>
      <c r="K1654" s="71" t="s">
        <v>3691</v>
      </c>
      <c r="L1654" s="55"/>
      <c r="M1654" s="55"/>
      <c r="N1654" s="57" t="e">
        <v>#N/A</v>
      </c>
      <c r="O1654" s="57" t="e">
        <v>#N/A</v>
      </c>
      <c r="P1654" s="57"/>
      <c r="Q1654" s="57"/>
      <c r="R1654" s="48"/>
      <c r="S1654" s="53" t="e">
        <f>VLOOKUP(C1654:C3454,'[1]Modifiy das'!$E$2:$I$2127,5,0)</f>
        <v>#REF!</v>
      </c>
      <c r="T1654" s="53" t="e">
        <f>VLOOKUP(C1654:C4707,[2]Sheet3!$B$2:$J$9150,9,0)</f>
        <v>#N/A</v>
      </c>
      <c r="U1654" s="58" t="s">
        <v>4110</v>
      </c>
      <c r="V1654" s="85">
        <v>40202</v>
      </c>
      <c r="W1654" s="58" t="s">
        <v>549</v>
      </c>
      <c r="X1654" s="58" t="s">
        <v>1022</v>
      </c>
      <c r="Y1654" s="53" t="s">
        <v>7648</v>
      </c>
      <c r="Z1654" s="56" t="e">
        <v>#N/A</v>
      </c>
      <c r="AA1654" s="56" t="e">
        <v>#N/A</v>
      </c>
      <c r="AB1654" s="56" t="e">
        <v>#N/A</v>
      </c>
      <c r="AC1654" s="111"/>
      <c r="AD1654" s="53"/>
      <c r="AE1654" s="53"/>
      <c r="AF1654" s="53"/>
      <c r="AG1654" s="53"/>
      <c r="AH1654" s="53"/>
      <c r="AI1654" s="53"/>
      <c r="AJ1654" s="53"/>
      <c r="AK1654" s="53"/>
      <c r="AL1654" s="53"/>
      <c r="AM1654" s="49" t="e">
        <f>VLOOKUP(C1654:C5038,[3]Sheet3!$D$2:$D$21,1,0)</f>
        <v>#N/A</v>
      </c>
    </row>
    <row r="1655" spans="1:39" ht="30" customHeight="1">
      <c r="A1655" s="56" t="s">
        <v>1525</v>
      </c>
      <c r="B1655" s="85">
        <v>40202</v>
      </c>
      <c r="C1655" s="85">
        <v>61564</v>
      </c>
      <c r="D1655" s="86" t="s">
        <v>4834</v>
      </c>
      <c r="E1655" s="87" t="s">
        <v>2623</v>
      </c>
      <c r="F1655" s="56" t="s">
        <v>4095</v>
      </c>
      <c r="G1655" s="56" t="s">
        <v>3800</v>
      </c>
      <c r="H1655" s="56">
        <v>1500</v>
      </c>
      <c r="I1655" s="56">
        <v>1500</v>
      </c>
      <c r="J1655" s="56" t="s">
        <v>3801</v>
      </c>
      <c r="K1655" s="71" t="s">
        <v>3691</v>
      </c>
      <c r="L1655" s="55"/>
      <c r="M1655" s="55"/>
      <c r="N1655" s="57" t="e">
        <v>#N/A</v>
      </c>
      <c r="O1655" s="57" t="e">
        <v>#N/A</v>
      </c>
      <c r="P1655" s="57"/>
      <c r="Q1655" s="57"/>
      <c r="R1655" s="48"/>
      <c r="S1655" s="53" t="e">
        <f>VLOOKUP(C1655:C3455,'[1]Modifiy das'!$E$2:$I$2127,5,0)</f>
        <v>#REF!</v>
      </c>
      <c r="T1655" s="53" t="e">
        <f>VLOOKUP(C1655:C4708,[2]Sheet3!$B$2:$J$9150,9,0)</f>
        <v>#N/A</v>
      </c>
      <c r="U1655" s="58" t="s">
        <v>4110</v>
      </c>
      <c r="V1655" s="85">
        <v>40202</v>
      </c>
      <c r="W1655" s="58" t="s">
        <v>549</v>
      </c>
      <c r="X1655" s="58" t="s">
        <v>1022</v>
      </c>
      <c r="Y1655" s="53">
        <v>0</v>
      </c>
      <c r="Z1655" s="56" t="e">
        <v>#N/A</v>
      </c>
      <c r="AA1655" s="56" t="e">
        <v>#N/A</v>
      </c>
      <c r="AB1655" s="56" t="e">
        <v>#N/A</v>
      </c>
      <c r="AC1655" s="111"/>
      <c r="AD1655" s="53"/>
      <c r="AE1655" s="53"/>
      <c r="AF1655" s="53"/>
      <c r="AG1655" s="53"/>
      <c r="AH1655" s="53"/>
      <c r="AI1655" s="53"/>
      <c r="AJ1655" s="53"/>
      <c r="AK1655" s="53"/>
      <c r="AL1655" s="53"/>
      <c r="AM1655" s="49" t="e">
        <f>VLOOKUP(C1655:C5039,[3]Sheet3!$D$2:$D$21,1,0)</f>
        <v>#N/A</v>
      </c>
    </row>
    <row r="1656" spans="1:39" ht="30" customHeight="1">
      <c r="A1656" s="56" t="s">
        <v>1525</v>
      </c>
      <c r="B1656" s="85">
        <v>40202</v>
      </c>
      <c r="C1656" s="85">
        <v>61553</v>
      </c>
      <c r="D1656" s="86" t="s">
        <v>4838</v>
      </c>
      <c r="E1656" s="87" t="s">
        <v>2623</v>
      </c>
      <c r="F1656" s="56" t="s">
        <v>4095</v>
      </c>
      <c r="G1656" s="56" t="s">
        <v>3800</v>
      </c>
      <c r="H1656" s="56">
        <v>1500</v>
      </c>
      <c r="I1656" s="56">
        <v>1500</v>
      </c>
      <c r="J1656" s="56" t="s">
        <v>3801</v>
      </c>
      <c r="K1656" s="71" t="s">
        <v>3691</v>
      </c>
      <c r="L1656" s="55"/>
      <c r="M1656" s="55"/>
      <c r="N1656" s="57" t="e">
        <v>#N/A</v>
      </c>
      <c r="O1656" s="57" t="e">
        <v>#N/A</v>
      </c>
      <c r="P1656" s="57"/>
      <c r="Q1656" s="57"/>
      <c r="R1656" s="48"/>
      <c r="S1656" s="53" t="e">
        <f>VLOOKUP(C1656:C3456,'[1]Modifiy das'!$E$2:$I$2127,5,0)</f>
        <v>#REF!</v>
      </c>
      <c r="T1656" s="53" t="e">
        <f>VLOOKUP(C1656:C4709,[2]Sheet3!$B$2:$J$9150,9,0)</f>
        <v>#N/A</v>
      </c>
      <c r="U1656" s="58" t="s">
        <v>4110</v>
      </c>
      <c r="V1656" s="85">
        <v>40202</v>
      </c>
      <c r="W1656" s="58" t="s">
        <v>549</v>
      </c>
      <c r="X1656" s="58" t="s">
        <v>1022</v>
      </c>
      <c r="Y1656" s="53">
        <v>0</v>
      </c>
      <c r="Z1656" s="56" t="e">
        <v>#N/A</v>
      </c>
      <c r="AA1656" s="56" t="e">
        <v>#N/A</v>
      </c>
      <c r="AB1656" s="56" t="e">
        <v>#N/A</v>
      </c>
      <c r="AC1656" s="111"/>
      <c r="AD1656" s="53"/>
      <c r="AE1656" s="53"/>
      <c r="AF1656" s="53"/>
      <c r="AG1656" s="53"/>
      <c r="AH1656" s="53"/>
      <c r="AI1656" s="53"/>
      <c r="AJ1656" s="53"/>
      <c r="AK1656" s="53"/>
      <c r="AL1656" s="53"/>
      <c r="AM1656" s="49" t="e">
        <f>VLOOKUP(C1656:C5040,[3]Sheet3!$D$2:$D$21,1,0)</f>
        <v>#N/A</v>
      </c>
    </row>
    <row r="1657" spans="1:39" ht="30" customHeight="1">
      <c r="A1657" s="56" t="s">
        <v>1525</v>
      </c>
      <c r="B1657" s="85">
        <v>40202</v>
      </c>
      <c r="C1657" s="85">
        <v>61554</v>
      </c>
      <c r="D1657" s="86" t="s">
        <v>4840</v>
      </c>
      <c r="E1657" s="87" t="s">
        <v>2623</v>
      </c>
      <c r="F1657" s="56" t="s">
        <v>4095</v>
      </c>
      <c r="G1657" s="56" t="s">
        <v>3800</v>
      </c>
      <c r="H1657" s="56">
        <v>1500</v>
      </c>
      <c r="I1657" s="56">
        <v>1500</v>
      </c>
      <c r="J1657" s="56" t="s">
        <v>3801</v>
      </c>
      <c r="K1657" s="71" t="s">
        <v>3691</v>
      </c>
      <c r="L1657" s="55"/>
      <c r="M1657" s="55"/>
      <c r="N1657" s="57" t="e">
        <v>#N/A</v>
      </c>
      <c r="O1657" s="57" t="e">
        <v>#N/A</v>
      </c>
      <c r="P1657" s="57"/>
      <c r="Q1657" s="57"/>
      <c r="R1657" s="48"/>
      <c r="S1657" s="53" t="e">
        <f>VLOOKUP(C1657:C3457,'[1]Modifiy das'!$E$2:$I$2127,5,0)</f>
        <v>#REF!</v>
      </c>
      <c r="T1657" s="53" t="e">
        <f>VLOOKUP(C1657:C4710,[2]Sheet3!$B$2:$J$9150,9,0)</f>
        <v>#N/A</v>
      </c>
      <c r="U1657" s="58" t="s">
        <v>4110</v>
      </c>
      <c r="V1657" s="85">
        <v>40202</v>
      </c>
      <c r="W1657" s="58" t="s">
        <v>549</v>
      </c>
      <c r="X1657" s="58" t="s">
        <v>1022</v>
      </c>
      <c r="Y1657" s="53">
        <v>0</v>
      </c>
      <c r="Z1657" s="56" t="e">
        <v>#N/A</v>
      </c>
      <c r="AA1657" s="56" t="e">
        <v>#N/A</v>
      </c>
      <c r="AB1657" s="56" t="e">
        <v>#N/A</v>
      </c>
      <c r="AC1657" s="111"/>
      <c r="AD1657" s="53"/>
      <c r="AE1657" s="53"/>
      <c r="AF1657" s="53"/>
      <c r="AG1657" s="53"/>
      <c r="AH1657" s="53"/>
      <c r="AI1657" s="53"/>
      <c r="AJ1657" s="53"/>
      <c r="AK1657" s="53"/>
      <c r="AL1657" s="53"/>
      <c r="AM1657" s="49" t="e">
        <f>VLOOKUP(C1657:C5041,[3]Sheet3!$D$2:$D$21,1,0)</f>
        <v>#N/A</v>
      </c>
    </row>
    <row r="1658" spans="1:39" ht="30" customHeight="1">
      <c r="A1658" s="56" t="s">
        <v>1525</v>
      </c>
      <c r="B1658" s="85">
        <v>40202</v>
      </c>
      <c r="C1658" s="85">
        <v>73457</v>
      </c>
      <c r="D1658" s="86" t="s">
        <v>4842</v>
      </c>
      <c r="E1658" s="87" t="s">
        <v>2623</v>
      </c>
      <c r="F1658" s="56" t="s">
        <v>6425</v>
      </c>
      <c r="G1658" s="30" t="s">
        <v>4251</v>
      </c>
      <c r="H1658" s="56">
        <v>1500</v>
      </c>
      <c r="I1658" s="56">
        <v>1500</v>
      </c>
      <c r="J1658" s="56" t="s">
        <v>4112</v>
      </c>
      <c r="K1658" s="71" t="s">
        <v>3691</v>
      </c>
      <c r="L1658" s="55"/>
      <c r="M1658" s="55"/>
      <c r="N1658" s="57" t="e">
        <v>#N/A</v>
      </c>
      <c r="O1658" s="57" t="e">
        <v>#N/A</v>
      </c>
      <c r="P1658" s="57"/>
      <c r="Q1658" s="57"/>
      <c r="R1658" s="48"/>
      <c r="S1658" s="53" t="e">
        <f>VLOOKUP(C1658:C3458,'[1]Modifiy das'!$E$2:$I$2127,5,0)</f>
        <v>#REF!</v>
      </c>
      <c r="T1658" s="53" t="e">
        <f>VLOOKUP(C1658:C4711,[2]Sheet3!$B$2:$J$9150,9,0)</f>
        <v>#N/A</v>
      </c>
      <c r="U1658" s="58" t="s">
        <v>4110</v>
      </c>
      <c r="V1658" s="85">
        <v>40202</v>
      </c>
      <c r="W1658" s="58" t="s">
        <v>549</v>
      </c>
      <c r="X1658" s="58" t="s">
        <v>1022</v>
      </c>
      <c r="Y1658" s="53" t="s">
        <v>7649</v>
      </c>
      <c r="Z1658" s="56" t="e">
        <v>#N/A</v>
      </c>
      <c r="AA1658" s="56" t="e">
        <v>#N/A</v>
      </c>
      <c r="AB1658" s="56" t="e">
        <v>#N/A</v>
      </c>
      <c r="AC1658" s="111"/>
      <c r="AD1658" s="53"/>
      <c r="AE1658" s="53"/>
      <c r="AF1658" s="53"/>
      <c r="AG1658" s="53"/>
      <c r="AH1658" s="53"/>
      <c r="AI1658" s="53"/>
      <c r="AJ1658" s="53"/>
      <c r="AK1658" s="53"/>
      <c r="AL1658" s="53"/>
      <c r="AM1658" s="49" t="e">
        <f>VLOOKUP(C1658:C5042,[3]Sheet3!$D$2:$D$21,1,0)</f>
        <v>#N/A</v>
      </c>
    </row>
    <row r="1659" spans="1:39" ht="30" customHeight="1">
      <c r="A1659" s="56" t="s">
        <v>1525</v>
      </c>
      <c r="B1659" s="85">
        <v>40202</v>
      </c>
      <c r="C1659" s="85">
        <v>61561</v>
      </c>
      <c r="D1659" s="86" t="s">
        <v>4844</v>
      </c>
      <c r="E1659" s="87" t="s">
        <v>2623</v>
      </c>
      <c r="F1659" s="56" t="s">
        <v>4095</v>
      </c>
      <c r="G1659" s="56" t="s">
        <v>3800</v>
      </c>
      <c r="H1659" s="56">
        <v>1500</v>
      </c>
      <c r="I1659" s="56">
        <v>1500</v>
      </c>
      <c r="J1659" s="56" t="s">
        <v>3801</v>
      </c>
      <c r="K1659" s="71" t="s">
        <v>3691</v>
      </c>
      <c r="L1659" s="55"/>
      <c r="M1659" s="55"/>
      <c r="N1659" s="57" t="e">
        <v>#N/A</v>
      </c>
      <c r="O1659" s="57" t="e">
        <v>#N/A</v>
      </c>
      <c r="P1659" s="57"/>
      <c r="Q1659" s="57"/>
      <c r="R1659" s="48"/>
      <c r="S1659" s="53" t="e">
        <f>VLOOKUP(C1659:C3459,'[1]Modifiy das'!$E$2:$I$2127,5,0)</f>
        <v>#REF!</v>
      </c>
      <c r="T1659" s="53" t="e">
        <f>VLOOKUP(C1659:C4712,[2]Sheet3!$B$2:$J$9150,9,0)</f>
        <v>#N/A</v>
      </c>
      <c r="U1659" s="58" t="s">
        <v>4110</v>
      </c>
      <c r="V1659" s="85">
        <v>40202</v>
      </c>
      <c r="W1659" s="58" t="s">
        <v>549</v>
      </c>
      <c r="X1659" s="58" t="s">
        <v>1022</v>
      </c>
      <c r="Y1659" s="53">
        <v>0</v>
      </c>
      <c r="Z1659" s="56" t="e">
        <v>#N/A</v>
      </c>
      <c r="AA1659" s="56" t="e">
        <v>#N/A</v>
      </c>
      <c r="AB1659" s="56" t="e">
        <v>#N/A</v>
      </c>
      <c r="AC1659" s="111"/>
      <c r="AD1659" s="53"/>
      <c r="AE1659" s="53"/>
      <c r="AF1659" s="53"/>
      <c r="AG1659" s="53"/>
      <c r="AH1659" s="53"/>
      <c r="AI1659" s="53"/>
      <c r="AJ1659" s="53"/>
      <c r="AK1659" s="53"/>
      <c r="AL1659" s="53"/>
      <c r="AM1659" s="49" t="e">
        <f>VLOOKUP(C1659:C5043,[3]Sheet3!$D$2:$D$21,1,0)</f>
        <v>#N/A</v>
      </c>
    </row>
    <row r="1660" spans="1:39" ht="30" customHeight="1">
      <c r="A1660" s="56" t="s">
        <v>1525</v>
      </c>
      <c r="B1660" s="85">
        <v>40202</v>
      </c>
      <c r="C1660" s="85">
        <v>61555</v>
      </c>
      <c r="D1660" s="86" t="s">
        <v>4846</v>
      </c>
      <c r="E1660" s="87" t="s">
        <v>2623</v>
      </c>
      <c r="F1660" s="56" t="s">
        <v>4095</v>
      </c>
      <c r="G1660" s="56" t="s">
        <v>3800</v>
      </c>
      <c r="H1660" s="56">
        <v>1500</v>
      </c>
      <c r="I1660" s="56">
        <v>1500</v>
      </c>
      <c r="J1660" s="56" t="s">
        <v>3801</v>
      </c>
      <c r="K1660" s="71" t="s">
        <v>3691</v>
      </c>
      <c r="L1660" s="55"/>
      <c r="M1660" s="55"/>
      <c r="N1660" s="57" t="e">
        <v>#N/A</v>
      </c>
      <c r="O1660" s="57" t="e">
        <v>#N/A</v>
      </c>
      <c r="P1660" s="57"/>
      <c r="Q1660" s="57"/>
      <c r="R1660" s="48"/>
      <c r="S1660" s="53" t="e">
        <f>VLOOKUP(C1660:C3460,'[1]Modifiy das'!$E$2:$I$2127,5,0)</f>
        <v>#REF!</v>
      </c>
      <c r="T1660" s="53" t="e">
        <f>VLOOKUP(C1660:C4713,[2]Sheet3!$B$2:$J$9150,9,0)</f>
        <v>#N/A</v>
      </c>
      <c r="U1660" s="58" t="s">
        <v>4110</v>
      </c>
      <c r="V1660" s="85">
        <v>40202</v>
      </c>
      <c r="W1660" s="58" t="s">
        <v>549</v>
      </c>
      <c r="X1660" s="58" t="s">
        <v>1022</v>
      </c>
      <c r="Y1660" s="53">
        <v>0</v>
      </c>
      <c r="Z1660" s="56" t="e">
        <v>#N/A</v>
      </c>
      <c r="AA1660" s="56" t="e">
        <v>#N/A</v>
      </c>
      <c r="AB1660" s="56" t="e">
        <v>#N/A</v>
      </c>
      <c r="AC1660" s="111"/>
      <c r="AD1660" s="53"/>
      <c r="AE1660" s="53"/>
      <c r="AF1660" s="53"/>
      <c r="AG1660" s="53"/>
      <c r="AH1660" s="53"/>
      <c r="AI1660" s="53"/>
      <c r="AJ1660" s="53"/>
      <c r="AK1660" s="53"/>
      <c r="AL1660" s="53"/>
      <c r="AM1660" s="49" t="e">
        <f>VLOOKUP(C1660:C5044,[3]Sheet3!$D$2:$D$21,1,0)</f>
        <v>#N/A</v>
      </c>
    </row>
    <row r="1661" spans="1:39" ht="30" customHeight="1">
      <c r="A1661" s="56" t="s">
        <v>1525</v>
      </c>
      <c r="B1661" s="85">
        <v>40202</v>
      </c>
      <c r="C1661" s="85">
        <v>61557</v>
      </c>
      <c r="D1661" s="86" t="s">
        <v>6656</v>
      </c>
      <c r="E1661" s="87" t="s">
        <v>2623</v>
      </c>
      <c r="F1661" s="56" t="s">
        <v>4095</v>
      </c>
      <c r="G1661" s="56" t="s">
        <v>3800</v>
      </c>
      <c r="H1661" s="56">
        <v>1500</v>
      </c>
      <c r="I1661" s="56">
        <v>1500</v>
      </c>
      <c r="J1661" s="56" t="s">
        <v>3801</v>
      </c>
      <c r="K1661" s="71" t="s">
        <v>3691</v>
      </c>
      <c r="L1661" s="55"/>
      <c r="M1661" s="55"/>
      <c r="N1661" s="57" t="e">
        <v>#N/A</v>
      </c>
      <c r="O1661" s="57" t="e">
        <v>#N/A</v>
      </c>
      <c r="P1661" s="57"/>
      <c r="Q1661" s="57"/>
      <c r="R1661" s="48"/>
      <c r="S1661" s="53" t="e">
        <f>VLOOKUP(C1661:C3461,'[1]Modifiy das'!$E$2:$I$2127,5,0)</f>
        <v>#REF!</v>
      </c>
      <c r="T1661" s="53" t="e">
        <f>VLOOKUP(C1661:C4714,[2]Sheet3!$B$2:$J$9150,9,0)</f>
        <v>#N/A</v>
      </c>
      <c r="U1661" s="58" t="s">
        <v>4110</v>
      </c>
      <c r="V1661" s="85">
        <v>40202</v>
      </c>
      <c r="W1661" s="58" t="s">
        <v>549</v>
      </c>
      <c r="X1661" s="58" t="s">
        <v>1022</v>
      </c>
      <c r="Y1661" s="53">
        <v>0</v>
      </c>
      <c r="Z1661" s="56" t="e">
        <v>#N/A</v>
      </c>
      <c r="AA1661" s="56" t="e">
        <v>#N/A</v>
      </c>
      <c r="AB1661" s="56" t="e">
        <v>#N/A</v>
      </c>
      <c r="AC1661" s="111"/>
      <c r="AD1661" s="53"/>
      <c r="AE1661" s="53"/>
      <c r="AF1661" s="53"/>
      <c r="AG1661" s="53"/>
      <c r="AH1661" s="53"/>
      <c r="AI1661" s="53"/>
      <c r="AJ1661" s="53"/>
      <c r="AK1661" s="53"/>
      <c r="AL1661" s="53"/>
      <c r="AM1661" s="49" t="e">
        <f>VLOOKUP(C1661:C5045,[3]Sheet3!$D$2:$D$21,1,0)</f>
        <v>#N/A</v>
      </c>
    </row>
    <row r="1662" spans="1:39" ht="30" customHeight="1">
      <c r="A1662" s="56" t="s">
        <v>1525</v>
      </c>
      <c r="B1662" s="85">
        <v>40202</v>
      </c>
      <c r="C1662" s="85">
        <v>61558</v>
      </c>
      <c r="D1662" s="86" t="s">
        <v>6660</v>
      </c>
      <c r="E1662" s="87" t="s">
        <v>2623</v>
      </c>
      <c r="F1662" s="56" t="s">
        <v>4095</v>
      </c>
      <c r="G1662" s="56" t="s">
        <v>3800</v>
      </c>
      <c r="H1662" s="56">
        <v>1500</v>
      </c>
      <c r="I1662" s="56">
        <v>1500</v>
      </c>
      <c r="J1662" s="56" t="s">
        <v>3801</v>
      </c>
      <c r="K1662" s="71" t="s">
        <v>3691</v>
      </c>
      <c r="L1662" s="55"/>
      <c r="M1662" s="55"/>
      <c r="N1662" s="57" t="e">
        <v>#N/A</v>
      </c>
      <c r="O1662" s="57" t="e">
        <v>#N/A</v>
      </c>
      <c r="P1662" s="57"/>
      <c r="Q1662" s="57"/>
      <c r="R1662" s="48"/>
      <c r="S1662" s="53" t="e">
        <f>VLOOKUP(C1662:C3462,'[1]Modifiy das'!$E$2:$I$2127,5,0)</f>
        <v>#REF!</v>
      </c>
      <c r="T1662" s="53" t="e">
        <f>VLOOKUP(C1662:C4715,[2]Sheet3!$B$2:$J$9150,9,0)</f>
        <v>#N/A</v>
      </c>
      <c r="U1662" s="58" t="s">
        <v>4110</v>
      </c>
      <c r="V1662" s="85">
        <v>40202</v>
      </c>
      <c r="W1662" s="58" t="s">
        <v>549</v>
      </c>
      <c r="X1662" s="58" t="s">
        <v>1022</v>
      </c>
      <c r="Y1662" s="53">
        <v>0</v>
      </c>
      <c r="Z1662" s="56" t="e">
        <v>#N/A</v>
      </c>
      <c r="AA1662" s="56" t="e">
        <v>#N/A</v>
      </c>
      <c r="AB1662" s="56" t="e">
        <v>#N/A</v>
      </c>
      <c r="AC1662" s="111"/>
      <c r="AD1662" s="53"/>
      <c r="AE1662" s="53"/>
      <c r="AF1662" s="53"/>
      <c r="AG1662" s="53"/>
      <c r="AH1662" s="53"/>
      <c r="AI1662" s="53"/>
      <c r="AJ1662" s="53"/>
      <c r="AK1662" s="53"/>
      <c r="AL1662" s="53"/>
      <c r="AM1662" s="49" t="e">
        <f>VLOOKUP(C1662:C5046,[3]Sheet3!$D$2:$D$21,1,0)</f>
        <v>#N/A</v>
      </c>
    </row>
    <row r="1663" spans="1:39" ht="30" customHeight="1">
      <c r="A1663" s="56" t="s">
        <v>1525</v>
      </c>
      <c r="B1663" s="85">
        <v>40202</v>
      </c>
      <c r="C1663" s="85">
        <v>73462</v>
      </c>
      <c r="D1663" s="86" t="s">
        <v>6664</v>
      </c>
      <c r="E1663" s="87" t="s">
        <v>2623</v>
      </c>
      <c r="F1663" s="56" t="s">
        <v>6425</v>
      </c>
      <c r="G1663" s="30" t="s">
        <v>4251</v>
      </c>
      <c r="H1663" s="56">
        <v>1500</v>
      </c>
      <c r="I1663" s="56">
        <v>1500</v>
      </c>
      <c r="J1663" s="56" t="s">
        <v>4112</v>
      </c>
      <c r="K1663" s="71" t="s">
        <v>3691</v>
      </c>
      <c r="L1663" s="55"/>
      <c r="M1663" s="55"/>
      <c r="N1663" s="57" t="e">
        <v>#N/A</v>
      </c>
      <c r="O1663" s="57" t="e">
        <v>#N/A</v>
      </c>
      <c r="P1663" s="57"/>
      <c r="Q1663" s="57"/>
      <c r="R1663" s="48"/>
      <c r="S1663" s="53" t="e">
        <f>VLOOKUP(C1663:C3463,'[1]Modifiy das'!$E$2:$I$2127,5,0)</f>
        <v>#REF!</v>
      </c>
      <c r="T1663" s="53" t="e">
        <f>VLOOKUP(C1663:C4716,[2]Sheet3!$B$2:$J$9150,9,0)</f>
        <v>#N/A</v>
      </c>
      <c r="U1663" s="58" t="s">
        <v>4110</v>
      </c>
      <c r="V1663" s="85">
        <v>40202</v>
      </c>
      <c r="W1663" s="58" t="s">
        <v>549</v>
      </c>
      <c r="X1663" s="58" t="s">
        <v>1022</v>
      </c>
      <c r="Y1663" s="53" t="s">
        <v>7650</v>
      </c>
      <c r="Z1663" s="56" t="e">
        <v>#N/A</v>
      </c>
      <c r="AA1663" s="56" t="e">
        <v>#N/A</v>
      </c>
      <c r="AB1663" s="56" t="e">
        <v>#N/A</v>
      </c>
      <c r="AC1663" s="111"/>
      <c r="AD1663" s="53"/>
      <c r="AE1663" s="53"/>
      <c r="AF1663" s="53"/>
      <c r="AG1663" s="53"/>
      <c r="AH1663" s="53"/>
      <c r="AI1663" s="53"/>
      <c r="AJ1663" s="53"/>
      <c r="AK1663" s="53"/>
      <c r="AL1663" s="53"/>
      <c r="AM1663" s="49" t="e">
        <f>VLOOKUP(C1663:C5047,[3]Sheet3!$D$2:$D$21,1,0)</f>
        <v>#N/A</v>
      </c>
    </row>
    <row r="1664" spans="1:39" ht="30" customHeight="1">
      <c r="A1664" s="56" t="s">
        <v>1525</v>
      </c>
      <c r="B1664" s="85">
        <v>40202</v>
      </c>
      <c r="C1664" s="85">
        <v>61571</v>
      </c>
      <c r="D1664" s="86" t="s">
        <v>6666</v>
      </c>
      <c r="E1664" s="87" t="s">
        <v>2623</v>
      </c>
      <c r="F1664" s="56" t="s">
        <v>4095</v>
      </c>
      <c r="G1664" s="56" t="s">
        <v>3800</v>
      </c>
      <c r="H1664" s="56">
        <v>1500</v>
      </c>
      <c r="I1664" s="56">
        <v>1500</v>
      </c>
      <c r="J1664" s="56" t="s">
        <v>3801</v>
      </c>
      <c r="K1664" s="71" t="s">
        <v>3691</v>
      </c>
      <c r="L1664" s="55"/>
      <c r="M1664" s="55"/>
      <c r="N1664" s="57" t="e">
        <v>#N/A</v>
      </c>
      <c r="O1664" s="57" t="e">
        <v>#N/A</v>
      </c>
      <c r="P1664" s="57"/>
      <c r="Q1664" s="57"/>
      <c r="R1664" s="48"/>
      <c r="S1664" s="53" t="e">
        <f>VLOOKUP(C1664:C3464,'[1]Modifiy das'!$E$2:$I$2127,5,0)</f>
        <v>#REF!</v>
      </c>
      <c r="T1664" s="53" t="e">
        <f>VLOOKUP(C1664:C4717,[2]Sheet3!$B$2:$J$9150,9,0)</f>
        <v>#N/A</v>
      </c>
      <c r="U1664" s="58" t="s">
        <v>4110</v>
      </c>
      <c r="V1664" s="85">
        <v>40202</v>
      </c>
      <c r="W1664" s="58" t="s">
        <v>549</v>
      </c>
      <c r="X1664" s="58" t="s">
        <v>1022</v>
      </c>
      <c r="Y1664" s="53">
        <v>0</v>
      </c>
      <c r="Z1664" s="56" t="e">
        <v>#N/A</v>
      </c>
      <c r="AA1664" s="56" t="e">
        <v>#N/A</v>
      </c>
      <c r="AB1664" s="56" t="e">
        <v>#N/A</v>
      </c>
      <c r="AC1664" s="111"/>
      <c r="AD1664" s="53"/>
      <c r="AE1664" s="53"/>
      <c r="AF1664" s="53"/>
      <c r="AG1664" s="53"/>
      <c r="AH1664" s="53"/>
      <c r="AI1664" s="53"/>
      <c r="AJ1664" s="53"/>
      <c r="AK1664" s="53"/>
      <c r="AL1664" s="53"/>
      <c r="AM1664" s="49" t="e">
        <f>VLOOKUP(C1664:C5048,[3]Sheet3!$D$2:$D$21,1,0)</f>
        <v>#N/A</v>
      </c>
    </row>
    <row r="1665" spans="1:39" ht="30" customHeight="1">
      <c r="A1665" s="56" t="s">
        <v>1525</v>
      </c>
      <c r="B1665" s="85">
        <v>40202</v>
      </c>
      <c r="C1665" s="85">
        <v>74832</v>
      </c>
      <c r="D1665" s="86" t="s">
        <v>6669</v>
      </c>
      <c r="E1665" s="87" t="s">
        <v>2623</v>
      </c>
      <c r="F1665" s="56" t="s">
        <v>4095</v>
      </c>
      <c r="G1665" s="56" t="s">
        <v>3800</v>
      </c>
      <c r="H1665" s="56">
        <v>1500</v>
      </c>
      <c r="I1665" s="56">
        <v>1500</v>
      </c>
      <c r="J1665" s="56" t="s">
        <v>3801</v>
      </c>
      <c r="K1665" s="71" t="s">
        <v>3691</v>
      </c>
      <c r="L1665" s="55"/>
      <c r="M1665" s="55"/>
      <c r="N1665" s="57" t="e">
        <v>#N/A</v>
      </c>
      <c r="O1665" s="57" t="e">
        <v>#N/A</v>
      </c>
      <c r="P1665" s="57"/>
      <c r="Q1665" s="57"/>
      <c r="R1665" s="48"/>
      <c r="S1665" s="53" t="e">
        <f>VLOOKUP(C1665:C3465,'[1]Modifiy das'!$E$2:$I$2127,5,0)</f>
        <v>#REF!</v>
      </c>
      <c r="T1665" s="53" t="e">
        <f>VLOOKUP(C1665:C4718,[2]Sheet3!$B$2:$J$9150,9,0)</f>
        <v>#N/A</v>
      </c>
      <c r="U1665" s="58" t="s">
        <v>4110</v>
      </c>
      <c r="V1665" s="85">
        <v>40202</v>
      </c>
      <c r="W1665" s="58" t="s">
        <v>549</v>
      </c>
      <c r="X1665" s="58" t="s">
        <v>1022</v>
      </c>
      <c r="Y1665" s="53">
        <v>0</v>
      </c>
      <c r="Z1665" s="56" t="e">
        <v>#N/A</v>
      </c>
      <c r="AA1665" s="56" t="e">
        <v>#N/A</v>
      </c>
      <c r="AB1665" s="56" t="e">
        <v>#N/A</v>
      </c>
      <c r="AC1665" s="111"/>
      <c r="AD1665" s="53"/>
      <c r="AE1665" s="53"/>
      <c r="AF1665" s="53"/>
      <c r="AG1665" s="53"/>
      <c r="AH1665" s="53"/>
      <c r="AI1665" s="53"/>
      <c r="AJ1665" s="53"/>
      <c r="AK1665" s="53"/>
      <c r="AL1665" s="53"/>
      <c r="AM1665" s="49" t="e">
        <f>VLOOKUP(C1665:C5049,[3]Sheet3!$D$2:$D$21,1,0)</f>
        <v>#N/A</v>
      </c>
    </row>
    <row r="1666" spans="1:39" ht="30" customHeight="1">
      <c r="A1666" s="56" t="s">
        <v>1525</v>
      </c>
      <c r="B1666" s="85">
        <v>40202</v>
      </c>
      <c r="C1666" s="85">
        <v>74829</v>
      </c>
      <c r="D1666" s="86" t="s">
        <v>6670</v>
      </c>
      <c r="E1666" s="87" t="s">
        <v>2623</v>
      </c>
      <c r="F1666" s="56" t="s">
        <v>6425</v>
      </c>
      <c r="G1666" s="30" t="s">
        <v>4251</v>
      </c>
      <c r="H1666" s="56">
        <v>1500</v>
      </c>
      <c r="I1666" s="56">
        <v>1500</v>
      </c>
      <c r="J1666" s="56" t="s">
        <v>4112</v>
      </c>
      <c r="K1666" s="71" t="s">
        <v>3691</v>
      </c>
      <c r="L1666" s="55"/>
      <c r="M1666" s="55"/>
      <c r="N1666" s="57" t="e">
        <v>#N/A</v>
      </c>
      <c r="O1666" s="57" t="e">
        <v>#N/A</v>
      </c>
      <c r="P1666" s="57"/>
      <c r="Q1666" s="57"/>
      <c r="R1666" s="48"/>
      <c r="S1666" s="53" t="e">
        <f>VLOOKUP(C1666:C3466,'[1]Modifiy das'!$E$2:$I$2127,5,0)</f>
        <v>#REF!</v>
      </c>
      <c r="T1666" s="53" t="e">
        <f>VLOOKUP(C1666:C4719,[2]Sheet3!$B$2:$J$9150,9,0)</f>
        <v>#N/A</v>
      </c>
      <c r="U1666" s="58" t="s">
        <v>4110</v>
      </c>
      <c r="V1666" s="85">
        <v>40202</v>
      </c>
      <c r="W1666" s="58" t="s">
        <v>549</v>
      </c>
      <c r="X1666" s="58" t="s">
        <v>1022</v>
      </c>
      <c r="Y1666" s="53" t="s">
        <v>7651</v>
      </c>
      <c r="Z1666" s="56" t="e">
        <v>#N/A</v>
      </c>
      <c r="AA1666" s="56" t="e">
        <v>#N/A</v>
      </c>
      <c r="AB1666" s="56" t="e">
        <v>#N/A</v>
      </c>
      <c r="AC1666" s="111"/>
      <c r="AD1666" s="53"/>
      <c r="AE1666" s="53"/>
      <c r="AF1666" s="53"/>
      <c r="AG1666" s="53"/>
      <c r="AH1666" s="53"/>
      <c r="AI1666" s="53"/>
      <c r="AJ1666" s="53"/>
      <c r="AK1666" s="53"/>
      <c r="AL1666" s="53"/>
      <c r="AM1666" s="49" t="e">
        <f>VLOOKUP(C1666:C5050,[3]Sheet3!$D$2:$D$21,1,0)</f>
        <v>#N/A</v>
      </c>
    </row>
    <row r="1667" spans="1:39" ht="30" customHeight="1">
      <c r="A1667" s="56" t="s">
        <v>1525</v>
      </c>
      <c r="B1667" s="85">
        <v>40202</v>
      </c>
      <c r="C1667" s="85">
        <v>73468</v>
      </c>
      <c r="D1667" s="86" t="s">
        <v>4561</v>
      </c>
      <c r="E1667" s="87" t="s">
        <v>2623</v>
      </c>
      <c r="F1667" s="56" t="s">
        <v>6425</v>
      </c>
      <c r="G1667" s="30" t="s">
        <v>4251</v>
      </c>
      <c r="H1667" s="56">
        <v>1500</v>
      </c>
      <c r="I1667" s="56">
        <v>1500</v>
      </c>
      <c r="J1667" s="56" t="s">
        <v>4112</v>
      </c>
      <c r="K1667" s="71" t="s">
        <v>3691</v>
      </c>
      <c r="L1667" s="55"/>
      <c r="M1667" s="55"/>
      <c r="N1667" s="57" t="e">
        <v>#N/A</v>
      </c>
      <c r="O1667" s="57" t="e">
        <v>#N/A</v>
      </c>
      <c r="P1667" s="57"/>
      <c r="Q1667" s="57"/>
      <c r="R1667" s="48"/>
      <c r="S1667" s="53" t="e">
        <f>VLOOKUP(C1667:C3467,'[1]Modifiy das'!$E$2:$I$2127,5,0)</f>
        <v>#REF!</v>
      </c>
      <c r="T1667" s="53" t="e">
        <f>VLOOKUP(C1667:C4720,[2]Sheet3!$B$2:$J$9150,9,0)</f>
        <v>#N/A</v>
      </c>
      <c r="U1667" s="58" t="s">
        <v>4110</v>
      </c>
      <c r="V1667" s="85">
        <v>40202</v>
      </c>
      <c r="W1667" s="58" t="s">
        <v>549</v>
      </c>
      <c r="X1667" s="58" t="s">
        <v>1022</v>
      </c>
      <c r="Y1667" s="53" t="s">
        <v>7652</v>
      </c>
      <c r="Z1667" s="56" t="e">
        <v>#N/A</v>
      </c>
      <c r="AA1667" s="56" t="e">
        <v>#N/A</v>
      </c>
      <c r="AB1667" s="56" t="e">
        <v>#N/A</v>
      </c>
      <c r="AC1667" s="111"/>
      <c r="AD1667" s="53"/>
      <c r="AE1667" s="53"/>
      <c r="AF1667" s="53"/>
      <c r="AG1667" s="53"/>
      <c r="AH1667" s="53"/>
      <c r="AI1667" s="53"/>
      <c r="AJ1667" s="53"/>
      <c r="AK1667" s="53"/>
      <c r="AL1667" s="53"/>
      <c r="AM1667" s="49" t="e">
        <f>VLOOKUP(C1667:C5051,[3]Sheet3!$D$2:$D$21,1,0)</f>
        <v>#N/A</v>
      </c>
    </row>
    <row r="1668" spans="1:39" ht="30" customHeight="1">
      <c r="A1668" s="56" t="s">
        <v>1525</v>
      </c>
      <c r="B1668" s="85">
        <v>40204</v>
      </c>
      <c r="C1668" s="85">
        <v>65124</v>
      </c>
      <c r="D1668" s="86" t="s">
        <v>7217</v>
      </c>
      <c r="E1668" s="87" t="s">
        <v>2623</v>
      </c>
      <c r="F1668" s="56" t="s">
        <v>6426</v>
      </c>
      <c r="G1668" s="30" t="s">
        <v>7202</v>
      </c>
      <c r="H1668" s="56">
        <v>2000</v>
      </c>
      <c r="I1668" s="56">
        <v>2000</v>
      </c>
      <c r="J1668" s="56" t="s">
        <v>1499</v>
      </c>
      <c r="K1668" s="71" t="s">
        <v>856</v>
      </c>
      <c r="L1668" s="55"/>
      <c r="M1668" s="55"/>
      <c r="N1668" s="57" t="e">
        <v>#N/A</v>
      </c>
      <c r="O1668" s="57" t="e">
        <v>#N/A</v>
      </c>
      <c r="P1668" s="57"/>
      <c r="Q1668" s="57"/>
      <c r="R1668" s="48"/>
      <c r="S1668" s="53">
        <f>VLOOKUP(C1668:C3468,'[1]Modifiy das'!$E$2:$I$2127,5,0)</f>
        <v>1358</v>
      </c>
      <c r="T1668" s="53" t="e">
        <f>VLOOKUP(C1668:C4721,[2]Sheet3!$B$2:$J$9150,9,0)</f>
        <v>#N/A</v>
      </c>
      <c r="U1668" s="58" t="s">
        <v>4110</v>
      </c>
      <c r="V1668" s="85">
        <v>40204</v>
      </c>
      <c r="W1668" s="58" t="s">
        <v>6603</v>
      </c>
      <c r="X1668" s="58" t="s">
        <v>6627</v>
      </c>
      <c r="Y1668" s="53">
        <v>0</v>
      </c>
      <c r="Z1668" s="56" t="e">
        <v>#N/A</v>
      </c>
      <c r="AA1668" s="56" t="e">
        <v>#N/A</v>
      </c>
      <c r="AB1668" s="56" t="e">
        <v>#N/A</v>
      </c>
      <c r="AC1668" s="111"/>
      <c r="AD1668" s="53"/>
      <c r="AE1668" s="53"/>
      <c r="AF1668" s="53"/>
      <c r="AG1668" s="53"/>
      <c r="AH1668" s="53"/>
      <c r="AI1668" s="53"/>
      <c r="AJ1668" s="53"/>
      <c r="AK1668" s="53"/>
      <c r="AL1668" s="53"/>
      <c r="AM1668" s="49" t="e">
        <f>VLOOKUP(C1668:C5052,[3]Sheet3!$D$2:$D$21,1,0)</f>
        <v>#N/A</v>
      </c>
    </row>
    <row r="1669" spans="1:39" ht="30" customHeight="1">
      <c r="A1669" s="56" t="s">
        <v>1525</v>
      </c>
      <c r="B1669" s="85">
        <v>40204</v>
      </c>
      <c r="C1669" s="85">
        <v>65126</v>
      </c>
      <c r="D1669" s="86" t="s">
        <v>7219</v>
      </c>
      <c r="E1669" s="87" t="s">
        <v>2623</v>
      </c>
      <c r="F1669" s="56" t="s">
        <v>6426</v>
      </c>
      <c r="G1669" s="30" t="s">
        <v>7202</v>
      </c>
      <c r="H1669" s="56">
        <v>2000</v>
      </c>
      <c r="I1669" s="56">
        <v>2000</v>
      </c>
      <c r="J1669" s="56" t="s">
        <v>1499</v>
      </c>
      <c r="K1669" s="71" t="s">
        <v>856</v>
      </c>
      <c r="L1669" s="55"/>
      <c r="M1669" s="55"/>
      <c r="N1669" s="57" t="e">
        <v>#N/A</v>
      </c>
      <c r="O1669" s="57" t="e">
        <v>#N/A</v>
      </c>
      <c r="P1669" s="57"/>
      <c r="Q1669" s="57"/>
      <c r="R1669" s="48"/>
      <c r="S1669" s="53">
        <f>VLOOKUP(C1669:C3469,'[1]Modifiy das'!$E$2:$I$2127,5,0)</f>
        <v>1362</v>
      </c>
      <c r="T1669" s="53" t="e">
        <f>VLOOKUP(C1669:C4722,[2]Sheet3!$B$2:$J$9150,9,0)</f>
        <v>#N/A</v>
      </c>
      <c r="U1669" s="58" t="s">
        <v>4110</v>
      </c>
      <c r="V1669" s="85">
        <v>40204</v>
      </c>
      <c r="W1669" s="58" t="s">
        <v>6603</v>
      </c>
      <c r="X1669" s="58" t="s">
        <v>6627</v>
      </c>
      <c r="Y1669" s="53">
        <v>0</v>
      </c>
      <c r="Z1669" s="56" t="e">
        <v>#N/A</v>
      </c>
      <c r="AA1669" s="56" t="e">
        <v>#N/A</v>
      </c>
      <c r="AB1669" s="56" t="e">
        <v>#N/A</v>
      </c>
      <c r="AC1669" s="111"/>
      <c r="AD1669" s="53"/>
      <c r="AE1669" s="53"/>
      <c r="AF1669" s="53"/>
      <c r="AG1669" s="53"/>
      <c r="AH1669" s="53"/>
      <c r="AI1669" s="53"/>
      <c r="AJ1669" s="53"/>
      <c r="AK1669" s="53"/>
      <c r="AL1669" s="53"/>
      <c r="AM1669" s="49" t="e">
        <f>VLOOKUP(C1669:C5053,[3]Sheet3!$D$2:$D$21,1,0)</f>
        <v>#N/A</v>
      </c>
    </row>
    <row r="1670" spans="1:39" ht="30" customHeight="1">
      <c r="A1670" s="56" t="s">
        <v>1525</v>
      </c>
      <c r="B1670" s="85">
        <v>40204</v>
      </c>
      <c r="C1670" s="85">
        <v>65125</v>
      </c>
      <c r="D1670" s="86" t="s">
        <v>4761</v>
      </c>
      <c r="E1670" s="87" t="s">
        <v>2623</v>
      </c>
      <c r="F1670" s="56" t="s">
        <v>6426</v>
      </c>
      <c r="G1670" s="30" t="s">
        <v>7202</v>
      </c>
      <c r="H1670" s="56">
        <v>2000</v>
      </c>
      <c r="I1670" s="56">
        <v>2000</v>
      </c>
      <c r="J1670" s="56" t="s">
        <v>1499</v>
      </c>
      <c r="K1670" s="71" t="s">
        <v>856</v>
      </c>
      <c r="L1670" s="55"/>
      <c r="M1670" s="55"/>
      <c r="N1670" s="57" t="e">
        <v>#N/A</v>
      </c>
      <c r="O1670" s="57" t="e">
        <v>#N/A</v>
      </c>
      <c r="P1670" s="57"/>
      <c r="Q1670" s="57"/>
      <c r="R1670" s="48"/>
      <c r="S1670" s="53">
        <f>VLOOKUP(C1670:C3470,'[1]Modifiy das'!$E$2:$I$2127,5,0)</f>
        <v>1359</v>
      </c>
      <c r="T1670" s="53" t="e">
        <f>VLOOKUP(C1670:C4723,[2]Sheet3!$B$2:$J$9150,9,0)</f>
        <v>#N/A</v>
      </c>
      <c r="U1670" s="58" t="s">
        <v>4110</v>
      </c>
      <c r="V1670" s="85">
        <v>40204</v>
      </c>
      <c r="W1670" s="58" t="s">
        <v>6603</v>
      </c>
      <c r="X1670" s="58" t="s">
        <v>6627</v>
      </c>
      <c r="Y1670" s="53">
        <v>0</v>
      </c>
      <c r="Z1670" s="56" t="e">
        <v>#N/A</v>
      </c>
      <c r="AA1670" s="56" t="e">
        <v>#N/A</v>
      </c>
      <c r="AB1670" s="56" t="e">
        <v>#N/A</v>
      </c>
      <c r="AC1670" s="111"/>
      <c r="AD1670" s="53"/>
      <c r="AE1670" s="53"/>
      <c r="AF1670" s="53"/>
      <c r="AG1670" s="53"/>
      <c r="AH1670" s="53"/>
      <c r="AI1670" s="53"/>
      <c r="AJ1670" s="53"/>
      <c r="AK1670" s="53"/>
      <c r="AL1670" s="53"/>
      <c r="AM1670" s="49" t="e">
        <f>VLOOKUP(C1670:C5054,[3]Sheet3!$D$2:$D$21,1,0)</f>
        <v>#N/A</v>
      </c>
    </row>
    <row r="1671" spans="1:39" ht="30" customHeight="1">
      <c r="A1671" s="56" t="s">
        <v>1525</v>
      </c>
      <c r="B1671" s="85">
        <v>40204</v>
      </c>
      <c r="C1671" s="85">
        <v>69439</v>
      </c>
      <c r="D1671" s="86" t="s">
        <v>3882</v>
      </c>
      <c r="E1671" s="87" t="s">
        <v>2623</v>
      </c>
      <c r="F1671" s="56" t="s">
        <v>6426</v>
      </c>
      <c r="G1671" s="30" t="s">
        <v>7202</v>
      </c>
      <c r="H1671" s="56">
        <v>2000</v>
      </c>
      <c r="I1671" s="56">
        <v>2000</v>
      </c>
      <c r="J1671" s="56" t="s">
        <v>1499</v>
      </c>
      <c r="K1671" s="71" t="s">
        <v>856</v>
      </c>
      <c r="L1671" s="55"/>
      <c r="M1671" s="55"/>
      <c r="N1671" s="57" t="e">
        <v>#N/A</v>
      </c>
      <c r="O1671" s="57" t="e">
        <v>#N/A</v>
      </c>
      <c r="P1671" s="57"/>
      <c r="Q1671" s="57"/>
      <c r="R1671" s="48"/>
      <c r="S1671" s="53" t="e">
        <f>VLOOKUP(C1671:C3471,'[1]Modifiy das'!$E$2:$I$2127,5,0)</f>
        <v>#REF!</v>
      </c>
      <c r="T1671" s="53" t="e">
        <f>VLOOKUP(C1671:C4724,[2]Sheet3!$B$2:$J$9150,9,0)</f>
        <v>#N/A</v>
      </c>
      <c r="U1671" s="58" t="s">
        <v>4110</v>
      </c>
      <c r="V1671" s="85">
        <v>40204</v>
      </c>
      <c r="W1671" s="58" t="s">
        <v>6603</v>
      </c>
      <c r="X1671" s="58" t="s">
        <v>6627</v>
      </c>
      <c r="Y1671" s="53">
        <v>0</v>
      </c>
      <c r="Z1671" s="56" t="e">
        <v>#N/A</v>
      </c>
      <c r="AA1671" s="56" t="e">
        <v>#N/A</v>
      </c>
      <c r="AB1671" s="56" t="e">
        <v>#N/A</v>
      </c>
      <c r="AC1671" s="111"/>
      <c r="AD1671" s="53"/>
      <c r="AE1671" s="53"/>
      <c r="AF1671" s="53"/>
      <c r="AG1671" s="53"/>
      <c r="AH1671" s="53"/>
      <c r="AI1671" s="53"/>
      <c r="AJ1671" s="53"/>
      <c r="AK1671" s="53"/>
      <c r="AL1671" s="53"/>
      <c r="AM1671" s="49" t="e">
        <f>VLOOKUP(C1671:C5055,[3]Sheet3!$D$2:$D$21,1,0)</f>
        <v>#N/A</v>
      </c>
    </row>
    <row r="1672" spans="1:39" ht="30" customHeight="1">
      <c r="A1672" s="56" t="s">
        <v>1525</v>
      </c>
      <c r="B1672" s="85">
        <v>40204</v>
      </c>
      <c r="C1672" s="85">
        <v>64597</v>
      </c>
      <c r="D1672" s="86" t="s">
        <v>4879</v>
      </c>
      <c r="E1672" s="87" t="s">
        <v>3100</v>
      </c>
      <c r="F1672" s="56" t="s">
        <v>4011</v>
      </c>
      <c r="G1672" s="30" t="s">
        <v>2768</v>
      </c>
      <c r="H1672" s="31">
        <v>1500</v>
      </c>
      <c r="I1672" s="31">
        <v>2000</v>
      </c>
      <c r="J1672" s="56" t="s">
        <v>1126</v>
      </c>
      <c r="K1672" s="71" t="s">
        <v>3691</v>
      </c>
      <c r="L1672" s="55"/>
      <c r="M1672" s="55"/>
      <c r="N1672" s="57" t="e">
        <v>#N/A</v>
      </c>
      <c r="O1672" s="57" t="e">
        <v>#N/A</v>
      </c>
      <c r="P1672" s="57"/>
      <c r="Q1672" s="57"/>
      <c r="R1672" s="48"/>
      <c r="S1672" s="53" t="e">
        <f>VLOOKUP(C1672:C3472,'[1]Modifiy das'!$E$2:$I$2127,5,0)</f>
        <v>#REF!</v>
      </c>
      <c r="T1672" s="53" t="e">
        <f>VLOOKUP(C1672:C4725,[2]Sheet3!$B$2:$J$9150,9,0)</f>
        <v>#N/A</v>
      </c>
      <c r="U1672" s="58" t="s">
        <v>4110</v>
      </c>
      <c r="V1672" s="85">
        <v>40204</v>
      </c>
      <c r="W1672" s="58" t="s">
        <v>6603</v>
      </c>
      <c r="X1672" s="58" t="s">
        <v>6627</v>
      </c>
      <c r="Y1672" s="53">
        <v>0</v>
      </c>
      <c r="Z1672" s="56" t="e">
        <v>#N/A</v>
      </c>
      <c r="AA1672" s="56" t="e">
        <v>#N/A</v>
      </c>
      <c r="AB1672" s="56" t="e">
        <v>#N/A</v>
      </c>
      <c r="AC1672" s="111"/>
      <c r="AD1672" s="53"/>
      <c r="AE1672" s="53"/>
      <c r="AF1672" s="53"/>
      <c r="AG1672" s="53"/>
      <c r="AH1672" s="53"/>
      <c r="AI1672" s="53"/>
      <c r="AJ1672" s="53"/>
      <c r="AK1672" s="53"/>
      <c r="AL1672" s="53"/>
      <c r="AM1672" s="49" t="e">
        <f>VLOOKUP(C1672:C5056,[3]Sheet3!$D$2:$D$21,1,0)</f>
        <v>#N/A</v>
      </c>
    </row>
    <row r="1673" spans="1:39" ht="30" customHeight="1">
      <c r="A1673" s="56" t="s">
        <v>1030</v>
      </c>
      <c r="B1673" s="85">
        <v>40204</v>
      </c>
      <c r="C1673" s="85">
        <v>52075</v>
      </c>
      <c r="D1673" s="86" t="s">
        <v>4881</v>
      </c>
      <c r="E1673" s="87" t="s">
        <v>3100</v>
      </c>
      <c r="F1673" s="56" t="s">
        <v>4011</v>
      </c>
      <c r="G1673" s="30" t="s">
        <v>2768</v>
      </c>
      <c r="H1673" s="31">
        <v>1500</v>
      </c>
      <c r="I1673" s="31">
        <v>2000</v>
      </c>
      <c r="J1673" s="56" t="s">
        <v>1126</v>
      </c>
      <c r="K1673" s="71" t="s">
        <v>3691</v>
      </c>
      <c r="L1673" s="55"/>
      <c r="M1673" s="55"/>
      <c r="N1673" s="57" t="s">
        <v>5500</v>
      </c>
      <c r="O1673" s="57" t="s">
        <v>2623</v>
      </c>
      <c r="P1673" s="60" t="s">
        <v>5505</v>
      </c>
      <c r="Q1673" s="57" t="s">
        <v>4949</v>
      </c>
      <c r="R1673" s="48"/>
      <c r="S1673" s="53" t="e">
        <f>VLOOKUP(C1673:C3473,'[1]Modifiy das'!$E$2:$I$2127,5,0)</f>
        <v>#REF!</v>
      </c>
      <c r="T1673" s="53">
        <f>VLOOKUP(C1673:C4726,[2]Sheet3!$B$2:$J$9150,9,0)</f>
        <v>1</v>
      </c>
      <c r="U1673" s="58" t="s">
        <v>4110</v>
      </c>
      <c r="V1673" s="85">
        <v>40204</v>
      </c>
      <c r="W1673" s="58" t="s">
        <v>6603</v>
      </c>
      <c r="X1673" s="58" t="s">
        <v>6627</v>
      </c>
      <c r="Y1673" s="53">
        <v>0</v>
      </c>
      <c r="Z1673" s="56" t="e">
        <v>#N/A</v>
      </c>
      <c r="AA1673" s="56" t="e">
        <v>#N/A</v>
      </c>
      <c r="AB1673" s="56" t="e">
        <v>#N/A</v>
      </c>
      <c r="AC1673" s="111"/>
      <c r="AD1673" s="53"/>
      <c r="AE1673" s="53"/>
      <c r="AF1673" s="53"/>
      <c r="AG1673" s="53"/>
      <c r="AH1673" s="53"/>
      <c r="AI1673" s="53"/>
      <c r="AJ1673" s="53"/>
      <c r="AK1673" s="53"/>
      <c r="AL1673" s="53"/>
      <c r="AM1673" s="49" t="e">
        <f>VLOOKUP(C1673:C5057,[3]Sheet3!$D$2:$D$21,1,0)</f>
        <v>#N/A</v>
      </c>
    </row>
    <row r="1674" spans="1:39" ht="30" customHeight="1">
      <c r="A1674" s="56" t="s">
        <v>1525</v>
      </c>
      <c r="B1674" s="85">
        <v>40205</v>
      </c>
      <c r="C1674" s="85">
        <v>59638</v>
      </c>
      <c r="D1674" s="86" t="s">
        <v>3202</v>
      </c>
      <c r="E1674" s="87" t="s">
        <v>2623</v>
      </c>
      <c r="F1674" s="56" t="s">
        <v>4081</v>
      </c>
      <c r="G1674" s="30" t="s">
        <v>5093</v>
      </c>
      <c r="H1674" s="31">
        <v>1500</v>
      </c>
      <c r="I1674" s="31">
        <v>1200</v>
      </c>
      <c r="J1674" s="56" t="s">
        <v>7204</v>
      </c>
      <c r="K1674" s="71" t="s">
        <v>3691</v>
      </c>
      <c r="L1674" s="55"/>
      <c r="M1674" s="55"/>
      <c r="N1674" s="57" t="e">
        <v>#N/A</v>
      </c>
      <c r="O1674" s="57" t="e">
        <v>#N/A</v>
      </c>
      <c r="P1674" s="57"/>
      <c r="Q1674" s="57"/>
      <c r="R1674" s="48"/>
      <c r="S1674" s="53" t="e">
        <f>VLOOKUP(C1674:C3474,'[1]Modifiy das'!$E$2:$I$2127,5,0)</f>
        <v>#REF!</v>
      </c>
      <c r="T1674" s="53" t="e">
        <f>VLOOKUP(C1674:C4727,[2]Sheet3!$B$2:$J$9150,9,0)</f>
        <v>#N/A</v>
      </c>
      <c r="U1674" s="58" t="s">
        <v>4110</v>
      </c>
      <c r="V1674" s="85">
        <v>40205</v>
      </c>
      <c r="W1674" s="58" t="s">
        <v>6604</v>
      </c>
      <c r="X1674" s="58" t="s">
        <v>6634</v>
      </c>
      <c r="Y1674" s="53">
        <v>0</v>
      </c>
      <c r="Z1674" s="56" t="e">
        <v>#N/A</v>
      </c>
      <c r="AA1674" s="56" t="e">
        <v>#N/A</v>
      </c>
      <c r="AB1674" s="56" t="e">
        <v>#N/A</v>
      </c>
      <c r="AC1674" s="111"/>
      <c r="AD1674" s="53"/>
      <c r="AE1674" s="53"/>
      <c r="AF1674" s="53"/>
      <c r="AG1674" s="53"/>
      <c r="AH1674" s="53"/>
      <c r="AI1674" s="53"/>
      <c r="AJ1674" s="53"/>
      <c r="AK1674" s="53"/>
      <c r="AL1674" s="53"/>
      <c r="AM1674" s="49" t="e">
        <f>VLOOKUP(C1674:C5058,[3]Sheet3!$D$2:$D$21,1,0)</f>
        <v>#N/A</v>
      </c>
    </row>
    <row r="1675" spans="1:39" ht="30" customHeight="1">
      <c r="A1675" s="56" t="s">
        <v>1525</v>
      </c>
      <c r="B1675" s="85">
        <v>40205</v>
      </c>
      <c r="C1675" s="85">
        <v>62368</v>
      </c>
      <c r="D1675" s="86" t="s">
        <v>3922</v>
      </c>
      <c r="E1675" s="87" t="s">
        <v>3100</v>
      </c>
      <c r="F1675" s="56" t="s">
        <v>4081</v>
      </c>
      <c r="G1675" s="30" t="s">
        <v>5093</v>
      </c>
      <c r="H1675" s="31">
        <v>1500</v>
      </c>
      <c r="I1675" s="31">
        <v>1700</v>
      </c>
      <c r="J1675" s="56" t="s">
        <v>7204</v>
      </c>
      <c r="K1675" s="71" t="s">
        <v>3691</v>
      </c>
      <c r="L1675" s="55"/>
      <c r="M1675" s="55"/>
      <c r="N1675" s="57" t="e">
        <v>#N/A</v>
      </c>
      <c r="O1675" s="57" t="e">
        <v>#N/A</v>
      </c>
      <c r="P1675" s="57"/>
      <c r="Q1675" s="57"/>
      <c r="R1675" s="48"/>
      <c r="S1675" s="53" t="e">
        <f>VLOOKUP(C1675:C3475,'[1]Modifiy das'!$E$2:$I$2127,5,0)</f>
        <v>#REF!</v>
      </c>
      <c r="T1675" s="53" t="e">
        <f>VLOOKUP(C1675:C4728,[2]Sheet3!$B$2:$J$9150,9,0)</f>
        <v>#N/A</v>
      </c>
      <c r="U1675" s="58" t="s">
        <v>4110</v>
      </c>
      <c r="V1675" s="85">
        <v>40205</v>
      </c>
      <c r="W1675" s="58" t="s">
        <v>6604</v>
      </c>
      <c r="X1675" s="58" t="s">
        <v>6634</v>
      </c>
      <c r="Y1675" s="53">
        <v>0</v>
      </c>
      <c r="Z1675" s="56" t="e">
        <v>#N/A</v>
      </c>
      <c r="AA1675" s="56" t="e">
        <v>#N/A</v>
      </c>
      <c r="AB1675" s="56" t="e">
        <v>#N/A</v>
      </c>
      <c r="AC1675" s="111"/>
      <c r="AD1675" s="53"/>
      <c r="AE1675" s="53"/>
      <c r="AF1675" s="53"/>
      <c r="AG1675" s="53"/>
      <c r="AH1675" s="53"/>
      <c r="AI1675" s="53"/>
      <c r="AJ1675" s="53"/>
      <c r="AK1675" s="53"/>
      <c r="AL1675" s="53"/>
      <c r="AM1675" s="49" t="e">
        <f>VLOOKUP(C1675:C5059,[3]Sheet3!$D$2:$D$21,1,0)</f>
        <v>#N/A</v>
      </c>
    </row>
    <row r="1676" spans="1:39" ht="30" customHeight="1">
      <c r="A1676" s="56" t="s">
        <v>1525</v>
      </c>
      <c r="B1676" s="85">
        <v>40205</v>
      </c>
      <c r="C1676" s="85">
        <v>59985</v>
      </c>
      <c r="D1676" s="86" t="s">
        <v>749</v>
      </c>
      <c r="E1676" s="87" t="s">
        <v>3100</v>
      </c>
      <c r="F1676" s="56" t="s">
        <v>4081</v>
      </c>
      <c r="G1676" s="30" t="s">
        <v>5093</v>
      </c>
      <c r="H1676" s="31">
        <v>1500</v>
      </c>
      <c r="I1676" s="31">
        <v>1700</v>
      </c>
      <c r="J1676" s="56" t="s">
        <v>7204</v>
      </c>
      <c r="K1676" s="71" t="s">
        <v>3691</v>
      </c>
      <c r="L1676" s="55"/>
      <c r="M1676" s="55"/>
      <c r="N1676" s="57" t="e">
        <v>#N/A</v>
      </c>
      <c r="O1676" s="57" t="e">
        <v>#N/A</v>
      </c>
      <c r="P1676" s="57"/>
      <c r="Q1676" s="57"/>
      <c r="R1676" s="48"/>
      <c r="S1676" s="53" t="e">
        <f>VLOOKUP(C1676:C3476,'[1]Modifiy das'!$E$2:$I$2127,5,0)</f>
        <v>#REF!</v>
      </c>
      <c r="T1676" s="53" t="e">
        <f>VLOOKUP(C1676:C4729,[2]Sheet3!$B$2:$J$9150,9,0)</f>
        <v>#N/A</v>
      </c>
      <c r="U1676" s="58" t="s">
        <v>4110</v>
      </c>
      <c r="V1676" s="85">
        <v>40205</v>
      </c>
      <c r="W1676" s="58" t="s">
        <v>6604</v>
      </c>
      <c r="X1676" s="58" t="s">
        <v>6634</v>
      </c>
      <c r="Y1676" s="53">
        <v>0</v>
      </c>
      <c r="Z1676" s="56" t="e">
        <v>#N/A</v>
      </c>
      <c r="AA1676" s="56" t="e">
        <v>#N/A</v>
      </c>
      <c r="AB1676" s="56" t="e">
        <v>#N/A</v>
      </c>
      <c r="AC1676" s="111"/>
      <c r="AD1676" s="53"/>
      <c r="AE1676" s="53"/>
      <c r="AF1676" s="53"/>
      <c r="AG1676" s="53"/>
      <c r="AH1676" s="53"/>
      <c r="AI1676" s="53"/>
      <c r="AJ1676" s="53"/>
      <c r="AK1676" s="53"/>
      <c r="AL1676" s="53"/>
      <c r="AM1676" s="49" t="e">
        <f>VLOOKUP(C1676:C5060,[3]Sheet3!$D$2:$D$21,1,0)</f>
        <v>#N/A</v>
      </c>
    </row>
    <row r="1677" spans="1:39" ht="30" customHeight="1">
      <c r="A1677" s="56" t="s">
        <v>1525</v>
      </c>
      <c r="B1677" s="85">
        <v>40205</v>
      </c>
      <c r="C1677" s="85">
        <v>58509</v>
      </c>
      <c r="D1677" s="86" t="s">
        <v>751</v>
      </c>
      <c r="E1677" s="87" t="s">
        <v>3100</v>
      </c>
      <c r="F1677" s="56" t="s">
        <v>4081</v>
      </c>
      <c r="G1677" s="30" t="s">
        <v>5093</v>
      </c>
      <c r="H1677" s="31">
        <v>1500</v>
      </c>
      <c r="I1677" s="31">
        <v>1700</v>
      </c>
      <c r="J1677" s="56" t="s">
        <v>7204</v>
      </c>
      <c r="K1677" s="71" t="s">
        <v>3691</v>
      </c>
      <c r="L1677" s="55"/>
      <c r="M1677" s="55"/>
      <c r="N1677" s="57" t="e">
        <v>#N/A</v>
      </c>
      <c r="O1677" s="57" t="e">
        <v>#N/A</v>
      </c>
      <c r="P1677" s="57"/>
      <c r="Q1677" s="57"/>
      <c r="R1677" s="48"/>
      <c r="S1677" s="53" t="e">
        <f>VLOOKUP(C1677:C3477,'[1]Modifiy das'!$E$2:$I$2127,5,0)</f>
        <v>#REF!</v>
      </c>
      <c r="T1677" s="53" t="e">
        <f>VLOOKUP(C1677:C4730,[2]Sheet3!$B$2:$J$9150,9,0)</f>
        <v>#N/A</v>
      </c>
      <c r="U1677" s="58" t="s">
        <v>4110</v>
      </c>
      <c r="V1677" s="85">
        <v>40205</v>
      </c>
      <c r="W1677" s="58" t="s">
        <v>6604</v>
      </c>
      <c r="X1677" s="58" t="s">
        <v>6634</v>
      </c>
      <c r="Y1677" s="53">
        <v>0</v>
      </c>
      <c r="Z1677" s="56" t="e">
        <v>#N/A</v>
      </c>
      <c r="AA1677" s="56" t="e">
        <v>#N/A</v>
      </c>
      <c r="AB1677" s="56" t="e">
        <v>#N/A</v>
      </c>
      <c r="AC1677" s="111"/>
      <c r="AD1677" s="53"/>
      <c r="AE1677" s="53"/>
      <c r="AF1677" s="53"/>
      <c r="AG1677" s="53"/>
      <c r="AH1677" s="53"/>
      <c r="AI1677" s="53"/>
      <c r="AJ1677" s="53"/>
      <c r="AK1677" s="53"/>
      <c r="AL1677" s="53"/>
      <c r="AM1677" s="49" t="e">
        <f>VLOOKUP(C1677:C5061,[3]Sheet3!$D$2:$D$21,1,0)</f>
        <v>#N/A</v>
      </c>
    </row>
    <row r="1678" spans="1:39" ht="30" customHeight="1">
      <c r="A1678" s="56" t="s">
        <v>1525</v>
      </c>
      <c r="B1678" s="85">
        <v>40205</v>
      </c>
      <c r="C1678" s="85">
        <v>64700</v>
      </c>
      <c r="D1678" s="86" t="s">
        <v>6466</v>
      </c>
      <c r="E1678" s="87" t="s">
        <v>3100</v>
      </c>
      <c r="F1678" s="56" t="s">
        <v>4081</v>
      </c>
      <c r="G1678" s="30" t="s">
        <v>5093</v>
      </c>
      <c r="H1678" s="31">
        <v>1500</v>
      </c>
      <c r="I1678" s="31">
        <v>1700</v>
      </c>
      <c r="J1678" s="56" t="s">
        <v>7204</v>
      </c>
      <c r="K1678" s="71" t="s">
        <v>3691</v>
      </c>
      <c r="L1678" s="55"/>
      <c r="M1678" s="55"/>
      <c r="N1678" s="57" t="e">
        <v>#N/A</v>
      </c>
      <c r="O1678" s="57" t="e">
        <v>#N/A</v>
      </c>
      <c r="P1678" s="57"/>
      <c r="Q1678" s="57"/>
      <c r="R1678" s="48"/>
      <c r="S1678" s="53" t="e">
        <f>VLOOKUP(C1678:C3478,'[1]Modifiy das'!$E$2:$I$2127,5,0)</f>
        <v>#REF!</v>
      </c>
      <c r="T1678" s="53" t="e">
        <f>VLOOKUP(C1678:C4731,[2]Sheet3!$B$2:$J$9150,9,0)</f>
        <v>#N/A</v>
      </c>
      <c r="U1678" s="58" t="s">
        <v>4110</v>
      </c>
      <c r="V1678" s="85">
        <v>40205</v>
      </c>
      <c r="W1678" s="58" t="s">
        <v>6604</v>
      </c>
      <c r="X1678" s="58" t="s">
        <v>6634</v>
      </c>
      <c r="Y1678" s="53">
        <v>0</v>
      </c>
      <c r="Z1678" s="56" t="e">
        <v>#N/A</v>
      </c>
      <c r="AA1678" s="56" t="e">
        <v>#N/A</v>
      </c>
      <c r="AB1678" s="56" t="e">
        <v>#N/A</v>
      </c>
      <c r="AC1678" s="111"/>
      <c r="AD1678" s="53"/>
      <c r="AE1678" s="53"/>
      <c r="AF1678" s="53"/>
      <c r="AG1678" s="53"/>
      <c r="AH1678" s="53"/>
      <c r="AI1678" s="53"/>
      <c r="AJ1678" s="53"/>
      <c r="AK1678" s="53"/>
      <c r="AL1678" s="53"/>
      <c r="AM1678" s="49" t="e">
        <f>VLOOKUP(C1678:C5062,[3]Sheet3!$D$2:$D$21,1,0)</f>
        <v>#N/A</v>
      </c>
    </row>
    <row r="1679" spans="1:39" ht="30" customHeight="1">
      <c r="A1679" s="56" t="s">
        <v>1525</v>
      </c>
      <c r="B1679" s="85">
        <v>40205</v>
      </c>
      <c r="C1679" s="85">
        <v>57537</v>
      </c>
      <c r="D1679" s="86" t="s">
        <v>3458</v>
      </c>
      <c r="E1679" s="87" t="s">
        <v>3100</v>
      </c>
      <c r="F1679" s="56" t="s">
        <v>4081</v>
      </c>
      <c r="G1679" s="30" t="s">
        <v>5093</v>
      </c>
      <c r="H1679" s="31">
        <v>1500</v>
      </c>
      <c r="I1679" s="31">
        <v>1700</v>
      </c>
      <c r="J1679" s="56" t="s">
        <v>7204</v>
      </c>
      <c r="K1679" s="71" t="s">
        <v>3691</v>
      </c>
      <c r="L1679" s="55"/>
      <c r="M1679" s="55"/>
      <c r="N1679" s="57" t="e">
        <v>#N/A</v>
      </c>
      <c r="O1679" s="57" t="e">
        <v>#N/A</v>
      </c>
      <c r="P1679" s="57"/>
      <c r="Q1679" s="57"/>
      <c r="R1679" s="48"/>
      <c r="S1679" s="53" t="e">
        <f>VLOOKUP(C1679:C3479,'[1]Modifiy das'!$E$2:$I$2127,5,0)</f>
        <v>#REF!</v>
      </c>
      <c r="T1679" s="53" t="e">
        <f>VLOOKUP(C1679:C4732,[2]Sheet3!$B$2:$J$9150,9,0)</f>
        <v>#N/A</v>
      </c>
      <c r="U1679" s="58" t="s">
        <v>4110</v>
      </c>
      <c r="V1679" s="85">
        <v>40205</v>
      </c>
      <c r="W1679" s="58" t="s">
        <v>6604</v>
      </c>
      <c r="X1679" s="58" t="s">
        <v>6634</v>
      </c>
      <c r="Y1679" s="53">
        <v>0</v>
      </c>
      <c r="Z1679" s="56" t="e">
        <v>#N/A</v>
      </c>
      <c r="AA1679" s="56" t="e">
        <v>#N/A</v>
      </c>
      <c r="AB1679" s="56" t="e">
        <v>#N/A</v>
      </c>
      <c r="AC1679" s="111"/>
      <c r="AD1679" s="53"/>
      <c r="AE1679" s="53"/>
      <c r="AF1679" s="53"/>
      <c r="AG1679" s="53"/>
      <c r="AH1679" s="53"/>
      <c r="AI1679" s="53"/>
      <c r="AJ1679" s="53"/>
      <c r="AK1679" s="53"/>
      <c r="AL1679" s="53"/>
      <c r="AM1679" s="49" t="e">
        <f>VLOOKUP(C1679:C5063,[3]Sheet3!$D$2:$D$21,1,0)</f>
        <v>#N/A</v>
      </c>
    </row>
    <row r="1680" spans="1:39" ht="30" customHeight="1">
      <c r="A1680" s="56" t="s">
        <v>1525</v>
      </c>
      <c r="B1680" s="85">
        <v>40205</v>
      </c>
      <c r="C1680" s="85">
        <v>59636</v>
      </c>
      <c r="D1680" s="86" t="s">
        <v>3466</v>
      </c>
      <c r="E1680" s="87" t="s">
        <v>3100</v>
      </c>
      <c r="F1680" s="56" t="s">
        <v>4081</v>
      </c>
      <c r="G1680" s="30" t="s">
        <v>5093</v>
      </c>
      <c r="H1680" s="31">
        <v>1500</v>
      </c>
      <c r="I1680" s="31">
        <v>1700</v>
      </c>
      <c r="J1680" s="56" t="s">
        <v>7204</v>
      </c>
      <c r="K1680" s="71" t="s">
        <v>3691</v>
      </c>
      <c r="L1680" s="55"/>
      <c r="M1680" s="55"/>
      <c r="N1680" s="57" t="e">
        <v>#N/A</v>
      </c>
      <c r="O1680" s="57" t="e">
        <v>#N/A</v>
      </c>
      <c r="P1680" s="57"/>
      <c r="Q1680" s="57"/>
      <c r="R1680" s="48"/>
      <c r="S1680" s="53" t="e">
        <f>VLOOKUP(C1680:C3480,'[1]Modifiy das'!$E$2:$I$2127,5,0)</f>
        <v>#REF!</v>
      </c>
      <c r="T1680" s="53" t="e">
        <f>VLOOKUP(C1680:C4733,[2]Sheet3!$B$2:$J$9150,9,0)</f>
        <v>#N/A</v>
      </c>
      <c r="U1680" s="58" t="s">
        <v>4110</v>
      </c>
      <c r="V1680" s="85">
        <v>40205</v>
      </c>
      <c r="W1680" s="58" t="s">
        <v>6604</v>
      </c>
      <c r="X1680" s="58" t="s">
        <v>6634</v>
      </c>
      <c r="Y1680" s="53">
        <v>0</v>
      </c>
      <c r="Z1680" s="56" t="e">
        <v>#N/A</v>
      </c>
      <c r="AA1680" s="56" t="e">
        <v>#N/A</v>
      </c>
      <c r="AB1680" s="56" t="e">
        <v>#N/A</v>
      </c>
      <c r="AC1680" s="111"/>
      <c r="AD1680" s="53"/>
      <c r="AE1680" s="53"/>
      <c r="AF1680" s="53"/>
      <c r="AG1680" s="53"/>
      <c r="AH1680" s="53"/>
      <c r="AI1680" s="53"/>
      <c r="AJ1680" s="53"/>
      <c r="AK1680" s="53"/>
      <c r="AL1680" s="53"/>
      <c r="AM1680" s="49" t="e">
        <f>VLOOKUP(C1680:C5064,[3]Sheet3!$D$2:$D$21,1,0)</f>
        <v>#N/A</v>
      </c>
    </row>
    <row r="1681" spans="1:39" ht="30" customHeight="1">
      <c r="A1681" s="56" t="s">
        <v>1525</v>
      </c>
      <c r="B1681" s="85">
        <v>40205</v>
      </c>
      <c r="C1681" s="85">
        <v>59900</v>
      </c>
      <c r="D1681" s="86" t="s">
        <v>2070</v>
      </c>
      <c r="E1681" s="87" t="s">
        <v>3100</v>
      </c>
      <c r="F1681" s="56" t="s">
        <v>4081</v>
      </c>
      <c r="G1681" s="30" t="s">
        <v>5093</v>
      </c>
      <c r="H1681" s="31">
        <v>1500</v>
      </c>
      <c r="I1681" s="31">
        <v>1700</v>
      </c>
      <c r="J1681" s="56" t="s">
        <v>7204</v>
      </c>
      <c r="K1681" s="71" t="s">
        <v>3691</v>
      </c>
      <c r="L1681" s="55"/>
      <c r="M1681" s="55"/>
      <c r="N1681" s="57" t="e">
        <v>#N/A</v>
      </c>
      <c r="O1681" s="57" t="e">
        <v>#N/A</v>
      </c>
      <c r="P1681" s="57"/>
      <c r="Q1681" s="57"/>
      <c r="R1681" s="48"/>
      <c r="S1681" s="53" t="e">
        <f>VLOOKUP(C1681:C3481,'[1]Modifiy das'!$E$2:$I$2127,5,0)</f>
        <v>#REF!</v>
      </c>
      <c r="T1681" s="53" t="e">
        <f>VLOOKUP(C1681:C4734,[2]Sheet3!$B$2:$J$9150,9,0)</f>
        <v>#N/A</v>
      </c>
      <c r="U1681" s="58" t="s">
        <v>4110</v>
      </c>
      <c r="V1681" s="85">
        <v>40205</v>
      </c>
      <c r="W1681" s="58" t="s">
        <v>6604</v>
      </c>
      <c r="X1681" s="58" t="s">
        <v>6634</v>
      </c>
      <c r="Y1681" s="53">
        <v>0</v>
      </c>
      <c r="Z1681" s="56" t="e">
        <v>#N/A</v>
      </c>
      <c r="AA1681" s="56" t="e">
        <v>#N/A</v>
      </c>
      <c r="AB1681" s="56" t="e">
        <v>#N/A</v>
      </c>
      <c r="AC1681" s="111"/>
      <c r="AD1681" s="53"/>
      <c r="AE1681" s="53"/>
      <c r="AF1681" s="53"/>
      <c r="AG1681" s="53"/>
      <c r="AH1681" s="53"/>
      <c r="AI1681" s="53"/>
      <c r="AJ1681" s="53"/>
      <c r="AK1681" s="53"/>
      <c r="AL1681" s="53"/>
      <c r="AM1681" s="49" t="e">
        <f>VLOOKUP(C1681:C5065,[3]Sheet3!$D$2:$D$21,1,0)</f>
        <v>#N/A</v>
      </c>
    </row>
    <row r="1682" spans="1:39" ht="30" customHeight="1">
      <c r="A1682" s="56" t="s">
        <v>1525</v>
      </c>
      <c r="B1682" s="85">
        <v>40205</v>
      </c>
      <c r="C1682" s="85">
        <v>64394</v>
      </c>
      <c r="D1682" s="86" t="s">
        <v>2072</v>
      </c>
      <c r="E1682" s="87" t="s">
        <v>3100</v>
      </c>
      <c r="F1682" s="56" t="s">
        <v>4081</v>
      </c>
      <c r="G1682" s="30" t="s">
        <v>5093</v>
      </c>
      <c r="H1682" s="31">
        <v>1500</v>
      </c>
      <c r="I1682" s="31">
        <v>1700</v>
      </c>
      <c r="J1682" s="56" t="s">
        <v>7204</v>
      </c>
      <c r="K1682" s="71" t="s">
        <v>3691</v>
      </c>
      <c r="L1682" s="55"/>
      <c r="M1682" s="55"/>
      <c r="N1682" s="57" t="e">
        <v>#N/A</v>
      </c>
      <c r="O1682" s="57" t="e">
        <v>#N/A</v>
      </c>
      <c r="P1682" s="57"/>
      <c r="Q1682" s="57"/>
      <c r="R1682" s="48"/>
      <c r="S1682" s="53" t="e">
        <f>VLOOKUP(C1682:C3482,'[1]Modifiy das'!$E$2:$I$2127,5,0)</f>
        <v>#REF!</v>
      </c>
      <c r="T1682" s="53" t="e">
        <f>VLOOKUP(C1682:C4735,[2]Sheet3!$B$2:$J$9150,9,0)</f>
        <v>#N/A</v>
      </c>
      <c r="U1682" s="58" t="s">
        <v>4110</v>
      </c>
      <c r="V1682" s="85">
        <v>40205</v>
      </c>
      <c r="W1682" s="58" t="s">
        <v>6604</v>
      </c>
      <c r="X1682" s="58" t="s">
        <v>6634</v>
      </c>
      <c r="Y1682" s="53">
        <v>0</v>
      </c>
      <c r="Z1682" s="56" t="e">
        <v>#N/A</v>
      </c>
      <c r="AA1682" s="56" t="e">
        <v>#N/A</v>
      </c>
      <c r="AB1682" s="56" t="e">
        <v>#N/A</v>
      </c>
      <c r="AC1682" s="111"/>
      <c r="AD1682" s="53"/>
      <c r="AE1682" s="53"/>
      <c r="AF1682" s="53"/>
      <c r="AG1682" s="53"/>
      <c r="AH1682" s="53"/>
      <c r="AI1682" s="53"/>
      <c r="AJ1682" s="53"/>
      <c r="AK1682" s="53"/>
      <c r="AL1682" s="53"/>
      <c r="AM1682" s="49" t="e">
        <f>VLOOKUP(C1682:C5066,[3]Sheet3!$D$2:$D$21,1,0)</f>
        <v>#N/A</v>
      </c>
    </row>
    <row r="1683" spans="1:39" ht="30" customHeight="1">
      <c r="A1683" s="56" t="s">
        <v>1525</v>
      </c>
      <c r="B1683" s="85">
        <v>40205</v>
      </c>
      <c r="C1683" s="85">
        <v>62374</v>
      </c>
      <c r="D1683" s="86" t="s">
        <v>6725</v>
      </c>
      <c r="E1683" s="87" t="s">
        <v>3100</v>
      </c>
      <c r="F1683" s="56" t="s">
        <v>4081</v>
      </c>
      <c r="G1683" s="30" t="s">
        <v>5093</v>
      </c>
      <c r="H1683" s="31">
        <v>1500</v>
      </c>
      <c r="I1683" s="31">
        <v>1700</v>
      </c>
      <c r="J1683" s="56" t="s">
        <v>7204</v>
      </c>
      <c r="K1683" s="71" t="s">
        <v>3691</v>
      </c>
      <c r="L1683" s="55"/>
      <c r="M1683" s="55"/>
      <c r="N1683" s="57" t="e">
        <v>#N/A</v>
      </c>
      <c r="O1683" s="57" t="e">
        <v>#N/A</v>
      </c>
      <c r="P1683" s="57"/>
      <c r="Q1683" s="57"/>
      <c r="R1683" s="48"/>
      <c r="S1683" s="53" t="e">
        <f>VLOOKUP(C1683:C3483,'[1]Modifiy das'!$E$2:$I$2127,5,0)</f>
        <v>#REF!</v>
      </c>
      <c r="T1683" s="53" t="e">
        <f>VLOOKUP(C1683:C4736,[2]Sheet3!$B$2:$J$9150,9,0)</f>
        <v>#N/A</v>
      </c>
      <c r="U1683" s="58" t="s">
        <v>4110</v>
      </c>
      <c r="V1683" s="85">
        <v>40205</v>
      </c>
      <c r="W1683" s="58" t="s">
        <v>6604</v>
      </c>
      <c r="X1683" s="58" t="s">
        <v>6634</v>
      </c>
      <c r="Y1683" s="53">
        <v>0</v>
      </c>
      <c r="Z1683" s="56" t="e">
        <v>#N/A</v>
      </c>
      <c r="AA1683" s="56" t="e">
        <v>#N/A</v>
      </c>
      <c r="AB1683" s="56" t="e">
        <v>#N/A</v>
      </c>
      <c r="AC1683" s="111"/>
      <c r="AD1683" s="53"/>
      <c r="AE1683" s="53"/>
      <c r="AF1683" s="53"/>
      <c r="AG1683" s="53"/>
      <c r="AH1683" s="53"/>
      <c r="AI1683" s="53"/>
      <c r="AJ1683" s="53"/>
      <c r="AK1683" s="53"/>
      <c r="AL1683" s="53"/>
      <c r="AM1683" s="49" t="e">
        <f>VLOOKUP(C1683:C5067,[3]Sheet3!$D$2:$D$21,1,0)</f>
        <v>#N/A</v>
      </c>
    </row>
    <row r="1684" spans="1:39" ht="30" customHeight="1">
      <c r="A1684" s="56" t="s">
        <v>1525</v>
      </c>
      <c r="B1684" s="85">
        <v>40205</v>
      </c>
      <c r="C1684" s="85">
        <v>65914</v>
      </c>
      <c r="D1684" s="86" t="s">
        <v>3479</v>
      </c>
      <c r="E1684" s="87" t="s">
        <v>3100</v>
      </c>
      <c r="F1684" s="56" t="s">
        <v>4081</v>
      </c>
      <c r="G1684" s="30" t="s">
        <v>5093</v>
      </c>
      <c r="H1684" s="31">
        <v>1500</v>
      </c>
      <c r="I1684" s="31">
        <v>1700</v>
      </c>
      <c r="J1684" s="56" t="s">
        <v>7204</v>
      </c>
      <c r="K1684" s="71" t="s">
        <v>3691</v>
      </c>
      <c r="L1684" s="55"/>
      <c r="M1684" s="55"/>
      <c r="N1684" s="57" t="e">
        <v>#N/A</v>
      </c>
      <c r="O1684" s="57" t="e">
        <v>#N/A</v>
      </c>
      <c r="P1684" s="57"/>
      <c r="Q1684" s="57"/>
      <c r="R1684" s="48"/>
      <c r="S1684" s="53" t="e">
        <f>VLOOKUP(C1684:C3484,'[1]Modifiy das'!$E$2:$I$2127,5,0)</f>
        <v>#REF!</v>
      </c>
      <c r="T1684" s="53" t="e">
        <f>VLOOKUP(C1684:C4737,[2]Sheet3!$B$2:$J$9150,9,0)</f>
        <v>#N/A</v>
      </c>
      <c r="U1684" s="58" t="s">
        <v>4110</v>
      </c>
      <c r="V1684" s="85">
        <v>40205</v>
      </c>
      <c r="W1684" s="58" t="s">
        <v>6604</v>
      </c>
      <c r="X1684" s="58" t="s">
        <v>6634</v>
      </c>
      <c r="Y1684" s="53">
        <v>0</v>
      </c>
      <c r="Z1684" s="56" t="e">
        <v>#N/A</v>
      </c>
      <c r="AA1684" s="56" t="e">
        <v>#N/A</v>
      </c>
      <c r="AB1684" s="56" t="e">
        <v>#N/A</v>
      </c>
      <c r="AC1684" s="111"/>
      <c r="AD1684" s="53"/>
      <c r="AE1684" s="53"/>
      <c r="AF1684" s="53"/>
      <c r="AG1684" s="53"/>
      <c r="AH1684" s="53"/>
      <c r="AI1684" s="53"/>
      <c r="AJ1684" s="53"/>
      <c r="AK1684" s="53"/>
      <c r="AL1684" s="53"/>
      <c r="AM1684" s="49" t="e">
        <f>VLOOKUP(C1684:C5068,[3]Sheet3!$D$2:$D$21,1,0)</f>
        <v>#N/A</v>
      </c>
    </row>
    <row r="1685" spans="1:39" ht="30" customHeight="1">
      <c r="A1685" s="56" t="s">
        <v>1525</v>
      </c>
      <c r="B1685" s="85">
        <v>40205</v>
      </c>
      <c r="C1685" s="85">
        <v>64703</v>
      </c>
      <c r="D1685" s="86" t="s">
        <v>29</v>
      </c>
      <c r="E1685" s="87" t="s">
        <v>3100</v>
      </c>
      <c r="F1685" s="56" t="s">
        <v>4081</v>
      </c>
      <c r="G1685" s="30" t="s">
        <v>5093</v>
      </c>
      <c r="H1685" s="31">
        <v>1500</v>
      </c>
      <c r="I1685" s="31">
        <v>1700</v>
      </c>
      <c r="J1685" s="56" t="s">
        <v>7204</v>
      </c>
      <c r="K1685" s="71" t="s">
        <v>3691</v>
      </c>
      <c r="L1685" s="55"/>
      <c r="M1685" s="55"/>
      <c r="N1685" s="57" t="e">
        <v>#N/A</v>
      </c>
      <c r="O1685" s="57" t="e">
        <v>#N/A</v>
      </c>
      <c r="P1685" s="57"/>
      <c r="Q1685" s="57"/>
      <c r="R1685" s="48"/>
      <c r="S1685" s="53" t="e">
        <f>VLOOKUP(C1685:C3485,'[1]Modifiy das'!$E$2:$I$2127,5,0)</f>
        <v>#REF!</v>
      </c>
      <c r="T1685" s="53" t="e">
        <f>VLOOKUP(C1685:C4738,[2]Sheet3!$B$2:$J$9150,9,0)</f>
        <v>#N/A</v>
      </c>
      <c r="U1685" s="58" t="s">
        <v>4110</v>
      </c>
      <c r="V1685" s="85">
        <v>40205</v>
      </c>
      <c r="W1685" s="58" t="s">
        <v>6604</v>
      </c>
      <c r="X1685" s="58" t="s">
        <v>6634</v>
      </c>
      <c r="Y1685" s="53">
        <v>0</v>
      </c>
      <c r="Z1685" s="56" t="e">
        <v>#N/A</v>
      </c>
      <c r="AA1685" s="56" t="e">
        <v>#N/A</v>
      </c>
      <c r="AB1685" s="56" t="e">
        <v>#N/A</v>
      </c>
      <c r="AC1685" s="111"/>
      <c r="AD1685" s="53"/>
      <c r="AE1685" s="53"/>
      <c r="AF1685" s="53"/>
      <c r="AG1685" s="53"/>
      <c r="AH1685" s="53"/>
      <c r="AI1685" s="53"/>
      <c r="AJ1685" s="53"/>
      <c r="AK1685" s="53"/>
      <c r="AL1685" s="53"/>
      <c r="AM1685" s="49" t="e">
        <f>VLOOKUP(C1685:C5069,[3]Sheet3!$D$2:$D$21,1,0)</f>
        <v>#N/A</v>
      </c>
    </row>
    <row r="1686" spans="1:39" ht="30" customHeight="1">
      <c r="A1686" s="56" t="s">
        <v>1525</v>
      </c>
      <c r="B1686" s="85">
        <v>40205</v>
      </c>
      <c r="C1686" s="85">
        <v>62371</v>
      </c>
      <c r="D1686" s="86" t="s">
        <v>3394</v>
      </c>
      <c r="E1686" s="87" t="s">
        <v>3100</v>
      </c>
      <c r="F1686" s="56" t="s">
        <v>4081</v>
      </c>
      <c r="G1686" s="30" t="s">
        <v>5093</v>
      </c>
      <c r="H1686" s="31">
        <v>1500</v>
      </c>
      <c r="I1686" s="31">
        <v>1700</v>
      </c>
      <c r="J1686" s="56" t="s">
        <v>7204</v>
      </c>
      <c r="K1686" s="71" t="s">
        <v>3691</v>
      </c>
      <c r="L1686" s="55"/>
      <c r="M1686" s="55"/>
      <c r="N1686" s="57" t="e">
        <v>#N/A</v>
      </c>
      <c r="O1686" s="57" t="e">
        <v>#N/A</v>
      </c>
      <c r="P1686" s="57"/>
      <c r="Q1686" s="57"/>
      <c r="R1686" s="48"/>
      <c r="S1686" s="53" t="e">
        <f>VLOOKUP(C1686:C3486,'[1]Modifiy das'!$E$2:$I$2127,5,0)</f>
        <v>#REF!</v>
      </c>
      <c r="T1686" s="53" t="e">
        <f>VLOOKUP(C1686:C4739,[2]Sheet3!$B$2:$J$9150,9,0)</f>
        <v>#N/A</v>
      </c>
      <c r="U1686" s="58" t="s">
        <v>4110</v>
      </c>
      <c r="V1686" s="85">
        <v>40205</v>
      </c>
      <c r="W1686" s="58" t="s">
        <v>6604</v>
      </c>
      <c r="X1686" s="58" t="s">
        <v>6634</v>
      </c>
      <c r="Y1686" s="53">
        <v>0</v>
      </c>
      <c r="Z1686" s="56" t="e">
        <v>#N/A</v>
      </c>
      <c r="AA1686" s="56" t="e">
        <v>#N/A</v>
      </c>
      <c r="AB1686" s="56" t="e">
        <v>#N/A</v>
      </c>
      <c r="AC1686" s="111"/>
      <c r="AD1686" s="53"/>
      <c r="AE1686" s="53"/>
      <c r="AF1686" s="53"/>
      <c r="AG1686" s="53"/>
      <c r="AH1686" s="53"/>
      <c r="AI1686" s="53"/>
      <c r="AJ1686" s="53"/>
      <c r="AK1686" s="53"/>
      <c r="AL1686" s="53"/>
      <c r="AM1686" s="49" t="e">
        <f>VLOOKUP(C1686:C5070,[3]Sheet3!$D$2:$D$21,1,0)</f>
        <v>#N/A</v>
      </c>
    </row>
    <row r="1687" spans="1:39" ht="30" customHeight="1">
      <c r="A1687" s="56" t="s">
        <v>1525</v>
      </c>
      <c r="B1687" s="85">
        <v>40205</v>
      </c>
      <c r="C1687" s="85">
        <v>59984</v>
      </c>
      <c r="D1687" s="86" t="s">
        <v>301</v>
      </c>
      <c r="E1687" s="87" t="s">
        <v>3100</v>
      </c>
      <c r="F1687" s="56" t="s">
        <v>4081</v>
      </c>
      <c r="G1687" s="30" t="s">
        <v>5093</v>
      </c>
      <c r="H1687" s="31">
        <v>1500</v>
      </c>
      <c r="I1687" s="31">
        <v>1700</v>
      </c>
      <c r="J1687" s="56" t="s">
        <v>7204</v>
      </c>
      <c r="K1687" s="71" t="s">
        <v>3691</v>
      </c>
      <c r="L1687" s="55"/>
      <c r="M1687" s="55"/>
      <c r="N1687" s="57" t="e">
        <v>#N/A</v>
      </c>
      <c r="O1687" s="57" t="e">
        <v>#N/A</v>
      </c>
      <c r="P1687" s="57"/>
      <c r="Q1687" s="57"/>
      <c r="R1687" s="48"/>
      <c r="S1687" s="53" t="e">
        <f>VLOOKUP(C1687:C3487,'[1]Modifiy das'!$E$2:$I$2127,5,0)</f>
        <v>#REF!</v>
      </c>
      <c r="T1687" s="53" t="e">
        <f>VLOOKUP(C1687:C4740,[2]Sheet3!$B$2:$J$9150,9,0)</f>
        <v>#N/A</v>
      </c>
      <c r="U1687" s="58" t="s">
        <v>4110</v>
      </c>
      <c r="V1687" s="85">
        <v>40205</v>
      </c>
      <c r="W1687" s="58" t="s">
        <v>6604</v>
      </c>
      <c r="X1687" s="58" t="s">
        <v>6634</v>
      </c>
      <c r="Y1687" s="53">
        <v>0</v>
      </c>
      <c r="Z1687" s="56" t="e">
        <v>#N/A</v>
      </c>
      <c r="AA1687" s="56" t="e">
        <v>#N/A</v>
      </c>
      <c r="AB1687" s="56" t="e">
        <v>#N/A</v>
      </c>
      <c r="AC1687" s="111"/>
      <c r="AD1687" s="53"/>
      <c r="AE1687" s="53"/>
      <c r="AF1687" s="53"/>
      <c r="AG1687" s="53"/>
      <c r="AH1687" s="53"/>
      <c r="AI1687" s="53"/>
      <c r="AJ1687" s="53"/>
      <c r="AK1687" s="53"/>
      <c r="AL1687" s="53"/>
      <c r="AM1687" s="49" t="e">
        <f>VLOOKUP(C1687:C5071,[3]Sheet3!$D$2:$D$21,1,0)</f>
        <v>#N/A</v>
      </c>
    </row>
    <row r="1688" spans="1:39" ht="30" customHeight="1">
      <c r="A1688" s="56" t="s">
        <v>1525</v>
      </c>
      <c r="B1688" s="85">
        <v>40205</v>
      </c>
      <c r="C1688" s="85">
        <v>64395</v>
      </c>
      <c r="D1688" s="86" t="s">
        <v>303</v>
      </c>
      <c r="E1688" s="87" t="s">
        <v>3100</v>
      </c>
      <c r="F1688" s="56" t="s">
        <v>4081</v>
      </c>
      <c r="G1688" s="30" t="s">
        <v>5093</v>
      </c>
      <c r="H1688" s="31">
        <v>1500</v>
      </c>
      <c r="I1688" s="31">
        <v>1700</v>
      </c>
      <c r="J1688" s="56" t="s">
        <v>7204</v>
      </c>
      <c r="K1688" s="71" t="s">
        <v>3691</v>
      </c>
      <c r="L1688" s="55"/>
      <c r="M1688" s="55"/>
      <c r="N1688" s="57" t="e">
        <v>#N/A</v>
      </c>
      <c r="O1688" s="57" t="e">
        <v>#N/A</v>
      </c>
      <c r="P1688" s="57"/>
      <c r="Q1688" s="57"/>
      <c r="R1688" s="48"/>
      <c r="S1688" s="53" t="e">
        <f>VLOOKUP(C1688:C3488,'[1]Modifiy das'!$E$2:$I$2127,5,0)</f>
        <v>#REF!</v>
      </c>
      <c r="T1688" s="53" t="e">
        <f>VLOOKUP(C1688:C4741,[2]Sheet3!$B$2:$J$9150,9,0)</f>
        <v>#N/A</v>
      </c>
      <c r="U1688" s="58" t="s">
        <v>4110</v>
      </c>
      <c r="V1688" s="85">
        <v>40205</v>
      </c>
      <c r="W1688" s="58" t="s">
        <v>6604</v>
      </c>
      <c r="X1688" s="58" t="s">
        <v>6634</v>
      </c>
      <c r="Y1688" s="53">
        <v>0</v>
      </c>
      <c r="Z1688" s="56" t="e">
        <v>#N/A</v>
      </c>
      <c r="AA1688" s="56" t="e">
        <v>#N/A</v>
      </c>
      <c r="AB1688" s="56" t="e">
        <v>#N/A</v>
      </c>
      <c r="AC1688" s="111"/>
      <c r="AD1688" s="53"/>
      <c r="AE1688" s="53"/>
      <c r="AF1688" s="53"/>
      <c r="AG1688" s="53"/>
      <c r="AH1688" s="53"/>
      <c r="AI1688" s="53"/>
      <c r="AJ1688" s="53"/>
      <c r="AK1688" s="53"/>
      <c r="AL1688" s="53"/>
      <c r="AM1688" s="49" t="e">
        <f>VLOOKUP(C1688:C5072,[3]Sheet3!$D$2:$D$21,1,0)</f>
        <v>#N/A</v>
      </c>
    </row>
    <row r="1689" spans="1:39" ht="30" customHeight="1">
      <c r="A1689" s="56" t="s">
        <v>1525</v>
      </c>
      <c r="B1689" s="85">
        <v>40205</v>
      </c>
      <c r="C1689" s="85">
        <v>58516</v>
      </c>
      <c r="D1689" s="86" t="s">
        <v>306</v>
      </c>
      <c r="E1689" s="87" t="s">
        <v>3100</v>
      </c>
      <c r="F1689" s="56" t="s">
        <v>4081</v>
      </c>
      <c r="G1689" s="30" t="s">
        <v>5093</v>
      </c>
      <c r="H1689" s="31">
        <v>1500</v>
      </c>
      <c r="I1689" s="31">
        <v>1700</v>
      </c>
      <c r="J1689" s="56" t="s">
        <v>7204</v>
      </c>
      <c r="K1689" s="71" t="s">
        <v>3691</v>
      </c>
      <c r="L1689" s="55"/>
      <c r="M1689" s="55"/>
      <c r="N1689" s="57" t="e">
        <v>#N/A</v>
      </c>
      <c r="O1689" s="57" t="e">
        <v>#N/A</v>
      </c>
      <c r="P1689" s="57"/>
      <c r="Q1689" s="57"/>
      <c r="R1689" s="48"/>
      <c r="S1689" s="53" t="e">
        <f>VLOOKUP(C1689:C3489,'[1]Modifiy das'!$E$2:$I$2127,5,0)</f>
        <v>#REF!</v>
      </c>
      <c r="T1689" s="53" t="e">
        <f>VLOOKUP(C1689:C4742,[2]Sheet3!$B$2:$J$9150,9,0)</f>
        <v>#N/A</v>
      </c>
      <c r="U1689" s="58" t="s">
        <v>4110</v>
      </c>
      <c r="V1689" s="85">
        <v>40205</v>
      </c>
      <c r="W1689" s="58" t="s">
        <v>6604</v>
      </c>
      <c r="X1689" s="58" t="s">
        <v>6634</v>
      </c>
      <c r="Y1689" s="53">
        <v>0</v>
      </c>
      <c r="Z1689" s="56" t="e">
        <v>#N/A</v>
      </c>
      <c r="AA1689" s="56" t="e">
        <v>#N/A</v>
      </c>
      <c r="AB1689" s="56" t="e">
        <v>#N/A</v>
      </c>
      <c r="AC1689" s="111"/>
      <c r="AD1689" s="53"/>
      <c r="AE1689" s="53"/>
      <c r="AF1689" s="53"/>
      <c r="AG1689" s="53"/>
      <c r="AH1689" s="53"/>
      <c r="AI1689" s="53"/>
      <c r="AJ1689" s="53"/>
      <c r="AK1689" s="53"/>
      <c r="AL1689" s="53"/>
      <c r="AM1689" s="49" t="e">
        <f>VLOOKUP(C1689:C5073,[3]Sheet3!$D$2:$D$21,1,0)</f>
        <v>#N/A</v>
      </c>
    </row>
    <row r="1690" spans="1:39" ht="30" customHeight="1">
      <c r="A1690" s="56" t="s">
        <v>1525</v>
      </c>
      <c r="B1690" s="85">
        <v>40205</v>
      </c>
      <c r="C1690" s="85">
        <v>58506</v>
      </c>
      <c r="D1690" s="86" t="s">
        <v>2715</v>
      </c>
      <c r="E1690" s="87" t="s">
        <v>3100</v>
      </c>
      <c r="F1690" s="56" t="s">
        <v>4081</v>
      </c>
      <c r="G1690" s="30" t="s">
        <v>5093</v>
      </c>
      <c r="H1690" s="31">
        <v>1500</v>
      </c>
      <c r="I1690" s="31">
        <v>1700</v>
      </c>
      <c r="J1690" s="56" t="s">
        <v>7204</v>
      </c>
      <c r="K1690" s="71" t="s">
        <v>3691</v>
      </c>
      <c r="L1690" s="55"/>
      <c r="M1690" s="55"/>
      <c r="N1690" s="57" t="e">
        <v>#N/A</v>
      </c>
      <c r="O1690" s="57" t="e">
        <v>#N/A</v>
      </c>
      <c r="P1690" s="57"/>
      <c r="Q1690" s="57"/>
      <c r="R1690" s="48"/>
      <c r="S1690" s="53" t="e">
        <f>VLOOKUP(C1690:C3490,'[1]Modifiy das'!$E$2:$I$2127,5,0)</f>
        <v>#REF!</v>
      </c>
      <c r="T1690" s="53" t="e">
        <f>VLOOKUP(C1690:C4743,[2]Sheet3!$B$2:$J$9150,9,0)</f>
        <v>#N/A</v>
      </c>
      <c r="U1690" s="58" t="s">
        <v>4110</v>
      </c>
      <c r="V1690" s="85">
        <v>40205</v>
      </c>
      <c r="W1690" s="58" t="s">
        <v>6604</v>
      </c>
      <c r="X1690" s="58" t="s">
        <v>6634</v>
      </c>
      <c r="Y1690" s="53">
        <v>0</v>
      </c>
      <c r="Z1690" s="56" t="e">
        <v>#N/A</v>
      </c>
      <c r="AA1690" s="56" t="e">
        <v>#N/A</v>
      </c>
      <c r="AB1690" s="56" t="e">
        <v>#N/A</v>
      </c>
      <c r="AC1690" s="111"/>
      <c r="AD1690" s="53"/>
      <c r="AE1690" s="53"/>
      <c r="AF1690" s="53"/>
      <c r="AG1690" s="53"/>
      <c r="AH1690" s="53"/>
      <c r="AI1690" s="53"/>
      <c r="AJ1690" s="53"/>
      <c r="AK1690" s="53"/>
      <c r="AL1690" s="53"/>
      <c r="AM1690" s="49" t="e">
        <f>VLOOKUP(C1690:C5074,[3]Sheet3!$D$2:$D$21,1,0)</f>
        <v>#N/A</v>
      </c>
    </row>
    <row r="1691" spans="1:39" ht="30" customHeight="1">
      <c r="A1691" s="56" t="s">
        <v>1525</v>
      </c>
      <c r="B1691" s="85">
        <v>40205</v>
      </c>
      <c r="C1691" s="85">
        <v>65186</v>
      </c>
      <c r="D1691" s="86" t="s">
        <v>1703</v>
      </c>
      <c r="E1691" s="87" t="s">
        <v>3100</v>
      </c>
      <c r="F1691" s="56" t="s">
        <v>4081</v>
      </c>
      <c r="G1691" s="30" t="s">
        <v>5093</v>
      </c>
      <c r="H1691" s="31">
        <v>1500</v>
      </c>
      <c r="I1691" s="31">
        <v>1700</v>
      </c>
      <c r="J1691" s="56" t="s">
        <v>7204</v>
      </c>
      <c r="K1691" s="71" t="s">
        <v>3691</v>
      </c>
      <c r="L1691" s="55"/>
      <c r="M1691" s="55"/>
      <c r="N1691" s="57" t="e">
        <v>#N/A</v>
      </c>
      <c r="O1691" s="57" t="e">
        <v>#N/A</v>
      </c>
      <c r="P1691" s="57"/>
      <c r="Q1691" s="57"/>
      <c r="R1691" s="48"/>
      <c r="S1691" s="53" t="e">
        <f>VLOOKUP(C1691:C3491,'[1]Modifiy das'!$E$2:$I$2127,5,0)</f>
        <v>#REF!</v>
      </c>
      <c r="T1691" s="53" t="e">
        <f>VLOOKUP(C1691:C4744,[2]Sheet3!$B$2:$J$9150,9,0)</f>
        <v>#N/A</v>
      </c>
      <c r="U1691" s="58" t="s">
        <v>4110</v>
      </c>
      <c r="V1691" s="85">
        <v>40205</v>
      </c>
      <c r="W1691" s="58" t="s">
        <v>6604</v>
      </c>
      <c r="X1691" s="58" t="s">
        <v>6634</v>
      </c>
      <c r="Y1691" s="53">
        <v>0</v>
      </c>
      <c r="Z1691" s="56" t="e">
        <v>#N/A</v>
      </c>
      <c r="AA1691" s="56" t="e">
        <v>#N/A</v>
      </c>
      <c r="AB1691" s="56" t="e">
        <v>#N/A</v>
      </c>
      <c r="AC1691" s="111"/>
      <c r="AD1691" s="53"/>
      <c r="AE1691" s="53"/>
      <c r="AF1691" s="53"/>
      <c r="AG1691" s="53"/>
      <c r="AH1691" s="53"/>
      <c r="AI1691" s="53"/>
      <c r="AJ1691" s="53"/>
      <c r="AK1691" s="53"/>
      <c r="AL1691" s="53"/>
      <c r="AM1691" s="49" t="e">
        <f>VLOOKUP(C1691:C5075,[3]Sheet3!$D$2:$D$21,1,0)</f>
        <v>#N/A</v>
      </c>
    </row>
    <row r="1692" spans="1:39" ht="30" customHeight="1">
      <c r="A1692" s="56" t="s">
        <v>1525</v>
      </c>
      <c r="B1692" s="85">
        <v>40205</v>
      </c>
      <c r="C1692" s="85">
        <v>65174</v>
      </c>
      <c r="D1692" s="86" t="s">
        <v>1705</v>
      </c>
      <c r="E1692" s="87" t="s">
        <v>3100</v>
      </c>
      <c r="F1692" s="56" t="s">
        <v>4081</v>
      </c>
      <c r="G1692" s="30" t="s">
        <v>5093</v>
      </c>
      <c r="H1692" s="31">
        <v>1500</v>
      </c>
      <c r="I1692" s="31">
        <v>1700</v>
      </c>
      <c r="J1692" s="56" t="s">
        <v>7204</v>
      </c>
      <c r="K1692" s="71" t="s">
        <v>3691</v>
      </c>
      <c r="L1692" s="55"/>
      <c r="M1692" s="55"/>
      <c r="N1692" s="57" t="e">
        <v>#N/A</v>
      </c>
      <c r="O1692" s="57" t="e">
        <v>#N/A</v>
      </c>
      <c r="P1692" s="57"/>
      <c r="Q1692" s="57"/>
      <c r="R1692" s="48"/>
      <c r="S1692" s="53" t="e">
        <f>VLOOKUP(C1692:C3492,'[1]Modifiy das'!$E$2:$I$2127,5,0)</f>
        <v>#REF!</v>
      </c>
      <c r="T1692" s="53" t="e">
        <f>VLOOKUP(C1692:C4745,[2]Sheet3!$B$2:$J$9150,9,0)</f>
        <v>#N/A</v>
      </c>
      <c r="U1692" s="58" t="s">
        <v>4110</v>
      </c>
      <c r="V1692" s="85">
        <v>40205</v>
      </c>
      <c r="W1692" s="58" t="s">
        <v>6604</v>
      </c>
      <c r="X1692" s="58" t="s">
        <v>6634</v>
      </c>
      <c r="Y1692" s="53">
        <v>0</v>
      </c>
      <c r="Z1692" s="56" t="e">
        <v>#N/A</v>
      </c>
      <c r="AA1692" s="56" t="e">
        <v>#N/A</v>
      </c>
      <c r="AB1692" s="56" t="e">
        <v>#N/A</v>
      </c>
      <c r="AC1692" s="111"/>
      <c r="AD1692" s="53"/>
      <c r="AE1692" s="53"/>
      <c r="AF1692" s="53"/>
      <c r="AG1692" s="53"/>
      <c r="AH1692" s="53"/>
      <c r="AI1692" s="53"/>
      <c r="AJ1692" s="53"/>
      <c r="AK1692" s="53"/>
      <c r="AL1692" s="53"/>
      <c r="AM1692" s="49" t="e">
        <f>VLOOKUP(C1692:C5076,[3]Sheet3!$D$2:$D$21,1,0)</f>
        <v>#N/A</v>
      </c>
    </row>
    <row r="1693" spans="1:39" ht="30" customHeight="1">
      <c r="A1693" s="56" t="s">
        <v>1525</v>
      </c>
      <c r="B1693" s="85">
        <v>40205</v>
      </c>
      <c r="C1693" s="85">
        <v>58513</v>
      </c>
      <c r="D1693" s="86" t="s">
        <v>1725</v>
      </c>
      <c r="E1693" s="87" t="s">
        <v>3100</v>
      </c>
      <c r="F1693" s="56" t="s">
        <v>4081</v>
      </c>
      <c r="G1693" s="30" t="s">
        <v>5093</v>
      </c>
      <c r="H1693" s="31">
        <v>1500</v>
      </c>
      <c r="I1693" s="31">
        <v>1700</v>
      </c>
      <c r="J1693" s="56" t="s">
        <v>7204</v>
      </c>
      <c r="K1693" s="71" t="s">
        <v>3691</v>
      </c>
      <c r="L1693" s="55"/>
      <c r="M1693" s="55"/>
      <c r="N1693" s="57" t="e">
        <v>#N/A</v>
      </c>
      <c r="O1693" s="57" t="e">
        <v>#N/A</v>
      </c>
      <c r="P1693" s="57"/>
      <c r="Q1693" s="57"/>
      <c r="R1693" s="48"/>
      <c r="S1693" s="53" t="e">
        <f>VLOOKUP(C1693:C3493,'[1]Modifiy das'!$E$2:$I$2127,5,0)</f>
        <v>#REF!</v>
      </c>
      <c r="T1693" s="53" t="e">
        <f>VLOOKUP(C1693:C4746,[2]Sheet3!$B$2:$J$9150,9,0)</f>
        <v>#N/A</v>
      </c>
      <c r="U1693" s="58" t="s">
        <v>4110</v>
      </c>
      <c r="V1693" s="85">
        <v>40205</v>
      </c>
      <c r="W1693" s="58" t="s">
        <v>6604</v>
      </c>
      <c r="X1693" s="58" t="s">
        <v>6634</v>
      </c>
      <c r="Y1693" s="53">
        <v>0</v>
      </c>
      <c r="Z1693" s="56" t="e">
        <v>#N/A</v>
      </c>
      <c r="AA1693" s="56" t="e">
        <v>#N/A</v>
      </c>
      <c r="AB1693" s="56" t="e">
        <v>#N/A</v>
      </c>
      <c r="AC1693" s="111"/>
      <c r="AD1693" s="53"/>
      <c r="AE1693" s="53"/>
      <c r="AF1693" s="53"/>
      <c r="AG1693" s="53"/>
      <c r="AH1693" s="53"/>
      <c r="AI1693" s="53"/>
      <c r="AJ1693" s="53"/>
      <c r="AK1693" s="53"/>
      <c r="AL1693" s="53"/>
      <c r="AM1693" s="49" t="e">
        <f>VLOOKUP(C1693:C5077,[3]Sheet3!$D$2:$D$21,1,0)</f>
        <v>#N/A</v>
      </c>
    </row>
    <row r="1694" spans="1:39" ht="30" hidden="1" customHeight="1">
      <c r="A1694" s="56" t="s">
        <v>1525</v>
      </c>
      <c r="B1694" s="85">
        <v>40205</v>
      </c>
      <c r="C1694" s="85">
        <v>68329</v>
      </c>
      <c r="D1694" s="86" t="s">
        <v>3604</v>
      </c>
      <c r="E1694" s="87" t="s">
        <v>3595</v>
      </c>
      <c r="F1694" s="56"/>
      <c r="G1694" s="56"/>
      <c r="H1694" s="56"/>
      <c r="I1694" s="56"/>
      <c r="J1694" s="56"/>
      <c r="K1694" s="55"/>
      <c r="L1694" s="55"/>
      <c r="M1694" s="55"/>
      <c r="N1694" s="57" t="e">
        <v>#N/A</v>
      </c>
      <c r="O1694" s="57" t="e">
        <v>#N/A</v>
      </c>
      <c r="P1694" s="57"/>
      <c r="Q1694" s="57"/>
      <c r="R1694" s="48"/>
      <c r="S1694" s="53" t="e">
        <f>VLOOKUP(C1694:C3494,'[1]Modifiy das'!$E$2:$I$2127,5,0)</f>
        <v>#REF!</v>
      </c>
      <c r="T1694" s="53" t="e">
        <f>VLOOKUP(C1694:C4747,[2]Sheet3!$B$2:$J$9150,9,0)</f>
        <v>#N/A</v>
      </c>
      <c r="U1694" s="58" t="s">
        <v>4110</v>
      </c>
      <c r="V1694" s="85">
        <v>40205</v>
      </c>
      <c r="W1694" s="58" t="s">
        <v>6604</v>
      </c>
      <c r="X1694" s="58" t="s">
        <v>6634</v>
      </c>
      <c r="Y1694" s="53" t="e">
        <v>#N/A</v>
      </c>
      <c r="Z1694" s="56" t="e">
        <v>#N/A</v>
      </c>
      <c r="AA1694" s="56" t="e">
        <v>#N/A</v>
      </c>
      <c r="AB1694" s="56" t="e">
        <v>#N/A</v>
      </c>
      <c r="AC1694" s="111"/>
      <c r="AD1694" s="53"/>
      <c r="AE1694" s="53"/>
      <c r="AF1694" s="53"/>
      <c r="AG1694" s="53"/>
      <c r="AH1694" s="53"/>
      <c r="AI1694" s="53"/>
      <c r="AJ1694" s="53"/>
      <c r="AK1694" s="53"/>
      <c r="AL1694" s="53"/>
      <c r="AM1694" s="49" t="e">
        <f>VLOOKUP(C1694:C5078,[3]Sheet3!$D$2:$D$21,1,0)</f>
        <v>#N/A</v>
      </c>
    </row>
    <row r="1695" spans="1:39" ht="30" hidden="1" customHeight="1">
      <c r="A1695" s="56" t="s">
        <v>1525</v>
      </c>
      <c r="B1695" s="85">
        <v>40205</v>
      </c>
      <c r="C1695" s="85">
        <v>57198</v>
      </c>
      <c r="D1695" s="86" t="s">
        <v>3606</v>
      </c>
      <c r="E1695" s="87" t="s">
        <v>3595</v>
      </c>
      <c r="F1695" s="56"/>
      <c r="G1695" s="56"/>
      <c r="H1695" s="56"/>
      <c r="I1695" s="56"/>
      <c r="J1695" s="56"/>
      <c r="K1695" s="55"/>
      <c r="L1695" s="55"/>
      <c r="M1695" s="55"/>
      <c r="N1695" s="57" t="e">
        <v>#N/A</v>
      </c>
      <c r="O1695" s="57" t="e">
        <v>#N/A</v>
      </c>
      <c r="P1695" s="57"/>
      <c r="Q1695" s="57"/>
      <c r="R1695" s="48"/>
      <c r="S1695" s="53" t="e">
        <f>VLOOKUP(C1695:C3495,'[1]Modifiy das'!$E$2:$I$2127,5,0)</f>
        <v>#REF!</v>
      </c>
      <c r="T1695" s="53" t="e">
        <f>VLOOKUP(C1695:C4748,[2]Sheet3!$B$2:$J$9150,9,0)</f>
        <v>#N/A</v>
      </c>
      <c r="U1695" s="58" t="s">
        <v>4110</v>
      </c>
      <c r="V1695" s="85">
        <v>40205</v>
      </c>
      <c r="W1695" s="58" t="s">
        <v>6604</v>
      </c>
      <c r="X1695" s="58" t="s">
        <v>6634</v>
      </c>
      <c r="Y1695" s="53" t="e">
        <v>#N/A</v>
      </c>
      <c r="Z1695" s="56" t="e">
        <v>#N/A</v>
      </c>
      <c r="AA1695" s="56" t="e">
        <v>#N/A</v>
      </c>
      <c r="AB1695" s="56" t="e">
        <v>#N/A</v>
      </c>
      <c r="AC1695" s="111"/>
      <c r="AD1695" s="53"/>
      <c r="AE1695" s="53"/>
      <c r="AF1695" s="53"/>
      <c r="AG1695" s="53"/>
      <c r="AH1695" s="53"/>
      <c r="AI1695" s="53"/>
      <c r="AJ1695" s="53"/>
      <c r="AK1695" s="53"/>
      <c r="AL1695" s="53"/>
      <c r="AM1695" s="49" t="e">
        <f>VLOOKUP(C1695:C5079,[3]Sheet3!$D$2:$D$21,1,0)</f>
        <v>#N/A</v>
      </c>
    </row>
    <row r="1696" spans="1:39" ht="30" customHeight="1">
      <c r="A1696" s="56" t="s">
        <v>1525</v>
      </c>
      <c r="B1696" s="85">
        <v>40206</v>
      </c>
      <c r="C1696" s="85">
        <v>66424</v>
      </c>
      <c r="D1696" s="86" t="s">
        <v>1197</v>
      </c>
      <c r="E1696" s="87" t="s">
        <v>3595</v>
      </c>
      <c r="F1696" s="56" t="s">
        <v>6105</v>
      </c>
      <c r="G1696" s="30" t="s">
        <v>730</v>
      </c>
      <c r="H1696" s="56">
        <v>1500</v>
      </c>
      <c r="I1696" s="56">
        <v>1600</v>
      </c>
      <c r="J1696" s="56" t="s">
        <v>4941</v>
      </c>
      <c r="K1696" s="71" t="s">
        <v>3691</v>
      </c>
      <c r="L1696" s="55"/>
      <c r="M1696" s="55"/>
      <c r="N1696" s="57" t="e">
        <v>#N/A</v>
      </c>
      <c r="O1696" s="57" t="e">
        <v>#N/A</v>
      </c>
      <c r="P1696" s="57"/>
      <c r="Q1696" s="57"/>
      <c r="R1696" s="48"/>
      <c r="S1696" s="53" t="e">
        <f>VLOOKUP(C1696:C3496,'[1]Modifiy das'!$E$2:$I$2127,5,0)</f>
        <v>#REF!</v>
      </c>
      <c r="T1696" s="53" t="e">
        <f>VLOOKUP(C1696:C4749,[2]Sheet3!$B$2:$J$9150,9,0)</f>
        <v>#N/A</v>
      </c>
      <c r="U1696" s="58" t="s">
        <v>4110</v>
      </c>
      <c r="V1696" s="85">
        <v>40206</v>
      </c>
      <c r="W1696" s="58" t="s">
        <v>6605</v>
      </c>
      <c r="X1696" s="58" t="s">
        <v>1018</v>
      </c>
      <c r="Y1696" s="53" t="s">
        <v>6295</v>
      </c>
      <c r="Z1696" s="56" t="s">
        <v>1043</v>
      </c>
      <c r="AA1696" s="56" t="s">
        <v>5977</v>
      </c>
      <c r="AB1696" s="56" t="s">
        <v>3684</v>
      </c>
      <c r="AC1696" s="111"/>
      <c r="AD1696" s="53"/>
      <c r="AE1696" s="53"/>
      <c r="AF1696" s="53"/>
      <c r="AG1696" s="53"/>
      <c r="AH1696" s="53"/>
      <c r="AI1696" s="53"/>
      <c r="AJ1696" s="53"/>
      <c r="AK1696" s="53"/>
      <c r="AL1696" s="53"/>
      <c r="AM1696" s="49" t="e">
        <f>VLOOKUP(C1696:C5080,[3]Sheet3!$D$2:$D$21,1,0)</f>
        <v>#N/A</v>
      </c>
    </row>
    <row r="1697" spans="1:39" ht="30" customHeight="1">
      <c r="A1697" s="56" t="s">
        <v>1525</v>
      </c>
      <c r="B1697" s="85">
        <v>40206</v>
      </c>
      <c r="C1697" s="85">
        <v>62591</v>
      </c>
      <c r="D1697" s="86" t="s">
        <v>3511</v>
      </c>
      <c r="E1697" s="87" t="s">
        <v>3595</v>
      </c>
      <c r="F1697" s="56" t="s">
        <v>6105</v>
      </c>
      <c r="G1697" s="30" t="s">
        <v>730</v>
      </c>
      <c r="H1697" s="56">
        <v>1500</v>
      </c>
      <c r="I1697" s="56">
        <v>1600</v>
      </c>
      <c r="J1697" s="56" t="s">
        <v>4941</v>
      </c>
      <c r="K1697" s="71" t="s">
        <v>3691</v>
      </c>
      <c r="L1697" s="55"/>
      <c r="M1697" s="55"/>
      <c r="N1697" s="57" t="e">
        <v>#N/A</v>
      </c>
      <c r="O1697" s="57" t="e">
        <v>#N/A</v>
      </c>
      <c r="P1697" s="57"/>
      <c r="Q1697" s="57"/>
      <c r="R1697" s="48"/>
      <c r="S1697" s="53" t="e">
        <f>VLOOKUP(C1697:C3497,'[1]Modifiy das'!$E$2:$I$2127,5,0)</f>
        <v>#REF!</v>
      </c>
      <c r="T1697" s="53" t="e">
        <f>VLOOKUP(C1697:C4750,[2]Sheet3!$B$2:$J$9150,9,0)</f>
        <v>#N/A</v>
      </c>
      <c r="U1697" s="58" t="s">
        <v>4110</v>
      </c>
      <c r="V1697" s="85">
        <v>40206</v>
      </c>
      <c r="W1697" s="58" t="s">
        <v>6605</v>
      </c>
      <c r="X1697" s="58" t="s">
        <v>1018</v>
      </c>
      <c r="Y1697" s="53">
        <v>0</v>
      </c>
      <c r="Z1697" s="56" t="e">
        <v>#N/A</v>
      </c>
      <c r="AA1697" s="56" t="e">
        <v>#N/A</v>
      </c>
      <c r="AB1697" s="56" t="e">
        <v>#N/A</v>
      </c>
      <c r="AC1697" s="111"/>
      <c r="AD1697" s="53"/>
      <c r="AE1697" s="53"/>
      <c r="AF1697" s="53"/>
      <c r="AG1697" s="53"/>
      <c r="AH1697" s="53"/>
      <c r="AI1697" s="53"/>
      <c r="AJ1697" s="53"/>
      <c r="AK1697" s="53"/>
      <c r="AL1697" s="53"/>
      <c r="AM1697" s="49" t="e">
        <f>VLOOKUP(C1697:C5081,[3]Sheet3!$D$2:$D$21,1,0)</f>
        <v>#N/A</v>
      </c>
    </row>
    <row r="1698" spans="1:39" ht="30" customHeight="1">
      <c r="A1698" s="56" t="s">
        <v>1525</v>
      </c>
      <c r="B1698" s="85">
        <v>40207</v>
      </c>
      <c r="C1698" s="85">
        <v>76146</v>
      </c>
      <c r="D1698" s="86" t="s">
        <v>3830</v>
      </c>
      <c r="E1698" s="87" t="s">
        <v>2623</v>
      </c>
      <c r="F1698" s="56" t="s">
        <v>4085</v>
      </c>
      <c r="G1698" s="30" t="s">
        <v>370</v>
      </c>
      <c r="H1698" s="56">
        <v>1500</v>
      </c>
      <c r="I1698" s="56">
        <v>1500</v>
      </c>
      <c r="J1698" s="56" t="s">
        <v>371</v>
      </c>
      <c r="K1698" s="71" t="s">
        <v>3691</v>
      </c>
      <c r="L1698" s="55"/>
      <c r="M1698" s="55"/>
      <c r="N1698" s="57" t="e">
        <v>#N/A</v>
      </c>
      <c r="O1698" s="57" t="e">
        <v>#N/A</v>
      </c>
      <c r="P1698" s="57"/>
      <c r="Q1698" s="57"/>
      <c r="R1698" s="48"/>
      <c r="S1698" s="53" t="e">
        <f>VLOOKUP(C1698:C3498,'[1]Modifiy das'!$E$2:$I$2127,5,0)</f>
        <v>#REF!</v>
      </c>
      <c r="T1698" s="53" t="e">
        <f>VLOOKUP(C1698:C4751,[2]Sheet3!$B$2:$J$9150,9,0)</f>
        <v>#N/A</v>
      </c>
      <c r="U1698" s="58" t="s">
        <v>4110</v>
      </c>
      <c r="V1698" s="85">
        <v>40207</v>
      </c>
      <c r="W1698" s="58" t="s">
        <v>534</v>
      </c>
      <c r="X1698" s="58" t="s">
        <v>1019</v>
      </c>
      <c r="Y1698" s="53">
        <v>0</v>
      </c>
      <c r="Z1698" s="56" t="e">
        <v>#N/A</v>
      </c>
      <c r="AA1698" s="56" t="e">
        <v>#N/A</v>
      </c>
      <c r="AB1698" s="56" t="e">
        <v>#N/A</v>
      </c>
      <c r="AC1698" s="111"/>
      <c r="AD1698" s="53"/>
      <c r="AE1698" s="53"/>
      <c r="AF1698" s="53"/>
      <c r="AG1698" s="53"/>
      <c r="AH1698" s="53"/>
      <c r="AI1698" s="53"/>
      <c r="AJ1698" s="53"/>
      <c r="AK1698" s="53"/>
      <c r="AL1698" s="53"/>
      <c r="AM1698" s="49" t="e">
        <f>VLOOKUP(C1698:C5082,[3]Sheet3!$D$2:$D$21,1,0)</f>
        <v>#N/A</v>
      </c>
    </row>
    <row r="1699" spans="1:39" ht="30" customHeight="1">
      <c r="A1699" s="56" t="s">
        <v>1525</v>
      </c>
      <c r="B1699" s="85">
        <v>40207</v>
      </c>
      <c r="C1699" s="85">
        <v>76145</v>
      </c>
      <c r="D1699" s="86" t="s">
        <v>3833</v>
      </c>
      <c r="E1699" s="87" t="s">
        <v>2623</v>
      </c>
      <c r="F1699" s="56" t="s">
        <v>4085</v>
      </c>
      <c r="G1699" s="30" t="s">
        <v>370</v>
      </c>
      <c r="H1699" s="56">
        <v>1500</v>
      </c>
      <c r="I1699" s="56">
        <v>1500</v>
      </c>
      <c r="J1699" s="56" t="s">
        <v>371</v>
      </c>
      <c r="K1699" s="71" t="s">
        <v>3691</v>
      </c>
      <c r="L1699" s="55"/>
      <c r="M1699" s="55"/>
      <c r="N1699" s="57" t="e">
        <v>#N/A</v>
      </c>
      <c r="O1699" s="57" t="e">
        <v>#N/A</v>
      </c>
      <c r="P1699" s="57"/>
      <c r="Q1699" s="57"/>
      <c r="R1699" s="48"/>
      <c r="S1699" s="53" t="e">
        <f>VLOOKUP(C1699:C3499,'[1]Modifiy das'!$E$2:$I$2127,5,0)</f>
        <v>#REF!</v>
      </c>
      <c r="T1699" s="53" t="e">
        <f>VLOOKUP(C1699:C4752,[2]Sheet3!$B$2:$J$9150,9,0)</f>
        <v>#N/A</v>
      </c>
      <c r="U1699" s="58" t="s">
        <v>4110</v>
      </c>
      <c r="V1699" s="85">
        <v>40207</v>
      </c>
      <c r="W1699" s="58" t="s">
        <v>534</v>
      </c>
      <c r="X1699" s="58" t="s">
        <v>1019</v>
      </c>
      <c r="Y1699" s="53">
        <v>0</v>
      </c>
      <c r="Z1699" s="56" t="e">
        <v>#N/A</v>
      </c>
      <c r="AA1699" s="56" t="e">
        <v>#N/A</v>
      </c>
      <c r="AB1699" s="56" t="e">
        <v>#N/A</v>
      </c>
      <c r="AC1699" s="111"/>
      <c r="AD1699" s="53"/>
      <c r="AE1699" s="53"/>
      <c r="AF1699" s="53"/>
      <c r="AG1699" s="53"/>
      <c r="AH1699" s="53"/>
      <c r="AI1699" s="53"/>
      <c r="AJ1699" s="53"/>
      <c r="AK1699" s="53"/>
      <c r="AL1699" s="53"/>
      <c r="AM1699" s="49" t="e">
        <f>VLOOKUP(C1699:C5083,[3]Sheet3!$D$2:$D$21,1,0)</f>
        <v>#N/A</v>
      </c>
    </row>
    <row r="1700" spans="1:39" ht="30" customHeight="1">
      <c r="A1700" s="56" t="s">
        <v>1525</v>
      </c>
      <c r="B1700" s="85">
        <v>40209</v>
      </c>
      <c r="C1700" s="85">
        <v>63284</v>
      </c>
      <c r="D1700" s="86" t="s">
        <v>4062</v>
      </c>
      <c r="E1700" s="87" t="s">
        <v>2623</v>
      </c>
      <c r="F1700" s="56" t="s">
        <v>5336</v>
      </c>
      <c r="G1700" s="30" t="s">
        <v>5495</v>
      </c>
      <c r="H1700" s="31">
        <v>1500</v>
      </c>
      <c r="I1700" s="31">
        <v>1500</v>
      </c>
      <c r="J1700" s="56" t="s">
        <v>7204</v>
      </c>
      <c r="K1700" s="71" t="s">
        <v>3691</v>
      </c>
      <c r="L1700" s="55"/>
      <c r="M1700" s="55"/>
      <c r="N1700" s="57" t="e">
        <v>#N/A</v>
      </c>
      <c r="O1700" s="57" t="e">
        <v>#N/A</v>
      </c>
      <c r="P1700" s="57"/>
      <c r="Q1700" s="57"/>
      <c r="R1700" s="48"/>
      <c r="S1700" s="53" t="e">
        <f>VLOOKUP(C1700:C3500,'[1]Modifiy das'!$E$2:$I$2127,5,0)</f>
        <v>#REF!</v>
      </c>
      <c r="T1700" s="53" t="e">
        <f>VLOOKUP(C1700:C4753,[2]Sheet3!$B$2:$J$9150,9,0)</f>
        <v>#N/A</v>
      </c>
      <c r="U1700" s="58" t="s">
        <v>4110</v>
      </c>
      <c r="V1700" s="85">
        <v>40209</v>
      </c>
      <c r="W1700" s="58" t="s">
        <v>5735</v>
      </c>
      <c r="X1700" s="58" t="s">
        <v>1019</v>
      </c>
      <c r="Y1700" s="53">
        <v>0</v>
      </c>
      <c r="Z1700" s="56" t="e">
        <v>#N/A</v>
      </c>
      <c r="AA1700" s="56" t="e">
        <v>#N/A</v>
      </c>
      <c r="AB1700" s="56" t="e">
        <v>#N/A</v>
      </c>
      <c r="AC1700" s="111"/>
      <c r="AD1700" s="53"/>
      <c r="AE1700" s="53"/>
      <c r="AF1700" s="53"/>
      <c r="AG1700" s="53"/>
      <c r="AH1700" s="53"/>
      <c r="AI1700" s="53"/>
      <c r="AJ1700" s="53"/>
      <c r="AK1700" s="53"/>
      <c r="AL1700" s="53"/>
      <c r="AM1700" s="49" t="e">
        <f>VLOOKUP(C1700:C5084,[3]Sheet3!$D$2:$D$21,1,0)</f>
        <v>#N/A</v>
      </c>
    </row>
    <row r="1701" spans="1:39" ht="30" customHeight="1">
      <c r="A1701" s="56" t="s">
        <v>1525</v>
      </c>
      <c r="B1701" s="85">
        <v>40209</v>
      </c>
      <c r="C1701" s="85">
        <v>72146</v>
      </c>
      <c r="D1701" s="86" t="s">
        <v>285</v>
      </c>
      <c r="E1701" s="87" t="s">
        <v>2623</v>
      </c>
      <c r="F1701" s="56" t="s">
        <v>5336</v>
      </c>
      <c r="G1701" s="30" t="s">
        <v>5495</v>
      </c>
      <c r="H1701" s="31">
        <v>1500</v>
      </c>
      <c r="I1701" s="31">
        <v>1500</v>
      </c>
      <c r="J1701" s="56" t="s">
        <v>7204</v>
      </c>
      <c r="K1701" s="71" t="s">
        <v>3691</v>
      </c>
      <c r="L1701" s="55"/>
      <c r="M1701" s="55"/>
      <c r="N1701" s="57" t="e">
        <v>#N/A</v>
      </c>
      <c r="O1701" s="57" t="e">
        <v>#N/A</v>
      </c>
      <c r="P1701" s="57"/>
      <c r="Q1701" s="57"/>
      <c r="R1701" s="48"/>
      <c r="S1701" s="53" t="e">
        <f>VLOOKUP(C1701:C3501,'[1]Modifiy das'!$E$2:$I$2127,5,0)</f>
        <v>#REF!</v>
      </c>
      <c r="T1701" s="53" t="e">
        <f>VLOOKUP(C1701:C4754,[2]Sheet3!$B$2:$J$9150,9,0)</f>
        <v>#N/A</v>
      </c>
      <c r="U1701" s="58" t="s">
        <v>4110</v>
      </c>
      <c r="V1701" s="85">
        <v>40209</v>
      </c>
      <c r="W1701" s="58" t="s">
        <v>5735</v>
      </c>
      <c r="X1701" s="58" t="s">
        <v>1019</v>
      </c>
      <c r="Y1701" s="53">
        <v>0</v>
      </c>
      <c r="Z1701" s="56" t="e">
        <v>#N/A</v>
      </c>
      <c r="AA1701" s="56" t="e">
        <v>#N/A</v>
      </c>
      <c r="AB1701" s="56" t="e">
        <v>#N/A</v>
      </c>
      <c r="AC1701" s="111"/>
      <c r="AD1701" s="53"/>
      <c r="AE1701" s="53"/>
      <c r="AF1701" s="53"/>
      <c r="AG1701" s="53"/>
      <c r="AH1701" s="53"/>
      <c r="AI1701" s="53"/>
      <c r="AJ1701" s="53"/>
      <c r="AK1701" s="53"/>
      <c r="AL1701" s="53"/>
      <c r="AM1701" s="49" t="e">
        <f>VLOOKUP(C1701:C5085,[3]Sheet3!$D$2:$D$21,1,0)</f>
        <v>#N/A</v>
      </c>
    </row>
    <row r="1702" spans="1:39" ht="30" customHeight="1">
      <c r="A1702" s="56" t="s">
        <v>1525</v>
      </c>
      <c r="B1702" s="85">
        <v>40209</v>
      </c>
      <c r="C1702" s="85">
        <v>60565</v>
      </c>
      <c r="D1702" s="86" t="s">
        <v>4067</v>
      </c>
      <c r="E1702" s="87" t="s">
        <v>2623</v>
      </c>
      <c r="F1702" s="56" t="s">
        <v>5336</v>
      </c>
      <c r="G1702" s="30" t="s">
        <v>5495</v>
      </c>
      <c r="H1702" s="31">
        <v>1500</v>
      </c>
      <c r="I1702" s="31">
        <v>1500</v>
      </c>
      <c r="J1702" s="56" t="s">
        <v>7204</v>
      </c>
      <c r="K1702" s="71" t="s">
        <v>3691</v>
      </c>
      <c r="L1702" s="55"/>
      <c r="M1702" s="55"/>
      <c r="N1702" s="57" t="e">
        <v>#N/A</v>
      </c>
      <c r="O1702" s="57" t="e">
        <v>#N/A</v>
      </c>
      <c r="P1702" s="57"/>
      <c r="Q1702" s="57"/>
      <c r="R1702" s="48"/>
      <c r="S1702" s="53" t="e">
        <f>VLOOKUP(C1702:C3502,'[1]Modifiy das'!$E$2:$I$2127,5,0)</f>
        <v>#REF!</v>
      </c>
      <c r="T1702" s="53" t="e">
        <f>VLOOKUP(C1702:C4755,[2]Sheet3!$B$2:$J$9150,9,0)</f>
        <v>#N/A</v>
      </c>
      <c r="U1702" s="58" t="s">
        <v>4110</v>
      </c>
      <c r="V1702" s="85">
        <v>40209</v>
      </c>
      <c r="W1702" s="58" t="s">
        <v>5735</v>
      </c>
      <c r="X1702" s="58" t="s">
        <v>1019</v>
      </c>
      <c r="Y1702" s="53">
        <v>0</v>
      </c>
      <c r="Z1702" s="56" t="e">
        <v>#N/A</v>
      </c>
      <c r="AA1702" s="56" t="e">
        <v>#N/A</v>
      </c>
      <c r="AB1702" s="56" t="e">
        <v>#N/A</v>
      </c>
      <c r="AC1702" s="111"/>
      <c r="AD1702" s="53"/>
      <c r="AE1702" s="53"/>
      <c r="AF1702" s="53"/>
      <c r="AG1702" s="53"/>
      <c r="AH1702" s="53"/>
      <c r="AI1702" s="53"/>
      <c r="AJ1702" s="53"/>
      <c r="AK1702" s="53"/>
      <c r="AL1702" s="53"/>
      <c r="AM1702" s="49" t="e">
        <f>VLOOKUP(C1702:C5086,[3]Sheet3!$D$2:$D$21,1,0)</f>
        <v>#N/A</v>
      </c>
    </row>
    <row r="1703" spans="1:39" ht="30" customHeight="1">
      <c r="A1703" s="56" t="s">
        <v>1525</v>
      </c>
      <c r="B1703" s="85">
        <v>40209</v>
      </c>
      <c r="C1703" s="85">
        <v>65453</v>
      </c>
      <c r="D1703" s="86" t="s">
        <v>6422</v>
      </c>
      <c r="E1703" s="87" t="s">
        <v>2623</v>
      </c>
      <c r="F1703" s="56" t="s">
        <v>5336</v>
      </c>
      <c r="G1703" s="30" t="s">
        <v>5495</v>
      </c>
      <c r="H1703" s="31">
        <v>1500</v>
      </c>
      <c r="I1703" s="31">
        <v>1500</v>
      </c>
      <c r="J1703" s="56" t="s">
        <v>7204</v>
      </c>
      <c r="K1703" s="71" t="s">
        <v>3691</v>
      </c>
      <c r="L1703" s="55"/>
      <c r="M1703" s="55"/>
      <c r="N1703" s="57" t="e">
        <v>#N/A</v>
      </c>
      <c r="O1703" s="57" t="e">
        <v>#N/A</v>
      </c>
      <c r="P1703" s="57"/>
      <c r="Q1703" s="57"/>
      <c r="R1703" s="48"/>
      <c r="S1703" s="53" t="e">
        <f>VLOOKUP(C1703:C3503,'[1]Modifiy das'!$E$2:$I$2127,5,0)</f>
        <v>#REF!</v>
      </c>
      <c r="T1703" s="53" t="e">
        <f>VLOOKUP(C1703:C4756,[2]Sheet3!$B$2:$J$9150,9,0)</f>
        <v>#N/A</v>
      </c>
      <c r="U1703" s="58" t="s">
        <v>4110</v>
      </c>
      <c r="V1703" s="85">
        <v>40209</v>
      </c>
      <c r="W1703" s="58" t="s">
        <v>5735</v>
      </c>
      <c r="X1703" s="58" t="s">
        <v>1019</v>
      </c>
      <c r="Y1703" s="53">
        <v>0</v>
      </c>
      <c r="Z1703" s="56" t="e">
        <v>#N/A</v>
      </c>
      <c r="AA1703" s="56" t="e">
        <v>#N/A</v>
      </c>
      <c r="AB1703" s="56" t="e">
        <v>#N/A</v>
      </c>
      <c r="AC1703" s="111"/>
      <c r="AD1703" s="53"/>
      <c r="AE1703" s="53"/>
      <c r="AF1703" s="53"/>
      <c r="AG1703" s="53"/>
      <c r="AH1703" s="53"/>
      <c r="AI1703" s="53"/>
      <c r="AJ1703" s="53"/>
      <c r="AK1703" s="53"/>
      <c r="AL1703" s="53"/>
      <c r="AM1703" s="49" t="e">
        <f>VLOOKUP(C1703:C5087,[3]Sheet3!$D$2:$D$21,1,0)</f>
        <v>#N/A</v>
      </c>
    </row>
    <row r="1704" spans="1:39" ht="30" customHeight="1">
      <c r="A1704" s="56" t="s">
        <v>1525</v>
      </c>
      <c r="B1704" s="85">
        <v>40209</v>
      </c>
      <c r="C1704" s="85">
        <v>60567</v>
      </c>
      <c r="D1704" s="86" t="s">
        <v>6205</v>
      </c>
      <c r="E1704" s="87" t="s">
        <v>2623</v>
      </c>
      <c r="F1704" s="56" t="s">
        <v>5336</v>
      </c>
      <c r="G1704" s="30" t="s">
        <v>5495</v>
      </c>
      <c r="H1704" s="31">
        <v>1500</v>
      </c>
      <c r="I1704" s="31">
        <v>1500</v>
      </c>
      <c r="J1704" s="56" t="s">
        <v>7204</v>
      </c>
      <c r="K1704" s="71" t="s">
        <v>3691</v>
      </c>
      <c r="L1704" s="55"/>
      <c r="M1704" s="55"/>
      <c r="N1704" s="57" t="e">
        <v>#N/A</v>
      </c>
      <c r="O1704" s="57" t="e">
        <v>#N/A</v>
      </c>
      <c r="P1704" s="57"/>
      <c r="Q1704" s="57"/>
      <c r="R1704" s="48"/>
      <c r="S1704" s="53" t="e">
        <f>VLOOKUP(C1704:C3504,'[1]Modifiy das'!$E$2:$I$2127,5,0)</f>
        <v>#REF!</v>
      </c>
      <c r="T1704" s="53" t="e">
        <f>VLOOKUP(C1704:C4757,[2]Sheet3!$B$2:$J$9150,9,0)</f>
        <v>#N/A</v>
      </c>
      <c r="U1704" s="58" t="s">
        <v>4110</v>
      </c>
      <c r="V1704" s="85">
        <v>40209</v>
      </c>
      <c r="W1704" s="58" t="s">
        <v>5735</v>
      </c>
      <c r="X1704" s="58" t="s">
        <v>1019</v>
      </c>
      <c r="Y1704" s="53">
        <v>0</v>
      </c>
      <c r="Z1704" s="56" t="e">
        <v>#N/A</v>
      </c>
      <c r="AA1704" s="56" t="e">
        <v>#N/A</v>
      </c>
      <c r="AB1704" s="56" t="e">
        <v>#N/A</v>
      </c>
      <c r="AC1704" s="111"/>
      <c r="AD1704" s="53"/>
      <c r="AE1704" s="53"/>
      <c r="AF1704" s="53"/>
      <c r="AG1704" s="53"/>
      <c r="AH1704" s="53"/>
      <c r="AI1704" s="53"/>
      <c r="AJ1704" s="53"/>
      <c r="AK1704" s="53"/>
      <c r="AL1704" s="53"/>
      <c r="AM1704" s="49" t="e">
        <f>VLOOKUP(C1704:C5088,[3]Sheet3!$D$2:$D$21,1,0)</f>
        <v>#N/A</v>
      </c>
    </row>
    <row r="1705" spans="1:39" ht="30" customHeight="1">
      <c r="A1705" s="56" t="s">
        <v>1525</v>
      </c>
      <c r="B1705" s="85">
        <v>40209</v>
      </c>
      <c r="C1705" s="85">
        <v>72144</v>
      </c>
      <c r="D1705" s="86" t="s">
        <v>3990</v>
      </c>
      <c r="E1705" s="87" t="s">
        <v>2623</v>
      </c>
      <c r="F1705" s="56" t="s">
        <v>5336</v>
      </c>
      <c r="G1705" s="30" t="s">
        <v>5495</v>
      </c>
      <c r="H1705" s="31">
        <v>1500</v>
      </c>
      <c r="I1705" s="31">
        <v>1500</v>
      </c>
      <c r="J1705" s="56" t="s">
        <v>7204</v>
      </c>
      <c r="K1705" s="71" t="s">
        <v>3691</v>
      </c>
      <c r="L1705" s="55"/>
      <c r="M1705" s="55"/>
      <c r="N1705" s="57" t="e">
        <v>#N/A</v>
      </c>
      <c r="O1705" s="57" t="e">
        <v>#N/A</v>
      </c>
      <c r="P1705" s="57"/>
      <c r="Q1705" s="57"/>
      <c r="R1705" s="48"/>
      <c r="S1705" s="53" t="e">
        <f>VLOOKUP(C1705:C3505,'[1]Modifiy das'!$E$2:$I$2127,5,0)</f>
        <v>#REF!</v>
      </c>
      <c r="T1705" s="53" t="e">
        <f>VLOOKUP(C1705:C4758,[2]Sheet3!$B$2:$J$9150,9,0)</f>
        <v>#N/A</v>
      </c>
      <c r="U1705" s="58" t="s">
        <v>4110</v>
      </c>
      <c r="V1705" s="85">
        <v>40209</v>
      </c>
      <c r="W1705" s="58" t="s">
        <v>5735</v>
      </c>
      <c r="X1705" s="58" t="s">
        <v>1019</v>
      </c>
      <c r="Y1705" s="53">
        <v>0</v>
      </c>
      <c r="Z1705" s="56" t="e">
        <v>#N/A</v>
      </c>
      <c r="AA1705" s="56" t="e">
        <v>#N/A</v>
      </c>
      <c r="AB1705" s="56" t="e">
        <v>#N/A</v>
      </c>
      <c r="AC1705" s="111"/>
      <c r="AD1705" s="53"/>
      <c r="AE1705" s="53"/>
      <c r="AF1705" s="53"/>
      <c r="AG1705" s="53"/>
      <c r="AH1705" s="53"/>
      <c r="AI1705" s="53"/>
      <c r="AJ1705" s="53"/>
      <c r="AK1705" s="53"/>
      <c r="AL1705" s="53"/>
      <c r="AM1705" s="49" t="e">
        <f>VLOOKUP(C1705:C5089,[3]Sheet3!$D$2:$D$21,1,0)</f>
        <v>#N/A</v>
      </c>
    </row>
    <row r="1706" spans="1:39" ht="30" customHeight="1">
      <c r="A1706" s="56" t="s">
        <v>1525</v>
      </c>
      <c r="B1706" s="85">
        <v>40209</v>
      </c>
      <c r="C1706" s="85">
        <v>60572</v>
      </c>
      <c r="D1706" s="86" t="s">
        <v>3810</v>
      </c>
      <c r="E1706" s="87" t="s">
        <v>2623</v>
      </c>
      <c r="F1706" s="56" t="s">
        <v>5336</v>
      </c>
      <c r="G1706" s="30" t="s">
        <v>5495</v>
      </c>
      <c r="H1706" s="31">
        <v>1500</v>
      </c>
      <c r="I1706" s="31">
        <v>1500</v>
      </c>
      <c r="J1706" s="56" t="s">
        <v>7204</v>
      </c>
      <c r="K1706" s="71" t="s">
        <v>3691</v>
      </c>
      <c r="L1706" s="55"/>
      <c r="M1706" s="55"/>
      <c r="N1706" s="57" t="e">
        <v>#N/A</v>
      </c>
      <c r="O1706" s="57" t="e">
        <v>#N/A</v>
      </c>
      <c r="P1706" s="57"/>
      <c r="Q1706" s="57"/>
      <c r="R1706" s="48"/>
      <c r="S1706" s="53" t="e">
        <f>VLOOKUP(C1706:C3506,'[1]Modifiy das'!$E$2:$I$2127,5,0)</f>
        <v>#REF!</v>
      </c>
      <c r="T1706" s="53" t="e">
        <f>VLOOKUP(C1706:C4759,[2]Sheet3!$B$2:$J$9150,9,0)</f>
        <v>#N/A</v>
      </c>
      <c r="U1706" s="58" t="s">
        <v>4110</v>
      </c>
      <c r="V1706" s="85">
        <v>40209</v>
      </c>
      <c r="W1706" s="58" t="s">
        <v>5735</v>
      </c>
      <c r="X1706" s="58" t="s">
        <v>1019</v>
      </c>
      <c r="Y1706" s="53">
        <v>0</v>
      </c>
      <c r="Z1706" s="56" t="e">
        <v>#N/A</v>
      </c>
      <c r="AA1706" s="56" t="e">
        <v>#N/A</v>
      </c>
      <c r="AB1706" s="56" t="e">
        <v>#N/A</v>
      </c>
      <c r="AC1706" s="111"/>
      <c r="AD1706" s="53"/>
      <c r="AE1706" s="53"/>
      <c r="AF1706" s="53"/>
      <c r="AG1706" s="53"/>
      <c r="AH1706" s="53"/>
      <c r="AI1706" s="53"/>
      <c r="AJ1706" s="53"/>
      <c r="AK1706" s="53"/>
      <c r="AL1706" s="53"/>
      <c r="AM1706" s="49" t="e">
        <f>VLOOKUP(C1706:C5090,[3]Sheet3!$D$2:$D$21,1,0)</f>
        <v>#N/A</v>
      </c>
    </row>
    <row r="1707" spans="1:39" ht="30" customHeight="1">
      <c r="A1707" s="56" t="s">
        <v>1525</v>
      </c>
      <c r="B1707" s="85">
        <v>40209</v>
      </c>
      <c r="C1707" s="85">
        <v>60574</v>
      </c>
      <c r="D1707" s="86" t="s">
        <v>3817</v>
      </c>
      <c r="E1707" s="87" t="s">
        <v>2623</v>
      </c>
      <c r="F1707" s="56" t="s">
        <v>5336</v>
      </c>
      <c r="G1707" s="30" t="s">
        <v>5495</v>
      </c>
      <c r="H1707" s="31">
        <v>1500</v>
      </c>
      <c r="I1707" s="31">
        <v>1500</v>
      </c>
      <c r="J1707" s="56" t="s">
        <v>7204</v>
      </c>
      <c r="K1707" s="71" t="s">
        <v>3691</v>
      </c>
      <c r="L1707" s="55"/>
      <c r="M1707" s="55"/>
      <c r="N1707" s="57" t="e">
        <v>#N/A</v>
      </c>
      <c r="O1707" s="57" t="e">
        <v>#N/A</v>
      </c>
      <c r="P1707" s="57"/>
      <c r="Q1707" s="57"/>
      <c r="R1707" s="48"/>
      <c r="S1707" s="53" t="e">
        <f>VLOOKUP(C1707:C3507,'[1]Modifiy das'!$E$2:$I$2127,5,0)</f>
        <v>#REF!</v>
      </c>
      <c r="T1707" s="53" t="e">
        <f>VLOOKUP(C1707:C4760,[2]Sheet3!$B$2:$J$9150,9,0)</f>
        <v>#N/A</v>
      </c>
      <c r="U1707" s="58" t="s">
        <v>4110</v>
      </c>
      <c r="V1707" s="85">
        <v>40209</v>
      </c>
      <c r="W1707" s="58" t="s">
        <v>5735</v>
      </c>
      <c r="X1707" s="58" t="s">
        <v>1019</v>
      </c>
      <c r="Y1707" s="53">
        <v>0</v>
      </c>
      <c r="Z1707" s="56" t="e">
        <v>#N/A</v>
      </c>
      <c r="AA1707" s="56" t="e">
        <v>#N/A</v>
      </c>
      <c r="AB1707" s="56" t="e">
        <v>#N/A</v>
      </c>
      <c r="AC1707" s="111"/>
      <c r="AD1707" s="53"/>
      <c r="AE1707" s="53"/>
      <c r="AF1707" s="53"/>
      <c r="AG1707" s="53"/>
      <c r="AH1707" s="53"/>
      <c r="AI1707" s="53"/>
      <c r="AJ1707" s="53"/>
      <c r="AK1707" s="53"/>
      <c r="AL1707" s="53"/>
      <c r="AM1707" s="49" t="e">
        <f>VLOOKUP(C1707:C5091,[3]Sheet3!$D$2:$D$21,1,0)</f>
        <v>#N/A</v>
      </c>
    </row>
    <row r="1708" spans="1:39" ht="30" customHeight="1">
      <c r="A1708" s="56" t="s">
        <v>1525</v>
      </c>
      <c r="B1708" s="85">
        <v>40209</v>
      </c>
      <c r="C1708" s="85">
        <v>63285</v>
      </c>
      <c r="D1708" s="86" t="s">
        <v>3821</v>
      </c>
      <c r="E1708" s="87" t="s">
        <v>2623</v>
      </c>
      <c r="F1708" s="56" t="s">
        <v>5336</v>
      </c>
      <c r="G1708" s="30" t="s">
        <v>5495</v>
      </c>
      <c r="H1708" s="31">
        <v>1500</v>
      </c>
      <c r="I1708" s="31">
        <v>1500</v>
      </c>
      <c r="J1708" s="56" t="s">
        <v>7204</v>
      </c>
      <c r="K1708" s="71" t="s">
        <v>3691</v>
      </c>
      <c r="L1708" s="55"/>
      <c r="M1708" s="55"/>
      <c r="N1708" s="57" t="e">
        <v>#N/A</v>
      </c>
      <c r="O1708" s="57" t="e">
        <v>#N/A</v>
      </c>
      <c r="P1708" s="57"/>
      <c r="Q1708" s="57"/>
      <c r="R1708" s="48"/>
      <c r="S1708" s="53" t="e">
        <f>VLOOKUP(C1708:C3508,'[1]Modifiy das'!$E$2:$I$2127,5,0)</f>
        <v>#REF!</v>
      </c>
      <c r="T1708" s="53" t="e">
        <f>VLOOKUP(C1708:C4761,[2]Sheet3!$B$2:$J$9150,9,0)</f>
        <v>#N/A</v>
      </c>
      <c r="U1708" s="58" t="s">
        <v>4110</v>
      </c>
      <c r="V1708" s="85">
        <v>40209</v>
      </c>
      <c r="W1708" s="58" t="s">
        <v>5735</v>
      </c>
      <c r="X1708" s="58" t="s">
        <v>1019</v>
      </c>
      <c r="Y1708" s="53">
        <v>0</v>
      </c>
      <c r="Z1708" s="56" t="e">
        <v>#N/A</v>
      </c>
      <c r="AA1708" s="56" t="e">
        <v>#N/A</v>
      </c>
      <c r="AB1708" s="56" t="e">
        <v>#N/A</v>
      </c>
      <c r="AC1708" s="111"/>
      <c r="AD1708" s="53"/>
      <c r="AE1708" s="53"/>
      <c r="AF1708" s="53"/>
      <c r="AG1708" s="53"/>
      <c r="AH1708" s="53"/>
      <c r="AI1708" s="53"/>
      <c r="AJ1708" s="53"/>
      <c r="AK1708" s="53"/>
      <c r="AL1708" s="53"/>
      <c r="AM1708" s="49" t="e">
        <f>VLOOKUP(C1708:C5092,[3]Sheet3!$D$2:$D$21,1,0)</f>
        <v>#N/A</v>
      </c>
    </row>
    <row r="1709" spans="1:39" ht="30" customHeight="1">
      <c r="A1709" s="56" t="s">
        <v>1525</v>
      </c>
      <c r="B1709" s="85">
        <v>40211</v>
      </c>
      <c r="C1709" s="85">
        <v>76206</v>
      </c>
      <c r="D1709" s="86" t="s">
        <v>1415</v>
      </c>
      <c r="E1709" s="87" t="s">
        <v>2623</v>
      </c>
      <c r="F1709" s="56" t="s">
        <v>3120</v>
      </c>
      <c r="G1709" s="71" t="s">
        <v>1608</v>
      </c>
      <c r="H1709" s="31">
        <v>1500</v>
      </c>
      <c r="I1709" s="31">
        <v>1500</v>
      </c>
      <c r="J1709" s="56" t="s">
        <v>4184</v>
      </c>
      <c r="K1709" s="71" t="s">
        <v>3691</v>
      </c>
      <c r="L1709" s="55"/>
      <c r="M1709" s="55"/>
      <c r="N1709" s="57" t="e">
        <v>#N/A</v>
      </c>
      <c r="O1709" s="57" t="e">
        <v>#N/A</v>
      </c>
      <c r="P1709" s="57"/>
      <c r="Q1709" s="57"/>
      <c r="R1709" s="48"/>
      <c r="S1709" s="53" t="e">
        <f>VLOOKUP(C1709:C3509,'[1]Modifiy das'!$E$2:$I$2127,5,0)</f>
        <v>#REF!</v>
      </c>
      <c r="T1709" s="53" t="e">
        <f>VLOOKUP(C1709:C4762,[2]Sheet3!$B$2:$J$9150,9,0)</f>
        <v>#N/A</v>
      </c>
      <c r="U1709" s="58" t="s">
        <v>4110</v>
      </c>
      <c r="V1709" s="85">
        <v>40211</v>
      </c>
      <c r="W1709" s="58" t="s">
        <v>6606</v>
      </c>
      <c r="X1709" s="58" t="s">
        <v>6630</v>
      </c>
      <c r="Y1709" s="53">
        <v>0</v>
      </c>
      <c r="Z1709" s="56" t="e">
        <v>#N/A</v>
      </c>
      <c r="AA1709" s="56" t="e">
        <v>#N/A</v>
      </c>
      <c r="AB1709" s="56" t="e">
        <v>#N/A</v>
      </c>
      <c r="AC1709" s="111"/>
      <c r="AD1709" s="53"/>
      <c r="AE1709" s="53"/>
      <c r="AF1709" s="53"/>
      <c r="AG1709" s="53"/>
      <c r="AH1709" s="53"/>
      <c r="AI1709" s="53"/>
      <c r="AJ1709" s="53"/>
      <c r="AK1709" s="53"/>
      <c r="AL1709" s="53"/>
      <c r="AM1709" s="49" t="e">
        <f>VLOOKUP(C1709:C5093,[3]Sheet3!$D$2:$D$21,1,0)</f>
        <v>#N/A</v>
      </c>
    </row>
    <row r="1710" spans="1:39" ht="30" customHeight="1">
      <c r="A1710" s="56" t="s">
        <v>1525</v>
      </c>
      <c r="B1710" s="85">
        <v>40211</v>
      </c>
      <c r="C1710" s="85">
        <v>68938</v>
      </c>
      <c r="D1710" s="86" t="s">
        <v>1417</v>
      </c>
      <c r="E1710" s="87" t="s">
        <v>2623</v>
      </c>
      <c r="F1710" s="56" t="s">
        <v>3120</v>
      </c>
      <c r="G1710" s="71" t="s">
        <v>1608</v>
      </c>
      <c r="H1710" s="31">
        <v>1500</v>
      </c>
      <c r="I1710" s="31">
        <v>1500</v>
      </c>
      <c r="J1710" s="56" t="s">
        <v>4184</v>
      </c>
      <c r="K1710" s="71" t="s">
        <v>3691</v>
      </c>
      <c r="L1710" s="55"/>
      <c r="M1710" s="55"/>
      <c r="N1710" s="57" t="e">
        <v>#N/A</v>
      </c>
      <c r="O1710" s="57" t="e">
        <v>#N/A</v>
      </c>
      <c r="P1710" s="57"/>
      <c r="Q1710" s="57"/>
      <c r="R1710" s="48"/>
      <c r="S1710" s="53" t="e">
        <f>VLOOKUP(C1710:C3510,'[1]Modifiy das'!$E$2:$I$2127,5,0)</f>
        <v>#REF!</v>
      </c>
      <c r="T1710" s="53" t="e">
        <f>VLOOKUP(C1710:C4763,[2]Sheet3!$B$2:$J$9150,9,0)</f>
        <v>#N/A</v>
      </c>
      <c r="U1710" s="58" t="s">
        <v>4110</v>
      </c>
      <c r="V1710" s="85">
        <v>40211</v>
      </c>
      <c r="W1710" s="58" t="s">
        <v>6606</v>
      </c>
      <c r="X1710" s="58" t="s">
        <v>6630</v>
      </c>
      <c r="Y1710" s="53">
        <v>0</v>
      </c>
      <c r="Z1710" s="56" t="e">
        <v>#N/A</v>
      </c>
      <c r="AA1710" s="56" t="e">
        <v>#N/A</v>
      </c>
      <c r="AB1710" s="56" t="e">
        <v>#N/A</v>
      </c>
      <c r="AC1710" s="111"/>
      <c r="AD1710" s="53"/>
      <c r="AE1710" s="53"/>
      <c r="AF1710" s="53"/>
      <c r="AG1710" s="53"/>
      <c r="AH1710" s="53"/>
      <c r="AI1710" s="53"/>
      <c r="AJ1710" s="53"/>
      <c r="AK1710" s="53"/>
      <c r="AL1710" s="53"/>
      <c r="AM1710" s="49" t="e">
        <f>VLOOKUP(C1710:C5094,[3]Sheet3!$D$2:$D$21,1,0)</f>
        <v>#N/A</v>
      </c>
    </row>
    <row r="1711" spans="1:39" ht="30" customHeight="1">
      <c r="A1711" s="56" t="s">
        <v>1525</v>
      </c>
      <c r="B1711" s="85">
        <v>40211</v>
      </c>
      <c r="C1711" s="85">
        <v>68934</v>
      </c>
      <c r="D1711" s="86" t="s">
        <v>1419</v>
      </c>
      <c r="E1711" s="87" t="s">
        <v>2623</v>
      </c>
      <c r="F1711" s="56" t="s">
        <v>3120</v>
      </c>
      <c r="G1711" s="71" t="s">
        <v>1608</v>
      </c>
      <c r="H1711" s="31">
        <v>1500</v>
      </c>
      <c r="I1711" s="31">
        <v>1500</v>
      </c>
      <c r="J1711" s="56" t="s">
        <v>4184</v>
      </c>
      <c r="K1711" s="71" t="s">
        <v>3691</v>
      </c>
      <c r="L1711" s="55"/>
      <c r="M1711" s="55"/>
      <c r="N1711" s="57" t="e">
        <v>#N/A</v>
      </c>
      <c r="O1711" s="57" t="e">
        <v>#N/A</v>
      </c>
      <c r="P1711" s="57"/>
      <c r="Q1711" s="57"/>
      <c r="R1711" s="48"/>
      <c r="S1711" s="53" t="e">
        <f>VLOOKUP(C1711:C3511,'[1]Modifiy das'!$E$2:$I$2127,5,0)</f>
        <v>#REF!</v>
      </c>
      <c r="T1711" s="53" t="e">
        <f>VLOOKUP(C1711:C4764,[2]Sheet3!$B$2:$J$9150,9,0)</f>
        <v>#N/A</v>
      </c>
      <c r="U1711" s="58" t="s">
        <v>4110</v>
      </c>
      <c r="V1711" s="85">
        <v>40211</v>
      </c>
      <c r="W1711" s="58" t="s">
        <v>6606</v>
      </c>
      <c r="X1711" s="58" t="s">
        <v>6630</v>
      </c>
      <c r="Y1711" s="53">
        <v>0</v>
      </c>
      <c r="Z1711" s="56" t="e">
        <v>#N/A</v>
      </c>
      <c r="AA1711" s="56" t="e">
        <v>#N/A</v>
      </c>
      <c r="AB1711" s="56" t="e">
        <v>#N/A</v>
      </c>
      <c r="AC1711" s="111"/>
      <c r="AD1711" s="53"/>
      <c r="AE1711" s="53"/>
      <c r="AF1711" s="53"/>
      <c r="AG1711" s="53"/>
      <c r="AH1711" s="53"/>
      <c r="AI1711" s="53"/>
      <c r="AJ1711" s="53"/>
      <c r="AK1711" s="53"/>
      <c r="AL1711" s="53"/>
      <c r="AM1711" s="49" t="e">
        <f>VLOOKUP(C1711:C5095,[3]Sheet3!$D$2:$D$21,1,0)</f>
        <v>#N/A</v>
      </c>
    </row>
    <row r="1712" spans="1:39" ht="30" customHeight="1">
      <c r="A1712" s="56" t="s">
        <v>1525</v>
      </c>
      <c r="B1712" s="85">
        <v>40211</v>
      </c>
      <c r="C1712" s="85">
        <v>65288</v>
      </c>
      <c r="D1712" s="86" t="s">
        <v>1421</v>
      </c>
      <c r="E1712" s="87" t="s">
        <v>2623</v>
      </c>
      <c r="F1712" s="56" t="s">
        <v>3120</v>
      </c>
      <c r="G1712" s="71" t="s">
        <v>1608</v>
      </c>
      <c r="H1712" s="31">
        <v>1500</v>
      </c>
      <c r="I1712" s="31">
        <v>1500</v>
      </c>
      <c r="J1712" s="56" t="s">
        <v>4184</v>
      </c>
      <c r="K1712" s="71" t="s">
        <v>3691</v>
      </c>
      <c r="L1712" s="55"/>
      <c r="M1712" s="55"/>
      <c r="N1712" s="57" t="e">
        <v>#N/A</v>
      </c>
      <c r="O1712" s="57" t="e">
        <v>#N/A</v>
      </c>
      <c r="P1712" s="57"/>
      <c r="Q1712" s="57"/>
      <c r="R1712" s="48"/>
      <c r="S1712" s="53" t="e">
        <f>VLOOKUP(C1712:C3512,'[1]Modifiy das'!$E$2:$I$2127,5,0)</f>
        <v>#REF!</v>
      </c>
      <c r="T1712" s="53" t="e">
        <f>VLOOKUP(C1712:C4765,[2]Sheet3!$B$2:$J$9150,9,0)</f>
        <v>#N/A</v>
      </c>
      <c r="U1712" s="58" t="s">
        <v>4110</v>
      </c>
      <c r="V1712" s="85">
        <v>40211</v>
      </c>
      <c r="W1712" s="58" t="s">
        <v>6606</v>
      </c>
      <c r="X1712" s="58" t="s">
        <v>6630</v>
      </c>
      <c r="Y1712" s="53">
        <v>0</v>
      </c>
      <c r="Z1712" s="56" t="e">
        <v>#N/A</v>
      </c>
      <c r="AA1712" s="56" t="e">
        <v>#N/A</v>
      </c>
      <c r="AB1712" s="56" t="e">
        <v>#N/A</v>
      </c>
      <c r="AC1712" s="111"/>
      <c r="AD1712" s="53"/>
      <c r="AE1712" s="53"/>
      <c r="AF1712" s="53"/>
      <c r="AG1712" s="53"/>
      <c r="AH1712" s="53"/>
      <c r="AI1712" s="53"/>
      <c r="AJ1712" s="53"/>
      <c r="AK1712" s="53"/>
      <c r="AL1712" s="53"/>
      <c r="AM1712" s="49" t="e">
        <f>VLOOKUP(C1712:C5096,[3]Sheet3!$D$2:$D$21,1,0)</f>
        <v>#N/A</v>
      </c>
    </row>
    <row r="1713" spans="1:39" ht="30" customHeight="1">
      <c r="A1713" s="56" t="s">
        <v>1525</v>
      </c>
      <c r="B1713" s="85">
        <v>40211</v>
      </c>
      <c r="C1713" s="85">
        <v>76205</v>
      </c>
      <c r="D1713" s="86" t="s">
        <v>1423</v>
      </c>
      <c r="E1713" s="87" t="s">
        <v>2623</v>
      </c>
      <c r="F1713" s="56" t="s">
        <v>3120</v>
      </c>
      <c r="G1713" s="71" t="s">
        <v>1608</v>
      </c>
      <c r="H1713" s="31">
        <v>1500</v>
      </c>
      <c r="I1713" s="31">
        <v>1500</v>
      </c>
      <c r="J1713" s="56" t="s">
        <v>4184</v>
      </c>
      <c r="K1713" s="71" t="s">
        <v>3691</v>
      </c>
      <c r="L1713" s="55"/>
      <c r="M1713" s="55"/>
      <c r="N1713" s="57" t="e">
        <v>#N/A</v>
      </c>
      <c r="O1713" s="57" t="e">
        <v>#N/A</v>
      </c>
      <c r="P1713" s="57"/>
      <c r="Q1713" s="57"/>
      <c r="R1713" s="48"/>
      <c r="S1713" s="53" t="e">
        <f>VLOOKUP(C1713:C3513,'[1]Modifiy das'!$E$2:$I$2127,5,0)</f>
        <v>#REF!</v>
      </c>
      <c r="T1713" s="53" t="e">
        <f>VLOOKUP(C1713:C4766,[2]Sheet3!$B$2:$J$9150,9,0)</f>
        <v>#N/A</v>
      </c>
      <c r="U1713" s="58" t="s">
        <v>4110</v>
      </c>
      <c r="V1713" s="85">
        <v>40211</v>
      </c>
      <c r="W1713" s="58" t="s">
        <v>6606</v>
      </c>
      <c r="X1713" s="58" t="s">
        <v>6630</v>
      </c>
      <c r="Y1713" s="53">
        <v>0</v>
      </c>
      <c r="Z1713" s="56" t="e">
        <v>#N/A</v>
      </c>
      <c r="AA1713" s="56" t="e">
        <v>#N/A</v>
      </c>
      <c r="AB1713" s="56" t="e">
        <v>#N/A</v>
      </c>
      <c r="AC1713" s="111"/>
      <c r="AD1713" s="53"/>
      <c r="AE1713" s="53"/>
      <c r="AF1713" s="53"/>
      <c r="AG1713" s="53"/>
      <c r="AH1713" s="53"/>
      <c r="AI1713" s="53"/>
      <c r="AJ1713" s="53"/>
      <c r="AK1713" s="53"/>
      <c r="AL1713" s="53"/>
      <c r="AM1713" s="49" t="e">
        <f>VLOOKUP(C1713:C5097,[3]Sheet3!$D$2:$D$21,1,0)</f>
        <v>#N/A</v>
      </c>
    </row>
    <row r="1714" spans="1:39" ht="30" customHeight="1">
      <c r="A1714" s="56" t="s">
        <v>1525</v>
      </c>
      <c r="B1714" s="85">
        <v>40211</v>
      </c>
      <c r="C1714" s="85">
        <v>64712</v>
      </c>
      <c r="D1714" s="86" t="s">
        <v>1427</v>
      </c>
      <c r="E1714" s="87" t="s">
        <v>2623</v>
      </c>
      <c r="F1714" s="56" t="s">
        <v>3120</v>
      </c>
      <c r="G1714" s="71" t="s">
        <v>1608</v>
      </c>
      <c r="H1714" s="31">
        <v>1500</v>
      </c>
      <c r="I1714" s="31">
        <v>1500</v>
      </c>
      <c r="J1714" s="56" t="s">
        <v>4184</v>
      </c>
      <c r="K1714" s="71" t="s">
        <v>3691</v>
      </c>
      <c r="L1714" s="55"/>
      <c r="M1714" s="55"/>
      <c r="N1714" s="57" t="e">
        <v>#N/A</v>
      </c>
      <c r="O1714" s="57" t="e">
        <v>#N/A</v>
      </c>
      <c r="P1714" s="57"/>
      <c r="Q1714" s="57"/>
      <c r="R1714" s="48"/>
      <c r="S1714" s="53" t="e">
        <f>VLOOKUP(C1714:C3514,'[1]Modifiy das'!$E$2:$I$2127,5,0)</f>
        <v>#REF!</v>
      </c>
      <c r="T1714" s="53" t="e">
        <f>VLOOKUP(C1714:C4767,[2]Sheet3!$B$2:$J$9150,9,0)</f>
        <v>#N/A</v>
      </c>
      <c r="U1714" s="58" t="s">
        <v>4110</v>
      </c>
      <c r="V1714" s="85">
        <v>40211</v>
      </c>
      <c r="W1714" s="58" t="s">
        <v>6606</v>
      </c>
      <c r="X1714" s="58" t="s">
        <v>6630</v>
      </c>
      <c r="Y1714" s="53">
        <v>0</v>
      </c>
      <c r="Z1714" s="56" t="e">
        <v>#N/A</v>
      </c>
      <c r="AA1714" s="56" t="e">
        <v>#N/A</v>
      </c>
      <c r="AB1714" s="56" t="e">
        <v>#N/A</v>
      </c>
      <c r="AC1714" s="111"/>
      <c r="AD1714" s="53"/>
      <c r="AE1714" s="53"/>
      <c r="AF1714" s="53"/>
      <c r="AG1714" s="53"/>
      <c r="AH1714" s="53"/>
      <c r="AI1714" s="53"/>
      <c r="AJ1714" s="53"/>
      <c r="AK1714" s="53"/>
      <c r="AL1714" s="53"/>
      <c r="AM1714" s="49" t="e">
        <f>VLOOKUP(C1714:C5098,[3]Sheet3!$D$2:$D$21,1,0)</f>
        <v>#N/A</v>
      </c>
    </row>
    <row r="1715" spans="1:39" ht="30" customHeight="1">
      <c r="A1715" s="56" t="s">
        <v>1525</v>
      </c>
      <c r="B1715" s="85">
        <v>40211</v>
      </c>
      <c r="C1715" s="85">
        <v>57521</v>
      </c>
      <c r="D1715" s="86" t="s">
        <v>1429</v>
      </c>
      <c r="E1715" s="87" t="s">
        <v>2623</v>
      </c>
      <c r="F1715" s="56" t="s">
        <v>3120</v>
      </c>
      <c r="G1715" s="71" t="s">
        <v>1608</v>
      </c>
      <c r="H1715" s="31">
        <v>1500</v>
      </c>
      <c r="I1715" s="31">
        <v>1500</v>
      </c>
      <c r="J1715" s="56" t="s">
        <v>4184</v>
      </c>
      <c r="K1715" s="71" t="s">
        <v>3691</v>
      </c>
      <c r="L1715" s="55"/>
      <c r="M1715" s="55"/>
      <c r="N1715" s="57" t="e">
        <v>#N/A</v>
      </c>
      <c r="O1715" s="57" t="e">
        <v>#N/A</v>
      </c>
      <c r="P1715" s="57"/>
      <c r="Q1715" s="57"/>
      <c r="R1715" s="48"/>
      <c r="S1715" s="53" t="e">
        <f>VLOOKUP(C1715:C3515,'[1]Modifiy das'!$E$2:$I$2127,5,0)</f>
        <v>#REF!</v>
      </c>
      <c r="T1715" s="53" t="e">
        <f>VLOOKUP(C1715:C4768,[2]Sheet3!$B$2:$J$9150,9,0)</f>
        <v>#N/A</v>
      </c>
      <c r="U1715" s="58" t="s">
        <v>4110</v>
      </c>
      <c r="V1715" s="85">
        <v>40211</v>
      </c>
      <c r="W1715" s="58" t="s">
        <v>6606</v>
      </c>
      <c r="X1715" s="58" t="s">
        <v>6630</v>
      </c>
      <c r="Y1715" s="53">
        <v>0</v>
      </c>
      <c r="Z1715" s="56" t="e">
        <v>#N/A</v>
      </c>
      <c r="AA1715" s="56" t="e">
        <v>#N/A</v>
      </c>
      <c r="AB1715" s="56" t="e">
        <v>#N/A</v>
      </c>
      <c r="AC1715" s="111"/>
      <c r="AD1715" s="53"/>
      <c r="AE1715" s="53"/>
      <c r="AF1715" s="53"/>
      <c r="AG1715" s="53"/>
      <c r="AH1715" s="53"/>
      <c r="AI1715" s="53"/>
      <c r="AJ1715" s="53"/>
      <c r="AK1715" s="53"/>
      <c r="AL1715" s="53"/>
      <c r="AM1715" s="49" t="e">
        <f>VLOOKUP(C1715:C5099,[3]Sheet3!$D$2:$D$21,1,0)</f>
        <v>#N/A</v>
      </c>
    </row>
    <row r="1716" spans="1:39" ht="30" customHeight="1">
      <c r="A1716" s="56" t="s">
        <v>1525</v>
      </c>
      <c r="B1716" s="85">
        <v>40211</v>
      </c>
      <c r="C1716" s="85">
        <v>69275</v>
      </c>
      <c r="D1716" s="86" t="s">
        <v>1431</v>
      </c>
      <c r="E1716" s="87" t="s">
        <v>2623</v>
      </c>
      <c r="F1716" s="56" t="s">
        <v>3120</v>
      </c>
      <c r="G1716" s="71" t="s">
        <v>1608</v>
      </c>
      <c r="H1716" s="31">
        <v>1500</v>
      </c>
      <c r="I1716" s="31">
        <v>1500</v>
      </c>
      <c r="J1716" s="56" t="s">
        <v>4184</v>
      </c>
      <c r="K1716" s="71" t="s">
        <v>3691</v>
      </c>
      <c r="L1716" s="55"/>
      <c r="M1716" s="55"/>
      <c r="N1716" s="57" t="e">
        <v>#N/A</v>
      </c>
      <c r="O1716" s="57" t="e">
        <v>#N/A</v>
      </c>
      <c r="P1716" s="57"/>
      <c r="Q1716" s="57"/>
      <c r="R1716" s="48"/>
      <c r="S1716" s="53" t="e">
        <f>VLOOKUP(C1716:C3516,'[1]Modifiy das'!$E$2:$I$2127,5,0)</f>
        <v>#REF!</v>
      </c>
      <c r="T1716" s="53" t="e">
        <f>VLOOKUP(C1716:C4769,[2]Sheet3!$B$2:$J$9150,9,0)</f>
        <v>#N/A</v>
      </c>
      <c r="U1716" s="58" t="s">
        <v>4110</v>
      </c>
      <c r="V1716" s="85">
        <v>40211</v>
      </c>
      <c r="W1716" s="58" t="s">
        <v>6606</v>
      </c>
      <c r="X1716" s="58" t="s">
        <v>6630</v>
      </c>
      <c r="Y1716" s="53">
        <v>0</v>
      </c>
      <c r="Z1716" s="56" t="e">
        <v>#N/A</v>
      </c>
      <c r="AA1716" s="56" t="e">
        <v>#N/A</v>
      </c>
      <c r="AB1716" s="56" t="e">
        <v>#N/A</v>
      </c>
      <c r="AC1716" s="111"/>
      <c r="AD1716" s="53"/>
      <c r="AE1716" s="53"/>
      <c r="AF1716" s="53"/>
      <c r="AG1716" s="53"/>
      <c r="AH1716" s="53"/>
      <c r="AI1716" s="53"/>
      <c r="AJ1716" s="53"/>
      <c r="AK1716" s="53"/>
      <c r="AL1716" s="53"/>
      <c r="AM1716" s="49" t="e">
        <f>VLOOKUP(C1716:C5100,[3]Sheet3!$D$2:$D$21,1,0)</f>
        <v>#N/A</v>
      </c>
    </row>
    <row r="1717" spans="1:39" ht="30" customHeight="1">
      <c r="A1717" s="56" t="s">
        <v>1525</v>
      </c>
      <c r="B1717" s="85">
        <v>40211</v>
      </c>
      <c r="C1717" s="85">
        <v>65261</v>
      </c>
      <c r="D1717" s="86" t="s">
        <v>1433</v>
      </c>
      <c r="E1717" s="87" t="s">
        <v>2623</v>
      </c>
      <c r="F1717" s="56" t="s">
        <v>3120</v>
      </c>
      <c r="G1717" s="71" t="s">
        <v>1608</v>
      </c>
      <c r="H1717" s="31">
        <v>1500</v>
      </c>
      <c r="I1717" s="31">
        <v>1500</v>
      </c>
      <c r="J1717" s="56" t="s">
        <v>4184</v>
      </c>
      <c r="K1717" s="71" t="s">
        <v>3691</v>
      </c>
      <c r="L1717" s="55"/>
      <c r="M1717" s="55"/>
      <c r="N1717" s="57" t="e">
        <v>#N/A</v>
      </c>
      <c r="O1717" s="57" t="e">
        <v>#N/A</v>
      </c>
      <c r="P1717" s="57"/>
      <c r="Q1717" s="57"/>
      <c r="R1717" s="48"/>
      <c r="S1717" s="53" t="e">
        <f>VLOOKUP(C1717:C3517,'[1]Modifiy das'!$E$2:$I$2127,5,0)</f>
        <v>#REF!</v>
      </c>
      <c r="T1717" s="53" t="e">
        <f>VLOOKUP(C1717:C4770,[2]Sheet3!$B$2:$J$9150,9,0)</f>
        <v>#N/A</v>
      </c>
      <c r="U1717" s="58" t="s">
        <v>4110</v>
      </c>
      <c r="V1717" s="85">
        <v>40211</v>
      </c>
      <c r="W1717" s="58" t="s">
        <v>6606</v>
      </c>
      <c r="X1717" s="58" t="s">
        <v>6630</v>
      </c>
      <c r="Y1717" s="53">
        <v>0</v>
      </c>
      <c r="Z1717" s="56" t="e">
        <v>#N/A</v>
      </c>
      <c r="AA1717" s="56" t="e">
        <v>#N/A</v>
      </c>
      <c r="AB1717" s="56" t="e">
        <v>#N/A</v>
      </c>
      <c r="AC1717" s="111"/>
      <c r="AD1717" s="53"/>
      <c r="AE1717" s="53"/>
      <c r="AF1717" s="53"/>
      <c r="AG1717" s="53"/>
      <c r="AH1717" s="53"/>
      <c r="AI1717" s="53"/>
      <c r="AJ1717" s="53"/>
      <c r="AK1717" s="53"/>
      <c r="AL1717" s="53"/>
      <c r="AM1717" s="49" t="e">
        <f>VLOOKUP(C1717:C5101,[3]Sheet3!$D$2:$D$21,1,0)</f>
        <v>#N/A</v>
      </c>
    </row>
    <row r="1718" spans="1:39" ht="30" customHeight="1">
      <c r="A1718" s="56" t="s">
        <v>1525</v>
      </c>
      <c r="B1718" s="85">
        <v>40211</v>
      </c>
      <c r="C1718" s="85">
        <v>65840</v>
      </c>
      <c r="D1718" s="86" t="s">
        <v>1435</v>
      </c>
      <c r="E1718" s="87" t="s">
        <v>2623</v>
      </c>
      <c r="F1718" s="56" t="s">
        <v>3120</v>
      </c>
      <c r="G1718" s="71" t="s">
        <v>1608</v>
      </c>
      <c r="H1718" s="31">
        <v>1500</v>
      </c>
      <c r="I1718" s="31">
        <v>1500</v>
      </c>
      <c r="J1718" s="56" t="s">
        <v>4184</v>
      </c>
      <c r="K1718" s="71" t="s">
        <v>3691</v>
      </c>
      <c r="L1718" s="55"/>
      <c r="M1718" s="55"/>
      <c r="N1718" s="57" t="e">
        <v>#N/A</v>
      </c>
      <c r="O1718" s="57" t="e">
        <v>#N/A</v>
      </c>
      <c r="P1718" s="57"/>
      <c r="Q1718" s="57"/>
      <c r="R1718" s="48"/>
      <c r="S1718" s="53" t="e">
        <f>VLOOKUP(C1718:C3518,'[1]Modifiy das'!$E$2:$I$2127,5,0)</f>
        <v>#REF!</v>
      </c>
      <c r="T1718" s="53" t="e">
        <f>VLOOKUP(C1718:C4771,[2]Sheet3!$B$2:$J$9150,9,0)</f>
        <v>#N/A</v>
      </c>
      <c r="U1718" s="58" t="s">
        <v>4110</v>
      </c>
      <c r="V1718" s="85">
        <v>40211</v>
      </c>
      <c r="W1718" s="58" t="s">
        <v>6606</v>
      </c>
      <c r="X1718" s="58" t="s">
        <v>6630</v>
      </c>
      <c r="Y1718" s="53">
        <v>0</v>
      </c>
      <c r="Z1718" s="56" t="e">
        <v>#N/A</v>
      </c>
      <c r="AA1718" s="56" t="e">
        <v>#N/A</v>
      </c>
      <c r="AB1718" s="56" t="e">
        <v>#N/A</v>
      </c>
      <c r="AC1718" s="111"/>
      <c r="AD1718" s="53"/>
      <c r="AE1718" s="53"/>
      <c r="AF1718" s="53"/>
      <c r="AG1718" s="53"/>
      <c r="AH1718" s="53"/>
      <c r="AI1718" s="53"/>
      <c r="AJ1718" s="53"/>
      <c r="AK1718" s="53"/>
      <c r="AL1718" s="53"/>
      <c r="AM1718" s="49" t="e">
        <f>VLOOKUP(C1718:C5102,[3]Sheet3!$D$2:$D$21,1,0)</f>
        <v>#N/A</v>
      </c>
    </row>
    <row r="1719" spans="1:39" ht="30" customHeight="1">
      <c r="A1719" s="56" t="s">
        <v>1525</v>
      </c>
      <c r="B1719" s="85">
        <v>40211</v>
      </c>
      <c r="C1719" s="85">
        <v>59223</v>
      </c>
      <c r="D1719" s="86" t="s">
        <v>1678</v>
      </c>
      <c r="E1719" s="87" t="s">
        <v>3100</v>
      </c>
      <c r="F1719" s="56" t="s">
        <v>3120</v>
      </c>
      <c r="G1719" s="71" t="s">
        <v>1608</v>
      </c>
      <c r="H1719" s="31">
        <v>1500</v>
      </c>
      <c r="I1719" s="31">
        <v>1700</v>
      </c>
      <c r="J1719" s="56" t="s">
        <v>4184</v>
      </c>
      <c r="K1719" s="71" t="s">
        <v>3691</v>
      </c>
      <c r="L1719" s="55"/>
      <c r="M1719" s="55"/>
      <c r="N1719" s="57" t="e">
        <v>#N/A</v>
      </c>
      <c r="O1719" s="57" t="e">
        <v>#N/A</v>
      </c>
      <c r="P1719" s="57"/>
      <c r="Q1719" s="57"/>
      <c r="R1719" s="48"/>
      <c r="S1719" s="53" t="e">
        <f>VLOOKUP(C1719:C3519,'[1]Modifiy das'!$E$2:$I$2127,5,0)</f>
        <v>#REF!</v>
      </c>
      <c r="T1719" s="53" t="e">
        <f>VLOOKUP(C1719:C4772,[2]Sheet3!$B$2:$J$9150,9,0)</f>
        <v>#N/A</v>
      </c>
      <c r="U1719" s="58" t="s">
        <v>4110</v>
      </c>
      <c r="V1719" s="85">
        <v>40211</v>
      </c>
      <c r="W1719" s="58" t="s">
        <v>6606</v>
      </c>
      <c r="X1719" s="58" t="s">
        <v>6630</v>
      </c>
      <c r="Y1719" s="53">
        <v>0</v>
      </c>
      <c r="Z1719" s="56" t="e">
        <v>#N/A</v>
      </c>
      <c r="AA1719" s="56" t="e">
        <v>#N/A</v>
      </c>
      <c r="AB1719" s="56" t="e">
        <v>#N/A</v>
      </c>
      <c r="AC1719" s="111"/>
      <c r="AD1719" s="53"/>
      <c r="AE1719" s="53"/>
      <c r="AF1719" s="53"/>
      <c r="AG1719" s="53"/>
      <c r="AH1719" s="53"/>
      <c r="AI1719" s="53"/>
      <c r="AJ1719" s="53"/>
      <c r="AK1719" s="53"/>
      <c r="AL1719" s="53"/>
      <c r="AM1719" s="49" t="e">
        <f>VLOOKUP(C1719:C5103,[3]Sheet3!$D$2:$D$21,1,0)</f>
        <v>#N/A</v>
      </c>
    </row>
    <row r="1720" spans="1:39" ht="30" customHeight="1">
      <c r="A1720" s="56" t="s">
        <v>1525</v>
      </c>
      <c r="B1720" s="85">
        <v>40211</v>
      </c>
      <c r="C1720" s="85">
        <v>64715</v>
      </c>
      <c r="D1720" s="86" t="s">
        <v>1680</v>
      </c>
      <c r="E1720" s="87" t="s">
        <v>3100</v>
      </c>
      <c r="F1720" s="56" t="s">
        <v>3120</v>
      </c>
      <c r="G1720" s="71" t="s">
        <v>1608</v>
      </c>
      <c r="H1720" s="31">
        <v>1500</v>
      </c>
      <c r="I1720" s="31">
        <v>1700</v>
      </c>
      <c r="J1720" s="56" t="s">
        <v>4184</v>
      </c>
      <c r="K1720" s="71" t="s">
        <v>3691</v>
      </c>
      <c r="L1720" s="55"/>
      <c r="M1720" s="55"/>
      <c r="N1720" s="57" t="e">
        <v>#N/A</v>
      </c>
      <c r="O1720" s="57" t="e">
        <v>#N/A</v>
      </c>
      <c r="P1720" s="57"/>
      <c r="Q1720" s="57"/>
      <c r="R1720" s="48"/>
      <c r="S1720" s="53" t="e">
        <f>VLOOKUP(C1720:C3520,'[1]Modifiy das'!$E$2:$I$2127,5,0)</f>
        <v>#REF!</v>
      </c>
      <c r="T1720" s="53" t="e">
        <f>VLOOKUP(C1720:C4773,[2]Sheet3!$B$2:$J$9150,9,0)</f>
        <v>#N/A</v>
      </c>
      <c r="U1720" s="58" t="s">
        <v>4110</v>
      </c>
      <c r="V1720" s="85">
        <v>40211</v>
      </c>
      <c r="W1720" s="58" t="s">
        <v>6606</v>
      </c>
      <c r="X1720" s="58" t="s">
        <v>6630</v>
      </c>
      <c r="Y1720" s="53">
        <v>0</v>
      </c>
      <c r="Z1720" s="56" t="e">
        <v>#N/A</v>
      </c>
      <c r="AA1720" s="56" t="e">
        <v>#N/A</v>
      </c>
      <c r="AB1720" s="56" t="e">
        <v>#N/A</v>
      </c>
      <c r="AC1720" s="111"/>
      <c r="AD1720" s="53"/>
      <c r="AE1720" s="53"/>
      <c r="AF1720" s="53"/>
      <c r="AG1720" s="53"/>
      <c r="AH1720" s="53"/>
      <c r="AI1720" s="53"/>
      <c r="AJ1720" s="53"/>
      <c r="AK1720" s="53"/>
      <c r="AL1720" s="53"/>
      <c r="AM1720" s="49" t="e">
        <f>VLOOKUP(C1720:C5104,[3]Sheet3!$D$2:$D$21,1,0)</f>
        <v>#N/A</v>
      </c>
    </row>
    <row r="1721" spans="1:39" ht="30" customHeight="1">
      <c r="A1721" s="56" t="s">
        <v>1525</v>
      </c>
      <c r="B1721" s="85">
        <v>40211</v>
      </c>
      <c r="C1721" s="85">
        <v>59229</v>
      </c>
      <c r="D1721" s="86" t="s">
        <v>1682</v>
      </c>
      <c r="E1721" s="87" t="s">
        <v>3100</v>
      </c>
      <c r="F1721" s="56" t="s">
        <v>3120</v>
      </c>
      <c r="G1721" s="71" t="s">
        <v>1608</v>
      </c>
      <c r="H1721" s="31">
        <v>1500</v>
      </c>
      <c r="I1721" s="31">
        <v>1700</v>
      </c>
      <c r="J1721" s="56" t="s">
        <v>4184</v>
      </c>
      <c r="K1721" s="71" t="s">
        <v>3691</v>
      </c>
      <c r="L1721" s="55"/>
      <c r="M1721" s="55"/>
      <c r="N1721" s="57" t="e">
        <v>#N/A</v>
      </c>
      <c r="O1721" s="57" t="e">
        <v>#N/A</v>
      </c>
      <c r="P1721" s="57"/>
      <c r="Q1721" s="57"/>
      <c r="R1721" s="48"/>
      <c r="S1721" s="53" t="e">
        <f>VLOOKUP(C1721:C3521,'[1]Modifiy das'!$E$2:$I$2127,5,0)</f>
        <v>#REF!</v>
      </c>
      <c r="T1721" s="53" t="e">
        <f>VLOOKUP(C1721:C4774,[2]Sheet3!$B$2:$J$9150,9,0)</f>
        <v>#N/A</v>
      </c>
      <c r="U1721" s="58" t="s">
        <v>4110</v>
      </c>
      <c r="V1721" s="85">
        <v>40211</v>
      </c>
      <c r="W1721" s="58" t="s">
        <v>6606</v>
      </c>
      <c r="X1721" s="58" t="s">
        <v>6630</v>
      </c>
      <c r="Y1721" s="53">
        <v>0</v>
      </c>
      <c r="Z1721" s="56" t="e">
        <v>#N/A</v>
      </c>
      <c r="AA1721" s="56" t="e">
        <v>#N/A</v>
      </c>
      <c r="AB1721" s="56" t="e">
        <v>#N/A</v>
      </c>
      <c r="AC1721" s="111"/>
      <c r="AD1721" s="53"/>
      <c r="AE1721" s="53"/>
      <c r="AF1721" s="53"/>
      <c r="AG1721" s="53"/>
      <c r="AH1721" s="53"/>
      <c r="AI1721" s="53"/>
      <c r="AJ1721" s="53"/>
      <c r="AK1721" s="53"/>
      <c r="AL1721" s="53"/>
      <c r="AM1721" s="49" t="e">
        <f>VLOOKUP(C1721:C5105,[3]Sheet3!$D$2:$D$21,1,0)</f>
        <v>#N/A</v>
      </c>
    </row>
    <row r="1722" spans="1:39" ht="30" customHeight="1">
      <c r="A1722" s="56" t="s">
        <v>1525</v>
      </c>
      <c r="B1722" s="85">
        <v>40211</v>
      </c>
      <c r="C1722" s="85">
        <v>56814</v>
      </c>
      <c r="D1722" s="86" t="s">
        <v>1684</v>
      </c>
      <c r="E1722" s="87" t="s">
        <v>3100</v>
      </c>
      <c r="F1722" s="56" t="s">
        <v>3120</v>
      </c>
      <c r="G1722" s="71" t="s">
        <v>1608</v>
      </c>
      <c r="H1722" s="31">
        <v>1500</v>
      </c>
      <c r="I1722" s="31">
        <v>1700</v>
      </c>
      <c r="J1722" s="56" t="s">
        <v>4184</v>
      </c>
      <c r="K1722" s="71" t="s">
        <v>3691</v>
      </c>
      <c r="L1722" s="55"/>
      <c r="M1722" s="55"/>
      <c r="N1722" s="57" t="e">
        <v>#N/A</v>
      </c>
      <c r="O1722" s="57" t="e">
        <v>#N/A</v>
      </c>
      <c r="P1722" s="57"/>
      <c r="Q1722" s="57"/>
      <c r="R1722" s="48"/>
      <c r="S1722" s="53" t="e">
        <f>VLOOKUP(C1722:C3522,'[1]Modifiy das'!$E$2:$I$2127,5,0)</f>
        <v>#REF!</v>
      </c>
      <c r="T1722" s="53" t="e">
        <f>VLOOKUP(C1722:C4775,[2]Sheet3!$B$2:$J$9150,9,0)</f>
        <v>#N/A</v>
      </c>
      <c r="U1722" s="58" t="s">
        <v>4110</v>
      </c>
      <c r="V1722" s="85">
        <v>40211</v>
      </c>
      <c r="W1722" s="58" t="s">
        <v>6606</v>
      </c>
      <c r="X1722" s="58" t="s">
        <v>6630</v>
      </c>
      <c r="Y1722" s="53">
        <v>0</v>
      </c>
      <c r="Z1722" s="56" t="e">
        <v>#N/A</v>
      </c>
      <c r="AA1722" s="56" t="e">
        <v>#N/A</v>
      </c>
      <c r="AB1722" s="56" t="e">
        <v>#N/A</v>
      </c>
      <c r="AC1722" s="111"/>
      <c r="AD1722" s="53"/>
      <c r="AE1722" s="53"/>
      <c r="AF1722" s="53"/>
      <c r="AG1722" s="53"/>
      <c r="AH1722" s="53"/>
      <c r="AI1722" s="53"/>
      <c r="AJ1722" s="53"/>
      <c r="AK1722" s="53"/>
      <c r="AL1722" s="53"/>
      <c r="AM1722" s="49" t="e">
        <f>VLOOKUP(C1722:C5106,[3]Sheet3!$D$2:$D$21,1,0)</f>
        <v>#N/A</v>
      </c>
    </row>
    <row r="1723" spans="1:39" ht="30" customHeight="1">
      <c r="A1723" s="56" t="s">
        <v>1525</v>
      </c>
      <c r="B1723" s="85">
        <v>40211</v>
      </c>
      <c r="C1723" s="85">
        <v>57311</v>
      </c>
      <c r="D1723" s="86" t="s">
        <v>1686</v>
      </c>
      <c r="E1723" s="87" t="s">
        <v>3100</v>
      </c>
      <c r="F1723" s="56" t="s">
        <v>3120</v>
      </c>
      <c r="G1723" s="71" t="s">
        <v>1608</v>
      </c>
      <c r="H1723" s="31">
        <v>1500</v>
      </c>
      <c r="I1723" s="31">
        <v>1700</v>
      </c>
      <c r="J1723" s="56" t="s">
        <v>4184</v>
      </c>
      <c r="K1723" s="71" t="s">
        <v>3691</v>
      </c>
      <c r="L1723" s="55"/>
      <c r="M1723" s="55"/>
      <c r="N1723" s="57" t="e">
        <v>#N/A</v>
      </c>
      <c r="O1723" s="57" t="e">
        <v>#N/A</v>
      </c>
      <c r="P1723" s="57"/>
      <c r="Q1723" s="57"/>
      <c r="R1723" s="48"/>
      <c r="S1723" s="53" t="e">
        <f>VLOOKUP(C1723:C3523,'[1]Modifiy das'!$E$2:$I$2127,5,0)</f>
        <v>#REF!</v>
      </c>
      <c r="T1723" s="53" t="e">
        <f>VLOOKUP(C1723:C4776,[2]Sheet3!$B$2:$J$9150,9,0)</f>
        <v>#N/A</v>
      </c>
      <c r="U1723" s="58" t="s">
        <v>4110</v>
      </c>
      <c r="V1723" s="85">
        <v>40211</v>
      </c>
      <c r="W1723" s="58" t="s">
        <v>6606</v>
      </c>
      <c r="X1723" s="58" t="s">
        <v>6630</v>
      </c>
      <c r="Y1723" s="53">
        <v>0</v>
      </c>
      <c r="Z1723" s="56" t="e">
        <v>#N/A</v>
      </c>
      <c r="AA1723" s="56" t="e">
        <v>#N/A</v>
      </c>
      <c r="AB1723" s="56" t="e">
        <v>#N/A</v>
      </c>
      <c r="AC1723" s="111"/>
      <c r="AD1723" s="53"/>
      <c r="AE1723" s="53"/>
      <c r="AF1723" s="53"/>
      <c r="AG1723" s="53"/>
      <c r="AH1723" s="53"/>
      <c r="AI1723" s="53"/>
      <c r="AJ1723" s="53"/>
      <c r="AK1723" s="53"/>
      <c r="AL1723" s="53"/>
      <c r="AM1723" s="49" t="e">
        <f>VLOOKUP(C1723:C5107,[3]Sheet3!$D$2:$D$21,1,0)</f>
        <v>#N/A</v>
      </c>
    </row>
    <row r="1724" spans="1:39" ht="30" customHeight="1">
      <c r="A1724" s="56" t="s">
        <v>1525</v>
      </c>
      <c r="B1724" s="85">
        <v>40211</v>
      </c>
      <c r="C1724" s="85">
        <v>64716</v>
      </c>
      <c r="D1724" s="86" t="s">
        <v>1688</v>
      </c>
      <c r="E1724" s="87" t="s">
        <v>3100</v>
      </c>
      <c r="F1724" s="56" t="s">
        <v>3120</v>
      </c>
      <c r="G1724" s="71" t="s">
        <v>1608</v>
      </c>
      <c r="H1724" s="31">
        <v>1500</v>
      </c>
      <c r="I1724" s="31">
        <v>1700</v>
      </c>
      <c r="J1724" s="56" t="s">
        <v>4184</v>
      </c>
      <c r="K1724" s="71" t="s">
        <v>3691</v>
      </c>
      <c r="L1724" s="55"/>
      <c r="M1724" s="55"/>
      <c r="N1724" s="57" t="e">
        <v>#N/A</v>
      </c>
      <c r="O1724" s="57" t="e">
        <v>#N/A</v>
      </c>
      <c r="P1724" s="57"/>
      <c r="Q1724" s="57"/>
      <c r="R1724" s="48"/>
      <c r="S1724" s="53" t="e">
        <f>VLOOKUP(C1724:C3524,'[1]Modifiy das'!$E$2:$I$2127,5,0)</f>
        <v>#REF!</v>
      </c>
      <c r="T1724" s="53" t="e">
        <f>VLOOKUP(C1724:C4777,[2]Sheet3!$B$2:$J$9150,9,0)</f>
        <v>#N/A</v>
      </c>
      <c r="U1724" s="58" t="s">
        <v>4110</v>
      </c>
      <c r="V1724" s="85">
        <v>40211</v>
      </c>
      <c r="W1724" s="58" t="s">
        <v>6606</v>
      </c>
      <c r="X1724" s="58" t="s">
        <v>6630</v>
      </c>
      <c r="Y1724" s="53">
        <v>0</v>
      </c>
      <c r="Z1724" s="56" t="e">
        <v>#N/A</v>
      </c>
      <c r="AA1724" s="56" t="e">
        <v>#N/A</v>
      </c>
      <c r="AB1724" s="56" t="e">
        <v>#N/A</v>
      </c>
      <c r="AC1724" s="111"/>
      <c r="AD1724" s="53"/>
      <c r="AE1724" s="53"/>
      <c r="AF1724" s="53"/>
      <c r="AG1724" s="53"/>
      <c r="AH1724" s="53"/>
      <c r="AI1724" s="53"/>
      <c r="AJ1724" s="53"/>
      <c r="AK1724" s="53"/>
      <c r="AL1724" s="53"/>
      <c r="AM1724" s="49" t="e">
        <f>VLOOKUP(C1724:C5108,[3]Sheet3!$D$2:$D$21,1,0)</f>
        <v>#N/A</v>
      </c>
    </row>
    <row r="1725" spans="1:39" ht="30" customHeight="1">
      <c r="A1725" s="56" t="s">
        <v>1525</v>
      </c>
      <c r="B1725" s="85">
        <v>40211</v>
      </c>
      <c r="C1725" s="85">
        <v>59231</v>
      </c>
      <c r="D1725" s="86" t="s">
        <v>2154</v>
      </c>
      <c r="E1725" s="87" t="s">
        <v>3100</v>
      </c>
      <c r="F1725" s="56" t="s">
        <v>3120</v>
      </c>
      <c r="G1725" s="71" t="s">
        <v>1608</v>
      </c>
      <c r="H1725" s="31">
        <v>1500</v>
      </c>
      <c r="I1725" s="31">
        <v>1700</v>
      </c>
      <c r="J1725" s="56" t="s">
        <v>4184</v>
      </c>
      <c r="K1725" s="71" t="s">
        <v>3691</v>
      </c>
      <c r="L1725" s="55"/>
      <c r="M1725" s="55"/>
      <c r="N1725" s="57" t="e">
        <v>#N/A</v>
      </c>
      <c r="O1725" s="57" t="e">
        <v>#N/A</v>
      </c>
      <c r="P1725" s="57"/>
      <c r="Q1725" s="57"/>
      <c r="R1725" s="48"/>
      <c r="S1725" s="53" t="e">
        <f>VLOOKUP(C1725:C3525,'[1]Modifiy das'!$E$2:$I$2127,5,0)</f>
        <v>#REF!</v>
      </c>
      <c r="T1725" s="53" t="e">
        <f>VLOOKUP(C1725:C4778,[2]Sheet3!$B$2:$J$9150,9,0)</f>
        <v>#N/A</v>
      </c>
      <c r="U1725" s="58" t="s">
        <v>4110</v>
      </c>
      <c r="V1725" s="85">
        <v>40211</v>
      </c>
      <c r="W1725" s="58" t="s">
        <v>6606</v>
      </c>
      <c r="X1725" s="58" t="s">
        <v>6630</v>
      </c>
      <c r="Y1725" s="53">
        <v>0</v>
      </c>
      <c r="Z1725" s="56" t="e">
        <v>#N/A</v>
      </c>
      <c r="AA1725" s="56" t="e">
        <v>#N/A</v>
      </c>
      <c r="AB1725" s="56" t="e">
        <v>#N/A</v>
      </c>
      <c r="AC1725" s="111"/>
      <c r="AD1725" s="53"/>
      <c r="AE1725" s="53"/>
      <c r="AF1725" s="53"/>
      <c r="AG1725" s="53"/>
      <c r="AH1725" s="53"/>
      <c r="AI1725" s="53"/>
      <c r="AJ1725" s="53"/>
      <c r="AK1725" s="53"/>
      <c r="AL1725" s="53"/>
      <c r="AM1725" s="49" t="e">
        <f>VLOOKUP(C1725:C5109,[3]Sheet3!$D$2:$D$21,1,0)</f>
        <v>#N/A</v>
      </c>
    </row>
    <row r="1726" spans="1:39" ht="30" customHeight="1">
      <c r="A1726" s="56" t="s">
        <v>1525</v>
      </c>
      <c r="B1726" s="85">
        <v>40211</v>
      </c>
      <c r="C1726" s="85">
        <v>59225</v>
      </c>
      <c r="D1726" s="86" t="s">
        <v>4688</v>
      </c>
      <c r="E1726" s="87" t="s">
        <v>3100</v>
      </c>
      <c r="F1726" s="56" t="s">
        <v>3120</v>
      </c>
      <c r="G1726" s="71" t="s">
        <v>1608</v>
      </c>
      <c r="H1726" s="31">
        <v>1500</v>
      </c>
      <c r="I1726" s="31">
        <v>1700</v>
      </c>
      <c r="J1726" s="56" t="s">
        <v>4184</v>
      </c>
      <c r="K1726" s="71" t="s">
        <v>3691</v>
      </c>
      <c r="L1726" s="55"/>
      <c r="M1726" s="55"/>
      <c r="N1726" s="57" t="e">
        <v>#N/A</v>
      </c>
      <c r="O1726" s="57" t="e">
        <v>#N/A</v>
      </c>
      <c r="P1726" s="57"/>
      <c r="Q1726" s="57"/>
      <c r="R1726" s="48"/>
      <c r="S1726" s="53" t="e">
        <f>VLOOKUP(C1726:C3526,'[1]Modifiy das'!$E$2:$I$2127,5,0)</f>
        <v>#REF!</v>
      </c>
      <c r="T1726" s="53" t="e">
        <f>VLOOKUP(C1726:C4779,[2]Sheet3!$B$2:$J$9150,9,0)</f>
        <v>#N/A</v>
      </c>
      <c r="U1726" s="58" t="s">
        <v>4110</v>
      </c>
      <c r="V1726" s="85">
        <v>40211</v>
      </c>
      <c r="W1726" s="58" t="s">
        <v>6606</v>
      </c>
      <c r="X1726" s="58" t="s">
        <v>6630</v>
      </c>
      <c r="Y1726" s="53">
        <v>0</v>
      </c>
      <c r="Z1726" s="56" t="e">
        <v>#N/A</v>
      </c>
      <c r="AA1726" s="56" t="e">
        <v>#N/A</v>
      </c>
      <c r="AB1726" s="56" t="e">
        <v>#N/A</v>
      </c>
      <c r="AC1726" s="111"/>
      <c r="AD1726" s="53"/>
      <c r="AE1726" s="53"/>
      <c r="AF1726" s="53"/>
      <c r="AG1726" s="53"/>
      <c r="AH1726" s="53"/>
      <c r="AI1726" s="53"/>
      <c r="AJ1726" s="53"/>
      <c r="AK1726" s="53"/>
      <c r="AL1726" s="53"/>
      <c r="AM1726" s="49" t="e">
        <f>VLOOKUP(C1726:C5110,[3]Sheet3!$D$2:$D$21,1,0)</f>
        <v>#N/A</v>
      </c>
    </row>
    <row r="1727" spans="1:39" ht="30" customHeight="1">
      <c r="A1727" s="56" t="s">
        <v>1525</v>
      </c>
      <c r="B1727" s="85">
        <v>40211</v>
      </c>
      <c r="C1727" s="85">
        <v>59230</v>
      </c>
      <c r="D1727" s="86" t="s">
        <v>4690</v>
      </c>
      <c r="E1727" s="87" t="s">
        <v>3100</v>
      </c>
      <c r="F1727" s="56" t="s">
        <v>3120</v>
      </c>
      <c r="G1727" s="71" t="s">
        <v>1608</v>
      </c>
      <c r="H1727" s="31">
        <v>1500</v>
      </c>
      <c r="I1727" s="31">
        <v>1700</v>
      </c>
      <c r="J1727" s="56" t="s">
        <v>4184</v>
      </c>
      <c r="K1727" s="71" t="s">
        <v>3691</v>
      </c>
      <c r="L1727" s="55"/>
      <c r="M1727" s="55"/>
      <c r="N1727" s="57" t="e">
        <v>#N/A</v>
      </c>
      <c r="O1727" s="57" t="e">
        <v>#N/A</v>
      </c>
      <c r="P1727" s="57"/>
      <c r="Q1727" s="57"/>
      <c r="R1727" s="48"/>
      <c r="S1727" s="53" t="e">
        <f>VLOOKUP(C1727:C3527,'[1]Modifiy das'!$E$2:$I$2127,5,0)</f>
        <v>#REF!</v>
      </c>
      <c r="T1727" s="53" t="e">
        <f>VLOOKUP(C1727:C4780,[2]Sheet3!$B$2:$J$9150,9,0)</f>
        <v>#N/A</v>
      </c>
      <c r="U1727" s="58" t="s">
        <v>4110</v>
      </c>
      <c r="V1727" s="85">
        <v>40211</v>
      </c>
      <c r="W1727" s="58" t="s">
        <v>6606</v>
      </c>
      <c r="X1727" s="58" t="s">
        <v>6630</v>
      </c>
      <c r="Y1727" s="53">
        <v>0</v>
      </c>
      <c r="Z1727" s="56" t="e">
        <v>#N/A</v>
      </c>
      <c r="AA1727" s="56" t="e">
        <v>#N/A</v>
      </c>
      <c r="AB1727" s="56" t="e">
        <v>#N/A</v>
      </c>
      <c r="AC1727" s="111"/>
      <c r="AD1727" s="53"/>
      <c r="AE1727" s="53"/>
      <c r="AF1727" s="53"/>
      <c r="AG1727" s="53"/>
      <c r="AH1727" s="53"/>
      <c r="AI1727" s="53"/>
      <c r="AJ1727" s="53"/>
      <c r="AK1727" s="53"/>
      <c r="AL1727" s="53"/>
      <c r="AM1727" s="49" t="e">
        <f>VLOOKUP(C1727:C5111,[3]Sheet3!$D$2:$D$21,1,0)</f>
        <v>#N/A</v>
      </c>
    </row>
    <row r="1728" spans="1:39" ht="30" customHeight="1">
      <c r="A1728" s="56" t="s">
        <v>1525</v>
      </c>
      <c r="B1728" s="85">
        <v>40211</v>
      </c>
      <c r="C1728" s="85">
        <v>64805</v>
      </c>
      <c r="D1728" s="86" t="s">
        <v>915</v>
      </c>
      <c r="E1728" s="87" t="s">
        <v>3100</v>
      </c>
      <c r="F1728" s="56" t="s">
        <v>3120</v>
      </c>
      <c r="G1728" s="71" t="s">
        <v>1608</v>
      </c>
      <c r="H1728" s="31">
        <v>1500</v>
      </c>
      <c r="I1728" s="31">
        <v>1700</v>
      </c>
      <c r="J1728" s="56" t="s">
        <v>4184</v>
      </c>
      <c r="K1728" s="71" t="s">
        <v>3691</v>
      </c>
      <c r="L1728" s="55"/>
      <c r="M1728" s="55"/>
      <c r="N1728" s="57" t="e">
        <v>#N/A</v>
      </c>
      <c r="O1728" s="57" t="e">
        <v>#N/A</v>
      </c>
      <c r="P1728" s="57"/>
      <c r="Q1728" s="57"/>
      <c r="R1728" s="48"/>
      <c r="S1728" s="53" t="e">
        <f>VLOOKUP(C1728:C3528,'[1]Modifiy das'!$E$2:$I$2127,5,0)</f>
        <v>#REF!</v>
      </c>
      <c r="T1728" s="53" t="e">
        <f>VLOOKUP(C1728:C4781,[2]Sheet3!$B$2:$J$9150,9,0)</f>
        <v>#N/A</v>
      </c>
      <c r="U1728" s="58" t="s">
        <v>4110</v>
      </c>
      <c r="V1728" s="85">
        <v>40211</v>
      </c>
      <c r="W1728" s="58" t="s">
        <v>6606</v>
      </c>
      <c r="X1728" s="58" t="s">
        <v>6630</v>
      </c>
      <c r="Y1728" s="53">
        <v>0</v>
      </c>
      <c r="Z1728" s="56" t="e">
        <v>#N/A</v>
      </c>
      <c r="AA1728" s="56" t="e">
        <v>#N/A</v>
      </c>
      <c r="AB1728" s="56" t="e">
        <v>#N/A</v>
      </c>
      <c r="AC1728" s="111"/>
      <c r="AD1728" s="53"/>
      <c r="AE1728" s="53"/>
      <c r="AF1728" s="53"/>
      <c r="AG1728" s="53"/>
      <c r="AH1728" s="53"/>
      <c r="AI1728" s="53"/>
      <c r="AJ1728" s="53"/>
      <c r="AK1728" s="53"/>
      <c r="AL1728" s="53"/>
      <c r="AM1728" s="49" t="e">
        <f>VLOOKUP(C1728:C5112,[3]Sheet3!$D$2:$D$21,1,0)</f>
        <v>#N/A</v>
      </c>
    </row>
    <row r="1729" spans="1:39" ht="30" customHeight="1">
      <c r="A1729" s="56" t="s">
        <v>1525</v>
      </c>
      <c r="B1729" s="85">
        <v>40211</v>
      </c>
      <c r="C1729" s="85">
        <v>64718</v>
      </c>
      <c r="D1729" s="86" t="s">
        <v>917</v>
      </c>
      <c r="E1729" s="87" t="s">
        <v>3100</v>
      </c>
      <c r="F1729" s="56" t="s">
        <v>3120</v>
      </c>
      <c r="G1729" s="71" t="s">
        <v>1608</v>
      </c>
      <c r="H1729" s="31">
        <v>1500</v>
      </c>
      <c r="I1729" s="31">
        <v>1700</v>
      </c>
      <c r="J1729" s="56" t="s">
        <v>4184</v>
      </c>
      <c r="K1729" s="71" t="s">
        <v>3691</v>
      </c>
      <c r="L1729" s="55"/>
      <c r="M1729" s="55"/>
      <c r="N1729" s="57" t="e">
        <v>#N/A</v>
      </c>
      <c r="O1729" s="57" t="e">
        <v>#N/A</v>
      </c>
      <c r="P1729" s="57"/>
      <c r="Q1729" s="57"/>
      <c r="R1729" s="48"/>
      <c r="S1729" s="53" t="e">
        <f>VLOOKUP(C1729:C3529,'[1]Modifiy das'!$E$2:$I$2127,5,0)</f>
        <v>#REF!</v>
      </c>
      <c r="T1729" s="53" t="e">
        <f>VLOOKUP(C1729:C4782,[2]Sheet3!$B$2:$J$9150,9,0)</f>
        <v>#N/A</v>
      </c>
      <c r="U1729" s="58" t="s">
        <v>4110</v>
      </c>
      <c r="V1729" s="85">
        <v>40211</v>
      </c>
      <c r="W1729" s="58" t="s">
        <v>6606</v>
      </c>
      <c r="X1729" s="58" t="s">
        <v>6630</v>
      </c>
      <c r="Y1729" s="53">
        <v>0</v>
      </c>
      <c r="Z1729" s="56" t="e">
        <v>#N/A</v>
      </c>
      <c r="AA1729" s="56" t="e">
        <v>#N/A</v>
      </c>
      <c r="AB1729" s="56" t="e">
        <v>#N/A</v>
      </c>
      <c r="AC1729" s="111"/>
      <c r="AD1729" s="53"/>
      <c r="AE1729" s="53"/>
      <c r="AF1729" s="53"/>
      <c r="AG1729" s="53"/>
      <c r="AH1729" s="53"/>
      <c r="AI1729" s="53"/>
      <c r="AJ1729" s="53"/>
      <c r="AK1729" s="53"/>
      <c r="AL1729" s="53"/>
      <c r="AM1729" s="49" t="e">
        <f>VLOOKUP(C1729:C5113,[3]Sheet3!$D$2:$D$21,1,0)</f>
        <v>#N/A</v>
      </c>
    </row>
    <row r="1730" spans="1:39" ht="30" customHeight="1">
      <c r="A1730" s="56" t="s">
        <v>1525</v>
      </c>
      <c r="B1730" s="85">
        <v>40211</v>
      </c>
      <c r="C1730" s="85">
        <v>64717</v>
      </c>
      <c r="D1730" s="86" t="s">
        <v>1369</v>
      </c>
      <c r="E1730" s="87" t="s">
        <v>3100</v>
      </c>
      <c r="F1730" s="56" t="s">
        <v>3120</v>
      </c>
      <c r="G1730" s="71" t="s">
        <v>1608</v>
      </c>
      <c r="H1730" s="31">
        <v>1500</v>
      </c>
      <c r="I1730" s="31">
        <v>1700</v>
      </c>
      <c r="J1730" s="56" t="s">
        <v>4184</v>
      </c>
      <c r="K1730" s="71" t="s">
        <v>3691</v>
      </c>
      <c r="L1730" s="55"/>
      <c r="M1730" s="55"/>
      <c r="N1730" s="57" t="e">
        <v>#N/A</v>
      </c>
      <c r="O1730" s="57" t="e">
        <v>#N/A</v>
      </c>
      <c r="P1730" s="57"/>
      <c r="Q1730" s="57"/>
      <c r="R1730" s="48"/>
      <c r="S1730" s="53" t="e">
        <f>VLOOKUP(C1730:C3530,'[1]Modifiy das'!$E$2:$I$2127,5,0)</f>
        <v>#REF!</v>
      </c>
      <c r="T1730" s="53" t="e">
        <f>VLOOKUP(C1730:C4783,[2]Sheet3!$B$2:$J$9150,9,0)</f>
        <v>#N/A</v>
      </c>
      <c r="U1730" s="58" t="s">
        <v>4110</v>
      </c>
      <c r="V1730" s="85">
        <v>40211</v>
      </c>
      <c r="W1730" s="58" t="s">
        <v>6606</v>
      </c>
      <c r="X1730" s="58" t="s">
        <v>6630</v>
      </c>
      <c r="Y1730" s="53">
        <v>0</v>
      </c>
      <c r="Z1730" s="56" t="e">
        <v>#N/A</v>
      </c>
      <c r="AA1730" s="56" t="e">
        <v>#N/A</v>
      </c>
      <c r="AB1730" s="56" t="e">
        <v>#N/A</v>
      </c>
      <c r="AC1730" s="111"/>
      <c r="AD1730" s="53"/>
      <c r="AE1730" s="53"/>
      <c r="AF1730" s="53"/>
      <c r="AG1730" s="53"/>
      <c r="AH1730" s="53"/>
      <c r="AI1730" s="53"/>
      <c r="AJ1730" s="53"/>
      <c r="AK1730" s="53"/>
      <c r="AL1730" s="53"/>
      <c r="AM1730" s="49" t="e">
        <f>VLOOKUP(C1730:C5114,[3]Sheet3!$D$2:$D$21,1,0)</f>
        <v>#N/A</v>
      </c>
    </row>
    <row r="1731" spans="1:39" ht="30" customHeight="1">
      <c r="A1731" s="56" t="s">
        <v>1525</v>
      </c>
      <c r="B1731" s="85">
        <v>40211</v>
      </c>
      <c r="C1731" s="85">
        <v>59226</v>
      </c>
      <c r="D1731" s="86" t="s">
        <v>1371</v>
      </c>
      <c r="E1731" s="87" t="s">
        <v>3100</v>
      </c>
      <c r="F1731" s="56" t="s">
        <v>3120</v>
      </c>
      <c r="G1731" s="71" t="s">
        <v>1608</v>
      </c>
      <c r="H1731" s="31">
        <v>1500</v>
      </c>
      <c r="I1731" s="31">
        <v>1700</v>
      </c>
      <c r="J1731" s="56" t="s">
        <v>4184</v>
      </c>
      <c r="K1731" s="71" t="s">
        <v>3691</v>
      </c>
      <c r="L1731" s="55"/>
      <c r="M1731" s="55"/>
      <c r="N1731" s="57" t="e">
        <v>#N/A</v>
      </c>
      <c r="O1731" s="57" t="e">
        <v>#N/A</v>
      </c>
      <c r="P1731" s="57"/>
      <c r="Q1731" s="57"/>
      <c r="R1731" s="48"/>
      <c r="S1731" s="53" t="e">
        <f>VLOOKUP(C1731:C3531,'[1]Modifiy das'!$E$2:$I$2127,5,0)</f>
        <v>#REF!</v>
      </c>
      <c r="T1731" s="53" t="e">
        <f>VLOOKUP(C1731:C4784,[2]Sheet3!$B$2:$J$9150,9,0)</f>
        <v>#N/A</v>
      </c>
      <c r="U1731" s="58" t="s">
        <v>4110</v>
      </c>
      <c r="V1731" s="85">
        <v>40211</v>
      </c>
      <c r="W1731" s="58" t="s">
        <v>6606</v>
      </c>
      <c r="X1731" s="58" t="s">
        <v>6630</v>
      </c>
      <c r="Y1731" s="53">
        <v>0</v>
      </c>
      <c r="Z1731" s="56" t="e">
        <v>#N/A</v>
      </c>
      <c r="AA1731" s="56" t="e">
        <v>#N/A</v>
      </c>
      <c r="AB1731" s="56" t="e">
        <v>#N/A</v>
      </c>
      <c r="AC1731" s="111"/>
      <c r="AD1731" s="53"/>
      <c r="AE1731" s="53"/>
      <c r="AF1731" s="53"/>
      <c r="AG1731" s="53"/>
      <c r="AH1731" s="53"/>
      <c r="AI1731" s="53"/>
      <c r="AJ1731" s="53"/>
      <c r="AK1731" s="53"/>
      <c r="AL1731" s="53"/>
      <c r="AM1731" s="49" t="e">
        <f>VLOOKUP(C1731:C5115,[3]Sheet3!$D$2:$D$21,1,0)</f>
        <v>#N/A</v>
      </c>
    </row>
    <row r="1732" spans="1:39" ht="30" customHeight="1">
      <c r="A1732" s="56" t="s">
        <v>1525</v>
      </c>
      <c r="B1732" s="85">
        <v>40211</v>
      </c>
      <c r="C1732" s="85">
        <v>66111</v>
      </c>
      <c r="D1732" s="86" t="s">
        <v>1373</v>
      </c>
      <c r="E1732" s="87" t="s">
        <v>3100</v>
      </c>
      <c r="F1732" s="56" t="s">
        <v>3120</v>
      </c>
      <c r="G1732" s="71" t="s">
        <v>1608</v>
      </c>
      <c r="H1732" s="31">
        <v>1500</v>
      </c>
      <c r="I1732" s="31">
        <v>1700</v>
      </c>
      <c r="J1732" s="56" t="s">
        <v>4184</v>
      </c>
      <c r="K1732" s="71" t="s">
        <v>3691</v>
      </c>
      <c r="L1732" s="55"/>
      <c r="M1732" s="55"/>
      <c r="N1732" s="57" t="e">
        <v>#N/A</v>
      </c>
      <c r="O1732" s="57" t="e">
        <v>#N/A</v>
      </c>
      <c r="P1732" s="57"/>
      <c r="Q1732" s="57"/>
      <c r="R1732" s="48"/>
      <c r="S1732" s="53" t="e">
        <f>VLOOKUP(C1732:C3532,'[1]Modifiy das'!$E$2:$I$2127,5,0)</f>
        <v>#REF!</v>
      </c>
      <c r="T1732" s="53" t="e">
        <f>VLOOKUP(C1732:C4785,[2]Sheet3!$B$2:$J$9150,9,0)</f>
        <v>#N/A</v>
      </c>
      <c r="U1732" s="58" t="s">
        <v>4110</v>
      </c>
      <c r="V1732" s="85">
        <v>40211</v>
      </c>
      <c r="W1732" s="58" t="s">
        <v>6606</v>
      </c>
      <c r="X1732" s="58" t="s">
        <v>6630</v>
      </c>
      <c r="Y1732" s="53">
        <v>0</v>
      </c>
      <c r="Z1732" s="56" t="e">
        <v>#N/A</v>
      </c>
      <c r="AA1732" s="56" t="e">
        <v>#N/A</v>
      </c>
      <c r="AB1732" s="56" t="e">
        <v>#N/A</v>
      </c>
      <c r="AC1732" s="111"/>
      <c r="AD1732" s="53"/>
      <c r="AE1732" s="53"/>
      <c r="AF1732" s="53"/>
      <c r="AG1732" s="53"/>
      <c r="AH1732" s="53"/>
      <c r="AI1732" s="53"/>
      <c r="AJ1732" s="53"/>
      <c r="AK1732" s="53"/>
      <c r="AL1732" s="53"/>
      <c r="AM1732" s="49" t="e">
        <f>VLOOKUP(C1732:C5116,[3]Sheet3!$D$2:$D$21,1,0)</f>
        <v>#N/A</v>
      </c>
    </row>
    <row r="1733" spans="1:39" ht="30" customHeight="1">
      <c r="A1733" s="56" t="s">
        <v>1525</v>
      </c>
      <c r="B1733" s="85">
        <v>40211</v>
      </c>
      <c r="C1733" s="85">
        <v>57309</v>
      </c>
      <c r="D1733" s="86" t="s">
        <v>1375</v>
      </c>
      <c r="E1733" s="87" t="s">
        <v>3100</v>
      </c>
      <c r="F1733" s="56" t="s">
        <v>3120</v>
      </c>
      <c r="G1733" s="71" t="s">
        <v>1608</v>
      </c>
      <c r="H1733" s="31">
        <v>1500</v>
      </c>
      <c r="I1733" s="31">
        <v>1700</v>
      </c>
      <c r="J1733" s="56" t="s">
        <v>4184</v>
      </c>
      <c r="K1733" s="71" t="s">
        <v>3691</v>
      </c>
      <c r="L1733" s="55"/>
      <c r="M1733" s="55"/>
      <c r="N1733" s="57" t="e">
        <v>#N/A</v>
      </c>
      <c r="O1733" s="57" t="e">
        <v>#N/A</v>
      </c>
      <c r="P1733" s="57"/>
      <c r="Q1733" s="57"/>
      <c r="R1733" s="48"/>
      <c r="S1733" s="53" t="e">
        <f>VLOOKUP(C1733:C3533,'[1]Modifiy das'!$E$2:$I$2127,5,0)</f>
        <v>#REF!</v>
      </c>
      <c r="T1733" s="53" t="e">
        <f>VLOOKUP(C1733:C4786,[2]Sheet3!$B$2:$J$9150,9,0)</f>
        <v>#N/A</v>
      </c>
      <c r="U1733" s="58" t="s">
        <v>4110</v>
      </c>
      <c r="V1733" s="85">
        <v>40211</v>
      </c>
      <c r="W1733" s="58" t="s">
        <v>6606</v>
      </c>
      <c r="X1733" s="58" t="s">
        <v>6630</v>
      </c>
      <c r="Y1733" s="53">
        <v>0</v>
      </c>
      <c r="Z1733" s="56" t="e">
        <v>#N/A</v>
      </c>
      <c r="AA1733" s="56" t="e">
        <v>#N/A</v>
      </c>
      <c r="AB1733" s="56" t="e">
        <v>#N/A</v>
      </c>
      <c r="AC1733" s="111"/>
      <c r="AD1733" s="53"/>
      <c r="AE1733" s="53"/>
      <c r="AF1733" s="53"/>
      <c r="AG1733" s="53"/>
      <c r="AH1733" s="53"/>
      <c r="AI1733" s="53"/>
      <c r="AJ1733" s="53"/>
      <c r="AK1733" s="53"/>
      <c r="AL1733" s="53"/>
      <c r="AM1733" s="49" t="e">
        <f>VLOOKUP(C1733:C5117,[3]Sheet3!$D$2:$D$21,1,0)</f>
        <v>#N/A</v>
      </c>
    </row>
    <row r="1734" spans="1:39" ht="30" customHeight="1">
      <c r="A1734" s="56" t="s">
        <v>1525</v>
      </c>
      <c r="B1734" s="85">
        <v>40211</v>
      </c>
      <c r="C1734" s="85">
        <v>72624</v>
      </c>
      <c r="D1734" s="86" t="s">
        <v>1377</v>
      </c>
      <c r="E1734" s="87" t="s">
        <v>3100</v>
      </c>
      <c r="F1734" s="56" t="s">
        <v>3120</v>
      </c>
      <c r="G1734" s="71" t="s">
        <v>1608</v>
      </c>
      <c r="H1734" s="31">
        <v>1500</v>
      </c>
      <c r="I1734" s="31">
        <v>1700</v>
      </c>
      <c r="J1734" s="56" t="s">
        <v>4184</v>
      </c>
      <c r="K1734" s="71" t="s">
        <v>3691</v>
      </c>
      <c r="L1734" s="55"/>
      <c r="M1734" s="55"/>
      <c r="N1734" s="57" t="e">
        <v>#N/A</v>
      </c>
      <c r="O1734" s="57" t="e">
        <v>#N/A</v>
      </c>
      <c r="P1734" s="57"/>
      <c r="Q1734" s="57"/>
      <c r="R1734" s="48"/>
      <c r="S1734" s="53" t="e">
        <f>VLOOKUP(C1734:C3534,'[1]Modifiy das'!$E$2:$I$2127,5,0)</f>
        <v>#REF!</v>
      </c>
      <c r="T1734" s="53" t="e">
        <f>VLOOKUP(C1734:C4787,[2]Sheet3!$B$2:$J$9150,9,0)</f>
        <v>#N/A</v>
      </c>
      <c r="U1734" s="58" t="s">
        <v>4110</v>
      </c>
      <c r="V1734" s="85">
        <v>40211</v>
      </c>
      <c r="W1734" s="58" t="s">
        <v>6606</v>
      </c>
      <c r="X1734" s="58" t="s">
        <v>6630</v>
      </c>
      <c r="Y1734" s="53">
        <v>0</v>
      </c>
      <c r="Z1734" s="56" t="e">
        <v>#N/A</v>
      </c>
      <c r="AA1734" s="56" t="e">
        <v>#N/A</v>
      </c>
      <c r="AB1734" s="56" t="e">
        <v>#N/A</v>
      </c>
      <c r="AC1734" s="111"/>
      <c r="AD1734" s="53"/>
      <c r="AE1734" s="53"/>
      <c r="AF1734" s="53"/>
      <c r="AG1734" s="53"/>
      <c r="AH1734" s="53"/>
      <c r="AI1734" s="53"/>
      <c r="AJ1734" s="53"/>
      <c r="AK1734" s="53"/>
      <c r="AL1734" s="53"/>
      <c r="AM1734" s="49" t="e">
        <f>VLOOKUP(C1734:C5118,[3]Sheet3!$D$2:$D$21,1,0)</f>
        <v>#N/A</v>
      </c>
    </row>
    <row r="1735" spans="1:39" ht="30" customHeight="1">
      <c r="A1735" s="56" t="s">
        <v>1525</v>
      </c>
      <c r="B1735" s="85">
        <v>40212</v>
      </c>
      <c r="C1735" s="85">
        <v>63195</v>
      </c>
      <c r="D1735" s="86" t="s">
        <v>1515</v>
      </c>
      <c r="E1735" s="87" t="s">
        <v>2623</v>
      </c>
      <c r="F1735" s="56" t="s">
        <v>6425</v>
      </c>
      <c r="G1735" s="30" t="s">
        <v>4251</v>
      </c>
      <c r="H1735" s="56">
        <v>1500</v>
      </c>
      <c r="I1735" s="56">
        <v>1500</v>
      </c>
      <c r="J1735" s="56" t="s">
        <v>4112</v>
      </c>
      <c r="K1735" s="71" t="s">
        <v>3691</v>
      </c>
      <c r="L1735" s="55"/>
      <c r="M1735" s="55"/>
      <c r="N1735" s="57" t="e">
        <v>#N/A</v>
      </c>
      <c r="O1735" s="57" t="e">
        <v>#N/A</v>
      </c>
      <c r="P1735" s="57"/>
      <c r="Q1735" s="57"/>
      <c r="R1735" s="48"/>
      <c r="S1735" s="53" t="e">
        <f>VLOOKUP(C1735:C3535,'[1]Modifiy das'!$E$2:$I$2127,5,0)</f>
        <v>#REF!</v>
      </c>
      <c r="T1735" s="53" t="e">
        <f>VLOOKUP(C1735:C4788,[2]Sheet3!$B$2:$J$9150,9,0)</f>
        <v>#N/A</v>
      </c>
      <c r="U1735" s="58" t="s">
        <v>4110</v>
      </c>
      <c r="V1735" s="85">
        <v>40212</v>
      </c>
      <c r="W1735" s="58" t="s">
        <v>6597</v>
      </c>
      <c r="X1735" s="58" t="s">
        <v>1022</v>
      </c>
      <c r="Y1735" s="53" t="s">
        <v>7653</v>
      </c>
      <c r="Z1735" s="56" t="e">
        <v>#N/A</v>
      </c>
      <c r="AA1735" s="56" t="e">
        <v>#N/A</v>
      </c>
      <c r="AB1735" s="56" t="e">
        <v>#N/A</v>
      </c>
      <c r="AC1735" s="111"/>
      <c r="AD1735" s="53"/>
      <c r="AE1735" s="53"/>
      <c r="AF1735" s="53"/>
      <c r="AG1735" s="53"/>
      <c r="AH1735" s="53"/>
      <c r="AI1735" s="53"/>
      <c r="AJ1735" s="53"/>
      <c r="AK1735" s="53"/>
      <c r="AL1735" s="53"/>
      <c r="AM1735" s="49" t="e">
        <f>VLOOKUP(C1735:C5119,[3]Sheet3!$D$2:$D$21,1,0)</f>
        <v>#N/A</v>
      </c>
    </row>
    <row r="1736" spans="1:39" ht="30" customHeight="1">
      <c r="A1736" s="56" t="s">
        <v>1525</v>
      </c>
      <c r="B1736" s="85">
        <v>40213</v>
      </c>
      <c r="C1736" s="85">
        <v>70362</v>
      </c>
      <c r="D1736" s="86" t="s">
        <v>5442</v>
      </c>
      <c r="E1736" s="87" t="s">
        <v>2623</v>
      </c>
      <c r="F1736" s="56" t="s">
        <v>1471</v>
      </c>
      <c r="G1736" s="30" t="s">
        <v>2290</v>
      </c>
      <c r="H1736" s="30">
        <v>1500</v>
      </c>
      <c r="I1736" s="30">
        <v>1200</v>
      </c>
      <c r="J1736" s="56" t="s">
        <v>4184</v>
      </c>
      <c r="K1736" s="71" t="s">
        <v>3691</v>
      </c>
      <c r="L1736" s="55"/>
      <c r="M1736" s="55"/>
      <c r="N1736" s="57" t="e">
        <v>#N/A</v>
      </c>
      <c r="O1736" s="57" t="e">
        <v>#N/A</v>
      </c>
      <c r="P1736" s="57"/>
      <c r="Q1736" s="57"/>
      <c r="R1736" s="48"/>
      <c r="S1736" s="53" t="e">
        <f>VLOOKUP(C1736:C3536,'[1]Modifiy das'!$E$2:$I$2127,5,0)</f>
        <v>#REF!</v>
      </c>
      <c r="T1736" s="53" t="e">
        <f>VLOOKUP(C1736:C4789,[2]Sheet3!$B$2:$J$9150,9,0)</f>
        <v>#N/A</v>
      </c>
      <c r="U1736" s="58" t="s">
        <v>4110</v>
      </c>
      <c r="V1736" s="85">
        <v>40213</v>
      </c>
      <c r="W1736" s="58" t="s">
        <v>531</v>
      </c>
      <c r="X1736" s="58" t="s">
        <v>1020</v>
      </c>
      <c r="Y1736" s="53">
        <v>0</v>
      </c>
      <c r="Z1736" s="56" t="e">
        <v>#N/A</v>
      </c>
      <c r="AA1736" s="56" t="e">
        <v>#N/A</v>
      </c>
      <c r="AB1736" s="56" t="e">
        <v>#N/A</v>
      </c>
      <c r="AC1736" s="111"/>
      <c r="AD1736" s="53"/>
      <c r="AE1736" s="53"/>
      <c r="AF1736" s="53"/>
      <c r="AG1736" s="53"/>
      <c r="AH1736" s="53"/>
      <c r="AI1736" s="53"/>
      <c r="AJ1736" s="53"/>
      <c r="AK1736" s="53"/>
      <c r="AL1736" s="53"/>
      <c r="AM1736" s="49" t="e">
        <f>VLOOKUP(C1736:C5120,[3]Sheet3!$D$2:$D$21,1,0)</f>
        <v>#N/A</v>
      </c>
    </row>
    <row r="1737" spans="1:39" ht="30" customHeight="1">
      <c r="A1737" s="56" t="s">
        <v>1525</v>
      </c>
      <c r="B1737" s="85">
        <v>40213</v>
      </c>
      <c r="C1737" s="85">
        <v>67150</v>
      </c>
      <c r="D1737" s="86" t="s">
        <v>2498</v>
      </c>
      <c r="E1737" s="87" t="s">
        <v>2623</v>
      </c>
      <c r="F1737" s="56" t="s">
        <v>1471</v>
      </c>
      <c r="G1737" s="30" t="s">
        <v>2290</v>
      </c>
      <c r="H1737" s="30">
        <v>1500</v>
      </c>
      <c r="I1737" s="30">
        <v>1200</v>
      </c>
      <c r="J1737" s="56" t="s">
        <v>4184</v>
      </c>
      <c r="K1737" s="71" t="s">
        <v>3691</v>
      </c>
      <c r="L1737" s="55"/>
      <c r="M1737" s="55"/>
      <c r="N1737" s="57" t="e">
        <v>#N/A</v>
      </c>
      <c r="O1737" s="57" t="e">
        <v>#N/A</v>
      </c>
      <c r="P1737" s="57"/>
      <c r="Q1737" s="57"/>
      <c r="R1737" s="48"/>
      <c r="S1737" s="53" t="e">
        <f>VLOOKUP(C1737:C3537,'[1]Modifiy das'!$E$2:$I$2127,5,0)</f>
        <v>#REF!</v>
      </c>
      <c r="T1737" s="53" t="e">
        <f>VLOOKUP(C1737:C4790,[2]Sheet3!$B$2:$J$9150,9,0)</f>
        <v>#N/A</v>
      </c>
      <c r="U1737" s="58" t="s">
        <v>4110</v>
      </c>
      <c r="V1737" s="85">
        <v>40213</v>
      </c>
      <c r="W1737" s="58" t="s">
        <v>531</v>
      </c>
      <c r="X1737" s="58" t="s">
        <v>1020</v>
      </c>
      <c r="Y1737" s="53">
        <v>0</v>
      </c>
      <c r="Z1737" s="56" t="e">
        <v>#N/A</v>
      </c>
      <c r="AA1737" s="56" t="e">
        <v>#N/A</v>
      </c>
      <c r="AB1737" s="56" t="e">
        <v>#N/A</v>
      </c>
      <c r="AC1737" s="111"/>
      <c r="AD1737" s="53"/>
      <c r="AE1737" s="53"/>
      <c r="AF1737" s="53"/>
      <c r="AG1737" s="53"/>
      <c r="AH1737" s="53"/>
      <c r="AI1737" s="53"/>
      <c r="AJ1737" s="53"/>
      <c r="AK1737" s="53"/>
      <c r="AL1737" s="53"/>
      <c r="AM1737" s="49" t="e">
        <f>VLOOKUP(C1737:C5121,[3]Sheet3!$D$2:$D$21,1,0)</f>
        <v>#N/A</v>
      </c>
    </row>
    <row r="1738" spans="1:39" ht="30" customHeight="1">
      <c r="A1738" s="56" t="s">
        <v>1525</v>
      </c>
      <c r="B1738" s="85">
        <v>40213</v>
      </c>
      <c r="C1738" s="85">
        <v>75133</v>
      </c>
      <c r="D1738" s="86" t="s">
        <v>2506</v>
      </c>
      <c r="E1738" s="87" t="s">
        <v>2623</v>
      </c>
      <c r="F1738" s="56" t="s">
        <v>1471</v>
      </c>
      <c r="G1738" s="30" t="s">
        <v>2290</v>
      </c>
      <c r="H1738" s="30">
        <v>1500</v>
      </c>
      <c r="I1738" s="30">
        <v>1200</v>
      </c>
      <c r="J1738" s="56" t="s">
        <v>4184</v>
      </c>
      <c r="K1738" s="71" t="s">
        <v>3691</v>
      </c>
      <c r="L1738" s="55"/>
      <c r="M1738" s="55"/>
      <c r="N1738" s="57" t="e">
        <v>#N/A</v>
      </c>
      <c r="O1738" s="57" t="e">
        <v>#N/A</v>
      </c>
      <c r="P1738" s="57"/>
      <c r="Q1738" s="57"/>
      <c r="R1738" s="48"/>
      <c r="S1738" s="53" t="e">
        <f>VLOOKUP(C1738:C3538,'[1]Modifiy das'!$E$2:$I$2127,5,0)</f>
        <v>#REF!</v>
      </c>
      <c r="T1738" s="53" t="e">
        <f>VLOOKUP(C1738:C4791,[2]Sheet3!$B$2:$J$9150,9,0)</f>
        <v>#N/A</v>
      </c>
      <c r="U1738" s="58" t="s">
        <v>4110</v>
      </c>
      <c r="V1738" s="85">
        <v>40213</v>
      </c>
      <c r="W1738" s="58" t="s">
        <v>531</v>
      </c>
      <c r="X1738" s="58" t="s">
        <v>1020</v>
      </c>
      <c r="Y1738" s="53">
        <v>0</v>
      </c>
      <c r="Z1738" s="56" t="e">
        <v>#N/A</v>
      </c>
      <c r="AA1738" s="56" t="e">
        <v>#N/A</v>
      </c>
      <c r="AB1738" s="56" t="e">
        <v>#N/A</v>
      </c>
      <c r="AC1738" s="111"/>
      <c r="AD1738" s="53"/>
      <c r="AE1738" s="53"/>
      <c r="AF1738" s="53"/>
      <c r="AG1738" s="53"/>
      <c r="AH1738" s="53"/>
      <c r="AI1738" s="53"/>
      <c r="AJ1738" s="53"/>
      <c r="AK1738" s="53"/>
      <c r="AL1738" s="53"/>
      <c r="AM1738" s="49" t="e">
        <f>VLOOKUP(C1738:C5122,[3]Sheet3!$D$2:$D$21,1,0)</f>
        <v>#N/A</v>
      </c>
    </row>
    <row r="1739" spans="1:39" ht="30" customHeight="1">
      <c r="A1739" s="56" t="s">
        <v>1525</v>
      </c>
      <c r="B1739" s="85">
        <v>40213</v>
      </c>
      <c r="C1739" s="85">
        <v>70364</v>
      </c>
      <c r="D1739" s="86" t="s">
        <v>2519</v>
      </c>
      <c r="E1739" s="87" t="s">
        <v>2623</v>
      </c>
      <c r="F1739" s="56" t="s">
        <v>1471</v>
      </c>
      <c r="G1739" s="30" t="s">
        <v>2290</v>
      </c>
      <c r="H1739" s="30">
        <v>1500</v>
      </c>
      <c r="I1739" s="30">
        <v>1200</v>
      </c>
      <c r="J1739" s="56" t="s">
        <v>4184</v>
      </c>
      <c r="K1739" s="71" t="s">
        <v>3691</v>
      </c>
      <c r="L1739" s="55"/>
      <c r="M1739" s="55"/>
      <c r="N1739" s="57" t="e">
        <v>#N/A</v>
      </c>
      <c r="O1739" s="57" t="e">
        <v>#N/A</v>
      </c>
      <c r="P1739" s="57"/>
      <c r="Q1739" s="57"/>
      <c r="R1739" s="48"/>
      <c r="S1739" s="53" t="e">
        <f>VLOOKUP(C1739:C3539,'[1]Modifiy das'!$E$2:$I$2127,5,0)</f>
        <v>#REF!</v>
      </c>
      <c r="T1739" s="53" t="e">
        <f>VLOOKUP(C1739:C4792,[2]Sheet3!$B$2:$J$9150,9,0)</f>
        <v>#N/A</v>
      </c>
      <c r="U1739" s="58" t="s">
        <v>4110</v>
      </c>
      <c r="V1739" s="85">
        <v>40213</v>
      </c>
      <c r="W1739" s="58" t="s">
        <v>531</v>
      </c>
      <c r="X1739" s="58" t="s">
        <v>1020</v>
      </c>
      <c r="Y1739" s="73">
        <v>0</v>
      </c>
      <c r="Z1739" s="56" t="e">
        <v>#N/A</v>
      </c>
      <c r="AA1739" s="56" t="e">
        <v>#N/A</v>
      </c>
      <c r="AB1739" s="56" t="e">
        <v>#N/A</v>
      </c>
      <c r="AC1739" s="111"/>
      <c r="AD1739" s="53"/>
      <c r="AE1739" s="53"/>
      <c r="AF1739" s="53"/>
      <c r="AG1739" s="53"/>
      <c r="AH1739" s="53"/>
      <c r="AI1739" s="53"/>
      <c r="AJ1739" s="53"/>
      <c r="AK1739" s="53"/>
      <c r="AL1739" s="53"/>
      <c r="AM1739" s="49" t="e">
        <f>VLOOKUP(C1739:C5123,[3]Sheet3!$D$2:$D$21,1,0)</f>
        <v>#N/A</v>
      </c>
    </row>
    <row r="1740" spans="1:39" ht="30" customHeight="1">
      <c r="A1740" s="56" t="s">
        <v>1525</v>
      </c>
      <c r="B1740" s="85">
        <v>40214</v>
      </c>
      <c r="C1740" s="85">
        <v>76232</v>
      </c>
      <c r="D1740" s="86" t="s">
        <v>5415</v>
      </c>
      <c r="E1740" s="87" t="s">
        <v>2623</v>
      </c>
      <c r="F1740" s="56" t="s">
        <v>4078</v>
      </c>
      <c r="G1740" s="30" t="s">
        <v>4248</v>
      </c>
      <c r="H1740" s="56">
        <v>1500</v>
      </c>
      <c r="I1740" s="56">
        <v>1500</v>
      </c>
      <c r="J1740" s="56" t="s">
        <v>116</v>
      </c>
      <c r="K1740" s="71" t="s">
        <v>3691</v>
      </c>
      <c r="L1740" s="55"/>
      <c r="M1740" s="55"/>
      <c r="N1740" s="57" t="e">
        <v>#N/A</v>
      </c>
      <c r="O1740" s="57" t="e">
        <v>#N/A</v>
      </c>
      <c r="P1740" s="57"/>
      <c r="Q1740" s="57"/>
      <c r="R1740" s="48"/>
      <c r="S1740" s="53" t="e">
        <f>VLOOKUP(C1740:C3540,'[1]Modifiy das'!$E$2:$I$2127,5,0)</f>
        <v>#REF!</v>
      </c>
      <c r="T1740" s="53" t="e">
        <f>VLOOKUP(C1740:C4793,[2]Sheet3!$B$2:$J$9150,9,0)</f>
        <v>#N/A</v>
      </c>
      <c r="U1740" s="58" t="s">
        <v>4110</v>
      </c>
      <c r="V1740" s="85">
        <v>40214</v>
      </c>
      <c r="W1740" s="58" t="s">
        <v>6607</v>
      </c>
      <c r="X1740" s="58" t="s">
        <v>1026</v>
      </c>
      <c r="Y1740" s="53" t="s">
        <v>6914</v>
      </c>
      <c r="Z1740" s="56" t="e">
        <v>#N/A</v>
      </c>
      <c r="AA1740" s="56" t="e">
        <v>#N/A</v>
      </c>
      <c r="AB1740" s="56" t="e">
        <v>#N/A</v>
      </c>
      <c r="AC1740" s="111"/>
      <c r="AD1740" s="53"/>
      <c r="AE1740" s="53"/>
      <c r="AF1740" s="53"/>
      <c r="AG1740" s="53"/>
      <c r="AH1740" s="53"/>
      <c r="AI1740" s="53"/>
      <c r="AJ1740" s="53"/>
      <c r="AK1740" s="53"/>
      <c r="AL1740" s="53"/>
      <c r="AM1740" s="49" t="e">
        <f>VLOOKUP(C1740:C5124,[3]Sheet3!$D$2:$D$21,1,0)</f>
        <v>#N/A</v>
      </c>
    </row>
    <row r="1741" spans="1:39" ht="30" customHeight="1">
      <c r="A1741" s="56" t="s">
        <v>1525</v>
      </c>
      <c r="B1741" s="85">
        <v>40214</v>
      </c>
      <c r="C1741" s="85">
        <v>54153</v>
      </c>
      <c r="D1741" s="86" t="s">
        <v>5417</v>
      </c>
      <c r="E1741" s="87" t="s">
        <v>2623</v>
      </c>
      <c r="F1741" s="56" t="s">
        <v>4078</v>
      </c>
      <c r="G1741" s="30" t="s">
        <v>4248</v>
      </c>
      <c r="H1741" s="56">
        <v>1500</v>
      </c>
      <c r="I1741" s="56">
        <v>1500</v>
      </c>
      <c r="J1741" s="56" t="s">
        <v>116</v>
      </c>
      <c r="K1741" s="71" t="s">
        <v>3691</v>
      </c>
      <c r="L1741" s="55"/>
      <c r="M1741" s="55"/>
      <c r="N1741" s="57" t="e">
        <v>#N/A</v>
      </c>
      <c r="O1741" s="57" t="e">
        <v>#N/A</v>
      </c>
      <c r="P1741" s="57"/>
      <c r="Q1741" s="57"/>
      <c r="R1741" s="48"/>
      <c r="S1741" s="53" t="e">
        <f>VLOOKUP(C1741:C3541,'[1]Modifiy das'!$E$2:$I$2127,5,0)</f>
        <v>#REF!</v>
      </c>
      <c r="T1741" s="53" t="e">
        <f>VLOOKUP(C1741:C4794,[2]Sheet3!$B$2:$J$9150,9,0)</f>
        <v>#N/A</v>
      </c>
      <c r="U1741" s="58" t="s">
        <v>4110</v>
      </c>
      <c r="V1741" s="85">
        <v>40214</v>
      </c>
      <c r="W1741" s="58" t="s">
        <v>6607</v>
      </c>
      <c r="X1741" s="58" t="s">
        <v>1026</v>
      </c>
      <c r="Y1741" s="53" t="s">
        <v>6915</v>
      </c>
      <c r="Z1741" s="56" t="e">
        <v>#N/A</v>
      </c>
      <c r="AA1741" s="56" t="e">
        <v>#N/A</v>
      </c>
      <c r="AB1741" s="56" t="e">
        <v>#N/A</v>
      </c>
      <c r="AC1741" s="111"/>
      <c r="AD1741" s="53"/>
      <c r="AE1741" s="53"/>
      <c r="AF1741" s="53"/>
      <c r="AG1741" s="53"/>
      <c r="AH1741" s="53"/>
      <c r="AI1741" s="53"/>
      <c r="AJ1741" s="53"/>
      <c r="AK1741" s="53"/>
      <c r="AL1741" s="53"/>
      <c r="AM1741" s="49" t="e">
        <f>VLOOKUP(C1741:C5125,[3]Sheet3!$D$2:$D$21,1,0)</f>
        <v>#N/A</v>
      </c>
    </row>
    <row r="1742" spans="1:39" ht="30" customHeight="1">
      <c r="A1742" s="56" t="s">
        <v>1525</v>
      </c>
      <c r="B1742" s="85">
        <v>40215</v>
      </c>
      <c r="C1742" s="85">
        <v>56162</v>
      </c>
      <c r="D1742" s="86" t="s">
        <v>1655</v>
      </c>
      <c r="E1742" s="87" t="s">
        <v>2623</v>
      </c>
      <c r="F1742" s="56" t="s">
        <v>3115</v>
      </c>
      <c r="G1742" s="30" t="s">
        <v>368</v>
      </c>
      <c r="H1742" s="56">
        <v>1500</v>
      </c>
      <c r="I1742" s="56">
        <v>1500</v>
      </c>
      <c r="J1742" s="56" t="s">
        <v>4941</v>
      </c>
      <c r="K1742" s="71" t="s">
        <v>3691</v>
      </c>
      <c r="L1742" s="55"/>
      <c r="M1742" s="55"/>
      <c r="N1742" s="57" t="e">
        <v>#N/A</v>
      </c>
      <c r="O1742" s="57" t="e">
        <v>#N/A</v>
      </c>
      <c r="P1742" s="57"/>
      <c r="Q1742" s="57"/>
      <c r="R1742" s="48"/>
      <c r="S1742" s="53" t="e">
        <f>VLOOKUP(C1742:C3542,'[1]Modifiy das'!$E$2:$I$2127,5,0)</f>
        <v>#REF!</v>
      </c>
      <c r="T1742" s="53" t="e">
        <f>VLOOKUP(C1742:C4795,[2]Sheet3!$B$2:$J$9150,9,0)</f>
        <v>#N/A</v>
      </c>
      <c r="U1742" s="58" t="s">
        <v>4110</v>
      </c>
      <c r="V1742" s="85">
        <v>40215</v>
      </c>
      <c r="W1742" s="58" t="s">
        <v>6608</v>
      </c>
      <c r="X1742" s="58" t="s">
        <v>1019</v>
      </c>
      <c r="Y1742" s="53" t="s">
        <v>7654</v>
      </c>
      <c r="Z1742" s="56" t="s">
        <v>6754</v>
      </c>
      <c r="AA1742" s="56" t="s">
        <v>5976</v>
      </c>
      <c r="AB1742" s="56" t="s">
        <v>6866</v>
      </c>
      <c r="AC1742" s="111"/>
      <c r="AD1742" s="53"/>
      <c r="AE1742" s="53"/>
      <c r="AF1742" s="53"/>
      <c r="AG1742" s="53"/>
      <c r="AH1742" s="53"/>
      <c r="AI1742" s="53"/>
      <c r="AJ1742" s="53"/>
      <c r="AK1742" s="53"/>
      <c r="AL1742" s="53"/>
      <c r="AM1742" s="49" t="e">
        <f>VLOOKUP(C1742:C5126,[3]Sheet3!$D$2:$D$21,1,0)</f>
        <v>#N/A</v>
      </c>
    </row>
    <row r="1743" spans="1:39" ht="30" customHeight="1">
      <c r="A1743" s="56" t="s">
        <v>1525</v>
      </c>
      <c r="B1743" s="85">
        <v>40215</v>
      </c>
      <c r="C1743" s="85">
        <v>57237</v>
      </c>
      <c r="D1743" s="86" t="s">
        <v>1656</v>
      </c>
      <c r="E1743" s="87" t="s">
        <v>2623</v>
      </c>
      <c r="F1743" s="56" t="s">
        <v>3115</v>
      </c>
      <c r="G1743" s="30" t="s">
        <v>368</v>
      </c>
      <c r="H1743" s="56">
        <v>1500</v>
      </c>
      <c r="I1743" s="56">
        <v>1500</v>
      </c>
      <c r="J1743" s="56" t="s">
        <v>4941</v>
      </c>
      <c r="K1743" s="71" t="s">
        <v>3691</v>
      </c>
      <c r="L1743" s="55"/>
      <c r="M1743" s="55"/>
      <c r="N1743" s="57" t="e">
        <v>#N/A</v>
      </c>
      <c r="O1743" s="57" t="e">
        <v>#N/A</v>
      </c>
      <c r="P1743" s="57"/>
      <c r="Q1743" s="57"/>
      <c r="R1743" s="48"/>
      <c r="S1743" s="53" t="e">
        <f>VLOOKUP(C1743:C3543,'[1]Modifiy das'!$E$2:$I$2127,5,0)</f>
        <v>#REF!</v>
      </c>
      <c r="T1743" s="53" t="e">
        <f>VLOOKUP(C1743:C4796,[2]Sheet3!$B$2:$J$9150,9,0)</f>
        <v>#N/A</v>
      </c>
      <c r="U1743" s="58" t="s">
        <v>4110</v>
      </c>
      <c r="V1743" s="85">
        <v>40215</v>
      </c>
      <c r="W1743" s="58" t="s">
        <v>6608</v>
      </c>
      <c r="X1743" s="58" t="s">
        <v>1019</v>
      </c>
      <c r="Y1743" s="53" t="s">
        <v>7655</v>
      </c>
      <c r="Z1743" s="56" t="s">
        <v>6754</v>
      </c>
      <c r="AA1743" s="56" t="s">
        <v>5976</v>
      </c>
      <c r="AB1743" s="56" t="s">
        <v>6866</v>
      </c>
      <c r="AC1743" s="111"/>
      <c r="AD1743" s="53"/>
      <c r="AE1743" s="53"/>
      <c r="AF1743" s="53"/>
      <c r="AG1743" s="53"/>
      <c r="AH1743" s="53"/>
      <c r="AI1743" s="53"/>
      <c r="AJ1743" s="53"/>
      <c r="AK1743" s="53"/>
      <c r="AL1743" s="53"/>
      <c r="AM1743" s="49" t="e">
        <f>VLOOKUP(C1743:C5127,[3]Sheet3!$D$2:$D$21,1,0)</f>
        <v>#N/A</v>
      </c>
    </row>
    <row r="1744" spans="1:39" ht="30" customHeight="1">
      <c r="A1744" s="56" t="s">
        <v>1525</v>
      </c>
      <c r="B1744" s="85">
        <v>40216</v>
      </c>
      <c r="C1744" s="85">
        <v>63042</v>
      </c>
      <c r="D1744" s="86" t="s">
        <v>4748</v>
      </c>
      <c r="E1744" s="87" t="s">
        <v>2623</v>
      </c>
      <c r="F1744" s="56" t="s">
        <v>4083</v>
      </c>
      <c r="G1744" s="30" t="s">
        <v>4188</v>
      </c>
      <c r="H1744" s="31">
        <v>1500</v>
      </c>
      <c r="I1744" s="31">
        <v>1500</v>
      </c>
      <c r="J1744" s="56" t="s">
        <v>4189</v>
      </c>
      <c r="K1744" s="71" t="s">
        <v>3691</v>
      </c>
      <c r="L1744" s="55"/>
      <c r="M1744" s="55"/>
      <c r="N1744" s="57" t="e">
        <v>#N/A</v>
      </c>
      <c r="O1744" s="57" t="e">
        <v>#N/A</v>
      </c>
      <c r="P1744" s="57"/>
      <c r="Q1744" s="57"/>
      <c r="R1744" s="48"/>
      <c r="S1744" s="53" t="e">
        <f>VLOOKUP(C1744:C3544,'[1]Modifiy das'!$E$2:$I$2127,5,0)</f>
        <v>#REF!</v>
      </c>
      <c r="T1744" s="53" t="e">
        <f>VLOOKUP(C1744:C4797,[2]Sheet3!$B$2:$J$9150,9,0)</f>
        <v>#N/A</v>
      </c>
      <c r="U1744" s="58" t="s">
        <v>4110</v>
      </c>
      <c r="V1744" s="85">
        <v>40216</v>
      </c>
      <c r="W1744" s="58" t="s">
        <v>6609</v>
      </c>
      <c r="X1744" s="58" t="s">
        <v>6628</v>
      </c>
      <c r="Y1744" s="53">
        <v>0</v>
      </c>
      <c r="Z1744" s="56" t="e">
        <v>#N/A</v>
      </c>
      <c r="AA1744" s="56" t="e">
        <v>#N/A</v>
      </c>
      <c r="AB1744" s="56" t="e">
        <v>#N/A</v>
      </c>
      <c r="AC1744" s="111"/>
      <c r="AD1744" s="53"/>
      <c r="AE1744" s="53"/>
      <c r="AF1744" s="53"/>
      <c r="AG1744" s="53"/>
      <c r="AH1744" s="53"/>
      <c r="AI1744" s="53"/>
      <c r="AJ1744" s="53"/>
      <c r="AK1744" s="53"/>
      <c r="AL1744" s="53"/>
      <c r="AM1744" s="49" t="e">
        <f>VLOOKUP(C1744:C5128,[3]Sheet3!$D$2:$D$21,1,0)</f>
        <v>#N/A</v>
      </c>
    </row>
    <row r="1745" spans="1:39" ht="30" customHeight="1">
      <c r="A1745" s="56" t="s">
        <v>1525</v>
      </c>
      <c r="B1745" s="85">
        <v>40216</v>
      </c>
      <c r="C1745" s="85">
        <v>63040</v>
      </c>
      <c r="D1745" s="86" t="s">
        <v>2210</v>
      </c>
      <c r="E1745" s="87" t="s">
        <v>2623</v>
      </c>
      <c r="F1745" s="56" t="s">
        <v>4083</v>
      </c>
      <c r="G1745" s="30" t="s">
        <v>4188</v>
      </c>
      <c r="H1745" s="31">
        <v>1500</v>
      </c>
      <c r="I1745" s="31">
        <v>1500</v>
      </c>
      <c r="J1745" s="56" t="s">
        <v>4189</v>
      </c>
      <c r="K1745" s="71" t="s">
        <v>3691</v>
      </c>
      <c r="L1745" s="55"/>
      <c r="M1745" s="55"/>
      <c r="N1745" s="57" t="e">
        <v>#N/A</v>
      </c>
      <c r="O1745" s="57" t="e">
        <v>#N/A</v>
      </c>
      <c r="P1745" s="57"/>
      <c r="Q1745" s="57"/>
      <c r="R1745" s="48"/>
      <c r="S1745" s="53" t="e">
        <f>VLOOKUP(C1745:C3545,'[1]Modifiy das'!$E$2:$I$2127,5,0)</f>
        <v>#REF!</v>
      </c>
      <c r="T1745" s="53" t="e">
        <f>VLOOKUP(C1745:C4798,[2]Sheet3!$B$2:$J$9150,9,0)</f>
        <v>#N/A</v>
      </c>
      <c r="U1745" s="58" t="s">
        <v>4110</v>
      </c>
      <c r="V1745" s="85">
        <v>40216</v>
      </c>
      <c r="W1745" s="58" t="s">
        <v>6609</v>
      </c>
      <c r="X1745" s="58" t="s">
        <v>6628</v>
      </c>
      <c r="Y1745" s="53">
        <v>0</v>
      </c>
      <c r="Z1745" s="56" t="e">
        <v>#N/A</v>
      </c>
      <c r="AA1745" s="56" t="e">
        <v>#N/A</v>
      </c>
      <c r="AB1745" s="56" t="e">
        <v>#N/A</v>
      </c>
      <c r="AC1745" s="111"/>
      <c r="AD1745" s="53"/>
      <c r="AE1745" s="53"/>
      <c r="AF1745" s="53"/>
      <c r="AG1745" s="53"/>
      <c r="AH1745" s="53"/>
      <c r="AI1745" s="53"/>
      <c r="AJ1745" s="53"/>
      <c r="AK1745" s="53"/>
      <c r="AL1745" s="53"/>
      <c r="AM1745" s="49" t="e">
        <f>VLOOKUP(C1745:C5129,[3]Sheet3!$D$2:$D$21,1,0)</f>
        <v>#N/A</v>
      </c>
    </row>
    <row r="1746" spans="1:39" ht="30" customHeight="1">
      <c r="A1746" s="56" t="s">
        <v>1525</v>
      </c>
      <c r="B1746" s="85">
        <v>40216</v>
      </c>
      <c r="C1746" s="85">
        <v>58670</v>
      </c>
      <c r="D1746" s="86" t="s">
        <v>7010</v>
      </c>
      <c r="E1746" s="87" t="s">
        <v>2623</v>
      </c>
      <c r="F1746" s="56" t="s">
        <v>4083</v>
      </c>
      <c r="G1746" s="30" t="s">
        <v>4188</v>
      </c>
      <c r="H1746" s="31">
        <v>1500</v>
      </c>
      <c r="I1746" s="31">
        <v>1500</v>
      </c>
      <c r="J1746" s="56" t="s">
        <v>4189</v>
      </c>
      <c r="K1746" s="71" t="s">
        <v>3691</v>
      </c>
      <c r="L1746" s="55"/>
      <c r="M1746" s="55"/>
      <c r="N1746" s="57" t="e">
        <v>#N/A</v>
      </c>
      <c r="O1746" s="57" t="e">
        <v>#N/A</v>
      </c>
      <c r="P1746" s="57"/>
      <c r="Q1746" s="57"/>
      <c r="R1746" s="48"/>
      <c r="S1746" s="53">
        <f>VLOOKUP(C1746:C3546,'[1]Modifiy das'!$E$2:$I$2127,5,0)</f>
        <v>2209</v>
      </c>
      <c r="T1746" s="53" t="e">
        <f>VLOOKUP(C1746:C4799,[2]Sheet3!$B$2:$J$9150,9,0)</f>
        <v>#N/A</v>
      </c>
      <c r="U1746" s="58" t="s">
        <v>4110</v>
      </c>
      <c r="V1746" s="85">
        <v>40216</v>
      </c>
      <c r="W1746" s="58" t="s">
        <v>6609</v>
      </c>
      <c r="X1746" s="58" t="s">
        <v>6628</v>
      </c>
      <c r="Y1746" s="53" t="s">
        <v>7656</v>
      </c>
      <c r="Z1746" s="56" t="e">
        <v>#N/A</v>
      </c>
      <c r="AA1746" s="56" t="e">
        <v>#N/A</v>
      </c>
      <c r="AB1746" s="56" t="e">
        <v>#N/A</v>
      </c>
      <c r="AC1746" s="111"/>
      <c r="AD1746" s="53"/>
      <c r="AE1746" s="53"/>
      <c r="AF1746" s="53"/>
      <c r="AG1746" s="53"/>
      <c r="AH1746" s="53"/>
      <c r="AI1746" s="53"/>
      <c r="AJ1746" s="53"/>
      <c r="AK1746" s="53"/>
      <c r="AL1746" s="53"/>
      <c r="AM1746" s="49" t="e">
        <f>VLOOKUP(C1746:C5130,[3]Sheet3!$D$2:$D$21,1,0)</f>
        <v>#N/A</v>
      </c>
    </row>
    <row r="1747" spans="1:39" ht="30" customHeight="1">
      <c r="A1747" s="56" t="s">
        <v>1525</v>
      </c>
      <c r="B1747" s="85">
        <v>40216</v>
      </c>
      <c r="C1747" s="85">
        <v>72909</v>
      </c>
      <c r="D1747" s="86" t="s">
        <v>3789</v>
      </c>
      <c r="E1747" s="87" t="s">
        <v>2623</v>
      </c>
      <c r="F1747" s="56" t="s">
        <v>4083</v>
      </c>
      <c r="G1747" s="30" t="s">
        <v>4188</v>
      </c>
      <c r="H1747" s="31">
        <v>1500</v>
      </c>
      <c r="I1747" s="31">
        <v>1500</v>
      </c>
      <c r="J1747" s="56" t="s">
        <v>4189</v>
      </c>
      <c r="K1747" s="71" t="s">
        <v>3691</v>
      </c>
      <c r="L1747" s="55"/>
      <c r="M1747" s="55"/>
      <c r="N1747" s="57" t="e">
        <v>#N/A</v>
      </c>
      <c r="O1747" s="57" t="e">
        <v>#N/A</v>
      </c>
      <c r="P1747" s="57"/>
      <c r="Q1747" s="57"/>
      <c r="R1747" s="48"/>
      <c r="S1747" s="53" t="e">
        <f>VLOOKUP(C1747:C3547,'[1]Modifiy das'!$E$2:$I$2127,5,0)</f>
        <v>#REF!</v>
      </c>
      <c r="T1747" s="53" t="e">
        <f>VLOOKUP(C1747:C4800,[2]Sheet3!$B$2:$J$9150,9,0)</f>
        <v>#N/A</v>
      </c>
      <c r="U1747" s="58" t="s">
        <v>4110</v>
      </c>
      <c r="V1747" s="85">
        <v>40216</v>
      </c>
      <c r="W1747" s="58" t="s">
        <v>6609</v>
      </c>
      <c r="X1747" s="58" t="s">
        <v>6628</v>
      </c>
      <c r="Y1747" s="53">
        <v>0</v>
      </c>
      <c r="Z1747" s="56" t="e">
        <v>#N/A</v>
      </c>
      <c r="AA1747" s="56" t="e">
        <v>#N/A</v>
      </c>
      <c r="AB1747" s="56" t="e">
        <v>#N/A</v>
      </c>
      <c r="AC1747" s="111"/>
      <c r="AD1747" s="53"/>
      <c r="AE1747" s="53"/>
      <c r="AF1747" s="53"/>
      <c r="AG1747" s="53"/>
      <c r="AH1747" s="53"/>
      <c r="AI1747" s="53"/>
      <c r="AJ1747" s="53"/>
      <c r="AK1747" s="53"/>
      <c r="AL1747" s="53"/>
      <c r="AM1747" s="49" t="e">
        <f>VLOOKUP(C1747:C5131,[3]Sheet3!$D$2:$D$21,1,0)</f>
        <v>#N/A</v>
      </c>
    </row>
    <row r="1748" spans="1:39" ht="30" customHeight="1">
      <c r="A1748" s="56" t="s">
        <v>1525</v>
      </c>
      <c r="B1748" s="85">
        <v>40216</v>
      </c>
      <c r="C1748" s="85">
        <v>75718</v>
      </c>
      <c r="D1748" s="86" t="s">
        <v>1956</v>
      </c>
      <c r="E1748" s="87" t="s">
        <v>2623</v>
      </c>
      <c r="F1748" s="56" t="s">
        <v>4083</v>
      </c>
      <c r="G1748" s="30" t="s">
        <v>4188</v>
      </c>
      <c r="H1748" s="31">
        <v>1500</v>
      </c>
      <c r="I1748" s="31">
        <v>1500</v>
      </c>
      <c r="J1748" s="56" t="s">
        <v>4189</v>
      </c>
      <c r="K1748" s="71" t="s">
        <v>3691</v>
      </c>
      <c r="L1748" s="55"/>
      <c r="M1748" s="55"/>
      <c r="N1748" s="57" t="e">
        <v>#N/A</v>
      </c>
      <c r="O1748" s="57" t="e">
        <v>#N/A</v>
      </c>
      <c r="P1748" s="57"/>
      <c r="Q1748" s="57"/>
      <c r="R1748" s="48"/>
      <c r="S1748" s="53" t="e">
        <f>VLOOKUP(C1748:C3548,'[1]Modifiy das'!$E$2:$I$2127,5,0)</f>
        <v>#REF!</v>
      </c>
      <c r="T1748" s="53" t="e">
        <f>VLOOKUP(C1748:C4801,[2]Sheet3!$B$2:$J$9150,9,0)</f>
        <v>#N/A</v>
      </c>
      <c r="U1748" s="58" t="s">
        <v>4110</v>
      </c>
      <c r="V1748" s="85">
        <v>40216</v>
      </c>
      <c r="W1748" s="58" t="s">
        <v>6609</v>
      </c>
      <c r="X1748" s="58" t="s">
        <v>6628</v>
      </c>
      <c r="Y1748" s="53" t="s">
        <v>7657</v>
      </c>
      <c r="Z1748" s="56" t="e">
        <v>#N/A</v>
      </c>
      <c r="AA1748" s="56" t="e">
        <v>#N/A</v>
      </c>
      <c r="AB1748" s="56" t="e">
        <v>#N/A</v>
      </c>
      <c r="AC1748" s="111"/>
      <c r="AD1748" s="53"/>
      <c r="AE1748" s="53"/>
      <c r="AF1748" s="53"/>
      <c r="AG1748" s="53"/>
      <c r="AH1748" s="53"/>
      <c r="AI1748" s="53"/>
      <c r="AJ1748" s="53"/>
      <c r="AK1748" s="53"/>
      <c r="AL1748" s="53"/>
      <c r="AM1748" s="49" t="e">
        <f>VLOOKUP(C1748:C5132,[3]Sheet3!$D$2:$D$21,1,0)</f>
        <v>#N/A</v>
      </c>
    </row>
    <row r="1749" spans="1:39" ht="30" customHeight="1">
      <c r="A1749" s="56" t="s">
        <v>1525</v>
      </c>
      <c r="B1749" s="85">
        <v>40216</v>
      </c>
      <c r="C1749" s="85">
        <v>63029</v>
      </c>
      <c r="D1749" s="86" t="s">
        <v>5313</v>
      </c>
      <c r="E1749" s="87" t="s">
        <v>2623</v>
      </c>
      <c r="F1749" s="56" t="s">
        <v>4083</v>
      </c>
      <c r="G1749" s="30" t="s">
        <v>4188</v>
      </c>
      <c r="H1749" s="31">
        <v>1500</v>
      </c>
      <c r="I1749" s="31">
        <v>1500</v>
      </c>
      <c r="J1749" s="56" t="s">
        <v>4189</v>
      </c>
      <c r="K1749" s="71" t="s">
        <v>3691</v>
      </c>
      <c r="L1749" s="55"/>
      <c r="M1749" s="55"/>
      <c r="N1749" s="57" t="e">
        <v>#N/A</v>
      </c>
      <c r="O1749" s="57" t="e">
        <v>#N/A</v>
      </c>
      <c r="P1749" s="57"/>
      <c r="Q1749" s="57"/>
      <c r="R1749" s="48"/>
      <c r="S1749" s="53" t="e">
        <f>VLOOKUP(C1749:C3549,'[1]Modifiy das'!$E$2:$I$2127,5,0)</f>
        <v>#REF!</v>
      </c>
      <c r="T1749" s="53" t="e">
        <f>VLOOKUP(C1749:C4802,[2]Sheet3!$B$2:$J$9150,9,0)</f>
        <v>#N/A</v>
      </c>
      <c r="U1749" s="58" t="s">
        <v>4110</v>
      </c>
      <c r="V1749" s="85">
        <v>40216</v>
      </c>
      <c r="W1749" s="58" t="s">
        <v>6609</v>
      </c>
      <c r="X1749" s="58" t="s">
        <v>6628</v>
      </c>
      <c r="Y1749" s="73">
        <v>0</v>
      </c>
      <c r="Z1749" s="56" t="e">
        <v>#N/A</v>
      </c>
      <c r="AA1749" s="56" t="e">
        <v>#N/A</v>
      </c>
      <c r="AB1749" s="56" t="e">
        <v>#N/A</v>
      </c>
      <c r="AC1749" s="111"/>
      <c r="AD1749" s="53"/>
      <c r="AE1749" s="53"/>
      <c r="AF1749" s="53"/>
      <c r="AG1749" s="53"/>
      <c r="AH1749" s="53"/>
      <c r="AI1749" s="53"/>
      <c r="AJ1749" s="53"/>
      <c r="AK1749" s="53"/>
      <c r="AL1749" s="53"/>
      <c r="AM1749" s="49" t="e">
        <f>VLOOKUP(C1749:C5133,[3]Sheet3!$D$2:$D$21,1,0)</f>
        <v>#N/A</v>
      </c>
    </row>
    <row r="1750" spans="1:39" ht="30" customHeight="1">
      <c r="A1750" s="56" t="s">
        <v>1525</v>
      </c>
      <c r="B1750" s="85">
        <v>40216</v>
      </c>
      <c r="C1750" s="85">
        <v>63027</v>
      </c>
      <c r="D1750" s="86" t="s">
        <v>7198</v>
      </c>
      <c r="E1750" s="87" t="s">
        <v>3100</v>
      </c>
      <c r="F1750" s="56" t="s">
        <v>6427</v>
      </c>
      <c r="G1750" s="30" t="s">
        <v>5290</v>
      </c>
      <c r="H1750" s="31">
        <v>1500</v>
      </c>
      <c r="I1750" s="31">
        <v>1700</v>
      </c>
      <c r="J1750" s="56" t="s">
        <v>3287</v>
      </c>
      <c r="K1750" s="71" t="s">
        <v>3691</v>
      </c>
      <c r="L1750" s="55"/>
      <c r="M1750" s="55"/>
      <c r="N1750" s="57" t="e">
        <v>#N/A</v>
      </c>
      <c r="O1750" s="57" t="e">
        <v>#N/A</v>
      </c>
      <c r="P1750" s="57"/>
      <c r="Q1750" s="57"/>
      <c r="R1750" s="48"/>
      <c r="S1750" s="53" t="e">
        <f>VLOOKUP(C1750:C3550,'[1]Modifiy das'!$E$2:$I$2127,5,0)</f>
        <v>#REF!</v>
      </c>
      <c r="T1750" s="53" t="e">
        <f>VLOOKUP(C1750:C4803,[2]Sheet3!$B$2:$J$9150,9,0)</f>
        <v>#N/A</v>
      </c>
      <c r="U1750" s="58" t="s">
        <v>4110</v>
      </c>
      <c r="V1750" s="85">
        <v>40216</v>
      </c>
      <c r="W1750" s="58" t="s">
        <v>6609</v>
      </c>
      <c r="X1750" s="58" t="s">
        <v>6628</v>
      </c>
      <c r="Y1750" s="53" t="s">
        <v>6916</v>
      </c>
      <c r="Z1750" s="56" t="e">
        <v>#N/A</v>
      </c>
      <c r="AA1750" s="56" t="e">
        <v>#N/A</v>
      </c>
      <c r="AB1750" s="56" t="e">
        <v>#N/A</v>
      </c>
      <c r="AC1750" s="111"/>
      <c r="AD1750" s="53"/>
      <c r="AE1750" s="53"/>
      <c r="AF1750" s="53"/>
      <c r="AG1750" s="53"/>
      <c r="AH1750" s="53"/>
      <c r="AI1750" s="53"/>
      <c r="AJ1750" s="53"/>
      <c r="AK1750" s="53"/>
      <c r="AL1750" s="53"/>
      <c r="AM1750" s="49" t="e">
        <f>VLOOKUP(C1750:C5134,[3]Sheet3!$D$2:$D$21,1,0)</f>
        <v>#N/A</v>
      </c>
    </row>
    <row r="1751" spans="1:39" ht="30" customHeight="1">
      <c r="A1751" s="56" t="s">
        <v>1525</v>
      </c>
      <c r="B1751" s="85">
        <v>40216</v>
      </c>
      <c r="C1751" s="85">
        <v>63026</v>
      </c>
      <c r="D1751" s="86" t="s">
        <v>387</v>
      </c>
      <c r="E1751" s="87" t="s">
        <v>3100</v>
      </c>
      <c r="F1751" s="56" t="s">
        <v>6427</v>
      </c>
      <c r="G1751" s="30" t="s">
        <v>5290</v>
      </c>
      <c r="H1751" s="31">
        <v>1500</v>
      </c>
      <c r="I1751" s="31">
        <v>1700</v>
      </c>
      <c r="J1751" s="56" t="s">
        <v>3287</v>
      </c>
      <c r="K1751" s="71" t="s">
        <v>3691</v>
      </c>
      <c r="L1751" s="55"/>
      <c r="M1751" s="55"/>
      <c r="N1751" s="57" t="e">
        <v>#N/A</v>
      </c>
      <c r="O1751" s="57" t="e">
        <v>#N/A</v>
      </c>
      <c r="P1751" s="57"/>
      <c r="Q1751" s="57"/>
      <c r="R1751" s="48"/>
      <c r="S1751" s="53" t="e">
        <f>VLOOKUP(C1751:C3551,'[1]Modifiy das'!$E$2:$I$2127,5,0)</f>
        <v>#REF!</v>
      </c>
      <c r="T1751" s="53" t="e">
        <f>VLOOKUP(C1751:C4804,[2]Sheet3!$B$2:$J$9150,9,0)</f>
        <v>#N/A</v>
      </c>
      <c r="U1751" s="58" t="s">
        <v>4110</v>
      </c>
      <c r="V1751" s="85">
        <v>40216</v>
      </c>
      <c r="W1751" s="58" t="s">
        <v>6609</v>
      </c>
      <c r="X1751" s="58" t="s">
        <v>6628</v>
      </c>
      <c r="Y1751" s="53" t="s">
        <v>6296</v>
      </c>
      <c r="Z1751" s="56" t="s">
        <v>6755</v>
      </c>
      <c r="AA1751" s="56" t="s">
        <v>6829</v>
      </c>
      <c r="AB1751" s="56">
        <v>0</v>
      </c>
      <c r="AC1751" s="111"/>
      <c r="AD1751" s="53"/>
      <c r="AE1751" s="53"/>
      <c r="AF1751" s="53"/>
      <c r="AG1751" s="53"/>
      <c r="AH1751" s="53"/>
      <c r="AI1751" s="53"/>
      <c r="AJ1751" s="53"/>
      <c r="AK1751" s="53"/>
      <c r="AL1751" s="53"/>
      <c r="AM1751" s="49" t="e">
        <f>VLOOKUP(C1751:C5135,[3]Sheet3!$D$2:$D$21,1,0)</f>
        <v>#N/A</v>
      </c>
    </row>
    <row r="1752" spans="1:39" ht="30" customHeight="1">
      <c r="A1752" s="56" t="s">
        <v>1525</v>
      </c>
      <c r="B1752" s="85">
        <v>40216</v>
      </c>
      <c r="C1752" s="85">
        <v>59974</v>
      </c>
      <c r="D1752" s="86" t="s">
        <v>7183</v>
      </c>
      <c r="E1752" s="87" t="s">
        <v>3100</v>
      </c>
      <c r="F1752" s="56" t="s">
        <v>6427</v>
      </c>
      <c r="G1752" s="30" t="s">
        <v>5290</v>
      </c>
      <c r="H1752" s="31">
        <v>1500</v>
      </c>
      <c r="I1752" s="31">
        <v>1700</v>
      </c>
      <c r="J1752" s="56" t="s">
        <v>3287</v>
      </c>
      <c r="K1752" s="71" t="s">
        <v>3691</v>
      </c>
      <c r="L1752" s="55"/>
      <c r="M1752" s="55"/>
      <c r="N1752" s="57" t="e">
        <v>#N/A</v>
      </c>
      <c r="O1752" s="57" t="e">
        <v>#N/A</v>
      </c>
      <c r="P1752" s="57"/>
      <c r="Q1752" s="57"/>
      <c r="R1752" s="48"/>
      <c r="S1752" s="53">
        <f>VLOOKUP(C1752:C3552,'[1]Modifiy das'!$E$2:$I$2127,5,0)</f>
        <v>889</v>
      </c>
      <c r="T1752" s="53" t="e">
        <f>VLOOKUP(C1752:C4805,[2]Sheet3!$B$2:$J$9150,9,0)</f>
        <v>#N/A</v>
      </c>
      <c r="U1752" s="58" t="s">
        <v>4110</v>
      </c>
      <c r="V1752" s="85">
        <v>40216</v>
      </c>
      <c r="W1752" s="58" t="s">
        <v>6609</v>
      </c>
      <c r="X1752" s="58" t="s">
        <v>6628</v>
      </c>
      <c r="Y1752" s="53" t="s">
        <v>6297</v>
      </c>
      <c r="Z1752" s="56" t="s">
        <v>6756</v>
      </c>
      <c r="AA1752" s="56" t="s">
        <v>6829</v>
      </c>
      <c r="AB1752" s="56">
        <v>0</v>
      </c>
      <c r="AC1752" s="111"/>
      <c r="AD1752" s="53"/>
      <c r="AE1752" s="53"/>
      <c r="AF1752" s="53"/>
      <c r="AG1752" s="53"/>
      <c r="AH1752" s="53"/>
      <c r="AI1752" s="53"/>
      <c r="AJ1752" s="53"/>
      <c r="AK1752" s="53"/>
      <c r="AL1752" s="53"/>
      <c r="AM1752" s="49" t="e">
        <f>VLOOKUP(C1752:C5136,[3]Sheet3!$D$2:$D$21,1,0)</f>
        <v>#N/A</v>
      </c>
    </row>
    <row r="1753" spans="1:39" ht="30" customHeight="1">
      <c r="A1753" s="56" t="s">
        <v>1525</v>
      </c>
      <c r="B1753" s="85">
        <v>40217</v>
      </c>
      <c r="C1753" s="85">
        <v>74826</v>
      </c>
      <c r="D1753" s="86" t="s">
        <v>4209</v>
      </c>
      <c r="E1753" s="87" t="s">
        <v>2623</v>
      </c>
      <c r="F1753" s="56" t="s">
        <v>6425</v>
      </c>
      <c r="G1753" s="30" t="s">
        <v>4251</v>
      </c>
      <c r="H1753" s="56">
        <v>1500</v>
      </c>
      <c r="I1753" s="56">
        <v>1500</v>
      </c>
      <c r="J1753" s="56" t="s">
        <v>4112</v>
      </c>
      <c r="K1753" s="71" t="s">
        <v>3691</v>
      </c>
      <c r="L1753" s="55"/>
      <c r="M1753" s="55"/>
      <c r="N1753" s="57" t="e">
        <v>#N/A</v>
      </c>
      <c r="O1753" s="57" t="e">
        <v>#N/A</v>
      </c>
      <c r="P1753" s="57"/>
      <c r="Q1753" s="57"/>
      <c r="R1753" s="48"/>
      <c r="S1753" s="53" t="e">
        <f>VLOOKUP(C1753:C3553,'[1]Modifiy das'!$E$2:$I$2127,5,0)</f>
        <v>#REF!</v>
      </c>
      <c r="T1753" s="53" t="e">
        <f>VLOOKUP(C1753:C4806,[2]Sheet3!$B$2:$J$9150,9,0)</f>
        <v>#N/A</v>
      </c>
      <c r="U1753" s="58" t="s">
        <v>4110</v>
      </c>
      <c r="V1753" s="85">
        <v>40217</v>
      </c>
      <c r="W1753" s="58" t="s">
        <v>6597</v>
      </c>
      <c r="X1753" s="58" t="s">
        <v>1022</v>
      </c>
      <c r="Y1753" s="53" t="s">
        <v>7658</v>
      </c>
      <c r="Z1753" s="56" t="e">
        <v>#N/A</v>
      </c>
      <c r="AA1753" s="56" t="e">
        <v>#N/A</v>
      </c>
      <c r="AB1753" s="56" t="e">
        <v>#N/A</v>
      </c>
      <c r="AC1753" s="111"/>
      <c r="AD1753" s="53"/>
      <c r="AE1753" s="53"/>
      <c r="AF1753" s="53"/>
      <c r="AG1753" s="53"/>
      <c r="AH1753" s="53"/>
      <c r="AI1753" s="53"/>
      <c r="AJ1753" s="53"/>
      <c r="AK1753" s="53"/>
      <c r="AL1753" s="53"/>
      <c r="AM1753" s="49" t="e">
        <f>VLOOKUP(C1753:C5137,[3]Sheet3!$D$2:$D$21,1,0)</f>
        <v>#N/A</v>
      </c>
    </row>
    <row r="1754" spans="1:39" ht="30" customHeight="1">
      <c r="A1754" s="56" t="s">
        <v>1525</v>
      </c>
      <c r="B1754" s="85">
        <v>40217</v>
      </c>
      <c r="C1754" s="85">
        <v>63719</v>
      </c>
      <c r="D1754" s="86" t="s">
        <v>6170</v>
      </c>
      <c r="E1754" s="87" t="s">
        <v>2623</v>
      </c>
      <c r="F1754" s="56" t="s">
        <v>6425</v>
      </c>
      <c r="G1754" s="30" t="s">
        <v>4251</v>
      </c>
      <c r="H1754" s="56">
        <v>1500</v>
      </c>
      <c r="I1754" s="56">
        <v>1500</v>
      </c>
      <c r="J1754" s="56" t="s">
        <v>4112</v>
      </c>
      <c r="K1754" s="71" t="s">
        <v>3691</v>
      </c>
      <c r="L1754" s="55"/>
      <c r="M1754" s="55"/>
      <c r="N1754" s="57" t="e">
        <v>#N/A</v>
      </c>
      <c r="O1754" s="57" t="e">
        <v>#N/A</v>
      </c>
      <c r="P1754" s="57"/>
      <c r="Q1754" s="57"/>
      <c r="R1754" s="48"/>
      <c r="S1754" s="53" t="e">
        <f>VLOOKUP(C1754:C3554,'[1]Modifiy das'!$E$2:$I$2127,5,0)</f>
        <v>#REF!</v>
      </c>
      <c r="T1754" s="53" t="e">
        <f>VLOOKUP(C1754:C4807,[2]Sheet3!$B$2:$J$9150,9,0)</f>
        <v>#N/A</v>
      </c>
      <c r="U1754" s="58" t="s">
        <v>4110</v>
      </c>
      <c r="V1754" s="85">
        <v>40217</v>
      </c>
      <c r="W1754" s="58" t="s">
        <v>6597</v>
      </c>
      <c r="X1754" s="58" t="s">
        <v>1022</v>
      </c>
      <c r="Y1754" s="53" t="s">
        <v>7659</v>
      </c>
      <c r="Z1754" s="56" t="e">
        <v>#N/A</v>
      </c>
      <c r="AA1754" s="56" t="e">
        <v>#N/A</v>
      </c>
      <c r="AB1754" s="56" t="e">
        <v>#N/A</v>
      </c>
      <c r="AC1754" s="111"/>
      <c r="AD1754" s="53"/>
      <c r="AE1754" s="53"/>
      <c r="AF1754" s="53"/>
      <c r="AG1754" s="53"/>
      <c r="AH1754" s="53"/>
      <c r="AI1754" s="53"/>
      <c r="AJ1754" s="53"/>
      <c r="AK1754" s="53"/>
      <c r="AL1754" s="53"/>
      <c r="AM1754" s="49" t="e">
        <f>VLOOKUP(C1754:C5138,[3]Sheet3!$D$2:$D$21,1,0)</f>
        <v>#N/A</v>
      </c>
    </row>
    <row r="1755" spans="1:39" ht="30" customHeight="1">
      <c r="A1755" s="56" t="s">
        <v>1525</v>
      </c>
      <c r="B1755" s="85">
        <v>40219</v>
      </c>
      <c r="C1755" s="85">
        <v>55720</v>
      </c>
      <c r="D1755" s="86" t="s">
        <v>3167</v>
      </c>
      <c r="E1755" s="87" t="s">
        <v>3100</v>
      </c>
      <c r="F1755" s="56" t="s">
        <v>4077</v>
      </c>
      <c r="G1755" s="56" t="s">
        <v>6077</v>
      </c>
      <c r="H1755" s="56">
        <v>1500</v>
      </c>
      <c r="I1755" s="56">
        <v>2000</v>
      </c>
      <c r="J1755" s="56" t="s">
        <v>6076</v>
      </c>
      <c r="K1755" s="71" t="s">
        <v>3691</v>
      </c>
      <c r="L1755" s="55"/>
      <c r="M1755" s="55"/>
      <c r="N1755" s="57" t="e">
        <v>#N/A</v>
      </c>
      <c r="O1755" s="57" t="e">
        <v>#N/A</v>
      </c>
      <c r="P1755" s="57"/>
      <c r="Q1755" s="57"/>
      <c r="R1755" s="48"/>
      <c r="S1755" s="53" t="e">
        <f>VLOOKUP(C1755:C3555,'[1]Modifiy das'!$E$2:$I$2127,5,0)</f>
        <v>#REF!</v>
      </c>
      <c r="T1755" s="53" t="e">
        <f>VLOOKUP(C1755:C4808,[2]Sheet3!$B$2:$J$9150,9,0)</f>
        <v>#N/A</v>
      </c>
      <c r="U1755" s="58" t="s">
        <v>4110</v>
      </c>
      <c r="V1755" s="85">
        <v>40219</v>
      </c>
      <c r="W1755" s="58" t="s">
        <v>5726</v>
      </c>
      <c r="X1755" s="58" t="s">
        <v>1020</v>
      </c>
      <c r="Y1755" s="53" t="s">
        <v>7660</v>
      </c>
      <c r="Z1755" s="56" t="s">
        <v>6757</v>
      </c>
      <c r="AA1755" s="56">
        <v>0</v>
      </c>
      <c r="AB1755" s="56">
        <v>0</v>
      </c>
      <c r="AC1755" s="111"/>
      <c r="AD1755" s="53"/>
      <c r="AE1755" s="53"/>
      <c r="AF1755" s="53"/>
      <c r="AG1755" s="53"/>
      <c r="AH1755" s="53"/>
      <c r="AI1755" s="53"/>
      <c r="AJ1755" s="53"/>
      <c r="AK1755" s="53"/>
      <c r="AL1755" s="53"/>
      <c r="AM1755" s="49" t="e">
        <f>VLOOKUP(C1755:C5139,[3]Sheet3!$D$2:$D$21,1,0)</f>
        <v>#N/A</v>
      </c>
    </row>
    <row r="1756" spans="1:39" ht="30" customHeight="1">
      <c r="A1756" s="56" t="s">
        <v>1525</v>
      </c>
      <c r="B1756" s="85">
        <v>40219</v>
      </c>
      <c r="C1756" s="85">
        <v>55687</v>
      </c>
      <c r="D1756" s="86" t="s">
        <v>3169</v>
      </c>
      <c r="E1756" s="87" t="s">
        <v>3100</v>
      </c>
      <c r="F1756" s="56" t="s">
        <v>4077</v>
      </c>
      <c r="G1756" s="56" t="s">
        <v>6077</v>
      </c>
      <c r="H1756" s="56">
        <v>1500</v>
      </c>
      <c r="I1756" s="56">
        <v>2000</v>
      </c>
      <c r="J1756" s="56" t="s">
        <v>6076</v>
      </c>
      <c r="K1756" s="71" t="s">
        <v>3691</v>
      </c>
      <c r="L1756" s="55"/>
      <c r="M1756" s="55"/>
      <c r="N1756" s="57" t="e">
        <v>#N/A</v>
      </c>
      <c r="O1756" s="57" t="e">
        <v>#N/A</v>
      </c>
      <c r="P1756" s="57"/>
      <c r="Q1756" s="57"/>
      <c r="R1756" s="48"/>
      <c r="S1756" s="53" t="e">
        <f>VLOOKUP(C1756:C3556,'[1]Modifiy das'!$E$2:$I$2127,5,0)</f>
        <v>#REF!</v>
      </c>
      <c r="T1756" s="53" t="e">
        <f>VLOOKUP(C1756:C4809,[2]Sheet3!$B$2:$J$9150,9,0)</f>
        <v>#N/A</v>
      </c>
      <c r="U1756" s="58" t="s">
        <v>4110</v>
      </c>
      <c r="V1756" s="85">
        <v>40219</v>
      </c>
      <c r="W1756" s="58" t="s">
        <v>5726</v>
      </c>
      <c r="X1756" s="58" t="s">
        <v>1020</v>
      </c>
      <c r="Y1756" s="53">
        <v>0</v>
      </c>
      <c r="Z1756" s="56" t="e">
        <v>#N/A</v>
      </c>
      <c r="AA1756" s="56" t="e">
        <v>#N/A</v>
      </c>
      <c r="AB1756" s="56" t="e">
        <v>#N/A</v>
      </c>
      <c r="AC1756" s="111"/>
      <c r="AD1756" s="53"/>
      <c r="AE1756" s="53"/>
      <c r="AF1756" s="53"/>
      <c r="AG1756" s="53"/>
      <c r="AH1756" s="53"/>
      <c r="AI1756" s="53"/>
      <c r="AJ1756" s="53"/>
      <c r="AK1756" s="53"/>
      <c r="AL1756" s="53"/>
      <c r="AM1756" s="49" t="e">
        <f>VLOOKUP(C1756:C5140,[3]Sheet3!$D$2:$D$21,1,0)</f>
        <v>#N/A</v>
      </c>
    </row>
    <row r="1757" spans="1:39" ht="30" customHeight="1">
      <c r="A1757" s="56" t="s">
        <v>1525</v>
      </c>
      <c r="B1757" s="85">
        <v>40219</v>
      </c>
      <c r="C1757" s="85">
        <v>64816</v>
      </c>
      <c r="D1757" s="86" t="s">
        <v>3087</v>
      </c>
      <c r="E1757" s="87" t="s">
        <v>3100</v>
      </c>
      <c r="F1757" s="56" t="s">
        <v>4077</v>
      </c>
      <c r="G1757" s="56" t="s">
        <v>6077</v>
      </c>
      <c r="H1757" s="56">
        <v>1500</v>
      </c>
      <c r="I1757" s="56">
        <v>2000</v>
      </c>
      <c r="J1757" s="56" t="s">
        <v>6076</v>
      </c>
      <c r="K1757" s="71" t="s">
        <v>3691</v>
      </c>
      <c r="L1757" s="55"/>
      <c r="M1757" s="55"/>
      <c r="N1757" s="57" t="e">
        <v>#N/A</v>
      </c>
      <c r="O1757" s="57" t="e">
        <v>#N/A</v>
      </c>
      <c r="P1757" s="57"/>
      <c r="Q1757" s="57"/>
      <c r="R1757" s="48"/>
      <c r="S1757" s="53" t="e">
        <f>VLOOKUP(C1757:C3557,'[1]Modifiy das'!$E$2:$I$2127,5,0)</f>
        <v>#REF!</v>
      </c>
      <c r="T1757" s="53" t="e">
        <f>VLOOKUP(C1757:C4810,[2]Sheet3!$B$2:$J$9150,9,0)</f>
        <v>#N/A</v>
      </c>
      <c r="U1757" s="58" t="s">
        <v>4110</v>
      </c>
      <c r="V1757" s="85">
        <v>40219</v>
      </c>
      <c r="W1757" s="58" t="s">
        <v>5726</v>
      </c>
      <c r="X1757" s="58" t="s">
        <v>1020</v>
      </c>
      <c r="Y1757" s="53">
        <v>0</v>
      </c>
      <c r="Z1757" s="56" t="e">
        <v>#N/A</v>
      </c>
      <c r="AA1757" s="56" t="e">
        <v>#N/A</v>
      </c>
      <c r="AB1757" s="56" t="e">
        <v>#N/A</v>
      </c>
      <c r="AC1757" s="111"/>
      <c r="AD1757" s="53"/>
      <c r="AE1757" s="53"/>
      <c r="AF1757" s="53"/>
      <c r="AG1757" s="53"/>
      <c r="AH1757" s="53"/>
      <c r="AI1757" s="53"/>
      <c r="AJ1757" s="53"/>
      <c r="AK1757" s="53"/>
      <c r="AL1757" s="53"/>
      <c r="AM1757" s="49" t="e">
        <f>VLOOKUP(C1757:C5141,[3]Sheet3!$D$2:$D$21,1,0)</f>
        <v>#N/A</v>
      </c>
    </row>
    <row r="1758" spans="1:39" ht="30" customHeight="1">
      <c r="A1758" s="56" t="s">
        <v>1525</v>
      </c>
      <c r="B1758" s="85">
        <v>40219</v>
      </c>
      <c r="C1758" s="85">
        <v>64831</v>
      </c>
      <c r="D1758" s="86" t="s">
        <v>1010</v>
      </c>
      <c r="E1758" s="87" t="s">
        <v>3100</v>
      </c>
      <c r="F1758" s="56" t="s">
        <v>4077</v>
      </c>
      <c r="G1758" s="56" t="s">
        <v>6077</v>
      </c>
      <c r="H1758" s="56">
        <v>1500</v>
      </c>
      <c r="I1758" s="56">
        <v>2000</v>
      </c>
      <c r="J1758" s="56" t="s">
        <v>6076</v>
      </c>
      <c r="K1758" s="71" t="s">
        <v>3691</v>
      </c>
      <c r="L1758" s="55"/>
      <c r="M1758" s="55"/>
      <c r="N1758" s="57" t="e">
        <v>#N/A</v>
      </c>
      <c r="O1758" s="57" t="e">
        <v>#N/A</v>
      </c>
      <c r="P1758" s="57"/>
      <c r="Q1758" s="57"/>
      <c r="R1758" s="48"/>
      <c r="S1758" s="53" t="e">
        <f>VLOOKUP(C1758:C3558,'[1]Modifiy das'!$E$2:$I$2127,5,0)</f>
        <v>#REF!</v>
      </c>
      <c r="T1758" s="53" t="e">
        <f>VLOOKUP(C1758:C4811,[2]Sheet3!$B$2:$J$9150,9,0)</f>
        <v>#N/A</v>
      </c>
      <c r="U1758" s="58" t="s">
        <v>4110</v>
      </c>
      <c r="V1758" s="85">
        <v>40219</v>
      </c>
      <c r="W1758" s="58" t="s">
        <v>5726</v>
      </c>
      <c r="X1758" s="58" t="s">
        <v>1020</v>
      </c>
      <c r="Y1758" s="53">
        <v>0</v>
      </c>
      <c r="Z1758" s="56" t="e">
        <v>#N/A</v>
      </c>
      <c r="AA1758" s="56" t="e">
        <v>#N/A</v>
      </c>
      <c r="AB1758" s="56" t="e">
        <v>#N/A</v>
      </c>
      <c r="AC1758" s="111"/>
      <c r="AD1758" s="53"/>
      <c r="AE1758" s="53"/>
      <c r="AF1758" s="53"/>
      <c r="AG1758" s="53"/>
      <c r="AH1758" s="53"/>
      <c r="AI1758" s="53"/>
      <c r="AJ1758" s="53"/>
      <c r="AK1758" s="53"/>
      <c r="AL1758" s="53"/>
      <c r="AM1758" s="49" t="e">
        <f>VLOOKUP(C1758:C5142,[3]Sheet3!$D$2:$D$21,1,0)</f>
        <v>#N/A</v>
      </c>
    </row>
    <row r="1759" spans="1:39" ht="30" customHeight="1">
      <c r="A1759" s="56" t="s">
        <v>1525</v>
      </c>
      <c r="B1759" s="85">
        <v>40219</v>
      </c>
      <c r="C1759" s="85">
        <v>58699</v>
      </c>
      <c r="D1759" s="86" t="s">
        <v>1011</v>
      </c>
      <c r="E1759" s="87" t="s">
        <v>3100</v>
      </c>
      <c r="F1759" s="56" t="s">
        <v>4077</v>
      </c>
      <c r="G1759" s="56" t="s">
        <v>6077</v>
      </c>
      <c r="H1759" s="56">
        <v>1500</v>
      </c>
      <c r="I1759" s="56">
        <v>2000</v>
      </c>
      <c r="J1759" s="56" t="s">
        <v>6076</v>
      </c>
      <c r="K1759" s="71" t="s">
        <v>3691</v>
      </c>
      <c r="L1759" s="55"/>
      <c r="M1759" s="55"/>
      <c r="N1759" s="57" t="e">
        <v>#N/A</v>
      </c>
      <c r="O1759" s="57" t="e">
        <v>#N/A</v>
      </c>
      <c r="P1759" s="57"/>
      <c r="Q1759" s="57"/>
      <c r="R1759" s="48"/>
      <c r="S1759" s="53" t="e">
        <f>VLOOKUP(C1759:C3559,'[1]Modifiy das'!$E$2:$I$2127,5,0)</f>
        <v>#REF!</v>
      </c>
      <c r="T1759" s="53" t="e">
        <f>VLOOKUP(C1759:C4812,[2]Sheet3!$B$2:$J$9150,9,0)</f>
        <v>#N/A</v>
      </c>
      <c r="U1759" s="58" t="s">
        <v>4110</v>
      </c>
      <c r="V1759" s="85">
        <v>40219</v>
      </c>
      <c r="W1759" s="58" t="s">
        <v>5726</v>
      </c>
      <c r="X1759" s="58" t="s">
        <v>1020</v>
      </c>
      <c r="Y1759" s="53">
        <v>0</v>
      </c>
      <c r="Z1759" s="56" t="e">
        <v>#N/A</v>
      </c>
      <c r="AA1759" s="56" t="e">
        <v>#N/A</v>
      </c>
      <c r="AB1759" s="56" t="e">
        <v>#N/A</v>
      </c>
      <c r="AC1759" s="111"/>
      <c r="AD1759" s="53"/>
      <c r="AE1759" s="53"/>
      <c r="AF1759" s="53"/>
      <c r="AG1759" s="53"/>
      <c r="AH1759" s="53"/>
      <c r="AI1759" s="53"/>
      <c r="AJ1759" s="53"/>
      <c r="AK1759" s="53"/>
      <c r="AL1759" s="53"/>
      <c r="AM1759" s="49" t="e">
        <f>VLOOKUP(C1759:C5143,[3]Sheet3!$D$2:$D$21,1,0)</f>
        <v>#N/A</v>
      </c>
    </row>
    <row r="1760" spans="1:39" ht="30" customHeight="1">
      <c r="A1760" s="56" t="s">
        <v>1525</v>
      </c>
      <c r="B1760" s="85">
        <v>40219</v>
      </c>
      <c r="C1760" s="85">
        <v>64821</v>
      </c>
      <c r="D1760" s="86" t="s">
        <v>1013</v>
      </c>
      <c r="E1760" s="87" t="s">
        <v>3100</v>
      </c>
      <c r="F1760" s="56" t="s">
        <v>4077</v>
      </c>
      <c r="G1760" s="56" t="s">
        <v>6077</v>
      </c>
      <c r="H1760" s="56">
        <v>1500</v>
      </c>
      <c r="I1760" s="56">
        <v>2000</v>
      </c>
      <c r="J1760" s="56" t="s">
        <v>6076</v>
      </c>
      <c r="K1760" s="71" t="s">
        <v>3691</v>
      </c>
      <c r="L1760" s="55"/>
      <c r="M1760" s="55"/>
      <c r="N1760" s="57" t="e">
        <v>#N/A</v>
      </c>
      <c r="O1760" s="57" t="e">
        <v>#N/A</v>
      </c>
      <c r="P1760" s="57"/>
      <c r="Q1760" s="57"/>
      <c r="R1760" s="48"/>
      <c r="S1760" s="53" t="e">
        <f>VLOOKUP(C1760:C3560,'[1]Modifiy das'!$E$2:$I$2127,5,0)</f>
        <v>#REF!</v>
      </c>
      <c r="T1760" s="53" t="e">
        <f>VLOOKUP(C1760:C4813,[2]Sheet3!$B$2:$J$9150,9,0)</f>
        <v>#N/A</v>
      </c>
      <c r="U1760" s="58" t="s">
        <v>4110</v>
      </c>
      <c r="V1760" s="85">
        <v>40219</v>
      </c>
      <c r="W1760" s="58" t="s">
        <v>5726</v>
      </c>
      <c r="X1760" s="58" t="s">
        <v>1020</v>
      </c>
      <c r="Y1760" s="53">
        <v>0</v>
      </c>
      <c r="Z1760" s="56" t="e">
        <v>#N/A</v>
      </c>
      <c r="AA1760" s="56" t="e">
        <v>#N/A</v>
      </c>
      <c r="AB1760" s="56" t="e">
        <v>#N/A</v>
      </c>
      <c r="AC1760" s="111"/>
      <c r="AD1760" s="53"/>
      <c r="AE1760" s="53"/>
      <c r="AF1760" s="53"/>
      <c r="AG1760" s="53"/>
      <c r="AH1760" s="53"/>
      <c r="AI1760" s="53"/>
      <c r="AJ1760" s="53"/>
      <c r="AK1760" s="53"/>
      <c r="AL1760" s="53"/>
      <c r="AM1760" s="49" t="e">
        <f>VLOOKUP(C1760:C5144,[3]Sheet3!$D$2:$D$21,1,0)</f>
        <v>#N/A</v>
      </c>
    </row>
    <row r="1761" spans="1:39" ht="30" customHeight="1">
      <c r="A1761" s="56" t="s">
        <v>1525</v>
      </c>
      <c r="B1761" s="85">
        <v>40219</v>
      </c>
      <c r="C1761" s="85">
        <v>64817</v>
      </c>
      <c r="D1761" s="86" t="s">
        <v>3093</v>
      </c>
      <c r="E1761" s="87" t="s">
        <v>3100</v>
      </c>
      <c r="F1761" s="56" t="s">
        <v>4077</v>
      </c>
      <c r="G1761" s="56" t="s">
        <v>6077</v>
      </c>
      <c r="H1761" s="56">
        <v>1500</v>
      </c>
      <c r="I1761" s="56">
        <v>2000</v>
      </c>
      <c r="J1761" s="56" t="s">
        <v>6076</v>
      </c>
      <c r="K1761" s="71" t="s">
        <v>3691</v>
      </c>
      <c r="L1761" s="55"/>
      <c r="M1761" s="55"/>
      <c r="N1761" s="57" t="e">
        <v>#N/A</v>
      </c>
      <c r="O1761" s="57" t="e">
        <v>#N/A</v>
      </c>
      <c r="P1761" s="57"/>
      <c r="Q1761" s="57"/>
      <c r="R1761" s="48"/>
      <c r="S1761" s="53" t="e">
        <f>VLOOKUP(C1761:C3561,'[1]Modifiy das'!$E$2:$I$2127,5,0)</f>
        <v>#REF!</v>
      </c>
      <c r="T1761" s="53" t="e">
        <f>VLOOKUP(C1761:C4814,[2]Sheet3!$B$2:$J$9150,9,0)</f>
        <v>#N/A</v>
      </c>
      <c r="U1761" s="58" t="s">
        <v>4110</v>
      </c>
      <c r="V1761" s="85">
        <v>40219</v>
      </c>
      <c r="W1761" s="58" t="s">
        <v>5726</v>
      </c>
      <c r="X1761" s="58" t="s">
        <v>1020</v>
      </c>
      <c r="Y1761" s="53" t="s">
        <v>7661</v>
      </c>
      <c r="Z1761" s="56" t="s">
        <v>6758</v>
      </c>
      <c r="AA1761" s="56">
        <v>0</v>
      </c>
      <c r="AB1761" s="56">
        <v>0</v>
      </c>
      <c r="AC1761" s="111"/>
      <c r="AD1761" s="53"/>
      <c r="AE1761" s="53"/>
      <c r="AF1761" s="53"/>
      <c r="AG1761" s="53"/>
      <c r="AH1761" s="53"/>
      <c r="AI1761" s="53"/>
      <c r="AJ1761" s="53"/>
      <c r="AK1761" s="53"/>
      <c r="AL1761" s="53"/>
      <c r="AM1761" s="49" t="e">
        <f>VLOOKUP(C1761:C5145,[3]Sheet3!$D$2:$D$21,1,0)</f>
        <v>#N/A</v>
      </c>
    </row>
    <row r="1762" spans="1:39" ht="30" customHeight="1">
      <c r="A1762" s="56" t="s">
        <v>1525</v>
      </c>
      <c r="B1762" s="85">
        <v>40219</v>
      </c>
      <c r="C1762" s="85">
        <v>64866</v>
      </c>
      <c r="D1762" s="86" t="s">
        <v>5240</v>
      </c>
      <c r="E1762" s="87" t="s">
        <v>3100</v>
      </c>
      <c r="F1762" s="56" t="s">
        <v>4077</v>
      </c>
      <c r="G1762" s="56" t="s">
        <v>6077</v>
      </c>
      <c r="H1762" s="56">
        <v>1500</v>
      </c>
      <c r="I1762" s="56">
        <v>2000</v>
      </c>
      <c r="J1762" s="56" t="s">
        <v>6076</v>
      </c>
      <c r="K1762" s="71" t="s">
        <v>3691</v>
      </c>
      <c r="L1762" s="55"/>
      <c r="M1762" s="55"/>
      <c r="N1762" s="57" t="e">
        <v>#N/A</v>
      </c>
      <c r="O1762" s="57" t="e">
        <v>#N/A</v>
      </c>
      <c r="P1762" s="57"/>
      <c r="Q1762" s="57"/>
      <c r="R1762" s="48"/>
      <c r="S1762" s="53" t="e">
        <f>VLOOKUP(C1762:C3562,'[1]Modifiy das'!$E$2:$I$2127,5,0)</f>
        <v>#REF!</v>
      </c>
      <c r="T1762" s="53" t="e">
        <f>VLOOKUP(C1762:C4815,[2]Sheet3!$B$2:$J$9150,9,0)</f>
        <v>#N/A</v>
      </c>
      <c r="U1762" s="58" t="s">
        <v>4110</v>
      </c>
      <c r="V1762" s="85">
        <v>40219</v>
      </c>
      <c r="W1762" s="58" t="s">
        <v>5726</v>
      </c>
      <c r="X1762" s="58" t="s">
        <v>1020</v>
      </c>
      <c r="Y1762" s="53">
        <v>0</v>
      </c>
      <c r="Z1762" s="56" t="e">
        <v>#N/A</v>
      </c>
      <c r="AA1762" s="56" t="e">
        <v>#N/A</v>
      </c>
      <c r="AB1762" s="56" t="e">
        <v>#N/A</v>
      </c>
      <c r="AC1762" s="111"/>
      <c r="AD1762" s="53"/>
      <c r="AE1762" s="53"/>
      <c r="AF1762" s="53"/>
      <c r="AG1762" s="53"/>
      <c r="AH1762" s="53"/>
      <c r="AI1762" s="53"/>
      <c r="AJ1762" s="53"/>
      <c r="AK1762" s="53"/>
      <c r="AL1762" s="53"/>
      <c r="AM1762" s="49" t="e">
        <f>VLOOKUP(C1762:C5146,[3]Sheet3!$D$2:$D$21,1,0)</f>
        <v>#N/A</v>
      </c>
    </row>
    <row r="1763" spans="1:39" ht="30" customHeight="1">
      <c r="A1763" s="56" t="s">
        <v>1525</v>
      </c>
      <c r="B1763" s="85">
        <v>40219</v>
      </c>
      <c r="C1763" s="85">
        <v>64844</v>
      </c>
      <c r="D1763" s="86" t="s">
        <v>5242</v>
      </c>
      <c r="E1763" s="87" t="s">
        <v>3100</v>
      </c>
      <c r="F1763" s="56" t="s">
        <v>4077</v>
      </c>
      <c r="G1763" s="56" t="s">
        <v>6077</v>
      </c>
      <c r="H1763" s="56">
        <v>1500</v>
      </c>
      <c r="I1763" s="56">
        <v>2000</v>
      </c>
      <c r="J1763" s="56" t="s">
        <v>6076</v>
      </c>
      <c r="K1763" s="71" t="s">
        <v>3691</v>
      </c>
      <c r="L1763" s="55"/>
      <c r="M1763" s="55"/>
      <c r="N1763" s="57" t="e">
        <v>#N/A</v>
      </c>
      <c r="O1763" s="57" t="e">
        <v>#N/A</v>
      </c>
      <c r="P1763" s="57"/>
      <c r="Q1763" s="57"/>
      <c r="R1763" s="48"/>
      <c r="S1763" s="53" t="e">
        <f>VLOOKUP(C1763:C3563,'[1]Modifiy das'!$E$2:$I$2127,5,0)</f>
        <v>#REF!</v>
      </c>
      <c r="T1763" s="53" t="e">
        <f>VLOOKUP(C1763:C4816,[2]Sheet3!$B$2:$J$9150,9,0)</f>
        <v>#N/A</v>
      </c>
      <c r="U1763" s="58" t="s">
        <v>4110</v>
      </c>
      <c r="V1763" s="85">
        <v>40219</v>
      </c>
      <c r="W1763" s="58" t="s">
        <v>5726</v>
      </c>
      <c r="X1763" s="58" t="s">
        <v>1020</v>
      </c>
      <c r="Y1763" s="53">
        <v>0</v>
      </c>
      <c r="Z1763" s="56" t="e">
        <v>#N/A</v>
      </c>
      <c r="AA1763" s="56" t="e">
        <v>#N/A</v>
      </c>
      <c r="AB1763" s="56" t="e">
        <v>#N/A</v>
      </c>
      <c r="AC1763" s="111"/>
      <c r="AD1763" s="53"/>
      <c r="AE1763" s="53"/>
      <c r="AF1763" s="53"/>
      <c r="AG1763" s="53"/>
      <c r="AH1763" s="53"/>
      <c r="AI1763" s="53"/>
      <c r="AJ1763" s="53"/>
      <c r="AK1763" s="53"/>
      <c r="AL1763" s="53"/>
      <c r="AM1763" s="49" t="e">
        <f>VLOOKUP(C1763:C5147,[3]Sheet3!$D$2:$D$21,1,0)</f>
        <v>#N/A</v>
      </c>
    </row>
    <row r="1764" spans="1:39" ht="30" customHeight="1">
      <c r="A1764" s="56" t="s">
        <v>1525</v>
      </c>
      <c r="B1764" s="85">
        <v>40219</v>
      </c>
      <c r="C1764" s="85">
        <v>64857</v>
      </c>
      <c r="D1764" s="86" t="s">
        <v>2044</v>
      </c>
      <c r="E1764" s="87" t="s">
        <v>3100</v>
      </c>
      <c r="F1764" s="56" t="s">
        <v>4077</v>
      </c>
      <c r="G1764" s="56" t="s">
        <v>6077</v>
      </c>
      <c r="H1764" s="56">
        <v>1500</v>
      </c>
      <c r="I1764" s="56">
        <v>2000</v>
      </c>
      <c r="J1764" s="56" t="s">
        <v>6076</v>
      </c>
      <c r="K1764" s="71" t="s">
        <v>3691</v>
      </c>
      <c r="L1764" s="55"/>
      <c r="M1764" s="55"/>
      <c r="N1764" s="57" t="e">
        <v>#N/A</v>
      </c>
      <c r="O1764" s="57" t="e">
        <v>#N/A</v>
      </c>
      <c r="P1764" s="57"/>
      <c r="Q1764" s="57"/>
      <c r="R1764" s="48"/>
      <c r="S1764" s="53" t="e">
        <f>VLOOKUP(C1764:C3564,'[1]Modifiy das'!$E$2:$I$2127,5,0)</f>
        <v>#REF!</v>
      </c>
      <c r="T1764" s="53" t="e">
        <f>VLOOKUP(C1764:C4817,[2]Sheet3!$B$2:$J$9150,9,0)</f>
        <v>#N/A</v>
      </c>
      <c r="U1764" s="58" t="s">
        <v>4110</v>
      </c>
      <c r="V1764" s="85">
        <v>40219</v>
      </c>
      <c r="W1764" s="58" t="s">
        <v>5726</v>
      </c>
      <c r="X1764" s="58" t="s">
        <v>1020</v>
      </c>
      <c r="Y1764" s="53">
        <v>0</v>
      </c>
      <c r="Z1764" s="56" t="e">
        <v>#N/A</v>
      </c>
      <c r="AA1764" s="56" t="e">
        <v>#N/A</v>
      </c>
      <c r="AB1764" s="56" t="e">
        <v>#N/A</v>
      </c>
      <c r="AC1764" s="111"/>
      <c r="AD1764" s="53"/>
      <c r="AE1764" s="53"/>
      <c r="AF1764" s="53"/>
      <c r="AG1764" s="53"/>
      <c r="AH1764" s="53"/>
      <c r="AI1764" s="53"/>
      <c r="AJ1764" s="53"/>
      <c r="AK1764" s="53"/>
      <c r="AL1764" s="53"/>
      <c r="AM1764" s="49" t="e">
        <f>VLOOKUP(C1764:C5148,[3]Sheet3!$D$2:$D$21,1,0)</f>
        <v>#N/A</v>
      </c>
    </row>
    <row r="1765" spans="1:39" ht="30" customHeight="1">
      <c r="A1765" s="56" t="s">
        <v>1525</v>
      </c>
      <c r="B1765" s="85">
        <v>40219</v>
      </c>
      <c r="C1765" s="85">
        <v>64876</v>
      </c>
      <c r="D1765" s="86" t="s">
        <v>2047</v>
      </c>
      <c r="E1765" s="87" t="s">
        <v>3100</v>
      </c>
      <c r="F1765" s="56" t="s">
        <v>4077</v>
      </c>
      <c r="G1765" s="56" t="s">
        <v>6077</v>
      </c>
      <c r="H1765" s="56">
        <v>1500</v>
      </c>
      <c r="I1765" s="56">
        <v>2000</v>
      </c>
      <c r="J1765" s="56" t="s">
        <v>6076</v>
      </c>
      <c r="K1765" s="71" t="s">
        <v>3691</v>
      </c>
      <c r="L1765" s="55"/>
      <c r="M1765" s="55"/>
      <c r="N1765" s="57" t="e">
        <v>#N/A</v>
      </c>
      <c r="O1765" s="57" t="e">
        <v>#N/A</v>
      </c>
      <c r="P1765" s="57"/>
      <c r="Q1765" s="57"/>
      <c r="R1765" s="48"/>
      <c r="S1765" s="53" t="e">
        <f>VLOOKUP(C1765:C3565,'[1]Modifiy das'!$E$2:$I$2127,5,0)</f>
        <v>#REF!</v>
      </c>
      <c r="T1765" s="53" t="e">
        <f>VLOOKUP(C1765:C4818,[2]Sheet3!$B$2:$J$9150,9,0)</f>
        <v>#N/A</v>
      </c>
      <c r="U1765" s="58" t="s">
        <v>4110</v>
      </c>
      <c r="V1765" s="85">
        <v>40219</v>
      </c>
      <c r="W1765" s="58" t="s">
        <v>5726</v>
      </c>
      <c r="X1765" s="58" t="s">
        <v>1020</v>
      </c>
      <c r="Y1765" s="53">
        <v>0</v>
      </c>
      <c r="Z1765" s="56" t="e">
        <v>#N/A</v>
      </c>
      <c r="AA1765" s="56" t="e">
        <v>#N/A</v>
      </c>
      <c r="AB1765" s="56" t="e">
        <v>#N/A</v>
      </c>
      <c r="AC1765" s="111"/>
      <c r="AD1765" s="53"/>
      <c r="AE1765" s="53"/>
      <c r="AF1765" s="53"/>
      <c r="AG1765" s="53"/>
      <c r="AH1765" s="53"/>
      <c r="AI1765" s="53"/>
      <c r="AJ1765" s="53"/>
      <c r="AK1765" s="53"/>
      <c r="AL1765" s="53"/>
      <c r="AM1765" s="49" t="e">
        <f>VLOOKUP(C1765:C5149,[3]Sheet3!$D$2:$D$21,1,0)</f>
        <v>#N/A</v>
      </c>
    </row>
    <row r="1766" spans="1:39" ht="30" customHeight="1">
      <c r="A1766" s="56" t="s">
        <v>1525</v>
      </c>
      <c r="B1766" s="85">
        <v>40219</v>
      </c>
      <c r="C1766" s="85">
        <v>55775</v>
      </c>
      <c r="D1766" s="86" t="s">
        <v>3090</v>
      </c>
      <c r="E1766" s="87" t="s">
        <v>3100</v>
      </c>
      <c r="F1766" s="56" t="s">
        <v>4077</v>
      </c>
      <c r="G1766" s="56" t="s">
        <v>6077</v>
      </c>
      <c r="H1766" s="56">
        <v>1500</v>
      </c>
      <c r="I1766" s="56">
        <v>2000</v>
      </c>
      <c r="J1766" s="56" t="s">
        <v>6076</v>
      </c>
      <c r="K1766" s="71" t="s">
        <v>3691</v>
      </c>
      <c r="L1766" s="55"/>
      <c r="M1766" s="55"/>
      <c r="N1766" s="57" t="e">
        <v>#N/A</v>
      </c>
      <c r="O1766" s="57" t="e">
        <v>#N/A</v>
      </c>
      <c r="P1766" s="57"/>
      <c r="Q1766" s="57"/>
      <c r="R1766" s="48"/>
      <c r="S1766" s="53">
        <f>VLOOKUP(C1766:C3566,'[1]Modifiy das'!$E$2:$I$2127,5,0)</f>
        <v>941</v>
      </c>
      <c r="T1766" s="53" t="e">
        <f>VLOOKUP(C1766:C4819,[2]Sheet3!$B$2:$J$9150,9,0)</f>
        <v>#N/A</v>
      </c>
      <c r="U1766" s="58" t="s">
        <v>4110</v>
      </c>
      <c r="V1766" s="85">
        <v>40219</v>
      </c>
      <c r="W1766" s="58" t="s">
        <v>5726</v>
      </c>
      <c r="X1766" s="58" t="s">
        <v>1020</v>
      </c>
      <c r="Y1766" s="53">
        <v>0</v>
      </c>
      <c r="Z1766" s="56" t="e">
        <v>#N/A</v>
      </c>
      <c r="AA1766" s="56" t="e">
        <v>#N/A</v>
      </c>
      <c r="AB1766" s="56" t="e">
        <v>#N/A</v>
      </c>
      <c r="AC1766" s="111"/>
      <c r="AD1766" s="53"/>
      <c r="AE1766" s="53"/>
      <c r="AF1766" s="53"/>
      <c r="AG1766" s="53"/>
      <c r="AH1766" s="53"/>
      <c r="AI1766" s="53"/>
      <c r="AJ1766" s="53"/>
      <c r="AK1766" s="53"/>
      <c r="AL1766" s="53"/>
      <c r="AM1766" s="49" t="e">
        <f>VLOOKUP(C1766:C5150,[3]Sheet3!$D$2:$D$21,1,0)</f>
        <v>#N/A</v>
      </c>
    </row>
    <row r="1767" spans="1:39" ht="30" customHeight="1">
      <c r="A1767" s="56" t="s">
        <v>1525</v>
      </c>
      <c r="B1767" s="85">
        <v>40219</v>
      </c>
      <c r="C1767" s="85">
        <v>75729</v>
      </c>
      <c r="D1767" s="86" t="s">
        <v>2050</v>
      </c>
      <c r="E1767" s="87" t="s">
        <v>3100</v>
      </c>
      <c r="F1767" s="56" t="s">
        <v>4077</v>
      </c>
      <c r="G1767" s="56" t="s">
        <v>6077</v>
      </c>
      <c r="H1767" s="56">
        <v>1500</v>
      </c>
      <c r="I1767" s="56">
        <v>2000</v>
      </c>
      <c r="J1767" s="56" t="s">
        <v>6076</v>
      </c>
      <c r="K1767" s="71" t="s">
        <v>3691</v>
      </c>
      <c r="L1767" s="55"/>
      <c r="M1767" s="55"/>
      <c r="N1767" s="57" t="e">
        <v>#N/A</v>
      </c>
      <c r="O1767" s="57" t="e">
        <v>#N/A</v>
      </c>
      <c r="P1767" s="57"/>
      <c r="Q1767" s="57"/>
      <c r="R1767" s="48"/>
      <c r="S1767" s="53" t="e">
        <f>VLOOKUP(C1767:C3567,'[1]Modifiy das'!$E$2:$I$2127,5,0)</f>
        <v>#REF!</v>
      </c>
      <c r="T1767" s="53" t="e">
        <f>VLOOKUP(C1767:C4820,[2]Sheet3!$B$2:$J$9150,9,0)</f>
        <v>#N/A</v>
      </c>
      <c r="U1767" s="58" t="s">
        <v>4110</v>
      </c>
      <c r="V1767" s="85">
        <v>40219</v>
      </c>
      <c r="W1767" s="58" t="s">
        <v>5726</v>
      </c>
      <c r="X1767" s="58" t="s">
        <v>1020</v>
      </c>
      <c r="Y1767" s="53">
        <v>0</v>
      </c>
      <c r="Z1767" s="56" t="e">
        <v>#N/A</v>
      </c>
      <c r="AA1767" s="56" t="e">
        <v>#N/A</v>
      </c>
      <c r="AB1767" s="56" t="e">
        <v>#N/A</v>
      </c>
      <c r="AC1767" s="111"/>
      <c r="AD1767" s="53"/>
      <c r="AE1767" s="53"/>
      <c r="AF1767" s="53"/>
      <c r="AG1767" s="53"/>
      <c r="AH1767" s="53"/>
      <c r="AI1767" s="53"/>
      <c r="AJ1767" s="53"/>
      <c r="AK1767" s="53"/>
      <c r="AL1767" s="53"/>
      <c r="AM1767" s="49" t="e">
        <f>VLOOKUP(C1767:C5151,[3]Sheet3!$D$2:$D$21,1,0)</f>
        <v>#N/A</v>
      </c>
    </row>
    <row r="1768" spans="1:39" ht="30" customHeight="1">
      <c r="A1768" s="56" t="s">
        <v>1525</v>
      </c>
      <c r="B1768" s="85">
        <v>40219</v>
      </c>
      <c r="C1768" s="85">
        <v>64835</v>
      </c>
      <c r="D1768" s="86" t="s">
        <v>7172</v>
      </c>
      <c r="E1768" s="87" t="s">
        <v>3100</v>
      </c>
      <c r="F1768" s="56" t="s">
        <v>4077</v>
      </c>
      <c r="G1768" s="56" t="s">
        <v>6077</v>
      </c>
      <c r="H1768" s="56">
        <v>1500</v>
      </c>
      <c r="I1768" s="56">
        <v>2000</v>
      </c>
      <c r="J1768" s="56" t="s">
        <v>6076</v>
      </c>
      <c r="K1768" s="71" t="s">
        <v>3691</v>
      </c>
      <c r="L1768" s="55"/>
      <c r="M1768" s="55"/>
      <c r="N1768" s="57" t="e">
        <v>#N/A</v>
      </c>
      <c r="O1768" s="57" t="e">
        <v>#N/A</v>
      </c>
      <c r="P1768" s="57"/>
      <c r="Q1768" s="57"/>
      <c r="R1768" s="48"/>
      <c r="S1768" s="53" t="e">
        <f>VLOOKUP(C1768:C3568,'[1]Modifiy das'!$E$2:$I$2127,5,0)</f>
        <v>#REF!</v>
      </c>
      <c r="T1768" s="53" t="e">
        <f>VLOOKUP(C1768:C4821,[2]Sheet3!$B$2:$J$9150,9,0)</f>
        <v>#N/A</v>
      </c>
      <c r="U1768" s="58" t="s">
        <v>4110</v>
      </c>
      <c r="V1768" s="85">
        <v>40219</v>
      </c>
      <c r="W1768" s="58" t="s">
        <v>5726</v>
      </c>
      <c r="X1768" s="58" t="s">
        <v>1020</v>
      </c>
      <c r="Y1768" s="53">
        <v>0</v>
      </c>
      <c r="Z1768" s="56" t="e">
        <v>#N/A</v>
      </c>
      <c r="AA1768" s="56" t="e">
        <v>#N/A</v>
      </c>
      <c r="AB1768" s="56" t="e">
        <v>#N/A</v>
      </c>
      <c r="AC1768" s="111"/>
      <c r="AD1768" s="53"/>
      <c r="AE1768" s="53"/>
      <c r="AF1768" s="53"/>
      <c r="AG1768" s="53"/>
      <c r="AH1768" s="53"/>
      <c r="AI1768" s="53"/>
      <c r="AJ1768" s="53"/>
      <c r="AK1768" s="53"/>
      <c r="AL1768" s="53"/>
      <c r="AM1768" s="49" t="e">
        <f>VLOOKUP(C1768:C5152,[3]Sheet3!$D$2:$D$21,1,0)</f>
        <v>#N/A</v>
      </c>
    </row>
    <row r="1769" spans="1:39" ht="30" customHeight="1">
      <c r="A1769" s="56" t="s">
        <v>1525</v>
      </c>
      <c r="B1769" s="85">
        <v>40219</v>
      </c>
      <c r="C1769" s="85">
        <v>58692</v>
      </c>
      <c r="D1769" s="86" t="s">
        <v>5771</v>
      </c>
      <c r="E1769" s="87" t="s">
        <v>3100</v>
      </c>
      <c r="F1769" s="56" t="s">
        <v>4077</v>
      </c>
      <c r="G1769" s="56" t="s">
        <v>6077</v>
      </c>
      <c r="H1769" s="56">
        <v>1500</v>
      </c>
      <c r="I1769" s="56">
        <v>2000</v>
      </c>
      <c r="J1769" s="56" t="s">
        <v>6076</v>
      </c>
      <c r="K1769" s="71" t="s">
        <v>3691</v>
      </c>
      <c r="L1769" s="55"/>
      <c r="M1769" s="55"/>
      <c r="N1769" s="57" t="e">
        <v>#N/A</v>
      </c>
      <c r="O1769" s="57" t="e">
        <v>#N/A</v>
      </c>
      <c r="P1769" s="57"/>
      <c r="Q1769" s="57"/>
      <c r="R1769" s="48"/>
      <c r="S1769" s="53" t="e">
        <f>VLOOKUP(C1769:C3569,'[1]Modifiy das'!$E$2:$I$2127,5,0)</f>
        <v>#REF!</v>
      </c>
      <c r="T1769" s="53" t="e">
        <f>VLOOKUP(C1769:C4822,[2]Sheet3!$B$2:$J$9150,9,0)</f>
        <v>#N/A</v>
      </c>
      <c r="U1769" s="58" t="s">
        <v>4110</v>
      </c>
      <c r="V1769" s="85">
        <v>40219</v>
      </c>
      <c r="W1769" s="58" t="s">
        <v>5726</v>
      </c>
      <c r="X1769" s="58" t="s">
        <v>1020</v>
      </c>
      <c r="Y1769" s="53">
        <v>0</v>
      </c>
      <c r="Z1769" s="56" t="e">
        <v>#N/A</v>
      </c>
      <c r="AA1769" s="56" t="e">
        <v>#N/A</v>
      </c>
      <c r="AB1769" s="56" t="e">
        <v>#N/A</v>
      </c>
      <c r="AC1769" s="111"/>
      <c r="AD1769" s="53"/>
      <c r="AE1769" s="53"/>
      <c r="AF1769" s="53"/>
      <c r="AG1769" s="53"/>
      <c r="AH1769" s="53"/>
      <c r="AI1769" s="53"/>
      <c r="AJ1769" s="53"/>
      <c r="AK1769" s="53"/>
      <c r="AL1769" s="53"/>
      <c r="AM1769" s="49" t="e">
        <f>VLOOKUP(C1769:C5153,[3]Sheet3!$D$2:$D$21,1,0)</f>
        <v>#N/A</v>
      </c>
    </row>
    <row r="1770" spans="1:39" ht="30" customHeight="1">
      <c r="A1770" s="56" t="s">
        <v>1525</v>
      </c>
      <c r="B1770" s="85">
        <v>40219</v>
      </c>
      <c r="C1770" s="85">
        <v>64823</v>
      </c>
      <c r="D1770" s="86" t="s">
        <v>3577</v>
      </c>
      <c r="E1770" s="87" t="s">
        <v>3100</v>
      </c>
      <c r="F1770" s="56" t="s">
        <v>4077</v>
      </c>
      <c r="G1770" s="56" t="s">
        <v>6077</v>
      </c>
      <c r="H1770" s="56">
        <v>1500</v>
      </c>
      <c r="I1770" s="56">
        <v>2000</v>
      </c>
      <c r="J1770" s="56" t="s">
        <v>6076</v>
      </c>
      <c r="K1770" s="71" t="s">
        <v>3691</v>
      </c>
      <c r="L1770" s="55"/>
      <c r="M1770" s="55"/>
      <c r="N1770" s="57" t="e">
        <v>#N/A</v>
      </c>
      <c r="O1770" s="57" t="e">
        <v>#N/A</v>
      </c>
      <c r="P1770" s="57"/>
      <c r="Q1770" s="57"/>
      <c r="R1770" s="48"/>
      <c r="S1770" s="53" t="e">
        <f>VLOOKUP(C1770:C3570,'[1]Modifiy das'!$E$2:$I$2127,5,0)</f>
        <v>#REF!</v>
      </c>
      <c r="T1770" s="53" t="e">
        <f>VLOOKUP(C1770:C4823,[2]Sheet3!$B$2:$J$9150,9,0)</f>
        <v>#N/A</v>
      </c>
      <c r="U1770" s="58" t="s">
        <v>4110</v>
      </c>
      <c r="V1770" s="85">
        <v>40219</v>
      </c>
      <c r="W1770" s="58" t="s">
        <v>5726</v>
      </c>
      <c r="X1770" s="58" t="s">
        <v>1020</v>
      </c>
      <c r="Y1770" s="53">
        <v>0</v>
      </c>
      <c r="Z1770" s="56" t="e">
        <v>#N/A</v>
      </c>
      <c r="AA1770" s="56" t="e">
        <v>#N/A</v>
      </c>
      <c r="AB1770" s="56" t="e">
        <v>#N/A</v>
      </c>
      <c r="AC1770" s="111"/>
      <c r="AD1770" s="53"/>
      <c r="AE1770" s="53"/>
      <c r="AF1770" s="53"/>
      <c r="AG1770" s="53"/>
      <c r="AH1770" s="53"/>
      <c r="AI1770" s="53"/>
      <c r="AJ1770" s="53"/>
      <c r="AK1770" s="53"/>
      <c r="AL1770" s="53"/>
      <c r="AM1770" s="49" t="e">
        <f>VLOOKUP(C1770:C5154,[3]Sheet3!$D$2:$D$21,1,0)</f>
        <v>#N/A</v>
      </c>
    </row>
    <row r="1771" spans="1:39" ht="30" customHeight="1">
      <c r="A1771" s="56" t="s">
        <v>1525</v>
      </c>
      <c r="B1771" s="85">
        <v>40219</v>
      </c>
      <c r="C1771" s="85">
        <v>64961</v>
      </c>
      <c r="D1771" s="86" t="s">
        <v>5438</v>
      </c>
      <c r="E1771" s="87" t="s">
        <v>2623</v>
      </c>
      <c r="F1771" s="56" t="s">
        <v>1470</v>
      </c>
      <c r="G1771" s="56" t="s">
        <v>3576</v>
      </c>
      <c r="H1771" s="56">
        <v>1500</v>
      </c>
      <c r="I1771" s="56">
        <v>1500</v>
      </c>
      <c r="J1771" s="56" t="s">
        <v>1992</v>
      </c>
      <c r="K1771" s="71" t="s">
        <v>3691</v>
      </c>
      <c r="L1771" s="55"/>
      <c r="M1771" s="55"/>
      <c r="N1771" s="57" t="e">
        <v>#N/A</v>
      </c>
      <c r="O1771" s="57" t="e">
        <v>#N/A</v>
      </c>
      <c r="P1771" s="57"/>
      <c r="Q1771" s="57"/>
      <c r="R1771" s="48"/>
      <c r="S1771" s="53" t="e">
        <f>VLOOKUP(C1771:C3571,'[1]Modifiy das'!$E$2:$I$2127,5,0)</f>
        <v>#REF!</v>
      </c>
      <c r="T1771" s="53" t="e">
        <f>VLOOKUP(C1771:C4824,[2]Sheet3!$B$2:$J$9150,9,0)</f>
        <v>#N/A</v>
      </c>
      <c r="U1771" s="58" t="s">
        <v>4110</v>
      </c>
      <c r="V1771" s="85">
        <v>40219</v>
      </c>
      <c r="W1771" s="58" t="s">
        <v>5726</v>
      </c>
      <c r="X1771" s="58" t="s">
        <v>1020</v>
      </c>
      <c r="Y1771" s="53" t="e">
        <v>#N/A</v>
      </c>
      <c r="Z1771" s="56" t="e">
        <v>#N/A</v>
      </c>
      <c r="AA1771" s="56" t="e">
        <v>#N/A</v>
      </c>
      <c r="AB1771" s="56" t="e">
        <v>#N/A</v>
      </c>
      <c r="AC1771" s="111"/>
      <c r="AD1771" s="53"/>
      <c r="AE1771" s="53"/>
      <c r="AF1771" s="53"/>
      <c r="AG1771" s="53"/>
      <c r="AH1771" s="53"/>
      <c r="AI1771" s="53"/>
      <c r="AJ1771" s="53"/>
      <c r="AK1771" s="53"/>
      <c r="AL1771" s="53"/>
      <c r="AM1771" s="49" t="e">
        <f>VLOOKUP(C1771:C5155,[3]Sheet3!$D$2:$D$21,1,0)</f>
        <v>#N/A</v>
      </c>
    </row>
    <row r="1772" spans="1:39" ht="30" customHeight="1">
      <c r="A1772" s="56" t="s">
        <v>1525</v>
      </c>
      <c r="B1772" s="85">
        <v>40219</v>
      </c>
      <c r="C1772" s="85">
        <v>69282</v>
      </c>
      <c r="D1772" s="86" t="s">
        <v>5444</v>
      </c>
      <c r="E1772" s="87" t="s">
        <v>2623</v>
      </c>
      <c r="F1772" s="56" t="s">
        <v>1470</v>
      </c>
      <c r="G1772" s="56" t="s">
        <v>3576</v>
      </c>
      <c r="H1772" s="56">
        <v>1500</v>
      </c>
      <c r="I1772" s="56">
        <v>1500</v>
      </c>
      <c r="J1772" s="56" t="s">
        <v>1992</v>
      </c>
      <c r="K1772" s="71" t="s">
        <v>3691</v>
      </c>
      <c r="L1772" s="55"/>
      <c r="M1772" s="55"/>
      <c r="N1772" s="57" t="e">
        <v>#N/A</v>
      </c>
      <c r="O1772" s="57" t="e">
        <v>#N/A</v>
      </c>
      <c r="P1772" s="57"/>
      <c r="Q1772" s="57"/>
      <c r="R1772" s="48"/>
      <c r="S1772" s="53" t="e">
        <f>VLOOKUP(C1772:C3572,'[1]Modifiy das'!$E$2:$I$2127,5,0)</f>
        <v>#REF!</v>
      </c>
      <c r="T1772" s="53" t="e">
        <f>VLOOKUP(C1772:C4825,[2]Sheet3!$B$2:$J$9150,9,0)</f>
        <v>#N/A</v>
      </c>
      <c r="U1772" s="58" t="s">
        <v>4110</v>
      </c>
      <c r="V1772" s="85">
        <v>40219</v>
      </c>
      <c r="W1772" s="58" t="s">
        <v>5726</v>
      </c>
      <c r="X1772" s="58" t="s">
        <v>1020</v>
      </c>
      <c r="Y1772" s="53" t="e">
        <v>#N/A</v>
      </c>
      <c r="Z1772" s="56" t="e">
        <v>#N/A</v>
      </c>
      <c r="AA1772" s="56" t="e">
        <v>#N/A</v>
      </c>
      <c r="AB1772" s="56" t="e">
        <v>#N/A</v>
      </c>
      <c r="AC1772" s="111"/>
      <c r="AD1772" s="53"/>
      <c r="AE1772" s="53"/>
      <c r="AF1772" s="53"/>
      <c r="AG1772" s="53"/>
      <c r="AH1772" s="53"/>
      <c r="AI1772" s="53"/>
      <c r="AJ1772" s="53"/>
      <c r="AK1772" s="53"/>
      <c r="AL1772" s="53"/>
      <c r="AM1772" s="49" t="e">
        <f>VLOOKUP(C1772:C5156,[3]Sheet3!$D$2:$D$21,1,0)</f>
        <v>#N/A</v>
      </c>
    </row>
    <row r="1773" spans="1:39" ht="30" customHeight="1">
      <c r="A1773" s="56" t="s">
        <v>1525</v>
      </c>
      <c r="B1773" s="85">
        <v>40219</v>
      </c>
      <c r="C1773" s="85">
        <v>65251</v>
      </c>
      <c r="D1773" s="86" t="s">
        <v>5448</v>
      </c>
      <c r="E1773" s="87" t="s">
        <v>2623</v>
      </c>
      <c r="F1773" s="56" t="s">
        <v>1470</v>
      </c>
      <c r="G1773" s="56" t="s">
        <v>3576</v>
      </c>
      <c r="H1773" s="56">
        <v>1500</v>
      </c>
      <c r="I1773" s="56">
        <v>1500</v>
      </c>
      <c r="J1773" s="56" t="s">
        <v>1992</v>
      </c>
      <c r="K1773" s="71" t="s">
        <v>3691</v>
      </c>
      <c r="L1773" s="55"/>
      <c r="M1773" s="55"/>
      <c r="N1773" s="57" t="e">
        <v>#N/A</v>
      </c>
      <c r="O1773" s="57" t="e">
        <v>#N/A</v>
      </c>
      <c r="P1773" s="57"/>
      <c r="Q1773" s="57"/>
      <c r="R1773" s="48"/>
      <c r="S1773" s="53" t="e">
        <f>VLOOKUP(C1773:C3573,'[1]Modifiy das'!$E$2:$I$2127,5,0)</f>
        <v>#REF!</v>
      </c>
      <c r="T1773" s="53" t="e">
        <f>VLOOKUP(C1773:C4826,[2]Sheet3!$B$2:$J$9150,9,0)</f>
        <v>#N/A</v>
      </c>
      <c r="U1773" s="58" t="s">
        <v>4110</v>
      </c>
      <c r="V1773" s="85">
        <v>40219</v>
      </c>
      <c r="W1773" s="58" t="s">
        <v>5726</v>
      </c>
      <c r="X1773" s="58" t="s">
        <v>1020</v>
      </c>
      <c r="Y1773" s="53" t="e">
        <v>#N/A</v>
      </c>
      <c r="Z1773" s="56" t="e">
        <v>#N/A</v>
      </c>
      <c r="AA1773" s="56" t="e">
        <v>#N/A</v>
      </c>
      <c r="AB1773" s="56" t="e">
        <v>#N/A</v>
      </c>
      <c r="AC1773" s="111"/>
      <c r="AD1773" s="53"/>
      <c r="AE1773" s="53"/>
      <c r="AF1773" s="53"/>
      <c r="AG1773" s="53"/>
      <c r="AH1773" s="53"/>
      <c r="AI1773" s="53"/>
      <c r="AJ1773" s="53"/>
      <c r="AK1773" s="53"/>
      <c r="AL1773" s="53"/>
      <c r="AM1773" s="49" t="e">
        <f>VLOOKUP(C1773:C5157,[3]Sheet3!$D$2:$D$21,1,0)</f>
        <v>#N/A</v>
      </c>
    </row>
    <row r="1774" spans="1:39" ht="30" customHeight="1">
      <c r="A1774" s="56" t="s">
        <v>1525</v>
      </c>
      <c r="B1774" s="85">
        <v>40219</v>
      </c>
      <c r="C1774" s="85">
        <v>68924</v>
      </c>
      <c r="D1774" s="86" t="s">
        <v>6436</v>
      </c>
      <c r="E1774" s="87" t="s">
        <v>2623</v>
      </c>
      <c r="F1774" s="56" t="s">
        <v>1470</v>
      </c>
      <c r="G1774" s="56" t="s">
        <v>3576</v>
      </c>
      <c r="H1774" s="56">
        <v>1500</v>
      </c>
      <c r="I1774" s="56">
        <v>1500</v>
      </c>
      <c r="J1774" s="56" t="s">
        <v>1992</v>
      </c>
      <c r="K1774" s="71" t="s">
        <v>3691</v>
      </c>
      <c r="L1774" s="55"/>
      <c r="M1774" s="55"/>
      <c r="N1774" s="57" t="e">
        <v>#N/A</v>
      </c>
      <c r="O1774" s="57" t="e">
        <v>#N/A</v>
      </c>
      <c r="P1774" s="57"/>
      <c r="Q1774" s="57"/>
      <c r="R1774" s="48"/>
      <c r="S1774" s="53" t="e">
        <f>VLOOKUP(C1774:C3574,'[1]Modifiy das'!$E$2:$I$2127,5,0)</f>
        <v>#REF!</v>
      </c>
      <c r="T1774" s="53" t="e">
        <f>VLOOKUP(C1774:C4827,[2]Sheet3!$B$2:$J$9150,9,0)</f>
        <v>#N/A</v>
      </c>
      <c r="U1774" s="58" t="s">
        <v>4110</v>
      </c>
      <c r="V1774" s="85">
        <v>40219</v>
      </c>
      <c r="W1774" s="58" t="s">
        <v>5726</v>
      </c>
      <c r="X1774" s="58" t="s">
        <v>1020</v>
      </c>
      <c r="Y1774" s="53" t="e">
        <v>#N/A</v>
      </c>
      <c r="Z1774" s="56" t="e">
        <v>#N/A</v>
      </c>
      <c r="AA1774" s="56" t="e">
        <v>#N/A</v>
      </c>
      <c r="AB1774" s="56" t="e">
        <v>#N/A</v>
      </c>
      <c r="AC1774" s="111"/>
      <c r="AD1774" s="53"/>
      <c r="AE1774" s="53"/>
      <c r="AF1774" s="53"/>
      <c r="AG1774" s="53"/>
      <c r="AH1774" s="53"/>
      <c r="AI1774" s="53"/>
      <c r="AJ1774" s="53"/>
      <c r="AK1774" s="53"/>
      <c r="AL1774" s="53"/>
      <c r="AM1774" s="49" t="e">
        <f>VLOOKUP(C1774:C5158,[3]Sheet3!$D$2:$D$21,1,0)</f>
        <v>#N/A</v>
      </c>
    </row>
    <row r="1775" spans="1:39" ht="30" customHeight="1">
      <c r="A1775" s="56" t="s">
        <v>1525</v>
      </c>
      <c r="B1775" s="85">
        <v>40219</v>
      </c>
      <c r="C1775" s="85">
        <v>67512</v>
      </c>
      <c r="D1775" s="86" t="s">
        <v>5166</v>
      </c>
      <c r="E1775" s="87" t="s">
        <v>2623</v>
      </c>
      <c r="F1775" s="56" t="s">
        <v>1470</v>
      </c>
      <c r="G1775" s="56" t="s">
        <v>3576</v>
      </c>
      <c r="H1775" s="56">
        <v>1500</v>
      </c>
      <c r="I1775" s="56">
        <v>1500</v>
      </c>
      <c r="J1775" s="56" t="s">
        <v>1992</v>
      </c>
      <c r="K1775" s="71" t="s">
        <v>3691</v>
      </c>
      <c r="L1775" s="55"/>
      <c r="M1775" s="55"/>
      <c r="N1775" s="57" t="e">
        <v>#N/A</v>
      </c>
      <c r="O1775" s="57" t="e">
        <v>#N/A</v>
      </c>
      <c r="P1775" s="57"/>
      <c r="Q1775" s="57"/>
      <c r="R1775" s="48"/>
      <c r="S1775" s="53" t="e">
        <f>VLOOKUP(C1775:C3575,'[1]Modifiy das'!$E$2:$I$2127,5,0)</f>
        <v>#REF!</v>
      </c>
      <c r="T1775" s="53" t="e">
        <f>VLOOKUP(C1775:C4828,[2]Sheet3!$B$2:$J$9150,9,0)</f>
        <v>#N/A</v>
      </c>
      <c r="U1775" s="58" t="s">
        <v>4110</v>
      </c>
      <c r="V1775" s="85">
        <v>40219</v>
      </c>
      <c r="W1775" s="58" t="s">
        <v>5726</v>
      </c>
      <c r="X1775" s="58" t="s">
        <v>1020</v>
      </c>
      <c r="Y1775" s="53" t="e">
        <v>#N/A</v>
      </c>
      <c r="Z1775" s="56" t="e">
        <v>#N/A</v>
      </c>
      <c r="AA1775" s="56" t="e">
        <v>#N/A</v>
      </c>
      <c r="AB1775" s="56" t="e">
        <v>#N/A</v>
      </c>
      <c r="AC1775" s="111"/>
      <c r="AD1775" s="53"/>
      <c r="AE1775" s="53"/>
      <c r="AF1775" s="53"/>
      <c r="AG1775" s="53"/>
      <c r="AH1775" s="53"/>
      <c r="AI1775" s="53"/>
      <c r="AJ1775" s="53"/>
      <c r="AK1775" s="53"/>
      <c r="AL1775" s="53"/>
      <c r="AM1775" s="49" t="e">
        <f>VLOOKUP(C1775:C5159,[3]Sheet3!$D$2:$D$21,1,0)</f>
        <v>#N/A</v>
      </c>
    </row>
    <row r="1776" spans="1:39" ht="30" customHeight="1">
      <c r="A1776" s="56" t="s">
        <v>1525</v>
      </c>
      <c r="B1776" s="85">
        <v>40219</v>
      </c>
      <c r="C1776" s="85">
        <v>67514</v>
      </c>
      <c r="D1776" s="86" t="s">
        <v>6441</v>
      </c>
      <c r="E1776" s="87" t="s">
        <v>2623</v>
      </c>
      <c r="F1776" s="56" t="s">
        <v>1470</v>
      </c>
      <c r="G1776" s="56" t="s">
        <v>3576</v>
      </c>
      <c r="H1776" s="56">
        <v>1500</v>
      </c>
      <c r="I1776" s="56">
        <v>1500</v>
      </c>
      <c r="J1776" s="56" t="s">
        <v>1992</v>
      </c>
      <c r="K1776" s="71" t="s">
        <v>3691</v>
      </c>
      <c r="L1776" s="55"/>
      <c r="M1776" s="55"/>
      <c r="N1776" s="57" t="e">
        <v>#N/A</v>
      </c>
      <c r="O1776" s="57" t="e">
        <v>#N/A</v>
      </c>
      <c r="P1776" s="57"/>
      <c r="Q1776" s="57"/>
      <c r="R1776" s="48"/>
      <c r="S1776" s="53" t="e">
        <f>VLOOKUP(C1776:C3576,'[1]Modifiy das'!$E$2:$I$2127,5,0)</f>
        <v>#REF!</v>
      </c>
      <c r="T1776" s="53" t="e">
        <f>VLOOKUP(C1776:C4829,[2]Sheet3!$B$2:$J$9150,9,0)</f>
        <v>#N/A</v>
      </c>
      <c r="U1776" s="58" t="s">
        <v>4110</v>
      </c>
      <c r="V1776" s="85">
        <v>40219</v>
      </c>
      <c r="W1776" s="58" t="s">
        <v>5726</v>
      </c>
      <c r="X1776" s="58" t="s">
        <v>1020</v>
      </c>
      <c r="Y1776" s="53" t="e">
        <v>#N/A</v>
      </c>
      <c r="Z1776" s="56" t="e">
        <v>#N/A</v>
      </c>
      <c r="AA1776" s="56" t="e">
        <v>#N/A</v>
      </c>
      <c r="AB1776" s="56" t="e">
        <v>#N/A</v>
      </c>
      <c r="AC1776" s="111"/>
      <c r="AD1776" s="53"/>
      <c r="AE1776" s="53"/>
      <c r="AF1776" s="53"/>
      <c r="AG1776" s="53"/>
      <c r="AH1776" s="53"/>
      <c r="AI1776" s="53"/>
      <c r="AJ1776" s="53"/>
      <c r="AK1776" s="53"/>
      <c r="AL1776" s="53"/>
      <c r="AM1776" s="49" t="e">
        <f>VLOOKUP(C1776:C5160,[3]Sheet3!$D$2:$D$21,1,0)</f>
        <v>#N/A</v>
      </c>
    </row>
    <row r="1777" spans="1:39" ht="30" customHeight="1">
      <c r="A1777" s="56" t="s">
        <v>1525</v>
      </c>
      <c r="B1777" s="85">
        <v>40219</v>
      </c>
      <c r="C1777" s="85">
        <v>55798</v>
      </c>
      <c r="D1777" s="86" t="s">
        <v>3990</v>
      </c>
      <c r="E1777" s="87" t="s">
        <v>2623</v>
      </c>
      <c r="F1777" s="56" t="s">
        <v>1470</v>
      </c>
      <c r="G1777" s="56" t="s">
        <v>3576</v>
      </c>
      <c r="H1777" s="56">
        <v>1500</v>
      </c>
      <c r="I1777" s="56">
        <v>1500</v>
      </c>
      <c r="J1777" s="56" t="s">
        <v>1992</v>
      </c>
      <c r="K1777" s="71" t="s">
        <v>3691</v>
      </c>
      <c r="L1777" s="55"/>
      <c r="M1777" s="55"/>
      <c r="N1777" s="57" t="e">
        <v>#N/A</v>
      </c>
      <c r="O1777" s="57" t="e">
        <v>#N/A</v>
      </c>
      <c r="P1777" s="57"/>
      <c r="Q1777" s="57"/>
      <c r="R1777" s="48"/>
      <c r="S1777" s="53" t="e">
        <f>VLOOKUP(C1777:C3577,'[1]Modifiy das'!$E$2:$I$2127,5,0)</f>
        <v>#REF!</v>
      </c>
      <c r="T1777" s="53" t="e">
        <f>VLOOKUP(C1777:C4830,[2]Sheet3!$B$2:$J$9150,9,0)</f>
        <v>#N/A</v>
      </c>
      <c r="U1777" s="58" t="s">
        <v>4110</v>
      </c>
      <c r="V1777" s="85">
        <v>40219</v>
      </c>
      <c r="W1777" s="58" t="s">
        <v>5726</v>
      </c>
      <c r="X1777" s="58" t="s">
        <v>1020</v>
      </c>
      <c r="Y1777" s="53" t="e">
        <v>#N/A</v>
      </c>
      <c r="Z1777" s="56" t="e">
        <v>#N/A</v>
      </c>
      <c r="AA1777" s="56" t="e">
        <v>#N/A</v>
      </c>
      <c r="AB1777" s="56" t="e">
        <v>#N/A</v>
      </c>
      <c r="AC1777" s="111"/>
      <c r="AD1777" s="53"/>
      <c r="AE1777" s="53"/>
      <c r="AF1777" s="53"/>
      <c r="AG1777" s="53"/>
      <c r="AH1777" s="53"/>
      <c r="AI1777" s="53"/>
      <c r="AJ1777" s="53"/>
      <c r="AK1777" s="53"/>
      <c r="AL1777" s="53"/>
      <c r="AM1777" s="49" t="e">
        <f>VLOOKUP(C1777:C5161,[3]Sheet3!$D$2:$D$21,1,0)</f>
        <v>#N/A</v>
      </c>
    </row>
    <row r="1778" spans="1:39" ht="30" customHeight="1">
      <c r="A1778" s="56" t="s">
        <v>1525</v>
      </c>
      <c r="B1778" s="85">
        <v>40219</v>
      </c>
      <c r="C1778" s="85">
        <v>52773</v>
      </c>
      <c r="D1778" s="86" t="s">
        <v>3988</v>
      </c>
      <c r="E1778" s="87" t="s">
        <v>2623</v>
      </c>
      <c r="F1778" s="56" t="s">
        <v>1470</v>
      </c>
      <c r="G1778" s="56" t="s">
        <v>3576</v>
      </c>
      <c r="H1778" s="56">
        <v>1500</v>
      </c>
      <c r="I1778" s="56">
        <v>1500</v>
      </c>
      <c r="J1778" s="56" t="s">
        <v>1992</v>
      </c>
      <c r="K1778" s="71" t="s">
        <v>3691</v>
      </c>
      <c r="L1778" s="55"/>
      <c r="M1778" s="55"/>
      <c r="N1778" s="57" t="e">
        <v>#N/A</v>
      </c>
      <c r="O1778" s="57" t="e">
        <v>#N/A</v>
      </c>
      <c r="P1778" s="57"/>
      <c r="Q1778" s="57"/>
      <c r="R1778" s="48"/>
      <c r="S1778" s="53" t="e">
        <f>VLOOKUP(C1778:C3578,'[1]Modifiy das'!$E$2:$I$2127,5,0)</f>
        <v>#REF!</v>
      </c>
      <c r="T1778" s="53" t="e">
        <f>VLOOKUP(C1778:C4831,[2]Sheet3!$B$2:$J$9150,9,0)</f>
        <v>#N/A</v>
      </c>
      <c r="U1778" s="58" t="s">
        <v>4110</v>
      </c>
      <c r="V1778" s="85">
        <v>40219</v>
      </c>
      <c r="W1778" s="58" t="s">
        <v>5726</v>
      </c>
      <c r="X1778" s="58" t="s">
        <v>1020</v>
      </c>
      <c r="Y1778" s="53" t="e">
        <v>#N/A</v>
      </c>
      <c r="Z1778" s="56" t="e">
        <v>#N/A</v>
      </c>
      <c r="AA1778" s="56" t="e">
        <v>#N/A</v>
      </c>
      <c r="AB1778" s="56" t="e">
        <v>#N/A</v>
      </c>
      <c r="AC1778" s="111"/>
      <c r="AD1778" s="53"/>
      <c r="AE1778" s="53"/>
      <c r="AF1778" s="53"/>
      <c r="AG1778" s="53"/>
      <c r="AH1778" s="53"/>
      <c r="AI1778" s="53"/>
      <c r="AJ1778" s="53"/>
      <c r="AK1778" s="53"/>
      <c r="AL1778" s="53"/>
      <c r="AM1778" s="49" t="e">
        <f>VLOOKUP(C1778:C5162,[3]Sheet3!$D$2:$D$21,1,0)</f>
        <v>#N/A</v>
      </c>
    </row>
    <row r="1779" spans="1:39" ht="30" customHeight="1">
      <c r="A1779" s="56" t="s">
        <v>1525</v>
      </c>
      <c r="B1779" s="85">
        <v>40219</v>
      </c>
      <c r="C1779" s="85">
        <v>55797</v>
      </c>
      <c r="D1779" s="86" t="s">
        <v>5169</v>
      </c>
      <c r="E1779" s="87" t="s">
        <v>2623</v>
      </c>
      <c r="F1779" s="56" t="s">
        <v>1470</v>
      </c>
      <c r="G1779" s="56" t="s">
        <v>3576</v>
      </c>
      <c r="H1779" s="56">
        <v>1500</v>
      </c>
      <c r="I1779" s="56">
        <v>1500</v>
      </c>
      <c r="J1779" s="56" t="s">
        <v>1992</v>
      </c>
      <c r="K1779" s="71" t="s">
        <v>3691</v>
      </c>
      <c r="L1779" s="55"/>
      <c r="M1779" s="55"/>
      <c r="N1779" s="57" t="e">
        <v>#N/A</v>
      </c>
      <c r="O1779" s="57" t="e">
        <v>#N/A</v>
      </c>
      <c r="P1779" s="57"/>
      <c r="Q1779" s="57"/>
      <c r="R1779" s="48"/>
      <c r="S1779" s="53" t="e">
        <f>VLOOKUP(C1779:C3579,'[1]Modifiy das'!$E$2:$I$2127,5,0)</f>
        <v>#REF!</v>
      </c>
      <c r="T1779" s="53" t="e">
        <f>VLOOKUP(C1779:C4832,[2]Sheet3!$B$2:$J$9150,9,0)</f>
        <v>#N/A</v>
      </c>
      <c r="U1779" s="58" t="s">
        <v>4110</v>
      </c>
      <c r="V1779" s="85">
        <v>40219</v>
      </c>
      <c r="W1779" s="58" t="s">
        <v>5726</v>
      </c>
      <c r="X1779" s="58" t="s">
        <v>1020</v>
      </c>
      <c r="Y1779" s="53" t="e">
        <v>#N/A</v>
      </c>
      <c r="Z1779" s="56" t="e">
        <v>#N/A</v>
      </c>
      <c r="AA1779" s="56" t="e">
        <v>#N/A</v>
      </c>
      <c r="AB1779" s="56" t="e">
        <v>#N/A</v>
      </c>
      <c r="AC1779" s="111"/>
      <c r="AD1779" s="53"/>
      <c r="AE1779" s="53"/>
      <c r="AF1779" s="53"/>
      <c r="AG1779" s="53"/>
      <c r="AH1779" s="53"/>
      <c r="AI1779" s="53"/>
      <c r="AJ1779" s="53"/>
      <c r="AK1779" s="53"/>
      <c r="AL1779" s="53"/>
      <c r="AM1779" s="49" t="e">
        <f>VLOOKUP(C1779:C5163,[3]Sheet3!$D$2:$D$21,1,0)</f>
        <v>#N/A</v>
      </c>
    </row>
    <row r="1780" spans="1:39" ht="30" customHeight="1">
      <c r="A1780" s="56" t="s">
        <v>1525</v>
      </c>
      <c r="B1780" s="85">
        <v>40219</v>
      </c>
      <c r="C1780" s="85">
        <v>64848</v>
      </c>
      <c r="D1780" s="86" t="s">
        <v>6281</v>
      </c>
      <c r="E1780" s="87" t="s">
        <v>3100</v>
      </c>
      <c r="F1780" s="56" t="s">
        <v>4077</v>
      </c>
      <c r="G1780" s="56" t="s">
        <v>6077</v>
      </c>
      <c r="H1780" s="56">
        <v>1500</v>
      </c>
      <c r="I1780" s="56">
        <v>2000</v>
      </c>
      <c r="J1780" s="56" t="s">
        <v>6076</v>
      </c>
      <c r="K1780" s="71" t="s">
        <v>3691</v>
      </c>
      <c r="L1780" s="55"/>
      <c r="M1780" s="55"/>
      <c r="N1780" s="57" t="e">
        <v>#N/A</v>
      </c>
      <c r="O1780" s="57" t="e">
        <v>#N/A</v>
      </c>
      <c r="P1780" s="57"/>
      <c r="Q1780" s="57"/>
      <c r="R1780" s="48"/>
      <c r="S1780" s="53" t="e">
        <f>VLOOKUP(C1780:C3580,'[1]Modifiy das'!$E$2:$I$2127,5,0)</f>
        <v>#REF!</v>
      </c>
      <c r="T1780" s="53" t="e">
        <f>VLOOKUP(C1780:C4833,[2]Sheet3!$B$2:$J$9150,9,0)</f>
        <v>#N/A</v>
      </c>
      <c r="U1780" s="58" t="s">
        <v>4110</v>
      </c>
      <c r="V1780" s="85">
        <v>40219</v>
      </c>
      <c r="W1780" s="58" t="s">
        <v>5726</v>
      </c>
      <c r="X1780" s="58" t="s">
        <v>1020</v>
      </c>
      <c r="Y1780" s="53">
        <v>0</v>
      </c>
      <c r="Z1780" s="56" t="e">
        <v>#N/A</v>
      </c>
      <c r="AA1780" s="56" t="e">
        <v>#N/A</v>
      </c>
      <c r="AB1780" s="56" t="e">
        <v>#N/A</v>
      </c>
      <c r="AC1780" s="111"/>
      <c r="AD1780" s="53"/>
      <c r="AE1780" s="53"/>
      <c r="AF1780" s="53"/>
      <c r="AG1780" s="53"/>
      <c r="AH1780" s="53"/>
      <c r="AI1780" s="53"/>
      <c r="AJ1780" s="53"/>
      <c r="AK1780" s="53"/>
      <c r="AL1780" s="53"/>
      <c r="AM1780" s="49" t="e">
        <f>VLOOKUP(C1780:C5164,[3]Sheet3!$D$2:$D$21,1,0)</f>
        <v>#N/A</v>
      </c>
    </row>
    <row r="1781" spans="1:39" ht="30" customHeight="1">
      <c r="A1781" s="56" t="s">
        <v>1525</v>
      </c>
      <c r="B1781" s="85">
        <v>40219</v>
      </c>
      <c r="C1781" s="85">
        <v>64829</v>
      </c>
      <c r="D1781" s="86" t="s">
        <v>6690</v>
      </c>
      <c r="E1781" s="87" t="s">
        <v>3100</v>
      </c>
      <c r="F1781" s="56" t="s">
        <v>4077</v>
      </c>
      <c r="G1781" s="56" t="s">
        <v>6077</v>
      </c>
      <c r="H1781" s="56">
        <v>1500</v>
      </c>
      <c r="I1781" s="56">
        <v>2000</v>
      </c>
      <c r="J1781" s="56" t="s">
        <v>6076</v>
      </c>
      <c r="K1781" s="71" t="s">
        <v>3691</v>
      </c>
      <c r="L1781" s="55"/>
      <c r="M1781" s="55"/>
      <c r="N1781" s="57" t="e">
        <v>#N/A</v>
      </c>
      <c r="O1781" s="57" t="e">
        <v>#N/A</v>
      </c>
      <c r="P1781" s="57"/>
      <c r="Q1781" s="57"/>
      <c r="R1781" s="48"/>
      <c r="S1781" s="53" t="e">
        <f>VLOOKUP(C1781:C3581,'[1]Modifiy das'!$E$2:$I$2127,5,0)</f>
        <v>#REF!</v>
      </c>
      <c r="T1781" s="53" t="e">
        <f>VLOOKUP(C1781:C4834,[2]Sheet3!$B$2:$J$9150,9,0)</f>
        <v>#N/A</v>
      </c>
      <c r="U1781" s="58" t="s">
        <v>4110</v>
      </c>
      <c r="V1781" s="85">
        <v>40219</v>
      </c>
      <c r="W1781" s="58" t="s">
        <v>5726</v>
      </c>
      <c r="X1781" s="58" t="s">
        <v>1020</v>
      </c>
      <c r="Y1781" s="53">
        <v>0</v>
      </c>
      <c r="Z1781" s="56" t="e">
        <v>#N/A</v>
      </c>
      <c r="AA1781" s="56" t="e">
        <v>#N/A</v>
      </c>
      <c r="AB1781" s="56" t="e">
        <v>#N/A</v>
      </c>
      <c r="AC1781" s="111"/>
      <c r="AD1781" s="53"/>
      <c r="AE1781" s="53"/>
      <c r="AF1781" s="53"/>
      <c r="AG1781" s="53"/>
      <c r="AH1781" s="53"/>
      <c r="AI1781" s="53"/>
      <c r="AJ1781" s="53"/>
      <c r="AK1781" s="53"/>
      <c r="AL1781" s="53"/>
      <c r="AM1781" s="49" t="e">
        <f>VLOOKUP(C1781:C5165,[3]Sheet3!$D$2:$D$21,1,0)</f>
        <v>#N/A</v>
      </c>
    </row>
    <row r="1782" spans="1:39" ht="30" customHeight="1">
      <c r="A1782" s="56" t="s">
        <v>1525</v>
      </c>
      <c r="B1782" s="85">
        <v>40219</v>
      </c>
      <c r="C1782" s="85">
        <v>65501</v>
      </c>
      <c r="D1782" s="86" t="s">
        <v>4001</v>
      </c>
      <c r="E1782" s="87" t="s">
        <v>3100</v>
      </c>
      <c r="F1782" s="56" t="s">
        <v>4077</v>
      </c>
      <c r="G1782" s="56" t="s">
        <v>6077</v>
      </c>
      <c r="H1782" s="56">
        <v>1500</v>
      </c>
      <c r="I1782" s="56">
        <v>2000</v>
      </c>
      <c r="J1782" s="56" t="s">
        <v>6076</v>
      </c>
      <c r="K1782" s="71" t="s">
        <v>3691</v>
      </c>
      <c r="L1782" s="55"/>
      <c r="M1782" s="55"/>
      <c r="N1782" s="57" t="e">
        <v>#N/A</v>
      </c>
      <c r="O1782" s="57" t="e">
        <v>#N/A</v>
      </c>
      <c r="P1782" s="57"/>
      <c r="Q1782" s="57"/>
      <c r="R1782" s="48"/>
      <c r="S1782" s="53" t="e">
        <f>VLOOKUP(C1782:C3582,'[1]Modifiy das'!$E$2:$I$2127,5,0)</f>
        <v>#REF!</v>
      </c>
      <c r="T1782" s="53" t="e">
        <f>VLOOKUP(C1782:C4835,[2]Sheet3!$B$2:$J$9150,9,0)</f>
        <v>#N/A</v>
      </c>
      <c r="U1782" s="58" t="s">
        <v>4110</v>
      </c>
      <c r="V1782" s="85">
        <v>40219</v>
      </c>
      <c r="W1782" s="58" t="s">
        <v>5726</v>
      </c>
      <c r="X1782" s="58" t="s">
        <v>1020</v>
      </c>
      <c r="Y1782" s="53" t="s">
        <v>7662</v>
      </c>
      <c r="Z1782" s="56" t="s">
        <v>6757</v>
      </c>
      <c r="AA1782" s="56">
        <v>0</v>
      </c>
      <c r="AB1782" s="56">
        <v>0</v>
      </c>
      <c r="AC1782" s="111"/>
      <c r="AD1782" s="53"/>
      <c r="AE1782" s="53"/>
      <c r="AF1782" s="53"/>
      <c r="AG1782" s="53"/>
      <c r="AH1782" s="53"/>
      <c r="AI1782" s="53"/>
      <c r="AJ1782" s="53"/>
      <c r="AK1782" s="53"/>
      <c r="AL1782" s="53"/>
      <c r="AM1782" s="49" t="e">
        <f>VLOOKUP(C1782:C5166,[3]Sheet3!$D$2:$D$21,1,0)</f>
        <v>#N/A</v>
      </c>
    </row>
    <row r="1783" spans="1:39" ht="30" customHeight="1">
      <c r="A1783" s="56" t="s">
        <v>1525</v>
      </c>
      <c r="B1783" s="85">
        <v>40219</v>
      </c>
      <c r="C1783" s="85">
        <v>64820</v>
      </c>
      <c r="D1783" s="86" t="s">
        <v>7176</v>
      </c>
      <c r="E1783" s="87" t="s">
        <v>3100</v>
      </c>
      <c r="F1783" s="56" t="s">
        <v>4077</v>
      </c>
      <c r="G1783" s="56" t="s">
        <v>6077</v>
      </c>
      <c r="H1783" s="56">
        <v>1500</v>
      </c>
      <c r="I1783" s="56">
        <v>2000</v>
      </c>
      <c r="J1783" s="56" t="s">
        <v>6076</v>
      </c>
      <c r="K1783" s="71" t="s">
        <v>3691</v>
      </c>
      <c r="L1783" s="55"/>
      <c r="M1783" s="55"/>
      <c r="N1783" s="57" t="e">
        <v>#N/A</v>
      </c>
      <c r="O1783" s="57" t="e">
        <v>#N/A</v>
      </c>
      <c r="P1783" s="57"/>
      <c r="Q1783" s="57"/>
      <c r="R1783" s="48"/>
      <c r="S1783" s="53" t="e">
        <f>VLOOKUP(C1783:C3583,'[1]Modifiy das'!$E$2:$I$2127,5,0)</f>
        <v>#REF!</v>
      </c>
      <c r="T1783" s="53" t="e">
        <f>VLOOKUP(C1783:C4836,[2]Sheet3!$B$2:$J$9150,9,0)</f>
        <v>#N/A</v>
      </c>
      <c r="U1783" s="58" t="s">
        <v>4110</v>
      </c>
      <c r="V1783" s="85">
        <v>40219</v>
      </c>
      <c r="W1783" s="58" t="s">
        <v>5726</v>
      </c>
      <c r="X1783" s="58" t="s">
        <v>1020</v>
      </c>
      <c r="Y1783" s="53">
        <v>0</v>
      </c>
      <c r="Z1783" s="56" t="e">
        <v>#N/A</v>
      </c>
      <c r="AA1783" s="56" t="e">
        <v>#N/A</v>
      </c>
      <c r="AB1783" s="56" t="e">
        <v>#N/A</v>
      </c>
      <c r="AC1783" s="111"/>
      <c r="AD1783" s="53"/>
      <c r="AE1783" s="53"/>
      <c r="AF1783" s="53"/>
      <c r="AG1783" s="53"/>
      <c r="AH1783" s="53"/>
      <c r="AI1783" s="53"/>
      <c r="AJ1783" s="53"/>
      <c r="AK1783" s="53"/>
      <c r="AL1783" s="53"/>
      <c r="AM1783" s="49" t="e">
        <f>VLOOKUP(C1783:C5167,[3]Sheet3!$D$2:$D$21,1,0)</f>
        <v>#N/A</v>
      </c>
    </row>
    <row r="1784" spans="1:39" ht="30" customHeight="1">
      <c r="A1784" s="56" t="s">
        <v>1525</v>
      </c>
      <c r="B1784" s="85">
        <v>40219</v>
      </c>
      <c r="C1784" s="85">
        <v>65734</v>
      </c>
      <c r="D1784" s="86" t="s">
        <v>2565</v>
      </c>
      <c r="E1784" s="87" t="s">
        <v>3100</v>
      </c>
      <c r="F1784" s="56" t="s">
        <v>4077</v>
      </c>
      <c r="G1784" s="56" t="s">
        <v>6077</v>
      </c>
      <c r="H1784" s="56">
        <v>1500</v>
      </c>
      <c r="I1784" s="56">
        <v>2000</v>
      </c>
      <c r="J1784" s="56" t="s">
        <v>6076</v>
      </c>
      <c r="K1784" s="71" t="s">
        <v>3691</v>
      </c>
      <c r="L1784" s="55"/>
      <c r="M1784" s="55"/>
      <c r="N1784" s="57" t="e">
        <v>#N/A</v>
      </c>
      <c r="O1784" s="57" t="e">
        <v>#N/A</v>
      </c>
      <c r="P1784" s="57"/>
      <c r="Q1784" s="57"/>
      <c r="R1784" s="48"/>
      <c r="S1784" s="53" t="e">
        <f>VLOOKUP(C1784:C3584,'[1]Modifiy das'!$E$2:$I$2127,5,0)</f>
        <v>#REF!</v>
      </c>
      <c r="T1784" s="53" t="e">
        <f>VLOOKUP(C1784:C4837,[2]Sheet3!$B$2:$J$9150,9,0)</f>
        <v>#N/A</v>
      </c>
      <c r="U1784" s="58" t="s">
        <v>4110</v>
      </c>
      <c r="V1784" s="85">
        <v>40219</v>
      </c>
      <c r="W1784" s="58" t="s">
        <v>5726</v>
      </c>
      <c r="X1784" s="58" t="s">
        <v>1020</v>
      </c>
      <c r="Y1784" s="53" t="s">
        <v>7663</v>
      </c>
      <c r="Z1784" s="56" t="s">
        <v>6757</v>
      </c>
      <c r="AA1784" s="56">
        <v>0</v>
      </c>
      <c r="AB1784" s="56">
        <v>0</v>
      </c>
      <c r="AC1784" s="111"/>
      <c r="AD1784" s="53"/>
      <c r="AE1784" s="53"/>
      <c r="AF1784" s="53"/>
      <c r="AG1784" s="53"/>
      <c r="AH1784" s="53"/>
      <c r="AI1784" s="53"/>
      <c r="AJ1784" s="53"/>
      <c r="AK1784" s="53"/>
      <c r="AL1784" s="53"/>
      <c r="AM1784" s="49" t="e">
        <f>VLOOKUP(C1784:C5168,[3]Sheet3!$D$2:$D$21,1,0)</f>
        <v>#N/A</v>
      </c>
    </row>
    <row r="1785" spans="1:39" ht="30" customHeight="1">
      <c r="A1785" s="56" t="s">
        <v>1525</v>
      </c>
      <c r="B1785" s="85">
        <v>40219</v>
      </c>
      <c r="C1785" s="85">
        <v>64883</v>
      </c>
      <c r="D1785" s="86" t="s">
        <v>5171</v>
      </c>
      <c r="E1785" s="87" t="s">
        <v>3100</v>
      </c>
      <c r="F1785" s="56" t="s">
        <v>4077</v>
      </c>
      <c r="G1785" s="56" t="s">
        <v>6077</v>
      </c>
      <c r="H1785" s="56">
        <v>1500</v>
      </c>
      <c r="I1785" s="56">
        <v>2000</v>
      </c>
      <c r="J1785" s="56" t="s">
        <v>6076</v>
      </c>
      <c r="K1785" s="71" t="s">
        <v>3691</v>
      </c>
      <c r="L1785" s="55"/>
      <c r="M1785" s="55"/>
      <c r="N1785" s="57" t="e">
        <v>#N/A</v>
      </c>
      <c r="O1785" s="57" t="e">
        <v>#N/A</v>
      </c>
      <c r="P1785" s="57"/>
      <c r="Q1785" s="57"/>
      <c r="R1785" s="48"/>
      <c r="S1785" s="53" t="e">
        <f>VLOOKUP(C1785:C3585,'[1]Modifiy das'!$E$2:$I$2127,5,0)</f>
        <v>#REF!</v>
      </c>
      <c r="T1785" s="53" t="e">
        <f>VLOOKUP(C1785:C4838,[2]Sheet3!$B$2:$J$9150,9,0)</f>
        <v>#N/A</v>
      </c>
      <c r="U1785" s="58" t="s">
        <v>4110</v>
      </c>
      <c r="V1785" s="85">
        <v>40219</v>
      </c>
      <c r="W1785" s="58" t="s">
        <v>5726</v>
      </c>
      <c r="X1785" s="58" t="s">
        <v>1020</v>
      </c>
      <c r="Y1785" s="53">
        <v>0</v>
      </c>
      <c r="Z1785" s="56" t="e">
        <v>#N/A</v>
      </c>
      <c r="AA1785" s="56" t="e">
        <v>#N/A</v>
      </c>
      <c r="AB1785" s="56" t="e">
        <v>#N/A</v>
      </c>
      <c r="AC1785" s="111"/>
      <c r="AD1785" s="53"/>
      <c r="AE1785" s="53"/>
      <c r="AF1785" s="53"/>
      <c r="AG1785" s="53"/>
      <c r="AH1785" s="53"/>
      <c r="AI1785" s="53"/>
      <c r="AJ1785" s="53"/>
      <c r="AK1785" s="53"/>
      <c r="AL1785" s="53"/>
      <c r="AM1785" s="49" t="e">
        <f>VLOOKUP(C1785:C5169,[3]Sheet3!$D$2:$D$21,1,0)</f>
        <v>#N/A</v>
      </c>
    </row>
    <row r="1786" spans="1:39" ht="30" customHeight="1">
      <c r="A1786" s="56" t="s">
        <v>1525</v>
      </c>
      <c r="B1786" s="85">
        <v>40219</v>
      </c>
      <c r="C1786" s="85">
        <v>64851</v>
      </c>
      <c r="D1786" s="86" t="s">
        <v>2568</v>
      </c>
      <c r="E1786" s="87" t="s">
        <v>3100</v>
      </c>
      <c r="F1786" s="56" t="s">
        <v>4077</v>
      </c>
      <c r="G1786" s="56" t="s">
        <v>6077</v>
      </c>
      <c r="H1786" s="56">
        <v>1500</v>
      </c>
      <c r="I1786" s="56">
        <v>2000</v>
      </c>
      <c r="J1786" s="56" t="s">
        <v>6076</v>
      </c>
      <c r="K1786" s="71" t="s">
        <v>3691</v>
      </c>
      <c r="L1786" s="55"/>
      <c r="M1786" s="55"/>
      <c r="N1786" s="57" t="e">
        <v>#N/A</v>
      </c>
      <c r="O1786" s="57" t="e">
        <v>#N/A</v>
      </c>
      <c r="P1786" s="57"/>
      <c r="Q1786" s="57"/>
      <c r="R1786" s="48"/>
      <c r="S1786" s="53" t="e">
        <f>VLOOKUP(C1786:C3586,'[1]Modifiy das'!$E$2:$I$2127,5,0)</f>
        <v>#REF!</v>
      </c>
      <c r="T1786" s="53" t="e">
        <f>VLOOKUP(C1786:C4839,[2]Sheet3!$B$2:$J$9150,9,0)</f>
        <v>#N/A</v>
      </c>
      <c r="U1786" s="58" t="s">
        <v>4110</v>
      </c>
      <c r="V1786" s="85">
        <v>40219</v>
      </c>
      <c r="W1786" s="58" t="s">
        <v>5726</v>
      </c>
      <c r="X1786" s="58" t="s">
        <v>1020</v>
      </c>
      <c r="Y1786" s="53">
        <v>0</v>
      </c>
      <c r="Z1786" s="56" t="e">
        <v>#N/A</v>
      </c>
      <c r="AA1786" s="56" t="e">
        <v>#N/A</v>
      </c>
      <c r="AB1786" s="56" t="e">
        <v>#N/A</v>
      </c>
      <c r="AC1786" s="111"/>
      <c r="AD1786" s="53"/>
      <c r="AE1786" s="53"/>
      <c r="AF1786" s="53"/>
      <c r="AG1786" s="53"/>
      <c r="AH1786" s="53"/>
      <c r="AI1786" s="53"/>
      <c r="AJ1786" s="53"/>
      <c r="AK1786" s="53"/>
      <c r="AL1786" s="53"/>
      <c r="AM1786" s="49" t="e">
        <f>VLOOKUP(C1786:C5170,[3]Sheet3!$D$2:$D$21,1,0)</f>
        <v>#N/A</v>
      </c>
    </row>
    <row r="1787" spans="1:39" ht="30" customHeight="1">
      <c r="A1787" s="56" t="s">
        <v>1525</v>
      </c>
      <c r="B1787" s="85">
        <v>40219</v>
      </c>
      <c r="C1787" s="85">
        <v>64825</v>
      </c>
      <c r="D1787" s="86" t="s">
        <v>1903</v>
      </c>
      <c r="E1787" s="87" t="s">
        <v>3100</v>
      </c>
      <c r="F1787" s="56" t="s">
        <v>4077</v>
      </c>
      <c r="G1787" s="56" t="s">
        <v>6077</v>
      </c>
      <c r="H1787" s="56">
        <v>1500</v>
      </c>
      <c r="I1787" s="56">
        <v>2000</v>
      </c>
      <c r="J1787" s="56" t="s">
        <v>6076</v>
      </c>
      <c r="K1787" s="71" t="s">
        <v>3691</v>
      </c>
      <c r="L1787" s="55"/>
      <c r="M1787" s="55"/>
      <c r="N1787" s="57" t="e">
        <v>#N/A</v>
      </c>
      <c r="O1787" s="57" t="e">
        <v>#N/A</v>
      </c>
      <c r="P1787" s="57"/>
      <c r="Q1787" s="57"/>
      <c r="R1787" s="48"/>
      <c r="S1787" s="53" t="e">
        <f>VLOOKUP(C1787:C3587,'[1]Modifiy das'!$E$2:$I$2127,5,0)</f>
        <v>#REF!</v>
      </c>
      <c r="T1787" s="53" t="e">
        <f>VLOOKUP(C1787:C4840,[2]Sheet3!$B$2:$J$9150,9,0)</f>
        <v>#N/A</v>
      </c>
      <c r="U1787" s="58" t="s">
        <v>4110</v>
      </c>
      <c r="V1787" s="85">
        <v>40219</v>
      </c>
      <c r="W1787" s="58" t="s">
        <v>5726</v>
      </c>
      <c r="X1787" s="58" t="s">
        <v>1020</v>
      </c>
      <c r="Y1787" s="53">
        <v>0</v>
      </c>
      <c r="Z1787" s="56" t="e">
        <v>#N/A</v>
      </c>
      <c r="AA1787" s="56" t="e">
        <v>#N/A</v>
      </c>
      <c r="AB1787" s="56" t="e">
        <v>#N/A</v>
      </c>
      <c r="AC1787" s="111"/>
      <c r="AD1787" s="53"/>
      <c r="AE1787" s="53"/>
      <c r="AF1787" s="53"/>
      <c r="AG1787" s="53"/>
      <c r="AH1787" s="53"/>
      <c r="AI1787" s="53"/>
      <c r="AJ1787" s="53"/>
      <c r="AK1787" s="53"/>
      <c r="AL1787" s="53"/>
      <c r="AM1787" s="49" t="e">
        <f>VLOOKUP(C1787:C5171,[3]Sheet3!$D$2:$D$21,1,0)</f>
        <v>#N/A</v>
      </c>
    </row>
    <row r="1788" spans="1:39" ht="30" customHeight="1">
      <c r="A1788" s="56" t="s">
        <v>1525</v>
      </c>
      <c r="B1788" s="85">
        <v>40219</v>
      </c>
      <c r="C1788" s="85">
        <v>64815</v>
      </c>
      <c r="D1788" s="86" t="s">
        <v>1906</v>
      </c>
      <c r="E1788" s="87" t="s">
        <v>3100</v>
      </c>
      <c r="F1788" s="56" t="s">
        <v>4077</v>
      </c>
      <c r="G1788" s="56" t="s">
        <v>6077</v>
      </c>
      <c r="H1788" s="56">
        <v>1500</v>
      </c>
      <c r="I1788" s="56">
        <v>2000</v>
      </c>
      <c r="J1788" s="56" t="s">
        <v>6076</v>
      </c>
      <c r="K1788" s="71" t="s">
        <v>3691</v>
      </c>
      <c r="L1788" s="55"/>
      <c r="M1788" s="55"/>
      <c r="N1788" s="57" t="e">
        <v>#N/A</v>
      </c>
      <c r="O1788" s="57" t="e">
        <v>#N/A</v>
      </c>
      <c r="P1788" s="57"/>
      <c r="Q1788" s="57"/>
      <c r="R1788" s="48"/>
      <c r="S1788" s="53" t="e">
        <f>VLOOKUP(C1788:C3588,'[1]Modifiy das'!$E$2:$I$2127,5,0)</f>
        <v>#REF!</v>
      </c>
      <c r="T1788" s="53" t="e">
        <f>VLOOKUP(C1788:C4841,[2]Sheet3!$B$2:$J$9150,9,0)</f>
        <v>#N/A</v>
      </c>
      <c r="U1788" s="58" t="s">
        <v>4110</v>
      </c>
      <c r="V1788" s="85">
        <v>40219</v>
      </c>
      <c r="W1788" s="58" t="s">
        <v>5726</v>
      </c>
      <c r="X1788" s="58" t="s">
        <v>1020</v>
      </c>
      <c r="Y1788" s="53" t="s">
        <v>7664</v>
      </c>
      <c r="Z1788" s="56" t="s">
        <v>6759</v>
      </c>
      <c r="AA1788" s="56">
        <v>0</v>
      </c>
      <c r="AB1788" s="56">
        <v>0</v>
      </c>
      <c r="AC1788" s="111"/>
      <c r="AD1788" s="53"/>
      <c r="AE1788" s="53"/>
      <c r="AF1788" s="53"/>
      <c r="AG1788" s="53"/>
      <c r="AH1788" s="53"/>
      <c r="AI1788" s="53"/>
      <c r="AJ1788" s="53"/>
      <c r="AK1788" s="53"/>
      <c r="AL1788" s="53"/>
      <c r="AM1788" s="49" t="e">
        <f>VLOOKUP(C1788:C5172,[3]Sheet3!$D$2:$D$21,1,0)</f>
        <v>#N/A</v>
      </c>
    </row>
    <row r="1789" spans="1:39" ht="30" customHeight="1">
      <c r="A1789" s="56" t="s">
        <v>1525</v>
      </c>
      <c r="B1789" s="85">
        <v>40219</v>
      </c>
      <c r="C1789" s="85">
        <v>64838</v>
      </c>
      <c r="D1789" s="86" t="s">
        <v>1908</v>
      </c>
      <c r="E1789" s="87" t="s">
        <v>3100</v>
      </c>
      <c r="F1789" s="56" t="s">
        <v>4077</v>
      </c>
      <c r="G1789" s="56" t="s">
        <v>6077</v>
      </c>
      <c r="H1789" s="56">
        <v>1500</v>
      </c>
      <c r="I1789" s="56">
        <v>2000</v>
      </c>
      <c r="J1789" s="56" t="s">
        <v>6076</v>
      </c>
      <c r="K1789" s="71" t="s">
        <v>3691</v>
      </c>
      <c r="L1789" s="55"/>
      <c r="M1789" s="55"/>
      <c r="N1789" s="57" t="e">
        <v>#N/A</v>
      </c>
      <c r="O1789" s="57" t="e">
        <v>#N/A</v>
      </c>
      <c r="P1789" s="57"/>
      <c r="Q1789" s="57"/>
      <c r="R1789" s="48"/>
      <c r="S1789" s="53" t="e">
        <f>VLOOKUP(C1789:C3589,'[1]Modifiy das'!$E$2:$I$2127,5,0)</f>
        <v>#REF!</v>
      </c>
      <c r="T1789" s="53" t="e">
        <f>VLOOKUP(C1789:C4842,[2]Sheet3!$B$2:$J$9150,9,0)</f>
        <v>#N/A</v>
      </c>
      <c r="U1789" s="58" t="s">
        <v>4110</v>
      </c>
      <c r="V1789" s="85">
        <v>40219</v>
      </c>
      <c r="W1789" s="58" t="s">
        <v>5726</v>
      </c>
      <c r="X1789" s="58" t="s">
        <v>1020</v>
      </c>
      <c r="Y1789" s="53" t="s">
        <v>7665</v>
      </c>
      <c r="Z1789" s="56" t="s">
        <v>6759</v>
      </c>
      <c r="AA1789" s="56">
        <v>0</v>
      </c>
      <c r="AB1789" s="56">
        <v>0</v>
      </c>
      <c r="AC1789" s="111"/>
      <c r="AD1789" s="53"/>
      <c r="AE1789" s="53"/>
      <c r="AF1789" s="53"/>
      <c r="AG1789" s="53"/>
      <c r="AH1789" s="53"/>
      <c r="AI1789" s="53"/>
      <c r="AJ1789" s="53"/>
      <c r="AK1789" s="53"/>
      <c r="AL1789" s="53"/>
      <c r="AM1789" s="49" t="e">
        <f>VLOOKUP(C1789:C5173,[3]Sheet3!$D$2:$D$21,1,0)</f>
        <v>#N/A</v>
      </c>
    </row>
    <row r="1790" spans="1:39" ht="30" customHeight="1">
      <c r="A1790" s="56" t="s">
        <v>1525</v>
      </c>
      <c r="B1790" s="85">
        <v>40219</v>
      </c>
      <c r="C1790" s="85">
        <v>64827</v>
      </c>
      <c r="D1790" s="86" t="s">
        <v>1921</v>
      </c>
      <c r="E1790" s="87" t="s">
        <v>3100</v>
      </c>
      <c r="F1790" s="56" t="s">
        <v>4077</v>
      </c>
      <c r="G1790" s="56" t="s">
        <v>6077</v>
      </c>
      <c r="H1790" s="56">
        <v>1500</v>
      </c>
      <c r="I1790" s="56">
        <v>2000</v>
      </c>
      <c r="J1790" s="56" t="s">
        <v>6076</v>
      </c>
      <c r="K1790" s="71" t="s">
        <v>3691</v>
      </c>
      <c r="L1790" s="55"/>
      <c r="M1790" s="55"/>
      <c r="N1790" s="57" t="e">
        <v>#N/A</v>
      </c>
      <c r="O1790" s="57" t="e">
        <v>#N/A</v>
      </c>
      <c r="P1790" s="57"/>
      <c r="Q1790" s="57"/>
      <c r="R1790" s="48"/>
      <c r="S1790" s="53" t="e">
        <f>VLOOKUP(C1790:C3590,'[1]Modifiy das'!$E$2:$I$2127,5,0)</f>
        <v>#REF!</v>
      </c>
      <c r="T1790" s="53" t="e">
        <f>VLOOKUP(C1790:C4843,[2]Sheet3!$B$2:$J$9150,9,0)</f>
        <v>#N/A</v>
      </c>
      <c r="U1790" s="58" t="s">
        <v>4110</v>
      </c>
      <c r="V1790" s="85">
        <v>40219</v>
      </c>
      <c r="W1790" s="58" t="s">
        <v>5726</v>
      </c>
      <c r="X1790" s="58" t="s">
        <v>1020</v>
      </c>
      <c r="Y1790" s="53" t="s">
        <v>7666</v>
      </c>
      <c r="Z1790" s="56" t="s">
        <v>6759</v>
      </c>
      <c r="AA1790" s="56">
        <v>0</v>
      </c>
      <c r="AB1790" s="56">
        <v>0</v>
      </c>
      <c r="AC1790" s="111"/>
      <c r="AD1790" s="53"/>
      <c r="AE1790" s="53"/>
      <c r="AF1790" s="53"/>
      <c r="AG1790" s="53"/>
      <c r="AH1790" s="53"/>
      <c r="AI1790" s="53"/>
      <c r="AJ1790" s="53"/>
      <c r="AK1790" s="53"/>
      <c r="AL1790" s="53"/>
      <c r="AM1790" s="49" t="e">
        <f>VLOOKUP(C1790:C5174,[3]Sheet3!$D$2:$D$21,1,0)</f>
        <v>#N/A</v>
      </c>
    </row>
    <row r="1791" spans="1:39" ht="30" customHeight="1">
      <c r="A1791" s="56" t="s">
        <v>1525</v>
      </c>
      <c r="B1791" s="85">
        <v>40219</v>
      </c>
      <c r="C1791" s="85">
        <v>65732</v>
      </c>
      <c r="D1791" s="86" t="s">
        <v>1922</v>
      </c>
      <c r="E1791" s="87" t="s">
        <v>3100</v>
      </c>
      <c r="F1791" s="56" t="s">
        <v>4077</v>
      </c>
      <c r="G1791" s="56" t="s">
        <v>6077</v>
      </c>
      <c r="H1791" s="56">
        <v>1500</v>
      </c>
      <c r="I1791" s="56">
        <v>2000</v>
      </c>
      <c r="J1791" s="56" t="s">
        <v>6076</v>
      </c>
      <c r="K1791" s="71" t="s">
        <v>3691</v>
      </c>
      <c r="L1791" s="55"/>
      <c r="M1791" s="55"/>
      <c r="N1791" s="57" t="e">
        <v>#N/A</v>
      </c>
      <c r="O1791" s="57" t="e">
        <v>#N/A</v>
      </c>
      <c r="P1791" s="57"/>
      <c r="Q1791" s="57"/>
      <c r="R1791" s="48"/>
      <c r="S1791" s="53" t="e">
        <f>VLOOKUP(C1791:C3591,'[1]Modifiy das'!$E$2:$I$2127,5,0)</f>
        <v>#REF!</v>
      </c>
      <c r="T1791" s="53" t="e">
        <f>VLOOKUP(C1791:C4844,[2]Sheet3!$B$2:$J$9150,9,0)</f>
        <v>#N/A</v>
      </c>
      <c r="U1791" s="58" t="s">
        <v>4110</v>
      </c>
      <c r="V1791" s="85">
        <v>40219</v>
      </c>
      <c r="W1791" s="58" t="s">
        <v>5726</v>
      </c>
      <c r="X1791" s="58" t="s">
        <v>1020</v>
      </c>
      <c r="Y1791" s="53" t="s">
        <v>7667</v>
      </c>
      <c r="Z1791" s="56" t="s">
        <v>6760</v>
      </c>
      <c r="AA1791" s="56">
        <v>0</v>
      </c>
      <c r="AB1791" s="56">
        <v>0</v>
      </c>
      <c r="AC1791" s="111"/>
      <c r="AD1791" s="53"/>
      <c r="AE1791" s="53"/>
      <c r="AF1791" s="53"/>
      <c r="AG1791" s="53"/>
      <c r="AH1791" s="53"/>
      <c r="AI1791" s="53"/>
      <c r="AJ1791" s="53"/>
      <c r="AK1791" s="53"/>
      <c r="AL1791" s="53"/>
      <c r="AM1791" s="49" t="e">
        <f>VLOOKUP(C1791:C5175,[3]Sheet3!$D$2:$D$21,1,0)</f>
        <v>#N/A</v>
      </c>
    </row>
    <row r="1792" spans="1:39" ht="30" customHeight="1">
      <c r="A1792" s="56" t="s">
        <v>1525</v>
      </c>
      <c r="B1792" s="85">
        <v>40219</v>
      </c>
      <c r="C1792" s="85">
        <v>64837</v>
      </c>
      <c r="D1792" s="86" t="s">
        <v>1924</v>
      </c>
      <c r="E1792" s="87" t="s">
        <v>3100</v>
      </c>
      <c r="F1792" s="56" t="s">
        <v>4077</v>
      </c>
      <c r="G1792" s="56" t="s">
        <v>6077</v>
      </c>
      <c r="H1792" s="56">
        <v>1500</v>
      </c>
      <c r="I1792" s="56">
        <v>2000</v>
      </c>
      <c r="J1792" s="56" t="s">
        <v>6076</v>
      </c>
      <c r="K1792" s="71" t="s">
        <v>3691</v>
      </c>
      <c r="L1792" s="55"/>
      <c r="M1792" s="55"/>
      <c r="N1792" s="57" t="e">
        <v>#N/A</v>
      </c>
      <c r="O1792" s="57" t="e">
        <v>#N/A</v>
      </c>
      <c r="P1792" s="57"/>
      <c r="Q1792" s="57"/>
      <c r="R1792" s="48"/>
      <c r="S1792" s="53" t="e">
        <f>VLOOKUP(C1792:C3592,'[1]Modifiy das'!$E$2:$I$2127,5,0)</f>
        <v>#REF!</v>
      </c>
      <c r="T1792" s="53" t="e">
        <f>VLOOKUP(C1792:C4845,[2]Sheet3!$B$2:$J$9150,9,0)</f>
        <v>#N/A</v>
      </c>
      <c r="U1792" s="58" t="s">
        <v>4110</v>
      </c>
      <c r="V1792" s="85">
        <v>40219</v>
      </c>
      <c r="W1792" s="58" t="s">
        <v>5726</v>
      </c>
      <c r="X1792" s="58" t="s">
        <v>1020</v>
      </c>
      <c r="Y1792" s="53">
        <v>0</v>
      </c>
      <c r="Z1792" s="56" t="e">
        <v>#N/A</v>
      </c>
      <c r="AA1792" s="56" t="e">
        <v>#N/A</v>
      </c>
      <c r="AB1792" s="56" t="e">
        <v>#N/A</v>
      </c>
      <c r="AC1792" s="111"/>
      <c r="AD1792" s="53"/>
      <c r="AE1792" s="53"/>
      <c r="AF1792" s="53"/>
      <c r="AG1792" s="53"/>
      <c r="AH1792" s="53"/>
      <c r="AI1792" s="53"/>
      <c r="AJ1792" s="53"/>
      <c r="AK1792" s="53"/>
      <c r="AL1792" s="53"/>
      <c r="AM1792" s="49" t="e">
        <f>VLOOKUP(C1792:C5176,[3]Sheet3!$D$2:$D$21,1,0)</f>
        <v>#N/A</v>
      </c>
    </row>
    <row r="1793" spans="1:39" ht="30" customHeight="1">
      <c r="A1793" s="56" t="s">
        <v>1525</v>
      </c>
      <c r="B1793" s="85">
        <v>40219</v>
      </c>
      <c r="C1793" s="85">
        <v>64870</v>
      </c>
      <c r="D1793" s="86" t="s">
        <v>5599</v>
      </c>
      <c r="E1793" s="87" t="s">
        <v>3100</v>
      </c>
      <c r="F1793" s="56" t="s">
        <v>4077</v>
      </c>
      <c r="G1793" s="56" t="s">
        <v>6077</v>
      </c>
      <c r="H1793" s="56">
        <v>1500</v>
      </c>
      <c r="I1793" s="56">
        <v>2000</v>
      </c>
      <c r="J1793" s="56" t="s">
        <v>6076</v>
      </c>
      <c r="K1793" s="71" t="s">
        <v>3691</v>
      </c>
      <c r="L1793" s="55"/>
      <c r="M1793" s="55"/>
      <c r="N1793" s="57" t="e">
        <v>#N/A</v>
      </c>
      <c r="O1793" s="57" t="e">
        <v>#N/A</v>
      </c>
      <c r="P1793" s="57"/>
      <c r="Q1793" s="57"/>
      <c r="R1793" s="48"/>
      <c r="S1793" s="53" t="e">
        <f>VLOOKUP(C1793:C3593,'[1]Modifiy das'!$E$2:$I$2127,5,0)</f>
        <v>#REF!</v>
      </c>
      <c r="T1793" s="53" t="e">
        <f>VLOOKUP(C1793:C4846,[2]Sheet3!$B$2:$J$9150,9,0)</f>
        <v>#N/A</v>
      </c>
      <c r="U1793" s="58" t="s">
        <v>4110</v>
      </c>
      <c r="V1793" s="85">
        <v>40219</v>
      </c>
      <c r="W1793" s="58" t="s">
        <v>5726</v>
      </c>
      <c r="X1793" s="58" t="s">
        <v>1020</v>
      </c>
      <c r="Y1793" s="53">
        <v>0</v>
      </c>
      <c r="Z1793" s="56" t="e">
        <v>#N/A</v>
      </c>
      <c r="AA1793" s="56" t="e">
        <v>#N/A</v>
      </c>
      <c r="AB1793" s="56" t="e">
        <v>#N/A</v>
      </c>
      <c r="AC1793" s="111"/>
      <c r="AD1793" s="53"/>
      <c r="AE1793" s="53"/>
      <c r="AF1793" s="53"/>
      <c r="AG1793" s="53"/>
      <c r="AH1793" s="53"/>
      <c r="AI1793" s="53"/>
      <c r="AJ1793" s="53"/>
      <c r="AK1793" s="53"/>
      <c r="AL1793" s="53"/>
      <c r="AM1793" s="49" t="e">
        <f>VLOOKUP(C1793:C5177,[3]Sheet3!$D$2:$D$21,1,0)</f>
        <v>#N/A</v>
      </c>
    </row>
    <row r="1794" spans="1:39" ht="30" customHeight="1">
      <c r="A1794" s="56" t="s">
        <v>1525</v>
      </c>
      <c r="B1794" s="85">
        <v>40219</v>
      </c>
      <c r="C1794" s="85">
        <v>64826</v>
      </c>
      <c r="D1794" s="86" t="s">
        <v>6694</v>
      </c>
      <c r="E1794" s="87" t="s">
        <v>3100</v>
      </c>
      <c r="F1794" s="56" t="s">
        <v>4077</v>
      </c>
      <c r="G1794" s="56" t="s">
        <v>6077</v>
      </c>
      <c r="H1794" s="56">
        <v>1500</v>
      </c>
      <c r="I1794" s="56">
        <v>2000</v>
      </c>
      <c r="J1794" s="56" t="s">
        <v>6076</v>
      </c>
      <c r="K1794" s="71" t="s">
        <v>3691</v>
      </c>
      <c r="L1794" s="55"/>
      <c r="M1794" s="55"/>
      <c r="N1794" s="57" t="e">
        <v>#N/A</v>
      </c>
      <c r="O1794" s="57" t="e">
        <v>#N/A</v>
      </c>
      <c r="P1794" s="57"/>
      <c r="Q1794" s="57"/>
      <c r="R1794" s="48"/>
      <c r="S1794" s="53" t="e">
        <f>VLOOKUP(C1794:C3594,'[1]Modifiy das'!$E$2:$I$2127,5,0)</f>
        <v>#REF!</v>
      </c>
      <c r="T1794" s="53" t="e">
        <f>VLOOKUP(C1794:C4847,[2]Sheet3!$B$2:$J$9150,9,0)</f>
        <v>#N/A</v>
      </c>
      <c r="U1794" s="58" t="s">
        <v>4110</v>
      </c>
      <c r="V1794" s="85">
        <v>40219</v>
      </c>
      <c r="W1794" s="58" t="s">
        <v>5726</v>
      </c>
      <c r="X1794" s="58" t="s">
        <v>1020</v>
      </c>
      <c r="Y1794" s="53">
        <v>0</v>
      </c>
      <c r="Z1794" s="56" t="e">
        <v>#N/A</v>
      </c>
      <c r="AA1794" s="56" t="e">
        <v>#N/A</v>
      </c>
      <c r="AB1794" s="56" t="e">
        <v>#N/A</v>
      </c>
      <c r="AC1794" s="111"/>
      <c r="AD1794" s="53"/>
      <c r="AE1794" s="53"/>
      <c r="AF1794" s="53"/>
      <c r="AG1794" s="53"/>
      <c r="AH1794" s="53"/>
      <c r="AI1794" s="53"/>
      <c r="AJ1794" s="53"/>
      <c r="AK1794" s="53"/>
      <c r="AL1794" s="53"/>
      <c r="AM1794" s="49" t="e">
        <f>VLOOKUP(C1794:C5178,[3]Sheet3!$D$2:$D$21,1,0)</f>
        <v>#N/A</v>
      </c>
    </row>
    <row r="1795" spans="1:39" ht="30" customHeight="1">
      <c r="A1795" s="56" t="s">
        <v>1525</v>
      </c>
      <c r="B1795" s="85">
        <v>40219</v>
      </c>
      <c r="C1795" s="85">
        <v>64846</v>
      </c>
      <c r="D1795" s="86" t="s">
        <v>3264</v>
      </c>
      <c r="E1795" s="87" t="s">
        <v>3100</v>
      </c>
      <c r="F1795" s="56" t="s">
        <v>4077</v>
      </c>
      <c r="G1795" s="56" t="s">
        <v>6077</v>
      </c>
      <c r="H1795" s="56">
        <v>1500</v>
      </c>
      <c r="I1795" s="56">
        <v>2000</v>
      </c>
      <c r="J1795" s="56" t="s">
        <v>6076</v>
      </c>
      <c r="K1795" s="71" t="s">
        <v>3691</v>
      </c>
      <c r="L1795" s="55"/>
      <c r="M1795" s="55"/>
      <c r="N1795" s="57" t="e">
        <v>#N/A</v>
      </c>
      <c r="O1795" s="57" t="e">
        <v>#N/A</v>
      </c>
      <c r="P1795" s="57"/>
      <c r="Q1795" s="57"/>
      <c r="R1795" s="48"/>
      <c r="S1795" s="53" t="e">
        <f>VLOOKUP(C1795:C3595,'[1]Modifiy das'!$E$2:$I$2127,5,0)</f>
        <v>#REF!</v>
      </c>
      <c r="T1795" s="53" t="e">
        <f>VLOOKUP(C1795:C4848,[2]Sheet3!$B$2:$J$9150,9,0)</f>
        <v>#N/A</v>
      </c>
      <c r="U1795" s="58" t="s">
        <v>4110</v>
      </c>
      <c r="V1795" s="85">
        <v>40219</v>
      </c>
      <c r="W1795" s="58" t="s">
        <v>5726</v>
      </c>
      <c r="X1795" s="58" t="s">
        <v>1020</v>
      </c>
      <c r="Y1795" s="53">
        <v>0</v>
      </c>
      <c r="Z1795" s="56" t="e">
        <v>#N/A</v>
      </c>
      <c r="AA1795" s="56" t="e">
        <v>#N/A</v>
      </c>
      <c r="AB1795" s="56" t="e">
        <v>#N/A</v>
      </c>
      <c r="AC1795" s="111"/>
      <c r="AD1795" s="53"/>
      <c r="AE1795" s="53"/>
      <c r="AF1795" s="53"/>
      <c r="AG1795" s="53"/>
      <c r="AH1795" s="53"/>
      <c r="AI1795" s="53"/>
      <c r="AJ1795" s="53"/>
      <c r="AK1795" s="53"/>
      <c r="AL1795" s="53"/>
      <c r="AM1795" s="49" t="e">
        <f>VLOOKUP(C1795:C5179,[3]Sheet3!$D$2:$D$21,1,0)</f>
        <v>#N/A</v>
      </c>
    </row>
    <row r="1796" spans="1:39" ht="30" customHeight="1">
      <c r="A1796" s="56" t="s">
        <v>1525</v>
      </c>
      <c r="B1796" s="85">
        <v>40219</v>
      </c>
      <c r="C1796" s="85">
        <v>64858</v>
      </c>
      <c r="D1796" s="86" t="s">
        <v>6701</v>
      </c>
      <c r="E1796" s="87" t="s">
        <v>3100</v>
      </c>
      <c r="F1796" s="56" t="s">
        <v>4077</v>
      </c>
      <c r="G1796" s="56" t="s">
        <v>6077</v>
      </c>
      <c r="H1796" s="56">
        <v>1500</v>
      </c>
      <c r="I1796" s="56">
        <v>2000</v>
      </c>
      <c r="J1796" s="56" t="s">
        <v>6076</v>
      </c>
      <c r="K1796" s="71" t="s">
        <v>3691</v>
      </c>
      <c r="L1796" s="55"/>
      <c r="M1796" s="55"/>
      <c r="N1796" s="57" t="e">
        <v>#N/A</v>
      </c>
      <c r="O1796" s="57" t="e">
        <v>#N/A</v>
      </c>
      <c r="P1796" s="57"/>
      <c r="Q1796" s="57"/>
      <c r="R1796" s="48"/>
      <c r="S1796" s="53" t="e">
        <f>VLOOKUP(C1796:C3596,'[1]Modifiy das'!$E$2:$I$2127,5,0)</f>
        <v>#REF!</v>
      </c>
      <c r="T1796" s="53" t="e">
        <f>VLOOKUP(C1796:C4849,[2]Sheet3!$B$2:$J$9150,9,0)</f>
        <v>#N/A</v>
      </c>
      <c r="U1796" s="58" t="s">
        <v>4110</v>
      </c>
      <c r="V1796" s="85">
        <v>40219</v>
      </c>
      <c r="W1796" s="58" t="s">
        <v>5726</v>
      </c>
      <c r="X1796" s="58" t="s">
        <v>1020</v>
      </c>
      <c r="Y1796" s="53" t="s">
        <v>7668</v>
      </c>
      <c r="Z1796" s="56" t="s">
        <v>6760</v>
      </c>
      <c r="AA1796" s="56">
        <v>0</v>
      </c>
      <c r="AB1796" s="56">
        <v>0</v>
      </c>
      <c r="AC1796" s="111"/>
      <c r="AD1796" s="53"/>
      <c r="AE1796" s="53"/>
      <c r="AF1796" s="53"/>
      <c r="AG1796" s="53"/>
      <c r="AH1796" s="53"/>
      <c r="AI1796" s="53"/>
      <c r="AJ1796" s="53"/>
      <c r="AK1796" s="53"/>
      <c r="AL1796" s="53"/>
      <c r="AM1796" s="49" t="e">
        <f>VLOOKUP(C1796:C5180,[3]Sheet3!$D$2:$D$21,1,0)</f>
        <v>#N/A</v>
      </c>
    </row>
    <row r="1797" spans="1:39" ht="30" customHeight="1">
      <c r="A1797" s="56" t="s">
        <v>1525</v>
      </c>
      <c r="B1797" s="85">
        <v>40219</v>
      </c>
      <c r="C1797" s="85">
        <v>65550</v>
      </c>
      <c r="D1797" s="86" t="s">
        <v>2046</v>
      </c>
      <c r="E1797" s="87" t="s">
        <v>3100</v>
      </c>
      <c r="F1797" s="56" t="s">
        <v>4077</v>
      </c>
      <c r="G1797" s="56" t="s">
        <v>6077</v>
      </c>
      <c r="H1797" s="56">
        <v>1500</v>
      </c>
      <c r="I1797" s="56">
        <v>2000</v>
      </c>
      <c r="J1797" s="56" t="s">
        <v>6076</v>
      </c>
      <c r="K1797" s="71" t="s">
        <v>3691</v>
      </c>
      <c r="L1797" s="55"/>
      <c r="M1797" s="55"/>
      <c r="N1797" s="57" t="e">
        <v>#N/A</v>
      </c>
      <c r="O1797" s="57" t="e">
        <v>#N/A</v>
      </c>
      <c r="P1797" s="57"/>
      <c r="Q1797" s="57"/>
      <c r="R1797" s="48"/>
      <c r="S1797" s="53" t="e">
        <f>VLOOKUP(C1797:C3597,'[1]Modifiy das'!$E$2:$I$2127,5,0)</f>
        <v>#REF!</v>
      </c>
      <c r="T1797" s="53" t="e">
        <f>VLOOKUP(C1797:C4850,[2]Sheet3!$B$2:$J$9150,9,0)</f>
        <v>#N/A</v>
      </c>
      <c r="U1797" s="58" t="s">
        <v>4110</v>
      </c>
      <c r="V1797" s="85">
        <v>40219</v>
      </c>
      <c r="W1797" s="58" t="s">
        <v>5726</v>
      </c>
      <c r="X1797" s="58" t="s">
        <v>1020</v>
      </c>
      <c r="Y1797" s="53" t="s">
        <v>7669</v>
      </c>
      <c r="Z1797" s="56" t="s">
        <v>6760</v>
      </c>
      <c r="AA1797" s="56">
        <v>0</v>
      </c>
      <c r="AB1797" s="56">
        <v>0</v>
      </c>
      <c r="AC1797" s="111"/>
      <c r="AD1797" s="53"/>
      <c r="AE1797" s="53"/>
      <c r="AF1797" s="53"/>
      <c r="AG1797" s="53"/>
      <c r="AH1797" s="53"/>
      <c r="AI1797" s="53"/>
      <c r="AJ1797" s="53"/>
      <c r="AK1797" s="53"/>
      <c r="AL1797" s="53"/>
      <c r="AM1797" s="49" t="e">
        <f>VLOOKUP(C1797:C5181,[3]Sheet3!$D$2:$D$21,1,0)</f>
        <v>#N/A</v>
      </c>
    </row>
    <row r="1798" spans="1:39" ht="30" customHeight="1">
      <c r="A1798" s="56" t="s">
        <v>1525</v>
      </c>
      <c r="B1798" s="85">
        <v>40219</v>
      </c>
      <c r="C1798" s="85">
        <v>64865</v>
      </c>
      <c r="D1798" s="86" t="s">
        <v>3988</v>
      </c>
      <c r="E1798" s="87" t="s">
        <v>3100</v>
      </c>
      <c r="F1798" s="56" t="s">
        <v>4077</v>
      </c>
      <c r="G1798" s="56" t="s">
        <v>6077</v>
      </c>
      <c r="H1798" s="56">
        <v>1500</v>
      </c>
      <c r="I1798" s="56">
        <v>2000</v>
      </c>
      <c r="J1798" s="56" t="s">
        <v>6076</v>
      </c>
      <c r="K1798" s="71" t="s">
        <v>3691</v>
      </c>
      <c r="L1798" s="55"/>
      <c r="M1798" s="55"/>
      <c r="N1798" s="57" t="e">
        <v>#N/A</v>
      </c>
      <c r="O1798" s="57" t="e">
        <v>#N/A</v>
      </c>
      <c r="P1798" s="57"/>
      <c r="Q1798" s="57"/>
      <c r="R1798" s="48"/>
      <c r="S1798" s="53" t="e">
        <f>VLOOKUP(C1798:C3598,'[1]Modifiy das'!$E$2:$I$2127,5,0)</f>
        <v>#REF!</v>
      </c>
      <c r="T1798" s="53" t="e">
        <f>VLOOKUP(C1798:C4851,[2]Sheet3!$B$2:$J$9150,9,0)</f>
        <v>#N/A</v>
      </c>
      <c r="U1798" s="58" t="s">
        <v>4110</v>
      </c>
      <c r="V1798" s="85">
        <v>40219</v>
      </c>
      <c r="W1798" s="58" t="s">
        <v>5726</v>
      </c>
      <c r="X1798" s="58" t="s">
        <v>1020</v>
      </c>
      <c r="Y1798" s="53">
        <v>0</v>
      </c>
      <c r="Z1798" s="56" t="e">
        <v>#N/A</v>
      </c>
      <c r="AA1798" s="56" t="e">
        <v>#N/A</v>
      </c>
      <c r="AB1798" s="56" t="e">
        <v>#N/A</v>
      </c>
      <c r="AC1798" s="111"/>
      <c r="AD1798" s="53"/>
      <c r="AE1798" s="53"/>
      <c r="AF1798" s="53"/>
      <c r="AG1798" s="53"/>
      <c r="AH1798" s="53"/>
      <c r="AI1798" s="53"/>
      <c r="AJ1798" s="53"/>
      <c r="AK1798" s="53"/>
      <c r="AL1798" s="53"/>
      <c r="AM1798" s="49" t="e">
        <f>VLOOKUP(C1798:C5182,[3]Sheet3!$D$2:$D$21,1,0)</f>
        <v>#N/A</v>
      </c>
    </row>
    <row r="1799" spans="1:39" ht="30" customHeight="1">
      <c r="A1799" s="56" t="s">
        <v>1525</v>
      </c>
      <c r="B1799" s="85">
        <v>40219</v>
      </c>
      <c r="C1799" s="85">
        <v>64894</v>
      </c>
      <c r="D1799" s="86" t="s">
        <v>1349</v>
      </c>
      <c r="E1799" s="87" t="s">
        <v>3100</v>
      </c>
      <c r="F1799" s="56" t="s">
        <v>4077</v>
      </c>
      <c r="G1799" s="56" t="s">
        <v>6077</v>
      </c>
      <c r="H1799" s="56">
        <v>1500</v>
      </c>
      <c r="I1799" s="56">
        <v>2000</v>
      </c>
      <c r="J1799" s="56" t="s">
        <v>6076</v>
      </c>
      <c r="K1799" s="71" t="s">
        <v>3691</v>
      </c>
      <c r="L1799" s="55"/>
      <c r="M1799" s="55"/>
      <c r="N1799" s="57" t="e">
        <v>#N/A</v>
      </c>
      <c r="O1799" s="57" t="e">
        <v>#N/A</v>
      </c>
      <c r="P1799" s="57"/>
      <c r="Q1799" s="57"/>
      <c r="R1799" s="48"/>
      <c r="S1799" s="53" t="e">
        <f>VLOOKUP(C1799:C3599,'[1]Modifiy das'!$E$2:$I$2127,5,0)</f>
        <v>#REF!</v>
      </c>
      <c r="T1799" s="53" t="e">
        <f>VLOOKUP(C1799:C4852,[2]Sheet3!$B$2:$J$9150,9,0)</f>
        <v>#N/A</v>
      </c>
      <c r="U1799" s="58" t="s">
        <v>4110</v>
      </c>
      <c r="V1799" s="85">
        <v>40219</v>
      </c>
      <c r="W1799" s="58" t="s">
        <v>5726</v>
      </c>
      <c r="X1799" s="58" t="s">
        <v>1020</v>
      </c>
      <c r="Y1799" s="53">
        <v>0</v>
      </c>
      <c r="Z1799" s="56" t="e">
        <v>#N/A</v>
      </c>
      <c r="AA1799" s="56" t="e">
        <v>#N/A</v>
      </c>
      <c r="AB1799" s="56" t="e">
        <v>#N/A</v>
      </c>
      <c r="AC1799" s="111"/>
      <c r="AD1799" s="53"/>
      <c r="AE1799" s="53"/>
      <c r="AF1799" s="53"/>
      <c r="AG1799" s="53"/>
      <c r="AH1799" s="53"/>
      <c r="AI1799" s="53"/>
      <c r="AJ1799" s="53"/>
      <c r="AK1799" s="53"/>
      <c r="AL1799" s="53"/>
      <c r="AM1799" s="49" t="e">
        <f>VLOOKUP(C1799:C5183,[3]Sheet3!$D$2:$D$21,1,0)</f>
        <v>#N/A</v>
      </c>
    </row>
    <row r="1800" spans="1:39" ht="30" customHeight="1">
      <c r="A1800" s="56" t="s">
        <v>1525</v>
      </c>
      <c r="B1800" s="85">
        <v>40219</v>
      </c>
      <c r="C1800" s="85">
        <v>64887</v>
      </c>
      <c r="D1800" s="86" t="s">
        <v>1346</v>
      </c>
      <c r="E1800" s="87" t="s">
        <v>3100</v>
      </c>
      <c r="F1800" s="56" t="s">
        <v>4077</v>
      </c>
      <c r="G1800" s="56" t="s">
        <v>6077</v>
      </c>
      <c r="H1800" s="56">
        <v>1500</v>
      </c>
      <c r="I1800" s="56">
        <v>2000</v>
      </c>
      <c r="J1800" s="56" t="s">
        <v>6076</v>
      </c>
      <c r="K1800" s="71" t="s">
        <v>3691</v>
      </c>
      <c r="L1800" s="55"/>
      <c r="M1800" s="55"/>
      <c r="N1800" s="57" t="e">
        <v>#N/A</v>
      </c>
      <c r="O1800" s="57" t="e">
        <v>#N/A</v>
      </c>
      <c r="P1800" s="57"/>
      <c r="Q1800" s="57"/>
      <c r="R1800" s="48"/>
      <c r="S1800" s="53" t="e">
        <f>VLOOKUP(C1800:C3600,'[1]Modifiy das'!$E$2:$I$2127,5,0)</f>
        <v>#REF!</v>
      </c>
      <c r="T1800" s="53" t="e">
        <f>VLOOKUP(C1800:C4853,[2]Sheet3!$B$2:$J$9150,9,0)</f>
        <v>#N/A</v>
      </c>
      <c r="U1800" s="58" t="s">
        <v>4110</v>
      </c>
      <c r="V1800" s="85">
        <v>40219</v>
      </c>
      <c r="W1800" s="58" t="s">
        <v>5726</v>
      </c>
      <c r="X1800" s="58" t="s">
        <v>1020</v>
      </c>
      <c r="Y1800" s="53">
        <v>0</v>
      </c>
      <c r="Z1800" s="56" t="e">
        <v>#N/A</v>
      </c>
      <c r="AA1800" s="56" t="e">
        <v>#N/A</v>
      </c>
      <c r="AB1800" s="56" t="e">
        <v>#N/A</v>
      </c>
      <c r="AC1800" s="111"/>
      <c r="AD1800" s="53"/>
      <c r="AE1800" s="53"/>
      <c r="AF1800" s="53"/>
      <c r="AG1800" s="53"/>
      <c r="AH1800" s="53"/>
      <c r="AI1800" s="53"/>
      <c r="AJ1800" s="53"/>
      <c r="AK1800" s="53"/>
      <c r="AL1800" s="53"/>
      <c r="AM1800" s="49" t="e">
        <f>VLOOKUP(C1800:C5184,[3]Sheet3!$D$2:$D$21,1,0)</f>
        <v>#N/A</v>
      </c>
    </row>
    <row r="1801" spans="1:39" ht="30" customHeight="1">
      <c r="A1801" s="56" t="s">
        <v>1525</v>
      </c>
      <c r="B1801" s="85">
        <v>40219</v>
      </c>
      <c r="C1801" s="85">
        <v>64852</v>
      </c>
      <c r="D1801" s="86" t="s">
        <v>3099</v>
      </c>
      <c r="E1801" s="87" t="s">
        <v>3100</v>
      </c>
      <c r="F1801" s="56" t="s">
        <v>4077</v>
      </c>
      <c r="G1801" s="56" t="s">
        <v>6077</v>
      </c>
      <c r="H1801" s="56">
        <v>1500</v>
      </c>
      <c r="I1801" s="56">
        <v>2000</v>
      </c>
      <c r="J1801" s="56" t="s">
        <v>6076</v>
      </c>
      <c r="K1801" s="71" t="s">
        <v>3691</v>
      </c>
      <c r="L1801" s="55"/>
      <c r="M1801" s="55"/>
      <c r="N1801" s="57" t="e">
        <v>#N/A</v>
      </c>
      <c r="O1801" s="57" t="e">
        <v>#N/A</v>
      </c>
      <c r="P1801" s="57"/>
      <c r="Q1801" s="57"/>
      <c r="R1801" s="48"/>
      <c r="S1801" s="53" t="e">
        <f>VLOOKUP(C1801:C3601,'[1]Modifiy das'!$E$2:$I$2127,5,0)</f>
        <v>#REF!</v>
      </c>
      <c r="T1801" s="53" t="e">
        <f>VLOOKUP(C1801:C4854,[2]Sheet3!$B$2:$J$9150,9,0)</f>
        <v>#N/A</v>
      </c>
      <c r="U1801" s="58" t="s">
        <v>4110</v>
      </c>
      <c r="V1801" s="85">
        <v>40219</v>
      </c>
      <c r="W1801" s="58" t="s">
        <v>5726</v>
      </c>
      <c r="X1801" s="58" t="s">
        <v>1020</v>
      </c>
      <c r="Y1801" s="53">
        <v>0</v>
      </c>
      <c r="Z1801" s="56" t="e">
        <v>#N/A</v>
      </c>
      <c r="AA1801" s="56" t="e">
        <v>#N/A</v>
      </c>
      <c r="AB1801" s="56" t="e">
        <v>#N/A</v>
      </c>
      <c r="AC1801" s="111"/>
      <c r="AD1801" s="53"/>
      <c r="AE1801" s="53"/>
      <c r="AF1801" s="53"/>
      <c r="AG1801" s="53"/>
      <c r="AH1801" s="53"/>
      <c r="AI1801" s="53"/>
      <c r="AJ1801" s="53"/>
      <c r="AK1801" s="53"/>
      <c r="AL1801" s="53"/>
      <c r="AM1801" s="49" t="e">
        <f>VLOOKUP(C1801:C5185,[3]Sheet3!$D$2:$D$21,1,0)</f>
        <v>#N/A</v>
      </c>
    </row>
    <row r="1802" spans="1:39" ht="30" customHeight="1">
      <c r="A1802" s="56" t="s">
        <v>1525</v>
      </c>
      <c r="B1802" s="85">
        <v>40219</v>
      </c>
      <c r="C1802" s="85">
        <v>64818</v>
      </c>
      <c r="D1802" s="86" t="s">
        <v>6563</v>
      </c>
      <c r="E1802" s="87" t="s">
        <v>3100</v>
      </c>
      <c r="F1802" s="56" t="s">
        <v>4077</v>
      </c>
      <c r="G1802" s="56" t="s">
        <v>6077</v>
      </c>
      <c r="H1802" s="56">
        <v>1500</v>
      </c>
      <c r="I1802" s="56">
        <v>2000</v>
      </c>
      <c r="J1802" s="56" t="s">
        <v>6076</v>
      </c>
      <c r="K1802" s="71" t="s">
        <v>3691</v>
      </c>
      <c r="L1802" s="55"/>
      <c r="M1802" s="55"/>
      <c r="N1802" s="57" t="e">
        <v>#N/A</v>
      </c>
      <c r="O1802" s="57" t="e">
        <v>#N/A</v>
      </c>
      <c r="P1802" s="57"/>
      <c r="Q1802" s="57"/>
      <c r="R1802" s="48"/>
      <c r="S1802" s="53" t="e">
        <f>VLOOKUP(C1802:C3602,'[1]Modifiy das'!$E$2:$I$2127,5,0)</f>
        <v>#REF!</v>
      </c>
      <c r="T1802" s="53" t="e">
        <f>VLOOKUP(C1802:C4855,[2]Sheet3!$B$2:$J$9150,9,0)</f>
        <v>#N/A</v>
      </c>
      <c r="U1802" s="58" t="s">
        <v>4110</v>
      </c>
      <c r="V1802" s="85">
        <v>40219</v>
      </c>
      <c r="W1802" s="58" t="s">
        <v>5726</v>
      </c>
      <c r="X1802" s="58" t="s">
        <v>1020</v>
      </c>
      <c r="Y1802" s="53">
        <v>0</v>
      </c>
      <c r="Z1802" s="56" t="e">
        <v>#N/A</v>
      </c>
      <c r="AA1802" s="56" t="e">
        <v>#N/A</v>
      </c>
      <c r="AB1802" s="56" t="e">
        <v>#N/A</v>
      </c>
      <c r="AC1802" s="111"/>
      <c r="AD1802" s="53"/>
      <c r="AE1802" s="53"/>
      <c r="AF1802" s="53"/>
      <c r="AG1802" s="53"/>
      <c r="AH1802" s="53"/>
      <c r="AI1802" s="53"/>
      <c r="AJ1802" s="53"/>
      <c r="AK1802" s="53"/>
      <c r="AL1802" s="53"/>
      <c r="AM1802" s="49" t="e">
        <f>VLOOKUP(C1802:C5186,[3]Sheet3!$D$2:$D$21,1,0)</f>
        <v>#N/A</v>
      </c>
    </row>
    <row r="1803" spans="1:39" ht="30" customHeight="1">
      <c r="A1803" s="56" t="s">
        <v>1525</v>
      </c>
      <c r="B1803" s="85">
        <v>40219</v>
      </c>
      <c r="C1803" s="85">
        <v>64807</v>
      </c>
      <c r="D1803" s="86" t="s">
        <v>1350</v>
      </c>
      <c r="E1803" s="87" t="s">
        <v>3100</v>
      </c>
      <c r="F1803" s="56" t="s">
        <v>4077</v>
      </c>
      <c r="G1803" s="56" t="s">
        <v>6077</v>
      </c>
      <c r="H1803" s="56">
        <v>1500</v>
      </c>
      <c r="I1803" s="56">
        <v>2000</v>
      </c>
      <c r="J1803" s="56" t="s">
        <v>6076</v>
      </c>
      <c r="K1803" s="71" t="s">
        <v>3691</v>
      </c>
      <c r="L1803" s="55"/>
      <c r="M1803" s="55"/>
      <c r="N1803" s="57" t="e">
        <v>#N/A</v>
      </c>
      <c r="O1803" s="57" t="e">
        <v>#N/A</v>
      </c>
      <c r="P1803" s="57"/>
      <c r="Q1803" s="57"/>
      <c r="R1803" s="48"/>
      <c r="S1803" s="53" t="e">
        <f>VLOOKUP(C1803:C3603,'[1]Modifiy das'!$E$2:$I$2127,5,0)</f>
        <v>#REF!</v>
      </c>
      <c r="T1803" s="53" t="e">
        <f>VLOOKUP(C1803:C4856,[2]Sheet3!$B$2:$J$9150,9,0)</f>
        <v>#N/A</v>
      </c>
      <c r="U1803" s="58" t="s">
        <v>4110</v>
      </c>
      <c r="V1803" s="85">
        <v>40219</v>
      </c>
      <c r="W1803" s="58" t="s">
        <v>5726</v>
      </c>
      <c r="X1803" s="58" t="s">
        <v>1020</v>
      </c>
      <c r="Y1803" s="53">
        <v>0</v>
      </c>
      <c r="Z1803" s="56" t="e">
        <v>#N/A</v>
      </c>
      <c r="AA1803" s="56" t="e">
        <v>#N/A</v>
      </c>
      <c r="AB1803" s="56" t="e">
        <v>#N/A</v>
      </c>
      <c r="AC1803" s="111"/>
      <c r="AD1803" s="53"/>
      <c r="AE1803" s="53"/>
      <c r="AF1803" s="53"/>
      <c r="AG1803" s="53"/>
      <c r="AH1803" s="53"/>
      <c r="AI1803" s="53"/>
      <c r="AJ1803" s="53"/>
      <c r="AK1803" s="53"/>
      <c r="AL1803" s="53"/>
      <c r="AM1803" s="49" t="e">
        <f>VLOOKUP(C1803:C5187,[3]Sheet3!$D$2:$D$21,1,0)</f>
        <v>#N/A</v>
      </c>
    </row>
    <row r="1804" spans="1:39" ht="30" customHeight="1">
      <c r="A1804" s="56" t="s">
        <v>1525</v>
      </c>
      <c r="B1804" s="85">
        <v>40219</v>
      </c>
      <c r="C1804" s="85">
        <v>64822</v>
      </c>
      <c r="D1804" s="86" t="s">
        <v>7032</v>
      </c>
      <c r="E1804" s="87" t="s">
        <v>3100</v>
      </c>
      <c r="F1804" s="56" t="s">
        <v>4077</v>
      </c>
      <c r="G1804" s="56" t="s">
        <v>6077</v>
      </c>
      <c r="H1804" s="56">
        <v>1500</v>
      </c>
      <c r="I1804" s="56">
        <v>2000</v>
      </c>
      <c r="J1804" s="56" t="s">
        <v>6076</v>
      </c>
      <c r="K1804" s="71" t="s">
        <v>3691</v>
      </c>
      <c r="L1804" s="55"/>
      <c r="M1804" s="55"/>
      <c r="N1804" s="57" t="e">
        <v>#N/A</v>
      </c>
      <c r="O1804" s="57" t="e">
        <v>#N/A</v>
      </c>
      <c r="P1804" s="57"/>
      <c r="Q1804" s="57"/>
      <c r="R1804" s="48"/>
      <c r="S1804" s="53" t="e">
        <f>VLOOKUP(C1804:C3604,'[1]Modifiy das'!$E$2:$I$2127,5,0)</f>
        <v>#REF!</v>
      </c>
      <c r="T1804" s="53" t="e">
        <f>VLOOKUP(C1804:C4857,[2]Sheet3!$B$2:$J$9150,9,0)</f>
        <v>#N/A</v>
      </c>
      <c r="U1804" s="58" t="s">
        <v>4110</v>
      </c>
      <c r="V1804" s="85">
        <v>40219</v>
      </c>
      <c r="W1804" s="58" t="s">
        <v>5726</v>
      </c>
      <c r="X1804" s="58" t="s">
        <v>1020</v>
      </c>
      <c r="Y1804" s="53">
        <v>0</v>
      </c>
      <c r="Z1804" s="56" t="e">
        <v>#N/A</v>
      </c>
      <c r="AA1804" s="56" t="e">
        <v>#N/A</v>
      </c>
      <c r="AB1804" s="56" t="e">
        <v>#N/A</v>
      </c>
      <c r="AC1804" s="111"/>
      <c r="AD1804" s="53"/>
      <c r="AE1804" s="53"/>
      <c r="AF1804" s="53"/>
      <c r="AG1804" s="53"/>
      <c r="AH1804" s="53"/>
      <c r="AI1804" s="53"/>
      <c r="AJ1804" s="53"/>
      <c r="AK1804" s="53"/>
      <c r="AL1804" s="53"/>
      <c r="AM1804" s="49" t="e">
        <f>VLOOKUP(C1804:C5188,[3]Sheet3!$D$2:$D$21,1,0)</f>
        <v>#N/A</v>
      </c>
    </row>
    <row r="1805" spans="1:39" ht="30" customHeight="1">
      <c r="A1805" s="56" t="s">
        <v>1030</v>
      </c>
      <c r="B1805" s="85">
        <v>40219</v>
      </c>
      <c r="C1805" s="85">
        <v>51318</v>
      </c>
      <c r="D1805" s="86" t="s">
        <v>4774</v>
      </c>
      <c r="E1805" s="87" t="s">
        <v>3100</v>
      </c>
      <c r="F1805" s="56" t="s">
        <v>4077</v>
      </c>
      <c r="G1805" s="56" t="s">
        <v>6077</v>
      </c>
      <c r="H1805" s="56">
        <v>1500</v>
      </c>
      <c r="I1805" s="56">
        <v>2000</v>
      </c>
      <c r="J1805" s="56" t="s">
        <v>6076</v>
      </c>
      <c r="K1805" s="71" t="s">
        <v>3691</v>
      </c>
      <c r="L1805" s="55"/>
      <c r="M1805" s="55"/>
      <c r="N1805" s="57" t="s">
        <v>5496</v>
      </c>
      <c r="O1805" s="57" t="s">
        <v>2623</v>
      </c>
      <c r="P1805" s="60" t="s">
        <v>5505</v>
      </c>
      <c r="Q1805" s="57" t="s">
        <v>4949</v>
      </c>
      <c r="R1805" s="48"/>
      <c r="S1805" s="53" t="e">
        <f>VLOOKUP(C1805:C3605,'[1]Modifiy das'!$E$2:$I$2127,5,0)</f>
        <v>#REF!</v>
      </c>
      <c r="T1805" s="53">
        <f>VLOOKUP(C1805:C4858,[2]Sheet3!$B$2:$J$9150,9,0)</f>
        <v>1</v>
      </c>
      <c r="U1805" s="58" t="s">
        <v>4110</v>
      </c>
      <c r="V1805" s="85">
        <v>40219</v>
      </c>
      <c r="W1805" s="58" t="s">
        <v>5726</v>
      </c>
      <c r="X1805" s="58" t="s">
        <v>1020</v>
      </c>
      <c r="Y1805" s="53">
        <v>0</v>
      </c>
      <c r="Z1805" s="56" t="e">
        <v>#N/A</v>
      </c>
      <c r="AA1805" s="56" t="e">
        <v>#N/A</v>
      </c>
      <c r="AB1805" s="56" t="e">
        <v>#N/A</v>
      </c>
      <c r="AC1805" s="111"/>
      <c r="AD1805" s="53"/>
      <c r="AE1805" s="53"/>
      <c r="AF1805" s="53"/>
      <c r="AG1805" s="53"/>
      <c r="AH1805" s="53"/>
      <c r="AI1805" s="53"/>
      <c r="AJ1805" s="53"/>
      <c r="AK1805" s="53"/>
      <c r="AL1805" s="53"/>
      <c r="AM1805" s="49" t="e">
        <f>VLOOKUP(C1805:C5189,[3]Sheet3!$D$2:$D$21,1,0)</f>
        <v>#N/A</v>
      </c>
    </row>
    <row r="1806" spans="1:39" ht="30" customHeight="1">
      <c r="A1806" s="56" t="s">
        <v>1525</v>
      </c>
      <c r="B1806" s="85">
        <v>40219</v>
      </c>
      <c r="C1806" s="85">
        <v>64824</v>
      </c>
      <c r="D1806" s="86" t="s">
        <v>4775</v>
      </c>
      <c r="E1806" s="87" t="s">
        <v>3100</v>
      </c>
      <c r="F1806" s="56" t="s">
        <v>4077</v>
      </c>
      <c r="G1806" s="56" t="s">
        <v>6077</v>
      </c>
      <c r="H1806" s="56">
        <v>1500</v>
      </c>
      <c r="I1806" s="56">
        <v>2000</v>
      </c>
      <c r="J1806" s="56" t="s">
        <v>6076</v>
      </c>
      <c r="K1806" s="71" t="s">
        <v>3691</v>
      </c>
      <c r="L1806" s="55"/>
      <c r="M1806" s="55"/>
      <c r="N1806" s="57" t="e">
        <v>#N/A</v>
      </c>
      <c r="O1806" s="57" t="e">
        <v>#N/A</v>
      </c>
      <c r="P1806" s="57"/>
      <c r="Q1806" s="57"/>
      <c r="R1806" s="48"/>
      <c r="S1806" s="53" t="e">
        <f>VLOOKUP(C1806:C3606,'[1]Modifiy das'!$E$2:$I$2127,5,0)</f>
        <v>#REF!</v>
      </c>
      <c r="T1806" s="53" t="e">
        <f>VLOOKUP(C1806:C4859,[2]Sheet3!$B$2:$J$9150,9,0)</f>
        <v>#N/A</v>
      </c>
      <c r="U1806" s="58" t="s">
        <v>4110</v>
      </c>
      <c r="V1806" s="85">
        <v>40219</v>
      </c>
      <c r="W1806" s="58" t="s">
        <v>5726</v>
      </c>
      <c r="X1806" s="58" t="s">
        <v>1020</v>
      </c>
      <c r="Y1806" s="53">
        <v>0</v>
      </c>
      <c r="Z1806" s="56" t="e">
        <v>#N/A</v>
      </c>
      <c r="AA1806" s="56" t="e">
        <v>#N/A</v>
      </c>
      <c r="AB1806" s="56" t="e">
        <v>#N/A</v>
      </c>
      <c r="AC1806" s="111"/>
      <c r="AD1806" s="53"/>
      <c r="AE1806" s="53"/>
      <c r="AF1806" s="53"/>
      <c r="AG1806" s="53"/>
      <c r="AH1806" s="53"/>
      <c r="AI1806" s="53"/>
      <c r="AJ1806" s="53"/>
      <c r="AK1806" s="53"/>
      <c r="AL1806" s="53"/>
      <c r="AM1806" s="49" t="e">
        <f>VLOOKUP(C1806:C5190,[3]Sheet3!$D$2:$D$21,1,0)</f>
        <v>#N/A</v>
      </c>
    </row>
    <row r="1807" spans="1:39" ht="30" customHeight="1">
      <c r="A1807" s="56" t="s">
        <v>1525</v>
      </c>
      <c r="B1807" s="85">
        <v>40219</v>
      </c>
      <c r="C1807" s="85">
        <v>64842</v>
      </c>
      <c r="D1807" s="86" t="s">
        <v>1351</v>
      </c>
      <c r="E1807" s="87" t="s">
        <v>3100</v>
      </c>
      <c r="F1807" s="56" t="s">
        <v>4077</v>
      </c>
      <c r="G1807" s="56" t="s">
        <v>6077</v>
      </c>
      <c r="H1807" s="56">
        <v>1500</v>
      </c>
      <c r="I1807" s="56">
        <v>2000</v>
      </c>
      <c r="J1807" s="56" t="s">
        <v>6076</v>
      </c>
      <c r="K1807" s="71" t="s">
        <v>3691</v>
      </c>
      <c r="L1807" s="55"/>
      <c r="M1807" s="55"/>
      <c r="N1807" s="57" t="e">
        <v>#N/A</v>
      </c>
      <c r="O1807" s="57" t="e">
        <v>#N/A</v>
      </c>
      <c r="P1807" s="57"/>
      <c r="Q1807" s="57"/>
      <c r="R1807" s="48"/>
      <c r="S1807" s="53" t="e">
        <f>VLOOKUP(C1807:C3607,'[1]Modifiy das'!$E$2:$I$2127,5,0)</f>
        <v>#REF!</v>
      </c>
      <c r="T1807" s="53" t="e">
        <f>VLOOKUP(C1807:C4860,[2]Sheet3!$B$2:$J$9150,9,0)</f>
        <v>#N/A</v>
      </c>
      <c r="U1807" s="58" t="s">
        <v>4110</v>
      </c>
      <c r="V1807" s="85">
        <v>40219</v>
      </c>
      <c r="W1807" s="58" t="s">
        <v>5726</v>
      </c>
      <c r="X1807" s="58" t="s">
        <v>1020</v>
      </c>
      <c r="Y1807" s="53">
        <v>0</v>
      </c>
      <c r="Z1807" s="56" t="e">
        <v>#N/A</v>
      </c>
      <c r="AA1807" s="56" t="e">
        <v>#N/A</v>
      </c>
      <c r="AB1807" s="56" t="e">
        <v>#N/A</v>
      </c>
      <c r="AC1807" s="111"/>
      <c r="AD1807" s="53"/>
      <c r="AE1807" s="53"/>
      <c r="AF1807" s="53"/>
      <c r="AG1807" s="53"/>
      <c r="AH1807" s="53"/>
      <c r="AI1807" s="53"/>
      <c r="AJ1807" s="53"/>
      <c r="AK1807" s="53"/>
      <c r="AL1807" s="53"/>
      <c r="AM1807" s="49" t="e">
        <f>VLOOKUP(C1807:C5191,[3]Sheet3!$D$2:$D$21,1,0)</f>
        <v>#N/A</v>
      </c>
    </row>
    <row r="1808" spans="1:39" ht="30" customHeight="1">
      <c r="A1808" s="56" t="s">
        <v>1525</v>
      </c>
      <c r="B1808" s="85">
        <v>40219</v>
      </c>
      <c r="C1808" s="85">
        <v>64812</v>
      </c>
      <c r="D1808" s="86" t="s">
        <v>6699</v>
      </c>
      <c r="E1808" s="87" t="s">
        <v>3100</v>
      </c>
      <c r="F1808" s="56" t="s">
        <v>4077</v>
      </c>
      <c r="G1808" s="56" t="s">
        <v>6077</v>
      </c>
      <c r="H1808" s="56">
        <v>1500</v>
      </c>
      <c r="I1808" s="56">
        <v>2000</v>
      </c>
      <c r="J1808" s="56" t="s">
        <v>6076</v>
      </c>
      <c r="K1808" s="71" t="s">
        <v>3691</v>
      </c>
      <c r="L1808" s="55"/>
      <c r="M1808" s="55"/>
      <c r="N1808" s="57" t="e">
        <v>#N/A</v>
      </c>
      <c r="O1808" s="57" t="e">
        <v>#N/A</v>
      </c>
      <c r="P1808" s="57"/>
      <c r="Q1808" s="57"/>
      <c r="R1808" s="48"/>
      <c r="S1808" s="53" t="e">
        <f>VLOOKUP(C1808:C3608,'[1]Modifiy das'!$E$2:$I$2127,5,0)</f>
        <v>#REF!</v>
      </c>
      <c r="T1808" s="53" t="e">
        <f>VLOOKUP(C1808:C4861,[2]Sheet3!$B$2:$J$9150,9,0)</f>
        <v>#N/A</v>
      </c>
      <c r="U1808" s="58" t="s">
        <v>4110</v>
      </c>
      <c r="V1808" s="85">
        <v>40219</v>
      </c>
      <c r="W1808" s="58" t="s">
        <v>5726</v>
      </c>
      <c r="X1808" s="58" t="s">
        <v>1020</v>
      </c>
      <c r="Y1808" s="53">
        <v>0</v>
      </c>
      <c r="Z1808" s="56" t="e">
        <v>#N/A</v>
      </c>
      <c r="AA1808" s="56" t="e">
        <v>#N/A</v>
      </c>
      <c r="AB1808" s="56" t="e">
        <v>#N/A</v>
      </c>
      <c r="AC1808" s="111"/>
      <c r="AD1808" s="53"/>
      <c r="AE1808" s="53"/>
      <c r="AF1808" s="53"/>
      <c r="AG1808" s="53"/>
      <c r="AH1808" s="53"/>
      <c r="AI1808" s="53"/>
      <c r="AJ1808" s="53"/>
      <c r="AK1808" s="53"/>
      <c r="AL1808" s="53"/>
      <c r="AM1808" s="49" t="e">
        <f>VLOOKUP(C1808:C5192,[3]Sheet3!$D$2:$D$21,1,0)</f>
        <v>#N/A</v>
      </c>
    </row>
    <row r="1809" spans="1:39" ht="30" customHeight="1">
      <c r="A1809" s="56" t="s">
        <v>1525</v>
      </c>
      <c r="B1809" s="85">
        <v>40219</v>
      </c>
      <c r="C1809" s="85">
        <v>64855</v>
      </c>
      <c r="D1809" s="86" t="s">
        <v>469</v>
      </c>
      <c r="E1809" s="87" t="s">
        <v>3100</v>
      </c>
      <c r="F1809" s="56" t="s">
        <v>4077</v>
      </c>
      <c r="G1809" s="56" t="s">
        <v>6077</v>
      </c>
      <c r="H1809" s="56">
        <v>1500</v>
      </c>
      <c r="I1809" s="56">
        <v>2000</v>
      </c>
      <c r="J1809" s="56" t="s">
        <v>6076</v>
      </c>
      <c r="K1809" s="71" t="s">
        <v>3691</v>
      </c>
      <c r="L1809" s="55"/>
      <c r="M1809" s="55"/>
      <c r="N1809" s="57" t="e">
        <v>#N/A</v>
      </c>
      <c r="O1809" s="57" t="e">
        <v>#N/A</v>
      </c>
      <c r="P1809" s="57"/>
      <c r="Q1809" s="57"/>
      <c r="R1809" s="48"/>
      <c r="S1809" s="53" t="e">
        <f>VLOOKUP(C1809:C3609,'[1]Modifiy das'!$E$2:$I$2127,5,0)</f>
        <v>#REF!</v>
      </c>
      <c r="T1809" s="53" t="e">
        <f>VLOOKUP(C1809:C4862,[2]Sheet3!$B$2:$J$9150,9,0)</f>
        <v>#N/A</v>
      </c>
      <c r="U1809" s="58" t="s">
        <v>4110</v>
      </c>
      <c r="V1809" s="85">
        <v>40219</v>
      </c>
      <c r="W1809" s="58" t="s">
        <v>5726</v>
      </c>
      <c r="X1809" s="58" t="s">
        <v>1020</v>
      </c>
      <c r="Y1809" s="53">
        <v>0</v>
      </c>
      <c r="Z1809" s="56" t="e">
        <v>#N/A</v>
      </c>
      <c r="AA1809" s="56" t="e">
        <v>#N/A</v>
      </c>
      <c r="AB1809" s="56" t="e">
        <v>#N/A</v>
      </c>
      <c r="AC1809" s="111"/>
      <c r="AD1809" s="53"/>
      <c r="AE1809" s="53"/>
      <c r="AF1809" s="53"/>
      <c r="AG1809" s="53"/>
      <c r="AH1809" s="53"/>
      <c r="AI1809" s="53"/>
      <c r="AJ1809" s="53"/>
      <c r="AK1809" s="53"/>
      <c r="AL1809" s="53"/>
      <c r="AM1809" s="49" t="e">
        <f>VLOOKUP(C1809:C5193,[3]Sheet3!$D$2:$D$21,1,0)</f>
        <v>#N/A</v>
      </c>
    </row>
    <row r="1810" spans="1:39" ht="30" customHeight="1">
      <c r="A1810" s="56" t="s">
        <v>1525</v>
      </c>
      <c r="B1810" s="85">
        <v>40219</v>
      </c>
      <c r="C1810" s="85">
        <v>64888</v>
      </c>
      <c r="D1810" s="86" t="s">
        <v>4782</v>
      </c>
      <c r="E1810" s="87" t="s">
        <v>3100</v>
      </c>
      <c r="F1810" s="56" t="s">
        <v>4077</v>
      </c>
      <c r="G1810" s="56" t="s">
        <v>6077</v>
      </c>
      <c r="H1810" s="56">
        <v>1500</v>
      </c>
      <c r="I1810" s="56">
        <v>2000</v>
      </c>
      <c r="J1810" s="56" t="s">
        <v>6076</v>
      </c>
      <c r="K1810" s="71" t="s">
        <v>3691</v>
      </c>
      <c r="L1810" s="55"/>
      <c r="M1810" s="55"/>
      <c r="N1810" s="57" t="e">
        <v>#N/A</v>
      </c>
      <c r="O1810" s="57" t="e">
        <v>#N/A</v>
      </c>
      <c r="P1810" s="57"/>
      <c r="Q1810" s="57"/>
      <c r="R1810" s="48"/>
      <c r="S1810" s="53" t="e">
        <f>VLOOKUP(C1810:C3610,'[1]Modifiy das'!$E$2:$I$2127,5,0)</f>
        <v>#REF!</v>
      </c>
      <c r="T1810" s="53" t="e">
        <f>VLOOKUP(C1810:C4863,[2]Sheet3!$B$2:$J$9150,9,0)</f>
        <v>#N/A</v>
      </c>
      <c r="U1810" s="58" t="s">
        <v>4110</v>
      </c>
      <c r="V1810" s="85">
        <v>40219</v>
      </c>
      <c r="W1810" s="58" t="s">
        <v>5726</v>
      </c>
      <c r="X1810" s="58" t="s">
        <v>1020</v>
      </c>
      <c r="Y1810" s="53">
        <v>0</v>
      </c>
      <c r="Z1810" s="56" t="e">
        <v>#N/A</v>
      </c>
      <c r="AA1810" s="56" t="e">
        <v>#N/A</v>
      </c>
      <c r="AB1810" s="56" t="e">
        <v>#N/A</v>
      </c>
      <c r="AC1810" s="111"/>
      <c r="AD1810" s="53"/>
      <c r="AE1810" s="53"/>
      <c r="AF1810" s="53"/>
      <c r="AG1810" s="53"/>
      <c r="AH1810" s="53"/>
      <c r="AI1810" s="53"/>
      <c r="AJ1810" s="53"/>
      <c r="AK1810" s="53"/>
      <c r="AL1810" s="53"/>
      <c r="AM1810" s="49" t="e">
        <f>VLOOKUP(C1810:C5194,[3]Sheet3!$D$2:$D$21,1,0)</f>
        <v>#N/A</v>
      </c>
    </row>
    <row r="1811" spans="1:39" ht="30" customHeight="1">
      <c r="A1811" s="56" t="s">
        <v>1525</v>
      </c>
      <c r="B1811" s="85">
        <v>40219</v>
      </c>
      <c r="C1811" s="85">
        <v>64871</v>
      </c>
      <c r="D1811" s="86" t="s">
        <v>4784</v>
      </c>
      <c r="E1811" s="87" t="s">
        <v>3100</v>
      </c>
      <c r="F1811" s="56" t="s">
        <v>4077</v>
      </c>
      <c r="G1811" s="56" t="s">
        <v>6077</v>
      </c>
      <c r="H1811" s="56">
        <v>1500</v>
      </c>
      <c r="I1811" s="56">
        <v>2000</v>
      </c>
      <c r="J1811" s="56" t="s">
        <v>6076</v>
      </c>
      <c r="K1811" s="71" t="s">
        <v>3691</v>
      </c>
      <c r="L1811" s="55"/>
      <c r="M1811" s="55"/>
      <c r="N1811" s="57" t="e">
        <v>#N/A</v>
      </c>
      <c r="O1811" s="57" t="e">
        <v>#N/A</v>
      </c>
      <c r="P1811" s="57"/>
      <c r="Q1811" s="57"/>
      <c r="R1811" s="48"/>
      <c r="S1811" s="53" t="e">
        <f>VLOOKUP(C1811:C3611,'[1]Modifiy das'!$E$2:$I$2127,5,0)</f>
        <v>#REF!</v>
      </c>
      <c r="T1811" s="53" t="e">
        <f>VLOOKUP(C1811:C4864,[2]Sheet3!$B$2:$J$9150,9,0)</f>
        <v>#N/A</v>
      </c>
      <c r="U1811" s="58" t="s">
        <v>4110</v>
      </c>
      <c r="V1811" s="85">
        <v>40219</v>
      </c>
      <c r="W1811" s="58" t="s">
        <v>5726</v>
      </c>
      <c r="X1811" s="58" t="s">
        <v>1020</v>
      </c>
      <c r="Y1811" s="53">
        <v>0</v>
      </c>
      <c r="Z1811" s="56" t="e">
        <v>#N/A</v>
      </c>
      <c r="AA1811" s="56" t="e">
        <v>#N/A</v>
      </c>
      <c r="AB1811" s="56" t="e">
        <v>#N/A</v>
      </c>
      <c r="AC1811" s="111"/>
      <c r="AD1811" s="53"/>
      <c r="AE1811" s="53"/>
      <c r="AF1811" s="53"/>
      <c r="AG1811" s="53"/>
      <c r="AH1811" s="53"/>
      <c r="AI1811" s="53"/>
      <c r="AJ1811" s="53"/>
      <c r="AK1811" s="53"/>
      <c r="AL1811" s="53"/>
      <c r="AM1811" s="49" t="e">
        <f>VLOOKUP(C1811:C5195,[3]Sheet3!$D$2:$D$21,1,0)</f>
        <v>#N/A</v>
      </c>
    </row>
    <row r="1812" spans="1:39" ht="30" customHeight="1">
      <c r="A1812" s="56" t="s">
        <v>1525</v>
      </c>
      <c r="B1812" s="85">
        <v>40219</v>
      </c>
      <c r="C1812" s="85">
        <v>51741</v>
      </c>
      <c r="D1812" s="86" t="s">
        <v>4787</v>
      </c>
      <c r="E1812" s="87" t="s">
        <v>3100</v>
      </c>
      <c r="F1812" s="56" t="s">
        <v>4077</v>
      </c>
      <c r="G1812" s="56" t="s">
        <v>6077</v>
      </c>
      <c r="H1812" s="56">
        <v>1500</v>
      </c>
      <c r="I1812" s="56">
        <v>2000</v>
      </c>
      <c r="J1812" s="56" t="s">
        <v>6076</v>
      </c>
      <c r="K1812" s="71" t="s">
        <v>3691</v>
      </c>
      <c r="L1812" s="55"/>
      <c r="M1812" s="55"/>
      <c r="N1812" s="57" t="e">
        <v>#N/A</v>
      </c>
      <c r="O1812" s="57" t="e">
        <v>#N/A</v>
      </c>
      <c r="P1812" s="57"/>
      <c r="Q1812" s="57"/>
      <c r="R1812" s="48"/>
      <c r="S1812" s="53" t="e">
        <f>VLOOKUP(C1812:C3612,'[1]Modifiy das'!$E$2:$I$2127,5,0)</f>
        <v>#REF!</v>
      </c>
      <c r="T1812" s="53" t="e">
        <f>VLOOKUP(C1812:C4865,[2]Sheet3!$B$2:$J$9150,9,0)</f>
        <v>#N/A</v>
      </c>
      <c r="U1812" s="58" t="s">
        <v>4110</v>
      </c>
      <c r="V1812" s="85">
        <v>40219</v>
      </c>
      <c r="W1812" s="58" t="s">
        <v>5726</v>
      </c>
      <c r="X1812" s="58" t="s">
        <v>1020</v>
      </c>
      <c r="Y1812" s="53">
        <v>0</v>
      </c>
      <c r="Z1812" s="56" t="e">
        <v>#N/A</v>
      </c>
      <c r="AA1812" s="56" t="e">
        <v>#N/A</v>
      </c>
      <c r="AB1812" s="56" t="e">
        <v>#N/A</v>
      </c>
      <c r="AC1812" s="111"/>
      <c r="AD1812" s="53"/>
      <c r="AE1812" s="53"/>
      <c r="AF1812" s="53"/>
      <c r="AG1812" s="53"/>
      <c r="AH1812" s="53"/>
      <c r="AI1812" s="53"/>
      <c r="AJ1812" s="53"/>
      <c r="AK1812" s="53"/>
      <c r="AL1812" s="53"/>
      <c r="AM1812" s="49" t="e">
        <f>VLOOKUP(C1812:C5196,[3]Sheet3!$D$2:$D$21,1,0)</f>
        <v>#N/A</v>
      </c>
    </row>
    <row r="1813" spans="1:39" ht="30" customHeight="1">
      <c r="A1813" s="56" t="s">
        <v>1525</v>
      </c>
      <c r="B1813" s="85">
        <v>40219</v>
      </c>
      <c r="C1813" s="85">
        <v>64874</v>
      </c>
      <c r="D1813" s="86" t="s">
        <v>1320</v>
      </c>
      <c r="E1813" s="87" t="s">
        <v>3100</v>
      </c>
      <c r="F1813" s="56" t="s">
        <v>4077</v>
      </c>
      <c r="G1813" s="56" t="s">
        <v>6077</v>
      </c>
      <c r="H1813" s="56">
        <v>1500</v>
      </c>
      <c r="I1813" s="56">
        <v>2000</v>
      </c>
      <c r="J1813" s="56" t="s">
        <v>6076</v>
      </c>
      <c r="K1813" s="71" t="s">
        <v>3691</v>
      </c>
      <c r="L1813" s="55"/>
      <c r="M1813" s="55"/>
      <c r="N1813" s="57" t="e">
        <v>#N/A</v>
      </c>
      <c r="O1813" s="57" t="e">
        <v>#N/A</v>
      </c>
      <c r="P1813" s="57"/>
      <c r="Q1813" s="57"/>
      <c r="R1813" s="48"/>
      <c r="S1813" s="53" t="e">
        <f>VLOOKUP(C1813:C3613,'[1]Modifiy das'!$E$2:$I$2127,5,0)</f>
        <v>#REF!</v>
      </c>
      <c r="T1813" s="53" t="e">
        <f>VLOOKUP(C1813:C4866,[2]Sheet3!$B$2:$J$9150,9,0)</f>
        <v>#N/A</v>
      </c>
      <c r="U1813" s="58" t="s">
        <v>4110</v>
      </c>
      <c r="V1813" s="85">
        <v>40219</v>
      </c>
      <c r="W1813" s="58" t="s">
        <v>5726</v>
      </c>
      <c r="X1813" s="58" t="s">
        <v>1020</v>
      </c>
      <c r="Y1813" s="53">
        <v>0</v>
      </c>
      <c r="Z1813" s="56" t="e">
        <v>#N/A</v>
      </c>
      <c r="AA1813" s="56" t="e">
        <v>#N/A</v>
      </c>
      <c r="AB1813" s="56" t="e">
        <v>#N/A</v>
      </c>
      <c r="AC1813" s="111"/>
      <c r="AD1813" s="53"/>
      <c r="AE1813" s="53"/>
      <c r="AF1813" s="53"/>
      <c r="AG1813" s="53"/>
      <c r="AH1813" s="53"/>
      <c r="AI1813" s="53"/>
      <c r="AJ1813" s="53"/>
      <c r="AK1813" s="53"/>
      <c r="AL1813" s="53"/>
      <c r="AM1813" s="49" t="e">
        <f>VLOOKUP(C1813:C5197,[3]Sheet3!$D$2:$D$21,1,0)</f>
        <v>#N/A</v>
      </c>
    </row>
    <row r="1814" spans="1:39" ht="30" customHeight="1">
      <c r="A1814" s="56" t="s">
        <v>1525</v>
      </c>
      <c r="B1814" s="85">
        <v>40219</v>
      </c>
      <c r="C1814" s="85">
        <v>64861</v>
      </c>
      <c r="D1814" s="86" t="s">
        <v>6692</v>
      </c>
      <c r="E1814" s="87" t="s">
        <v>3100</v>
      </c>
      <c r="F1814" s="56" t="s">
        <v>4077</v>
      </c>
      <c r="G1814" s="56" t="s">
        <v>6077</v>
      </c>
      <c r="H1814" s="56">
        <v>1500</v>
      </c>
      <c r="I1814" s="56">
        <v>2000</v>
      </c>
      <c r="J1814" s="56" t="s">
        <v>6076</v>
      </c>
      <c r="K1814" s="71" t="s">
        <v>3691</v>
      </c>
      <c r="L1814" s="55"/>
      <c r="M1814" s="55"/>
      <c r="N1814" s="57" t="e">
        <v>#N/A</v>
      </c>
      <c r="O1814" s="57" t="e">
        <v>#N/A</v>
      </c>
      <c r="P1814" s="57"/>
      <c r="Q1814" s="57"/>
      <c r="R1814" s="48"/>
      <c r="S1814" s="53" t="e">
        <f>VLOOKUP(C1814:C3614,'[1]Modifiy das'!$E$2:$I$2127,5,0)</f>
        <v>#REF!</v>
      </c>
      <c r="T1814" s="53" t="e">
        <f>VLOOKUP(C1814:C4867,[2]Sheet3!$B$2:$J$9150,9,0)</f>
        <v>#N/A</v>
      </c>
      <c r="U1814" s="58" t="s">
        <v>4110</v>
      </c>
      <c r="V1814" s="85">
        <v>40219</v>
      </c>
      <c r="W1814" s="58" t="s">
        <v>5726</v>
      </c>
      <c r="X1814" s="58" t="s">
        <v>1020</v>
      </c>
      <c r="Y1814" s="53" t="s">
        <v>7670</v>
      </c>
      <c r="Z1814" s="56" t="s">
        <v>6761</v>
      </c>
      <c r="AA1814" s="56">
        <v>0</v>
      </c>
      <c r="AB1814" s="56">
        <v>0</v>
      </c>
      <c r="AC1814" s="111"/>
      <c r="AD1814" s="53"/>
      <c r="AE1814" s="53"/>
      <c r="AF1814" s="53"/>
      <c r="AG1814" s="53"/>
      <c r="AH1814" s="53"/>
      <c r="AI1814" s="53"/>
      <c r="AJ1814" s="53"/>
      <c r="AK1814" s="53"/>
      <c r="AL1814" s="53"/>
      <c r="AM1814" s="49" t="e">
        <f>VLOOKUP(C1814:C5198,[3]Sheet3!$D$2:$D$21,1,0)</f>
        <v>#N/A</v>
      </c>
    </row>
    <row r="1815" spans="1:39" ht="30" customHeight="1">
      <c r="A1815" s="56" t="s">
        <v>1525</v>
      </c>
      <c r="B1815" s="85">
        <v>40219</v>
      </c>
      <c r="C1815" s="85">
        <v>55771</v>
      </c>
      <c r="D1815" s="86" t="s">
        <v>213</v>
      </c>
      <c r="E1815" s="87" t="s">
        <v>3100</v>
      </c>
      <c r="F1815" s="56" t="s">
        <v>4077</v>
      </c>
      <c r="G1815" s="56" t="s">
        <v>6077</v>
      </c>
      <c r="H1815" s="56">
        <v>1500</v>
      </c>
      <c r="I1815" s="56">
        <v>2000</v>
      </c>
      <c r="J1815" s="56" t="s">
        <v>6076</v>
      </c>
      <c r="K1815" s="71" t="s">
        <v>3691</v>
      </c>
      <c r="L1815" s="55"/>
      <c r="M1815" s="55"/>
      <c r="N1815" s="57" t="e">
        <v>#N/A</v>
      </c>
      <c r="O1815" s="57" t="e">
        <v>#N/A</v>
      </c>
      <c r="P1815" s="57"/>
      <c r="Q1815" s="57"/>
      <c r="R1815" s="48"/>
      <c r="S1815" s="53" t="e">
        <f>VLOOKUP(C1815:C3615,'[1]Modifiy das'!$E$2:$I$2127,5,0)</f>
        <v>#REF!</v>
      </c>
      <c r="T1815" s="53" t="e">
        <f>VLOOKUP(C1815:C4868,[2]Sheet3!$B$2:$J$9150,9,0)</f>
        <v>#N/A</v>
      </c>
      <c r="U1815" s="58" t="s">
        <v>4110</v>
      </c>
      <c r="V1815" s="85">
        <v>40219</v>
      </c>
      <c r="W1815" s="58" t="s">
        <v>5726</v>
      </c>
      <c r="X1815" s="58" t="s">
        <v>1020</v>
      </c>
      <c r="Y1815" s="53">
        <v>0</v>
      </c>
      <c r="Z1815" s="56" t="e">
        <v>#N/A</v>
      </c>
      <c r="AA1815" s="56" t="e">
        <v>#N/A</v>
      </c>
      <c r="AB1815" s="56" t="e">
        <v>#N/A</v>
      </c>
      <c r="AC1815" s="111"/>
      <c r="AD1815" s="53"/>
      <c r="AE1815" s="53"/>
      <c r="AF1815" s="53"/>
      <c r="AG1815" s="53"/>
      <c r="AH1815" s="53"/>
      <c r="AI1815" s="53"/>
      <c r="AJ1815" s="53"/>
      <c r="AK1815" s="53"/>
      <c r="AL1815" s="53"/>
      <c r="AM1815" s="49" t="e">
        <f>VLOOKUP(C1815:C5199,[3]Sheet3!$D$2:$D$21,1,0)</f>
        <v>#N/A</v>
      </c>
    </row>
    <row r="1816" spans="1:39" ht="30" customHeight="1">
      <c r="A1816" s="56" t="s">
        <v>1525</v>
      </c>
      <c r="B1816" s="85">
        <v>40219</v>
      </c>
      <c r="C1816" s="85">
        <v>52771</v>
      </c>
      <c r="D1816" s="86" t="s">
        <v>3516</v>
      </c>
      <c r="E1816" s="87" t="s">
        <v>3595</v>
      </c>
      <c r="F1816" s="56" t="s">
        <v>3119</v>
      </c>
      <c r="G1816" s="56" t="s">
        <v>136</v>
      </c>
      <c r="H1816" s="56">
        <v>1500</v>
      </c>
      <c r="I1816" s="56">
        <v>1500</v>
      </c>
      <c r="J1816" s="56" t="s">
        <v>5580</v>
      </c>
      <c r="K1816" s="55" t="s">
        <v>1061</v>
      </c>
      <c r="L1816" s="55"/>
      <c r="M1816" s="55"/>
      <c r="N1816" s="57" t="e">
        <v>#N/A</v>
      </c>
      <c r="O1816" s="57" t="e">
        <v>#N/A</v>
      </c>
      <c r="P1816" s="57"/>
      <c r="Q1816" s="57"/>
      <c r="R1816" s="48"/>
      <c r="S1816" s="53" t="e">
        <f>VLOOKUP(C1816:C3616,'[1]Modifiy das'!$E$2:$I$2127,5,0)</f>
        <v>#REF!</v>
      </c>
      <c r="T1816" s="53" t="e">
        <f>VLOOKUP(C1816:C4869,[2]Sheet3!$B$2:$J$9150,9,0)</f>
        <v>#N/A</v>
      </c>
      <c r="U1816" s="58" t="s">
        <v>4110</v>
      </c>
      <c r="V1816" s="85">
        <v>40219</v>
      </c>
      <c r="W1816" s="58" t="s">
        <v>5726</v>
      </c>
      <c r="X1816" s="58" t="s">
        <v>1020</v>
      </c>
      <c r="Y1816" s="53" t="e">
        <v>#N/A</v>
      </c>
      <c r="Z1816" s="56" t="e">
        <v>#N/A</v>
      </c>
      <c r="AA1816" s="56" t="e">
        <v>#N/A</v>
      </c>
      <c r="AB1816" s="56" t="e">
        <v>#N/A</v>
      </c>
      <c r="AC1816" s="111"/>
      <c r="AD1816" s="53"/>
      <c r="AE1816" s="53"/>
      <c r="AF1816" s="53"/>
      <c r="AG1816" s="53"/>
      <c r="AH1816" s="53"/>
      <c r="AI1816" s="53"/>
      <c r="AJ1816" s="53"/>
      <c r="AK1816" s="53"/>
      <c r="AL1816" s="53"/>
      <c r="AM1816" s="49" t="e">
        <f>VLOOKUP(C1816:C5200,[3]Sheet3!$D$2:$D$21,1,0)</f>
        <v>#N/A</v>
      </c>
    </row>
    <row r="1817" spans="1:39" ht="30" customHeight="1">
      <c r="A1817" s="56" t="s">
        <v>1525</v>
      </c>
      <c r="B1817" s="85">
        <v>40219</v>
      </c>
      <c r="C1817" s="85">
        <v>66342</v>
      </c>
      <c r="D1817" s="86" t="s">
        <v>6245</v>
      </c>
      <c r="E1817" s="87" t="s">
        <v>6252</v>
      </c>
      <c r="F1817" s="56" t="s">
        <v>3119</v>
      </c>
      <c r="G1817" s="56" t="s">
        <v>136</v>
      </c>
      <c r="H1817" s="56">
        <v>1500</v>
      </c>
      <c r="I1817" s="56">
        <v>2000</v>
      </c>
      <c r="J1817" s="56" t="s">
        <v>5580</v>
      </c>
      <c r="K1817" s="55" t="s">
        <v>1061</v>
      </c>
      <c r="L1817" s="55"/>
      <c r="M1817" s="55"/>
      <c r="N1817" s="57" t="e">
        <v>#N/A</v>
      </c>
      <c r="O1817" s="57" t="e">
        <v>#N/A</v>
      </c>
      <c r="P1817" s="57"/>
      <c r="Q1817" s="57"/>
      <c r="R1817" s="48"/>
      <c r="S1817" s="53" t="e">
        <f>VLOOKUP(C1817:C3617,'[1]Modifiy das'!$E$2:$I$2127,5,0)</f>
        <v>#REF!</v>
      </c>
      <c r="T1817" s="53" t="e">
        <f>VLOOKUP(C1817:C4870,[2]Sheet3!$B$2:$J$9150,9,0)</f>
        <v>#N/A</v>
      </c>
      <c r="U1817" s="58" t="s">
        <v>4110</v>
      </c>
      <c r="V1817" s="85">
        <v>40219</v>
      </c>
      <c r="W1817" s="58" t="s">
        <v>5726</v>
      </c>
      <c r="X1817" s="58" t="s">
        <v>1020</v>
      </c>
      <c r="Y1817" s="53" t="e">
        <v>#N/A</v>
      </c>
      <c r="Z1817" s="56" t="e">
        <v>#N/A</v>
      </c>
      <c r="AA1817" s="56" t="e">
        <v>#N/A</v>
      </c>
      <c r="AB1817" s="56" t="e">
        <v>#N/A</v>
      </c>
      <c r="AC1817" s="111"/>
      <c r="AD1817" s="53"/>
      <c r="AE1817" s="53"/>
      <c r="AF1817" s="53"/>
      <c r="AG1817" s="53"/>
      <c r="AH1817" s="53"/>
      <c r="AI1817" s="53"/>
      <c r="AJ1817" s="53"/>
      <c r="AK1817" s="53"/>
      <c r="AL1817" s="53"/>
      <c r="AM1817" s="49" t="e">
        <f>VLOOKUP(C1817:C5201,[3]Sheet3!$D$2:$D$21,1,0)</f>
        <v>#N/A</v>
      </c>
    </row>
    <row r="1818" spans="1:39" ht="30" customHeight="1">
      <c r="A1818" s="56" t="s">
        <v>1525</v>
      </c>
      <c r="B1818" s="85">
        <v>40221</v>
      </c>
      <c r="C1818" s="85">
        <v>66598</v>
      </c>
      <c r="D1818" s="86" t="s">
        <v>281</v>
      </c>
      <c r="E1818" s="87" t="s">
        <v>2623</v>
      </c>
      <c r="F1818" s="56" t="s">
        <v>4084</v>
      </c>
      <c r="G1818" s="56" t="s">
        <v>5544</v>
      </c>
      <c r="H1818" s="56">
        <v>1500</v>
      </c>
      <c r="I1818" s="56">
        <v>1500</v>
      </c>
      <c r="J1818" s="56" t="s">
        <v>5543</v>
      </c>
      <c r="K1818" s="55" t="s">
        <v>1061</v>
      </c>
      <c r="L1818" s="55"/>
      <c r="M1818" s="55"/>
      <c r="N1818" s="57" t="e">
        <v>#N/A</v>
      </c>
      <c r="O1818" s="57" t="e">
        <v>#N/A</v>
      </c>
      <c r="P1818" s="57"/>
      <c r="Q1818" s="57"/>
      <c r="R1818" s="48"/>
      <c r="S1818" s="53" t="e">
        <f>VLOOKUP(C1818:C3618,'[1]Modifiy das'!$E$2:$I$2127,5,0)</f>
        <v>#REF!</v>
      </c>
      <c r="T1818" s="53" t="e">
        <f>VLOOKUP(C1818:C4871,[2]Sheet3!$B$2:$J$9150,9,0)</f>
        <v>#N/A</v>
      </c>
      <c r="U1818" s="58" t="s">
        <v>4110</v>
      </c>
      <c r="V1818" s="85">
        <v>40221</v>
      </c>
      <c r="W1818" s="58" t="s">
        <v>6610</v>
      </c>
      <c r="X1818" s="58" t="s">
        <v>1028</v>
      </c>
      <c r="Y1818" s="73" t="e">
        <v>#N/A</v>
      </c>
      <c r="Z1818" s="56" t="e">
        <v>#N/A</v>
      </c>
      <c r="AA1818" s="56" t="e">
        <v>#N/A</v>
      </c>
      <c r="AB1818" s="56" t="e">
        <v>#N/A</v>
      </c>
      <c r="AC1818" s="111"/>
      <c r="AD1818" s="53"/>
      <c r="AE1818" s="53"/>
      <c r="AF1818" s="53"/>
      <c r="AG1818" s="53"/>
      <c r="AH1818" s="53"/>
      <c r="AI1818" s="53"/>
      <c r="AJ1818" s="53"/>
      <c r="AK1818" s="53"/>
      <c r="AL1818" s="53"/>
      <c r="AM1818" s="49" t="e">
        <f>VLOOKUP(C1818:C5202,[3]Sheet3!$D$2:$D$21,1,0)</f>
        <v>#N/A</v>
      </c>
    </row>
    <row r="1819" spans="1:39" ht="30" customHeight="1">
      <c r="A1819" s="56" t="s">
        <v>1525</v>
      </c>
      <c r="B1819" s="85">
        <v>40222</v>
      </c>
      <c r="C1819" s="85">
        <v>75176</v>
      </c>
      <c r="D1819" s="86" t="s">
        <v>649</v>
      </c>
      <c r="E1819" s="87" t="s">
        <v>2623</v>
      </c>
      <c r="F1819" s="56" t="s">
        <v>6427</v>
      </c>
      <c r="G1819" s="30" t="s">
        <v>5290</v>
      </c>
      <c r="H1819" s="31">
        <v>1500</v>
      </c>
      <c r="I1819" s="31">
        <v>1200</v>
      </c>
      <c r="J1819" s="56" t="s">
        <v>3287</v>
      </c>
      <c r="K1819" s="71" t="s">
        <v>3691</v>
      </c>
      <c r="L1819" s="55"/>
      <c r="M1819" s="55"/>
      <c r="N1819" s="57" t="e">
        <v>#N/A</v>
      </c>
      <c r="O1819" s="57" t="e">
        <v>#N/A</v>
      </c>
      <c r="P1819" s="57"/>
      <c r="Q1819" s="57"/>
      <c r="R1819" s="48"/>
      <c r="S1819" s="53" t="e">
        <f>VLOOKUP(C1819:C3619,'[1]Modifiy das'!$E$2:$I$2127,5,0)</f>
        <v>#REF!</v>
      </c>
      <c r="T1819" s="53" t="e">
        <f>VLOOKUP(C1819:C4872,[2]Sheet3!$B$2:$J$9150,9,0)</f>
        <v>#N/A</v>
      </c>
      <c r="U1819" s="58" t="s">
        <v>4110</v>
      </c>
      <c r="V1819" s="85">
        <v>40222</v>
      </c>
      <c r="W1819" s="58" t="s">
        <v>6611</v>
      </c>
      <c r="X1819" s="58" t="s">
        <v>1019</v>
      </c>
      <c r="Y1819" s="53" t="s">
        <v>6917</v>
      </c>
      <c r="Z1819" s="56" t="e">
        <v>#N/A</v>
      </c>
      <c r="AA1819" s="56" t="e">
        <v>#N/A</v>
      </c>
      <c r="AB1819" s="56" t="e">
        <v>#N/A</v>
      </c>
      <c r="AC1819" s="111"/>
      <c r="AD1819" s="53"/>
      <c r="AE1819" s="53"/>
      <c r="AF1819" s="53"/>
      <c r="AG1819" s="53"/>
      <c r="AH1819" s="53"/>
      <c r="AI1819" s="53"/>
      <c r="AJ1819" s="53"/>
      <c r="AK1819" s="53"/>
      <c r="AL1819" s="53"/>
      <c r="AM1819" s="49" t="e">
        <f>VLOOKUP(C1819:C5203,[3]Sheet3!$D$2:$D$21,1,0)</f>
        <v>#N/A</v>
      </c>
    </row>
    <row r="1820" spans="1:39" ht="30" customHeight="1">
      <c r="A1820" s="56" t="s">
        <v>1525</v>
      </c>
      <c r="B1820" s="85">
        <v>40222</v>
      </c>
      <c r="C1820" s="85">
        <v>73452</v>
      </c>
      <c r="D1820" s="86" t="s">
        <v>2084</v>
      </c>
      <c r="E1820" s="87" t="s">
        <v>2623</v>
      </c>
      <c r="F1820" s="56" t="s">
        <v>6427</v>
      </c>
      <c r="G1820" s="30" t="s">
        <v>5290</v>
      </c>
      <c r="H1820" s="31">
        <v>1500</v>
      </c>
      <c r="I1820" s="31">
        <v>1200</v>
      </c>
      <c r="J1820" s="56" t="s">
        <v>3287</v>
      </c>
      <c r="K1820" s="71" t="s">
        <v>3691</v>
      </c>
      <c r="L1820" s="55"/>
      <c r="M1820" s="55"/>
      <c r="N1820" s="57" t="e">
        <v>#N/A</v>
      </c>
      <c r="O1820" s="57" t="e">
        <v>#N/A</v>
      </c>
      <c r="P1820" s="57"/>
      <c r="Q1820" s="57"/>
      <c r="R1820" s="48"/>
      <c r="S1820" s="53" t="e">
        <f>VLOOKUP(C1820:C3620,'[1]Modifiy das'!$E$2:$I$2127,5,0)</f>
        <v>#REF!</v>
      </c>
      <c r="T1820" s="53" t="e">
        <f>VLOOKUP(C1820:C4873,[2]Sheet3!$B$2:$J$9150,9,0)</f>
        <v>#N/A</v>
      </c>
      <c r="U1820" s="58" t="s">
        <v>4110</v>
      </c>
      <c r="V1820" s="85">
        <v>40222</v>
      </c>
      <c r="W1820" s="58" t="s">
        <v>6611</v>
      </c>
      <c r="X1820" s="58" t="s">
        <v>1019</v>
      </c>
      <c r="Y1820" s="53" t="s">
        <v>6918</v>
      </c>
      <c r="Z1820" s="56" t="e">
        <v>#N/A</v>
      </c>
      <c r="AA1820" s="56" t="e">
        <v>#N/A</v>
      </c>
      <c r="AB1820" s="56" t="e">
        <v>#N/A</v>
      </c>
      <c r="AC1820" s="111"/>
      <c r="AD1820" s="53"/>
      <c r="AE1820" s="53"/>
      <c r="AF1820" s="53"/>
      <c r="AG1820" s="53"/>
      <c r="AH1820" s="53"/>
      <c r="AI1820" s="53"/>
      <c r="AJ1820" s="53"/>
      <c r="AK1820" s="53"/>
      <c r="AL1820" s="53"/>
      <c r="AM1820" s="49" t="e">
        <f>VLOOKUP(C1820:C5204,[3]Sheet3!$D$2:$D$21,1,0)</f>
        <v>#N/A</v>
      </c>
    </row>
    <row r="1821" spans="1:39" ht="30" customHeight="1">
      <c r="A1821" s="56" t="s">
        <v>1525</v>
      </c>
      <c r="B1821" s="85">
        <v>40222</v>
      </c>
      <c r="C1821" s="85">
        <v>61785</v>
      </c>
      <c r="D1821" s="86" t="s">
        <v>2204</v>
      </c>
      <c r="E1821" s="87" t="s">
        <v>2623</v>
      </c>
      <c r="F1821" s="56" t="s">
        <v>6427</v>
      </c>
      <c r="G1821" s="30" t="s">
        <v>5290</v>
      </c>
      <c r="H1821" s="31">
        <v>1500</v>
      </c>
      <c r="I1821" s="31">
        <v>1200</v>
      </c>
      <c r="J1821" s="56" t="s">
        <v>3287</v>
      </c>
      <c r="K1821" s="71" t="s">
        <v>3691</v>
      </c>
      <c r="L1821" s="55"/>
      <c r="M1821" s="55"/>
      <c r="N1821" s="57" t="e">
        <v>#N/A</v>
      </c>
      <c r="O1821" s="57" t="e">
        <v>#N/A</v>
      </c>
      <c r="P1821" s="57"/>
      <c r="Q1821" s="57"/>
      <c r="R1821" s="48"/>
      <c r="S1821" s="53" t="e">
        <f>VLOOKUP(C1821:C3621,'[1]Modifiy das'!$E$2:$I$2127,5,0)</f>
        <v>#REF!</v>
      </c>
      <c r="T1821" s="53" t="e">
        <f>VLOOKUP(C1821:C4874,[2]Sheet3!$B$2:$J$9150,9,0)</f>
        <v>#N/A</v>
      </c>
      <c r="U1821" s="58" t="s">
        <v>4110</v>
      </c>
      <c r="V1821" s="85">
        <v>40222</v>
      </c>
      <c r="W1821" s="58" t="s">
        <v>6611</v>
      </c>
      <c r="X1821" s="58" t="s">
        <v>1019</v>
      </c>
      <c r="Y1821" s="53">
        <v>0</v>
      </c>
      <c r="Z1821" s="56" t="e">
        <v>#N/A</v>
      </c>
      <c r="AA1821" s="56" t="e">
        <v>#N/A</v>
      </c>
      <c r="AB1821" s="56" t="e">
        <v>#N/A</v>
      </c>
      <c r="AC1821" s="111"/>
      <c r="AD1821" s="53"/>
      <c r="AE1821" s="53"/>
      <c r="AF1821" s="53"/>
      <c r="AG1821" s="53"/>
      <c r="AH1821" s="53"/>
      <c r="AI1821" s="53"/>
      <c r="AJ1821" s="53"/>
      <c r="AK1821" s="53"/>
      <c r="AL1821" s="53"/>
      <c r="AM1821" s="49" t="e">
        <f>VLOOKUP(C1821:C5205,[3]Sheet3!$D$2:$D$21,1,0)</f>
        <v>#N/A</v>
      </c>
    </row>
    <row r="1822" spans="1:39" ht="30" customHeight="1">
      <c r="A1822" s="56" t="s">
        <v>1525</v>
      </c>
      <c r="B1822" s="85">
        <v>40222</v>
      </c>
      <c r="C1822" s="85">
        <v>62731</v>
      </c>
      <c r="D1822" s="86" t="s">
        <v>2218</v>
      </c>
      <c r="E1822" s="87" t="s">
        <v>2623</v>
      </c>
      <c r="F1822" s="56" t="s">
        <v>6427</v>
      </c>
      <c r="G1822" s="30" t="s">
        <v>5290</v>
      </c>
      <c r="H1822" s="31">
        <v>1500</v>
      </c>
      <c r="I1822" s="31">
        <v>1200</v>
      </c>
      <c r="J1822" s="56" t="s">
        <v>3287</v>
      </c>
      <c r="K1822" s="71" t="s">
        <v>3691</v>
      </c>
      <c r="L1822" s="55"/>
      <c r="M1822" s="55"/>
      <c r="N1822" s="57" t="e">
        <v>#N/A</v>
      </c>
      <c r="O1822" s="57" t="e">
        <v>#N/A</v>
      </c>
      <c r="P1822" s="57"/>
      <c r="Q1822" s="57"/>
      <c r="R1822" s="48"/>
      <c r="S1822" s="53" t="e">
        <f>VLOOKUP(C1822:C3622,'[1]Modifiy das'!$E$2:$I$2127,5,0)</f>
        <v>#REF!</v>
      </c>
      <c r="T1822" s="53" t="e">
        <f>VLOOKUP(C1822:C4875,[2]Sheet3!$B$2:$J$9150,9,0)</f>
        <v>#N/A</v>
      </c>
      <c r="U1822" s="58" t="s">
        <v>4110</v>
      </c>
      <c r="V1822" s="85">
        <v>40222</v>
      </c>
      <c r="W1822" s="58" t="s">
        <v>6611</v>
      </c>
      <c r="X1822" s="58" t="s">
        <v>1019</v>
      </c>
      <c r="Y1822" s="73">
        <v>0</v>
      </c>
      <c r="Z1822" s="56" t="e">
        <v>#N/A</v>
      </c>
      <c r="AA1822" s="56" t="e">
        <v>#N/A</v>
      </c>
      <c r="AB1822" s="56" t="e">
        <v>#N/A</v>
      </c>
      <c r="AC1822" s="111"/>
      <c r="AD1822" s="53"/>
      <c r="AE1822" s="53"/>
      <c r="AF1822" s="53"/>
      <c r="AG1822" s="53"/>
      <c r="AH1822" s="53"/>
      <c r="AI1822" s="53"/>
      <c r="AJ1822" s="53"/>
      <c r="AK1822" s="53"/>
      <c r="AL1822" s="53"/>
      <c r="AM1822" s="49" t="e">
        <f>VLOOKUP(C1822:C5206,[3]Sheet3!$D$2:$D$21,1,0)</f>
        <v>#N/A</v>
      </c>
    </row>
    <row r="1823" spans="1:39" ht="30" customHeight="1">
      <c r="A1823" s="56" t="s">
        <v>1525</v>
      </c>
      <c r="B1823" s="85">
        <v>40222</v>
      </c>
      <c r="C1823" s="85">
        <v>67554</v>
      </c>
      <c r="D1823" s="86" t="s">
        <v>4734</v>
      </c>
      <c r="E1823" s="87" t="s">
        <v>2623</v>
      </c>
      <c r="F1823" s="56" t="s">
        <v>6427</v>
      </c>
      <c r="G1823" s="30" t="s">
        <v>5290</v>
      </c>
      <c r="H1823" s="31">
        <v>1500</v>
      </c>
      <c r="I1823" s="31">
        <v>1200</v>
      </c>
      <c r="J1823" s="56" t="s">
        <v>3287</v>
      </c>
      <c r="K1823" s="71" t="s">
        <v>3691</v>
      </c>
      <c r="L1823" s="55"/>
      <c r="M1823" s="55"/>
      <c r="N1823" s="57" t="e">
        <v>#N/A</v>
      </c>
      <c r="O1823" s="57" t="e">
        <v>#N/A</v>
      </c>
      <c r="P1823" s="57"/>
      <c r="Q1823" s="57"/>
      <c r="R1823" s="48"/>
      <c r="S1823" s="53" t="e">
        <f>VLOOKUP(C1823:C3623,'[1]Modifiy das'!$E$2:$I$2127,5,0)</f>
        <v>#REF!</v>
      </c>
      <c r="T1823" s="53" t="e">
        <f>VLOOKUP(C1823:C4876,[2]Sheet3!$B$2:$J$9150,9,0)</f>
        <v>#N/A</v>
      </c>
      <c r="U1823" s="58" t="s">
        <v>4110</v>
      </c>
      <c r="V1823" s="85">
        <v>40222</v>
      </c>
      <c r="W1823" s="58" t="s">
        <v>6611</v>
      </c>
      <c r="X1823" s="58" t="s">
        <v>1019</v>
      </c>
      <c r="Y1823" s="53" t="s">
        <v>6919</v>
      </c>
      <c r="Z1823" s="56" t="e">
        <v>#N/A</v>
      </c>
      <c r="AA1823" s="56" t="e">
        <v>#N/A</v>
      </c>
      <c r="AB1823" s="56" t="e">
        <v>#N/A</v>
      </c>
      <c r="AC1823" s="111"/>
      <c r="AD1823" s="53"/>
      <c r="AE1823" s="53"/>
      <c r="AF1823" s="53"/>
      <c r="AG1823" s="53"/>
      <c r="AH1823" s="53"/>
      <c r="AI1823" s="53"/>
      <c r="AJ1823" s="53"/>
      <c r="AK1823" s="53"/>
      <c r="AL1823" s="53"/>
      <c r="AM1823" s="49" t="e">
        <f>VLOOKUP(C1823:C5207,[3]Sheet3!$D$2:$D$21,1,0)</f>
        <v>#N/A</v>
      </c>
    </row>
    <row r="1824" spans="1:39" ht="30" customHeight="1">
      <c r="A1824" s="56" t="s">
        <v>1525</v>
      </c>
      <c r="B1824" s="85">
        <v>40222</v>
      </c>
      <c r="C1824" s="85">
        <v>54466</v>
      </c>
      <c r="D1824" s="86" t="s">
        <v>6698</v>
      </c>
      <c r="E1824" s="87" t="s">
        <v>2623</v>
      </c>
      <c r="F1824" s="56" t="s">
        <v>6427</v>
      </c>
      <c r="G1824" s="30" t="s">
        <v>5290</v>
      </c>
      <c r="H1824" s="31">
        <v>1500</v>
      </c>
      <c r="I1824" s="31">
        <v>1200</v>
      </c>
      <c r="J1824" s="56" t="s">
        <v>3287</v>
      </c>
      <c r="K1824" s="71" t="s">
        <v>3691</v>
      </c>
      <c r="L1824" s="55"/>
      <c r="M1824" s="55"/>
      <c r="N1824" s="57" t="e">
        <v>#N/A</v>
      </c>
      <c r="O1824" s="57" t="e">
        <v>#N/A</v>
      </c>
      <c r="P1824" s="57"/>
      <c r="Q1824" s="57"/>
      <c r="R1824" s="48"/>
      <c r="S1824" s="53">
        <f>VLOOKUP(C1824:C3624,'[1]Modifiy das'!$E$2:$I$2127,5,0)</f>
        <v>1265</v>
      </c>
      <c r="T1824" s="53" t="e">
        <f>VLOOKUP(C1824:C4877,[2]Sheet3!$B$2:$J$9150,9,0)</f>
        <v>#N/A</v>
      </c>
      <c r="U1824" s="58" t="s">
        <v>4110</v>
      </c>
      <c r="V1824" s="85">
        <v>40222</v>
      </c>
      <c r="W1824" s="58" t="s">
        <v>6611</v>
      </c>
      <c r="X1824" s="58" t="s">
        <v>1019</v>
      </c>
      <c r="Y1824" s="73">
        <v>0</v>
      </c>
      <c r="Z1824" s="56" t="e">
        <v>#N/A</v>
      </c>
      <c r="AA1824" s="56" t="e">
        <v>#N/A</v>
      </c>
      <c r="AB1824" s="56" t="e">
        <v>#N/A</v>
      </c>
      <c r="AC1824" s="111"/>
      <c r="AD1824" s="53"/>
      <c r="AE1824" s="53"/>
      <c r="AF1824" s="53"/>
      <c r="AG1824" s="53"/>
      <c r="AH1824" s="53"/>
      <c r="AI1824" s="53"/>
      <c r="AJ1824" s="53"/>
      <c r="AK1824" s="53"/>
      <c r="AL1824" s="53"/>
      <c r="AM1824" s="49" t="e">
        <f>VLOOKUP(C1824:C5208,[3]Sheet3!$D$2:$D$21,1,0)</f>
        <v>#N/A</v>
      </c>
    </row>
    <row r="1825" spans="1:39" ht="30" customHeight="1">
      <c r="A1825" s="56" t="s">
        <v>1525</v>
      </c>
      <c r="B1825" s="85">
        <v>40222</v>
      </c>
      <c r="C1825" s="85">
        <v>75175</v>
      </c>
      <c r="D1825" s="86" t="s">
        <v>718</v>
      </c>
      <c r="E1825" s="87" t="s">
        <v>2623</v>
      </c>
      <c r="F1825" s="56" t="s">
        <v>6427</v>
      </c>
      <c r="G1825" s="30" t="s">
        <v>5290</v>
      </c>
      <c r="H1825" s="31">
        <v>1500</v>
      </c>
      <c r="I1825" s="31">
        <v>1200</v>
      </c>
      <c r="J1825" s="56" t="s">
        <v>3287</v>
      </c>
      <c r="K1825" s="71" t="s">
        <v>3691</v>
      </c>
      <c r="L1825" s="55"/>
      <c r="M1825" s="55"/>
      <c r="N1825" s="57" t="e">
        <v>#N/A</v>
      </c>
      <c r="O1825" s="57" t="e">
        <v>#N/A</v>
      </c>
      <c r="P1825" s="57"/>
      <c r="Q1825" s="57"/>
      <c r="R1825" s="48"/>
      <c r="S1825" s="53" t="e">
        <f>VLOOKUP(C1825:C3625,'[1]Modifiy das'!$E$2:$I$2127,5,0)</f>
        <v>#REF!</v>
      </c>
      <c r="T1825" s="53" t="e">
        <f>VLOOKUP(C1825:C4878,[2]Sheet3!$B$2:$J$9150,9,0)</f>
        <v>#N/A</v>
      </c>
      <c r="U1825" s="58" t="s">
        <v>4110</v>
      </c>
      <c r="V1825" s="85">
        <v>40222</v>
      </c>
      <c r="W1825" s="58" t="s">
        <v>6611</v>
      </c>
      <c r="X1825" s="58" t="s">
        <v>1019</v>
      </c>
      <c r="Y1825" s="53" t="s">
        <v>6920</v>
      </c>
      <c r="Z1825" s="56" t="e">
        <v>#N/A</v>
      </c>
      <c r="AA1825" s="56" t="e">
        <v>#N/A</v>
      </c>
      <c r="AB1825" s="56" t="e">
        <v>#N/A</v>
      </c>
      <c r="AC1825" s="111"/>
      <c r="AD1825" s="53"/>
      <c r="AE1825" s="53"/>
      <c r="AF1825" s="53"/>
      <c r="AG1825" s="53"/>
      <c r="AH1825" s="53"/>
      <c r="AI1825" s="53"/>
      <c r="AJ1825" s="53"/>
      <c r="AK1825" s="53"/>
      <c r="AL1825" s="53"/>
      <c r="AM1825" s="49" t="e">
        <f>VLOOKUP(C1825:C5209,[3]Sheet3!$D$2:$D$21,1,0)</f>
        <v>#N/A</v>
      </c>
    </row>
    <row r="1826" spans="1:39" ht="30" customHeight="1">
      <c r="A1826" s="56" t="s">
        <v>1525</v>
      </c>
      <c r="B1826" s="85">
        <v>40222</v>
      </c>
      <c r="C1826" s="85">
        <v>54470</v>
      </c>
      <c r="D1826" s="86" t="s">
        <v>5369</v>
      </c>
      <c r="E1826" s="87" t="s">
        <v>3100</v>
      </c>
      <c r="F1826" s="56" t="s">
        <v>6427</v>
      </c>
      <c r="G1826" s="30" t="s">
        <v>5290</v>
      </c>
      <c r="H1826" s="31">
        <v>1500</v>
      </c>
      <c r="I1826" s="31">
        <v>1700</v>
      </c>
      <c r="J1826" s="56" t="s">
        <v>3287</v>
      </c>
      <c r="K1826" s="71" t="s">
        <v>3691</v>
      </c>
      <c r="L1826" s="55"/>
      <c r="M1826" s="55"/>
      <c r="N1826" s="57" t="e">
        <v>#N/A</v>
      </c>
      <c r="O1826" s="57" t="e">
        <v>#N/A</v>
      </c>
      <c r="P1826" s="57"/>
      <c r="Q1826" s="57"/>
      <c r="R1826" s="48"/>
      <c r="S1826" s="53" t="e">
        <f>VLOOKUP(C1826:C3626,'[1]Modifiy das'!$E$2:$I$2127,5,0)</f>
        <v>#REF!</v>
      </c>
      <c r="T1826" s="53" t="e">
        <f>VLOOKUP(C1826:C4879,[2]Sheet3!$B$2:$J$9150,9,0)</f>
        <v>#N/A</v>
      </c>
      <c r="U1826" s="58" t="s">
        <v>4110</v>
      </c>
      <c r="V1826" s="85">
        <v>40222</v>
      </c>
      <c r="W1826" s="58" t="s">
        <v>6611</v>
      </c>
      <c r="X1826" s="58" t="s">
        <v>1019</v>
      </c>
      <c r="Y1826" s="53" t="s">
        <v>6921</v>
      </c>
      <c r="Z1826" s="56" t="e">
        <v>#N/A</v>
      </c>
      <c r="AA1826" s="56" t="e">
        <v>#N/A</v>
      </c>
      <c r="AB1826" s="56" t="e">
        <v>#N/A</v>
      </c>
      <c r="AC1826" s="111"/>
      <c r="AD1826" s="53"/>
      <c r="AE1826" s="53"/>
      <c r="AF1826" s="53"/>
      <c r="AG1826" s="53"/>
      <c r="AH1826" s="53"/>
      <c r="AI1826" s="53"/>
      <c r="AJ1826" s="53"/>
      <c r="AK1826" s="53"/>
      <c r="AL1826" s="53"/>
      <c r="AM1826" s="49" t="e">
        <f>VLOOKUP(C1826:C5210,[3]Sheet3!$D$2:$D$21,1,0)</f>
        <v>#N/A</v>
      </c>
    </row>
    <row r="1827" spans="1:39" ht="30" customHeight="1">
      <c r="A1827" s="56" t="s">
        <v>1525</v>
      </c>
      <c r="B1827" s="85">
        <v>40222</v>
      </c>
      <c r="C1827" s="85">
        <v>60390</v>
      </c>
      <c r="D1827" s="86" t="s">
        <v>5170</v>
      </c>
      <c r="E1827" s="87" t="s">
        <v>3100</v>
      </c>
      <c r="F1827" s="56" t="s">
        <v>6427</v>
      </c>
      <c r="G1827" s="30" t="s">
        <v>5290</v>
      </c>
      <c r="H1827" s="31">
        <v>1500</v>
      </c>
      <c r="I1827" s="31">
        <v>1700</v>
      </c>
      <c r="J1827" s="56" t="s">
        <v>3287</v>
      </c>
      <c r="K1827" s="71" t="s">
        <v>3691</v>
      </c>
      <c r="L1827" s="55"/>
      <c r="M1827" s="55"/>
      <c r="N1827" s="57" t="e">
        <v>#N/A</v>
      </c>
      <c r="O1827" s="57" t="e">
        <v>#N/A</v>
      </c>
      <c r="P1827" s="57"/>
      <c r="Q1827" s="57"/>
      <c r="R1827" s="48"/>
      <c r="S1827" s="53" t="e">
        <f>VLOOKUP(C1827:C3627,'[1]Modifiy das'!$E$2:$I$2127,5,0)</f>
        <v>#REF!</v>
      </c>
      <c r="T1827" s="53" t="e">
        <f>VLOOKUP(C1827:C4880,[2]Sheet3!$B$2:$J$9150,9,0)</f>
        <v>#N/A</v>
      </c>
      <c r="U1827" s="58" t="s">
        <v>4110</v>
      </c>
      <c r="V1827" s="85">
        <v>40222</v>
      </c>
      <c r="W1827" s="58" t="s">
        <v>6611</v>
      </c>
      <c r="X1827" s="58" t="s">
        <v>1019</v>
      </c>
      <c r="Y1827" s="53" t="s">
        <v>6922</v>
      </c>
      <c r="Z1827" s="56" t="e">
        <v>#N/A</v>
      </c>
      <c r="AA1827" s="56" t="e">
        <v>#N/A</v>
      </c>
      <c r="AB1827" s="56" t="e">
        <v>#N/A</v>
      </c>
      <c r="AC1827" s="111"/>
      <c r="AD1827" s="53"/>
      <c r="AE1827" s="53"/>
      <c r="AF1827" s="53"/>
      <c r="AG1827" s="53"/>
      <c r="AH1827" s="53"/>
      <c r="AI1827" s="53"/>
      <c r="AJ1827" s="53"/>
      <c r="AK1827" s="53"/>
      <c r="AL1827" s="53"/>
      <c r="AM1827" s="49" t="e">
        <f>VLOOKUP(C1827:C5211,[3]Sheet3!$D$2:$D$21,1,0)</f>
        <v>#N/A</v>
      </c>
    </row>
    <row r="1828" spans="1:39" ht="30" customHeight="1">
      <c r="A1828" s="56" t="s">
        <v>1525</v>
      </c>
      <c r="B1828" s="85">
        <v>40222</v>
      </c>
      <c r="C1828" s="85">
        <v>66696</v>
      </c>
      <c r="D1828" s="86" t="s">
        <v>5381</v>
      </c>
      <c r="E1828" s="87" t="s">
        <v>3100</v>
      </c>
      <c r="F1828" s="56" t="s">
        <v>6427</v>
      </c>
      <c r="G1828" s="30" t="s">
        <v>5290</v>
      </c>
      <c r="H1828" s="31">
        <v>1500</v>
      </c>
      <c r="I1828" s="31">
        <v>1700</v>
      </c>
      <c r="J1828" s="56" t="s">
        <v>3287</v>
      </c>
      <c r="K1828" s="71" t="s">
        <v>3691</v>
      </c>
      <c r="L1828" s="55"/>
      <c r="M1828" s="55"/>
      <c r="N1828" s="57" t="e">
        <v>#N/A</v>
      </c>
      <c r="O1828" s="57" t="e">
        <v>#N/A</v>
      </c>
      <c r="P1828" s="57"/>
      <c r="Q1828" s="57"/>
      <c r="R1828" s="48"/>
      <c r="S1828" s="53" t="e">
        <f>VLOOKUP(C1828:C3628,'[1]Modifiy das'!$E$2:$I$2127,5,0)</f>
        <v>#REF!</v>
      </c>
      <c r="T1828" s="53" t="e">
        <f>VLOOKUP(C1828:C4881,[2]Sheet3!$B$2:$J$9150,9,0)</f>
        <v>#N/A</v>
      </c>
      <c r="U1828" s="58" t="s">
        <v>4110</v>
      </c>
      <c r="V1828" s="85">
        <v>40222</v>
      </c>
      <c r="W1828" s="58" t="s">
        <v>6611</v>
      </c>
      <c r="X1828" s="58" t="s">
        <v>1019</v>
      </c>
      <c r="Y1828" s="53" t="s">
        <v>6923</v>
      </c>
      <c r="Z1828" s="56" t="e">
        <v>#N/A</v>
      </c>
      <c r="AA1828" s="56" t="e">
        <v>#N/A</v>
      </c>
      <c r="AB1828" s="56" t="e">
        <v>#N/A</v>
      </c>
      <c r="AC1828" s="111"/>
      <c r="AD1828" s="53"/>
      <c r="AE1828" s="53"/>
      <c r="AF1828" s="53"/>
      <c r="AG1828" s="53"/>
      <c r="AH1828" s="53"/>
      <c r="AI1828" s="53"/>
      <c r="AJ1828" s="53"/>
      <c r="AK1828" s="53"/>
      <c r="AL1828" s="53"/>
      <c r="AM1828" s="49" t="e">
        <f>VLOOKUP(C1828:C5212,[3]Sheet3!$D$2:$D$21,1,0)</f>
        <v>#N/A</v>
      </c>
    </row>
    <row r="1829" spans="1:39" ht="30" customHeight="1">
      <c r="A1829" s="56" t="s">
        <v>1525</v>
      </c>
      <c r="B1829" s="85">
        <v>40222</v>
      </c>
      <c r="C1829" s="85">
        <v>62733</v>
      </c>
      <c r="D1829" s="86" t="s">
        <v>5385</v>
      </c>
      <c r="E1829" s="87" t="s">
        <v>3100</v>
      </c>
      <c r="F1829" s="56" t="s">
        <v>6427</v>
      </c>
      <c r="G1829" s="30" t="s">
        <v>5290</v>
      </c>
      <c r="H1829" s="31">
        <v>1500</v>
      </c>
      <c r="I1829" s="31">
        <v>1700</v>
      </c>
      <c r="J1829" s="56" t="s">
        <v>3287</v>
      </c>
      <c r="K1829" s="71" t="s">
        <v>3691</v>
      </c>
      <c r="L1829" s="55"/>
      <c r="M1829" s="55"/>
      <c r="N1829" s="57" t="e">
        <v>#N/A</v>
      </c>
      <c r="O1829" s="57" t="e">
        <v>#N/A</v>
      </c>
      <c r="P1829" s="57"/>
      <c r="Q1829" s="57"/>
      <c r="R1829" s="48"/>
      <c r="S1829" s="53" t="e">
        <f>VLOOKUP(C1829:C3629,'[1]Modifiy das'!$E$2:$I$2127,5,0)</f>
        <v>#REF!</v>
      </c>
      <c r="T1829" s="53" t="e">
        <f>VLOOKUP(C1829:C4882,[2]Sheet3!$B$2:$J$9150,9,0)</f>
        <v>#N/A</v>
      </c>
      <c r="U1829" s="58" t="s">
        <v>4110</v>
      </c>
      <c r="V1829" s="85">
        <v>40222</v>
      </c>
      <c r="W1829" s="58" t="s">
        <v>6611</v>
      </c>
      <c r="X1829" s="58" t="s">
        <v>1019</v>
      </c>
      <c r="Y1829" s="53" t="s">
        <v>6924</v>
      </c>
      <c r="Z1829" s="56" t="e">
        <v>#N/A</v>
      </c>
      <c r="AA1829" s="56" t="e">
        <v>#N/A</v>
      </c>
      <c r="AB1829" s="56" t="e">
        <v>#N/A</v>
      </c>
      <c r="AC1829" s="111"/>
      <c r="AD1829" s="53"/>
      <c r="AE1829" s="53"/>
      <c r="AF1829" s="53"/>
      <c r="AG1829" s="53"/>
      <c r="AH1829" s="53"/>
      <c r="AI1829" s="53"/>
      <c r="AJ1829" s="53"/>
      <c r="AK1829" s="53"/>
      <c r="AL1829" s="53"/>
      <c r="AM1829" s="49" t="e">
        <f>VLOOKUP(C1829:C5213,[3]Sheet3!$D$2:$D$21,1,0)</f>
        <v>#N/A</v>
      </c>
    </row>
    <row r="1830" spans="1:39" ht="30" customHeight="1">
      <c r="A1830" s="56" t="s">
        <v>1525</v>
      </c>
      <c r="B1830" s="85">
        <v>40222</v>
      </c>
      <c r="C1830" s="85">
        <v>61773</v>
      </c>
      <c r="D1830" s="86" t="s">
        <v>5657</v>
      </c>
      <c r="E1830" s="87" t="s">
        <v>3100</v>
      </c>
      <c r="F1830" s="56" t="s">
        <v>6427</v>
      </c>
      <c r="G1830" s="30" t="s">
        <v>5290</v>
      </c>
      <c r="H1830" s="31">
        <v>1500</v>
      </c>
      <c r="I1830" s="31">
        <v>1700</v>
      </c>
      <c r="J1830" s="56" t="s">
        <v>3287</v>
      </c>
      <c r="K1830" s="71" t="s">
        <v>3691</v>
      </c>
      <c r="L1830" s="55"/>
      <c r="M1830" s="55"/>
      <c r="N1830" s="57" t="e">
        <v>#N/A</v>
      </c>
      <c r="O1830" s="57" t="e">
        <v>#N/A</v>
      </c>
      <c r="P1830" s="57"/>
      <c r="Q1830" s="57"/>
      <c r="R1830" s="48"/>
      <c r="S1830" s="53" t="e">
        <f>VLOOKUP(C1830:C3630,'[1]Modifiy das'!$E$2:$I$2127,5,0)</f>
        <v>#REF!</v>
      </c>
      <c r="T1830" s="53" t="e">
        <f>VLOOKUP(C1830:C4883,[2]Sheet3!$B$2:$J$9150,9,0)</f>
        <v>#N/A</v>
      </c>
      <c r="U1830" s="58" t="s">
        <v>4110</v>
      </c>
      <c r="V1830" s="85">
        <v>40222</v>
      </c>
      <c r="W1830" s="58" t="s">
        <v>6611</v>
      </c>
      <c r="X1830" s="58" t="s">
        <v>1019</v>
      </c>
      <c r="Y1830" s="53" t="s">
        <v>6925</v>
      </c>
      <c r="Z1830" s="56" t="e">
        <v>#N/A</v>
      </c>
      <c r="AA1830" s="56" t="e">
        <v>#N/A</v>
      </c>
      <c r="AB1830" s="56" t="e">
        <v>#N/A</v>
      </c>
      <c r="AC1830" s="111"/>
      <c r="AD1830" s="53"/>
      <c r="AE1830" s="53"/>
      <c r="AF1830" s="53"/>
      <c r="AG1830" s="53"/>
      <c r="AH1830" s="53"/>
      <c r="AI1830" s="53"/>
      <c r="AJ1830" s="53"/>
      <c r="AK1830" s="53"/>
      <c r="AL1830" s="53"/>
      <c r="AM1830" s="49" t="e">
        <f>VLOOKUP(C1830:C5214,[3]Sheet3!$D$2:$D$21,1,0)</f>
        <v>#N/A</v>
      </c>
    </row>
    <row r="1831" spans="1:39" ht="30" customHeight="1">
      <c r="A1831" s="56" t="s">
        <v>1525</v>
      </c>
      <c r="B1831" s="85">
        <v>40222</v>
      </c>
      <c r="C1831" s="85">
        <v>61776</v>
      </c>
      <c r="D1831" s="86" t="s">
        <v>3988</v>
      </c>
      <c r="E1831" s="87" t="s">
        <v>3100</v>
      </c>
      <c r="F1831" s="56" t="s">
        <v>6427</v>
      </c>
      <c r="G1831" s="30" t="s">
        <v>5290</v>
      </c>
      <c r="H1831" s="31">
        <v>1500</v>
      </c>
      <c r="I1831" s="31">
        <v>1700</v>
      </c>
      <c r="J1831" s="56" t="s">
        <v>3287</v>
      </c>
      <c r="K1831" s="71" t="s">
        <v>3691</v>
      </c>
      <c r="L1831" s="55"/>
      <c r="M1831" s="55"/>
      <c r="N1831" s="57" t="e">
        <v>#N/A</v>
      </c>
      <c r="O1831" s="57" t="e">
        <v>#N/A</v>
      </c>
      <c r="P1831" s="57"/>
      <c r="Q1831" s="57"/>
      <c r="R1831" s="48"/>
      <c r="S1831" s="53" t="e">
        <f>VLOOKUP(C1831:C3631,'[1]Modifiy das'!$E$2:$I$2127,5,0)</f>
        <v>#REF!</v>
      </c>
      <c r="T1831" s="53" t="e">
        <f>VLOOKUP(C1831:C4884,[2]Sheet3!$B$2:$J$9150,9,0)</f>
        <v>#N/A</v>
      </c>
      <c r="U1831" s="58" t="s">
        <v>4110</v>
      </c>
      <c r="V1831" s="85">
        <v>40222</v>
      </c>
      <c r="W1831" s="58" t="s">
        <v>6611</v>
      </c>
      <c r="X1831" s="58" t="s">
        <v>1019</v>
      </c>
      <c r="Y1831" s="53" t="s">
        <v>6926</v>
      </c>
      <c r="Z1831" s="56" t="e">
        <v>#N/A</v>
      </c>
      <c r="AA1831" s="56" t="e">
        <v>#N/A</v>
      </c>
      <c r="AB1831" s="56" t="e">
        <v>#N/A</v>
      </c>
      <c r="AC1831" s="111"/>
      <c r="AD1831" s="53"/>
      <c r="AE1831" s="53"/>
      <c r="AF1831" s="53"/>
      <c r="AG1831" s="53"/>
      <c r="AH1831" s="53"/>
      <c r="AI1831" s="53"/>
      <c r="AJ1831" s="53"/>
      <c r="AK1831" s="53"/>
      <c r="AL1831" s="53"/>
      <c r="AM1831" s="49" t="e">
        <f>VLOOKUP(C1831:C5215,[3]Sheet3!$D$2:$D$21,1,0)</f>
        <v>#N/A</v>
      </c>
    </row>
    <row r="1832" spans="1:39" ht="30" customHeight="1">
      <c r="A1832" s="56" t="s">
        <v>1525</v>
      </c>
      <c r="B1832" s="85">
        <v>40222</v>
      </c>
      <c r="C1832" s="85">
        <v>61780</v>
      </c>
      <c r="D1832" s="86" t="s">
        <v>3775</v>
      </c>
      <c r="E1832" s="87" t="s">
        <v>3100</v>
      </c>
      <c r="F1832" s="56" t="s">
        <v>6427</v>
      </c>
      <c r="G1832" s="30" t="s">
        <v>5290</v>
      </c>
      <c r="H1832" s="31">
        <v>1500</v>
      </c>
      <c r="I1832" s="31">
        <v>1700</v>
      </c>
      <c r="J1832" s="56" t="s">
        <v>3287</v>
      </c>
      <c r="K1832" s="71" t="s">
        <v>3691</v>
      </c>
      <c r="L1832" s="55"/>
      <c r="M1832" s="55"/>
      <c r="N1832" s="57" t="e">
        <v>#N/A</v>
      </c>
      <c r="O1832" s="57" t="e">
        <v>#N/A</v>
      </c>
      <c r="P1832" s="57"/>
      <c r="Q1832" s="57"/>
      <c r="R1832" s="48"/>
      <c r="S1832" s="53" t="e">
        <f>VLOOKUP(C1832:C3632,'[1]Modifiy das'!$E$2:$I$2127,5,0)</f>
        <v>#REF!</v>
      </c>
      <c r="T1832" s="53" t="e">
        <f>VLOOKUP(C1832:C4885,[2]Sheet3!$B$2:$J$9150,9,0)</f>
        <v>#N/A</v>
      </c>
      <c r="U1832" s="58" t="s">
        <v>4110</v>
      </c>
      <c r="V1832" s="85">
        <v>40222</v>
      </c>
      <c r="W1832" s="58" t="s">
        <v>6611</v>
      </c>
      <c r="X1832" s="58" t="s">
        <v>1019</v>
      </c>
      <c r="Y1832" s="53" t="s">
        <v>6927</v>
      </c>
      <c r="Z1832" s="56" t="e">
        <v>#N/A</v>
      </c>
      <c r="AA1832" s="56" t="e">
        <v>#N/A</v>
      </c>
      <c r="AB1832" s="56" t="e">
        <v>#N/A</v>
      </c>
      <c r="AC1832" s="111"/>
      <c r="AD1832" s="53"/>
      <c r="AE1832" s="53"/>
      <c r="AF1832" s="53"/>
      <c r="AG1832" s="53"/>
      <c r="AH1832" s="53"/>
      <c r="AI1832" s="53"/>
      <c r="AJ1832" s="53"/>
      <c r="AK1832" s="53"/>
      <c r="AL1832" s="53"/>
      <c r="AM1832" s="49" t="e">
        <f>VLOOKUP(C1832:C5216,[3]Sheet3!$D$2:$D$21,1,0)</f>
        <v>#N/A</v>
      </c>
    </row>
    <row r="1833" spans="1:39" ht="30" customHeight="1">
      <c r="A1833" s="56" t="s">
        <v>1525</v>
      </c>
      <c r="B1833" s="85">
        <v>40222</v>
      </c>
      <c r="C1833" s="85">
        <v>71681</v>
      </c>
      <c r="D1833" s="86" t="s">
        <v>1822</v>
      </c>
      <c r="E1833" s="87" t="s">
        <v>2623</v>
      </c>
      <c r="F1833" s="56" t="s">
        <v>6427</v>
      </c>
      <c r="G1833" s="30" t="s">
        <v>5290</v>
      </c>
      <c r="H1833" s="31">
        <v>1500</v>
      </c>
      <c r="I1833" s="31">
        <v>1200</v>
      </c>
      <c r="J1833" s="56" t="s">
        <v>3287</v>
      </c>
      <c r="K1833" s="71" t="s">
        <v>3691</v>
      </c>
      <c r="L1833" s="55"/>
      <c r="M1833" s="55"/>
      <c r="N1833" s="57" t="e">
        <v>#N/A</v>
      </c>
      <c r="O1833" s="57" t="e">
        <v>#N/A</v>
      </c>
      <c r="P1833" s="57"/>
      <c r="Q1833" s="57"/>
      <c r="R1833" s="48"/>
      <c r="S1833" s="53" t="e">
        <f>VLOOKUP(C1833:C3633,'[1]Modifiy das'!$E$2:$I$2127,5,0)</f>
        <v>#REF!</v>
      </c>
      <c r="T1833" s="53" t="e">
        <f>VLOOKUP(C1833:C4886,[2]Sheet3!$B$2:$J$9150,9,0)</f>
        <v>#N/A</v>
      </c>
      <c r="U1833" s="58" t="s">
        <v>4110</v>
      </c>
      <c r="V1833" s="85">
        <v>40222</v>
      </c>
      <c r="W1833" s="58" t="s">
        <v>6611</v>
      </c>
      <c r="X1833" s="58" t="s">
        <v>1019</v>
      </c>
      <c r="Y1833" s="53">
        <v>0</v>
      </c>
      <c r="Z1833" s="56" t="e">
        <v>#N/A</v>
      </c>
      <c r="AA1833" s="56" t="e">
        <v>#N/A</v>
      </c>
      <c r="AB1833" s="56" t="e">
        <v>#N/A</v>
      </c>
      <c r="AC1833" s="111"/>
      <c r="AD1833" s="53"/>
      <c r="AE1833" s="53"/>
      <c r="AF1833" s="53"/>
      <c r="AG1833" s="53"/>
      <c r="AH1833" s="53"/>
      <c r="AI1833" s="53"/>
      <c r="AJ1833" s="53"/>
      <c r="AK1833" s="53"/>
      <c r="AL1833" s="53"/>
      <c r="AM1833" s="49" t="e">
        <f>VLOOKUP(C1833:C5217,[3]Sheet3!$D$2:$D$21,1,0)</f>
        <v>#N/A</v>
      </c>
    </row>
    <row r="1834" spans="1:39" ht="30" customHeight="1">
      <c r="A1834" s="56" t="s">
        <v>1525</v>
      </c>
      <c r="B1834" s="85">
        <v>40222</v>
      </c>
      <c r="C1834" s="85">
        <v>73453</v>
      </c>
      <c r="D1834" s="86" t="s">
        <v>0</v>
      </c>
      <c r="E1834" s="87" t="s">
        <v>2623</v>
      </c>
      <c r="F1834" s="56" t="s">
        <v>6427</v>
      </c>
      <c r="G1834" s="30" t="s">
        <v>5290</v>
      </c>
      <c r="H1834" s="31">
        <v>1500</v>
      </c>
      <c r="I1834" s="31">
        <v>1200</v>
      </c>
      <c r="J1834" s="56" t="s">
        <v>3287</v>
      </c>
      <c r="K1834" s="71" t="s">
        <v>3691</v>
      </c>
      <c r="L1834" s="55"/>
      <c r="M1834" s="55"/>
      <c r="N1834" s="57" t="e">
        <v>#N/A</v>
      </c>
      <c r="O1834" s="57" t="e">
        <v>#N/A</v>
      </c>
      <c r="P1834" s="57"/>
      <c r="Q1834" s="57"/>
      <c r="R1834" s="48"/>
      <c r="S1834" s="53" t="e">
        <f>VLOOKUP(C1834:C3634,'[1]Modifiy das'!$E$2:$I$2127,5,0)</f>
        <v>#REF!</v>
      </c>
      <c r="T1834" s="53" t="e">
        <f>VLOOKUP(C1834:C4887,[2]Sheet3!$B$2:$J$9150,9,0)</f>
        <v>#N/A</v>
      </c>
      <c r="U1834" s="58" t="s">
        <v>4110</v>
      </c>
      <c r="V1834" s="85">
        <v>40222</v>
      </c>
      <c r="W1834" s="58" t="s">
        <v>6611</v>
      </c>
      <c r="X1834" s="58" t="s">
        <v>1019</v>
      </c>
      <c r="Y1834" s="53">
        <v>0</v>
      </c>
      <c r="Z1834" s="56" t="e">
        <v>#N/A</v>
      </c>
      <c r="AA1834" s="56" t="e">
        <v>#N/A</v>
      </c>
      <c r="AB1834" s="56" t="e">
        <v>#N/A</v>
      </c>
      <c r="AC1834" s="111"/>
      <c r="AD1834" s="53"/>
      <c r="AE1834" s="53"/>
      <c r="AF1834" s="53"/>
      <c r="AG1834" s="53"/>
      <c r="AH1834" s="53"/>
      <c r="AI1834" s="53"/>
      <c r="AJ1834" s="53"/>
      <c r="AK1834" s="53"/>
      <c r="AL1834" s="53"/>
      <c r="AM1834" s="49" t="e">
        <f>VLOOKUP(C1834:C5218,[3]Sheet3!$D$2:$D$21,1,0)</f>
        <v>#N/A</v>
      </c>
    </row>
    <row r="1835" spans="1:39" ht="30" customHeight="1">
      <c r="A1835" s="56" t="s">
        <v>1525</v>
      </c>
      <c r="B1835" s="85">
        <v>40222</v>
      </c>
      <c r="C1835" s="85">
        <v>61793</v>
      </c>
      <c r="D1835" s="86" t="s">
        <v>12</v>
      </c>
      <c r="E1835" s="87" t="s">
        <v>2623</v>
      </c>
      <c r="F1835" s="56" t="s">
        <v>6427</v>
      </c>
      <c r="G1835" s="30" t="s">
        <v>5290</v>
      </c>
      <c r="H1835" s="31">
        <v>1500</v>
      </c>
      <c r="I1835" s="31">
        <v>1200</v>
      </c>
      <c r="J1835" s="56" t="s">
        <v>3287</v>
      </c>
      <c r="K1835" s="71" t="s">
        <v>3691</v>
      </c>
      <c r="L1835" s="55"/>
      <c r="M1835" s="55"/>
      <c r="N1835" s="57" t="e">
        <v>#N/A</v>
      </c>
      <c r="O1835" s="57" t="e">
        <v>#N/A</v>
      </c>
      <c r="P1835" s="57"/>
      <c r="Q1835" s="57"/>
      <c r="R1835" s="48"/>
      <c r="S1835" s="53" t="e">
        <f>VLOOKUP(C1835:C3635,'[1]Modifiy das'!$E$2:$I$2127,5,0)</f>
        <v>#REF!</v>
      </c>
      <c r="T1835" s="53" t="e">
        <f>VLOOKUP(C1835:C4888,[2]Sheet3!$B$2:$J$9150,9,0)</f>
        <v>#N/A</v>
      </c>
      <c r="U1835" s="58" t="s">
        <v>4110</v>
      </c>
      <c r="V1835" s="85">
        <v>40222</v>
      </c>
      <c r="W1835" s="58" t="s">
        <v>6611</v>
      </c>
      <c r="X1835" s="58" t="s">
        <v>1019</v>
      </c>
      <c r="Y1835" s="73">
        <v>0</v>
      </c>
      <c r="Z1835" s="56" t="e">
        <v>#N/A</v>
      </c>
      <c r="AA1835" s="56" t="e">
        <v>#N/A</v>
      </c>
      <c r="AB1835" s="56" t="e">
        <v>#N/A</v>
      </c>
      <c r="AC1835" s="111"/>
      <c r="AD1835" s="53"/>
      <c r="AE1835" s="53"/>
      <c r="AF1835" s="53"/>
      <c r="AG1835" s="53"/>
      <c r="AH1835" s="53"/>
      <c r="AI1835" s="53"/>
      <c r="AJ1835" s="53"/>
      <c r="AK1835" s="53"/>
      <c r="AL1835" s="53"/>
      <c r="AM1835" s="49" t="e">
        <f>VLOOKUP(C1835:C5219,[3]Sheet3!$D$2:$D$21,1,0)</f>
        <v>#N/A</v>
      </c>
    </row>
    <row r="1836" spans="1:39" ht="30" customHeight="1">
      <c r="A1836" s="56" t="s">
        <v>1525</v>
      </c>
      <c r="B1836" s="85">
        <v>40222</v>
      </c>
      <c r="C1836" s="85">
        <v>73451</v>
      </c>
      <c r="D1836" s="86" t="s">
        <v>66</v>
      </c>
      <c r="E1836" s="87" t="s">
        <v>2623</v>
      </c>
      <c r="F1836" s="56" t="s">
        <v>6427</v>
      </c>
      <c r="G1836" s="30" t="s">
        <v>5290</v>
      </c>
      <c r="H1836" s="31">
        <v>1500</v>
      </c>
      <c r="I1836" s="31">
        <v>1200</v>
      </c>
      <c r="J1836" s="56" t="s">
        <v>3287</v>
      </c>
      <c r="K1836" s="71" t="s">
        <v>3691</v>
      </c>
      <c r="L1836" s="55"/>
      <c r="M1836" s="55"/>
      <c r="N1836" s="57" t="e">
        <v>#N/A</v>
      </c>
      <c r="O1836" s="57" t="e">
        <v>#N/A</v>
      </c>
      <c r="P1836" s="57"/>
      <c r="Q1836" s="57"/>
      <c r="R1836" s="48"/>
      <c r="S1836" s="53" t="e">
        <f>VLOOKUP(C1836:C3636,'[1]Modifiy das'!$E$2:$I$2127,5,0)</f>
        <v>#REF!</v>
      </c>
      <c r="T1836" s="53" t="e">
        <f>VLOOKUP(C1836:C4889,[2]Sheet3!$B$2:$J$9150,9,0)</f>
        <v>#N/A</v>
      </c>
      <c r="U1836" s="58" t="s">
        <v>4110</v>
      </c>
      <c r="V1836" s="85">
        <v>40222</v>
      </c>
      <c r="W1836" s="58" t="s">
        <v>6611</v>
      </c>
      <c r="X1836" s="58" t="s">
        <v>1019</v>
      </c>
      <c r="Y1836" s="53" t="s">
        <v>6928</v>
      </c>
      <c r="Z1836" s="56" t="e">
        <v>#N/A</v>
      </c>
      <c r="AA1836" s="56" t="e">
        <v>#N/A</v>
      </c>
      <c r="AB1836" s="56" t="e">
        <v>#N/A</v>
      </c>
      <c r="AC1836" s="111"/>
      <c r="AD1836" s="53"/>
      <c r="AE1836" s="53"/>
      <c r="AF1836" s="53"/>
      <c r="AG1836" s="53"/>
      <c r="AH1836" s="53"/>
      <c r="AI1836" s="53"/>
      <c r="AJ1836" s="53"/>
      <c r="AK1836" s="53"/>
      <c r="AL1836" s="53"/>
      <c r="AM1836" s="49" t="e">
        <f>VLOOKUP(C1836:C5220,[3]Sheet3!$D$2:$D$21,1,0)</f>
        <v>#N/A</v>
      </c>
    </row>
    <row r="1837" spans="1:39" ht="30" customHeight="1">
      <c r="A1837" s="56" t="s">
        <v>1525</v>
      </c>
      <c r="B1837" s="85">
        <v>40222</v>
      </c>
      <c r="C1837" s="85">
        <v>71682</v>
      </c>
      <c r="D1837" s="86" t="s">
        <v>70</v>
      </c>
      <c r="E1837" s="87" t="s">
        <v>2623</v>
      </c>
      <c r="F1837" s="56" t="s">
        <v>6427</v>
      </c>
      <c r="G1837" s="30" t="s">
        <v>5290</v>
      </c>
      <c r="H1837" s="31">
        <v>1500</v>
      </c>
      <c r="I1837" s="31">
        <v>1200</v>
      </c>
      <c r="J1837" s="56" t="s">
        <v>3287</v>
      </c>
      <c r="K1837" s="71" t="s">
        <v>3691</v>
      </c>
      <c r="L1837" s="55"/>
      <c r="M1837" s="55"/>
      <c r="N1837" s="57" t="e">
        <v>#N/A</v>
      </c>
      <c r="O1837" s="57" t="e">
        <v>#N/A</v>
      </c>
      <c r="P1837" s="57"/>
      <c r="Q1837" s="57"/>
      <c r="R1837" s="48"/>
      <c r="S1837" s="53" t="e">
        <f>VLOOKUP(C1837:C3637,'[1]Modifiy das'!$E$2:$I$2127,5,0)</f>
        <v>#REF!</v>
      </c>
      <c r="T1837" s="53" t="e">
        <f>VLOOKUP(C1837:C4890,[2]Sheet3!$B$2:$J$9150,9,0)</f>
        <v>#N/A</v>
      </c>
      <c r="U1837" s="58" t="s">
        <v>4110</v>
      </c>
      <c r="V1837" s="85">
        <v>40222</v>
      </c>
      <c r="W1837" s="58" t="s">
        <v>6611</v>
      </c>
      <c r="X1837" s="58" t="s">
        <v>1019</v>
      </c>
      <c r="Y1837" s="53" t="s">
        <v>6929</v>
      </c>
      <c r="Z1837" s="56" t="e">
        <v>#N/A</v>
      </c>
      <c r="AA1837" s="56" t="e">
        <v>#N/A</v>
      </c>
      <c r="AB1837" s="56" t="e">
        <v>#N/A</v>
      </c>
      <c r="AC1837" s="111"/>
      <c r="AD1837" s="53"/>
      <c r="AE1837" s="53"/>
      <c r="AF1837" s="53"/>
      <c r="AG1837" s="53"/>
      <c r="AH1837" s="53"/>
      <c r="AI1837" s="53"/>
      <c r="AJ1837" s="53"/>
      <c r="AK1837" s="53"/>
      <c r="AL1837" s="53"/>
      <c r="AM1837" s="49" t="e">
        <f>VLOOKUP(C1837:C5221,[3]Sheet3!$D$2:$D$21,1,0)</f>
        <v>#N/A</v>
      </c>
    </row>
    <row r="1838" spans="1:39" ht="30" customHeight="1">
      <c r="A1838" s="56" t="s">
        <v>1525</v>
      </c>
      <c r="B1838" s="85">
        <v>40224</v>
      </c>
      <c r="C1838" s="85">
        <v>59569</v>
      </c>
      <c r="D1838" s="86" t="s">
        <v>3991</v>
      </c>
      <c r="E1838" s="87" t="s">
        <v>3100</v>
      </c>
      <c r="F1838" s="56" t="s">
        <v>6427</v>
      </c>
      <c r="G1838" s="56" t="s">
        <v>938</v>
      </c>
      <c r="H1838" s="31">
        <v>1500</v>
      </c>
      <c r="I1838" s="31">
        <v>1700</v>
      </c>
      <c r="J1838" s="56" t="s">
        <v>6202</v>
      </c>
      <c r="K1838" s="71" t="s">
        <v>3691</v>
      </c>
      <c r="L1838" s="55"/>
      <c r="M1838" s="55"/>
      <c r="N1838" s="57" t="e">
        <v>#N/A</v>
      </c>
      <c r="O1838" s="57" t="e">
        <v>#N/A</v>
      </c>
      <c r="P1838" s="57"/>
      <c r="Q1838" s="57" t="s">
        <v>4945</v>
      </c>
      <c r="R1838" s="48"/>
      <c r="S1838" s="53" t="e">
        <f>VLOOKUP(C1838:C3638,'[1]Modifiy das'!$E$2:$I$2127,5,0)</f>
        <v>#REF!</v>
      </c>
      <c r="T1838" s="53" t="e">
        <f>VLOOKUP(C1838:C4891,[2]Sheet3!$B$2:$J$9150,9,0)</f>
        <v>#N/A</v>
      </c>
      <c r="U1838" s="58" t="s">
        <v>4110</v>
      </c>
      <c r="V1838" s="85">
        <v>40224</v>
      </c>
      <c r="W1838" s="58" t="s">
        <v>459</v>
      </c>
      <c r="X1838" s="58" t="s">
        <v>6632</v>
      </c>
      <c r="Y1838" s="53" t="s">
        <v>7671</v>
      </c>
      <c r="Z1838" s="56" t="e">
        <v>#N/A</v>
      </c>
      <c r="AA1838" s="56" t="e">
        <v>#N/A</v>
      </c>
      <c r="AB1838" s="56" t="e">
        <v>#N/A</v>
      </c>
      <c r="AC1838" s="111"/>
      <c r="AD1838" s="53"/>
      <c r="AE1838" s="53"/>
      <c r="AF1838" s="53"/>
      <c r="AG1838" s="53"/>
      <c r="AH1838" s="53"/>
      <c r="AI1838" s="53"/>
      <c r="AJ1838" s="53"/>
      <c r="AK1838" s="53"/>
      <c r="AL1838" s="53"/>
      <c r="AM1838" s="49" t="e">
        <f>VLOOKUP(C1838:C5222,[3]Sheet3!$D$2:$D$21,1,0)</f>
        <v>#N/A</v>
      </c>
    </row>
    <row r="1839" spans="1:39" ht="30" customHeight="1">
      <c r="A1839" s="56" t="s">
        <v>1525</v>
      </c>
      <c r="B1839" s="85">
        <v>40225</v>
      </c>
      <c r="C1839" s="85">
        <v>74912</v>
      </c>
      <c r="D1839" s="86" t="s">
        <v>2216</v>
      </c>
      <c r="E1839" s="87" t="s">
        <v>2623</v>
      </c>
      <c r="F1839" s="56" t="s">
        <v>6427</v>
      </c>
      <c r="G1839" s="30" t="s">
        <v>5290</v>
      </c>
      <c r="H1839" s="31">
        <v>1500</v>
      </c>
      <c r="I1839" s="31">
        <v>1200</v>
      </c>
      <c r="J1839" s="56" t="s">
        <v>3287</v>
      </c>
      <c r="K1839" s="71" t="s">
        <v>3691</v>
      </c>
      <c r="L1839" s="55"/>
      <c r="M1839" s="55"/>
      <c r="N1839" s="57" t="e">
        <v>#N/A</v>
      </c>
      <c r="O1839" s="57" t="e">
        <v>#N/A</v>
      </c>
      <c r="P1839" s="57"/>
      <c r="Q1839" s="57"/>
      <c r="R1839" s="48"/>
      <c r="S1839" s="53" t="e">
        <f>VLOOKUP(C1839:C3639,'[1]Modifiy das'!$E$2:$I$2127,5,0)</f>
        <v>#REF!</v>
      </c>
      <c r="T1839" s="53" t="e">
        <f>VLOOKUP(C1839:C4892,[2]Sheet3!$B$2:$J$9150,9,0)</f>
        <v>#N/A</v>
      </c>
      <c r="U1839" s="58" t="s">
        <v>4110</v>
      </c>
      <c r="V1839" s="85">
        <v>40225</v>
      </c>
      <c r="W1839" s="58" t="s">
        <v>5704</v>
      </c>
      <c r="X1839" s="58" t="s">
        <v>6632</v>
      </c>
      <c r="Y1839" s="53">
        <v>0</v>
      </c>
      <c r="Z1839" s="56" t="e">
        <v>#N/A</v>
      </c>
      <c r="AA1839" s="56" t="e">
        <v>#N/A</v>
      </c>
      <c r="AB1839" s="56" t="e">
        <v>#N/A</v>
      </c>
      <c r="AC1839" s="111"/>
      <c r="AD1839" s="53"/>
      <c r="AE1839" s="53"/>
      <c r="AF1839" s="53"/>
      <c r="AG1839" s="53"/>
      <c r="AH1839" s="53"/>
      <c r="AI1839" s="53"/>
      <c r="AJ1839" s="53"/>
      <c r="AK1839" s="53"/>
      <c r="AL1839" s="53"/>
      <c r="AM1839" s="49" t="e">
        <f>VLOOKUP(C1839:C5223,[3]Sheet3!$D$2:$D$21,1,0)</f>
        <v>#N/A</v>
      </c>
    </row>
    <row r="1840" spans="1:39" ht="30" customHeight="1">
      <c r="A1840" s="56" t="s">
        <v>1525</v>
      </c>
      <c r="B1840" s="85">
        <v>40225</v>
      </c>
      <c r="C1840" s="85">
        <v>59551</v>
      </c>
      <c r="D1840" s="86" t="s">
        <v>5036</v>
      </c>
      <c r="E1840" s="87" t="s">
        <v>2623</v>
      </c>
      <c r="F1840" s="56" t="s">
        <v>6427</v>
      </c>
      <c r="G1840" s="30" t="s">
        <v>5290</v>
      </c>
      <c r="H1840" s="31">
        <v>1500</v>
      </c>
      <c r="I1840" s="31">
        <v>1200</v>
      </c>
      <c r="J1840" s="56" t="s">
        <v>3287</v>
      </c>
      <c r="K1840" s="71" t="s">
        <v>3691</v>
      </c>
      <c r="L1840" s="55"/>
      <c r="M1840" s="55"/>
      <c r="N1840" s="57" t="e">
        <v>#N/A</v>
      </c>
      <c r="O1840" s="57" t="e">
        <v>#N/A</v>
      </c>
      <c r="P1840" s="57"/>
      <c r="Q1840" s="57"/>
      <c r="R1840" s="48"/>
      <c r="S1840" s="53" t="e">
        <f>VLOOKUP(C1840:C3640,'[1]Modifiy das'!$E$2:$I$2127,5,0)</f>
        <v>#REF!</v>
      </c>
      <c r="T1840" s="53" t="e">
        <f>VLOOKUP(C1840:C4893,[2]Sheet3!$B$2:$J$9150,9,0)</f>
        <v>#N/A</v>
      </c>
      <c r="U1840" s="58" t="s">
        <v>4110</v>
      </c>
      <c r="V1840" s="85">
        <v>40225</v>
      </c>
      <c r="W1840" s="58" t="s">
        <v>5704</v>
      </c>
      <c r="X1840" s="58" t="s">
        <v>6632</v>
      </c>
      <c r="Y1840" s="53">
        <v>0</v>
      </c>
      <c r="Z1840" s="56" t="e">
        <v>#N/A</v>
      </c>
      <c r="AA1840" s="56" t="e">
        <v>#N/A</v>
      </c>
      <c r="AB1840" s="56" t="e">
        <v>#N/A</v>
      </c>
      <c r="AC1840" s="111"/>
      <c r="AD1840" s="53"/>
      <c r="AE1840" s="53"/>
      <c r="AF1840" s="53"/>
      <c r="AG1840" s="53"/>
      <c r="AH1840" s="53"/>
      <c r="AI1840" s="53"/>
      <c r="AJ1840" s="53"/>
      <c r="AK1840" s="53"/>
      <c r="AL1840" s="53"/>
      <c r="AM1840" s="49" t="e">
        <f>VLOOKUP(C1840:C5224,[3]Sheet3!$D$2:$D$21,1,0)</f>
        <v>#N/A</v>
      </c>
    </row>
    <row r="1841" spans="1:39" ht="30" customHeight="1">
      <c r="A1841" s="56" t="s">
        <v>1525</v>
      </c>
      <c r="B1841" s="85">
        <v>40225</v>
      </c>
      <c r="C1841" s="85">
        <v>66383</v>
      </c>
      <c r="D1841" s="86" t="s">
        <v>430</v>
      </c>
      <c r="E1841" s="87" t="s">
        <v>3100</v>
      </c>
      <c r="F1841" s="56" t="s">
        <v>6427</v>
      </c>
      <c r="G1841" s="30" t="s">
        <v>5290</v>
      </c>
      <c r="H1841" s="31">
        <v>1500</v>
      </c>
      <c r="I1841" s="31">
        <v>1700</v>
      </c>
      <c r="J1841" s="56" t="s">
        <v>3287</v>
      </c>
      <c r="K1841" s="71" t="s">
        <v>3691</v>
      </c>
      <c r="L1841" s="55"/>
      <c r="M1841" s="55"/>
      <c r="N1841" s="57" t="e">
        <v>#N/A</v>
      </c>
      <c r="O1841" s="57" t="e">
        <v>#N/A</v>
      </c>
      <c r="P1841" s="57"/>
      <c r="Q1841" s="57"/>
      <c r="R1841" s="48"/>
      <c r="S1841" s="53" t="e">
        <f>VLOOKUP(C1841:C3641,'[1]Modifiy das'!$E$2:$I$2127,5,0)</f>
        <v>#REF!</v>
      </c>
      <c r="T1841" s="53" t="e">
        <f>VLOOKUP(C1841:C4894,[2]Sheet3!$B$2:$J$9150,9,0)</f>
        <v>#N/A</v>
      </c>
      <c r="U1841" s="58" t="s">
        <v>4110</v>
      </c>
      <c r="V1841" s="85">
        <v>40225</v>
      </c>
      <c r="W1841" s="58" t="s">
        <v>5704</v>
      </c>
      <c r="X1841" s="58" t="s">
        <v>6632</v>
      </c>
      <c r="Y1841" s="53">
        <v>0</v>
      </c>
      <c r="Z1841" s="56" t="e">
        <v>#N/A</v>
      </c>
      <c r="AA1841" s="56" t="e">
        <v>#N/A</v>
      </c>
      <c r="AB1841" s="56" t="e">
        <v>#N/A</v>
      </c>
      <c r="AC1841" s="111"/>
      <c r="AD1841" s="53"/>
      <c r="AE1841" s="53"/>
      <c r="AF1841" s="53"/>
      <c r="AG1841" s="53"/>
      <c r="AH1841" s="53"/>
      <c r="AI1841" s="53"/>
      <c r="AJ1841" s="53"/>
      <c r="AK1841" s="53"/>
      <c r="AL1841" s="53"/>
      <c r="AM1841" s="49" t="e">
        <f>VLOOKUP(C1841:C5225,[3]Sheet3!$D$2:$D$21,1,0)</f>
        <v>#N/A</v>
      </c>
    </row>
    <row r="1842" spans="1:39" ht="30" customHeight="1">
      <c r="A1842" s="56" t="s">
        <v>1525</v>
      </c>
      <c r="B1842" s="85">
        <v>40228</v>
      </c>
      <c r="C1842" s="85">
        <v>61048</v>
      </c>
      <c r="D1842" s="86" t="s">
        <v>2413</v>
      </c>
      <c r="E1842" s="87" t="s">
        <v>3100</v>
      </c>
      <c r="F1842" s="56" t="s">
        <v>4009</v>
      </c>
      <c r="G1842" s="30" t="s">
        <v>5956</v>
      </c>
      <c r="H1842" s="31">
        <v>1500</v>
      </c>
      <c r="I1842" s="31">
        <v>1500</v>
      </c>
      <c r="J1842" s="56" t="s">
        <v>1126</v>
      </c>
      <c r="K1842" s="71" t="s">
        <v>3691</v>
      </c>
      <c r="L1842" s="55"/>
      <c r="M1842" s="55"/>
      <c r="N1842" s="57" t="e">
        <v>#N/A</v>
      </c>
      <c r="O1842" s="57" t="e">
        <v>#N/A</v>
      </c>
      <c r="P1842" s="57"/>
      <c r="Q1842" s="57"/>
      <c r="R1842" s="48"/>
      <c r="S1842" s="53" t="e">
        <f>VLOOKUP(C1842:C3642,'[1]Modifiy das'!$E$2:$I$2127,5,0)</f>
        <v>#REF!</v>
      </c>
      <c r="T1842" s="53" t="e">
        <f>VLOOKUP(C1842:C4895,[2]Sheet3!$B$2:$J$9150,9,0)</f>
        <v>#N/A</v>
      </c>
      <c r="U1842" s="58" t="s">
        <v>4110</v>
      </c>
      <c r="V1842" s="85">
        <v>40228</v>
      </c>
      <c r="W1842" s="58" t="s">
        <v>6598</v>
      </c>
      <c r="X1842" s="58" t="s">
        <v>1019</v>
      </c>
      <c r="Y1842" s="53" t="s">
        <v>7672</v>
      </c>
      <c r="Z1842" s="56" t="s">
        <v>6762</v>
      </c>
      <c r="AA1842" s="56" t="s">
        <v>5976</v>
      </c>
      <c r="AB1842" s="56" t="s">
        <v>6867</v>
      </c>
      <c r="AC1842" s="111"/>
      <c r="AD1842" s="53"/>
      <c r="AE1842" s="53"/>
      <c r="AF1842" s="53"/>
      <c r="AG1842" s="53"/>
      <c r="AH1842" s="53"/>
      <c r="AI1842" s="53"/>
      <c r="AJ1842" s="53"/>
      <c r="AK1842" s="53"/>
      <c r="AL1842" s="53"/>
      <c r="AM1842" s="49" t="e">
        <f>VLOOKUP(C1842:C5226,[3]Sheet3!$D$2:$D$21,1,0)</f>
        <v>#N/A</v>
      </c>
    </row>
    <row r="1843" spans="1:39" ht="30" customHeight="1">
      <c r="A1843" s="56" t="s">
        <v>1525</v>
      </c>
      <c r="B1843" s="85">
        <v>40231</v>
      </c>
      <c r="C1843" s="85">
        <v>61292</v>
      </c>
      <c r="D1843" s="86" t="s">
        <v>3137</v>
      </c>
      <c r="E1843" s="87" t="s">
        <v>3100</v>
      </c>
      <c r="F1843" s="56" t="s">
        <v>4084</v>
      </c>
      <c r="G1843" s="30" t="s">
        <v>6560</v>
      </c>
      <c r="H1843" s="31">
        <v>1500</v>
      </c>
      <c r="I1843" s="31">
        <v>1700</v>
      </c>
      <c r="J1843" s="56" t="s">
        <v>7204</v>
      </c>
      <c r="K1843" s="71" t="s">
        <v>3691</v>
      </c>
      <c r="L1843" s="55"/>
      <c r="M1843" s="55"/>
      <c r="N1843" s="57" t="e">
        <v>#N/A</v>
      </c>
      <c r="O1843" s="57" t="e">
        <v>#N/A</v>
      </c>
      <c r="P1843" s="57"/>
      <c r="Q1843" s="57"/>
      <c r="R1843" s="48"/>
      <c r="S1843" s="53" t="e">
        <f>VLOOKUP(C1843:C3643,'[1]Modifiy das'!$E$2:$I$2127,5,0)</f>
        <v>#REF!</v>
      </c>
      <c r="T1843" s="53" t="e">
        <f>VLOOKUP(C1843:C4896,[2]Sheet3!$B$2:$J$9150,9,0)</f>
        <v>#N/A</v>
      </c>
      <c r="U1843" s="58" t="s">
        <v>4110</v>
      </c>
      <c r="V1843" s="85">
        <v>40231</v>
      </c>
      <c r="W1843" s="58" t="s">
        <v>542</v>
      </c>
      <c r="X1843" s="58" t="s">
        <v>6630</v>
      </c>
      <c r="Y1843" s="53">
        <v>0</v>
      </c>
      <c r="Z1843" s="56" t="e">
        <v>#N/A</v>
      </c>
      <c r="AA1843" s="56" t="e">
        <v>#N/A</v>
      </c>
      <c r="AB1843" s="56" t="e">
        <v>#N/A</v>
      </c>
      <c r="AC1843" s="111"/>
      <c r="AD1843" s="53"/>
      <c r="AE1843" s="53"/>
      <c r="AF1843" s="53"/>
      <c r="AG1843" s="53"/>
      <c r="AH1843" s="53"/>
      <c r="AI1843" s="53"/>
      <c r="AJ1843" s="53"/>
      <c r="AK1843" s="53"/>
      <c r="AL1843" s="53"/>
      <c r="AM1843" s="49" t="e">
        <f>VLOOKUP(C1843:C5227,[3]Sheet3!$D$2:$D$21,1,0)</f>
        <v>#N/A</v>
      </c>
    </row>
    <row r="1844" spans="1:39" ht="30" customHeight="1">
      <c r="A1844" s="56" t="s">
        <v>1030</v>
      </c>
      <c r="B1844" s="85">
        <v>40231</v>
      </c>
      <c r="C1844" s="85">
        <v>59784</v>
      </c>
      <c r="D1844" s="86" t="s">
        <v>2864</v>
      </c>
      <c r="E1844" s="87" t="s">
        <v>6252</v>
      </c>
      <c r="F1844" s="56" t="s">
        <v>6105</v>
      </c>
      <c r="G1844" s="56" t="s">
        <v>294</v>
      </c>
      <c r="H1844" s="56">
        <v>1500</v>
      </c>
      <c r="I1844" s="56">
        <v>1600</v>
      </c>
      <c r="J1844" s="56" t="s">
        <v>2521</v>
      </c>
      <c r="K1844" s="71" t="s">
        <v>3691</v>
      </c>
      <c r="L1844" s="55"/>
      <c r="M1844" s="55"/>
      <c r="N1844" s="57" t="s">
        <v>5497</v>
      </c>
      <c r="O1844" s="57" t="s">
        <v>3100</v>
      </c>
      <c r="P1844" s="60" t="s">
        <v>5505</v>
      </c>
      <c r="Q1844" s="57" t="s">
        <v>4949</v>
      </c>
      <c r="R1844" s="48"/>
      <c r="S1844" s="53" t="e">
        <f>VLOOKUP(C1844:C3644,'[1]Modifiy das'!$E$2:$I$2127,5,0)</f>
        <v>#REF!</v>
      </c>
      <c r="T1844" s="53" t="e">
        <f>VLOOKUP(C1844:C4897,[2]Sheet3!$B$2:$J$9150,9,0)</f>
        <v>#N/A</v>
      </c>
      <c r="U1844" s="58" t="s">
        <v>4110</v>
      </c>
      <c r="V1844" s="85">
        <v>40231</v>
      </c>
      <c r="W1844" s="58" t="s">
        <v>542</v>
      </c>
      <c r="X1844" s="58" t="s">
        <v>6630</v>
      </c>
      <c r="Y1844" s="53" t="e">
        <v>#N/A</v>
      </c>
      <c r="Z1844" s="56" t="e">
        <v>#N/A</v>
      </c>
      <c r="AA1844" s="56" t="e">
        <v>#N/A</v>
      </c>
      <c r="AB1844" s="56" t="e">
        <v>#N/A</v>
      </c>
      <c r="AC1844" s="111"/>
      <c r="AD1844" s="53"/>
      <c r="AE1844" s="53"/>
      <c r="AF1844" s="53"/>
      <c r="AG1844" s="53"/>
      <c r="AH1844" s="53"/>
      <c r="AI1844" s="53"/>
      <c r="AJ1844" s="53"/>
      <c r="AK1844" s="53"/>
      <c r="AL1844" s="53"/>
      <c r="AM1844" s="49" t="e">
        <f>VLOOKUP(C1844:C5228,[3]Sheet3!$D$2:$D$21,1,0)</f>
        <v>#N/A</v>
      </c>
    </row>
    <row r="1845" spans="1:39" ht="30" customHeight="1">
      <c r="A1845" s="53" t="s">
        <v>1525</v>
      </c>
      <c r="B1845" s="85">
        <v>40231</v>
      </c>
      <c r="C1845" s="85">
        <v>73752</v>
      </c>
      <c r="D1845" s="86" t="s">
        <v>797</v>
      </c>
      <c r="E1845" s="87" t="s">
        <v>2623</v>
      </c>
      <c r="F1845" s="56" t="s">
        <v>4084</v>
      </c>
      <c r="G1845" s="30" t="s">
        <v>6560</v>
      </c>
      <c r="H1845" s="31">
        <v>1500</v>
      </c>
      <c r="I1845" s="31">
        <v>1500</v>
      </c>
      <c r="J1845" s="56" t="s">
        <v>7204</v>
      </c>
      <c r="K1845" s="71" t="s">
        <v>3691</v>
      </c>
      <c r="L1845" s="55"/>
      <c r="M1845" s="55"/>
      <c r="N1845" s="57" t="e">
        <v>#N/A</v>
      </c>
      <c r="O1845" s="57" t="e">
        <v>#N/A</v>
      </c>
      <c r="P1845" s="57"/>
      <c r="Q1845" s="57"/>
      <c r="R1845" s="48"/>
      <c r="S1845" s="53" t="e">
        <f>VLOOKUP(C1845:C3645,'[1]Modifiy das'!$E$2:$I$2127,5,0)</f>
        <v>#REF!</v>
      </c>
      <c r="T1845" s="53" t="e">
        <f>VLOOKUP(C1845:C4898,[2]Sheet3!$B$2:$J$9150,9,0)</f>
        <v>#N/A</v>
      </c>
      <c r="U1845" s="58" t="s">
        <v>4110</v>
      </c>
      <c r="V1845" s="85">
        <v>40231</v>
      </c>
      <c r="W1845" s="58" t="s">
        <v>542</v>
      </c>
      <c r="X1845" s="58" t="s">
        <v>6630</v>
      </c>
      <c r="Y1845" s="53">
        <v>0</v>
      </c>
      <c r="Z1845" s="56" t="e">
        <v>#N/A</v>
      </c>
      <c r="AA1845" s="56" t="e">
        <v>#N/A</v>
      </c>
      <c r="AB1845" s="56" t="e">
        <v>#N/A</v>
      </c>
      <c r="AC1845" s="111"/>
      <c r="AD1845" s="53"/>
      <c r="AE1845" s="53"/>
      <c r="AF1845" s="53"/>
      <c r="AG1845" s="53"/>
      <c r="AH1845" s="53"/>
      <c r="AI1845" s="53"/>
      <c r="AJ1845" s="53"/>
      <c r="AK1845" s="53"/>
      <c r="AL1845" s="53"/>
      <c r="AM1845" s="49" t="e">
        <f>VLOOKUP(C1845:C5229,[3]Sheet3!$D$2:$D$21,1,0)</f>
        <v>#N/A</v>
      </c>
    </row>
    <row r="1846" spans="1:39" ht="30" customHeight="1">
      <c r="A1846" s="53" t="s">
        <v>1525</v>
      </c>
      <c r="B1846" s="85">
        <v>40231</v>
      </c>
      <c r="C1846" s="85">
        <v>68712</v>
      </c>
      <c r="D1846" s="86" t="s">
        <v>801</v>
      </c>
      <c r="E1846" s="87" t="s">
        <v>2623</v>
      </c>
      <c r="F1846" s="56" t="s">
        <v>4084</v>
      </c>
      <c r="G1846" s="30" t="s">
        <v>6560</v>
      </c>
      <c r="H1846" s="31">
        <v>1500</v>
      </c>
      <c r="I1846" s="31">
        <v>1500</v>
      </c>
      <c r="J1846" s="56" t="s">
        <v>7204</v>
      </c>
      <c r="K1846" s="71" t="s">
        <v>3691</v>
      </c>
      <c r="L1846" s="55"/>
      <c r="M1846" s="55"/>
      <c r="N1846" s="57" t="e">
        <v>#N/A</v>
      </c>
      <c r="O1846" s="57" t="e">
        <v>#N/A</v>
      </c>
      <c r="P1846" s="57"/>
      <c r="Q1846" s="57"/>
      <c r="R1846" s="48"/>
      <c r="S1846" s="53" t="e">
        <f>VLOOKUP(C1846:C3646,'[1]Modifiy das'!$E$2:$I$2127,5,0)</f>
        <v>#REF!</v>
      </c>
      <c r="T1846" s="53" t="e">
        <f>VLOOKUP(C1846:C4899,[2]Sheet3!$B$2:$J$9150,9,0)</f>
        <v>#N/A</v>
      </c>
      <c r="U1846" s="58" t="s">
        <v>4110</v>
      </c>
      <c r="V1846" s="85">
        <v>40231</v>
      </c>
      <c r="W1846" s="58" t="s">
        <v>542</v>
      </c>
      <c r="X1846" s="58" t="s">
        <v>6630</v>
      </c>
      <c r="Y1846" s="53">
        <v>0</v>
      </c>
      <c r="Z1846" s="56" t="e">
        <v>#N/A</v>
      </c>
      <c r="AA1846" s="56" t="e">
        <v>#N/A</v>
      </c>
      <c r="AB1846" s="56" t="e">
        <v>#N/A</v>
      </c>
      <c r="AC1846" s="111"/>
      <c r="AD1846" s="53"/>
      <c r="AE1846" s="53"/>
      <c r="AF1846" s="53"/>
      <c r="AG1846" s="53"/>
      <c r="AH1846" s="53"/>
      <c r="AI1846" s="53"/>
      <c r="AJ1846" s="53"/>
      <c r="AK1846" s="53"/>
      <c r="AL1846" s="53"/>
      <c r="AM1846" s="49" t="e">
        <f>VLOOKUP(C1846:C5230,[3]Sheet3!$D$2:$D$21,1,0)</f>
        <v>#N/A</v>
      </c>
    </row>
    <row r="1847" spans="1:39" ht="30" customHeight="1">
      <c r="A1847" s="53" t="s">
        <v>1525</v>
      </c>
      <c r="B1847" s="85">
        <v>40231</v>
      </c>
      <c r="C1847" s="85">
        <v>74788</v>
      </c>
      <c r="D1847" s="86" t="s">
        <v>806</v>
      </c>
      <c r="E1847" s="87" t="s">
        <v>2623</v>
      </c>
      <c r="F1847" s="56" t="s">
        <v>4084</v>
      </c>
      <c r="G1847" s="30" t="s">
        <v>6560</v>
      </c>
      <c r="H1847" s="31">
        <v>1500</v>
      </c>
      <c r="I1847" s="31">
        <v>1500</v>
      </c>
      <c r="J1847" s="56" t="s">
        <v>7204</v>
      </c>
      <c r="K1847" s="71" t="s">
        <v>3691</v>
      </c>
      <c r="L1847" s="55"/>
      <c r="M1847" s="55"/>
      <c r="N1847" s="57" t="e">
        <v>#N/A</v>
      </c>
      <c r="O1847" s="57" t="e">
        <v>#N/A</v>
      </c>
      <c r="P1847" s="57"/>
      <c r="Q1847" s="57"/>
      <c r="R1847" s="48"/>
      <c r="S1847" s="53" t="e">
        <f>VLOOKUP(C1847:C3647,'[1]Modifiy das'!$E$2:$I$2127,5,0)</f>
        <v>#REF!</v>
      </c>
      <c r="T1847" s="53" t="e">
        <f>VLOOKUP(C1847:C4900,[2]Sheet3!$B$2:$J$9150,9,0)</f>
        <v>#N/A</v>
      </c>
      <c r="U1847" s="58" t="s">
        <v>4110</v>
      </c>
      <c r="V1847" s="85">
        <v>40231</v>
      </c>
      <c r="W1847" s="58" t="s">
        <v>542</v>
      </c>
      <c r="X1847" s="58" t="s">
        <v>6630</v>
      </c>
      <c r="Y1847" s="53">
        <v>0</v>
      </c>
      <c r="Z1847" s="56" t="e">
        <v>#N/A</v>
      </c>
      <c r="AA1847" s="56" t="e">
        <v>#N/A</v>
      </c>
      <c r="AB1847" s="56" t="e">
        <v>#N/A</v>
      </c>
      <c r="AC1847" s="111"/>
      <c r="AD1847" s="53"/>
      <c r="AE1847" s="53"/>
      <c r="AF1847" s="53"/>
      <c r="AG1847" s="53"/>
      <c r="AH1847" s="53"/>
      <c r="AI1847" s="53"/>
      <c r="AJ1847" s="53"/>
      <c r="AK1847" s="53"/>
      <c r="AL1847" s="53"/>
      <c r="AM1847" s="49" t="e">
        <f>VLOOKUP(C1847:C5231,[3]Sheet3!$D$2:$D$21,1,0)</f>
        <v>#N/A</v>
      </c>
    </row>
    <row r="1848" spans="1:39" ht="30" customHeight="1">
      <c r="A1848" s="53" t="s">
        <v>1525</v>
      </c>
      <c r="B1848" s="85">
        <v>40231</v>
      </c>
      <c r="C1848" s="85">
        <v>73753</v>
      </c>
      <c r="D1848" s="86" t="s">
        <v>810</v>
      </c>
      <c r="E1848" s="87" t="s">
        <v>2623</v>
      </c>
      <c r="F1848" s="56" t="s">
        <v>4084</v>
      </c>
      <c r="G1848" s="30" t="s">
        <v>6560</v>
      </c>
      <c r="H1848" s="31">
        <v>1500</v>
      </c>
      <c r="I1848" s="31">
        <v>1500</v>
      </c>
      <c r="J1848" s="56" t="s">
        <v>7204</v>
      </c>
      <c r="K1848" s="71" t="s">
        <v>3691</v>
      </c>
      <c r="L1848" s="55"/>
      <c r="M1848" s="55"/>
      <c r="N1848" s="57" t="e">
        <v>#N/A</v>
      </c>
      <c r="O1848" s="57" t="e">
        <v>#N/A</v>
      </c>
      <c r="P1848" s="57"/>
      <c r="Q1848" s="57"/>
      <c r="R1848" s="48"/>
      <c r="S1848" s="53" t="e">
        <f>VLOOKUP(C1848:C3648,'[1]Modifiy das'!$E$2:$I$2127,5,0)</f>
        <v>#REF!</v>
      </c>
      <c r="T1848" s="53" t="e">
        <f>VLOOKUP(C1848:C4901,[2]Sheet3!$B$2:$J$9150,9,0)</f>
        <v>#N/A</v>
      </c>
      <c r="U1848" s="58" t="s">
        <v>4110</v>
      </c>
      <c r="V1848" s="85">
        <v>40231</v>
      </c>
      <c r="W1848" s="58" t="s">
        <v>542</v>
      </c>
      <c r="X1848" s="58" t="s">
        <v>6630</v>
      </c>
      <c r="Y1848" s="53">
        <v>0</v>
      </c>
      <c r="Z1848" s="56" t="e">
        <v>#N/A</v>
      </c>
      <c r="AA1848" s="56" t="e">
        <v>#N/A</v>
      </c>
      <c r="AB1848" s="56" t="e">
        <v>#N/A</v>
      </c>
      <c r="AC1848" s="111"/>
      <c r="AD1848" s="53"/>
      <c r="AE1848" s="53"/>
      <c r="AF1848" s="53"/>
      <c r="AG1848" s="53"/>
      <c r="AH1848" s="53"/>
      <c r="AI1848" s="53"/>
      <c r="AJ1848" s="53"/>
      <c r="AK1848" s="53"/>
      <c r="AL1848" s="53"/>
      <c r="AM1848" s="49" t="e">
        <f>VLOOKUP(C1848:C5232,[3]Sheet3!$D$2:$D$21,1,0)</f>
        <v>#N/A</v>
      </c>
    </row>
    <row r="1849" spans="1:39" ht="30" customHeight="1">
      <c r="A1849" s="53" t="s">
        <v>1525</v>
      </c>
      <c r="B1849" s="85">
        <v>40231</v>
      </c>
      <c r="C1849" s="85">
        <v>75105</v>
      </c>
      <c r="D1849" s="86" t="s">
        <v>812</v>
      </c>
      <c r="E1849" s="87" t="s">
        <v>2623</v>
      </c>
      <c r="F1849" s="56" t="s">
        <v>4084</v>
      </c>
      <c r="G1849" s="30" t="s">
        <v>6560</v>
      </c>
      <c r="H1849" s="31">
        <v>1500</v>
      </c>
      <c r="I1849" s="31">
        <v>1500</v>
      </c>
      <c r="J1849" s="56" t="s">
        <v>7204</v>
      </c>
      <c r="K1849" s="71" t="s">
        <v>3691</v>
      </c>
      <c r="L1849" s="55"/>
      <c r="M1849" s="55"/>
      <c r="N1849" s="57" t="e">
        <v>#N/A</v>
      </c>
      <c r="O1849" s="57" t="e">
        <v>#N/A</v>
      </c>
      <c r="P1849" s="57"/>
      <c r="Q1849" s="57"/>
      <c r="R1849" s="48"/>
      <c r="S1849" s="53" t="e">
        <f>VLOOKUP(C1849:C3649,'[1]Modifiy das'!$E$2:$I$2127,5,0)</f>
        <v>#REF!</v>
      </c>
      <c r="T1849" s="53" t="e">
        <f>VLOOKUP(C1849:C4902,[2]Sheet3!$B$2:$J$9150,9,0)</f>
        <v>#N/A</v>
      </c>
      <c r="U1849" s="58" t="s">
        <v>4110</v>
      </c>
      <c r="V1849" s="85">
        <v>40231</v>
      </c>
      <c r="W1849" s="58" t="s">
        <v>542</v>
      </c>
      <c r="X1849" s="58" t="s">
        <v>6630</v>
      </c>
      <c r="Y1849" s="53">
        <v>0</v>
      </c>
      <c r="Z1849" s="56" t="e">
        <v>#N/A</v>
      </c>
      <c r="AA1849" s="56" t="e">
        <v>#N/A</v>
      </c>
      <c r="AB1849" s="56" t="e">
        <v>#N/A</v>
      </c>
      <c r="AC1849" s="111"/>
      <c r="AD1849" s="53"/>
      <c r="AE1849" s="53"/>
      <c r="AF1849" s="53"/>
      <c r="AG1849" s="53"/>
      <c r="AH1849" s="53"/>
      <c r="AI1849" s="53"/>
      <c r="AJ1849" s="53"/>
      <c r="AK1849" s="53"/>
      <c r="AL1849" s="53"/>
      <c r="AM1849" s="49" t="e">
        <f>VLOOKUP(C1849:C5233,[3]Sheet3!$D$2:$D$21,1,0)</f>
        <v>#N/A</v>
      </c>
    </row>
    <row r="1850" spans="1:39" ht="30" customHeight="1">
      <c r="A1850" s="53" t="s">
        <v>1525</v>
      </c>
      <c r="B1850" s="85">
        <v>40231</v>
      </c>
      <c r="C1850" s="85">
        <v>76210</v>
      </c>
      <c r="D1850" s="86" t="s">
        <v>824</v>
      </c>
      <c r="E1850" s="87" t="s">
        <v>2623</v>
      </c>
      <c r="F1850" s="56" t="s">
        <v>4084</v>
      </c>
      <c r="G1850" s="56" t="s">
        <v>4569</v>
      </c>
      <c r="H1850" s="31">
        <v>1500</v>
      </c>
      <c r="I1850" s="31">
        <v>1500</v>
      </c>
      <c r="J1850" s="56" t="s">
        <v>7067</v>
      </c>
      <c r="K1850" s="71" t="s">
        <v>3691</v>
      </c>
      <c r="L1850" s="55"/>
      <c r="M1850" s="55"/>
      <c r="N1850" s="57" t="e">
        <v>#N/A</v>
      </c>
      <c r="O1850" s="57" t="e">
        <v>#N/A</v>
      </c>
      <c r="P1850" s="57"/>
      <c r="Q1850" s="57"/>
      <c r="R1850" s="48"/>
      <c r="S1850" s="53" t="e">
        <f>VLOOKUP(C1850:C3650,'[1]Modifiy das'!$E$2:$I$2127,5,0)</f>
        <v>#REF!</v>
      </c>
      <c r="T1850" s="53" t="e">
        <f>VLOOKUP(C1850:C4903,[2]Sheet3!$B$2:$J$9150,9,0)</f>
        <v>#N/A</v>
      </c>
      <c r="U1850" s="58" t="s">
        <v>4110</v>
      </c>
      <c r="V1850" s="85">
        <v>40231</v>
      </c>
      <c r="W1850" s="58" t="s">
        <v>542</v>
      </c>
      <c r="X1850" s="58" t="s">
        <v>6630</v>
      </c>
      <c r="Y1850" s="53" t="e">
        <v>#N/A</v>
      </c>
      <c r="Z1850" s="56" t="e">
        <v>#N/A</v>
      </c>
      <c r="AA1850" s="56" t="e">
        <v>#N/A</v>
      </c>
      <c r="AB1850" s="56" t="e">
        <v>#N/A</v>
      </c>
      <c r="AC1850" s="111"/>
      <c r="AD1850" s="53"/>
      <c r="AE1850" s="53"/>
      <c r="AF1850" s="53"/>
      <c r="AG1850" s="53"/>
      <c r="AH1850" s="53"/>
      <c r="AI1850" s="53"/>
      <c r="AJ1850" s="53"/>
      <c r="AK1850" s="53"/>
      <c r="AL1850" s="53"/>
      <c r="AM1850" s="49" t="e">
        <f>VLOOKUP(C1850:C5234,[3]Sheet3!$D$2:$D$21,1,0)</f>
        <v>#N/A</v>
      </c>
    </row>
    <row r="1851" spans="1:39" ht="30" customHeight="1">
      <c r="A1851" s="53" t="s">
        <v>1525</v>
      </c>
      <c r="B1851" s="85">
        <v>40231</v>
      </c>
      <c r="C1851" s="85">
        <v>73754</v>
      </c>
      <c r="D1851" s="86" t="s">
        <v>4320</v>
      </c>
      <c r="E1851" s="87" t="s">
        <v>2623</v>
      </c>
      <c r="F1851" s="56" t="s">
        <v>4084</v>
      </c>
      <c r="G1851" s="56" t="s">
        <v>4569</v>
      </c>
      <c r="H1851" s="31">
        <v>1500</v>
      </c>
      <c r="I1851" s="31">
        <v>1500</v>
      </c>
      <c r="J1851" s="56" t="s">
        <v>7067</v>
      </c>
      <c r="K1851" s="71" t="s">
        <v>3691</v>
      </c>
      <c r="L1851" s="55"/>
      <c r="M1851" s="55"/>
      <c r="N1851" s="57" t="e">
        <v>#N/A</v>
      </c>
      <c r="O1851" s="57" t="e">
        <v>#N/A</v>
      </c>
      <c r="P1851" s="57"/>
      <c r="Q1851" s="57"/>
      <c r="R1851" s="48"/>
      <c r="S1851" s="53" t="e">
        <f>VLOOKUP(C1851:C3651,'[1]Modifiy das'!$E$2:$I$2127,5,0)</f>
        <v>#REF!</v>
      </c>
      <c r="T1851" s="53" t="e">
        <f>VLOOKUP(C1851:C4904,[2]Sheet3!$B$2:$J$9150,9,0)</f>
        <v>#N/A</v>
      </c>
      <c r="U1851" s="58" t="s">
        <v>4110</v>
      </c>
      <c r="V1851" s="85">
        <v>40231</v>
      </c>
      <c r="W1851" s="58" t="s">
        <v>542</v>
      </c>
      <c r="X1851" s="58" t="s">
        <v>6630</v>
      </c>
      <c r="Y1851" s="53" t="e">
        <v>#N/A</v>
      </c>
      <c r="Z1851" s="56" t="e">
        <v>#N/A</v>
      </c>
      <c r="AA1851" s="56" t="e">
        <v>#N/A</v>
      </c>
      <c r="AB1851" s="56" t="e">
        <v>#N/A</v>
      </c>
      <c r="AC1851" s="111"/>
      <c r="AD1851" s="53"/>
      <c r="AE1851" s="53"/>
      <c r="AF1851" s="53"/>
      <c r="AG1851" s="53"/>
      <c r="AH1851" s="53"/>
      <c r="AI1851" s="53"/>
      <c r="AJ1851" s="53"/>
      <c r="AK1851" s="53"/>
      <c r="AL1851" s="53"/>
      <c r="AM1851" s="49" t="e">
        <f>VLOOKUP(C1851:C5235,[3]Sheet3!$D$2:$D$21,1,0)</f>
        <v>#N/A</v>
      </c>
    </row>
    <row r="1852" spans="1:39" ht="30" customHeight="1">
      <c r="A1852" s="53" t="s">
        <v>1525</v>
      </c>
      <c r="B1852" s="85">
        <v>40231</v>
      </c>
      <c r="C1852" s="85">
        <v>71546</v>
      </c>
      <c r="D1852" s="86" t="s">
        <v>4040</v>
      </c>
      <c r="E1852" s="87" t="s">
        <v>2623</v>
      </c>
      <c r="F1852" s="56" t="s">
        <v>4084</v>
      </c>
      <c r="G1852" s="30" t="s">
        <v>6560</v>
      </c>
      <c r="H1852" s="31">
        <v>1500</v>
      </c>
      <c r="I1852" s="31">
        <v>1500</v>
      </c>
      <c r="J1852" s="56" t="s">
        <v>7204</v>
      </c>
      <c r="K1852" s="71" t="s">
        <v>3691</v>
      </c>
      <c r="L1852" s="55"/>
      <c r="M1852" s="55"/>
      <c r="N1852" s="57" t="e">
        <v>#N/A</v>
      </c>
      <c r="O1852" s="57" t="e">
        <v>#N/A</v>
      </c>
      <c r="P1852" s="57"/>
      <c r="Q1852" s="57"/>
      <c r="R1852" s="48"/>
      <c r="S1852" s="53" t="e">
        <f>VLOOKUP(C1852:C3652,'[1]Modifiy das'!$E$2:$I$2127,5,0)</f>
        <v>#REF!</v>
      </c>
      <c r="T1852" s="53" t="e">
        <f>VLOOKUP(C1852:C4905,[2]Sheet3!$B$2:$J$9150,9,0)</f>
        <v>#N/A</v>
      </c>
      <c r="U1852" s="58" t="s">
        <v>4110</v>
      </c>
      <c r="V1852" s="85">
        <v>40231</v>
      </c>
      <c r="W1852" s="58" t="s">
        <v>542</v>
      </c>
      <c r="X1852" s="58" t="s">
        <v>6630</v>
      </c>
      <c r="Y1852" s="53">
        <v>0</v>
      </c>
      <c r="Z1852" s="56" t="e">
        <v>#N/A</v>
      </c>
      <c r="AA1852" s="56" t="e">
        <v>#N/A</v>
      </c>
      <c r="AB1852" s="56" t="e">
        <v>#N/A</v>
      </c>
      <c r="AC1852" s="111"/>
      <c r="AD1852" s="53"/>
      <c r="AE1852" s="53"/>
      <c r="AF1852" s="53"/>
      <c r="AG1852" s="53"/>
      <c r="AH1852" s="53"/>
      <c r="AI1852" s="53"/>
      <c r="AJ1852" s="53"/>
      <c r="AK1852" s="53"/>
      <c r="AL1852" s="53"/>
      <c r="AM1852" s="49" t="e">
        <f>VLOOKUP(C1852:C5236,[3]Sheet3!$D$2:$D$21,1,0)</f>
        <v>#N/A</v>
      </c>
    </row>
    <row r="1853" spans="1:39" ht="30" customHeight="1">
      <c r="A1853" s="53" t="s">
        <v>1525</v>
      </c>
      <c r="B1853" s="85">
        <v>40231</v>
      </c>
      <c r="C1853" s="85">
        <v>75609</v>
      </c>
      <c r="D1853" s="86" t="s">
        <v>6582</v>
      </c>
      <c r="E1853" s="87" t="s">
        <v>3100</v>
      </c>
      <c r="F1853" s="56" t="s">
        <v>4084</v>
      </c>
      <c r="G1853" s="56" t="s">
        <v>4569</v>
      </c>
      <c r="H1853" s="31">
        <v>1500</v>
      </c>
      <c r="I1853" s="31">
        <v>1700</v>
      </c>
      <c r="J1853" s="56" t="s">
        <v>7067</v>
      </c>
      <c r="K1853" s="71" t="s">
        <v>3691</v>
      </c>
      <c r="L1853" s="55"/>
      <c r="M1853" s="55"/>
      <c r="N1853" s="57" t="e">
        <v>#N/A</v>
      </c>
      <c r="O1853" s="57" t="e">
        <v>#N/A</v>
      </c>
      <c r="P1853" s="57"/>
      <c r="Q1853" s="57"/>
      <c r="R1853" s="48"/>
      <c r="S1853" s="53" t="e">
        <f>VLOOKUP(C1853:C3653,'[1]Modifiy das'!$E$2:$I$2127,5,0)</f>
        <v>#REF!</v>
      </c>
      <c r="T1853" s="53" t="e">
        <f>VLOOKUP(C1853:C4906,[2]Sheet3!$B$2:$J$9150,9,0)</f>
        <v>#N/A</v>
      </c>
      <c r="U1853" s="58" t="s">
        <v>4110</v>
      </c>
      <c r="V1853" s="85">
        <v>40231</v>
      </c>
      <c r="W1853" s="58" t="s">
        <v>542</v>
      </c>
      <c r="X1853" s="58" t="s">
        <v>6630</v>
      </c>
      <c r="Y1853" s="53" t="e">
        <v>#N/A</v>
      </c>
      <c r="Z1853" s="56" t="e">
        <v>#N/A</v>
      </c>
      <c r="AA1853" s="56" t="e">
        <v>#N/A</v>
      </c>
      <c r="AB1853" s="56" t="e">
        <v>#N/A</v>
      </c>
      <c r="AC1853" s="111"/>
      <c r="AD1853" s="53"/>
      <c r="AE1853" s="53"/>
      <c r="AF1853" s="53"/>
      <c r="AG1853" s="53"/>
      <c r="AH1853" s="53"/>
      <c r="AI1853" s="53"/>
      <c r="AJ1853" s="53"/>
      <c r="AK1853" s="53"/>
      <c r="AL1853" s="53"/>
      <c r="AM1853" s="49" t="e">
        <f>VLOOKUP(C1853:C5237,[3]Sheet3!$D$2:$D$21,1,0)</f>
        <v>#N/A</v>
      </c>
    </row>
    <row r="1854" spans="1:39" ht="30" customHeight="1">
      <c r="A1854" s="53" t="s">
        <v>1525</v>
      </c>
      <c r="B1854" s="85">
        <v>40231</v>
      </c>
      <c r="C1854" s="85">
        <v>74666</v>
      </c>
      <c r="D1854" s="86" t="s">
        <v>6586</v>
      </c>
      <c r="E1854" s="87" t="s">
        <v>3100</v>
      </c>
      <c r="F1854" s="56" t="s">
        <v>4084</v>
      </c>
      <c r="G1854" s="56" t="s">
        <v>4569</v>
      </c>
      <c r="H1854" s="31">
        <v>1500</v>
      </c>
      <c r="I1854" s="31">
        <v>1700</v>
      </c>
      <c r="J1854" s="56" t="s">
        <v>7067</v>
      </c>
      <c r="K1854" s="71" t="s">
        <v>3691</v>
      </c>
      <c r="L1854" s="55"/>
      <c r="M1854" s="55"/>
      <c r="N1854" s="57" t="e">
        <v>#N/A</v>
      </c>
      <c r="O1854" s="57" t="e">
        <v>#N/A</v>
      </c>
      <c r="P1854" s="57"/>
      <c r="Q1854" s="57"/>
      <c r="R1854" s="48"/>
      <c r="S1854" s="53" t="e">
        <f>VLOOKUP(C1854:C3654,'[1]Modifiy das'!$E$2:$I$2127,5,0)</f>
        <v>#REF!</v>
      </c>
      <c r="T1854" s="53" t="e">
        <f>VLOOKUP(C1854:C4907,[2]Sheet3!$B$2:$J$9150,9,0)</f>
        <v>#N/A</v>
      </c>
      <c r="U1854" s="58" t="s">
        <v>4110</v>
      </c>
      <c r="V1854" s="85">
        <v>40231</v>
      </c>
      <c r="W1854" s="58" t="s">
        <v>542</v>
      </c>
      <c r="X1854" s="58" t="s">
        <v>6630</v>
      </c>
      <c r="Y1854" s="53" t="e">
        <v>#N/A</v>
      </c>
      <c r="Z1854" s="56" t="e">
        <v>#N/A</v>
      </c>
      <c r="AA1854" s="56" t="e">
        <v>#N/A</v>
      </c>
      <c r="AB1854" s="56" t="e">
        <v>#N/A</v>
      </c>
      <c r="AC1854" s="111"/>
      <c r="AD1854" s="53"/>
      <c r="AE1854" s="53"/>
      <c r="AF1854" s="53"/>
      <c r="AG1854" s="53"/>
      <c r="AH1854" s="53"/>
      <c r="AI1854" s="53"/>
      <c r="AJ1854" s="53"/>
      <c r="AK1854" s="53"/>
      <c r="AL1854" s="53"/>
      <c r="AM1854" s="49" t="e">
        <f>VLOOKUP(C1854:C5238,[3]Sheet3!$D$2:$D$21,1,0)</f>
        <v>#N/A</v>
      </c>
    </row>
    <row r="1855" spans="1:39" ht="30" customHeight="1">
      <c r="A1855" s="53" t="s">
        <v>1525</v>
      </c>
      <c r="B1855" s="85">
        <v>40231</v>
      </c>
      <c r="C1855" s="85">
        <v>58744</v>
      </c>
      <c r="D1855" s="86" t="s">
        <v>4535</v>
      </c>
      <c r="E1855" s="87" t="s">
        <v>3100</v>
      </c>
      <c r="F1855" s="56" t="s">
        <v>4084</v>
      </c>
      <c r="G1855" s="56" t="s">
        <v>4569</v>
      </c>
      <c r="H1855" s="31">
        <v>1500</v>
      </c>
      <c r="I1855" s="31">
        <v>1700</v>
      </c>
      <c r="J1855" s="56" t="s">
        <v>7067</v>
      </c>
      <c r="K1855" s="71" t="s">
        <v>3691</v>
      </c>
      <c r="L1855" s="55"/>
      <c r="M1855" s="55"/>
      <c r="N1855" s="57" t="e">
        <v>#N/A</v>
      </c>
      <c r="O1855" s="57" t="e">
        <v>#N/A</v>
      </c>
      <c r="P1855" s="57"/>
      <c r="Q1855" s="57"/>
      <c r="R1855" s="48"/>
      <c r="S1855" s="53" t="e">
        <f>VLOOKUP(C1855:C3655,'[1]Modifiy das'!$E$2:$I$2127,5,0)</f>
        <v>#REF!</v>
      </c>
      <c r="T1855" s="53" t="e">
        <f>VLOOKUP(C1855:C4908,[2]Sheet3!$B$2:$J$9150,9,0)</f>
        <v>#N/A</v>
      </c>
      <c r="U1855" s="58" t="s">
        <v>4110</v>
      </c>
      <c r="V1855" s="85">
        <v>40231</v>
      </c>
      <c r="W1855" s="58" t="s">
        <v>542</v>
      </c>
      <c r="X1855" s="58" t="s">
        <v>6630</v>
      </c>
      <c r="Y1855" s="53" t="e">
        <v>#N/A</v>
      </c>
      <c r="Z1855" s="56" t="e">
        <v>#N/A</v>
      </c>
      <c r="AA1855" s="56" t="e">
        <v>#N/A</v>
      </c>
      <c r="AB1855" s="56" t="e">
        <v>#N/A</v>
      </c>
      <c r="AC1855" s="111"/>
      <c r="AD1855" s="53"/>
      <c r="AE1855" s="53"/>
      <c r="AF1855" s="53"/>
      <c r="AG1855" s="53"/>
      <c r="AH1855" s="53"/>
      <c r="AI1855" s="53"/>
      <c r="AJ1855" s="53"/>
      <c r="AK1855" s="53"/>
      <c r="AL1855" s="53"/>
      <c r="AM1855" s="49" t="e">
        <f>VLOOKUP(C1855:C5239,[3]Sheet3!$D$2:$D$21,1,0)</f>
        <v>#N/A</v>
      </c>
    </row>
    <row r="1856" spans="1:39" ht="30" customHeight="1">
      <c r="A1856" s="53" t="s">
        <v>1525</v>
      </c>
      <c r="B1856" s="85">
        <v>40231</v>
      </c>
      <c r="C1856" s="85">
        <v>75354</v>
      </c>
      <c r="D1856" s="86" t="s">
        <v>5003</v>
      </c>
      <c r="E1856" s="87" t="s">
        <v>3595</v>
      </c>
      <c r="F1856" s="56" t="s">
        <v>6105</v>
      </c>
      <c r="G1856" s="30" t="s">
        <v>730</v>
      </c>
      <c r="H1856" s="56">
        <v>1500</v>
      </c>
      <c r="I1856" s="56">
        <v>1600</v>
      </c>
      <c r="J1856" s="56" t="s">
        <v>4941</v>
      </c>
      <c r="K1856" s="71" t="s">
        <v>3691</v>
      </c>
      <c r="L1856" s="55"/>
      <c r="M1856" s="55"/>
      <c r="N1856" s="57" t="e">
        <v>#N/A</v>
      </c>
      <c r="O1856" s="57" t="e">
        <v>#N/A</v>
      </c>
      <c r="P1856" s="57"/>
      <c r="Q1856" s="57"/>
      <c r="R1856" s="48"/>
      <c r="S1856" s="53" t="e">
        <f>VLOOKUP(C1856:C3656,'[1]Modifiy das'!$E$2:$I$2127,5,0)</f>
        <v>#REF!</v>
      </c>
      <c r="T1856" s="53" t="e">
        <f>VLOOKUP(C1856:C4909,[2]Sheet3!$B$2:$J$9150,9,0)</f>
        <v>#N/A</v>
      </c>
      <c r="U1856" s="58" t="s">
        <v>4110</v>
      </c>
      <c r="V1856" s="85">
        <v>40231</v>
      </c>
      <c r="W1856" s="58" t="s">
        <v>542</v>
      </c>
      <c r="X1856" s="58" t="s">
        <v>6630</v>
      </c>
      <c r="Y1856" s="53">
        <v>0</v>
      </c>
      <c r="Z1856" s="56" t="e">
        <v>#N/A</v>
      </c>
      <c r="AA1856" s="56" t="e">
        <v>#N/A</v>
      </c>
      <c r="AB1856" s="56" t="e">
        <v>#N/A</v>
      </c>
      <c r="AC1856" s="111"/>
      <c r="AD1856" s="53"/>
      <c r="AE1856" s="53"/>
      <c r="AF1856" s="53"/>
      <c r="AG1856" s="53"/>
      <c r="AH1856" s="53"/>
      <c r="AI1856" s="53"/>
      <c r="AJ1856" s="53"/>
      <c r="AK1856" s="53"/>
      <c r="AL1856" s="53"/>
      <c r="AM1856" s="49" t="e">
        <f>VLOOKUP(C1856:C5240,[3]Sheet3!$D$2:$D$21,1,0)</f>
        <v>#N/A</v>
      </c>
    </row>
    <row r="1857" spans="1:39" ht="30" customHeight="1">
      <c r="A1857" s="53" t="s">
        <v>1525</v>
      </c>
      <c r="B1857" s="85">
        <v>40232</v>
      </c>
      <c r="C1857" s="85">
        <v>63227</v>
      </c>
      <c r="D1857" s="86" t="s">
        <v>4000</v>
      </c>
      <c r="E1857" s="87" t="s">
        <v>2623</v>
      </c>
      <c r="F1857" s="56" t="s">
        <v>3115</v>
      </c>
      <c r="G1857" s="30" t="s">
        <v>368</v>
      </c>
      <c r="H1857" s="56">
        <v>1500</v>
      </c>
      <c r="I1857" s="56">
        <v>1500</v>
      </c>
      <c r="J1857" s="56" t="s">
        <v>4941</v>
      </c>
      <c r="K1857" s="71" t="s">
        <v>3691</v>
      </c>
      <c r="L1857" s="55"/>
      <c r="M1857" s="55"/>
      <c r="N1857" s="57" t="e">
        <v>#N/A</v>
      </c>
      <c r="O1857" s="57" t="e">
        <v>#N/A</v>
      </c>
      <c r="P1857" s="57"/>
      <c r="Q1857" s="57"/>
      <c r="R1857" s="48"/>
      <c r="S1857" s="53">
        <f>VLOOKUP(C1857:C3657,'[1]Modifiy das'!$E$2:$I$2127,5,0)</f>
        <v>1278</v>
      </c>
      <c r="T1857" s="53" t="e">
        <f>VLOOKUP(C1857:C4910,[2]Sheet3!$B$2:$J$9150,9,0)</f>
        <v>#N/A</v>
      </c>
      <c r="U1857" s="58" t="s">
        <v>4110</v>
      </c>
      <c r="V1857" s="85">
        <v>40232</v>
      </c>
      <c r="W1857" s="58" t="s">
        <v>6612</v>
      </c>
      <c r="X1857" s="58" t="s">
        <v>1019</v>
      </c>
      <c r="Y1857" s="53">
        <v>0</v>
      </c>
      <c r="Z1857" s="56" t="e">
        <v>#N/A</v>
      </c>
      <c r="AA1857" s="56" t="e">
        <v>#N/A</v>
      </c>
      <c r="AB1857" s="56" t="e">
        <v>#N/A</v>
      </c>
      <c r="AC1857" s="111"/>
      <c r="AD1857" s="53"/>
      <c r="AE1857" s="53"/>
      <c r="AF1857" s="53"/>
      <c r="AG1857" s="53"/>
      <c r="AH1857" s="53"/>
      <c r="AI1857" s="53"/>
      <c r="AJ1857" s="53"/>
      <c r="AK1857" s="53"/>
      <c r="AL1857" s="53"/>
      <c r="AM1857" s="49" t="e">
        <f>VLOOKUP(C1857:C5241,[3]Sheet3!$D$2:$D$21,1,0)</f>
        <v>#N/A</v>
      </c>
    </row>
    <row r="1858" spans="1:39" ht="30" customHeight="1">
      <c r="A1858" s="53" t="s">
        <v>1525</v>
      </c>
      <c r="B1858" s="85">
        <v>40232</v>
      </c>
      <c r="C1858" s="85">
        <v>72067</v>
      </c>
      <c r="D1858" s="86" t="s">
        <v>1007</v>
      </c>
      <c r="E1858" s="87" t="s">
        <v>2623</v>
      </c>
      <c r="F1858" s="56" t="s">
        <v>3115</v>
      </c>
      <c r="G1858" s="30" t="s">
        <v>368</v>
      </c>
      <c r="H1858" s="56">
        <v>1500</v>
      </c>
      <c r="I1858" s="56">
        <v>1500</v>
      </c>
      <c r="J1858" s="56" t="s">
        <v>4941</v>
      </c>
      <c r="K1858" s="71" t="s">
        <v>3691</v>
      </c>
      <c r="L1858" s="55"/>
      <c r="M1858" s="55"/>
      <c r="N1858" s="57" t="e">
        <v>#N/A</v>
      </c>
      <c r="O1858" s="57" t="e">
        <v>#N/A</v>
      </c>
      <c r="P1858" s="57"/>
      <c r="Q1858" s="57"/>
      <c r="R1858" s="48"/>
      <c r="S1858" s="53" t="e">
        <f>VLOOKUP(C1858:C3658,'[1]Modifiy das'!$E$2:$I$2127,5,0)</f>
        <v>#REF!</v>
      </c>
      <c r="T1858" s="53" t="e">
        <f>VLOOKUP(C1858:C4911,[2]Sheet3!$B$2:$J$9150,9,0)</f>
        <v>#N/A</v>
      </c>
      <c r="U1858" s="58" t="s">
        <v>4110</v>
      </c>
      <c r="V1858" s="85">
        <v>40232</v>
      </c>
      <c r="W1858" s="58" t="s">
        <v>6612</v>
      </c>
      <c r="X1858" s="58" t="s">
        <v>1019</v>
      </c>
      <c r="Y1858" s="53">
        <v>0</v>
      </c>
      <c r="Z1858" s="56" t="e">
        <v>#N/A</v>
      </c>
      <c r="AA1858" s="56" t="e">
        <v>#N/A</v>
      </c>
      <c r="AB1858" s="56" t="e">
        <v>#N/A</v>
      </c>
      <c r="AC1858" s="111"/>
      <c r="AD1858" s="53"/>
      <c r="AE1858" s="53"/>
      <c r="AF1858" s="53"/>
      <c r="AG1858" s="53"/>
      <c r="AH1858" s="53"/>
      <c r="AI1858" s="53"/>
      <c r="AJ1858" s="53"/>
      <c r="AK1858" s="53"/>
      <c r="AL1858" s="53"/>
      <c r="AM1858" s="49" t="e">
        <f>VLOOKUP(C1858:C5242,[3]Sheet3!$D$2:$D$21,1,0)</f>
        <v>#N/A</v>
      </c>
    </row>
    <row r="1859" spans="1:39" ht="30" customHeight="1">
      <c r="A1859" s="53" t="s">
        <v>1525</v>
      </c>
      <c r="B1859" s="85">
        <v>40232</v>
      </c>
      <c r="C1859" s="85">
        <v>67357</v>
      </c>
      <c r="D1859" s="86" t="s">
        <v>913</v>
      </c>
      <c r="E1859" s="87" t="s">
        <v>2623</v>
      </c>
      <c r="F1859" s="56" t="s">
        <v>3115</v>
      </c>
      <c r="G1859" s="30" t="s">
        <v>368</v>
      </c>
      <c r="H1859" s="56">
        <v>1500</v>
      </c>
      <c r="I1859" s="56">
        <v>1500</v>
      </c>
      <c r="J1859" s="56" t="s">
        <v>4941</v>
      </c>
      <c r="K1859" s="71" t="s">
        <v>3691</v>
      </c>
      <c r="L1859" s="55"/>
      <c r="M1859" s="55"/>
      <c r="N1859" s="57" t="e">
        <v>#N/A</v>
      </c>
      <c r="O1859" s="57" t="e">
        <v>#N/A</v>
      </c>
      <c r="P1859" s="57"/>
      <c r="Q1859" s="57"/>
      <c r="R1859" s="48"/>
      <c r="S1859" s="53">
        <f>VLOOKUP(C1859:C3659,'[1]Modifiy das'!$E$2:$I$2127,5,0)</f>
        <v>1284</v>
      </c>
      <c r="T1859" s="53" t="e">
        <f>VLOOKUP(C1859:C4912,[2]Sheet3!$B$2:$J$9150,9,0)</f>
        <v>#N/A</v>
      </c>
      <c r="U1859" s="58" t="s">
        <v>4110</v>
      </c>
      <c r="V1859" s="85">
        <v>40232</v>
      </c>
      <c r="W1859" s="58" t="s">
        <v>6612</v>
      </c>
      <c r="X1859" s="58" t="s">
        <v>1019</v>
      </c>
      <c r="Y1859" s="53">
        <v>0</v>
      </c>
      <c r="Z1859" s="56" t="e">
        <v>#N/A</v>
      </c>
      <c r="AA1859" s="56" t="e">
        <v>#N/A</v>
      </c>
      <c r="AB1859" s="56" t="e">
        <v>#N/A</v>
      </c>
      <c r="AC1859" s="111"/>
      <c r="AD1859" s="53"/>
      <c r="AE1859" s="53"/>
      <c r="AF1859" s="53"/>
      <c r="AG1859" s="53"/>
      <c r="AH1859" s="53"/>
      <c r="AI1859" s="53"/>
      <c r="AJ1859" s="53"/>
      <c r="AK1859" s="53"/>
      <c r="AL1859" s="53"/>
      <c r="AM1859" s="49" t="e">
        <f>VLOOKUP(C1859:C5243,[3]Sheet3!$D$2:$D$21,1,0)</f>
        <v>#N/A</v>
      </c>
    </row>
    <row r="1860" spans="1:39" ht="30" customHeight="1">
      <c r="A1860" s="53" t="s">
        <v>1525</v>
      </c>
      <c r="B1860" s="85">
        <v>40232</v>
      </c>
      <c r="C1860" s="85">
        <v>60197</v>
      </c>
      <c r="D1860" s="86" t="s">
        <v>3365</v>
      </c>
      <c r="E1860" s="87" t="s">
        <v>2623</v>
      </c>
      <c r="F1860" s="56" t="s">
        <v>3115</v>
      </c>
      <c r="G1860" s="30" t="s">
        <v>368</v>
      </c>
      <c r="H1860" s="56">
        <v>1500</v>
      </c>
      <c r="I1860" s="56">
        <v>1500</v>
      </c>
      <c r="J1860" s="56" t="s">
        <v>4941</v>
      </c>
      <c r="K1860" s="71" t="s">
        <v>3691</v>
      </c>
      <c r="L1860" s="55"/>
      <c r="M1860" s="55"/>
      <c r="N1860" s="57" t="e">
        <v>#N/A</v>
      </c>
      <c r="O1860" s="57" t="e">
        <v>#N/A</v>
      </c>
      <c r="P1860" s="57"/>
      <c r="Q1860" s="57"/>
      <c r="R1860" s="48"/>
      <c r="S1860" s="53">
        <f>VLOOKUP(C1860:C3660,'[1]Modifiy das'!$E$2:$I$2127,5,0)</f>
        <v>1282</v>
      </c>
      <c r="T1860" s="53" t="e">
        <f>VLOOKUP(C1860:C4913,[2]Sheet3!$B$2:$J$9150,9,0)</f>
        <v>#N/A</v>
      </c>
      <c r="U1860" s="58" t="s">
        <v>4110</v>
      </c>
      <c r="V1860" s="85">
        <v>40232</v>
      </c>
      <c r="W1860" s="58" t="s">
        <v>6612</v>
      </c>
      <c r="X1860" s="58" t="s">
        <v>1019</v>
      </c>
      <c r="Y1860" s="53">
        <v>0</v>
      </c>
      <c r="Z1860" s="56" t="e">
        <v>#N/A</v>
      </c>
      <c r="AA1860" s="56" t="e">
        <v>#N/A</v>
      </c>
      <c r="AB1860" s="56" t="e">
        <v>#N/A</v>
      </c>
      <c r="AC1860" s="111"/>
      <c r="AD1860" s="53"/>
      <c r="AE1860" s="53"/>
      <c r="AF1860" s="53"/>
      <c r="AG1860" s="53"/>
      <c r="AH1860" s="53"/>
      <c r="AI1860" s="53"/>
      <c r="AJ1860" s="53"/>
      <c r="AK1860" s="53"/>
      <c r="AL1860" s="53"/>
      <c r="AM1860" s="49" t="e">
        <f>VLOOKUP(C1860:C5244,[3]Sheet3!$D$2:$D$21,1,0)</f>
        <v>#N/A</v>
      </c>
    </row>
    <row r="1861" spans="1:39" ht="30" customHeight="1">
      <c r="A1861" s="53" t="s">
        <v>1525</v>
      </c>
      <c r="B1861" s="85">
        <v>40234</v>
      </c>
      <c r="C1861" s="85">
        <v>72487</v>
      </c>
      <c r="D1861" s="86" t="s">
        <v>4237</v>
      </c>
      <c r="E1861" s="87" t="s">
        <v>2623</v>
      </c>
      <c r="F1861" s="56" t="s">
        <v>4083</v>
      </c>
      <c r="G1861" s="30" t="s">
        <v>4188</v>
      </c>
      <c r="H1861" s="31">
        <v>1500</v>
      </c>
      <c r="I1861" s="31">
        <v>1500</v>
      </c>
      <c r="J1861" s="56" t="s">
        <v>4189</v>
      </c>
      <c r="K1861" s="71" t="s">
        <v>3691</v>
      </c>
      <c r="L1861" s="55"/>
      <c r="M1861" s="55"/>
      <c r="N1861" s="57" t="e">
        <v>#N/A</v>
      </c>
      <c r="O1861" s="57" t="e">
        <v>#N/A</v>
      </c>
      <c r="P1861" s="57"/>
      <c r="Q1861" s="57"/>
      <c r="R1861" s="48"/>
      <c r="S1861" s="53" t="e">
        <f>VLOOKUP(C1861:C3661,'[1]Modifiy das'!$E$2:$I$2127,5,0)</f>
        <v>#REF!</v>
      </c>
      <c r="T1861" s="53" t="e">
        <f>VLOOKUP(C1861:C4914,[2]Sheet3!$B$2:$J$9150,9,0)</f>
        <v>#N/A</v>
      </c>
      <c r="U1861" s="58" t="s">
        <v>4110</v>
      </c>
      <c r="V1861" s="85">
        <v>40234</v>
      </c>
      <c r="W1861" s="58" t="s">
        <v>6613</v>
      </c>
      <c r="X1861" s="58" t="s">
        <v>6628</v>
      </c>
      <c r="Y1861" s="53">
        <v>0</v>
      </c>
      <c r="Z1861" s="56" t="e">
        <v>#N/A</v>
      </c>
      <c r="AA1861" s="56" t="e">
        <v>#N/A</v>
      </c>
      <c r="AB1861" s="56" t="e">
        <v>#N/A</v>
      </c>
      <c r="AC1861" s="111"/>
      <c r="AD1861" s="53"/>
      <c r="AE1861" s="53"/>
      <c r="AF1861" s="53"/>
      <c r="AG1861" s="53"/>
      <c r="AH1861" s="53"/>
      <c r="AI1861" s="53"/>
      <c r="AJ1861" s="53"/>
      <c r="AK1861" s="53"/>
      <c r="AL1861" s="53"/>
      <c r="AM1861" s="49" t="e">
        <f>VLOOKUP(C1861:C5245,[3]Sheet3!$D$2:$D$21,1,0)</f>
        <v>#N/A</v>
      </c>
    </row>
    <row r="1862" spans="1:39" ht="30" customHeight="1">
      <c r="A1862" s="53" t="s">
        <v>1525</v>
      </c>
      <c r="B1862" s="85">
        <v>40234</v>
      </c>
      <c r="C1862" s="85">
        <v>64300</v>
      </c>
      <c r="D1862" s="86" t="s">
        <v>2439</v>
      </c>
      <c r="E1862" s="87" t="s">
        <v>2623</v>
      </c>
      <c r="F1862" s="56" t="s">
        <v>4083</v>
      </c>
      <c r="G1862" s="30" t="s">
        <v>4188</v>
      </c>
      <c r="H1862" s="31">
        <v>1500</v>
      </c>
      <c r="I1862" s="31">
        <v>1500</v>
      </c>
      <c r="J1862" s="56" t="s">
        <v>4189</v>
      </c>
      <c r="K1862" s="71" t="s">
        <v>3691</v>
      </c>
      <c r="L1862" s="55"/>
      <c r="M1862" s="55"/>
      <c r="N1862" s="57" t="e">
        <v>#N/A</v>
      </c>
      <c r="O1862" s="57" t="e">
        <v>#N/A</v>
      </c>
      <c r="P1862" s="57"/>
      <c r="Q1862" s="57"/>
      <c r="R1862" s="48"/>
      <c r="S1862" s="53" t="e">
        <f>VLOOKUP(C1862:C3662,'[1]Modifiy das'!$E$2:$I$2127,5,0)</f>
        <v>#REF!</v>
      </c>
      <c r="T1862" s="53" t="e">
        <f>VLOOKUP(C1862:C4915,[2]Sheet3!$B$2:$J$9150,9,0)</f>
        <v>#N/A</v>
      </c>
      <c r="U1862" s="58" t="s">
        <v>4110</v>
      </c>
      <c r="V1862" s="85">
        <v>40234</v>
      </c>
      <c r="W1862" s="58" t="s">
        <v>6613</v>
      </c>
      <c r="X1862" s="58" t="s">
        <v>6628</v>
      </c>
      <c r="Y1862" s="53">
        <v>0</v>
      </c>
      <c r="Z1862" s="56" t="e">
        <v>#N/A</v>
      </c>
      <c r="AA1862" s="56" t="e">
        <v>#N/A</v>
      </c>
      <c r="AB1862" s="56" t="e">
        <v>#N/A</v>
      </c>
      <c r="AC1862" s="111"/>
      <c r="AD1862" s="53"/>
      <c r="AE1862" s="53"/>
      <c r="AF1862" s="53"/>
      <c r="AG1862" s="53"/>
      <c r="AH1862" s="53"/>
      <c r="AI1862" s="53"/>
      <c r="AJ1862" s="53"/>
      <c r="AK1862" s="53"/>
      <c r="AL1862" s="53"/>
      <c r="AM1862" s="49" t="e">
        <f>VLOOKUP(C1862:C5246,[3]Sheet3!$D$2:$D$21,1,0)</f>
        <v>#N/A</v>
      </c>
    </row>
    <row r="1863" spans="1:39" ht="30" customHeight="1">
      <c r="A1863" s="53" t="s">
        <v>1525</v>
      </c>
      <c r="B1863" s="85">
        <v>40234</v>
      </c>
      <c r="C1863" s="85">
        <v>64314</v>
      </c>
      <c r="D1863" s="86" t="s">
        <v>3099</v>
      </c>
      <c r="E1863" s="87" t="s">
        <v>3100</v>
      </c>
      <c r="F1863" s="56" t="s">
        <v>6427</v>
      </c>
      <c r="G1863" s="56" t="s">
        <v>938</v>
      </c>
      <c r="H1863" s="31">
        <v>1500</v>
      </c>
      <c r="I1863" s="31">
        <v>1700</v>
      </c>
      <c r="J1863" s="56" t="s">
        <v>6202</v>
      </c>
      <c r="K1863" s="71" t="s">
        <v>3691</v>
      </c>
      <c r="L1863" s="55"/>
      <c r="M1863" s="55"/>
      <c r="N1863" s="57" t="e">
        <v>#N/A</v>
      </c>
      <c r="O1863" s="57" t="e">
        <v>#N/A</v>
      </c>
      <c r="P1863" s="57"/>
      <c r="Q1863" s="57"/>
      <c r="R1863" s="48"/>
      <c r="S1863" s="53" t="e">
        <f>VLOOKUP(C1863:C3663,'[1]Modifiy das'!$E$2:$I$2127,5,0)</f>
        <v>#REF!</v>
      </c>
      <c r="T1863" s="53" t="e">
        <f>VLOOKUP(C1863:C4916,[2]Sheet3!$B$2:$J$9150,9,0)</f>
        <v>#N/A</v>
      </c>
      <c r="U1863" s="58" t="s">
        <v>4110</v>
      </c>
      <c r="V1863" s="85">
        <v>40234</v>
      </c>
      <c r="W1863" s="58" t="s">
        <v>6613</v>
      </c>
      <c r="X1863" s="58" t="s">
        <v>6628</v>
      </c>
      <c r="Y1863" s="53" t="e">
        <v>#N/A</v>
      </c>
      <c r="Z1863" s="56" t="e">
        <v>#N/A</v>
      </c>
      <c r="AA1863" s="56" t="e">
        <v>#N/A</v>
      </c>
      <c r="AB1863" s="56" t="e">
        <v>#N/A</v>
      </c>
      <c r="AC1863" s="111"/>
      <c r="AD1863" s="53"/>
      <c r="AE1863" s="53"/>
      <c r="AF1863" s="53"/>
      <c r="AG1863" s="53"/>
      <c r="AH1863" s="53"/>
      <c r="AI1863" s="53"/>
      <c r="AJ1863" s="53"/>
      <c r="AK1863" s="53"/>
      <c r="AL1863" s="53"/>
      <c r="AM1863" s="49" t="e">
        <f>VLOOKUP(C1863:C5247,[3]Sheet3!$D$2:$D$21,1,0)</f>
        <v>#N/A</v>
      </c>
    </row>
    <row r="1864" spans="1:39" ht="30" customHeight="1">
      <c r="A1864" s="53" t="s">
        <v>1525</v>
      </c>
      <c r="B1864" s="85">
        <v>40237</v>
      </c>
      <c r="C1864" s="85">
        <v>58973</v>
      </c>
      <c r="D1864" s="86" t="s">
        <v>6178</v>
      </c>
      <c r="E1864" s="87" t="s">
        <v>2623</v>
      </c>
      <c r="F1864" s="56" t="s">
        <v>7160</v>
      </c>
      <c r="G1864" s="30" t="s">
        <v>4113</v>
      </c>
      <c r="H1864" s="56">
        <v>2000</v>
      </c>
      <c r="I1864" s="56">
        <v>1000</v>
      </c>
      <c r="J1864" s="56" t="s">
        <v>4112</v>
      </c>
      <c r="K1864" s="71" t="s">
        <v>3691</v>
      </c>
      <c r="L1864" s="55"/>
      <c r="M1864" s="55"/>
      <c r="N1864" s="57" t="e">
        <v>#N/A</v>
      </c>
      <c r="O1864" s="57" t="e">
        <v>#N/A</v>
      </c>
      <c r="P1864" s="57"/>
      <c r="Q1864" s="57"/>
      <c r="R1864" s="48"/>
      <c r="S1864" s="53" t="e">
        <f>VLOOKUP(C1864:C3664,'[1]Modifiy das'!$E$2:$I$2127,5,0)</f>
        <v>#REF!</v>
      </c>
      <c r="T1864" s="53" t="e">
        <f>VLOOKUP(C1864:C4917,[2]Sheet3!$B$2:$J$9150,9,0)</f>
        <v>#N/A</v>
      </c>
      <c r="U1864" s="58" t="s">
        <v>4110</v>
      </c>
      <c r="V1864" s="85">
        <v>40237</v>
      </c>
      <c r="W1864" s="58" t="s">
        <v>6614</v>
      </c>
      <c r="X1864" s="58" t="s">
        <v>1025</v>
      </c>
      <c r="Y1864" s="53" t="s">
        <v>7673</v>
      </c>
      <c r="Z1864" s="56" t="s">
        <v>6763</v>
      </c>
      <c r="AA1864" s="56" t="s">
        <v>5976</v>
      </c>
      <c r="AB1864" s="56">
        <v>0</v>
      </c>
      <c r="AC1864" s="111"/>
      <c r="AD1864" s="53"/>
      <c r="AE1864" s="53"/>
      <c r="AF1864" s="53"/>
      <c r="AG1864" s="53"/>
      <c r="AH1864" s="53"/>
      <c r="AI1864" s="53"/>
      <c r="AJ1864" s="53"/>
      <c r="AK1864" s="53"/>
      <c r="AL1864" s="53"/>
      <c r="AM1864" s="49" t="e">
        <f>VLOOKUP(C1864:C5248,[3]Sheet3!$D$2:$D$21,1,0)</f>
        <v>#N/A</v>
      </c>
    </row>
    <row r="1865" spans="1:39" ht="30" customHeight="1">
      <c r="A1865" s="53" t="s">
        <v>1525</v>
      </c>
      <c r="B1865" s="85">
        <v>40237</v>
      </c>
      <c r="C1865" s="85">
        <v>67525</v>
      </c>
      <c r="D1865" s="86" t="s">
        <v>3417</v>
      </c>
      <c r="E1865" s="87" t="s">
        <v>2623</v>
      </c>
      <c r="F1865" s="56" t="s">
        <v>7160</v>
      </c>
      <c r="G1865" s="30" t="s">
        <v>4113</v>
      </c>
      <c r="H1865" s="56">
        <v>2000</v>
      </c>
      <c r="I1865" s="56">
        <v>1000</v>
      </c>
      <c r="J1865" s="56" t="s">
        <v>4112</v>
      </c>
      <c r="K1865" s="71" t="s">
        <v>3691</v>
      </c>
      <c r="L1865" s="55"/>
      <c r="M1865" s="55"/>
      <c r="N1865" s="57" t="e">
        <v>#N/A</v>
      </c>
      <c r="O1865" s="57" t="e">
        <v>#N/A</v>
      </c>
      <c r="P1865" s="57"/>
      <c r="Q1865" s="57"/>
      <c r="R1865" s="48"/>
      <c r="S1865" s="53" t="e">
        <f>VLOOKUP(C1865:C3665,'[1]Modifiy das'!$E$2:$I$2127,5,0)</f>
        <v>#REF!</v>
      </c>
      <c r="T1865" s="53" t="e">
        <f>VLOOKUP(C1865:C4918,[2]Sheet3!$B$2:$J$9150,9,0)</f>
        <v>#N/A</v>
      </c>
      <c r="U1865" s="58" t="s">
        <v>4110</v>
      </c>
      <c r="V1865" s="85">
        <v>40237</v>
      </c>
      <c r="W1865" s="58" t="s">
        <v>6614</v>
      </c>
      <c r="X1865" s="58" t="s">
        <v>1025</v>
      </c>
      <c r="Y1865" s="53" t="s">
        <v>7674</v>
      </c>
      <c r="Z1865" s="56" t="s">
        <v>6764</v>
      </c>
      <c r="AA1865" s="56" t="s">
        <v>5976</v>
      </c>
      <c r="AB1865" s="56">
        <v>0</v>
      </c>
      <c r="AC1865" s="111"/>
      <c r="AD1865" s="53"/>
      <c r="AE1865" s="53"/>
      <c r="AF1865" s="53"/>
      <c r="AG1865" s="53"/>
      <c r="AH1865" s="53"/>
      <c r="AI1865" s="53"/>
      <c r="AJ1865" s="53"/>
      <c r="AK1865" s="53"/>
      <c r="AL1865" s="53"/>
      <c r="AM1865" s="49" t="e">
        <f>VLOOKUP(C1865:C5249,[3]Sheet3!$D$2:$D$21,1,0)</f>
        <v>#N/A</v>
      </c>
    </row>
    <row r="1866" spans="1:39" ht="30" customHeight="1">
      <c r="A1866" s="53" t="s">
        <v>1525</v>
      </c>
      <c r="B1866" s="85">
        <v>40237</v>
      </c>
      <c r="C1866" s="85">
        <v>72049</v>
      </c>
      <c r="D1866" s="86" t="s">
        <v>2343</v>
      </c>
      <c r="E1866" s="87" t="s">
        <v>2623</v>
      </c>
      <c r="F1866" s="56" t="s">
        <v>7160</v>
      </c>
      <c r="G1866" s="30" t="s">
        <v>4113</v>
      </c>
      <c r="H1866" s="56">
        <v>2000</v>
      </c>
      <c r="I1866" s="56">
        <v>1000</v>
      </c>
      <c r="J1866" s="56" t="s">
        <v>4112</v>
      </c>
      <c r="K1866" s="71" t="s">
        <v>3691</v>
      </c>
      <c r="L1866" s="55"/>
      <c r="M1866" s="55"/>
      <c r="N1866" s="57" t="e">
        <v>#N/A</v>
      </c>
      <c r="O1866" s="57" t="e">
        <v>#N/A</v>
      </c>
      <c r="P1866" s="57"/>
      <c r="Q1866" s="57"/>
      <c r="R1866" s="48"/>
      <c r="S1866" s="53" t="e">
        <f>VLOOKUP(C1866:C3666,'[1]Modifiy das'!$E$2:$I$2127,5,0)</f>
        <v>#REF!</v>
      </c>
      <c r="T1866" s="53" t="e">
        <f>VLOOKUP(C1866:C4919,[2]Sheet3!$B$2:$J$9150,9,0)</f>
        <v>#N/A</v>
      </c>
      <c r="U1866" s="58" t="s">
        <v>4110</v>
      </c>
      <c r="V1866" s="85">
        <v>40237</v>
      </c>
      <c r="W1866" s="58" t="s">
        <v>6614</v>
      </c>
      <c r="X1866" s="58" t="s">
        <v>1025</v>
      </c>
      <c r="Y1866" s="53" t="s">
        <v>7675</v>
      </c>
      <c r="Z1866" s="56" t="s">
        <v>6763</v>
      </c>
      <c r="AA1866" s="56" t="s">
        <v>5976</v>
      </c>
      <c r="AB1866" s="56">
        <v>0</v>
      </c>
      <c r="AC1866" s="111"/>
      <c r="AD1866" s="53"/>
      <c r="AE1866" s="53"/>
      <c r="AF1866" s="53"/>
      <c r="AG1866" s="53"/>
      <c r="AH1866" s="53"/>
      <c r="AI1866" s="53"/>
      <c r="AJ1866" s="53"/>
      <c r="AK1866" s="53"/>
      <c r="AL1866" s="53"/>
      <c r="AM1866" s="49" t="e">
        <f>VLOOKUP(C1866:C5250,[3]Sheet3!$D$2:$D$21,1,0)</f>
        <v>#N/A</v>
      </c>
    </row>
    <row r="1867" spans="1:39" ht="30" customHeight="1">
      <c r="A1867" s="53" t="s">
        <v>1525</v>
      </c>
      <c r="B1867" s="85">
        <v>40237</v>
      </c>
      <c r="C1867" s="85">
        <v>58972</v>
      </c>
      <c r="D1867" s="86" t="s">
        <v>1857</v>
      </c>
      <c r="E1867" s="87" t="s">
        <v>2623</v>
      </c>
      <c r="F1867" s="56" t="s">
        <v>7160</v>
      </c>
      <c r="G1867" s="30" t="s">
        <v>4113</v>
      </c>
      <c r="H1867" s="56">
        <v>2000</v>
      </c>
      <c r="I1867" s="56">
        <v>1000</v>
      </c>
      <c r="J1867" s="56" t="s">
        <v>4112</v>
      </c>
      <c r="K1867" s="71" t="s">
        <v>3691</v>
      </c>
      <c r="L1867" s="55"/>
      <c r="M1867" s="55"/>
      <c r="N1867" s="57" t="e">
        <v>#N/A</v>
      </c>
      <c r="O1867" s="57" t="e">
        <v>#N/A</v>
      </c>
      <c r="P1867" s="57"/>
      <c r="Q1867" s="57"/>
      <c r="R1867" s="48"/>
      <c r="S1867" s="53" t="e">
        <f>VLOOKUP(C1867:C3667,'[1]Modifiy das'!$E$2:$I$2127,5,0)</f>
        <v>#REF!</v>
      </c>
      <c r="T1867" s="53" t="e">
        <f>VLOOKUP(C1867:C4920,[2]Sheet3!$B$2:$J$9150,9,0)</f>
        <v>#N/A</v>
      </c>
      <c r="U1867" s="58" t="s">
        <v>4110</v>
      </c>
      <c r="V1867" s="85">
        <v>40237</v>
      </c>
      <c r="W1867" s="58" t="s">
        <v>6614</v>
      </c>
      <c r="X1867" s="58" t="s">
        <v>1025</v>
      </c>
      <c r="Y1867" s="53" t="s">
        <v>7676</v>
      </c>
      <c r="Z1867" s="56" t="s">
        <v>6763</v>
      </c>
      <c r="AA1867" s="56" t="s">
        <v>5976</v>
      </c>
      <c r="AB1867" s="56">
        <v>0</v>
      </c>
      <c r="AC1867" s="111"/>
      <c r="AD1867" s="53"/>
      <c r="AE1867" s="53"/>
      <c r="AF1867" s="53"/>
      <c r="AG1867" s="53"/>
      <c r="AH1867" s="53"/>
      <c r="AI1867" s="53"/>
      <c r="AJ1867" s="53"/>
      <c r="AK1867" s="53"/>
      <c r="AL1867" s="53"/>
      <c r="AM1867" s="49" t="e">
        <f>VLOOKUP(C1867:C5251,[3]Sheet3!$D$2:$D$21,1,0)</f>
        <v>#N/A</v>
      </c>
    </row>
    <row r="1868" spans="1:39" ht="30" customHeight="1">
      <c r="A1868" s="53" t="s">
        <v>1525</v>
      </c>
      <c r="B1868" s="85">
        <v>40237</v>
      </c>
      <c r="C1868" s="85">
        <v>72052</v>
      </c>
      <c r="D1868" s="86" t="s">
        <v>1861</v>
      </c>
      <c r="E1868" s="87" t="s">
        <v>2623</v>
      </c>
      <c r="F1868" s="56" t="s">
        <v>7160</v>
      </c>
      <c r="G1868" s="30" t="s">
        <v>4113</v>
      </c>
      <c r="H1868" s="56">
        <v>2000</v>
      </c>
      <c r="I1868" s="56">
        <v>1000</v>
      </c>
      <c r="J1868" s="56" t="s">
        <v>4112</v>
      </c>
      <c r="K1868" s="71" t="s">
        <v>3691</v>
      </c>
      <c r="L1868" s="55"/>
      <c r="M1868" s="55"/>
      <c r="N1868" s="57" t="e">
        <v>#N/A</v>
      </c>
      <c r="O1868" s="57" t="e">
        <v>#N/A</v>
      </c>
      <c r="P1868" s="57"/>
      <c r="Q1868" s="57"/>
      <c r="R1868" s="48"/>
      <c r="S1868" s="53" t="e">
        <f>VLOOKUP(C1868:C3668,'[1]Modifiy das'!$E$2:$I$2127,5,0)</f>
        <v>#REF!</v>
      </c>
      <c r="T1868" s="53" t="e">
        <f>VLOOKUP(C1868:C4921,[2]Sheet3!$B$2:$J$9150,9,0)</f>
        <v>#N/A</v>
      </c>
      <c r="U1868" s="58" t="s">
        <v>4110</v>
      </c>
      <c r="V1868" s="85">
        <v>40237</v>
      </c>
      <c r="W1868" s="58" t="s">
        <v>6614</v>
      </c>
      <c r="X1868" s="58" t="s">
        <v>1025</v>
      </c>
      <c r="Y1868" s="53" t="s">
        <v>7677</v>
      </c>
      <c r="Z1868" s="56" t="s">
        <v>6765</v>
      </c>
      <c r="AA1868" s="56" t="s">
        <v>5976</v>
      </c>
      <c r="AB1868" s="56">
        <v>0</v>
      </c>
      <c r="AC1868" s="111"/>
      <c r="AD1868" s="53"/>
      <c r="AE1868" s="53"/>
      <c r="AF1868" s="53"/>
      <c r="AG1868" s="53"/>
      <c r="AH1868" s="53"/>
      <c r="AI1868" s="53"/>
      <c r="AJ1868" s="53"/>
      <c r="AK1868" s="53"/>
      <c r="AL1868" s="53"/>
      <c r="AM1868" s="49" t="e">
        <f>VLOOKUP(C1868:C5252,[3]Sheet3!$D$2:$D$21,1,0)</f>
        <v>#N/A</v>
      </c>
    </row>
    <row r="1869" spans="1:39" ht="30" customHeight="1">
      <c r="A1869" s="53" t="s">
        <v>1525</v>
      </c>
      <c r="B1869" s="85">
        <v>40238</v>
      </c>
      <c r="C1869" s="85">
        <v>66592</v>
      </c>
      <c r="D1869" s="86" t="s">
        <v>5001</v>
      </c>
      <c r="E1869" s="87" t="s">
        <v>3595</v>
      </c>
      <c r="F1869" s="56" t="s">
        <v>4094</v>
      </c>
      <c r="G1869" s="30" t="s">
        <v>5586</v>
      </c>
      <c r="H1869" s="56">
        <v>1500</v>
      </c>
      <c r="I1869" s="56">
        <v>1500</v>
      </c>
      <c r="J1869" s="56" t="s">
        <v>2521</v>
      </c>
      <c r="K1869" s="71" t="s">
        <v>3691</v>
      </c>
      <c r="L1869" s="55"/>
      <c r="M1869" s="55"/>
      <c r="N1869" s="57" t="e">
        <v>#N/A</v>
      </c>
      <c r="O1869" s="57" t="e">
        <v>#N/A</v>
      </c>
      <c r="P1869" s="57"/>
      <c r="Q1869" s="57"/>
      <c r="R1869" s="48"/>
      <c r="S1869" s="53" t="e">
        <f>VLOOKUP(C1869:C3669,'[1]Modifiy das'!$E$2:$I$2127,5,0)</f>
        <v>#REF!</v>
      </c>
      <c r="T1869" s="53" t="e">
        <f>VLOOKUP(C1869:C4922,[2]Sheet3!$B$2:$J$9150,9,0)</f>
        <v>#N/A</v>
      </c>
      <c r="U1869" s="58" t="s">
        <v>4110</v>
      </c>
      <c r="V1869" s="85">
        <v>40238</v>
      </c>
      <c r="W1869" s="58" t="s">
        <v>5724</v>
      </c>
      <c r="X1869" s="58" t="s">
        <v>1019</v>
      </c>
      <c r="Y1869" s="53" t="e">
        <v>#N/A</v>
      </c>
      <c r="Z1869" s="56" t="e">
        <v>#N/A</v>
      </c>
      <c r="AA1869" s="56" t="e">
        <v>#N/A</v>
      </c>
      <c r="AB1869" s="56" t="e">
        <v>#N/A</v>
      </c>
      <c r="AC1869" s="111"/>
      <c r="AD1869" s="53"/>
      <c r="AE1869" s="53"/>
      <c r="AF1869" s="53"/>
      <c r="AG1869" s="53"/>
      <c r="AH1869" s="53"/>
      <c r="AI1869" s="53"/>
      <c r="AJ1869" s="53"/>
      <c r="AK1869" s="53"/>
      <c r="AL1869" s="53"/>
      <c r="AM1869" s="49" t="e">
        <f>VLOOKUP(C1869:C5253,[3]Sheet3!$D$2:$D$21,1,0)</f>
        <v>#N/A</v>
      </c>
    </row>
    <row r="1870" spans="1:39" ht="30" customHeight="1">
      <c r="A1870" s="53" t="s">
        <v>1525</v>
      </c>
      <c r="B1870" s="85">
        <v>40240</v>
      </c>
      <c r="C1870" s="85">
        <v>66537</v>
      </c>
      <c r="D1870" s="86" t="s">
        <v>4914</v>
      </c>
      <c r="E1870" s="87" t="s">
        <v>3100</v>
      </c>
      <c r="F1870" s="56" t="s">
        <v>4084</v>
      </c>
      <c r="G1870" s="30" t="s">
        <v>6560</v>
      </c>
      <c r="H1870" s="31">
        <v>1500</v>
      </c>
      <c r="I1870" s="31">
        <v>1700</v>
      </c>
      <c r="J1870" s="56" t="s">
        <v>7204</v>
      </c>
      <c r="K1870" s="71" t="s">
        <v>3691</v>
      </c>
      <c r="L1870" s="55"/>
      <c r="M1870" s="55"/>
      <c r="N1870" s="57" t="e">
        <v>#N/A</v>
      </c>
      <c r="O1870" s="57" t="e">
        <v>#N/A</v>
      </c>
      <c r="P1870" s="57"/>
      <c r="Q1870" s="57"/>
      <c r="R1870" s="48"/>
      <c r="S1870" s="53" t="e">
        <f>VLOOKUP(C1870:C3670,'[1]Modifiy das'!$E$2:$I$2127,5,0)</f>
        <v>#REF!</v>
      </c>
      <c r="T1870" s="53" t="e">
        <f>VLOOKUP(C1870:C4923,[2]Sheet3!$B$2:$J$9150,9,0)</f>
        <v>#N/A</v>
      </c>
      <c r="U1870" s="58" t="s">
        <v>4110</v>
      </c>
      <c r="V1870" s="85">
        <v>40240</v>
      </c>
      <c r="W1870" s="58" t="s">
        <v>460</v>
      </c>
      <c r="X1870" s="58" t="s">
        <v>6630</v>
      </c>
      <c r="Y1870" s="53">
        <v>0</v>
      </c>
      <c r="Z1870" s="56" t="e">
        <v>#N/A</v>
      </c>
      <c r="AA1870" s="56" t="e">
        <v>#N/A</v>
      </c>
      <c r="AB1870" s="56" t="e">
        <v>#N/A</v>
      </c>
      <c r="AC1870" s="111"/>
      <c r="AD1870" s="53"/>
      <c r="AE1870" s="53"/>
      <c r="AF1870" s="53"/>
      <c r="AG1870" s="53"/>
      <c r="AH1870" s="53"/>
      <c r="AI1870" s="53"/>
      <c r="AJ1870" s="53"/>
      <c r="AK1870" s="53"/>
      <c r="AL1870" s="53"/>
      <c r="AM1870" s="49" t="e">
        <f>VLOOKUP(C1870:C5254,[3]Sheet3!$D$2:$D$21,1,0)</f>
        <v>#N/A</v>
      </c>
    </row>
    <row r="1871" spans="1:39" ht="30" customHeight="1">
      <c r="A1871" s="53" t="s">
        <v>1525</v>
      </c>
      <c r="B1871" s="85">
        <v>40240</v>
      </c>
      <c r="C1871" s="85">
        <v>66596</v>
      </c>
      <c r="D1871" s="86" t="s">
        <v>966</v>
      </c>
      <c r="E1871" s="87" t="s">
        <v>3100</v>
      </c>
      <c r="F1871" s="56" t="s">
        <v>4084</v>
      </c>
      <c r="G1871" s="30" t="s">
        <v>6560</v>
      </c>
      <c r="H1871" s="31">
        <v>1500</v>
      </c>
      <c r="I1871" s="31">
        <v>1700</v>
      </c>
      <c r="J1871" s="56" t="s">
        <v>7204</v>
      </c>
      <c r="K1871" s="71" t="s">
        <v>3691</v>
      </c>
      <c r="L1871" s="55"/>
      <c r="M1871" s="55"/>
      <c r="N1871" s="57" t="e">
        <v>#N/A</v>
      </c>
      <c r="O1871" s="57" t="e">
        <v>#N/A</v>
      </c>
      <c r="P1871" s="57"/>
      <c r="Q1871" s="57"/>
      <c r="R1871" s="48"/>
      <c r="S1871" s="53" t="e">
        <f>VLOOKUP(C1871:C3671,'[1]Modifiy das'!$E$2:$I$2127,5,0)</f>
        <v>#REF!</v>
      </c>
      <c r="T1871" s="53" t="e">
        <f>VLOOKUP(C1871:C4924,[2]Sheet3!$B$2:$J$9150,9,0)</f>
        <v>#N/A</v>
      </c>
      <c r="U1871" s="58" t="s">
        <v>4110</v>
      </c>
      <c r="V1871" s="85">
        <v>40240</v>
      </c>
      <c r="W1871" s="58" t="s">
        <v>460</v>
      </c>
      <c r="X1871" s="58" t="s">
        <v>6630</v>
      </c>
      <c r="Y1871" s="53">
        <v>0</v>
      </c>
      <c r="Z1871" s="56" t="e">
        <v>#N/A</v>
      </c>
      <c r="AA1871" s="56" t="e">
        <v>#N/A</v>
      </c>
      <c r="AB1871" s="56" t="e">
        <v>#N/A</v>
      </c>
      <c r="AC1871" s="111"/>
      <c r="AD1871" s="53"/>
      <c r="AE1871" s="53"/>
      <c r="AF1871" s="53"/>
      <c r="AG1871" s="53"/>
      <c r="AH1871" s="53"/>
      <c r="AI1871" s="53"/>
      <c r="AJ1871" s="53"/>
      <c r="AK1871" s="53"/>
      <c r="AL1871" s="53"/>
      <c r="AM1871" s="49" t="e">
        <f>VLOOKUP(C1871:C5255,[3]Sheet3!$D$2:$D$21,1,0)</f>
        <v>#N/A</v>
      </c>
    </row>
    <row r="1872" spans="1:39" ht="30" customHeight="1">
      <c r="A1872" s="53" t="s">
        <v>1525</v>
      </c>
      <c r="B1872" s="85">
        <v>40241</v>
      </c>
      <c r="C1872" s="85">
        <v>73721</v>
      </c>
      <c r="D1872" s="86" t="s">
        <v>607</v>
      </c>
      <c r="E1872" s="87" t="s">
        <v>2623</v>
      </c>
      <c r="F1872" s="56" t="s">
        <v>4084</v>
      </c>
      <c r="G1872" s="30" t="s">
        <v>6560</v>
      </c>
      <c r="H1872" s="31">
        <v>1500</v>
      </c>
      <c r="I1872" s="31">
        <v>1500</v>
      </c>
      <c r="J1872" s="56" t="s">
        <v>7204</v>
      </c>
      <c r="K1872" s="71" t="s">
        <v>3691</v>
      </c>
      <c r="L1872" s="55"/>
      <c r="M1872" s="55"/>
      <c r="N1872" s="57" t="e">
        <v>#N/A</v>
      </c>
      <c r="O1872" s="57" t="e">
        <v>#N/A</v>
      </c>
      <c r="P1872" s="57"/>
      <c r="Q1872" s="57"/>
      <c r="R1872" s="48"/>
      <c r="S1872" s="53" t="e">
        <f>VLOOKUP(C1872:C3672,'[1]Modifiy das'!$E$2:$I$2127,5,0)</f>
        <v>#REF!</v>
      </c>
      <c r="T1872" s="53" t="e">
        <f>VLOOKUP(C1872:C4925,[2]Sheet3!$B$2:$J$9150,9,0)</f>
        <v>#N/A</v>
      </c>
      <c r="U1872" s="58" t="s">
        <v>4110</v>
      </c>
      <c r="V1872" s="85">
        <v>40241</v>
      </c>
      <c r="W1872" s="58" t="s">
        <v>6615</v>
      </c>
      <c r="X1872" s="58" t="s">
        <v>6630</v>
      </c>
      <c r="Y1872" s="53">
        <v>0</v>
      </c>
      <c r="Z1872" s="56" t="e">
        <v>#N/A</v>
      </c>
      <c r="AA1872" s="56" t="e">
        <v>#N/A</v>
      </c>
      <c r="AB1872" s="56" t="e">
        <v>#N/A</v>
      </c>
      <c r="AC1872" s="111"/>
      <c r="AD1872" s="53"/>
      <c r="AE1872" s="53"/>
      <c r="AF1872" s="53"/>
      <c r="AG1872" s="53"/>
      <c r="AH1872" s="53"/>
      <c r="AI1872" s="53"/>
      <c r="AJ1872" s="53"/>
      <c r="AK1872" s="53"/>
      <c r="AL1872" s="53"/>
      <c r="AM1872" s="49" t="e">
        <f>VLOOKUP(C1872:C5256,[3]Sheet3!$D$2:$D$21,1,0)</f>
        <v>#N/A</v>
      </c>
    </row>
    <row r="1873" spans="1:39" ht="30" customHeight="1">
      <c r="A1873" s="53" t="s">
        <v>1525</v>
      </c>
      <c r="B1873" s="85">
        <v>40241</v>
      </c>
      <c r="C1873" s="85">
        <v>65942</v>
      </c>
      <c r="D1873" s="86" t="s">
        <v>4883</v>
      </c>
      <c r="E1873" s="87" t="s">
        <v>3100</v>
      </c>
      <c r="F1873" s="56" t="s">
        <v>4084</v>
      </c>
      <c r="G1873" s="30" t="s">
        <v>6560</v>
      </c>
      <c r="H1873" s="31">
        <v>1500</v>
      </c>
      <c r="I1873" s="31">
        <v>1700</v>
      </c>
      <c r="J1873" s="56" t="s">
        <v>7204</v>
      </c>
      <c r="K1873" s="71" t="s">
        <v>3691</v>
      </c>
      <c r="L1873" s="55"/>
      <c r="M1873" s="55"/>
      <c r="N1873" s="57" t="e">
        <v>#N/A</v>
      </c>
      <c r="O1873" s="57" t="e">
        <v>#N/A</v>
      </c>
      <c r="P1873" s="57"/>
      <c r="Q1873" s="57"/>
      <c r="R1873" s="48"/>
      <c r="S1873" s="53" t="e">
        <f>VLOOKUP(C1873:C3673,'[1]Modifiy das'!$E$2:$I$2127,5,0)</f>
        <v>#REF!</v>
      </c>
      <c r="T1873" s="53" t="e">
        <f>VLOOKUP(C1873:C4926,[2]Sheet3!$B$2:$J$9150,9,0)</f>
        <v>#N/A</v>
      </c>
      <c r="U1873" s="58" t="s">
        <v>4110</v>
      </c>
      <c r="V1873" s="85">
        <v>40241</v>
      </c>
      <c r="W1873" s="58" t="s">
        <v>6615</v>
      </c>
      <c r="X1873" s="58" t="s">
        <v>6630</v>
      </c>
      <c r="Y1873" s="53">
        <v>0</v>
      </c>
      <c r="Z1873" s="56" t="e">
        <v>#N/A</v>
      </c>
      <c r="AA1873" s="56" t="e">
        <v>#N/A</v>
      </c>
      <c r="AB1873" s="56" t="e">
        <v>#N/A</v>
      </c>
      <c r="AC1873" s="111"/>
      <c r="AD1873" s="53"/>
      <c r="AE1873" s="53"/>
      <c r="AF1873" s="53"/>
      <c r="AG1873" s="53"/>
      <c r="AH1873" s="53"/>
      <c r="AI1873" s="53"/>
      <c r="AJ1873" s="53"/>
      <c r="AK1873" s="53"/>
      <c r="AL1873" s="53"/>
      <c r="AM1873" s="49" t="e">
        <f>VLOOKUP(C1873:C5257,[3]Sheet3!$D$2:$D$21,1,0)</f>
        <v>#N/A</v>
      </c>
    </row>
    <row r="1874" spans="1:39" ht="30" customHeight="1">
      <c r="A1874" s="53" t="s">
        <v>1525</v>
      </c>
      <c r="B1874" s="85">
        <v>40247</v>
      </c>
      <c r="C1874" s="85">
        <v>64298</v>
      </c>
      <c r="D1874" s="86" t="s">
        <v>7199</v>
      </c>
      <c r="E1874" s="87" t="s">
        <v>2623</v>
      </c>
      <c r="F1874" s="56" t="s">
        <v>6104</v>
      </c>
      <c r="G1874" s="56" t="s">
        <v>1597</v>
      </c>
      <c r="H1874" s="56">
        <v>2000</v>
      </c>
      <c r="I1874" s="56">
        <v>2000</v>
      </c>
      <c r="J1874" s="56" t="s">
        <v>1598</v>
      </c>
      <c r="K1874" s="71" t="s">
        <v>3691</v>
      </c>
      <c r="L1874" s="55"/>
      <c r="M1874" s="55"/>
      <c r="N1874" s="57" t="e">
        <v>#N/A</v>
      </c>
      <c r="O1874" s="57" t="e">
        <v>#N/A</v>
      </c>
      <c r="P1874" s="57"/>
      <c r="Q1874" s="57"/>
      <c r="R1874" s="48"/>
      <c r="S1874" s="53" t="e">
        <f>VLOOKUP(C1874:C3674,'[1]Modifiy das'!$E$2:$I$2127,5,0)</f>
        <v>#REF!</v>
      </c>
      <c r="T1874" s="53" t="e">
        <f>VLOOKUP(C1874:C4927,[2]Sheet3!$B$2:$J$9150,9,0)</f>
        <v>#N/A</v>
      </c>
      <c r="U1874" s="58" t="s">
        <v>4110</v>
      </c>
      <c r="V1874" s="85">
        <v>40247</v>
      </c>
      <c r="W1874" s="58" t="s">
        <v>537</v>
      </c>
      <c r="X1874" s="58" t="s">
        <v>1019</v>
      </c>
      <c r="Y1874" s="53" t="e">
        <v>#N/A</v>
      </c>
      <c r="Z1874" s="56" t="e">
        <v>#N/A</v>
      </c>
      <c r="AA1874" s="56" t="e">
        <v>#N/A</v>
      </c>
      <c r="AB1874" s="56" t="e">
        <v>#N/A</v>
      </c>
      <c r="AC1874" s="111"/>
      <c r="AD1874" s="53"/>
      <c r="AE1874" s="53"/>
      <c r="AF1874" s="53"/>
      <c r="AG1874" s="53"/>
      <c r="AH1874" s="53"/>
      <c r="AI1874" s="53"/>
      <c r="AJ1874" s="53"/>
      <c r="AK1874" s="53"/>
      <c r="AL1874" s="53"/>
      <c r="AM1874" s="49" t="e">
        <f>VLOOKUP(C1874:C5258,[3]Sheet3!$D$2:$D$21,1,0)</f>
        <v>#N/A</v>
      </c>
    </row>
    <row r="1875" spans="1:39" ht="30" customHeight="1">
      <c r="A1875" s="53" t="s">
        <v>1525</v>
      </c>
      <c r="B1875" s="85">
        <v>40247</v>
      </c>
      <c r="C1875" s="85">
        <v>61219</v>
      </c>
      <c r="D1875" s="86" t="s">
        <v>3551</v>
      </c>
      <c r="E1875" s="87" t="s">
        <v>2623</v>
      </c>
      <c r="F1875" s="56" t="s">
        <v>6104</v>
      </c>
      <c r="G1875" s="56" t="s">
        <v>1597</v>
      </c>
      <c r="H1875" s="56">
        <v>2000</v>
      </c>
      <c r="I1875" s="56">
        <v>2000</v>
      </c>
      <c r="J1875" s="56" t="s">
        <v>1598</v>
      </c>
      <c r="K1875" s="71" t="s">
        <v>3691</v>
      </c>
      <c r="L1875" s="55"/>
      <c r="M1875" s="55"/>
      <c r="N1875" s="57" t="e">
        <v>#N/A</v>
      </c>
      <c r="O1875" s="57" t="e">
        <v>#N/A</v>
      </c>
      <c r="P1875" s="57"/>
      <c r="Q1875" s="57"/>
      <c r="R1875" s="48"/>
      <c r="S1875" s="53" t="e">
        <f>VLOOKUP(C1875:C3675,'[1]Modifiy das'!$E$2:$I$2127,5,0)</f>
        <v>#REF!</v>
      </c>
      <c r="T1875" s="53" t="e">
        <f>VLOOKUP(C1875:C4928,[2]Sheet3!$B$2:$J$9150,9,0)</f>
        <v>#N/A</v>
      </c>
      <c r="U1875" s="58" t="s">
        <v>4110</v>
      </c>
      <c r="V1875" s="85">
        <v>40247</v>
      </c>
      <c r="W1875" s="58" t="s">
        <v>537</v>
      </c>
      <c r="X1875" s="58" t="s">
        <v>1019</v>
      </c>
      <c r="Y1875" s="53" t="e">
        <v>#N/A</v>
      </c>
      <c r="Z1875" s="56" t="e">
        <v>#N/A</v>
      </c>
      <c r="AA1875" s="56" t="e">
        <v>#N/A</v>
      </c>
      <c r="AB1875" s="56" t="e">
        <v>#N/A</v>
      </c>
      <c r="AC1875" s="111"/>
      <c r="AD1875" s="53"/>
      <c r="AE1875" s="53"/>
      <c r="AF1875" s="53"/>
      <c r="AG1875" s="53"/>
      <c r="AH1875" s="53"/>
      <c r="AI1875" s="53"/>
      <c r="AJ1875" s="53"/>
      <c r="AK1875" s="53"/>
      <c r="AL1875" s="53"/>
      <c r="AM1875" s="49" t="e">
        <f>VLOOKUP(C1875:C5259,[3]Sheet3!$D$2:$D$21,1,0)</f>
        <v>#N/A</v>
      </c>
    </row>
    <row r="1876" spans="1:39" ht="30" customHeight="1">
      <c r="A1876" s="53" t="s">
        <v>1525</v>
      </c>
      <c r="B1876" s="85">
        <v>40247</v>
      </c>
      <c r="C1876" s="85">
        <v>61221</v>
      </c>
      <c r="D1876" s="86" t="s">
        <v>3557</v>
      </c>
      <c r="E1876" s="87" t="s">
        <v>2623</v>
      </c>
      <c r="F1876" s="56" t="s">
        <v>6104</v>
      </c>
      <c r="G1876" s="56" t="s">
        <v>1597</v>
      </c>
      <c r="H1876" s="56">
        <v>2000</v>
      </c>
      <c r="I1876" s="56">
        <v>2000</v>
      </c>
      <c r="J1876" s="56" t="s">
        <v>1598</v>
      </c>
      <c r="K1876" s="71" t="s">
        <v>3691</v>
      </c>
      <c r="L1876" s="55"/>
      <c r="M1876" s="55"/>
      <c r="N1876" s="57" t="e">
        <v>#N/A</v>
      </c>
      <c r="O1876" s="57" t="e">
        <v>#N/A</v>
      </c>
      <c r="P1876" s="57"/>
      <c r="Q1876" s="57"/>
      <c r="R1876" s="48"/>
      <c r="S1876" s="53" t="e">
        <f>VLOOKUP(C1876:C3676,'[1]Modifiy das'!$E$2:$I$2127,5,0)</f>
        <v>#REF!</v>
      </c>
      <c r="T1876" s="53" t="e">
        <f>VLOOKUP(C1876:C4929,[2]Sheet3!$B$2:$J$9150,9,0)</f>
        <v>#N/A</v>
      </c>
      <c r="U1876" s="58" t="s">
        <v>4110</v>
      </c>
      <c r="V1876" s="85">
        <v>40247</v>
      </c>
      <c r="W1876" s="58" t="s">
        <v>537</v>
      </c>
      <c r="X1876" s="58" t="s">
        <v>1019</v>
      </c>
      <c r="Y1876" s="53" t="e">
        <v>#N/A</v>
      </c>
      <c r="Z1876" s="56" t="e">
        <v>#N/A</v>
      </c>
      <c r="AA1876" s="56" t="e">
        <v>#N/A</v>
      </c>
      <c r="AB1876" s="56" t="e">
        <v>#N/A</v>
      </c>
      <c r="AC1876" s="111"/>
      <c r="AD1876" s="53"/>
      <c r="AE1876" s="53"/>
      <c r="AF1876" s="53"/>
      <c r="AG1876" s="53"/>
      <c r="AH1876" s="53"/>
      <c r="AI1876" s="53"/>
      <c r="AJ1876" s="53"/>
      <c r="AK1876" s="53"/>
      <c r="AL1876" s="53"/>
      <c r="AM1876" s="49" t="e">
        <f>VLOOKUP(C1876:C5260,[3]Sheet3!$D$2:$D$21,1,0)</f>
        <v>#N/A</v>
      </c>
    </row>
    <row r="1877" spans="1:39" ht="30" customHeight="1">
      <c r="A1877" s="53" t="s">
        <v>1525</v>
      </c>
      <c r="B1877" s="85">
        <v>40247</v>
      </c>
      <c r="C1877" s="85">
        <v>61208</v>
      </c>
      <c r="D1877" s="86" t="s">
        <v>2175</v>
      </c>
      <c r="E1877" s="87" t="s">
        <v>2623</v>
      </c>
      <c r="F1877" s="56" t="s">
        <v>6104</v>
      </c>
      <c r="G1877" s="56" t="s">
        <v>1597</v>
      </c>
      <c r="H1877" s="56">
        <v>2000</v>
      </c>
      <c r="I1877" s="56">
        <v>2000</v>
      </c>
      <c r="J1877" s="56" t="s">
        <v>1598</v>
      </c>
      <c r="K1877" s="71" t="s">
        <v>3691</v>
      </c>
      <c r="L1877" s="55"/>
      <c r="M1877" s="55"/>
      <c r="N1877" s="57" t="e">
        <v>#N/A</v>
      </c>
      <c r="O1877" s="57" t="e">
        <v>#N/A</v>
      </c>
      <c r="P1877" s="57"/>
      <c r="Q1877" s="57"/>
      <c r="R1877" s="48"/>
      <c r="S1877" s="53" t="e">
        <f>VLOOKUP(C1877:C3677,'[1]Modifiy das'!$E$2:$I$2127,5,0)</f>
        <v>#REF!</v>
      </c>
      <c r="T1877" s="53" t="e">
        <f>VLOOKUP(C1877:C4930,[2]Sheet3!$B$2:$J$9150,9,0)</f>
        <v>#N/A</v>
      </c>
      <c r="U1877" s="58" t="s">
        <v>4110</v>
      </c>
      <c r="V1877" s="85">
        <v>40247</v>
      </c>
      <c r="W1877" s="58" t="s">
        <v>537</v>
      </c>
      <c r="X1877" s="58" t="s">
        <v>1019</v>
      </c>
      <c r="Y1877" s="53" t="e">
        <v>#N/A</v>
      </c>
      <c r="Z1877" s="56" t="e">
        <v>#N/A</v>
      </c>
      <c r="AA1877" s="56" t="e">
        <v>#N/A</v>
      </c>
      <c r="AB1877" s="56" t="e">
        <v>#N/A</v>
      </c>
      <c r="AC1877" s="111"/>
      <c r="AD1877" s="53"/>
      <c r="AE1877" s="53"/>
      <c r="AF1877" s="53"/>
      <c r="AG1877" s="53"/>
      <c r="AH1877" s="53"/>
      <c r="AI1877" s="53"/>
      <c r="AJ1877" s="53"/>
      <c r="AK1877" s="53"/>
      <c r="AL1877" s="53"/>
      <c r="AM1877" s="49" t="e">
        <f>VLOOKUP(C1877:C5261,[3]Sheet3!$D$2:$D$21,1,0)</f>
        <v>#N/A</v>
      </c>
    </row>
    <row r="1878" spans="1:39" ht="30" customHeight="1">
      <c r="A1878" s="53" t="s">
        <v>1525</v>
      </c>
      <c r="B1878" s="85">
        <v>40247</v>
      </c>
      <c r="C1878" s="85">
        <v>61211</v>
      </c>
      <c r="D1878" s="86" t="s">
        <v>2177</v>
      </c>
      <c r="E1878" s="87" t="s">
        <v>2623</v>
      </c>
      <c r="F1878" s="56" t="s">
        <v>6104</v>
      </c>
      <c r="G1878" s="56" t="s">
        <v>1597</v>
      </c>
      <c r="H1878" s="56">
        <v>2000</v>
      </c>
      <c r="I1878" s="56">
        <v>2000</v>
      </c>
      <c r="J1878" s="56" t="s">
        <v>1598</v>
      </c>
      <c r="K1878" s="71" t="s">
        <v>3691</v>
      </c>
      <c r="L1878" s="55"/>
      <c r="M1878" s="55"/>
      <c r="N1878" s="57" t="e">
        <v>#N/A</v>
      </c>
      <c r="O1878" s="57" t="e">
        <v>#N/A</v>
      </c>
      <c r="P1878" s="57"/>
      <c r="Q1878" s="57"/>
      <c r="R1878" s="48"/>
      <c r="S1878" s="53" t="e">
        <f>VLOOKUP(C1878:C3678,'[1]Modifiy das'!$E$2:$I$2127,5,0)</f>
        <v>#REF!</v>
      </c>
      <c r="T1878" s="53" t="e">
        <f>VLOOKUP(C1878:C4931,[2]Sheet3!$B$2:$J$9150,9,0)</f>
        <v>#N/A</v>
      </c>
      <c r="U1878" s="58" t="s">
        <v>4110</v>
      </c>
      <c r="V1878" s="85">
        <v>40247</v>
      </c>
      <c r="W1878" s="58" t="s">
        <v>537</v>
      </c>
      <c r="X1878" s="58" t="s">
        <v>1019</v>
      </c>
      <c r="Y1878" s="53" t="e">
        <v>#N/A</v>
      </c>
      <c r="Z1878" s="56" t="e">
        <v>#N/A</v>
      </c>
      <c r="AA1878" s="56" t="e">
        <v>#N/A</v>
      </c>
      <c r="AB1878" s="56" t="e">
        <v>#N/A</v>
      </c>
      <c r="AC1878" s="111"/>
      <c r="AD1878" s="53"/>
      <c r="AE1878" s="53"/>
      <c r="AF1878" s="53"/>
      <c r="AG1878" s="53"/>
      <c r="AH1878" s="53"/>
      <c r="AI1878" s="53"/>
      <c r="AJ1878" s="53"/>
      <c r="AK1878" s="53"/>
      <c r="AL1878" s="53"/>
      <c r="AM1878" s="49" t="e">
        <f>VLOOKUP(C1878:C5262,[3]Sheet3!$D$2:$D$21,1,0)</f>
        <v>#N/A</v>
      </c>
    </row>
    <row r="1879" spans="1:39" ht="30" customHeight="1">
      <c r="A1879" s="53" t="s">
        <v>1525</v>
      </c>
      <c r="B1879" s="85">
        <v>40247</v>
      </c>
      <c r="C1879" s="85">
        <v>61203</v>
      </c>
      <c r="D1879" s="86" t="s">
        <v>3106</v>
      </c>
      <c r="E1879" s="87" t="s">
        <v>3100</v>
      </c>
      <c r="F1879" s="56" t="s">
        <v>3118</v>
      </c>
      <c r="G1879" s="30" t="s">
        <v>4559</v>
      </c>
      <c r="H1879" s="56">
        <v>1500</v>
      </c>
      <c r="I1879" s="56">
        <v>1800</v>
      </c>
      <c r="J1879" s="56" t="s">
        <v>4059</v>
      </c>
      <c r="K1879" s="71" t="s">
        <v>3691</v>
      </c>
      <c r="L1879" s="55"/>
      <c r="M1879" s="55"/>
      <c r="N1879" s="57" t="e">
        <v>#N/A</v>
      </c>
      <c r="O1879" s="57" t="e">
        <v>#N/A</v>
      </c>
      <c r="P1879" s="57"/>
      <c r="Q1879" s="57"/>
      <c r="R1879" s="48"/>
      <c r="S1879" s="53" t="e">
        <f>VLOOKUP(C1879:C3679,'[1]Modifiy das'!$E$2:$I$2127,5,0)</f>
        <v>#REF!</v>
      </c>
      <c r="T1879" s="53" t="e">
        <f>VLOOKUP(C1879:C4932,[2]Sheet3!$B$2:$J$9150,9,0)</f>
        <v>#N/A</v>
      </c>
      <c r="U1879" s="58" t="s">
        <v>4110</v>
      </c>
      <c r="V1879" s="85">
        <v>40247</v>
      </c>
      <c r="W1879" s="58" t="s">
        <v>537</v>
      </c>
      <c r="X1879" s="58" t="s">
        <v>1019</v>
      </c>
      <c r="Y1879" s="53" t="s">
        <v>7678</v>
      </c>
      <c r="Z1879" s="56" t="e">
        <v>#N/A</v>
      </c>
      <c r="AA1879" s="56" t="e">
        <v>#N/A</v>
      </c>
      <c r="AB1879" s="56" t="e">
        <v>#N/A</v>
      </c>
      <c r="AC1879" s="111"/>
      <c r="AD1879" s="53"/>
      <c r="AE1879" s="53"/>
      <c r="AF1879" s="53"/>
      <c r="AG1879" s="53"/>
      <c r="AH1879" s="53"/>
      <c r="AI1879" s="53"/>
      <c r="AJ1879" s="53"/>
      <c r="AK1879" s="53"/>
      <c r="AL1879" s="53"/>
      <c r="AM1879" s="49" t="e">
        <f>VLOOKUP(C1879:C5263,[3]Sheet3!$D$2:$D$21,1,0)</f>
        <v>#N/A</v>
      </c>
    </row>
    <row r="1880" spans="1:39" ht="30" customHeight="1">
      <c r="A1880" s="53" t="s">
        <v>1525</v>
      </c>
      <c r="B1880" s="85">
        <v>40247</v>
      </c>
      <c r="C1880" s="85">
        <v>61202</v>
      </c>
      <c r="D1880" s="86" t="s">
        <v>7184</v>
      </c>
      <c r="E1880" s="87" t="s">
        <v>3100</v>
      </c>
      <c r="F1880" s="56" t="s">
        <v>3118</v>
      </c>
      <c r="G1880" s="30" t="s">
        <v>4559</v>
      </c>
      <c r="H1880" s="56">
        <v>1500</v>
      </c>
      <c r="I1880" s="56">
        <v>1800</v>
      </c>
      <c r="J1880" s="56" t="s">
        <v>4059</v>
      </c>
      <c r="K1880" s="71" t="s">
        <v>3691</v>
      </c>
      <c r="L1880" s="55"/>
      <c r="M1880" s="55"/>
      <c r="N1880" s="57" t="e">
        <v>#N/A</v>
      </c>
      <c r="O1880" s="57" t="e">
        <v>#N/A</v>
      </c>
      <c r="P1880" s="57"/>
      <c r="Q1880" s="57"/>
      <c r="R1880" s="48"/>
      <c r="S1880" s="53" t="e">
        <f>VLOOKUP(C1880:C3680,'[1]Modifiy das'!$E$2:$I$2127,5,0)</f>
        <v>#REF!</v>
      </c>
      <c r="T1880" s="53" t="e">
        <f>VLOOKUP(C1880:C4933,[2]Sheet3!$B$2:$J$9150,9,0)</f>
        <v>#N/A</v>
      </c>
      <c r="U1880" s="58" t="s">
        <v>4110</v>
      </c>
      <c r="V1880" s="85">
        <v>40247</v>
      </c>
      <c r="W1880" s="58" t="s">
        <v>537</v>
      </c>
      <c r="X1880" s="58" t="s">
        <v>1019</v>
      </c>
      <c r="Y1880" s="53" t="s">
        <v>7679</v>
      </c>
      <c r="Z1880" s="56" t="e">
        <v>#N/A</v>
      </c>
      <c r="AA1880" s="56" t="e">
        <v>#N/A</v>
      </c>
      <c r="AB1880" s="56" t="e">
        <v>#N/A</v>
      </c>
      <c r="AC1880" s="111"/>
      <c r="AD1880" s="53"/>
      <c r="AE1880" s="53"/>
      <c r="AF1880" s="53"/>
      <c r="AG1880" s="53"/>
      <c r="AH1880" s="53"/>
      <c r="AI1880" s="53"/>
      <c r="AJ1880" s="53"/>
      <c r="AK1880" s="53"/>
      <c r="AL1880" s="53"/>
      <c r="AM1880" s="49" t="e">
        <f>VLOOKUP(C1880:C5264,[3]Sheet3!$D$2:$D$21,1,0)</f>
        <v>#N/A</v>
      </c>
    </row>
    <row r="1881" spans="1:39" ht="30" customHeight="1">
      <c r="A1881" s="53" t="s">
        <v>1525</v>
      </c>
      <c r="B1881" s="85">
        <v>40248</v>
      </c>
      <c r="C1881" s="85">
        <v>67419</v>
      </c>
      <c r="D1881" s="86" t="s">
        <v>1442</v>
      </c>
      <c r="E1881" s="87" t="s">
        <v>2623</v>
      </c>
      <c r="F1881" s="56" t="s">
        <v>1471</v>
      </c>
      <c r="G1881" s="30" t="s">
        <v>2290</v>
      </c>
      <c r="H1881" s="30">
        <v>1500</v>
      </c>
      <c r="I1881" s="30">
        <v>1200</v>
      </c>
      <c r="J1881" s="56" t="s">
        <v>4184</v>
      </c>
      <c r="K1881" s="71" t="s">
        <v>3691</v>
      </c>
      <c r="L1881" s="55"/>
      <c r="M1881" s="55"/>
      <c r="N1881" s="57" t="e">
        <v>#N/A</v>
      </c>
      <c r="O1881" s="57" t="e">
        <v>#N/A</v>
      </c>
      <c r="P1881" s="57"/>
      <c r="Q1881" s="57"/>
      <c r="R1881" s="48"/>
      <c r="S1881" s="53" t="e">
        <f>VLOOKUP(C1881:C3681,'[1]Modifiy das'!$E$2:$I$2127,5,0)</f>
        <v>#REF!</v>
      </c>
      <c r="T1881" s="53" t="e">
        <f>VLOOKUP(C1881:C4934,[2]Sheet3!$B$2:$J$9150,9,0)</f>
        <v>#N/A</v>
      </c>
      <c r="U1881" s="58" t="s">
        <v>4110</v>
      </c>
      <c r="V1881" s="85">
        <v>40248</v>
      </c>
      <c r="W1881" s="58" t="s">
        <v>6616</v>
      </c>
      <c r="X1881" s="58" t="s">
        <v>1020</v>
      </c>
      <c r="Y1881" s="53">
        <v>0</v>
      </c>
      <c r="Z1881" s="56" t="e">
        <v>#N/A</v>
      </c>
      <c r="AA1881" s="56" t="e">
        <v>#N/A</v>
      </c>
      <c r="AB1881" s="56" t="e">
        <v>#N/A</v>
      </c>
      <c r="AC1881" s="111"/>
      <c r="AD1881" s="53"/>
      <c r="AE1881" s="53"/>
      <c r="AF1881" s="53"/>
      <c r="AG1881" s="53"/>
      <c r="AH1881" s="53"/>
      <c r="AI1881" s="53"/>
      <c r="AJ1881" s="53"/>
      <c r="AK1881" s="53"/>
      <c r="AL1881" s="53"/>
      <c r="AM1881" s="49" t="e">
        <f>VLOOKUP(C1881:C5265,[3]Sheet3!$D$2:$D$21,1,0)</f>
        <v>#N/A</v>
      </c>
    </row>
    <row r="1882" spans="1:39" ht="30" customHeight="1">
      <c r="A1882" s="53" t="s">
        <v>1525</v>
      </c>
      <c r="B1882" s="85">
        <v>40248</v>
      </c>
      <c r="C1882" s="85">
        <v>75810</v>
      </c>
      <c r="D1882" s="86" t="s">
        <v>1449</v>
      </c>
      <c r="E1882" s="87" t="s">
        <v>2623</v>
      </c>
      <c r="F1882" s="56" t="s">
        <v>1471</v>
      </c>
      <c r="G1882" s="30" t="s">
        <v>2290</v>
      </c>
      <c r="H1882" s="30">
        <v>1500</v>
      </c>
      <c r="I1882" s="30">
        <v>1200</v>
      </c>
      <c r="J1882" s="56" t="s">
        <v>4184</v>
      </c>
      <c r="K1882" s="71" t="s">
        <v>3691</v>
      </c>
      <c r="L1882" s="55"/>
      <c r="M1882" s="55"/>
      <c r="N1882" s="57" t="e">
        <v>#N/A</v>
      </c>
      <c r="O1882" s="57" t="e">
        <v>#N/A</v>
      </c>
      <c r="P1882" s="57"/>
      <c r="Q1882" s="57"/>
      <c r="R1882" s="48"/>
      <c r="S1882" s="53" t="e">
        <f>VLOOKUP(C1882:C3682,'[1]Modifiy das'!$E$2:$I$2127,5,0)</f>
        <v>#REF!</v>
      </c>
      <c r="T1882" s="53" t="e">
        <f>VLOOKUP(C1882:C4935,[2]Sheet3!$B$2:$J$9150,9,0)</f>
        <v>#N/A</v>
      </c>
      <c r="U1882" s="58" t="s">
        <v>4110</v>
      </c>
      <c r="V1882" s="85">
        <v>40248</v>
      </c>
      <c r="W1882" s="58" t="s">
        <v>6616</v>
      </c>
      <c r="X1882" s="58" t="s">
        <v>1020</v>
      </c>
      <c r="Y1882" s="53">
        <v>0</v>
      </c>
      <c r="Z1882" s="56" t="e">
        <v>#N/A</v>
      </c>
      <c r="AA1882" s="56" t="e">
        <v>#N/A</v>
      </c>
      <c r="AB1882" s="56" t="e">
        <v>#N/A</v>
      </c>
      <c r="AC1882" s="111"/>
      <c r="AD1882" s="53"/>
      <c r="AE1882" s="53"/>
      <c r="AF1882" s="53"/>
      <c r="AG1882" s="53"/>
      <c r="AH1882" s="53"/>
      <c r="AI1882" s="53"/>
      <c r="AJ1882" s="53"/>
      <c r="AK1882" s="53"/>
      <c r="AL1882" s="53"/>
      <c r="AM1882" s="49" t="e">
        <f>VLOOKUP(C1882:C5266,[3]Sheet3!$D$2:$D$21,1,0)</f>
        <v>#N/A</v>
      </c>
    </row>
    <row r="1883" spans="1:39" ht="30" customHeight="1">
      <c r="A1883" s="53" t="s">
        <v>1525</v>
      </c>
      <c r="B1883" s="85">
        <v>40248</v>
      </c>
      <c r="C1883" s="85">
        <v>75811</v>
      </c>
      <c r="D1883" s="86" t="s">
        <v>7171</v>
      </c>
      <c r="E1883" s="87" t="s">
        <v>2623</v>
      </c>
      <c r="F1883" s="56" t="s">
        <v>1471</v>
      </c>
      <c r="G1883" s="30" t="s">
        <v>2290</v>
      </c>
      <c r="H1883" s="30">
        <v>1500</v>
      </c>
      <c r="I1883" s="30">
        <v>1200</v>
      </c>
      <c r="J1883" s="56" t="s">
        <v>4184</v>
      </c>
      <c r="K1883" s="71" t="s">
        <v>3691</v>
      </c>
      <c r="L1883" s="55"/>
      <c r="M1883" s="55"/>
      <c r="N1883" s="57" t="e">
        <v>#N/A</v>
      </c>
      <c r="O1883" s="57" t="e">
        <v>#N/A</v>
      </c>
      <c r="P1883" s="57"/>
      <c r="Q1883" s="57"/>
      <c r="R1883" s="48"/>
      <c r="S1883" s="53" t="e">
        <f>VLOOKUP(C1883:C3683,'[1]Modifiy das'!$E$2:$I$2127,5,0)</f>
        <v>#REF!</v>
      </c>
      <c r="T1883" s="53" t="e">
        <f>VLOOKUP(C1883:C4936,[2]Sheet3!$B$2:$J$9150,9,0)</f>
        <v>#N/A</v>
      </c>
      <c r="U1883" s="58" t="s">
        <v>4110</v>
      </c>
      <c r="V1883" s="85">
        <v>40248</v>
      </c>
      <c r="W1883" s="58" t="s">
        <v>6616</v>
      </c>
      <c r="X1883" s="58" t="s">
        <v>1020</v>
      </c>
      <c r="Y1883" s="53">
        <v>0</v>
      </c>
      <c r="Z1883" s="56" t="e">
        <v>#N/A</v>
      </c>
      <c r="AA1883" s="56" t="e">
        <v>#N/A</v>
      </c>
      <c r="AB1883" s="56" t="e">
        <v>#N/A</v>
      </c>
      <c r="AC1883" s="111"/>
      <c r="AD1883" s="53"/>
      <c r="AE1883" s="53"/>
      <c r="AF1883" s="53"/>
      <c r="AG1883" s="53"/>
      <c r="AH1883" s="53"/>
      <c r="AI1883" s="53"/>
      <c r="AJ1883" s="53"/>
      <c r="AK1883" s="53"/>
      <c r="AL1883" s="53"/>
      <c r="AM1883" s="49" t="e">
        <f>VLOOKUP(C1883:C5267,[3]Sheet3!$D$2:$D$21,1,0)</f>
        <v>#N/A</v>
      </c>
    </row>
    <row r="1884" spans="1:39" ht="30" customHeight="1">
      <c r="A1884" s="53" t="s">
        <v>1525</v>
      </c>
      <c r="B1884" s="85">
        <v>40248</v>
      </c>
      <c r="C1884" s="85">
        <v>75814</v>
      </c>
      <c r="D1884" s="86" t="s">
        <v>1458</v>
      </c>
      <c r="E1884" s="87" t="s">
        <v>2623</v>
      </c>
      <c r="F1884" s="56" t="s">
        <v>1471</v>
      </c>
      <c r="G1884" s="30" t="s">
        <v>2290</v>
      </c>
      <c r="H1884" s="30">
        <v>1500</v>
      </c>
      <c r="I1884" s="30">
        <v>1200</v>
      </c>
      <c r="J1884" s="56" t="s">
        <v>4184</v>
      </c>
      <c r="K1884" s="71" t="s">
        <v>3691</v>
      </c>
      <c r="L1884" s="55"/>
      <c r="M1884" s="55"/>
      <c r="N1884" s="57" t="e">
        <v>#N/A</v>
      </c>
      <c r="O1884" s="57" t="e">
        <v>#N/A</v>
      </c>
      <c r="P1884" s="57"/>
      <c r="Q1884" s="57"/>
      <c r="R1884" s="48"/>
      <c r="S1884" s="53" t="e">
        <f>VLOOKUP(C1884:C3684,'[1]Modifiy das'!$E$2:$I$2127,5,0)</f>
        <v>#REF!</v>
      </c>
      <c r="T1884" s="53" t="e">
        <f>VLOOKUP(C1884:C4937,[2]Sheet3!$B$2:$J$9150,9,0)</f>
        <v>#N/A</v>
      </c>
      <c r="U1884" s="58" t="s">
        <v>4110</v>
      </c>
      <c r="V1884" s="85">
        <v>40248</v>
      </c>
      <c r="W1884" s="58" t="s">
        <v>6616</v>
      </c>
      <c r="X1884" s="58" t="s">
        <v>1020</v>
      </c>
      <c r="Y1884" s="53">
        <v>0</v>
      </c>
      <c r="Z1884" s="56" t="e">
        <v>#N/A</v>
      </c>
      <c r="AA1884" s="56" t="e">
        <v>#N/A</v>
      </c>
      <c r="AB1884" s="56" t="e">
        <v>#N/A</v>
      </c>
      <c r="AC1884" s="111"/>
      <c r="AD1884" s="53"/>
      <c r="AE1884" s="53"/>
      <c r="AF1884" s="53"/>
      <c r="AG1884" s="53"/>
      <c r="AH1884" s="53"/>
      <c r="AI1884" s="53"/>
      <c r="AJ1884" s="53"/>
      <c r="AK1884" s="53"/>
      <c r="AL1884" s="53"/>
      <c r="AM1884" s="49" t="e">
        <f>VLOOKUP(C1884:C5268,[3]Sheet3!$D$2:$D$21,1,0)</f>
        <v>#N/A</v>
      </c>
    </row>
    <row r="1885" spans="1:39" ht="30" customHeight="1">
      <c r="A1885" s="53" t="s">
        <v>1525</v>
      </c>
      <c r="B1885" s="85">
        <v>40248</v>
      </c>
      <c r="C1885" s="85">
        <v>63871</v>
      </c>
      <c r="D1885" s="86" t="s">
        <v>1462</v>
      </c>
      <c r="E1885" s="87" t="s">
        <v>2623</v>
      </c>
      <c r="F1885" s="56" t="s">
        <v>1471</v>
      </c>
      <c r="G1885" s="30" t="s">
        <v>2290</v>
      </c>
      <c r="H1885" s="30">
        <v>1500</v>
      </c>
      <c r="I1885" s="30">
        <v>1200</v>
      </c>
      <c r="J1885" s="56" t="s">
        <v>4184</v>
      </c>
      <c r="K1885" s="71" t="s">
        <v>3691</v>
      </c>
      <c r="L1885" s="55"/>
      <c r="M1885" s="55"/>
      <c r="N1885" s="57" t="e">
        <v>#N/A</v>
      </c>
      <c r="O1885" s="57" t="e">
        <v>#N/A</v>
      </c>
      <c r="P1885" s="57"/>
      <c r="Q1885" s="57"/>
      <c r="R1885" s="48"/>
      <c r="S1885" s="53" t="e">
        <f>VLOOKUP(C1885:C3685,'[1]Modifiy das'!$E$2:$I$2127,5,0)</f>
        <v>#REF!</v>
      </c>
      <c r="T1885" s="53" t="e">
        <f>VLOOKUP(C1885:C4938,[2]Sheet3!$B$2:$J$9150,9,0)</f>
        <v>#N/A</v>
      </c>
      <c r="U1885" s="58" t="s">
        <v>4110</v>
      </c>
      <c r="V1885" s="85">
        <v>40248</v>
      </c>
      <c r="W1885" s="58" t="s">
        <v>6616</v>
      </c>
      <c r="X1885" s="58" t="s">
        <v>1020</v>
      </c>
      <c r="Y1885" s="53">
        <v>0</v>
      </c>
      <c r="Z1885" s="56" t="e">
        <v>#N/A</v>
      </c>
      <c r="AA1885" s="56" t="e">
        <v>#N/A</v>
      </c>
      <c r="AB1885" s="56" t="e">
        <v>#N/A</v>
      </c>
      <c r="AC1885" s="111"/>
      <c r="AD1885" s="53"/>
      <c r="AE1885" s="53"/>
      <c r="AF1885" s="53"/>
      <c r="AG1885" s="53"/>
      <c r="AH1885" s="53"/>
      <c r="AI1885" s="53"/>
      <c r="AJ1885" s="53"/>
      <c r="AK1885" s="53"/>
      <c r="AL1885" s="53"/>
      <c r="AM1885" s="49" t="e">
        <f>VLOOKUP(C1885:C5269,[3]Sheet3!$D$2:$D$21,1,0)</f>
        <v>#N/A</v>
      </c>
    </row>
    <row r="1886" spans="1:39" ht="30" customHeight="1">
      <c r="A1886" s="53" t="s">
        <v>1525</v>
      </c>
      <c r="B1886" s="85">
        <v>40248</v>
      </c>
      <c r="C1886" s="85">
        <v>75815</v>
      </c>
      <c r="D1886" s="86" t="s">
        <v>1466</v>
      </c>
      <c r="E1886" s="87" t="s">
        <v>2623</v>
      </c>
      <c r="F1886" s="56" t="s">
        <v>1471</v>
      </c>
      <c r="G1886" s="30" t="s">
        <v>2290</v>
      </c>
      <c r="H1886" s="30">
        <v>1500</v>
      </c>
      <c r="I1886" s="30">
        <v>1200</v>
      </c>
      <c r="J1886" s="56" t="s">
        <v>4184</v>
      </c>
      <c r="K1886" s="71" t="s">
        <v>3691</v>
      </c>
      <c r="L1886" s="55"/>
      <c r="M1886" s="55"/>
      <c r="N1886" s="57" t="e">
        <v>#N/A</v>
      </c>
      <c r="O1886" s="57" t="e">
        <v>#N/A</v>
      </c>
      <c r="P1886" s="57"/>
      <c r="Q1886" s="57"/>
      <c r="R1886" s="48"/>
      <c r="S1886" s="53" t="e">
        <f>VLOOKUP(C1886:C3686,'[1]Modifiy das'!$E$2:$I$2127,5,0)</f>
        <v>#REF!</v>
      </c>
      <c r="T1886" s="53" t="e">
        <f>VLOOKUP(C1886:C4939,[2]Sheet3!$B$2:$J$9150,9,0)</f>
        <v>#N/A</v>
      </c>
      <c r="U1886" s="58" t="s">
        <v>4110</v>
      </c>
      <c r="V1886" s="85">
        <v>40248</v>
      </c>
      <c r="W1886" s="58" t="s">
        <v>6616</v>
      </c>
      <c r="X1886" s="58" t="s">
        <v>1020</v>
      </c>
      <c r="Y1886" s="53">
        <v>0</v>
      </c>
      <c r="Z1886" s="56" t="e">
        <v>#N/A</v>
      </c>
      <c r="AA1886" s="56" t="e">
        <v>#N/A</v>
      </c>
      <c r="AB1886" s="56" t="e">
        <v>#N/A</v>
      </c>
      <c r="AC1886" s="111"/>
      <c r="AD1886" s="53"/>
      <c r="AE1886" s="53"/>
      <c r="AF1886" s="53"/>
      <c r="AG1886" s="53"/>
      <c r="AH1886" s="53"/>
      <c r="AI1886" s="53"/>
      <c r="AJ1886" s="53"/>
      <c r="AK1886" s="53"/>
      <c r="AL1886" s="53"/>
      <c r="AM1886" s="49" t="e">
        <f>VLOOKUP(C1886:C5270,[3]Sheet3!$D$2:$D$21,1,0)</f>
        <v>#N/A</v>
      </c>
    </row>
    <row r="1887" spans="1:39" ht="30" customHeight="1">
      <c r="A1887" s="53" t="s">
        <v>1525</v>
      </c>
      <c r="B1887" s="85">
        <v>40248</v>
      </c>
      <c r="C1887" s="85">
        <v>67420</v>
      </c>
      <c r="D1887" s="86" t="s">
        <v>1301</v>
      </c>
      <c r="E1887" s="87" t="s">
        <v>2623</v>
      </c>
      <c r="F1887" s="56" t="s">
        <v>1471</v>
      </c>
      <c r="G1887" s="30" t="s">
        <v>2290</v>
      </c>
      <c r="H1887" s="30">
        <v>1500</v>
      </c>
      <c r="I1887" s="30">
        <v>1200</v>
      </c>
      <c r="J1887" s="56" t="s">
        <v>4184</v>
      </c>
      <c r="K1887" s="71" t="s">
        <v>3691</v>
      </c>
      <c r="L1887" s="55"/>
      <c r="M1887" s="55"/>
      <c r="N1887" s="57" t="e">
        <v>#N/A</v>
      </c>
      <c r="O1887" s="57" t="e">
        <v>#N/A</v>
      </c>
      <c r="P1887" s="57"/>
      <c r="Q1887" s="57"/>
      <c r="R1887" s="48"/>
      <c r="S1887" s="53" t="e">
        <f>VLOOKUP(C1887:C3687,'[1]Modifiy das'!$E$2:$I$2127,5,0)</f>
        <v>#REF!</v>
      </c>
      <c r="T1887" s="53" t="e">
        <f>VLOOKUP(C1887:C4940,[2]Sheet3!$B$2:$J$9150,9,0)</f>
        <v>#N/A</v>
      </c>
      <c r="U1887" s="58" t="s">
        <v>4110</v>
      </c>
      <c r="V1887" s="85">
        <v>40248</v>
      </c>
      <c r="W1887" s="58" t="s">
        <v>6616</v>
      </c>
      <c r="X1887" s="58" t="s">
        <v>1020</v>
      </c>
      <c r="Y1887" s="53">
        <v>0</v>
      </c>
      <c r="Z1887" s="56" t="e">
        <v>#N/A</v>
      </c>
      <c r="AA1887" s="56" t="e">
        <v>#N/A</v>
      </c>
      <c r="AB1887" s="56" t="e">
        <v>#N/A</v>
      </c>
      <c r="AC1887" s="111"/>
      <c r="AD1887" s="53"/>
      <c r="AE1887" s="53"/>
      <c r="AF1887" s="53"/>
      <c r="AG1887" s="53"/>
      <c r="AH1887" s="53"/>
      <c r="AI1887" s="53"/>
      <c r="AJ1887" s="53"/>
      <c r="AK1887" s="53"/>
      <c r="AL1887" s="53"/>
      <c r="AM1887" s="49" t="e">
        <f>VLOOKUP(C1887:C5271,[3]Sheet3!$D$2:$D$21,1,0)</f>
        <v>#N/A</v>
      </c>
    </row>
    <row r="1888" spans="1:39" ht="30" customHeight="1">
      <c r="A1888" s="53" t="s">
        <v>1525</v>
      </c>
      <c r="B1888" s="85">
        <v>40249</v>
      </c>
      <c r="C1888" s="85">
        <v>62617</v>
      </c>
      <c r="D1888" s="86" t="s">
        <v>3086</v>
      </c>
      <c r="E1888" s="87" t="s">
        <v>2623</v>
      </c>
      <c r="F1888" s="56" t="s">
        <v>1471</v>
      </c>
      <c r="G1888" s="30" t="s">
        <v>2290</v>
      </c>
      <c r="H1888" s="30">
        <v>1500</v>
      </c>
      <c r="I1888" s="30">
        <v>1200</v>
      </c>
      <c r="J1888" s="56" t="s">
        <v>4184</v>
      </c>
      <c r="K1888" s="71" t="s">
        <v>3691</v>
      </c>
      <c r="L1888" s="55"/>
      <c r="M1888" s="55"/>
      <c r="N1888" s="57" t="e">
        <v>#N/A</v>
      </c>
      <c r="O1888" s="57" t="e">
        <v>#N/A</v>
      </c>
      <c r="P1888" s="57"/>
      <c r="Q1888" s="57"/>
      <c r="R1888" s="48"/>
      <c r="S1888" s="53" t="e">
        <f>VLOOKUP(C1888:C3688,'[1]Modifiy das'!$E$2:$I$2127,5,0)</f>
        <v>#REF!</v>
      </c>
      <c r="T1888" s="53" t="e">
        <f>VLOOKUP(C1888:C4941,[2]Sheet3!$B$2:$J$9150,9,0)</f>
        <v>#N/A</v>
      </c>
      <c r="U1888" s="58" t="s">
        <v>4110</v>
      </c>
      <c r="V1888" s="85">
        <v>40249</v>
      </c>
      <c r="W1888" s="58" t="s">
        <v>6616</v>
      </c>
      <c r="X1888" s="58" t="s">
        <v>1020</v>
      </c>
      <c r="Y1888" s="53" t="s">
        <v>7680</v>
      </c>
      <c r="Z1888" s="56" t="e">
        <v>#N/A</v>
      </c>
      <c r="AA1888" s="56" t="e">
        <v>#N/A</v>
      </c>
      <c r="AB1888" s="56" t="e">
        <v>#N/A</v>
      </c>
      <c r="AC1888" s="111"/>
      <c r="AD1888" s="53"/>
      <c r="AE1888" s="53"/>
      <c r="AF1888" s="53"/>
      <c r="AG1888" s="53"/>
      <c r="AH1888" s="53"/>
      <c r="AI1888" s="53"/>
      <c r="AJ1888" s="53"/>
      <c r="AK1888" s="53"/>
      <c r="AL1888" s="53"/>
      <c r="AM1888" s="49" t="e">
        <f>VLOOKUP(C1888:C5272,[3]Sheet3!$D$2:$D$21,1,0)</f>
        <v>#N/A</v>
      </c>
    </row>
    <row r="1889" spans="1:39" ht="30" customHeight="1">
      <c r="A1889" s="53" t="s">
        <v>1525</v>
      </c>
      <c r="B1889" s="85">
        <v>40249</v>
      </c>
      <c r="C1889" s="85">
        <v>62615</v>
      </c>
      <c r="D1889" s="86" t="s">
        <v>1451</v>
      </c>
      <c r="E1889" s="87" t="s">
        <v>2623</v>
      </c>
      <c r="F1889" s="56" t="s">
        <v>1471</v>
      </c>
      <c r="G1889" s="30" t="s">
        <v>2290</v>
      </c>
      <c r="H1889" s="30">
        <v>1500</v>
      </c>
      <c r="I1889" s="30">
        <v>1200</v>
      </c>
      <c r="J1889" s="56" t="s">
        <v>4184</v>
      </c>
      <c r="K1889" s="71" t="s">
        <v>3691</v>
      </c>
      <c r="L1889" s="55"/>
      <c r="M1889" s="55"/>
      <c r="N1889" s="57" t="e">
        <v>#N/A</v>
      </c>
      <c r="O1889" s="57" t="e">
        <v>#N/A</v>
      </c>
      <c r="P1889" s="57"/>
      <c r="Q1889" s="57"/>
      <c r="R1889" s="48"/>
      <c r="S1889" s="53" t="e">
        <f>VLOOKUP(C1889:C3689,'[1]Modifiy das'!$E$2:$I$2127,5,0)</f>
        <v>#REF!</v>
      </c>
      <c r="T1889" s="53" t="e">
        <f>VLOOKUP(C1889:C4942,[2]Sheet3!$B$2:$J$9150,9,0)</f>
        <v>#N/A</v>
      </c>
      <c r="U1889" s="58" t="s">
        <v>4110</v>
      </c>
      <c r="V1889" s="85">
        <v>40249</v>
      </c>
      <c r="W1889" s="58" t="s">
        <v>6616</v>
      </c>
      <c r="X1889" s="58" t="s">
        <v>1020</v>
      </c>
      <c r="Y1889" s="53" t="s">
        <v>7681</v>
      </c>
      <c r="Z1889" s="56" t="e">
        <v>#N/A</v>
      </c>
      <c r="AA1889" s="56" t="e">
        <v>#N/A</v>
      </c>
      <c r="AB1889" s="56" t="e">
        <v>#N/A</v>
      </c>
      <c r="AC1889" s="111"/>
      <c r="AD1889" s="53"/>
      <c r="AE1889" s="53"/>
      <c r="AF1889" s="53"/>
      <c r="AG1889" s="53"/>
      <c r="AH1889" s="53"/>
      <c r="AI1889" s="53"/>
      <c r="AJ1889" s="53"/>
      <c r="AK1889" s="53"/>
      <c r="AL1889" s="53"/>
      <c r="AM1889" s="49" t="e">
        <f>VLOOKUP(C1889:C5273,[3]Sheet3!$D$2:$D$21,1,0)</f>
        <v>#N/A</v>
      </c>
    </row>
    <row r="1890" spans="1:39" ht="30" customHeight="1">
      <c r="A1890" s="53" t="s">
        <v>1525</v>
      </c>
      <c r="B1890" s="85">
        <v>40249</v>
      </c>
      <c r="C1890" s="85">
        <v>62619</v>
      </c>
      <c r="D1890" s="86" t="s">
        <v>1453</v>
      </c>
      <c r="E1890" s="87" t="s">
        <v>2623</v>
      </c>
      <c r="F1890" s="56" t="s">
        <v>1471</v>
      </c>
      <c r="G1890" s="30" t="s">
        <v>2290</v>
      </c>
      <c r="H1890" s="30">
        <v>1500</v>
      </c>
      <c r="I1890" s="30">
        <v>1200</v>
      </c>
      <c r="J1890" s="56" t="s">
        <v>4184</v>
      </c>
      <c r="K1890" s="71" t="s">
        <v>3691</v>
      </c>
      <c r="L1890" s="55"/>
      <c r="M1890" s="55"/>
      <c r="N1890" s="57" t="e">
        <v>#N/A</v>
      </c>
      <c r="O1890" s="57" t="e">
        <v>#N/A</v>
      </c>
      <c r="P1890" s="57"/>
      <c r="Q1890" s="57"/>
      <c r="R1890" s="48"/>
      <c r="S1890" s="53" t="e">
        <f>VLOOKUP(C1890:C3690,'[1]Modifiy das'!$E$2:$I$2127,5,0)</f>
        <v>#REF!</v>
      </c>
      <c r="T1890" s="53" t="e">
        <f>VLOOKUP(C1890:C4943,[2]Sheet3!$B$2:$J$9150,9,0)</f>
        <v>#N/A</v>
      </c>
      <c r="U1890" s="58" t="s">
        <v>4110</v>
      </c>
      <c r="V1890" s="85">
        <v>40249</v>
      </c>
      <c r="W1890" s="58" t="s">
        <v>6616</v>
      </c>
      <c r="X1890" s="58" t="s">
        <v>1020</v>
      </c>
      <c r="Y1890" s="53" t="s">
        <v>7682</v>
      </c>
      <c r="Z1890" s="56" t="e">
        <v>#N/A</v>
      </c>
      <c r="AA1890" s="56" t="e">
        <v>#N/A</v>
      </c>
      <c r="AB1890" s="56" t="e">
        <v>#N/A</v>
      </c>
      <c r="AC1890" s="111"/>
      <c r="AD1890" s="53"/>
      <c r="AE1890" s="53"/>
      <c r="AF1890" s="53"/>
      <c r="AG1890" s="53"/>
      <c r="AH1890" s="53"/>
      <c r="AI1890" s="53"/>
      <c r="AJ1890" s="53"/>
      <c r="AK1890" s="53"/>
      <c r="AL1890" s="53"/>
      <c r="AM1890" s="49" t="e">
        <f>VLOOKUP(C1890:C5274,[3]Sheet3!$D$2:$D$21,1,0)</f>
        <v>#N/A</v>
      </c>
    </row>
    <row r="1891" spans="1:39" ht="30" customHeight="1">
      <c r="A1891" s="53" t="s">
        <v>1525</v>
      </c>
      <c r="B1891" s="85">
        <v>40249</v>
      </c>
      <c r="C1891" s="85">
        <v>76228</v>
      </c>
      <c r="D1891" s="86" t="s">
        <v>1460</v>
      </c>
      <c r="E1891" s="87" t="s">
        <v>2623</v>
      </c>
      <c r="F1891" s="56" t="s">
        <v>1471</v>
      </c>
      <c r="G1891" s="30" t="s">
        <v>2290</v>
      </c>
      <c r="H1891" s="30">
        <v>1500</v>
      </c>
      <c r="I1891" s="30">
        <v>1200</v>
      </c>
      <c r="J1891" s="56" t="s">
        <v>4184</v>
      </c>
      <c r="K1891" s="71" t="s">
        <v>3691</v>
      </c>
      <c r="L1891" s="55"/>
      <c r="M1891" s="55"/>
      <c r="N1891" s="57" t="e">
        <v>#N/A</v>
      </c>
      <c r="O1891" s="57" t="e">
        <v>#N/A</v>
      </c>
      <c r="P1891" s="57"/>
      <c r="Q1891" s="57"/>
      <c r="R1891" s="48"/>
      <c r="S1891" s="53" t="e">
        <f>VLOOKUP(C1891:C3691,'[1]Modifiy das'!$E$2:$I$2127,5,0)</f>
        <v>#REF!</v>
      </c>
      <c r="T1891" s="53" t="e">
        <f>VLOOKUP(C1891:C4944,[2]Sheet3!$B$2:$J$9150,9,0)</f>
        <v>#N/A</v>
      </c>
      <c r="U1891" s="58" t="s">
        <v>4110</v>
      </c>
      <c r="V1891" s="85">
        <v>40249</v>
      </c>
      <c r="W1891" s="58" t="s">
        <v>6616</v>
      </c>
      <c r="X1891" s="58" t="s">
        <v>1020</v>
      </c>
      <c r="Y1891" s="53" t="s">
        <v>7683</v>
      </c>
      <c r="Z1891" s="56" t="e">
        <v>#N/A</v>
      </c>
      <c r="AA1891" s="56" t="e">
        <v>#N/A</v>
      </c>
      <c r="AB1891" s="56" t="e">
        <v>#N/A</v>
      </c>
      <c r="AC1891" s="111"/>
      <c r="AD1891" s="53"/>
      <c r="AE1891" s="53"/>
      <c r="AF1891" s="53"/>
      <c r="AG1891" s="53"/>
      <c r="AH1891" s="53"/>
      <c r="AI1891" s="53"/>
      <c r="AJ1891" s="53"/>
      <c r="AK1891" s="53"/>
      <c r="AL1891" s="53"/>
      <c r="AM1891" s="49" t="e">
        <f>VLOOKUP(C1891:C5275,[3]Sheet3!$D$2:$D$21,1,0)</f>
        <v>#N/A</v>
      </c>
    </row>
    <row r="1892" spans="1:39" ht="30" customHeight="1">
      <c r="A1892" s="53" t="s">
        <v>1525</v>
      </c>
      <c r="B1892" s="85">
        <v>40252</v>
      </c>
      <c r="C1892" s="85">
        <v>73606</v>
      </c>
      <c r="D1892" s="86" t="s">
        <v>3608</v>
      </c>
      <c r="E1892" s="87" t="s">
        <v>2623</v>
      </c>
      <c r="F1892" s="56" t="s">
        <v>6425</v>
      </c>
      <c r="G1892" s="30" t="s">
        <v>4251</v>
      </c>
      <c r="H1892" s="56">
        <v>1500</v>
      </c>
      <c r="I1892" s="56">
        <v>1500</v>
      </c>
      <c r="J1892" s="56" t="s">
        <v>4112</v>
      </c>
      <c r="K1892" s="71" t="s">
        <v>3691</v>
      </c>
      <c r="L1892" s="55"/>
      <c r="M1892" s="55"/>
      <c r="N1892" s="57" t="e">
        <v>#N/A</v>
      </c>
      <c r="O1892" s="57" t="e">
        <v>#N/A</v>
      </c>
      <c r="P1892" s="57"/>
      <c r="Q1892" s="57"/>
      <c r="R1892" s="48"/>
      <c r="S1892" s="53" t="e">
        <f>VLOOKUP(C1892:C3692,'[1]Modifiy das'!$E$2:$I$2127,5,0)</f>
        <v>#REF!</v>
      </c>
      <c r="T1892" s="53" t="e">
        <f>VLOOKUP(C1892:C4945,[2]Sheet3!$B$2:$J$9150,9,0)</f>
        <v>#N/A</v>
      </c>
      <c r="U1892" s="58" t="s">
        <v>4110</v>
      </c>
      <c r="V1892" s="85">
        <v>40252</v>
      </c>
      <c r="W1892" s="58" t="s">
        <v>6617</v>
      </c>
      <c r="X1892" s="58" t="s">
        <v>1022</v>
      </c>
      <c r="Y1892" s="53" t="s">
        <v>7684</v>
      </c>
      <c r="Z1892" s="56" t="e">
        <v>#N/A</v>
      </c>
      <c r="AA1892" s="56" t="e">
        <v>#N/A</v>
      </c>
      <c r="AB1892" s="56" t="e">
        <v>#N/A</v>
      </c>
      <c r="AC1892" s="111"/>
      <c r="AD1892" s="53"/>
      <c r="AE1892" s="53"/>
      <c r="AF1892" s="53"/>
      <c r="AG1892" s="53"/>
      <c r="AH1892" s="53"/>
      <c r="AI1892" s="53"/>
      <c r="AJ1892" s="53"/>
      <c r="AK1892" s="53"/>
      <c r="AL1892" s="53"/>
      <c r="AM1892" s="49" t="e">
        <f>VLOOKUP(C1892:C5276,[3]Sheet3!$D$2:$D$21,1,0)</f>
        <v>#N/A</v>
      </c>
    </row>
    <row r="1893" spans="1:39" ht="30" customHeight="1">
      <c r="A1893" s="53" t="s">
        <v>1525</v>
      </c>
      <c r="B1893" s="85">
        <v>40252</v>
      </c>
      <c r="C1893" s="85">
        <v>74861</v>
      </c>
      <c r="D1893" s="86" t="s">
        <v>5190</v>
      </c>
      <c r="E1893" s="87" t="s">
        <v>2623</v>
      </c>
      <c r="F1893" s="56" t="s">
        <v>6425</v>
      </c>
      <c r="G1893" s="30" t="s">
        <v>4251</v>
      </c>
      <c r="H1893" s="56">
        <v>1500</v>
      </c>
      <c r="I1893" s="56">
        <v>1500</v>
      </c>
      <c r="J1893" s="56" t="s">
        <v>4112</v>
      </c>
      <c r="K1893" s="71" t="s">
        <v>3691</v>
      </c>
      <c r="L1893" s="55"/>
      <c r="M1893" s="55"/>
      <c r="N1893" s="57" t="e">
        <v>#N/A</v>
      </c>
      <c r="O1893" s="57" t="e">
        <v>#N/A</v>
      </c>
      <c r="P1893" s="57"/>
      <c r="Q1893" s="57"/>
      <c r="R1893" s="48"/>
      <c r="S1893" s="53" t="e">
        <f>VLOOKUP(C1893:C3693,'[1]Modifiy das'!$E$2:$I$2127,5,0)</f>
        <v>#REF!</v>
      </c>
      <c r="T1893" s="53" t="e">
        <f>VLOOKUP(C1893:C4946,[2]Sheet3!$B$2:$J$9150,9,0)</f>
        <v>#N/A</v>
      </c>
      <c r="U1893" s="58" t="s">
        <v>4110</v>
      </c>
      <c r="V1893" s="85">
        <v>40252</v>
      </c>
      <c r="W1893" s="58" t="s">
        <v>6617</v>
      </c>
      <c r="X1893" s="58" t="s">
        <v>1022</v>
      </c>
      <c r="Y1893" s="73" t="s">
        <v>7685</v>
      </c>
      <c r="Z1893" s="56" t="e">
        <v>#N/A</v>
      </c>
      <c r="AA1893" s="56" t="e">
        <v>#N/A</v>
      </c>
      <c r="AB1893" s="56" t="e">
        <v>#N/A</v>
      </c>
      <c r="AC1893" s="111"/>
      <c r="AD1893" s="53"/>
      <c r="AE1893" s="53"/>
      <c r="AF1893" s="53"/>
      <c r="AG1893" s="53"/>
      <c r="AH1893" s="53"/>
      <c r="AI1893" s="53"/>
      <c r="AJ1893" s="53"/>
      <c r="AK1893" s="53"/>
      <c r="AL1893" s="53"/>
      <c r="AM1893" s="49" t="e">
        <f>VLOOKUP(C1893:C5277,[3]Sheet3!$D$2:$D$21,1,0)</f>
        <v>#N/A</v>
      </c>
    </row>
    <row r="1894" spans="1:39" ht="30" customHeight="1">
      <c r="A1894" s="53" t="s">
        <v>1525</v>
      </c>
      <c r="B1894" s="85">
        <v>40252</v>
      </c>
      <c r="C1894" s="85">
        <v>71390</v>
      </c>
      <c r="D1894" s="86" t="s">
        <v>3610</v>
      </c>
      <c r="E1894" s="87" t="s">
        <v>2623</v>
      </c>
      <c r="F1894" s="56" t="s">
        <v>6425</v>
      </c>
      <c r="G1894" s="56" t="s">
        <v>1997</v>
      </c>
      <c r="H1894" s="56">
        <v>1500</v>
      </c>
      <c r="I1894" s="56">
        <v>1500</v>
      </c>
      <c r="J1894" s="56" t="s">
        <v>1996</v>
      </c>
      <c r="K1894" s="71" t="s">
        <v>3691</v>
      </c>
      <c r="L1894" s="55"/>
      <c r="M1894" s="55"/>
      <c r="N1894" s="57" t="e">
        <v>#N/A</v>
      </c>
      <c r="O1894" s="57" t="e">
        <v>#N/A</v>
      </c>
      <c r="P1894" s="57"/>
      <c r="Q1894" s="57"/>
      <c r="R1894" s="48"/>
      <c r="S1894" s="53" t="e">
        <f>VLOOKUP(C1894:C3694,'[1]Modifiy das'!$E$2:$I$2127,5,0)</f>
        <v>#REF!</v>
      </c>
      <c r="T1894" s="53" t="e">
        <f>VLOOKUP(C1894:C4947,[2]Sheet3!$B$2:$J$9150,9,0)</f>
        <v>#N/A</v>
      </c>
      <c r="U1894" s="58" t="s">
        <v>4110</v>
      </c>
      <c r="V1894" s="85">
        <v>40252</v>
      </c>
      <c r="W1894" s="58" t="s">
        <v>6617</v>
      </c>
      <c r="X1894" s="58" t="s">
        <v>1022</v>
      </c>
      <c r="Y1894" s="53" t="s">
        <v>6930</v>
      </c>
      <c r="Z1894" s="56" t="e">
        <v>#N/A</v>
      </c>
      <c r="AA1894" s="56" t="e">
        <v>#N/A</v>
      </c>
      <c r="AB1894" s="56" t="e">
        <v>#N/A</v>
      </c>
      <c r="AC1894" s="111"/>
      <c r="AD1894" s="53"/>
      <c r="AE1894" s="53"/>
      <c r="AF1894" s="53"/>
      <c r="AG1894" s="53"/>
      <c r="AH1894" s="53"/>
      <c r="AI1894" s="53"/>
      <c r="AJ1894" s="53"/>
      <c r="AK1894" s="53"/>
      <c r="AL1894" s="53"/>
      <c r="AM1894" s="49" t="e">
        <f>VLOOKUP(C1894:C5278,[3]Sheet3!$D$2:$D$21,1,0)</f>
        <v>#N/A</v>
      </c>
    </row>
    <row r="1895" spans="1:39" ht="30" customHeight="1">
      <c r="A1895" s="53" t="s">
        <v>1525</v>
      </c>
      <c r="B1895" s="85">
        <v>40252</v>
      </c>
      <c r="C1895" s="85">
        <v>72432</v>
      </c>
      <c r="D1895" s="86" t="s">
        <v>475</v>
      </c>
      <c r="E1895" s="87" t="s">
        <v>2623</v>
      </c>
      <c r="F1895" s="56" t="s">
        <v>6425</v>
      </c>
      <c r="G1895" s="30" t="s">
        <v>4251</v>
      </c>
      <c r="H1895" s="56">
        <v>1500</v>
      </c>
      <c r="I1895" s="56">
        <v>1500</v>
      </c>
      <c r="J1895" s="56" t="s">
        <v>4112</v>
      </c>
      <c r="K1895" s="71" t="s">
        <v>3691</v>
      </c>
      <c r="L1895" s="55"/>
      <c r="M1895" s="55"/>
      <c r="N1895" s="57" t="e">
        <v>#N/A</v>
      </c>
      <c r="O1895" s="57" t="e">
        <v>#N/A</v>
      </c>
      <c r="P1895" s="57"/>
      <c r="Q1895" s="57"/>
      <c r="R1895" s="48"/>
      <c r="S1895" s="53" t="e">
        <f>VLOOKUP(C1895:C3695,'[1]Modifiy das'!$E$2:$I$2127,5,0)</f>
        <v>#REF!</v>
      </c>
      <c r="T1895" s="53" t="e">
        <f>VLOOKUP(C1895:C4948,[2]Sheet3!$B$2:$J$9150,9,0)</f>
        <v>#N/A</v>
      </c>
      <c r="U1895" s="58" t="s">
        <v>4110</v>
      </c>
      <c r="V1895" s="85">
        <v>40252</v>
      </c>
      <c r="W1895" s="58" t="s">
        <v>6617</v>
      </c>
      <c r="X1895" s="58" t="s">
        <v>1022</v>
      </c>
      <c r="Y1895" s="53" t="s">
        <v>7686</v>
      </c>
      <c r="Z1895" s="56" t="e">
        <v>#N/A</v>
      </c>
      <c r="AA1895" s="56" t="e">
        <v>#N/A</v>
      </c>
      <c r="AB1895" s="56" t="e">
        <v>#N/A</v>
      </c>
      <c r="AC1895" s="111"/>
      <c r="AD1895" s="53"/>
      <c r="AE1895" s="53"/>
      <c r="AF1895" s="53"/>
      <c r="AG1895" s="53"/>
      <c r="AH1895" s="53"/>
      <c r="AI1895" s="53"/>
      <c r="AJ1895" s="53"/>
      <c r="AK1895" s="53"/>
      <c r="AL1895" s="53"/>
      <c r="AM1895" s="49" t="e">
        <f>VLOOKUP(C1895:C5279,[3]Sheet3!$D$2:$D$21,1,0)</f>
        <v>#N/A</v>
      </c>
    </row>
    <row r="1896" spans="1:39" ht="30" customHeight="1">
      <c r="A1896" s="53" t="s">
        <v>1525</v>
      </c>
      <c r="B1896" s="85">
        <v>40252</v>
      </c>
      <c r="C1896" s="85">
        <v>72430</v>
      </c>
      <c r="D1896" s="86" t="s">
        <v>477</v>
      </c>
      <c r="E1896" s="87" t="s">
        <v>2623</v>
      </c>
      <c r="F1896" s="56" t="s">
        <v>6425</v>
      </c>
      <c r="G1896" s="30" t="s">
        <v>4251</v>
      </c>
      <c r="H1896" s="56">
        <v>1500</v>
      </c>
      <c r="I1896" s="56">
        <v>1500</v>
      </c>
      <c r="J1896" s="56" t="s">
        <v>4112</v>
      </c>
      <c r="K1896" s="71" t="s">
        <v>3691</v>
      </c>
      <c r="L1896" s="55"/>
      <c r="M1896" s="55"/>
      <c r="N1896" s="57" t="e">
        <v>#N/A</v>
      </c>
      <c r="O1896" s="57" t="e">
        <v>#N/A</v>
      </c>
      <c r="P1896" s="57"/>
      <c r="Q1896" s="57"/>
      <c r="R1896" s="48"/>
      <c r="S1896" s="53" t="e">
        <f>VLOOKUP(C1896:C3696,'[1]Modifiy das'!$E$2:$I$2127,5,0)</f>
        <v>#REF!</v>
      </c>
      <c r="T1896" s="53" t="e">
        <f>VLOOKUP(C1896:C4949,[2]Sheet3!$B$2:$J$9150,9,0)</f>
        <v>#N/A</v>
      </c>
      <c r="U1896" s="58" t="s">
        <v>4110</v>
      </c>
      <c r="V1896" s="85">
        <v>40252</v>
      </c>
      <c r="W1896" s="58" t="s">
        <v>6617</v>
      </c>
      <c r="X1896" s="58" t="s">
        <v>1022</v>
      </c>
      <c r="Y1896" s="53" t="s">
        <v>7687</v>
      </c>
      <c r="Z1896" s="56" t="e">
        <v>#N/A</v>
      </c>
      <c r="AA1896" s="56" t="e">
        <v>#N/A</v>
      </c>
      <c r="AB1896" s="56" t="e">
        <v>#N/A</v>
      </c>
      <c r="AC1896" s="111"/>
      <c r="AD1896" s="53"/>
      <c r="AE1896" s="53"/>
      <c r="AF1896" s="53"/>
      <c r="AG1896" s="53"/>
      <c r="AH1896" s="53"/>
      <c r="AI1896" s="53"/>
      <c r="AJ1896" s="53"/>
      <c r="AK1896" s="53"/>
      <c r="AL1896" s="53"/>
      <c r="AM1896" s="49" t="e">
        <f>VLOOKUP(C1896:C5280,[3]Sheet3!$D$2:$D$21,1,0)</f>
        <v>#N/A</v>
      </c>
    </row>
    <row r="1897" spans="1:39" ht="30" customHeight="1">
      <c r="A1897" s="53" t="s">
        <v>1525</v>
      </c>
      <c r="B1897" s="85">
        <v>40252</v>
      </c>
      <c r="C1897" s="85">
        <v>72429</v>
      </c>
      <c r="D1897" s="86" t="s">
        <v>479</v>
      </c>
      <c r="E1897" s="87" t="s">
        <v>2623</v>
      </c>
      <c r="F1897" s="56" t="s">
        <v>6425</v>
      </c>
      <c r="G1897" s="30" t="s">
        <v>4251</v>
      </c>
      <c r="H1897" s="56">
        <v>1500</v>
      </c>
      <c r="I1897" s="56">
        <v>1500</v>
      </c>
      <c r="J1897" s="56" t="s">
        <v>4112</v>
      </c>
      <c r="K1897" s="71" t="s">
        <v>3691</v>
      </c>
      <c r="L1897" s="55"/>
      <c r="M1897" s="55"/>
      <c r="N1897" s="57" t="e">
        <v>#N/A</v>
      </c>
      <c r="O1897" s="57" t="e">
        <v>#N/A</v>
      </c>
      <c r="P1897" s="57"/>
      <c r="Q1897" s="57"/>
      <c r="R1897" s="48"/>
      <c r="S1897" s="53" t="e">
        <f>VLOOKUP(C1897:C3697,'[1]Modifiy das'!$E$2:$I$2127,5,0)</f>
        <v>#REF!</v>
      </c>
      <c r="T1897" s="53" t="e">
        <f>VLOOKUP(C1897:C4950,[2]Sheet3!$B$2:$J$9150,9,0)</f>
        <v>#N/A</v>
      </c>
      <c r="U1897" s="58" t="s">
        <v>4110</v>
      </c>
      <c r="V1897" s="85">
        <v>40252</v>
      </c>
      <c r="W1897" s="58" t="s">
        <v>6617</v>
      </c>
      <c r="X1897" s="58" t="s">
        <v>1022</v>
      </c>
      <c r="Y1897" s="53" t="s">
        <v>7688</v>
      </c>
      <c r="Z1897" s="56" t="e">
        <v>#N/A</v>
      </c>
      <c r="AA1897" s="56" t="e">
        <v>#N/A</v>
      </c>
      <c r="AB1897" s="56" t="e">
        <v>#N/A</v>
      </c>
      <c r="AC1897" s="111"/>
      <c r="AD1897" s="53"/>
      <c r="AE1897" s="53"/>
      <c r="AF1897" s="53"/>
      <c r="AG1897" s="53"/>
      <c r="AH1897" s="53"/>
      <c r="AI1897" s="53"/>
      <c r="AJ1897" s="53"/>
      <c r="AK1897" s="53"/>
      <c r="AL1897" s="53"/>
      <c r="AM1897" s="49" t="e">
        <f>VLOOKUP(C1897:C5281,[3]Sheet3!$D$2:$D$21,1,0)</f>
        <v>#N/A</v>
      </c>
    </row>
    <row r="1898" spans="1:39" ht="30" customHeight="1">
      <c r="A1898" s="53" t="s">
        <v>1525</v>
      </c>
      <c r="B1898" s="85">
        <v>40252</v>
      </c>
      <c r="C1898" s="85">
        <v>75246</v>
      </c>
      <c r="D1898" s="86" t="s">
        <v>3612</v>
      </c>
      <c r="E1898" s="87" t="s">
        <v>2623</v>
      </c>
      <c r="F1898" s="56" t="s">
        <v>6425</v>
      </c>
      <c r="G1898" s="30" t="s">
        <v>4251</v>
      </c>
      <c r="H1898" s="56">
        <v>1500</v>
      </c>
      <c r="I1898" s="56">
        <v>1500</v>
      </c>
      <c r="J1898" s="56" t="s">
        <v>4112</v>
      </c>
      <c r="K1898" s="71" t="s">
        <v>3691</v>
      </c>
      <c r="L1898" s="55"/>
      <c r="M1898" s="55"/>
      <c r="N1898" s="57" t="e">
        <v>#N/A</v>
      </c>
      <c r="O1898" s="57" t="e">
        <v>#N/A</v>
      </c>
      <c r="P1898" s="57"/>
      <c r="Q1898" s="57"/>
      <c r="R1898" s="48"/>
      <c r="S1898" s="53" t="e">
        <f>VLOOKUP(C1898:C3698,'[1]Modifiy das'!$E$2:$I$2127,5,0)</f>
        <v>#REF!</v>
      </c>
      <c r="T1898" s="53" t="e">
        <f>VLOOKUP(C1898:C4951,[2]Sheet3!$B$2:$J$9150,9,0)</f>
        <v>#N/A</v>
      </c>
      <c r="U1898" s="58" t="s">
        <v>4110</v>
      </c>
      <c r="V1898" s="85">
        <v>40252</v>
      </c>
      <c r="W1898" s="58" t="s">
        <v>6617</v>
      </c>
      <c r="X1898" s="58" t="s">
        <v>1022</v>
      </c>
      <c r="Y1898" s="53" t="s">
        <v>7689</v>
      </c>
      <c r="Z1898" s="56" t="e">
        <v>#N/A</v>
      </c>
      <c r="AA1898" s="56" t="e">
        <v>#N/A</v>
      </c>
      <c r="AB1898" s="56" t="e">
        <v>#N/A</v>
      </c>
      <c r="AC1898" s="111"/>
      <c r="AD1898" s="53"/>
      <c r="AE1898" s="53"/>
      <c r="AF1898" s="53"/>
      <c r="AG1898" s="53"/>
      <c r="AH1898" s="53"/>
      <c r="AI1898" s="53"/>
      <c r="AJ1898" s="53"/>
      <c r="AK1898" s="53"/>
      <c r="AL1898" s="53"/>
      <c r="AM1898" s="49" t="e">
        <f>VLOOKUP(C1898:C5282,[3]Sheet3!$D$2:$D$21,1,0)</f>
        <v>#N/A</v>
      </c>
    </row>
    <row r="1899" spans="1:39" ht="30" customHeight="1">
      <c r="A1899" s="53" t="s">
        <v>1525</v>
      </c>
      <c r="B1899" s="85">
        <v>40252</v>
      </c>
      <c r="C1899" s="85">
        <v>63568</v>
      </c>
      <c r="D1899" s="86" t="s">
        <v>5321</v>
      </c>
      <c r="E1899" s="87" t="s">
        <v>2623</v>
      </c>
      <c r="F1899" s="56" t="s">
        <v>6425</v>
      </c>
      <c r="G1899" s="30" t="s">
        <v>4251</v>
      </c>
      <c r="H1899" s="56">
        <v>1500</v>
      </c>
      <c r="I1899" s="56">
        <v>1500</v>
      </c>
      <c r="J1899" s="56" t="s">
        <v>4112</v>
      </c>
      <c r="K1899" s="71" t="s">
        <v>3691</v>
      </c>
      <c r="L1899" s="55"/>
      <c r="M1899" s="55"/>
      <c r="N1899" s="57" t="e">
        <v>#N/A</v>
      </c>
      <c r="O1899" s="57" t="e">
        <v>#N/A</v>
      </c>
      <c r="P1899" s="57"/>
      <c r="Q1899" s="57"/>
      <c r="R1899" s="48"/>
      <c r="S1899" s="53" t="e">
        <f>VLOOKUP(C1899:C3699,'[1]Modifiy das'!$E$2:$I$2127,5,0)</f>
        <v>#REF!</v>
      </c>
      <c r="T1899" s="53" t="e">
        <f>VLOOKUP(C1899:C4952,[2]Sheet3!$B$2:$J$9150,9,0)</f>
        <v>#N/A</v>
      </c>
      <c r="U1899" s="58" t="s">
        <v>4110</v>
      </c>
      <c r="V1899" s="85">
        <v>40252</v>
      </c>
      <c r="W1899" s="58" t="s">
        <v>6617</v>
      </c>
      <c r="X1899" s="58" t="s">
        <v>1022</v>
      </c>
      <c r="Y1899" s="53" t="s">
        <v>7690</v>
      </c>
      <c r="Z1899" s="56" t="e">
        <v>#N/A</v>
      </c>
      <c r="AA1899" s="56" t="e">
        <v>#N/A</v>
      </c>
      <c r="AB1899" s="56" t="e">
        <v>#N/A</v>
      </c>
      <c r="AC1899" s="111"/>
      <c r="AD1899" s="53"/>
      <c r="AE1899" s="53"/>
      <c r="AF1899" s="53"/>
      <c r="AG1899" s="53"/>
      <c r="AH1899" s="53"/>
      <c r="AI1899" s="53"/>
      <c r="AJ1899" s="53"/>
      <c r="AK1899" s="53"/>
      <c r="AL1899" s="53"/>
      <c r="AM1899" s="49" t="e">
        <f>VLOOKUP(C1899:C5283,[3]Sheet3!$D$2:$D$21,1,0)</f>
        <v>#N/A</v>
      </c>
    </row>
    <row r="1900" spans="1:39" ht="30" customHeight="1">
      <c r="A1900" s="53" t="s">
        <v>1525</v>
      </c>
      <c r="B1900" s="85">
        <v>40252</v>
      </c>
      <c r="C1900" s="85">
        <v>63614</v>
      </c>
      <c r="D1900" s="86" t="s">
        <v>4257</v>
      </c>
      <c r="E1900" s="87" t="s">
        <v>2623</v>
      </c>
      <c r="F1900" s="56" t="s">
        <v>6425</v>
      </c>
      <c r="G1900" s="30" t="s">
        <v>4251</v>
      </c>
      <c r="H1900" s="56">
        <v>1500</v>
      </c>
      <c r="I1900" s="56">
        <v>1500</v>
      </c>
      <c r="J1900" s="56" t="s">
        <v>4112</v>
      </c>
      <c r="K1900" s="71" t="s">
        <v>3691</v>
      </c>
      <c r="L1900" s="55"/>
      <c r="M1900" s="55"/>
      <c r="N1900" s="57" t="e">
        <v>#N/A</v>
      </c>
      <c r="O1900" s="57" t="e">
        <v>#N/A</v>
      </c>
      <c r="P1900" s="57"/>
      <c r="Q1900" s="57"/>
      <c r="R1900" s="48"/>
      <c r="S1900" s="53" t="e">
        <f>VLOOKUP(C1900:C3700,'[1]Modifiy das'!$E$2:$I$2127,5,0)</f>
        <v>#REF!</v>
      </c>
      <c r="T1900" s="53" t="e">
        <f>VLOOKUP(C1900:C4953,[2]Sheet3!$B$2:$J$9150,9,0)</f>
        <v>#N/A</v>
      </c>
      <c r="U1900" s="58" t="s">
        <v>4110</v>
      </c>
      <c r="V1900" s="85">
        <v>40252</v>
      </c>
      <c r="W1900" s="58" t="s">
        <v>6617</v>
      </c>
      <c r="X1900" s="58" t="s">
        <v>1022</v>
      </c>
      <c r="Y1900" s="53" t="s">
        <v>7691</v>
      </c>
      <c r="Z1900" s="56" t="e">
        <v>#N/A</v>
      </c>
      <c r="AA1900" s="56" t="e">
        <v>#N/A</v>
      </c>
      <c r="AB1900" s="56" t="e">
        <v>#N/A</v>
      </c>
      <c r="AC1900" s="111"/>
      <c r="AD1900" s="53"/>
      <c r="AE1900" s="53"/>
      <c r="AF1900" s="53"/>
      <c r="AG1900" s="53"/>
      <c r="AH1900" s="53"/>
      <c r="AI1900" s="53"/>
      <c r="AJ1900" s="53"/>
      <c r="AK1900" s="53"/>
      <c r="AL1900" s="53"/>
      <c r="AM1900" s="49" t="e">
        <f>VLOOKUP(C1900:C5284,[3]Sheet3!$D$2:$D$21,1,0)</f>
        <v>#N/A</v>
      </c>
    </row>
    <row r="1901" spans="1:39" ht="30" customHeight="1">
      <c r="A1901" s="53" t="s">
        <v>1525</v>
      </c>
      <c r="B1901" s="85">
        <v>40252</v>
      </c>
      <c r="C1901" s="85">
        <v>71348</v>
      </c>
      <c r="D1901" s="86" t="s">
        <v>4261</v>
      </c>
      <c r="E1901" s="87" t="s">
        <v>2623</v>
      </c>
      <c r="F1901" s="56" t="s">
        <v>6425</v>
      </c>
      <c r="G1901" s="30" t="s">
        <v>4251</v>
      </c>
      <c r="H1901" s="56">
        <v>1500</v>
      </c>
      <c r="I1901" s="56">
        <v>1500</v>
      </c>
      <c r="J1901" s="56" t="s">
        <v>4112</v>
      </c>
      <c r="K1901" s="71" t="s">
        <v>3691</v>
      </c>
      <c r="L1901" s="55"/>
      <c r="M1901" s="55"/>
      <c r="N1901" s="57" t="e">
        <v>#N/A</v>
      </c>
      <c r="O1901" s="57" t="e">
        <v>#N/A</v>
      </c>
      <c r="P1901" s="57"/>
      <c r="Q1901" s="57"/>
      <c r="R1901" s="48"/>
      <c r="S1901" s="53" t="e">
        <f>VLOOKUP(C1901:C3701,'[1]Modifiy das'!$E$2:$I$2127,5,0)</f>
        <v>#REF!</v>
      </c>
      <c r="T1901" s="53" t="e">
        <f>VLOOKUP(C1901:C4954,[2]Sheet3!$B$2:$J$9150,9,0)</f>
        <v>#N/A</v>
      </c>
      <c r="U1901" s="58" t="s">
        <v>4110</v>
      </c>
      <c r="V1901" s="85">
        <v>40252</v>
      </c>
      <c r="W1901" s="58" t="s">
        <v>6617</v>
      </c>
      <c r="X1901" s="58" t="s">
        <v>1022</v>
      </c>
      <c r="Y1901" s="53" t="s">
        <v>7692</v>
      </c>
      <c r="Z1901" s="56" t="e">
        <v>#N/A</v>
      </c>
      <c r="AA1901" s="56" t="e">
        <v>#N/A</v>
      </c>
      <c r="AB1901" s="56" t="e">
        <v>#N/A</v>
      </c>
      <c r="AC1901" s="111"/>
      <c r="AD1901" s="53"/>
      <c r="AE1901" s="53"/>
      <c r="AF1901" s="53"/>
      <c r="AG1901" s="53"/>
      <c r="AH1901" s="53"/>
      <c r="AI1901" s="53"/>
      <c r="AJ1901" s="53"/>
      <c r="AK1901" s="53"/>
      <c r="AL1901" s="53"/>
      <c r="AM1901" s="49" t="e">
        <f>VLOOKUP(C1901:C5285,[3]Sheet3!$D$2:$D$21,1,0)</f>
        <v>#N/A</v>
      </c>
    </row>
    <row r="1902" spans="1:39" ht="30" customHeight="1">
      <c r="A1902" s="53" t="s">
        <v>1525</v>
      </c>
      <c r="B1902" s="85">
        <v>40252</v>
      </c>
      <c r="C1902" s="85">
        <v>74860</v>
      </c>
      <c r="D1902" s="86" t="s">
        <v>2936</v>
      </c>
      <c r="E1902" s="87" t="s">
        <v>2623</v>
      </c>
      <c r="F1902" s="56" t="s">
        <v>6425</v>
      </c>
      <c r="G1902" s="30" t="s">
        <v>4251</v>
      </c>
      <c r="H1902" s="56">
        <v>1500</v>
      </c>
      <c r="I1902" s="56">
        <v>1500</v>
      </c>
      <c r="J1902" s="56" t="s">
        <v>4112</v>
      </c>
      <c r="K1902" s="71" t="s">
        <v>3691</v>
      </c>
      <c r="L1902" s="55"/>
      <c r="M1902" s="55"/>
      <c r="N1902" s="57" t="e">
        <v>#N/A</v>
      </c>
      <c r="O1902" s="57" t="e">
        <v>#N/A</v>
      </c>
      <c r="P1902" s="57"/>
      <c r="Q1902" s="57"/>
      <c r="R1902" s="48"/>
      <c r="S1902" s="53" t="e">
        <f>VLOOKUP(C1902:C3702,'[1]Modifiy das'!$E$2:$I$2127,5,0)</f>
        <v>#REF!</v>
      </c>
      <c r="T1902" s="53" t="e">
        <f>VLOOKUP(C1902:C4955,[2]Sheet3!$B$2:$J$9150,9,0)</f>
        <v>#N/A</v>
      </c>
      <c r="U1902" s="58" t="s">
        <v>4110</v>
      </c>
      <c r="V1902" s="85">
        <v>40252</v>
      </c>
      <c r="W1902" s="58" t="s">
        <v>6617</v>
      </c>
      <c r="X1902" s="58" t="s">
        <v>1022</v>
      </c>
      <c r="Y1902" s="53" t="s">
        <v>7693</v>
      </c>
      <c r="Z1902" s="56" t="e">
        <v>#N/A</v>
      </c>
      <c r="AA1902" s="56" t="e">
        <v>#N/A</v>
      </c>
      <c r="AB1902" s="56" t="e">
        <v>#N/A</v>
      </c>
      <c r="AC1902" s="111"/>
      <c r="AD1902" s="53"/>
      <c r="AE1902" s="53"/>
      <c r="AF1902" s="53"/>
      <c r="AG1902" s="53"/>
      <c r="AH1902" s="53"/>
      <c r="AI1902" s="53"/>
      <c r="AJ1902" s="53"/>
      <c r="AK1902" s="53"/>
      <c r="AL1902" s="53"/>
      <c r="AM1902" s="49" t="e">
        <f>VLOOKUP(C1902:C5286,[3]Sheet3!$D$2:$D$21,1,0)</f>
        <v>#N/A</v>
      </c>
    </row>
    <row r="1903" spans="1:39" ht="30" customHeight="1">
      <c r="A1903" s="53" t="s">
        <v>1525</v>
      </c>
      <c r="B1903" s="85">
        <v>40252</v>
      </c>
      <c r="C1903" s="85">
        <v>63562</v>
      </c>
      <c r="D1903" s="86" t="s">
        <v>4263</v>
      </c>
      <c r="E1903" s="87" t="s">
        <v>2623</v>
      </c>
      <c r="F1903" s="56" t="s">
        <v>6425</v>
      </c>
      <c r="G1903" s="30" t="s">
        <v>4251</v>
      </c>
      <c r="H1903" s="56">
        <v>1500</v>
      </c>
      <c r="I1903" s="56">
        <v>1500</v>
      </c>
      <c r="J1903" s="56" t="s">
        <v>4112</v>
      </c>
      <c r="K1903" s="71" t="s">
        <v>3691</v>
      </c>
      <c r="L1903" s="55"/>
      <c r="M1903" s="55"/>
      <c r="N1903" s="57" t="e">
        <v>#N/A</v>
      </c>
      <c r="O1903" s="57" t="e">
        <v>#N/A</v>
      </c>
      <c r="P1903" s="57"/>
      <c r="Q1903" s="57"/>
      <c r="R1903" s="48"/>
      <c r="S1903" s="53" t="e">
        <f>VLOOKUP(C1903:C3703,'[1]Modifiy das'!$E$2:$I$2127,5,0)</f>
        <v>#REF!</v>
      </c>
      <c r="T1903" s="53" t="e">
        <f>VLOOKUP(C1903:C4956,[2]Sheet3!$B$2:$J$9150,9,0)</f>
        <v>#N/A</v>
      </c>
      <c r="U1903" s="58" t="s">
        <v>4110</v>
      </c>
      <c r="V1903" s="85">
        <v>40252</v>
      </c>
      <c r="W1903" s="58" t="s">
        <v>6617</v>
      </c>
      <c r="X1903" s="58" t="s">
        <v>1022</v>
      </c>
      <c r="Y1903" s="53" t="s">
        <v>7694</v>
      </c>
      <c r="Z1903" s="56" t="e">
        <v>#N/A</v>
      </c>
      <c r="AA1903" s="56" t="e">
        <v>#N/A</v>
      </c>
      <c r="AB1903" s="56" t="e">
        <v>#N/A</v>
      </c>
      <c r="AC1903" s="111"/>
      <c r="AD1903" s="53"/>
      <c r="AE1903" s="53"/>
      <c r="AF1903" s="53"/>
      <c r="AG1903" s="53"/>
      <c r="AH1903" s="53"/>
      <c r="AI1903" s="53"/>
      <c r="AJ1903" s="53"/>
      <c r="AK1903" s="53"/>
      <c r="AL1903" s="53"/>
      <c r="AM1903" s="49" t="e">
        <f>VLOOKUP(C1903:C5287,[3]Sheet3!$D$2:$D$21,1,0)</f>
        <v>#N/A</v>
      </c>
    </row>
    <row r="1904" spans="1:39" ht="30" customHeight="1">
      <c r="A1904" s="53" t="s">
        <v>1525</v>
      </c>
      <c r="B1904" s="85">
        <v>40252</v>
      </c>
      <c r="C1904" s="85">
        <v>63573</v>
      </c>
      <c r="D1904" s="86" t="s">
        <v>4702</v>
      </c>
      <c r="E1904" s="87" t="s">
        <v>2623</v>
      </c>
      <c r="F1904" s="56" t="s">
        <v>6425</v>
      </c>
      <c r="G1904" s="30" t="s">
        <v>4251</v>
      </c>
      <c r="H1904" s="56">
        <v>1500</v>
      </c>
      <c r="I1904" s="56">
        <v>1500</v>
      </c>
      <c r="J1904" s="56" t="s">
        <v>4112</v>
      </c>
      <c r="K1904" s="71" t="s">
        <v>3691</v>
      </c>
      <c r="L1904" s="55"/>
      <c r="M1904" s="55"/>
      <c r="N1904" s="57" t="e">
        <v>#N/A</v>
      </c>
      <c r="O1904" s="57" t="e">
        <v>#N/A</v>
      </c>
      <c r="P1904" s="57"/>
      <c r="Q1904" s="57"/>
      <c r="R1904" s="48"/>
      <c r="S1904" s="53" t="e">
        <f>VLOOKUP(C1904:C3704,'[1]Modifiy das'!$E$2:$I$2127,5,0)</f>
        <v>#REF!</v>
      </c>
      <c r="T1904" s="53" t="e">
        <f>VLOOKUP(C1904:C4957,[2]Sheet3!$B$2:$J$9150,9,0)</f>
        <v>#N/A</v>
      </c>
      <c r="U1904" s="58" t="s">
        <v>4110</v>
      </c>
      <c r="V1904" s="85">
        <v>40252</v>
      </c>
      <c r="W1904" s="58" t="s">
        <v>6617</v>
      </c>
      <c r="X1904" s="58" t="s">
        <v>1022</v>
      </c>
      <c r="Y1904" s="53" t="s">
        <v>7695</v>
      </c>
      <c r="Z1904" s="56" t="e">
        <v>#N/A</v>
      </c>
      <c r="AA1904" s="56" t="e">
        <v>#N/A</v>
      </c>
      <c r="AB1904" s="56" t="e">
        <v>#N/A</v>
      </c>
      <c r="AC1904" s="111"/>
      <c r="AD1904" s="53"/>
      <c r="AE1904" s="53"/>
      <c r="AF1904" s="53"/>
      <c r="AG1904" s="53"/>
      <c r="AH1904" s="53"/>
      <c r="AI1904" s="53"/>
      <c r="AJ1904" s="53"/>
      <c r="AK1904" s="53"/>
      <c r="AL1904" s="53"/>
      <c r="AM1904" s="49" t="e">
        <f>VLOOKUP(C1904:C5288,[3]Sheet3!$D$2:$D$21,1,0)</f>
        <v>#N/A</v>
      </c>
    </row>
    <row r="1905" spans="1:39" ht="30" customHeight="1">
      <c r="A1905" s="53" t="s">
        <v>1525</v>
      </c>
      <c r="B1905" s="85">
        <v>40252</v>
      </c>
      <c r="C1905" s="85">
        <v>63610</v>
      </c>
      <c r="D1905" s="86" t="s">
        <v>1413</v>
      </c>
      <c r="E1905" s="87" t="s">
        <v>2623</v>
      </c>
      <c r="F1905" s="56" t="s">
        <v>6425</v>
      </c>
      <c r="G1905" s="30" t="s">
        <v>4251</v>
      </c>
      <c r="H1905" s="56">
        <v>1500</v>
      </c>
      <c r="I1905" s="56">
        <v>1500</v>
      </c>
      <c r="J1905" s="56" t="s">
        <v>4112</v>
      </c>
      <c r="K1905" s="71" t="s">
        <v>3691</v>
      </c>
      <c r="L1905" s="55"/>
      <c r="M1905" s="55"/>
      <c r="N1905" s="57" t="e">
        <v>#N/A</v>
      </c>
      <c r="O1905" s="57" t="e">
        <v>#N/A</v>
      </c>
      <c r="P1905" s="57"/>
      <c r="Q1905" s="57"/>
      <c r="R1905" s="48"/>
      <c r="S1905" s="53" t="e">
        <f>VLOOKUP(C1905:C3705,'[1]Modifiy das'!$E$2:$I$2127,5,0)</f>
        <v>#REF!</v>
      </c>
      <c r="T1905" s="53" t="e">
        <f>VLOOKUP(C1905:C4958,[2]Sheet3!$B$2:$J$9150,9,0)</f>
        <v>#N/A</v>
      </c>
      <c r="U1905" s="58" t="s">
        <v>4110</v>
      </c>
      <c r="V1905" s="85">
        <v>40252</v>
      </c>
      <c r="W1905" s="58" t="s">
        <v>6617</v>
      </c>
      <c r="X1905" s="58" t="s">
        <v>1022</v>
      </c>
      <c r="Y1905" s="53" t="s">
        <v>7696</v>
      </c>
      <c r="Z1905" s="56" t="e">
        <v>#N/A</v>
      </c>
      <c r="AA1905" s="56" t="e">
        <v>#N/A</v>
      </c>
      <c r="AB1905" s="56" t="e">
        <v>#N/A</v>
      </c>
      <c r="AC1905" s="111"/>
      <c r="AD1905" s="53"/>
      <c r="AE1905" s="53"/>
      <c r="AF1905" s="53"/>
      <c r="AG1905" s="53"/>
      <c r="AH1905" s="53"/>
      <c r="AI1905" s="53"/>
      <c r="AJ1905" s="53"/>
      <c r="AK1905" s="53"/>
      <c r="AL1905" s="53"/>
      <c r="AM1905" s="49" t="e">
        <f>VLOOKUP(C1905:C5289,[3]Sheet3!$D$2:$D$21,1,0)</f>
        <v>#N/A</v>
      </c>
    </row>
    <row r="1906" spans="1:39" ht="30" customHeight="1">
      <c r="A1906" s="53" t="s">
        <v>1525</v>
      </c>
      <c r="B1906" s="85">
        <v>40253</v>
      </c>
      <c r="C1906" s="85">
        <v>63094</v>
      </c>
      <c r="D1906" s="86" t="s">
        <v>3237</v>
      </c>
      <c r="E1906" s="87" t="s">
        <v>3100</v>
      </c>
      <c r="F1906" s="56" t="s">
        <v>6427</v>
      </c>
      <c r="G1906" s="30" t="s">
        <v>5290</v>
      </c>
      <c r="H1906" s="31">
        <v>1500</v>
      </c>
      <c r="I1906" s="31">
        <v>1700</v>
      </c>
      <c r="J1906" s="56" t="s">
        <v>3287</v>
      </c>
      <c r="K1906" s="71" t="s">
        <v>3691</v>
      </c>
      <c r="L1906" s="55"/>
      <c r="M1906" s="55"/>
      <c r="N1906" s="57" t="e">
        <v>#N/A</v>
      </c>
      <c r="O1906" s="57" t="e">
        <v>#N/A</v>
      </c>
      <c r="P1906" s="57"/>
      <c r="Q1906" s="57"/>
      <c r="R1906" s="48"/>
      <c r="S1906" s="53" t="e">
        <f>VLOOKUP(C1906:C3706,'[1]Modifiy das'!$E$2:$I$2127,5,0)</f>
        <v>#REF!</v>
      </c>
      <c r="T1906" s="53" t="e">
        <f>VLOOKUP(C1906:C4959,[2]Sheet3!$B$2:$J$9150,9,0)</f>
        <v>#N/A</v>
      </c>
      <c r="U1906" s="58" t="s">
        <v>4110</v>
      </c>
      <c r="V1906" s="85">
        <v>40253</v>
      </c>
      <c r="W1906" s="58" t="s">
        <v>5720</v>
      </c>
      <c r="X1906" s="58" t="s">
        <v>6632</v>
      </c>
      <c r="Y1906" s="53" t="s">
        <v>7697</v>
      </c>
      <c r="Z1906" s="56" t="e">
        <v>#N/A</v>
      </c>
      <c r="AA1906" s="56" t="e">
        <v>#N/A</v>
      </c>
      <c r="AB1906" s="56" t="e">
        <v>#N/A</v>
      </c>
      <c r="AC1906" s="111"/>
      <c r="AD1906" s="53"/>
      <c r="AE1906" s="53"/>
      <c r="AF1906" s="53"/>
      <c r="AG1906" s="53"/>
      <c r="AH1906" s="53"/>
      <c r="AI1906" s="53"/>
      <c r="AJ1906" s="53"/>
      <c r="AK1906" s="53"/>
      <c r="AL1906" s="53"/>
      <c r="AM1906" s="49" t="e">
        <f>VLOOKUP(C1906:C5290,[3]Sheet3!$D$2:$D$21,1,0)</f>
        <v>#N/A</v>
      </c>
    </row>
    <row r="1907" spans="1:39" ht="30" customHeight="1">
      <c r="A1907" s="53" t="s">
        <v>1525</v>
      </c>
      <c r="B1907" s="85">
        <v>40253</v>
      </c>
      <c r="C1907" s="85">
        <v>64708</v>
      </c>
      <c r="D1907" s="86" t="s">
        <v>2868</v>
      </c>
      <c r="E1907" s="87" t="s">
        <v>6252</v>
      </c>
      <c r="F1907" s="56" t="s">
        <v>4094</v>
      </c>
      <c r="G1907" s="30" t="s">
        <v>5586</v>
      </c>
      <c r="H1907" s="56">
        <v>1500</v>
      </c>
      <c r="I1907" s="56">
        <v>1800</v>
      </c>
      <c r="J1907" s="56" t="s">
        <v>2521</v>
      </c>
      <c r="K1907" s="71" t="s">
        <v>3691</v>
      </c>
      <c r="L1907" s="55"/>
      <c r="M1907" s="55"/>
      <c r="N1907" s="57" t="e">
        <v>#N/A</v>
      </c>
      <c r="O1907" s="57" t="e">
        <v>#N/A</v>
      </c>
      <c r="P1907" s="57"/>
      <c r="Q1907" s="57"/>
      <c r="R1907" s="48"/>
      <c r="S1907" s="53" t="e">
        <f>VLOOKUP(C1907:C3707,'[1]Modifiy das'!$E$2:$I$2127,5,0)</f>
        <v>#REF!</v>
      </c>
      <c r="T1907" s="53" t="e">
        <f>VLOOKUP(C1907:C4960,[2]Sheet3!$B$2:$J$9150,9,0)</f>
        <v>#N/A</v>
      </c>
      <c r="U1907" s="58" t="s">
        <v>4110</v>
      </c>
      <c r="V1907" s="85">
        <v>40253</v>
      </c>
      <c r="W1907" s="58" t="s">
        <v>5720</v>
      </c>
      <c r="X1907" s="58" t="s">
        <v>6632</v>
      </c>
      <c r="Y1907" s="53" t="e">
        <v>#N/A</v>
      </c>
      <c r="Z1907" s="56" t="e">
        <v>#N/A</v>
      </c>
      <c r="AA1907" s="56" t="e">
        <v>#N/A</v>
      </c>
      <c r="AB1907" s="56" t="e">
        <v>#N/A</v>
      </c>
      <c r="AC1907" s="111"/>
      <c r="AD1907" s="53"/>
      <c r="AE1907" s="53"/>
      <c r="AF1907" s="53"/>
      <c r="AG1907" s="53"/>
      <c r="AH1907" s="53"/>
      <c r="AI1907" s="53"/>
      <c r="AJ1907" s="53"/>
      <c r="AK1907" s="53"/>
      <c r="AL1907" s="53"/>
      <c r="AM1907" s="49" t="e">
        <f>VLOOKUP(C1907:C5291,[3]Sheet3!$D$2:$D$21,1,0)</f>
        <v>#N/A</v>
      </c>
    </row>
    <row r="1908" spans="1:39" ht="30" customHeight="1">
      <c r="A1908" s="53" t="s">
        <v>1525</v>
      </c>
      <c r="B1908" s="85">
        <v>40255</v>
      </c>
      <c r="C1908" s="85">
        <v>64492</v>
      </c>
      <c r="D1908" s="86" t="s">
        <v>5614</v>
      </c>
      <c r="E1908" s="87" t="s">
        <v>3100</v>
      </c>
      <c r="F1908" s="56" t="s">
        <v>4084</v>
      </c>
      <c r="G1908" s="30" t="s">
        <v>6560</v>
      </c>
      <c r="H1908" s="31">
        <v>1500</v>
      </c>
      <c r="I1908" s="31">
        <v>1700</v>
      </c>
      <c r="J1908" s="56" t="s">
        <v>7204</v>
      </c>
      <c r="K1908" s="71" t="s">
        <v>3691</v>
      </c>
      <c r="L1908" s="55"/>
      <c r="M1908" s="55"/>
      <c r="N1908" s="57" t="e">
        <v>#N/A</v>
      </c>
      <c r="O1908" s="57" t="e">
        <v>#N/A</v>
      </c>
      <c r="P1908" s="57"/>
      <c r="Q1908" s="57"/>
      <c r="R1908" s="48"/>
      <c r="S1908" s="53" t="e">
        <f>VLOOKUP(C1908:C3708,'[1]Modifiy das'!$E$2:$I$2127,5,0)</f>
        <v>#REF!</v>
      </c>
      <c r="T1908" s="53" t="e">
        <f>VLOOKUP(C1908:C4961,[2]Sheet3!$B$2:$J$9150,9,0)</f>
        <v>#N/A</v>
      </c>
      <c r="U1908" s="58" t="s">
        <v>4110</v>
      </c>
      <c r="V1908" s="85">
        <v>40255</v>
      </c>
      <c r="W1908" s="58" t="s">
        <v>461</v>
      </c>
      <c r="X1908" s="58" t="s">
        <v>462</v>
      </c>
      <c r="Y1908" s="53">
        <v>0</v>
      </c>
      <c r="Z1908" s="56" t="e">
        <v>#N/A</v>
      </c>
      <c r="AA1908" s="56" t="e">
        <v>#N/A</v>
      </c>
      <c r="AB1908" s="56" t="e">
        <v>#N/A</v>
      </c>
      <c r="AC1908" s="111"/>
      <c r="AD1908" s="53"/>
      <c r="AE1908" s="53"/>
      <c r="AF1908" s="53"/>
      <c r="AG1908" s="53"/>
      <c r="AH1908" s="53"/>
      <c r="AI1908" s="53"/>
      <c r="AJ1908" s="53"/>
      <c r="AK1908" s="53"/>
      <c r="AL1908" s="53"/>
      <c r="AM1908" s="49" t="e">
        <f>VLOOKUP(C1908:C5292,[3]Sheet3!$D$2:$D$21,1,0)</f>
        <v>#N/A</v>
      </c>
    </row>
    <row r="1909" spans="1:39" ht="30" customHeight="1">
      <c r="A1909" s="53" t="s">
        <v>1525</v>
      </c>
      <c r="B1909" s="85">
        <v>40256</v>
      </c>
      <c r="C1909" s="85">
        <v>70579</v>
      </c>
      <c r="D1909" s="86" t="s">
        <v>3935</v>
      </c>
      <c r="E1909" s="87" t="s">
        <v>2623</v>
      </c>
      <c r="F1909" s="56" t="s">
        <v>7160</v>
      </c>
      <c r="G1909" s="30" t="s">
        <v>4113</v>
      </c>
      <c r="H1909" s="56">
        <v>2000</v>
      </c>
      <c r="I1909" s="56">
        <v>1000</v>
      </c>
      <c r="J1909" s="56" t="s">
        <v>4112</v>
      </c>
      <c r="K1909" s="71" t="s">
        <v>3691</v>
      </c>
      <c r="L1909" s="55"/>
      <c r="M1909" s="55"/>
      <c r="N1909" s="57" t="e">
        <v>#N/A</v>
      </c>
      <c r="O1909" s="57" t="e">
        <v>#N/A</v>
      </c>
      <c r="P1909" s="57"/>
      <c r="Q1909" s="57"/>
      <c r="R1909" s="48"/>
      <c r="S1909" s="53" t="e">
        <f>VLOOKUP(C1909:C3709,'[1]Modifiy das'!$E$2:$I$2127,5,0)</f>
        <v>#REF!</v>
      </c>
      <c r="T1909" s="53" t="e">
        <f>VLOOKUP(C1909:C4962,[2]Sheet3!$B$2:$J$9150,9,0)</f>
        <v>#N/A</v>
      </c>
      <c r="U1909" s="58" t="s">
        <v>4110</v>
      </c>
      <c r="V1909" s="85">
        <v>40256</v>
      </c>
      <c r="W1909" s="58" t="s">
        <v>5738</v>
      </c>
      <c r="X1909" s="58" t="s">
        <v>1025</v>
      </c>
      <c r="Y1909" s="53" t="s">
        <v>6298</v>
      </c>
      <c r="Z1909" s="56" t="e">
        <v>#N/A</v>
      </c>
      <c r="AA1909" s="56" t="e">
        <v>#N/A</v>
      </c>
      <c r="AB1909" s="56" t="e">
        <v>#N/A</v>
      </c>
      <c r="AC1909" s="111"/>
      <c r="AD1909" s="53"/>
      <c r="AE1909" s="53"/>
      <c r="AF1909" s="53"/>
      <c r="AG1909" s="53"/>
      <c r="AH1909" s="53"/>
      <c r="AI1909" s="53"/>
      <c r="AJ1909" s="53"/>
      <c r="AK1909" s="53"/>
      <c r="AL1909" s="53"/>
      <c r="AM1909" s="49" t="e">
        <f>VLOOKUP(C1909:C5293,[3]Sheet3!$D$2:$D$21,1,0)</f>
        <v>#N/A</v>
      </c>
    </row>
    <row r="1910" spans="1:39" ht="30" customHeight="1">
      <c r="A1910" s="53" t="s">
        <v>1525</v>
      </c>
      <c r="B1910" s="85">
        <v>40256</v>
      </c>
      <c r="C1910" s="85">
        <v>60302</v>
      </c>
      <c r="D1910" s="86" t="s">
        <v>7143</v>
      </c>
      <c r="E1910" s="87" t="s">
        <v>2623</v>
      </c>
      <c r="F1910" s="56" t="s">
        <v>7160</v>
      </c>
      <c r="G1910" s="30" t="s">
        <v>4113</v>
      </c>
      <c r="H1910" s="56">
        <v>2000</v>
      </c>
      <c r="I1910" s="56">
        <v>1000</v>
      </c>
      <c r="J1910" s="56" t="s">
        <v>4112</v>
      </c>
      <c r="K1910" s="71" t="s">
        <v>3691</v>
      </c>
      <c r="L1910" s="55"/>
      <c r="M1910" s="55"/>
      <c r="N1910" s="57" t="e">
        <v>#N/A</v>
      </c>
      <c r="O1910" s="57" t="e">
        <v>#N/A</v>
      </c>
      <c r="P1910" s="57"/>
      <c r="Q1910" s="57"/>
      <c r="R1910" s="48"/>
      <c r="S1910" s="53" t="e">
        <f>VLOOKUP(C1910:C3710,'[1]Modifiy das'!$E$2:$I$2127,5,0)</f>
        <v>#REF!</v>
      </c>
      <c r="T1910" s="53" t="e">
        <f>VLOOKUP(C1910:C4963,[2]Sheet3!$B$2:$J$9150,9,0)</f>
        <v>#N/A</v>
      </c>
      <c r="U1910" s="58" t="s">
        <v>4110</v>
      </c>
      <c r="V1910" s="85">
        <v>40256</v>
      </c>
      <c r="W1910" s="58" t="s">
        <v>5738</v>
      </c>
      <c r="X1910" s="58" t="s">
        <v>1025</v>
      </c>
      <c r="Y1910" s="53" t="s">
        <v>6299</v>
      </c>
      <c r="Z1910" s="56" t="e">
        <v>#N/A</v>
      </c>
      <c r="AA1910" s="56" t="e">
        <v>#N/A</v>
      </c>
      <c r="AB1910" s="56" t="e">
        <v>#N/A</v>
      </c>
      <c r="AC1910" s="111"/>
      <c r="AD1910" s="53"/>
      <c r="AE1910" s="53"/>
      <c r="AF1910" s="53"/>
      <c r="AG1910" s="53"/>
      <c r="AH1910" s="53"/>
      <c r="AI1910" s="53"/>
      <c r="AJ1910" s="53"/>
      <c r="AK1910" s="53"/>
      <c r="AL1910" s="53"/>
      <c r="AM1910" s="49" t="e">
        <f>VLOOKUP(C1910:C5294,[3]Sheet3!$D$2:$D$21,1,0)</f>
        <v>#N/A</v>
      </c>
    </row>
    <row r="1911" spans="1:39" ht="30" customHeight="1">
      <c r="A1911" s="53" t="s">
        <v>1525</v>
      </c>
      <c r="B1911" s="85">
        <v>40256</v>
      </c>
      <c r="C1911" s="85">
        <v>68073</v>
      </c>
      <c r="D1911" s="86" t="s">
        <v>7149</v>
      </c>
      <c r="E1911" s="87" t="s">
        <v>2623</v>
      </c>
      <c r="F1911" s="56" t="s">
        <v>7160</v>
      </c>
      <c r="G1911" s="30" t="s">
        <v>4113</v>
      </c>
      <c r="H1911" s="56">
        <v>2000</v>
      </c>
      <c r="I1911" s="56">
        <v>1000</v>
      </c>
      <c r="J1911" s="56" t="s">
        <v>4112</v>
      </c>
      <c r="K1911" s="71" t="s">
        <v>3691</v>
      </c>
      <c r="L1911" s="55"/>
      <c r="M1911" s="55"/>
      <c r="N1911" s="57" t="e">
        <v>#N/A</v>
      </c>
      <c r="O1911" s="57" t="e">
        <v>#N/A</v>
      </c>
      <c r="P1911" s="57"/>
      <c r="Q1911" s="57"/>
      <c r="R1911" s="48"/>
      <c r="S1911" s="53" t="e">
        <f>VLOOKUP(C1911:C3711,'[1]Modifiy das'!$E$2:$I$2127,5,0)</f>
        <v>#REF!</v>
      </c>
      <c r="T1911" s="53" t="e">
        <f>VLOOKUP(C1911:C4964,[2]Sheet3!$B$2:$J$9150,9,0)</f>
        <v>#N/A</v>
      </c>
      <c r="U1911" s="58" t="s">
        <v>4110</v>
      </c>
      <c r="V1911" s="85">
        <v>40256</v>
      </c>
      <c r="W1911" s="58" t="s">
        <v>5738</v>
      </c>
      <c r="X1911" s="58" t="s">
        <v>1025</v>
      </c>
      <c r="Y1911" s="53" t="s">
        <v>6300</v>
      </c>
      <c r="Z1911" s="56" t="e">
        <v>#N/A</v>
      </c>
      <c r="AA1911" s="56" t="e">
        <v>#N/A</v>
      </c>
      <c r="AB1911" s="56" t="e">
        <v>#N/A</v>
      </c>
      <c r="AC1911" s="111"/>
      <c r="AD1911" s="53"/>
      <c r="AE1911" s="53"/>
      <c r="AF1911" s="53"/>
      <c r="AG1911" s="53"/>
      <c r="AH1911" s="53"/>
      <c r="AI1911" s="53"/>
      <c r="AJ1911" s="53"/>
      <c r="AK1911" s="53"/>
      <c r="AL1911" s="53"/>
      <c r="AM1911" s="49" t="e">
        <f>VLOOKUP(C1911:C5295,[3]Sheet3!$D$2:$D$21,1,0)</f>
        <v>#N/A</v>
      </c>
    </row>
    <row r="1912" spans="1:39" ht="30" customHeight="1">
      <c r="A1912" s="53" t="s">
        <v>1525</v>
      </c>
      <c r="B1912" s="85">
        <v>40256</v>
      </c>
      <c r="C1912" s="85">
        <v>70558</v>
      </c>
      <c r="D1912" s="86" t="s">
        <v>7151</v>
      </c>
      <c r="E1912" s="87" t="s">
        <v>2623</v>
      </c>
      <c r="F1912" s="56" t="s">
        <v>7160</v>
      </c>
      <c r="G1912" s="30" t="s">
        <v>4113</v>
      </c>
      <c r="H1912" s="56">
        <v>2000</v>
      </c>
      <c r="I1912" s="56">
        <v>1000</v>
      </c>
      <c r="J1912" s="56" t="s">
        <v>4112</v>
      </c>
      <c r="K1912" s="71" t="s">
        <v>3691</v>
      </c>
      <c r="L1912" s="55"/>
      <c r="M1912" s="55"/>
      <c r="N1912" s="57" t="e">
        <v>#N/A</v>
      </c>
      <c r="O1912" s="57" t="e">
        <v>#N/A</v>
      </c>
      <c r="P1912" s="57"/>
      <c r="Q1912" s="57"/>
      <c r="R1912" s="48"/>
      <c r="S1912" s="53" t="e">
        <f>VLOOKUP(C1912:C3712,'[1]Modifiy das'!$E$2:$I$2127,5,0)</f>
        <v>#REF!</v>
      </c>
      <c r="T1912" s="53" t="e">
        <f>VLOOKUP(C1912:C4965,[2]Sheet3!$B$2:$J$9150,9,0)</f>
        <v>#N/A</v>
      </c>
      <c r="U1912" s="58" t="s">
        <v>4110</v>
      </c>
      <c r="V1912" s="85">
        <v>40256</v>
      </c>
      <c r="W1912" s="58" t="s">
        <v>5738</v>
      </c>
      <c r="X1912" s="58" t="s">
        <v>1025</v>
      </c>
      <c r="Y1912" s="53" t="s">
        <v>6301</v>
      </c>
      <c r="Z1912" s="56" t="e">
        <v>#N/A</v>
      </c>
      <c r="AA1912" s="56" t="e">
        <v>#N/A</v>
      </c>
      <c r="AB1912" s="56" t="e">
        <v>#N/A</v>
      </c>
      <c r="AC1912" s="111"/>
      <c r="AD1912" s="53"/>
      <c r="AE1912" s="53"/>
      <c r="AF1912" s="53"/>
      <c r="AG1912" s="53"/>
      <c r="AH1912" s="53"/>
      <c r="AI1912" s="53"/>
      <c r="AJ1912" s="53"/>
      <c r="AK1912" s="53"/>
      <c r="AL1912" s="53"/>
      <c r="AM1912" s="49" t="e">
        <f>VLOOKUP(C1912:C5296,[3]Sheet3!$D$2:$D$21,1,0)</f>
        <v>#N/A</v>
      </c>
    </row>
    <row r="1913" spans="1:39" ht="30" customHeight="1">
      <c r="A1913" s="53" t="s">
        <v>1525</v>
      </c>
      <c r="B1913" s="85">
        <v>40256</v>
      </c>
      <c r="C1913" s="85">
        <v>71634</v>
      </c>
      <c r="D1913" s="86" t="s">
        <v>7153</v>
      </c>
      <c r="E1913" s="87" t="s">
        <v>2623</v>
      </c>
      <c r="F1913" s="56" t="s">
        <v>7160</v>
      </c>
      <c r="G1913" s="30" t="s">
        <v>4113</v>
      </c>
      <c r="H1913" s="56">
        <v>2000</v>
      </c>
      <c r="I1913" s="56">
        <v>1000</v>
      </c>
      <c r="J1913" s="56" t="s">
        <v>4112</v>
      </c>
      <c r="K1913" s="71" t="s">
        <v>3691</v>
      </c>
      <c r="L1913" s="55"/>
      <c r="M1913" s="55"/>
      <c r="N1913" s="57" t="e">
        <v>#N/A</v>
      </c>
      <c r="O1913" s="57" t="e">
        <v>#N/A</v>
      </c>
      <c r="P1913" s="57"/>
      <c r="Q1913" s="57"/>
      <c r="R1913" s="48"/>
      <c r="S1913" s="53" t="e">
        <f>VLOOKUP(C1913:C3713,'[1]Modifiy das'!$E$2:$I$2127,5,0)</f>
        <v>#REF!</v>
      </c>
      <c r="T1913" s="53" t="e">
        <f>VLOOKUP(C1913:C4966,[2]Sheet3!$B$2:$J$9150,9,0)</f>
        <v>#N/A</v>
      </c>
      <c r="U1913" s="58" t="s">
        <v>4110</v>
      </c>
      <c r="V1913" s="85">
        <v>40256</v>
      </c>
      <c r="W1913" s="58" t="s">
        <v>5738</v>
      </c>
      <c r="X1913" s="58" t="s">
        <v>1025</v>
      </c>
      <c r="Y1913" s="53" t="s">
        <v>6302</v>
      </c>
      <c r="Z1913" s="56" t="s">
        <v>6766</v>
      </c>
      <c r="AA1913" s="56" t="s">
        <v>5976</v>
      </c>
      <c r="AB1913" s="56">
        <v>0</v>
      </c>
      <c r="AC1913" s="111"/>
      <c r="AD1913" s="53"/>
      <c r="AE1913" s="53"/>
      <c r="AF1913" s="53"/>
      <c r="AG1913" s="53"/>
      <c r="AH1913" s="53"/>
      <c r="AI1913" s="53"/>
      <c r="AJ1913" s="53"/>
      <c r="AK1913" s="53"/>
      <c r="AL1913" s="53"/>
      <c r="AM1913" s="49" t="e">
        <f>VLOOKUP(C1913:C5297,[3]Sheet3!$D$2:$D$21,1,0)</f>
        <v>#N/A</v>
      </c>
    </row>
    <row r="1914" spans="1:39" ht="30" customHeight="1">
      <c r="A1914" s="53" t="s">
        <v>1525</v>
      </c>
      <c r="B1914" s="85">
        <v>40256</v>
      </c>
      <c r="C1914" s="85">
        <v>60523</v>
      </c>
      <c r="D1914" s="86" t="s">
        <v>7158</v>
      </c>
      <c r="E1914" s="87" t="s">
        <v>2623</v>
      </c>
      <c r="F1914" s="56" t="s">
        <v>7160</v>
      </c>
      <c r="G1914" s="30" t="s">
        <v>4113</v>
      </c>
      <c r="H1914" s="56">
        <v>2000</v>
      </c>
      <c r="I1914" s="56">
        <v>1000</v>
      </c>
      <c r="J1914" s="56" t="s">
        <v>4112</v>
      </c>
      <c r="K1914" s="71" t="s">
        <v>3691</v>
      </c>
      <c r="L1914" s="55"/>
      <c r="M1914" s="55"/>
      <c r="N1914" s="57" t="e">
        <v>#N/A</v>
      </c>
      <c r="O1914" s="57" t="e">
        <v>#N/A</v>
      </c>
      <c r="P1914" s="57"/>
      <c r="Q1914" s="57"/>
      <c r="R1914" s="48"/>
      <c r="S1914" s="53" t="e">
        <f>VLOOKUP(C1914:C3714,'[1]Modifiy das'!$E$2:$I$2127,5,0)</f>
        <v>#REF!</v>
      </c>
      <c r="T1914" s="53" t="e">
        <f>VLOOKUP(C1914:C4967,[2]Sheet3!$B$2:$J$9150,9,0)</f>
        <v>#N/A</v>
      </c>
      <c r="U1914" s="58" t="s">
        <v>4110</v>
      </c>
      <c r="V1914" s="85">
        <v>40256</v>
      </c>
      <c r="W1914" s="58" t="s">
        <v>5738</v>
      </c>
      <c r="X1914" s="58" t="s">
        <v>1025</v>
      </c>
      <c r="Y1914" s="53" t="s">
        <v>6303</v>
      </c>
      <c r="Z1914" s="56" t="e">
        <v>#N/A</v>
      </c>
      <c r="AA1914" s="56" t="e">
        <v>#N/A</v>
      </c>
      <c r="AB1914" s="56" t="e">
        <v>#N/A</v>
      </c>
      <c r="AC1914" s="111"/>
      <c r="AD1914" s="53"/>
      <c r="AE1914" s="53"/>
      <c r="AF1914" s="53"/>
      <c r="AG1914" s="53"/>
      <c r="AH1914" s="53"/>
      <c r="AI1914" s="53"/>
      <c r="AJ1914" s="53"/>
      <c r="AK1914" s="53"/>
      <c r="AL1914" s="53"/>
      <c r="AM1914" s="49" t="e">
        <f>VLOOKUP(C1914:C5298,[3]Sheet3!$D$2:$D$21,1,0)</f>
        <v>#N/A</v>
      </c>
    </row>
    <row r="1915" spans="1:39" ht="30" customHeight="1">
      <c r="A1915" s="53" t="s">
        <v>1525</v>
      </c>
      <c r="B1915" s="85">
        <v>40256</v>
      </c>
      <c r="C1915" s="85">
        <v>60278</v>
      </c>
      <c r="D1915" s="86" t="s">
        <v>4693</v>
      </c>
      <c r="E1915" s="87" t="s">
        <v>2623</v>
      </c>
      <c r="F1915" s="56" t="s">
        <v>7160</v>
      </c>
      <c r="G1915" s="30" t="s">
        <v>4113</v>
      </c>
      <c r="H1915" s="56">
        <v>2000</v>
      </c>
      <c r="I1915" s="56">
        <v>1000</v>
      </c>
      <c r="J1915" s="56" t="s">
        <v>4112</v>
      </c>
      <c r="K1915" s="71" t="s">
        <v>3691</v>
      </c>
      <c r="L1915" s="55"/>
      <c r="M1915" s="55"/>
      <c r="N1915" s="57" t="e">
        <v>#N/A</v>
      </c>
      <c r="O1915" s="57" t="e">
        <v>#N/A</v>
      </c>
      <c r="P1915" s="57"/>
      <c r="Q1915" s="57"/>
      <c r="R1915" s="48"/>
      <c r="S1915" s="53" t="e">
        <f>VLOOKUP(C1915:C3715,'[1]Modifiy das'!$E$2:$I$2127,5,0)</f>
        <v>#REF!</v>
      </c>
      <c r="T1915" s="53" t="e">
        <f>VLOOKUP(C1915:C4968,[2]Sheet3!$B$2:$J$9150,9,0)</f>
        <v>#N/A</v>
      </c>
      <c r="U1915" s="58" t="s">
        <v>4110</v>
      </c>
      <c r="V1915" s="85">
        <v>40256</v>
      </c>
      <c r="W1915" s="58" t="s">
        <v>5738</v>
      </c>
      <c r="X1915" s="58" t="s">
        <v>1025</v>
      </c>
      <c r="Y1915" s="53" t="s">
        <v>6304</v>
      </c>
      <c r="Z1915" s="56" t="e">
        <v>#N/A</v>
      </c>
      <c r="AA1915" s="56" t="e">
        <v>#N/A</v>
      </c>
      <c r="AB1915" s="56" t="e">
        <v>#N/A</v>
      </c>
      <c r="AC1915" s="111"/>
      <c r="AD1915" s="53"/>
      <c r="AE1915" s="53"/>
      <c r="AF1915" s="53"/>
      <c r="AG1915" s="53"/>
      <c r="AH1915" s="53"/>
      <c r="AI1915" s="53"/>
      <c r="AJ1915" s="53"/>
      <c r="AK1915" s="53"/>
      <c r="AL1915" s="53"/>
      <c r="AM1915" s="49" t="e">
        <f>VLOOKUP(C1915:C5299,[3]Sheet3!$D$2:$D$21,1,0)</f>
        <v>#N/A</v>
      </c>
    </row>
    <row r="1916" spans="1:39" ht="30" customHeight="1">
      <c r="A1916" s="53" t="s">
        <v>1525</v>
      </c>
      <c r="B1916" s="85">
        <v>40256</v>
      </c>
      <c r="C1916" s="85">
        <v>70585</v>
      </c>
      <c r="D1916" s="86" t="s">
        <v>4701</v>
      </c>
      <c r="E1916" s="87" t="s">
        <v>2623</v>
      </c>
      <c r="F1916" s="56" t="s">
        <v>7160</v>
      </c>
      <c r="G1916" s="30" t="s">
        <v>4113</v>
      </c>
      <c r="H1916" s="56">
        <v>2000</v>
      </c>
      <c r="I1916" s="56">
        <v>1000</v>
      </c>
      <c r="J1916" s="56" t="s">
        <v>4112</v>
      </c>
      <c r="K1916" s="71" t="s">
        <v>3691</v>
      </c>
      <c r="L1916" s="55"/>
      <c r="M1916" s="55"/>
      <c r="N1916" s="57" t="e">
        <v>#N/A</v>
      </c>
      <c r="O1916" s="57" t="e">
        <v>#N/A</v>
      </c>
      <c r="P1916" s="57"/>
      <c r="Q1916" s="57"/>
      <c r="R1916" s="48"/>
      <c r="S1916" s="53" t="e">
        <f>VLOOKUP(C1916:C3716,'[1]Modifiy das'!$E$2:$I$2127,5,0)</f>
        <v>#REF!</v>
      </c>
      <c r="T1916" s="53" t="e">
        <f>VLOOKUP(C1916:C4969,[2]Sheet3!$B$2:$J$9150,9,0)</f>
        <v>#N/A</v>
      </c>
      <c r="U1916" s="58" t="s">
        <v>4110</v>
      </c>
      <c r="V1916" s="85">
        <v>40256</v>
      </c>
      <c r="W1916" s="58" t="s">
        <v>5738</v>
      </c>
      <c r="X1916" s="58" t="s">
        <v>1025</v>
      </c>
      <c r="Y1916" s="53" t="s">
        <v>6305</v>
      </c>
      <c r="Z1916" s="56" t="s">
        <v>6767</v>
      </c>
      <c r="AA1916" s="56" t="s">
        <v>5976</v>
      </c>
      <c r="AB1916" s="56">
        <v>0</v>
      </c>
      <c r="AC1916" s="111"/>
      <c r="AD1916" s="53"/>
      <c r="AE1916" s="53"/>
      <c r="AF1916" s="53"/>
      <c r="AG1916" s="53"/>
      <c r="AH1916" s="53"/>
      <c r="AI1916" s="53"/>
      <c r="AJ1916" s="53"/>
      <c r="AK1916" s="53"/>
      <c r="AL1916" s="53"/>
      <c r="AM1916" s="49" t="e">
        <f>VLOOKUP(C1916:C5300,[3]Sheet3!$D$2:$D$21,1,0)</f>
        <v>#N/A</v>
      </c>
    </row>
    <row r="1917" spans="1:39" ht="30" customHeight="1">
      <c r="A1917" s="53" t="s">
        <v>1525</v>
      </c>
      <c r="B1917" s="85">
        <v>40256</v>
      </c>
      <c r="C1917" s="85">
        <v>60305</v>
      </c>
      <c r="D1917" s="86" t="s">
        <v>333</v>
      </c>
      <c r="E1917" s="87" t="s">
        <v>2623</v>
      </c>
      <c r="F1917" s="56" t="s">
        <v>7160</v>
      </c>
      <c r="G1917" s="30" t="s">
        <v>4113</v>
      </c>
      <c r="H1917" s="56">
        <v>2000</v>
      </c>
      <c r="I1917" s="56">
        <v>1000</v>
      </c>
      <c r="J1917" s="56" t="s">
        <v>4112</v>
      </c>
      <c r="K1917" s="71" t="s">
        <v>3691</v>
      </c>
      <c r="L1917" s="55"/>
      <c r="M1917" s="55"/>
      <c r="N1917" s="57" t="e">
        <v>#N/A</v>
      </c>
      <c r="O1917" s="57" t="e">
        <v>#N/A</v>
      </c>
      <c r="P1917" s="57"/>
      <c r="Q1917" s="57"/>
      <c r="R1917" s="48"/>
      <c r="S1917" s="53" t="e">
        <f>VLOOKUP(C1917:C3717,'[1]Modifiy das'!$E$2:$I$2127,5,0)</f>
        <v>#REF!</v>
      </c>
      <c r="T1917" s="53" t="e">
        <f>VLOOKUP(C1917:C4970,[2]Sheet3!$B$2:$J$9150,9,0)</f>
        <v>#N/A</v>
      </c>
      <c r="U1917" s="58" t="s">
        <v>4110</v>
      </c>
      <c r="V1917" s="85">
        <v>40256</v>
      </c>
      <c r="W1917" s="58" t="s">
        <v>5738</v>
      </c>
      <c r="X1917" s="58" t="s">
        <v>1025</v>
      </c>
      <c r="Y1917" s="53" t="s">
        <v>6306</v>
      </c>
      <c r="Z1917" s="56" t="e">
        <v>#N/A</v>
      </c>
      <c r="AA1917" s="56" t="e">
        <v>#N/A</v>
      </c>
      <c r="AB1917" s="56" t="e">
        <v>#N/A</v>
      </c>
      <c r="AC1917" s="111"/>
      <c r="AD1917" s="53"/>
      <c r="AE1917" s="53"/>
      <c r="AF1917" s="53"/>
      <c r="AG1917" s="53"/>
      <c r="AH1917" s="53"/>
      <c r="AI1917" s="53"/>
      <c r="AJ1917" s="53"/>
      <c r="AK1917" s="53"/>
      <c r="AL1917" s="53"/>
      <c r="AM1917" s="49" t="e">
        <f>VLOOKUP(C1917:C5301,[3]Sheet3!$D$2:$D$21,1,0)</f>
        <v>#N/A</v>
      </c>
    </row>
    <row r="1918" spans="1:39" ht="30" customHeight="1">
      <c r="A1918" s="53" t="s">
        <v>1525</v>
      </c>
      <c r="B1918" s="85">
        <v>40256</v>
      </c>
      <c r="C1918" s="85">
        <v>71643</v>
      </c>
      <c r="D1918" s="86" t="s">
        <v>337</v>
      </c>
      <c r="E1918" s="87" t="s">
        <v>2623</v>
      </c>
      <c r="F1918" s="56" t="s">
        <v>7160</v>
      </c>
      <c r="G1918" s="30" t="s">
        <v>4113</v>
      </c>
      <c r="H1918" s="56">
        <v>2000</v>
      </c>
      <c r="I1918" s="56">
        <v>1000</v>
      </c>
      <c r="J1918" s="56" t="s">
        <v>4112</v>
      </c>
      <c r="K1918" s="71" t="s">
        <v>3691</v>
      </c>
      <c r="L1918" s="55"/>
      <c r="M1918" s="55"/>
      <c r="N1918" s="57" t="e">
        <v>#N/A</v>
      </c>
      <c r="O1918" s="57" t="e">
        <v>#N/A</v>
      </c>
      <c r="P1918" s="57"/>
      <c r="Q1918" s="57"/>
      <c r="R1918" s="48"/>
      <c r="S1918" s="53" t="e">
        <f>VLOOKUP(C1918:C3718,'[1]Modifiy das'!$E$2:$I$2127,5,0)</f>
        <v>#REF!</v>
      </c>
      <c r="T1918" s="53" t="e">
        <f>VLOOKUP(C1918:C4971,[2]Sheet3!$B$2:$J$9150,9,0)</f>
        <v>#N/A</v>
      </c>
      <c r="U1918" s="58" t="s">
        <v>4110</v>
      </c>
      <c r="V1918" s="85">
        <v>40256</v>
      </c>
      <c r="W1918" s="58" t="s">
        <v>5738</v>
      </c>
      <c r="X1918" s="58" t="s">
        <v>1025</v>
      </c>
      <c r="Y1918" s="53" t="s">
        <v>6307</v>
      </c>
      <c r="Z1918" s="56" t="e">
        <v>#N/A</v>
      </c>
      <c r="AA1918" s="56" t="e">
        <v>#N/A</v>
      </c>
      <c r="AB1918" s="56" t="e">
        <v>#N/A</v>
      </c>
      <c r="AC1918" s="111"/>
      <c r="AD1918" s="53"/>
      <c r="AE1918" s="53"/>
      <c r="AF1918" s="53"/>
      <c r="AG1918" s="53"/>
      <c r="AH1918" s="53"/>
      <c r="AI1918" s="53"/>
      <c r="AJ1918" s="53"/>
      <c r="AK1918" s="53"/>
      <c r="AL1918" s="53"/>
      <c r="AM1918" s="49" t="e">
        <f>VLOOKUP(C1918:C5302,[3]Sheet3!$D$2:$D$21,1,0)</f>
        <v>#N/A</v>
      </c>
    </row>
    <row r="1919" spans="1:39" ht="30" customHeight="1">
      <c r="A1919" s="53" t="s">
        <v>1525</v>
      </c>
      <c r="B1919" s="85">
        <v>40256</v>
      </c>
      <c r="C1919" s="85">
        <v>60294</v>
      </c>
      <c r="D1919" s="86" t="s">
        <v>339</v>
      </c>
      <c r="E1919" s="87" t="s">
        <v>2623</v>
      </c>
      <c r="F1919" s="56" t="s">
        <v>7160</v>
      </c>
      <c r="G1919" s="30" t="s">
        <v>4113</v>
      </c>
      <c r="H1919" s="56">
        <v>2000</v>
      </c>
      <c r="I1919" s="56">
        <v>1000</v>
      </c>
      <c r="J1919" s="56" t="s">
        <v>4112</v>
      </c>
      <c r="K1919" s="71" t="s">
        <v>3691</v>
      </c>
      <c r="L1919" s="55"/>
      <c r="M1919" s="55"/>
      <c r="N1919" s="57" t="e">
        <v>#N/A</v>
      </c>
      <c r="O1919" s="57" t="e">
        <v>#N/A</v>
      </c>
      <c r="P1919" s="57"/>
      <c r="Q1919" s="57"/>
      <c r="R1919" s="48"/>
      <c r="S1919" s="53" t="e">
        <f>VLOOKUP(C1919:C3719,'[1]Modifiy das'!$E$2:$I$2127,5,0)</f>
        <v>#REF!</v>
      </c>
      <c r="T1919" s="53" t="e">
        <f>VLOOKUP(C1919:C4972,[2]Sheet3!$B$2:$J$9150,9,0)</f>
        <v>#N/A</v>
      </c>
      <c r="U1919" s="58" t="s">
        <v>4110</v>
      </c>
      <c r="V1919" s="85">
        <v>40256</v>
      </c>
      <c r="W1919" s="58" t="s">
        <v>5738</v>
      </c>
      <c r="X1919" s="58" t="s">
        <v>1025</v>
      </c>
      <c r="Y1919" s="53" t="s">
        <v>6308</v>
      </c>
      <c r="Z1919" s="56" t="e">
        <v>#N/A</v>
      </c>
      <c r="AA1919" s="56" t="e">
        <v>#N/A</v>
      </c>
      <c r="AB1919" s="56" t="e">
        <v>#N/A</v>
      </c>
      <c r="AC1919" s="111"/>
      <c r="AD1919" s="53"/>
      <c r="AE1919" s="53"/>
      <c r="AF1919" s="53"/>
      <c r="AG1919" s="53"/>
      <c r="AH1919" s="53"/>
      <c r="AI1919" s="53"/>
      <c r="AJ1919" s="53"/>
      <c r="AK1919" s="53"/>
      <c r="AL1919" s="53"/>
      <c r="AM1919" s="49" t="e">
        <f>VLOOKUP(C1919:C5303,[3]Sheet3!$D$2:$D$21,1,0)</f>
        <v>#N/A</v>
      </c>
    </row>
    <row r="1920" spans="1:39" ht="30" customHeight="1">
      <c r="A1920" s="53" t="s">
        <v>1525</v>
      </c>
      <c r="B1920" s="85">
        <v>40256</v>
      </c>
      <c r="C1920" s="85">
        <v>70612</v>
      </c>
      <c r="D1920" s="86" t="s">
        <v>349</v>
      </c>
      <c r="E1920" s="87" t="s">
        <v>2623</v>
      </c>
      <c r="F1920" s="56" t="s">
        <v>7160</v>
      </c>
      <c r="G1920" s="30" t="s">
        <v>4113</v>
      </c>
      <c r="H1920" s="56">
        <v>2000</v>
      </c>
      <c r="I1920" s="56">
        <v>1000</v>
      </c>
      <c r="J1920" s="56" t="s">
        <v>4112</v>
      </c>
      <c r="K1920" s="71" t="s">
        <v>3691</v>
      </c>
      <c r="L1920" s="55"/>
      <c r="M1920" s="55"/>
      <c r="N1920" s="57" t="e">
        <v>#N/A</v>
      </c>
      <c r="O1920" s="57" t="e">
        <v>#N/A</v>
      </c>
      <c r="P1920" s="57"/>
      <c r="Q1920" s="57"/>
      <c r="R1920" s="48"/>
      <c r="S1920" s="53" t="e">
        <f>VLOOKUP(C1920:C3720,'[1]Modifiy das'!$E$2:$I$2127,5,0)</f>
        <v>#REF!</v>
      </c>
      <c r="T1920" s="53" t="e">
        <f>VLOOKUP(C1920:C4973,[2]Sheet3!$B$2:$J$9150,9,0)</f>
        <v>#N/A</v>
      </c>
      <c r="U1920" s="58" t="s">
        <v>4110</v>
      </c>
      <c r="V1920" s="85">
        <v>40256</v>
      </c>
      <c r="W1920" s="58" t="s">
        <v>5738</v>
      </c>
      <c r="X1920" s="58" t="s">
        <v>1025</v>
      </c>
      <c r="Y1920" s="53" t="s">
        <v>6309</v>
      </c>
      <c r="Z1920" s="56" t="s">
        <v>6768</v>
      </c>
      <c r="AA1920" s="56" t="s">
        <v>5976</v>
      </c>
      <c r="AB1920" s="56">
        <v>0</v>
      </c>
      <c r="AC1920" s="111"/>
      <c r="AD1920" s="53"/>
      <c r="AE1920" s="53"/>
      <c r="AF1920" s="53"/>
      <c r="AG1920" s="53"/>
      <c r="AH1920" s="53"/>
      <c r="AI1920" s="53"/>
      <c r="AJ1920" s="53"/>
      <c r="AK1920" s="53"/>
      <c r="AL1920" s="53"/>
      <c r="AM1920" s="49" t="e">
        <f>VLOOKUP(C1920:C5304,[3]Sheet3!$D$2:$D$21,1,0)</f>
        <v>#N/A</v>
      </c>
    </row>
    <row r="1921" spans="1:39" ht="30" customHeight="1">
      <c r="A1921" s="53" t="s">
        <v>1525</v>
      </c>
      <c r="B1921" s="85">
        <v>40256</v>
      </c>
      <c r="C1921" s="85">
        <v>70593</v>
      </c>
      <c r="D1921" s="86" t="s">
        <v>2720</v>
      </c>
      <c r="E1921" s="87" t="s">
        <v>2623</v>
      </c>
      <c r="F1921" s="56" t="s">
        <v>7160</v>
      </c>
      <c r="G1921" s="30" t="s">
        <v>4113</v>
      </c>
      <c r="H1921" s="56">
        <v>2000</v>
      </c>
      <c r="I1921" s="56">
        <v>1000</v>
      </c>
      <c r="J1921" s="56" t="s">
        <v>4112</v>
      </c>
      <c r="K1921" s="71" t="s">
        <v>3691</v>
      </c>
      <c r="L1921" s="55"/>
      <c r="M1921" s="55"/>
      <c r="N1921" s="57" t="e">
        <v>#N/A</v>
      </c>
      <c r="O1921" s="57" t="e">
        <v>#N/A</v>
      </c>
      <c r="P1921" s="57"/>
      <c r="Q1921" s="57"/>
      <c r="R1921" s="48"/>
      <c r="S1921" s="53" t="e">
        <f>VLOOKUP(C1921:C3721,'[1]Modifiy das'!$E$2:$I$2127,5,0)</f>
        <v>#REF!</v>
      </c>
      <c r="T1921" s="53" t="e">
        <f>VLOOKUP(C1921:C4974,[2]Sheet3!$B$2:$J$9150,9,0)</f>
        <v>#N/A</v>
      </c>
      <c r="U1921" s="58" t="s">
        <v>4110</v>
      </c>
      <c r="V1921" s="85">
        <v>40256</v>
      </c>
      <c r="W1921" s="58" t="s">
        <v>5738</v>
      </c>
      <c r="X1921" s="58" t="s">
        <v>1025</v>
      </c>
      <c r="Y1921" s="53" t="s">
        <v>6310</v>
      </c>
      <c r="Z1921" s="56" t="e">
        <v>#N/A</v>
      </c>
      <c r="AA1921" s="56" t="e">
        <v>#N/A</v>
      </c>
      <c r="AB1921" s="56" t="e">
        <v>#N/A</v>
      </c>
      <c r="AC1921" s="111"/>
      <c r="AD1921" s="53"/>
      <c r="AE1921" s="53"/>
      <c r="AF1921" s="53"/>
      <c r="AG1921" s="53"/>
      <c r="AH1921" s="53"/>
      <c r="AI1921" s="53"/>
      <c r="AJ1921" s="53"/>
      <c r="AK1921" s="53"/>
      <c r="AL1921" s="53"/>
      <c r="AM1921" s="49" t="e">
        <f>VLOOKUP(C1921:C5305,[3]Sheet3!$D$2:$D$21,1,0)</f>
        <v>#N/A</v>
      </c>
    </row>
    <row r="1922" spans="1:39" ht="30" customHeight="1">
      <c r="A1922" s="53" t="s">
        <v>1525</v>
      </c>
      <c r="B1922" s="85">
        <v>40256</v>
      </c>
      <c r="C1922" s="85">
        <v>71640</v>
      </c>
      <c r="D1922" s="86" t="s">
        <v>2386</v>
      </c>
      <c r="E1922" s="87" t="s">
        <v>2623</v>
      </c>
      <c r="F1922" s="56" t="s">
        <v>7160</v>
      </c>
      <c r="G1922" s="30" t="s">
        <v>4113</v>
      </c>
      <c r="H1922" s="56">
        <v>2000</v>
      </c>
      <c r="I1922" s="56">
        <v>1000</v>
      </c>
      <c r="J1922" s="56" t="s">
        <v>4112</v>
      </c>
      <c r="K1922" s="71" t="s">
        <v>3691</v>
      </c>
      <c r="L1922" s="55"/>
      <c r="M1922" s="55"/>
      <c r="N1922" s="57" t="e">
        <v>#N/A</v>
      </c>
      <c r="O1922" s="57" t="e">
        <v>#N/A</v>
      </c>
      <c r="P1922" s="57"/>
      <c r="Q1922" s="57"/>
      <c r="R1922" s="48"/>
      <c r="S1922" s="53" t="e">
        <f>VLOOKUP(C1922:C3722,'[1]Modifiy das'!$E$2:$I$2127,5,0)</f>
        <v>#REF!</v>
      </c>
      <c r="T1922" s="53" t="e">
        <f>VLOOKUP(C1922:C4975,[2]Sheet3!$B$2:$J$9150,9,0)</f>
        <v>#N/A</v>
      </c>
      <c r="U1922" s="58" t="s">
        <v>4110</v>
      </c>
      <c r="V1922" s="85">
        <v>40256</v>
      </c>
      <c r="W1922" s="58" t="s">
        <v>5738</v>
      </c>
      <c r="X1922" s="58" t="s">
        <v>1025</v>
      </c>
      <c r="Y1922" s="53" t="s">
        <v>6311</v>
      </c>
      <c r="Z1922" s="56" t="s">
        <v>6769</v>
      </c>
      <c r="AA1922" s="56" t="s">
        <v>5976</v>
      </c>
      <c r="AB1922" s="56" t="s">
        <v>6868</v>
      </c>
      <c r="AC1922" s="111"/>
      <c r="AD1922" s="53"/>
      <c r="AE1922" s="53"/>
      <c r="AF1922" s="53"/>
      <c r="AG1922" s="53"/>
      <c r="AH1922" s="53"/>
      <c r="AI1922" s="53"/>
      <c r="AJ1922" s="53"/>
      <c r="AK1922" s="53"/>
      <c r="AL1922" s="53"/>
      <c r="AM1922" s="49" t="e">
        <f>VLOOKUP(C1922:C5306,[3]Sheet3!$D$2:$D$21,1,0)</f>
        <v>#N/A</v>
      </c>
    </row>
    <row r="1923" spans="1:39" ht="30" customHeight="1">
      <c r="A1923" s="53" t="s">
        <v>1525</v>
      </c>
      <c r="B1923" s="85">
        <v>40256</v>
      </c>
      <c r="C1923" s="85">
        <v>60306</v>
      </c>
      <c r="D1923" s="86" t="s">
        <v>5048</v>
      </c>
      <c r="E1923" s="87" t="s">
        <v>2623</v>
      </c>
      <c r="F1923" s="56" t="s">
        <v>7160</v>
      </c>
      <c r="G1923" s="30" t="s">
        <v>4113</v>
      </c>
      <c r="H1923" s="56">
        <v>2000</v>
      </c>
      <c r="I1923" s="56">
        <v>1000</v>
      </c>
      <c r="J1923" s="56" t="s">
        <v>4112</v>
      </c>
      <c r="K1923" s="71" t="s">
        <v>3691</v>
      </c>
      <c r="L1923" s="55"/>
      <c r="M1923" s="55"/>
      <c r="N1923" s="57" t="e">
        <v>#N/A</v>
      </c>
      <c r="O1923" s="57" t="e">
        <v>#N/A</v>
      </c>
      <c r="P1923" s="57"/>
      <c r="Q1923" s="57"/>
      <c r="R1923" s="48"/>
      <c r="S1923" s="53" t="e">
        <f>VLOOKUP(C1923:C3723,'[1]Modifiy das'!$E$2:$I$2127,5,0)</f>
        <v>#REF!</v>
      </c>
      <c r="T1923" s="53" t="e">
        <f>VLOOKUP(C1923:C4976,[2]Sheet3!$B$2:$J$9150,9,0)</f>
        <v>#N/A</v>
      </c>
      <c r="U1923" s="58" t="s">
        <v>4110</v>
      </c>
      <c r="V1923" s="85">
        <v>40256</v>
      </c>
      <c r="W1923" s="58" t="s">
        <v>5738</v>
      </c>
      <c r="X1923" s="58" t="s">
        <v>1025</v>
      </c>
      <c r="Y1923" s="53" t="s">
        <v>6312</v>
      </c>
      <c r="Z1923" s="56" t="e">
        <v>#N/A</v>
      </c>
      <c r="AA1923" s="56" t="e">
        <v>#N/A</v>
      </c>
      <c r="AB1923" s="56" t="e">
        <v>#N/A</v>
      </c>
      <c r="AC1923" s="111"/>
      <c r="AD1923" s="53"/>
      <c r="AE1923" s="53"/>
      <c r="AF1923" s="53"/>
      <c r="AG1923" s="53"/>
      <c r="AH1923" s="53"/>
      <c r="AI1923" s="53"/>
      <c r="AJ1923" s="53"/>
      <c r="AK1923" s="53"/>
      <c r="AL1923" s="53"/>
      <c r="AM1923" s="49" t="e">
        <f>VLOOKUP(C1923:C5307,[3]Sheet3!$D$2:$D$21,1,0)</f>
        <v>#N/A</v>
      </c>
    </row>
    <row r="1924" spans="1:39" ht="30" customHeight="1">
      <c r="A1924" s="53" t="s">
        <v>1525</v>
      </c>
      <c r="B1924" s="85">
        <v>40256</v>
      </c>
      <c r="C1924" s="85">
        <v>60279</v>
      </c>
      <c r="D1924" s="86" t="s">
        <v>5052</v>
      </c>
      <c r="E1924" s="87" t="s">
        <v>2623</v>
      </c>
      <c r="F1924" s="56" t="s">
        <v>7160</v>
      </c>
      <c r="G1924" s="30" t="s">
        <v>4113</v>
      </c>
      <c r="H1924" s="56">
        <v>2000</v>
      </c>
      <c r="I1924" s="56">
        <v>1000</v>
      </c>
      <c r="J1924" s="56" t="s">
        <v>4112</v>
      </c>
      <c r="K1924" s="71" t="s">
        <v>3691</v>
      </c>
      <c r="L1924" s="55"/>
      <c r="M1924" s="55"/>
      <c r="N1924" s="57" t="e">
        <v>#N/A</v>
      </c>
      <c r="O1924" s="57" t="e">
        <v>#N/A</v>
      </c>
      <c r="P1924" s="57"/>
      <c r="Q1924" s="57"/>
      <c r="R1924" s="48"/>
      <c r="S1924" s="53" t="e">
        <f>VLOOKUP(C1924:C3724,'[1]Modifiy das'!$E$2:$I$2127,5,0)</f>
        <v>#REF!</v>
      </c>
      <c r="T1924" s="53" t="e">
        <f>VLOOKUP(C1924:C4977,[2]Sheet3!$B$2:$J$9150,9,0)</f>
        <v>#N/A</v>
      </c>
      <c r="U1924" s="58" t="s">
        <v>4110</v>
      </c>
      <c r="V1924" s="85">
        <v>40256</v>
      </c>
      <c r="W1924" s="58" t="s">
        <v>5738</v>
      </c>
      <c r="X1924" s="58" t="s">
        <v>1025</v>
      </c>
      <c r="Y1924" s="53">
        <v>0</v>
      </c>
      <c r="Z1924" s="56" t="e">
        <v>#N/A</v>
      </c>
      <c r="AA1924" s="56" t="e">
        <v>#N/A</v>
      </c>
      <c r="AB1924" s="56" t="e">
        <v>#N/A</v>
      </c>
      <c r="AC1924" s="111"/>
      <c r="AD1924" s="53"/>
      <c r="AE1924" s="53"/>
      <c r="AF1924" s="53"/>
      <c r="AG1924" s="53"/>
      <c r="AH1924" s="53"/>
      <c r="AI1924" s="53"/>
      <c r="AJ1924" s="53"/>
      <c r="AK1924" s="53"/>
      <c r="AL1924" s="53"/>
      <c r="AM1924" s="49" t="e">
        <f>VLOOKUP(C1924:C5308,[3]Sheet3!$D$2:$D$21,1,0)</f>
        <v>#N/A</v>
      </c>
    </row>
    <row r="1925" spans="1:39" ht="30" customHeight="1">
      <c r="A1925" s="53" t="s">
        <v>1525</v>
      </c>
      <c r="B1925" s="85">
        <v>40256</v>
      </c>
      <c r="C1925" s="85">
        <v>70568</v>
      </c>
      <c r="D1925" s="86" t="s">
        <v>41</v>
      </c>
      <c r="E1925" s="87" t="s">
        <v>2623</v>
      </c>
      <c r="F1925" s="56" t="s">
        <v>7160</v>
      </c>
      <c r="G1925" s="30" t="s">
        <v>4113</v>
      </c>
      <c r="H1925" s="56">
        <v>2000</v>
      </c>
      <c r="I1925" s="56">
        <v>1000</v>
      </c>
      <c r="J1925" s="56" t="s">
        <v>4112</v>
      </c>
      <c r="K1925" s="71" t="s">
        <v>3691</v>
      </c>
      <c r="L1925" s="55"/>
      <c r="M1925" s="55"/>
      <c r="N1925" s="57" t="e">
        <v>#N/A</v>
      </c>
      <c r="O1925" s="57" t="e">
        <v>#N/A</v>
      </c>
      <c r="P1925" s="57"/>
      <c r="Q1925" s="57"/>
      <c r="R1925" s="48"/>
      <c r="S1925" s="53" t="e">
        <f>VLOOKUP(C1925:C3725,'[1]Modifiy das'!$E$2:$I$2127,5,0)</f>
        <v>#REF!</v>
      </c>
      <c r="T1925" s="53" t="e">
        <f>VLOOKUP(C1925:C4978,[2]Sheet3!$B$2:$J$9150,9,0)</f>
        <v>#N/A</v>
      </c>
      <c r="U1925" s="58" t="s">
        <v>4110</v>
      </c>
      <c r="V1925" s="85">
        <v>40256</v>
      </c>
      <c r="W1925" s="58" t="s">
        <v>5738</v>
      </c>
      <c r="X1925" s="58" t="s">
        <v>1025</v>
      </c>
      <c r="Y1925" s="53" t="s">
        <v>6313</v>
      </c>
      <c r="Z1925" s="56" t="e">
        <v>#N/A</v>
      </c>
      <c r="AA1925" s="56" t="e">
        <v>#N/A</v>
      </c>
      <c r="AB1925" s="56" t="e">
        <v>#N/A</v>
      </c>
      <c r="AC1925" s="111"/>
      <c r="AD1925" s="53"/>
      <c r="AE1925" s="53"/>
      <c r="AF1925" s="53"/>
      <c r="AG1925" s="53"/>
      <c r="AH1925" s="53"/>
      <c r="AI1925" s="53"/>
      <c r="AJ1925" s="53"/>
      <c r="AK1925" s="53"/>
      <c r="AL1925" s="53"/>
      <c r="AM1925" s="49" t="e">
        <f>VLOOKUP(C1925:C5309,[3]Sheet3!$D$2:$D$21,1,0)</f>
        <v>#N/A</v>
      </c>
    </row>
    <row r="1926" spans="1:39" ht="30" customHeight="1">
      <c r="A1926" s="53" t="s">
        <v>1525</v>
      </c>
      <c r="B1926" s="85">
        <v>40256</v>
      </c>
      <c r="C1926" s="85">
        <v>60290</v>
      </c>
      <c r="D1926" s="86" t="s">
        <v>51</v>
      </c>
      <c r="E1926" s="87" t="s">
        <v>2623</v>
      </c>
      <c r="F1926" s="56" t="s">
        <v>7160</v>
      </c>
      <c r="G1926" s="30" t="s">
        <v>4113</v>
      </c>
      <c r="H1926" s="56">
        <v>2000</v>
      </c>
      <c r="I1926" s="56">
        <v>1000</v>
      </c>
      <c r="J1926" s="56" t="s">
        <v>4112</v>
      </c>
      <c r="K1926" s="71" t="s">
        <v>3691</v>
      </c>
      <c r="L1926" s="55"/>
      <c r="M1926" s="55"/>
      <c r="N1926" s="57" t="e">
        <v>#N/A</v>
      </c>
      <c r="O1926" s="57" t="e">
        <v>#N/A</v>
      </c>
      <c r="P1926" s="57"/>
      <c r="Q1926" s="57"/>
      <c r="R1926" s="48"/>
      <c r="S1926" s="53" t="e">
        <f>VLOOKUP(C1926:C3726,'[1]Modifiy das'!$E$2:$I$2127,5,0)</f>
        <v>#REF!</v>
      </c>
      <c r="T1926" s="53" t="e">
        <f>VLOOKUP(C1926:C4979,[2]Sheet3!$B$2:$J$9150,9,0)</f>
        <v>#N/A</v>
      </c>
      <c r="U1926" s="58" t="s">
        <v>4110</v>
      </c>
      <c r="V1926" s="85">
        <v>40256</v>
      </c>
      <c r="W1926" s="58" t="s">
        <v>5738</v>
      </c>
      <c r="X1926" s="58" t="s">
        <v>1025</v>
      </c>
      <c r="Y1926" s="53" t="s">
        <v>6314</v>
      </c>
      <c r="Z1926" s="56" t="s">
        <v>6770</v>
      </c>
      <c r="AA1926" s="56" t="s">
        <v>5976</v>
      </c>
      <c r="AB1926" s="56">
        <v>0</v>
      </c>
      <c r="AC1926" s="111"/>
      <c r="AD1926" s="53"/>
      <c r="AE1926" s="53"/>
      <c r="AF1926" s="53"/>
      <c r="AG1926" s="53"/>
      <c r="AH1926" s="53"/>
      <c r="AI1926" s="53"/>
      <c r="AJ1926" s="53"/>
      <c r="AK1926" s="53"/>
      <c r="AL1926" s="53"/>
      <c r="AM1926" s="49" t="e">
        <f>VLOOKUP(C1926:C5310,[3]Sheet3!$D$2:$D$21,1,0)</f>
        <v>#N/A</v>
      </c>
    </row>
    <row r="1927" spans="1:39" ht="30" customHeight="1">
      <c r="A1927" s="53" t="s">
        <v>1525</v>
      </c>
      <c r="B1927" s="85">
        <v>40256</v>
      </c>
      <c r="C1927" s="85">
        <v>70609</v>
      </c>
      <c r="D1927" s="86" t="s">
        <v>53</v>
      </c>
      <c r="E1927" s="87" t="s">
        <v>2623</v>
      </c>
      <c r="F1927" s="56" t="s">
        <v>7160</v>
      </c>
      <c r="G1927" s="30" t="s">
        <v>4113</v>
      </c>
      <c r="H1927" s="56">
        <v>2000</v>
      </c>
      <c r="I1927" s="56">
        <v>1000</v>
      </c>
      <c r="J1927" s="56" t="s">
        <v>4112</v>
      </c>
      <c r="K1927" s="71" t="s">
        <v>3691</v>
      </c>
      <c r="L1927" s="55"/>
      <c r="M1927" s="55"/>
      <c r="N1927" s="57" t="e">
        <v>#N/A</v>
      </c>
      <c r="O1927" s="57" t="e">
        <v>#N/A</v>
      </c>
      <c r="P1927" s="57"/>
      <c r="Q1927" s="57"/>
      <c r="R1927" s="48"/>
      <c r="S1927" s="53" t="e">
        <f>VLOOKUP(C1927:C3727,'[1]Modifiy das'!$E$2:$I$2127,5,0)</f>
        <v>#REF!</v>
      </c>
      <c r="T1927" s="53" t="e">
        <f>VLOOKUP(C1927:C4980,[2]Sheet3!$B$2:$J$9150,9,0)</f>
        <v>#N/A</v>
      </c>
      <c r="U1927" s="58" t="s">
        <v>4110</v>
      </c>
      <c r="V1927" s="85">
        <v>40256</v>
      </c>
      <c r="W1927" s="58" t="s">
        <v>5738</v>
      </c>
      <c r="X1927" s="58" t="s">
        <v>1025</v>
      </c>
      <c r="Y1927" s="53" t="s">
        <v>6315</v>
      </c>
      <c r="Z1927" s="56" t="s">
        <v>6768</v>
      </c>
      <c r="AA1927" s="56" t="s">
        <v>5976</v>
      </c>
      <c r="AB1927" s="56">
        <v>0</v>
      </c>
      <c r="AC1927" s="111"/>
      <c r="AD1927" s="53"/>
      <c r="AE1927" s="53"/>
      <c r="AF1927" s="53"/>
      <c r="AG1927" s="53"/>
      <c r="AH1927" s="53"/>
      <c r="AI1927" s="53"/>
      <c r="AJ1927" s="53"/>
      <c r="AK1927" s="53"/>
      <c r="AL1927" s="53"/>
      <c r="AM1927" s="49" t="e">
        <f>VLOOKUP(C1927:C5311,[3]Sheet3!$D$2:$D$21,1,0)</f>
        <v>#N/A</v>
      </c>
    </row>
    <row r="1928" spans="1:39" ht="30" customHeight="1">
      <c r="A1928" s="53" t="s">
        <v>1525</v>
      </c>
      <c r="B1928" s="85">
        <v>40256</v>
      </c>
      <c r="C1928" s="85">
        <v>60281</v>
      </c>
      <c r="D1928" s="86" t="s">
        <v>839</v>
      </c>
      <c r="E1928" s="87" t="s">
        <v>2623</v>
      </c>
      <c r="F1928" s="56" t="s">
        <v>7160</v>
      </c>
      <c r="G1928" s="30" t="s">
        <v>4113</v>
      </c>
      <c r="H1928" s="56">
        <v>2000</v>
      </c>
      <c r="I1928" s="56">
        <v>1000</v>
      </c>
      <c r="J1928" s="56" t="s">
        <v>4112</v>
      </c>
      <c r="K1928" s="71" t="s">
        <v>3691</v>
      </c>
      <c r="L1928" s="55"/>
      <c r="M1928" s="55"/>
      <c r="N1928" s="57" t="e">
        <v>#N/A</v>
      </c>
      <c r="O1928" s="57" t="e">
        <v>#N/A</v>
      </c>
      <c r="P1928" s="57"/>
      <c r="Q1928" s="57"/>
      <c r="R1928" s="48"/>
      <c r="S1928" s="53" t="e">
        <f>VLOOKUP(C1928:C3728,'[1]Modifiy das'!$E$2:$I$2127,5,0)</f>
        <v>#REF!</v>
      </c>
      <c r="T1928" s="53" t="e">
        <f>VLOOKUP(C1928:C4981,[2]Sheet3!$B$2:$J$9150,9,0)</f>
        <v>#N/A</v>
      </c>
      <c r="U1928" s="58" t="s">
        <v>4110</v>
      </c>
      <c r="V1928" s="85">
        <v>40256</v>
      </c>
      <c r="W1928" s="58" t="s">
        <v>5738</v>
      </c>
      <c r="X1928" s="58" t="s">
        <v>1025</v>
      </c>
      <c r="Y1928" s="53" t="s">
        <v>6316</v>
      </c>
      <c r="Z1928" s="56" t="e">
        <v>#N/A</v>
      </c>
      <c r="AA1928" s="56" t="e">
        <v>#N/A</v>
      </c>
      <c r="AB1928" s="56" t="e">
        <v>#N/A</v>
      </c>
      <c r="AC1928" s="111"/>
      <c r="AD1928" s="53"/>
      <c r="AE1928" s="53"/>
      <c r="AF1928" s="53"/>
      <c r="AG1928" s="53"/>
      <c r="AH1928" s="53"/>
      <c r="AI1928" s="53"/>
      <c r="AJ1928" s="53"/>
      <c r="AK1928" s="53"/>
      <c r="AL1928" s="53"/>
      <c r="AM1928" s="49" t="e">
        <f>VLOOKUP(C1928:C5312,[3]Sheet3!$D$2:$D$21,1,0)</f>
        <v>#N/A</v>
      </c>
    </row>
    <row r="1929" spans="1:39" ht="30" customHeight="1">
      <c r="A1929" s="53" t="s">
        <v>1525</v>
      </c>
      <c r="B1929" s="85">
        <v>40256</v>
      </c>
      <c r="C1929" s="85">
        <v>70587</v>
      </c>
      <c r="D1929" s="86" t="s">
        <v>845</v>
      </c>
      <c r="E1929" s="87" t="s">
        <v>2623</v>
      </c>
      <c r="F1929" s="56" t="s">
        <v>7160</v>
      </c>
      <c r="G1929" s="30" t="s">
        <v>4113</v>
      </c>
      <c r="H1929" s="56">
        <v>2000</v>
      </c>
      <c r="I1929" s="56">
        <v>1000</v>
      </c>
      <c r="J1929" s="56" t="s">
        <v>4112</v>
      </c>
      <c r="K1929" s="71" t="s">
        <v>3691</v>
      </c>
      <c r="L1929" s="55"/>
      <c r="M1929" s="55"/>
      <c r="N1929" s="57" t="e">
        <v>#N/A</v>
      </c>
      <c r="O1929" s="57" t="e">
        <v>#N/A</v>
      </c>
      <c r="P1929" s="57"/>
      <c r="Q1929" s="57"/>
      <c r="R1929" s="48"/>
      <c r="S1929" s="53" t="e">
        <f>VLOOKUP(C1929:C3729,'[1]Modifiy das'!$E$2:$I$2127,5,0)</f>
        <v>#REF!</v>
      </c>
      <c r="T1929" s="53" t="e">
        <f>VLOOKUP(C1929:C4982,[2]Sheet3!$B$2:$J$9150,9,0)</f>
        <v>#N/A</v>
      </c>
      <c r="U1929" s="58" t="s">
        <v>4110</v>
      </c>
      <c r="V1929" s="85">
        <v>40256</v>
      </c>
      <c r="W1929" s="58" t="s">
        <v>5738</v>
      </c>
      <c r="X1929" s="58" t="s">
        <v>1025</v>
      </c>
      <c r="Y1929" s="53" t="s">
        <v>6317</v>
      </c>
      <c r="Z1929" s="56" t="e">
        <v>#N/A</v>
      </c>
      <c r="AA1929" s="56" t="e">
        <v>#N/A</v>
      </c>
      <c r="AB1929" s="56" t="e">
        <v>#N/A</v>
      </c>
      <c r="AC1929" s="111"/>
      <c r="AD1929" s="53"/>
      <c r="AE1929" s="53"/>
      <c r="AF1929" s="53"/>
      <c r="AG1929" s="53"/>
      <c r="AH1929" s="53"/>
      <c r="AI1929" s="53"/>
      <c r="AJ1929" s="53"/>
      <c r="AK1929" s="53"/>
      <c r="AL1929" s="53"/>
      <c r="AM1929" s="49" t="e">
        <f>VLOOKUP(C1929:C5313,[3]Sheet3!$D$2:$D$21,1,0)</f>
        <v>#N/A</v>
      </c>
    </row>
    <row r="1930" spans="1:39" ht="30" customHeight="1">
      <c r="A1930" s="53" t="s">
        <v>1525</v>
      </c>
      <c r="B1930" s="85">
        <v>40256</v>
      </c>
      <c r="C1930" s="85">
        <v>70550</v>
      </c>
      <c r="D1930" s="86" t="s">
        <v>2827</v>
      </c>
      <c r="E1930" s="87" t="s">
        <v>2623</v>
      </c>
      <c r="F1930" s="56" t="s">
        <v>7160</v>
      </c>
      <c r="G1930" s="30" t="s">
        <v>4113</v>
      </c>
      <c r="H1930" s="56">
        <v>2000</v>
      </c>
      <c r="I1930" s="56">
        <v>1000</v>
      </c>
      <c r="J1930" s="56" t="s">
        <v>4112</v>
      </c>
      <c r="K1930" s="71" t="s">
        <v>3691</v>
      </c>
      <c r="L1930" s="55"/>
      <c r="M1930" s="55"/>
      <c r="N1930" s="57" t="e">
        <v>#N/A</v>
      </c>
      <c r="O1930" s="57" t="e">
        <v>#N/A</v>
      </c>
      <c r="P1930" s="57"/>
      <c r="Q1930" s="57"/>
      <c r="R1930" s="48"/>
      <c r="S1930" s="53" t="e">
        <f>VLOOKUP(C1930:C3730,'[1]Modifiy das'!$E$2:$I$2127,5,0)</f>
        <v>#REF!</v>
      </c>
      <c r="T1930" s="53" t="e">
        <f>VLOOKUP(C1930:C4983,[2]Sheet3!$B$2:$J$9150,9,0)</f>
        <v>#N/A</v>
      </c>
      <c r="U1930" s="58" t="s">
        <v>4110</v>
      </c>
      <c r="V1930" s="85">
        <v>40256</v>
      </c>
      <c r="W1930" s="58" t="s">
        <v>5738</v>
      </c>
      <c r="X1930" s="58" t="s">
        <v>1025</v>
      </c>
      <c r="Y1930" s="53" t="s">
        <v>6318</v>
      </c>
      <c r="Z1930" s="56" t="s">
        <v>6771</v>
      </c>
      <c r="AA1930" s="56" t="s">
        <v>5976</v>
      </c>
      <c r="AB1930" s="56">
        <v>0</v>
      </c>
      <c r="AC1930" s="111"/>
      <c r="AD1930" s="53"/>
      <c r="AE1930" s="53"/>
      <c r="AF1930" s="53"/>
      <c r="AG1930" s="53"/>
      <c r="AH1930" s="53"/>
      <c r="AI1930" s="53"/>
      <c r="AJ1930" s="53"/>
      <c r="AK1930" s="53"/>
      <c r="AL1930" s="53"/>
      <c r="AM1930" s="49" t="e">
        <f>VLOOKUP(C1930:C5314,[3]Sheet3!$D$2:$D$21,1,0)</f>
        <v>#N/A</v>
      </c>
    </row>
    <row r="1931" spans="1:39" ht="30" customHeight="1">
      <c r="A1931" s="53" t="s">
        <v>1525</v>
      </c>
      <c r="B1931" s="85">
        <v>40256</v>
      </c>
      <c r="C1931" s="85">
        <v>60282</v>
      </c>
      <c r="D1931" s="86" t="s">
        <v>2835</v>
      </c>
      <c r="E1931" s="87" t="s">
        <v>2623</v>
      </c>
      <c r="F1931" s="56" t="s">
        <v>7160</v>
      </c>
      <c r="G1931" s="30" t="s">
        <v>4113</v>
      </c>
      <c r="H1931" s="56">
        <v>2000</v>
      </c>
      <c r="I1931" s="56">
        <v>1000</v>
      </c>
      <c r="J1931" s="56" t="s">
        <v>4112</v>
      </c>
      <c r="K1931" s="71" t="s">
        <v>3691</v>
      </c>
      <c r="L1931" s="55"/>
      <c r="M1931" s="55"/>
      <c r="N1931" s="57" t="e">
        <v>#N/A</v>
      </c>
      <c r="O1931" s="57" t="e">
        <v>#N/A</v>
      </c>
      <c r="P1931" s="57"/>
      <c r="Q1931" s="57"/>
      <c r="R1931" s="48"/>
      <c r="S1931" s="53" t="e">
        <f>VLOOKUP(C1931:C3731,'[1]Modifiy das'!$E$2:$I$2127,5,0)</f>
        <v>#REF!</v>
      </c>
      <c r="T1931" s="53" t="e">
        <f>VLOOKUP(C1931:C4984,[2]Sheet3!$B$2:$J$9150,9,0)</f>
        <v>#N/A</v>
      </c>
      <c r="U1931" s="58" t="s">
        <v>4110</v>
      </c>
      <c r="V1931" s="85">
        <v>40256</v>
      </c>
      <c r="W1931" s="58" t="s">
        <v>5738</v>
      </c>
      <c r="X1931" s="58" t="s">
        <v>1025</v>
      </c>
      <c r="Y1931" s="53" t="s">
        <v>6319</v>
      </c>
      <c r="Z1931" s="56" t="e">
        <v>#N/A</v>
      </c>
      <c r="AA1931" s="56" t="e">
        <v>#N/A</v>
      </c>
      <c r="AB1931" s="56" t="e">
        <v>#N/A</v>
      </c>
      <c r="AC1931" s="111"/>
      <c r="AD1931" s="53"/>
      <c r="AE1931" s="53"/>
      <c r="AF1931" s="53"/>
      <c r="AG1931" s="53"/>
      <c r="AH1931" s="53"/>
      <c r="AI1931" s="53"/>
      <c r="AJ1931" s="53"/>
      <c r="AK1931" s="53"/>
      <c r="AL1931" s="53"/>
      <c r="AM1931" s="49" t="e">
        <f>VLOOKUP(C1931:C5315,[3]Sheet3!$D$2:$D$21,1,0)</f>
        <v>#N/A</v>
      </c>
    </row>
    <row r="1932" spans="1:39" ht="30" customHeight="1">
      <c r="A1932" s="53" t="s">
        <v>1525</v>
      </c>
      <c r="B1932" s="85">
        <v>40256</v>
      </c>
      <c r="C1932" s="85">
        <v>68072</v>
      </c>
      <c r="D1932" s="86" t="s">
        <v>3213</v>
      </c>
      <c r="E1932" s="87" t="s">
        <v>2623</v>
      </c>
      <c r="F1932" s="56" t="s">
        <v>7160</v>
      </c>
      <c r="G1932" s="30" t="s">
        <v>4113</v>
      </c>
      <c r="H1932" s="56">
        <v>2000</v>
      </c>
      <c r="I1932" s="56">
        <v>1000</v>
      </c>
      <c r="J1932" s="56" t="s">
        <v>4112</v>
      </c>
      <c r="K1932" s="71" t="s">
        <v>3691</v>
      </c>
      <c r="L1932" s="55"/>
      <c r="M1932" s="55"/>
      <c r="N1932" s="57" t="e">
        <v>#N/A</v>
      </c>
      <c r="O1932" s="57" t="e">
        <v>#N/A</v>
      </c>
      <c r="P1932" s="57"/>
      <c r="Q1932" s="57"/>
      <c r="R1932" s="48"/>
      <c r="S1932" s="53" t="e">
        <f>VLOOKUP(C1932:C3732,'[1]Modifiy das'!$E$2:$I$2127,5,0)</f>
        <v>#REF!</v>
      </c>
      <c r="T1932" s="53" t="e">
        <f>VLOOKUP(C1932:C4985,[2]Sheet3!$B$2:$J$9150,9,0)</f>
        <v>#N/A</v>
      </c>
      <c r="U1932" s="58" t="s">
        <v>4110</v>
      </c>
      <c r="V1932" s="85">
        <v>40256</v>
      </c>
      <c r="W1932" s="58" t="s">
        <v>5738</v>
      </c>
      <c r="X1932" s="58" t="s">
        <v>1025</v>
      </c>
      <c r="Y1932" s="53" t="s">
        <v>6320</v>
      </c>
      <c r="Z1932" s="56" t="s">
        <v>6772</v>
      </c>
      <c r="AA1932" s="56" t="s">
        <v>5976</v>
      </c>
      <c r="AB1932" s="56">
        <v>0</v>
      </c>
      <c r="AC1932" s="111"/>
      <c r="AD1932" s="53"/>
      <c r="AE1932" s="53"/>
      <c r="AF1932" s="53"/>
      <c r="AG1932" s="53"/>
      <c r="AH1932" s="53"/>
      <c r="AI1932" s="53"/>
      <c r="AJ1932" s="53"/>
      <c r="AK1932" s="53"/>
      <c r="AL1932" s="53"/>
      <c r="AM1932" s="49" t="e">
        <f>VLOOKUP(C1932:C5316,[3]Sheet3!$D$2:$D$21,1,0)</f>
        <v>#N/A</v>
      </c>
    </row>
    <row r="1933" spans="1:39" ht="30" customHeight="1">
      <c r="A1933" s="53" t="s">
        <v>1525</v>
      </c>
      <c r="B1933" s="85">
        <v>40256</v>
      </c>
      <c r="C1933" s="85">
        <v>70583</v>
      </c>
      <c r="D1933" s="86" t="s">
        <v>4104</v>
      </c>
      <c r="E1933" s="87" t="s">
        <v>2623</v>
      </c>
      <c r="F1933" s="56" t="s">
        <v>7160</v>
      </c>
      <c r="G1933" s="30" t="s">
        <v>4113</v>
      </c>
      <c r="H1933" s="56">
        <v>2000</v>
      </c>
      <c r="I1933" s="56">
        <v>1000</v>
      </c>
      <c r="J1933" s="56" t="s">
        <v>4112</v>
      </c>
      <c r="K1933" s="71" t="s">
        <v>3691</v>
      </c>
      <c r="L1933" s="55"/>
      <c r="M1933" s="55"/>
      <c r="N1933" s="57" t="e">
        <v>#N/A</v>
      </c>
      <c r="O1933" s="57" t="e">
        <v>#N/A</v>
      </c>
      <c r="P1933" s="57"/>
      <c r="Q1933" s="57"/>
      <c r="R1933" s="48"/>
      <c r="S1933" s="53" t="e">
        <f>VLOOKUP(C1933:C3733,'[1]Modifiy das'!$E$2:$I$2127,5,0)</f>
        <v>#REF!</v>
      </c>
      <c r="T1933" s="53" t="e">
        <f>VLOOKUP(C1933:C4986,[2]Sheet3!$B$2:$J$9150,9,0)</f>
        <v>#N/A</v>
      </c>
      <c r="U1933" s="58" t="s">
        <v>4110</v>
      </c>
      <c r="V1933" s="85">
        <v>40256</v>
      </c>
      <c r="W1933" s="58" t="s">
        <v>5738</v>
      </c>
      <c r="X1933" s="58" t="s">
        <v>1025</v>
      </c>
      <c r="Y1933" s="53" t="s">
        <v>6321</v>
      </c>
      <c r="Z1933" s="56" t="s">
        <v>6767</v>
      </c>
      <c r="AA1933" s="56" t="s">
        <v>5976</v>
      </c>
      <c r="AB1933" s="56">
        <v>0</v>
      </c>
      <c r="AC1933" s="111"/>
      <c r="AD1933" s="53"/>
      <c r="AE1933" s="53"/>
      <c r="AF1933" s="53"/>
      <c r="AG1933" s="53"/>
      <c r="AH1933" s="53"/>
      <c r="AI1933" s="53"/>
      <c r="AJ1933" s="53"/>
      <c r="AK1933" s="53"/>
      <c r="AL1933" s="53"/>
      <c r="AM1933" s="49" t="e">
        <f>VLOOKUP(C1933:C5317,[3]Sheet3!$D$2:$D$21,1,0)</f>
        <v>#N/A</v>
      </c>
    </row>
    <row r="1934" spans="1:39" ht="30" customHeight="1">
      <c r="A1934" s="53" t="s">
        <v>1525</v>
      </c>
      <c r="B1934" s="85">
        <v>40256</v>
      </c>
      <c r="C1934" s="85">
        <v>70540</v>
      </c>
      <c r="D1934" s="86" t="s">
        <v>3336</v>
      </c>
      <c r="E1934" s="87" t="s">
        <v>2623</v>
      </c>
      <c r="F1934" s="56" t="s">
        <v>7160</v>
      </c>
      <c r="G1934" s="30" t="s">
        <v>4113</v>
      </c>
      <c r="H1934" s="56">
        <v>2000</v>
      </c>
      <c r="I1934" s="56">
        <v>1000</v>
      </c>
      <c r="J1934" s="56" t="s">
        <v>4112</v>
      </c>
      <c r="K1934" s="71" t="s">
        <v>3691</v>
      </c>
      <c r="L1934" s="55"/>
      <c r="M1934" s="55"/>
      <c r="N1934" s="57" t="e">
        <v>#N/A</v>
      </c>
      <c r="O1934" s="57" t="e">
        <v>#N/A</v>
      </c>
      <c r="P1934" s="57"/>
      <c r="Q1934" s="57"/>
      <c r="R1934" s="48"/>
      <c r="S1934" s="53" t="e">
        <f>VLOOKUP(C1934:C3734,'[1]Modifiy das'!$E$2:$I$2127,5,0)</f>
        <v>#REF!</v>
      </c>
      <c r="T1934" s="53" t="e">
        <f>VLOOKUP(C1934:C4987,[2]Sheet3!$B$2:$J$9150,9,0)</f>
        <v>#N/A</v>
      </c>
      <c r="U1934" s="58" t="s">
        <v>4110</v>
      </c>
      <c r="V1934" s="85">
        <v>40256</v>
      </c>
      <c r="W1934" s="58" t="s">
        <v>5738</v>
      </c>
      <c r="X1934" s="58" t="s">
        <v>1025</v>
      </c>
      <c r="Y1934" s="53" t="s">
        <v>6322</v>
      </c>
      <c r="Z1934" s="56" t="s">
        <v>6773</v>
      </c>
      <c r="AA1934" s="56" t="s">
        <v>5976</v>
      </c>
      <c r="AB1934" s="56" t="s">
        <v>6869</v>
      </c>
      <c r="AC1934" s="111"/>
      <c r="AD1934" s="53"/>
      <c r="AE1934" s="53"/>
      <c r="AF1934" s="53"/>
      <c r="AG1934" s="53"/>
      <c r="AH1934" s="53"/>
      <c r="AI1934" s="53"/>
      <c r="AJ1934" s="53"/>
      <c r="AK1934" s="53"/>
      <c r="AL1934" s="53"/>
      <c r="AM1934" s="49" t="e">
        <f>VLOOKUP(C1934:C5318,[3]Sheet3!$D$2:$D$21,1,0)</f>
        <v>#N/A</v>
      </c>
    </row>
    <row r="1935" spans="1:39" ht="30" customHeight="1">
      <c r="A1935" s="53" t="s">
        <v>1525</v>
      </c>
      <c r="B1935" s="85">
        <v>40256</v>
      </c>
      <c r="C1935" s="85">
        <v>60303</v>
      </c>
      <c r="D1935" s="86" t="s">
        <v>3340</v>
      </c>
      <c r="E1935" s="87" t="s">
        <v>2623</v>
      </c>
      <c r="F1935" s="56" t="s">
        <v>7160</v>
      </c>
      <c r="G1935" s="30" t="s">
        <v>4113</v>
      </c>
      <c r="H1935" s="56">
        <v>2000</v>
      </c>
      <c r="I1935" s="56">
        <v>1000</v>
      </c>
      <c r="J1935" s="56" t="s">
        <v>4112</v>
      </c>
      <c r="K1935" s="71" t="s">
        <v>3691</v>
      </c>
      <c r="L1935" s="55"/>
      <c r="M1935" s="55"/>
      <c r="N1935" s="57" t="e">
        <v>#N/A</v>
      </c>
      <c r="O1935" s="57" t="e">
        <v>#N/A</v>
      </c>
      <c r="P1935" s="57"/>
      <c r="Q1935" s="57"/>
      <c r="R1935" s="48"/>
      <c r="S1935" s="53" t="e">
        <f>VLOOKUP(C1935:C3735,'[1]Modifiy das'!$E$2:$I$2127,5,0)</f>
        <v>#REF!</v>
      </c>
      <c r="T1935" s="53" t="e">
        <f>VLOOKUP(C1935:C4988,[2]Sheet3!$B$2:$J$9150,9,0)</f>
        <v>#N/A</v>
      </c>
      <c r="U1935" s="58" t="s">
        <v>4110</v>
      </c>
      <c r="V1935" s="85">
        <v>40256</v>
      </c>
      <c r="W1935" s="58" t="s">
        <v>5738</v>
      </c>
      <c r="X1935" s="58" t="s">
        <v>1025</v>
      </c>
      <c r="Y1935" s="53" t="s">
        <v>6323</v>
      </c>
      <c r="Z1935" s="56" t="e">
        <v>#N/A</v>
      </c>
      <c r="AA1935" s="56" t="e">
        <v>#N/A</v>
      </c>
      <c r="AB1935" s="56" t="e">
        <v>#N/A</v>
      </c>
      <c r="AC1935" s="111"/>
      <c r="AD1935" s="53"/>
      <c r="AE1935" s="53"/>
      <c r="AF1935" s="53"/>
      <c r="AG1935" s="53"/>
      <c r="AH1935" s="53"/>
      <c r="AI1935" s="53"/>
      <c r="AJ1935" s="53"/>
      <c r="AK1935" s="53"/>
      <c r="AL1935" s="53"/>
      <c r="AM1935" s="49" t="e">
        <f>VLOOKUP(C1935:C5319,[3]Sheet3!$D$2:$D$21,1,0)</f>
        <v>#N/A</v>
      </c>
    </row>
    <row r="1936" spans="1:39" ht="30" customHeight="1">
      <c r="A1936" s="53" t="s">
        <v>1525</v>
      </c>
      <c r="B1936" s="85">
        <v>40256</v>
      </c>
      <c r="C1936" s="85">
        <v>71644</v>
      </c>
      <c r="D1936" s="86" t="s">
        <v>3346</v>
      </c>
      <c r="E1936" s="87" t="s">
        <v>2623</v>
      </c>
      <c r="F1936" s="56" t="s">
        <v>7160</v>
      </c>
      <c r="G1936" s="30" t="s">
        <v>4113</v>
      </c>
      <c r="H1936" s="56">
        <v>2000</v>
      </c>
      <c r="I1936" s="56">
        <v>1000</v>
      </c>
      <c r="J1936" s="56" t="s">
        <v>4112</v>
      </c>
      <c r="K1936" s="71" t="s">
        <v>3691</v>
      </c>
      <c r="L1936" s="55"/>
      <c r="M1936" s="55"/>
      <c r="N1936" s="57" t="e">
        <v>#N/A</v>
      </c>
      <c r="O1936" s="57" t="e">
        <v>#N/A</v>
      </c>
      <c r="P1936" s="57"/>
      <c r="Q1936" s="57"/>
      <c r="R1936" s="48"/>
      <c r="S1936" s="53" t="e">
        <f>VLOOKUP(C1936:C3736,'[1]Modifiy das'!$E$2:$I$2127,5,0)</f>
        <v>#REF!</v>
      </c>
      <c r="T1936" s="53" t="e">
        <f>VLOOKUP(C1936:C4989,[2]Sheet3!$B$2:$J$9150,9,0)</f>
        <v>#N/A</v>
      </c>
      <c r="U1936" s="58" t="s">
        <v>4110</v>
      </c>
      <c r="V1936" s="85">
        <v>40256</v>
      </c>
      <c r="W1936" s="58" t="s">
        <v>5738</v>
      </c>
      <c r="X1936" s="58" t="s">
        <v>1025</v>
      </c>
      <c r="Y1936" s="53" t="s">
        <v>6324</v>
      </c>
      <c r="Z1936" s="56" t="e">
        <v>#N/A</v>
      </c>
      <c r="AA1936" s="56" t="e">
        <v>#N/A</v>
      </c>
      <c r="AB1936" s="56" t="e">
        <v>#N/A</v>
      </c>
      <c r="AC1936" s="111"/>
      <c r="AD1936" s="53"/>
      <c r="AE1936" s="53"/>
      <c r="AF1936" s="53"/>
      <c r="AG1936" s="53"/>
      <c r="AH1936" s="53"/>
      <c r="AI1936" s="53"/>
      <c r="AJ1936" s="53"/>
      <c r="AK1936" s="53"/>
      <c r="AL1936" s="53"/>
      <c r="AM1936" s="49" t="e">
        <f>VLOOKUP(C1936:C5320,[3]Sheet3!$D$2:$D$21,1,0)</f>
        <v>#N/A</v>
      </c>
    </row>
    <row r="1937" spans="1:39" ht="30" customHeight="1">
      <c r="A1937" s="53" t="s">
        <v>1525</v>
      </c>
      <c r="B1937" s="85">
        <v>40256</v>
      </c>
      <c r="C1937" s="85">
        <v>70596</v>
      </c>
      <c r="D1937" s="86" t="s">
        <v>3348</v>
      </c>
      <c r="E1937" s="87" t="s">
        <v>2623</v>
      </c>
      <c r="F1937" s="56" t="s">
        <v>7160</v>
      </c>
      <c r="G1937" s="30" t="s">
        <v>4113</v>
      </c>
      <c r="H1937" s="56">
        <v>2000</v>
      </c>
      <c r="I1937" s="56">
        <v>1000</v>
      </c>
      <c r="J1937" s="56" t="s">
        <v>4112</v>
      </c>
      <c r="K1937" s="71" t="s">
        <v>3691</v>
      </c>
      <c r="L1937" s="55"/>
      <c r="M1937" s="55"/>
      <c r="N1937" s="57" t="e">
        <v>#N/A</v>
      </c>
      <c r="O1937" s="57" t="e">
        <v>#N/A</v>
      </c>
      <c r="P1937" s="57"/>
      <c r="Q1937" s="57"/>
      <c r="R1937" s="48"/>
      <c r="S1937" s="53" t="e">
        <f>VLOOKUP(C1937:C3737,'[1]Modifiy das'!$E$2:$I$2127,5,0)</f>
        <v>#REF!</v>
      </c>
      <c r="T1937" s="53" t="e">
        <f>VLOOKUP(C1937:C4990,[2]Sheet3!$B$2:$J$9150,9,0)</f>
        <v>#N/A</v>
      </c>
      <c r="U1937" s="58" t="s">
        <v>4110</v>
      </c>
      <c r="V1937" s="85">
        <v>40256</v>
      </c>
      <c r="W1937" s="58" t="s">
        <v>5738</v>
      </c>
      <c r="X1937" s="58" t="s">
        <v>1025</v>
      </c>
      <c r="Y1937" s="53" t="s">
        <v>6325</v>
      </c>
      <c r="Z1937" s="56" t="s">
        <v>6767</v>
      </c>
      <c r="AA1937" s="56" t="s">
        <v>5976</v>
      </c>
      <c r="AB1937" s="56">
        <v>0</v>
      </c>
      <c r="AC1937" s="111"/>
      <c r="AD1937" s="53"/>
      <c r="AE1937" s="53"/>
      <c r="AF1937" s="53"/>
      <c r="AG1937" s="53"/>
      <c r="AH1937" s="53"/>
      <c r="AI1937" s="53"/>
      <c r="AJ1937" s="53"/>
      <c r="AK1937" s="53"/>
      <c r="AL1937" s="53"/>
      <c r="AM1937" s="49" t="e">
        <f>VLOOKUP(C1937:C5321,[3]Sheet3!$D$2:$D$21,1,0)</f>
        <v>#N/A</v>
      </c>
    </row>
    <row r="1938" spans="1:39" ht="30" customHeight="1">
      <c r="A1938" s="53" t="s">
        <v>1525</v>
      </c>
      <c r="B1938" s="85">
        <v>40256</v>
      </c>
      <c r="C1938" s="85">
        <v>60301</v>
      </c>
      <c r="D1938" s="86" t="s">
        <v>3352</v>
      </c>
      <c r="E1938" s="87" t="s">
        <v>2623</v>
      </c>
      <c r="F1938" s="56" t="s">
        <v>7160</v>
      </c>
      <c r="G1938" s="30" t="s">
        <v>4113</v>
      </c>
      <c r="H1938" s="56">
        <v>2000</v>
      </c>
      <c r="I1938" s="56">
        <v>1000</v>
      </c>
      <c r="J1938" s="56" t="s">
        <v>4112</v>
      </c>
      <c r="K1938" s="71" t="s">
        <v>3691</v>
      </c>
      <c r="L1938" s="55"/>
      <c r="M1938" s="55"/>
      <c r="N1938" s="57" t="e">
        <v>#N/A</v>
      </c>
      <c r="O1938" s="57" t="e">
        <v>#N/A</v>
      </c>
      <c r="P1938" s="57"/>
      <c r="Q1938" s="57"/>
      <c r="R1938" s="48"/>
      <c r="S1938" s="53" t="e">
        <f>VLOOKUP(C1938:C3738,'[1]Modifiy das'!$E$2:$I$2127,5,0)</f>
        <v>#REF!</v>
      </c>
      <c r="T1938" s="53" t="e">
        <f>VLOOKUP(C1938:C4991,[2]Sheet3!$B$2:$J$9150,9,0)</f>
        <v>#N/A</v>
      </c>
      <c r="U1938" s="58" t="s">
        <v>4110</v>
      </c>
      <c r="V1938" s="85">
        <v>40256</v>
      </c>
      <c r="W1938" s="58" t="s">
        <v>5738</v>
      </c>
      <c r="X1938" s="58" t="s">
        <v>1025</v>
      </c>
      <c r="Y1938" s="53" t="s">
        <v>6326</v>
      </c>
      <c r="Z1938" s="56" t="s">
        <v>6769</v>
      </c>
      <c r="AA1938" s="56" t="s">
        <v>5976</v>
      </c>
      <c r="AB1938" s="56" t="s">
        <v>6868</v>
      </c>
      <c r="AC1938" s="111"/>
      <c r="AD1938" s="53"/>
      <c r="AE1938" s="53"/>
      <c r="AF1938" s="53"/>
      <c r="AG1938" s="53"/>
      <c r="AH1938" s="53"/>
      <c r="AI1938" s="53"/>
      <c r="AJ1938" s="53"/>
      <c r="AK1938" s="53"/>
      <c r="AL1938" s="53"/>
      <c r="AM1938" s="49" t="e">
        <f>VLOOKUP(C1938:C5322,[3]Sheet3!$D$2:$D$21,1,0)</f>
        <v>#N/A</v>
      </c>
    </row>
    <row r="1939" spans="1:39" ht="30" customHeight="1">
      <c r="A1939" s="53" t="s">
        <v>1525</v>
      </c>
      <c r="B1939" s="85">
        <v>40256</v>
      </c>
      <c r="C1939" s="85">
        <v>70586</v>
      </c>
      <c r="D1939" s="86" t="s">
        <v>6180</v>
      </c>
      <c r="E1939" s="87" t="s">
        <v>2623</v>
      </c>
      <c r="F1939" s="56" t="s">
        <v>7160</v>
      </c>
      <c r="G1939" s="30" t="s">
        <v>4113</v>
      </c>
      <c r="H1939" s="56">
        <v>2000</v>
      </c>
      <c r="I1939" s="56">
        <v>1000</v>
      </c>
      <c r="J1939" s="56" t="s">
        <v>4112</v>
      </c>
      <c r="K1939" s="71" t="s">
        <v>3691</v>
      </c>
      <c r="L1939" s="55"/>
      <c r="M1939" s="55"/>
      <c r="N1939" s="57" t="e">
        <v>#N/A</v>
      </c>
      <c r="O1939" s="57" t="e">
        <v>#N/A</v>
      </c>
      <c r="P1939" s="57"/>
      <c r="Q1939" s="57"/>
      <c r="R1939" s="48"/>
      <c r="S1939" s="53" t="e">
        <f>VLOOKUP(C1939:C3739,'[1]Modifiy das'!$E$2:$I$2127,5,0)</f>
        <v>#REF!</v>
      </c>
      <c r="T1939" s="53" t="e">
        <f>VLOOKUP(C1939:C4992,[2]Sheet3!$B$2:$J$9150,9,0)</f>
        <v>#N/A</v>
      </c>
      <c r="U1939" s="58" t="s">
        <v>4110</v>
      </c>
      <c r="V1939" s="85">
        <v>40256</v>
      </c>
      <c r="W1939" s="58" t="s">
        <v>5738</v>
      </c>
      <c r="X1939" s="58" t="s">
        <v>1025</v>
      </c>
      <c r="Y1939" s="53" t="s">
        <v>6327</v>
      </c>
      <c r="Z1939" s="56" t="s">
        <v>6774</v>
      </c>
      <c r="AA1939" s="56" t="s">
        <v>5976</v>
      </c>
      <c r="AB1939" s="56">
        <v>0</v>
      </c>
      <c r="AC1939" s="111"/>
      <c r="AD1939" s="53"/>
      <c r="AE1939" s="53"/>
      <c r="AF1939" s="53"/>
      <c r="AG1939" s="53"/>
      <c r="AH1939" s="53"/>
      <c r="AI1939" s="53"/>
      <c r="AJ1939" s="53"/>
      <c r="AK1939" s="53"/>
      <c r="AL1939" s="53"/>
      <c r="AM1939" s="49" t="e">
        <f>VLOOKUP(C1939:C5323,[3]Sheet3!$D$2:$D$21,1,0)</f>
        <v>#N/A</v>
      </c>
    </row>
    <row r="1940" spans="1:39" ht="30" customHeight="1">
      <c r="A1940" s="53" t="s">
        <v>1525</v>
      </c>
      <c r="B1940" s="85">
        <v>40256</v>
      </c>
      <c r="C1940" s="85">
        <v>61430</v>
      </c>
      <c r="D1940" s="86" t="s">
        <v>6190</v>
      </c>
      <c r="E1940" s="87" t="s">
        <v>2623</v>
      </c>
      <c r="F1940" s="56" t="s">
        <v>7160</v>
      </c>
      <c r="G1940" s="30" t="s">
        <v>4113</v>
      </c>
      <c r="H1940" s="56">
        <v>2000</v>
      </c>
      <c r="I1940" s="56">
        <v>1000</v>
      </c>
      <c r="J1940" s="56" t="s">
        <v>4112</v>
      </c>
      <c r="K1940" s="71" t="s">
        <v>3691</v>
      </c>
      <c r="L1940" s="55"/>
      <c r="M1940" s="55"/>
      <c r="N1940" s="57" t="e">
        <v>#N/A</v>
      </c>
      <c r="O1940" s="57" t="e">
        <v>#N/A</v>
      </c>
      <c r="P1940" s="57"/>
      <c r="Q1940" s="57"/>
      <c r="R1940" s="48"/>
      <c r="S1940" s="53" t="e">
        <f>VLOOKUP(C1940:C3740,'[1]Modifiy das'!$E$2:$I$2127,5,0)</f>
        <v>#REF!</v>
      </c>
      <c r="T1940" s="53" t="e">
        <f>VLOOKUP(C1940:C4993,[2]Sheet3!$B$2:$J$9150,9,0)</f>
        <v>#N/A</v>
      </c>
      <c r="U1940" s="58" t="s">
        <v>4110</v>
      </c>
      <c r="V1940" s="85">
        <v>40256</v>
      </c>
      <c r="W1940" s="58" t="s">
        <v>5738</v>
      </c>
      <c r="X1940" s="58" t="s">
        <v>1025</v>
      </c>
      <c r="Y1940" s="53" t="s">
        <v>6328</v>
      </c>
      <c r="Z1940" s="56" t="e">
        <v>#N/A</v>
      </c>
      <c r="AA1940" s="56" t="e">
        <v>#N/A</v>
      </c>
      <c r="AB1940" s="56" t="e">
        <v>#N/A</v>
      </c>
      <c r="AC1940" s="111"/>
      <c r="AD1940" s="53"/>
      <c r="AE1940" s="53"/>
      <c r="AF1940" s="53"/>
      <c r="AG1940" s="53"/>
      <c r="AH1940" s="53"/>
      <c r="AI1940" s="53"/>
      <c r="AJ1940" s="53"/>
      <c r="AK1940" s="53"/>
      <c r="AL1940" s="53"/>
      <c r="AM1940" s="49" t="e">
        <f>VLOOKUP(C1940:C5324,[3]Sheet3!$D$2:$D$21,1,0)</f>
        <v>#N/A</v>
      </c>
    </row>
    <row r="1941" spans="1:39" ht="30" customHeight="1">
      <c r="A1941" s="53" t="s">
        <v>1525</v>
      </c>
      <c r="B1941" s="85">
        <v>40256</v>
      </c>
      <c r="C1941" s="85">
        <v>70543</v>
      </c>
      <c r="D1941" s="86" t="s">
        <v>6200</v>
      </c>
      <c r="E1941" s="87" t="s">
        <v>2623</v>
      </c>
      <c r="F1941" s="56" t="s">
        <v>7160</v>
      </c>
      <c r="G1941" s="30" t="s">
        <v>4113</v>
      </c>
      <c r="H1941" s="56">
        <v>2000</v>
      </c>
      <c r="I1941" s="56">
        <v>1000</v>
      </c>
      <c r="J1941" s="56" t="s">
        <v>4112</v>
      </c>
      <c r="K1941" s="71" t="s">
        <v>3691</v>
      </c>
      <c r="L1941" s="55"/>
      <c r="M1941" s="55"/>
      <c r="N1941" s="57" t="e">
        <v>#N/A</v>
      </c>
      <c r="O1941" s="57" t="e">
        <v>#N/A</v>
      </c>
      <c r="P1941" s="57"/>
      <c r="Q1941" s="57"/>
      <c r="R1941" s="48"/>
      <c r="S1941" s="53" t="e">
        <f>VLOOKUP(C1941:C3741,'[1]Modifiy das'!$E$2:$I$2127,5,0)</f>
        <v>#REF!</v>
      </c>
      <c r="T1941" s="53" t="e">
        <f>VLOOKUP(C1941:C4994,[2]Sheet3!$B$2:$J$9150,9,0)</f>
        <v>#N/A</v>
      </c>
      <c r="U1941" s="58" t="s">
        <v>4110</v>
      </c>
      <c r="V1941" s="85">
        <v>40256</v>
      </c>
      <c r="W1941" s="58" t="s">
        <v>5738</v>
      </c>
      <c r="X1941" s="58" t="s">
        <v>1025</v>
      </c>
      <c r="Y1941" s="53" t="s">
        <v>6329</v>
      </c>
      <c r="Z1941" s="56" t="s">
        <v>6775</v>
      </c>
      <c r="AA1941" s="56" t="s">
        <v>5976</v>
      </c>
      <c r="AB1941" s="56">
        <v>0</v>
      </c>
      <c r="AC1941" s="111"/>
      <c r="AD1941" s="53"/>
      <c r="AE1941" s="53"/>
      <c r="AF1941" s="53"/>
      <c r="AG1941" s="53"/>
      <c r="AH1941" s="53"/>
      <c r="AI1941" s="53"/>
      <c r="AJ1941" s="53"/>
      <c r="AK1941" s="53"/>
      <c r="AL1941" s="53"/>
      <c r="AM1941" s="49" t="e">
        <f>VLOOKUP(C1941:C5325,[3]Sheet3!$D$2:$D$21,1,0)</f>
        <v>#N/A</v>
      </c>
    </row>
    <row r="1942" spans="1:39" ht="30" customHeight="1">
      <c r="A1942" s="53" t="s">
        <v>1525</v>
      </c>
      <c r="B1942" s="85">
        <v>40256</v>
      </c>
      <c r="C1942" s="85">
        <v>70597</v>
      </c>
      <c r="D1942" s="86" t="s">
        <v>5536</v>
      </c>
      <c r="E1942" s="87" t="s">
        <v>2623</v>
      </c>
      <c r="F1942" s="56" t="s">
        <v>7160</v>
      </c>
      <c r="G1942" s="30" t="s">
        <v>4113</v>
      </c>
      <c r="H1942" s="56">
        <v>2000</v>
      </c>
      <c r="I1942" s="56">
        <v>1000</v>
      </c>
      <c r="J1942" s="56" t="s">
        <v>4112</v>
      </c>
      <c r="K1942" s="71" t="s">
        <v>3691</v>
      </c>
      <c r="L1942" s="55"/>
      <c r="M1942" s="55"/>
      <c r="N1942" s="57" t="e">
        <v>#N/A</v>
      </c>
      <c r="O1942" s="57" t="e">
        <v>#N/A</v>
      </c>
      <c r="P1942" s="57"/>
      <c r="Q1942" s="57"/>
      <c r="R1942" s="48"/>
      <c r="S1942" s="53" t="e">
        <f>VLOOKUP(C1942:C3742,'[1]Modifiy das'!$E$2:$I$2127,5,0)</f>
        <v>#REF!</v>
      </c>
      <c r="T1942" s="53" t="e">
        <f>VLOOKUP(C1942:C4995,[2]Sheet3!$B$2:$J$9150,9,0)</f>
        <v>#N/A</v>
      </c>
      <c r="U1942" s="58" t="s">
        <v>4110</v>
      </c>
      <c r="V1942" s="85">
        <v>40256</v>
      </c>
      <c r="W1942" s="58" t="s">
        <v>5738</v>
      </c>
      <c r="X1942" s="58" t="s">
        <v>1025</v>
      </c>
      <c r="Y1942" s="53" t="s">
        <v>6330</v>
      </c>
      <c r="Z1942" s="56" t="s">
        <v>6769</v>
      </c>
      <c r="AA1942" s="56" t="s">
        <v>5976</v>
      </c>
      <c r="AB1942" s="56" t="s">
        <v>6868</v>
      </c>
      <c r="AC1942" s="111"/>
      <c r="AD1942" s="53"/>
      <c r="AE1942" s="53"/>
      <c r="AF1942" s="53"/>
      <c r="AG1942" s="53"/>
      <c r="AH1942" s="53"/>
      <c r="AI1942" s="53"/>
      <c r="AJ1942" s="53"/>
      <c r="AK1942" s="53"/>
      <c r="AL1942" s="53"/>
      <c r="AM1942" s="49" t="e">
        <f>VLOOKUP(C1942:C5326,[3]Sheet3!$D$2:$D$21,1,0)</f>
        <v>#N/A</v>
      </c>
    </row>
    <row r="1943" spans="1:39" ht="30" customHeight="1">
      <c r="A1943" s="53" t="s">
        <v>1525</v>
      </c>
      <c r="B1943" s="85">
        <v>40256</v>
      </c>
      <c r="C1943" s="85">
        <v>70566</v>
      </c>
      <c r="D1943" s="86" t="s">
        <v>5540</v>
      </c>
      <c r="E1943" s="87" t="s">
        <v>2623</v>
      </c>
      <c r="F1943" s="56" t="s">
        <v>7160</v>
      </c>
      <c r="G1943" s="30" t="s">
        <v>4113</v>
      </c>
      <c r="H1943" s="56">
        <v>2000</v>
      </c>
      <c r="I1943" s="56">
        <v>1000</v>
      </c>
      <c r="J1943" s="56" t="s">
        <v>4112</v>
      </c>
      <c r="K1943" s="71" t="s">
        <v>3691</v>
      </c>
      <c r="L1943" s="55"/>
      <c r="M1943" s="55"/>
      <c r="N1943" s="57" t="e">
        <v>#N/A</v>
      </c>
      <c r="O1943" s="57" t="e">
        <v>#N/A</v>
      </c>
      <c r="P1943" s="57"/>
      <c r="Q1943" s="57"/>
      <c r="R1943" s="48"/>
      <c r="S1943" s="53" t="e">
        <f>VLOOKUP(C1943:C3743,'[1]Modifiy das'!$E$2:$I$2127,5,0)</f>
        <v>#REF!</v>
      </c>
      <c r="T1943" s="53" t="e">
        <f>VLOOKUP(C1943:C4996,[2]Sheet3!$B$2:$J$9150,9,0)</f>
        <v>#N/A</v>
      </c>
      <c r="U1943" s="58" t="s">
        <v>4110</v>
      </c>
      <c r="V1943" s="85">
        <v>40256</v>
      </c>
      <c r="W1943" s="58" t="s">
        <v>5738</v>
      </c>
      <c r="X1943" s="58" t="s">
        <v>1025</v>
      </c>
      <c r="Y1943" s="53" t="s">
        <v>6331</v>
      </c>
      <c r="Z1943" s="56" t="s">
        <v>6773</v>
      </c>
      <c r="AA1943" s="56" t="s">
        <v>5976</v>
      </c>
      <c r="AB1943" s="56" t="s">
        <v>6869</v>
      </c>
      <c r="AC1943" s="111"/>
      <c r="AD1943" s="53"/>
      <c r="AE1943" s="53"/>
      <c r="AF1943" s="53"/>
      <c r="AG1943" s="53"/>
      <c r="AH1943" s="53"/>
      <c r="AI1943" s="53"/>
      <c r="AJ1943" s="53"/>
      <c r="AK1943" s="53"/>
      <c r="AL1943" s="53"/>
      <c r="AM1943" s="49" t="e">
        <f>VLOOKUP(C1943:C5327,[3]Sheet3!$D$2:$D$21,1,0)</f>
        <v>#N/A</v>
      </c>
    </row>
    <row r="1944" spans="1:39" ht="30" customHeight="1">
      <c r="A1944" s="53" t="s">
        <v>1525</v>
      </c>
      <c r="B1944" s="85">
        <v>40256</v>
      </c>
      <c r="C1944" s="85">
        <v>66955</v>
      </c>
      <c r="D1944" s="86" t="s">
        <v>3048</v>
      </c>
      <c r="E1944" s="87" t="s">
        <v>2623</v>
      </c>
      <c r="F1944" s="56" t="s">
        <v>7160</v>
      </c>
      <c r="G1944" s="30" t="s">
        <v>4113</v>
      </c>
      <c r="H1944" s="56">
        <v>2000</v>
      </c>
      <c r="I1944" s="56">
        <v>1000</v>
      </c>
      <c r="J1944" s="56" t="s">
        <v>4112</v>
      </c>
      <c r="K1944" s="71" t="s">
        <v>3691</v>
      </c>
      <c r="L1944" s="55"/>
      <c r="M1944" s="55"/>
      <c r="N1944" s="57" t="e">
        <v>#N/A</v>
      </c>
      <c r="O1944" s="57" t="e">
        <v>#N/A</v>
      </c>
      <c r="P1944" s="57"/>
      <c r="Q1944" s="57"/>
      <c r="R1944" s="48"/>
      <c r="S1944" s="53">
        <f>VLOOKUP(C1944:C3744,'[1]Modifiy das'!$E$2:$I$2127,5,0)</f>
        <v>2248</v>
      </c>
      <c r="T1944" s="53" t="e">
        <f>VLOOKUP(C1944:C4997,[2]Sheet3!$B$2:$J$9150,9,0)</f>
        <v>#N/A</v>
      </c>
      <c r="U1944" s="58" t="s">
        <v>4110</v>
      </c>
      <c r="V1944" s="85">
        <v>40256</v>
      </c>
      <c r="W1944" s="58" t="s">
        <v>5738</v>
      </c>
      <c r="X1944" s="58" t="s">
        <v>1025</v>
      </c>
      <c r="Y1944" s="53" t="s">
        <v>6332</v>
      </c>
      <c r="Z1944" s="56" t="s">
        <v>6772</v>
      </c>
      <c r="AA1944" s="56" t="s">
        <v>5976</v>
      </c>
      <c r="AB1944" s="56">
        <v>0</v>
      </c>
      <c r="AC1944" s="111"/>
      <c r="AD1944" s="53"/>
      <c r="AE1944" s="53"/>
      <c r="AF1944" s="53"/>
      <c r="AG1944" s="53"/>
      <c r="AH1944" s="53"/>
      <c r="AI1944" s="53"/>
      <c r="AJ1944" s="53"/>
      <c r="AK1944" s="53"/>
      <c r="AL1944" s="53"/>
      <c r="AM1944" s="49" t="e">
        <f>VLOOKUP(C1944:C5328,[3]Sheet3!$D$2:$D$21,1,0)</f>
        <v>#N/A</v>
      </c>
    </row>
    <row r="1945" spans="1:39" ht="30" customHeight="1">
      <c r="A1945" s="53" t="s">
        <v>1525</v>
      </c>
      <c r="B1945" s="85">
        <v>40256</v>
      </c>
      <c r="C1945" s="85">
        <v>60292</v>
      </c>
      <c r="D1945" s="86" t="s">
        <v>3054</v>
      </c>
      <c r="E1945" s="87" t="s">
        <v>2623</v>
      </c>
      <c r="F1945" s="56" t="s">
        <v>7160</v>
      </c>
      <c r="G1945" s="30" t="s">
        <v>4113</v>
      </c>
      <c r="H1945" s="56">
        <v>2000</v>
      </c>
      <c r="I1945" s="56">
        <v>1000</v>
      </c>
      <c r="J1945" s="56" t="s">
        <v>4112</v>
      </c>
      <c r="K1945" s="71" t="s">
        <v>3691</v>
      </c>
      <c r="L1945" s="55"/>
      <c r="M1945" s="55"/>
      <c r="N1945" s="57" t="e">
        <v>#N/A</v>
      </c>
      <c r="O1945" s="57" t="e">
        <v>#N/A</v>
      </c>
      <c r="P1945" s="57"/>
      <c r="Q1945" s="57"/>
      <c r="R1945" s="48"/>
      <c r="S1945" s="53" t="e">
        <f>VLOOKUP(C1945:C3745,'[1]Modifiy das'!$E$2:$I$2127,5,0)</f>
        <v>#REF!</v>
      </c>
      <c r="T1945" s="53" t="e">
        <f>VLOOKUP(C1945:C4998,[2]Sheet3!$B$2:$J$9150,9,0)</f>
        <v>#N/A</v>
      </c>
      <c r="U1945" s="58" t="s">
        <v>4110</v>
      </c>
      <c r="V1945" s="85">
        <v>40256</v>
      </c>
      <c r="W1945" s="58" t="s">
        <v>5738</v>
      </c>
      <c r="X1945" s="58" t="s">
        <v>1025</v>
      </c>
      <c r="Y1945" s="53" t="s">
        <v>6333</v>
      </c>
      <c r="Z1945" s="56" t="e">
        <v>#N/A</v>
      </c>
      <c r="AA1945" s="56" t="e">
        <v>#N/A</v>
      </c>
      <c r="AB1945" s="56" t="e">
        <v>#N/A</v>
      </c>
      <c r="AC1945" s="111"/>
      <c r="AD1945" s="53"/>
      <c r="AE1945" s="53"/>
      <c r="AF1945" s="53"/>
      <c r="AG1945" s="53"/>
      <c r="AH1945" s="53"/>
      <c r="AI1945" s="53"/>
      <c r="AJ1945" s="53"/>
      <c r="AK1945" s="53"/>
      <c r="AL1945" s="53"/>
      <c r="AM1945" s="49" t="e">
        <f>VLOOKUP(C1945:C5329,[3]Sheet3!$D$2:$D$21,1,0)</f>
        <v>#N/A</v>
      </c>
    </row>
    <row r="1946" spans="1:39" ht="30" customHeight="1">
      <c r="A1946" s="53" t="s">
        <v>1525</v>
      </c>
      <c r="B1946" s="85">
        <v>40256</v>
      </c>
      <c r="C1946" s="85">
        <v>67031</v>
      </c>
      <c r="D1946" s="86" t="s">
        <v>3060</v>
      </c>
      <c r="E1946" s="87" t="s">
        <v>2623</v>
      </c>
      <c r="F1946" s="56" t="s">
        <v>7160</v>
      </c>
      <c r="G1946" s="30" t="s">
        <v>4113</v>
      </c>
      <c r="H1946" s="56">
        <v>2000</v>
      </c>
      <c r="I1946" s="56">
        <v>1000</v>
      </c>
      <c r="J1946" s="56" t="s">
        <v>4112</v>
      </c>
      <c r="K1946" s="71" t="s">
        <v>3691</v>
      </c>
      <c r="L1946" s="55"/>
      <c r="M1946" s="55"/>
      <c r="N1946" s="57" t="e">
        <v>#N/A</v>
      </c>
      <c r="O1946" s="57" t="e">
        <v>#N/A</v>
      </c>
      <c r="P1946" s="57"/>
      <c r="Q1946" s="57"/>
      <c r="R1946" s="48"/>
      <c r="S1946" s="53" t="e">
        <f>VLOOKUP(C1946:C3746,'[1]Modifiy das'!$E$2:$I$2127,5,0)</f>
        <v>#REF!</v>
      </c>
      <c r="T1946" s="53" t="e">
        <f>VLOOKUP(C1946:C4999,[2]Sheet3!$B$2:$J$9150,9,0)</f>
        <v>#N/A</v>
      </c>
      <c r="U1946" s="58" t="s">
        <v>4110</v>
      </c>
      <c r="V1946" s="85">
        <v>40256</v>
      </c>
      <c r="W1946" s="58" t="s">
        <v>5738</v>
      </c>
      <c r="X1946" s="58" t="s">
        <v>1025</v>
      </c>
      <c r="Y1946" s="53" t="s">
        <v>6334</v>
      </c>
      <c r="Z1946" s="56" t="s">
        <v>6772</v>
      </c>
      <c r="AA1946" s="56" t="s">
        <v>5976</v>
      </c>
      <c r="AB1946" s="56">
        <v>0</v>
      </c>
      <c r="AC1946" s="111"/>
      <c r="AD1946" s="53"/>
      <c r="AE1946" s="53"/>
      <c r="AF1946" s="53"/>
      <c r="AG1946" s="53"/>
      <c r="AH1946" s="53"/>
      <c r="AI1946" s="53"/>
      <c r="AJ1946" s="53"/>
      <c r="AK1946" s="53"/>
      <c r="AL1946" s="53"/>
      <c r="AM1946" s="49" t="e">
        <f>VLOOKUP(C1946:C5330,[3]Sheet3!$D$2:$D$21,1,0)</f>
        <v>#N/A</v>
      </c>
    </row>
    <row r="1947" spans="1:39" ht="30" customHeight="1">
      <c r="A1947" s="53" t="s">
        <v>1525</v>
      </c>
      <c r="B1947" s="85">
        <v>40256</v>
      </c>
      <c r="C1947" s="85">
        <v>60299</v>
      </c>
      <c r="D1947" s="86" t="s">
        <v>3233</v>
      </c>
      <c r="E1947" s="87" t="s">
        <v>2623</v>
      </c>
      <c r="F1947" s="56" t="s">
        <v>7160</v>
      </c>
      <c r="G1947" s="30" t="s">
        <v>4113</v>
      </c>
      <c r="H1947" s="56">
        <v>2000</v>
      </c>
      <c r="I1947" s="56">
        <v>1000</v>
      </c>
      <c r="J1947" s="56" t="s">
        <v>4112</v>
      </c>
      <c r="K1947" s="71" t="s">
        <v>3691</v>
      </c>
      <c r="L1947" s="55"/>
      <c r="M1947" s="55"/>
      <c r="N1947" s="57" t="e">
        <v>#N/A</v>
      </c>
      <c r="O1947" s="57" t="e">
        <v>#N/A</v>
      </c>
      <c r="P1947" s="57"/>
      <c r="Q1947" s="57"/>
      <c r="R1947" s="48"/>
      <c r="S1947" s="53" t="e">
        <f>VLOOKUP(C1947:C3747,'[1]Modifiy das'!$E$2:$I$2127,5,0)</f>
        <v>#REF!</v>
      </c>
      <c r="T1947" s="53" t="e">
        <f>VLOOKUP(C1947:C5000,[2]Sheet3!$B$2:$J$9150,9,0)</f>
        <v>#N/A</v>
      </c>
      <c r="U1947" s="58" t="s">
        <v>4110</v>
      </c>
      <c r="V1947" s="85">
        <v>40256</v>
      </c>
      <c r="W1947" s="58" t="s">
        <v>5738</v>
      </c>
      <c r="X1947" s="58" t="s">
        <v>1025</v>
      </c>
      <c r="Y1947" s="53" t="s">
        <v>6335</v>
      </c>
      <c r="Z1947" s="56" t="s">
        <v>6770</v>
      </c>
      <c r="AA1947" s="56" t="s">
        <v>5976</v>
      </c>
      <c r="AB1947" s="56">
        <v>0</v>
      </c>
      <c r="AC1947" s="111"/>
      <c r="AD1947" s="53"/>
      <c r="AE1947" s="53"/>
      <c r="AF1947" s="53"/>
      <c r="AG1947" s="53"/>
      <c r="AH1947" s="53"/>
      <c r="AI1947" s="53"/>
      <c r="AJ1947" s="53"/>
      <c r="AK1947" s="53"/>
      <c r="AL1947" s="53"/>
      <c r="AM1947" s="49" t="e">
        <f>VLOOKUP(C1947:C5331,[3]Sheet3!$D$2:$D$21,1,0)</f>
        <v>#N/A</v>
      </c>
    </row>
    <row r="1948" spans="1:39" ht="30" customHeight="1">
      <c r="A1948" s="53" t="s">
        <v>1525</v>
      </c>
      <c r="B1948" s="85">
        <v>40256</v>
      </c>
      <c r="C1948" s="85">
        <v>60283</v>
      </c>
      <c r="D1948" s="86" t="s">
        <v>3290</v>
      </c>
      <c r="E1948" s="87" t="s">
        <v>2623</v>
      </c>
      <c r="F1948" s="56" t="s">
        <v>7160</v>
      </c>
      <c r="G1948" s="30" t="s">
        <v>4113</v>
      </c>
      <c r="H1948" s="56">
        <v>2000</v>
      </c>
      <c r="I1948" s="56">
        <v>1000</v>
      </c>
      <c r="J1948" s="56" t="s">
        <v>4112</v>
      </c>
      <c r="K1948" s="71" t="s">
        <v>3691</v>
      </c>
      <c r="L1948" s="55"/>
      <c r="M1948" s="55"/>
      <c r="N1948" s="57" t="e">
        <v>#N/A</v>
      </c>
      <c r="O1948" s="57" t="e">
        <v>#N/A</v>
      </c>
      <c r="P1948" s="57"/>
      <c r="Q1948" s="57"/>
      <c r="R1948" s="48"/>
      <c r="S1948" s="53" t="e">
        <f>VLOOKUP(C1948:C3748,'[1]Modifiy das'!$E$2:$I$2127,5,0)</f>
        <v>#REF!</v>
      </c>
      <c r="T1948" s="53" t="e">
        <f>VLOOKUP(C1948:C5001,[2]Sheet3!$B$2:$J$9150,9,0)</f>
        <v>#N/A</v>
      </c>
      <c r="U1948" s="58" t="s">
        <v>4110</v>
      </c>
      <c r="V1948" s="85">
        <v>40256</v>
      </c>
      <c r="W1948" s="58" t="s">
        <v>5738</v>
      </c>
      <c r="X1948" s="58" t="s">
        <v>1025</v>
      </c>
      <c r="Y1948" s="53" t="s">
        <v>6336</v>
      </c>
      <c r="Z1948" s="56" t="s">
        <v>6770</v>
      </c>
      <c r="AA1948" s="56" t="s">
        <v>5976</v>
      </c>
      <c r="AB1948" s="56">
        <v>0</v>
      </c>
      <c r="AC1948" s="111"/>
      <c r="AD1948" s="53"/>
      <c r="AE1948" s="53"/>
      <c r="AF1948" s="53"/>
      <c r="AG1948" s="53"/>
      <c r="AH1948" s="53"/>
      <c r="AI1948" s="53"/>
      <c r="AJ1948" s="53"/>
      <c r="AK1948" s="53"/>
      <c r="AL1948" s="53"/>
      <c r="AM1948" s="49" t="e">
        <f>VLOOKUP(C1948:C5332,[3]Sheet3!$D$2:$D$21,1,0)</f>
        <v>#N/A</v>
      </c>
    </row>
    <row r="1949" spans="1:39" ht="30" customHeight="1">
      <c r="A1949" s="53" t="s">
        <v>1525</v>
      </c>
      <c r="B1949" s="85">
        <v>40256</v>
      </c>
      <c r="C1949" s="85">
        <v>70527</v>
      </c>
      <c r="D1949" s="86" t="s">
        <v>3294</v>
      </c>
      <c r="E1949" s="87" t="s">
        <v>2623</v>
      </c>
      <c r="F1949" s="56" t="s">
        <v>7160</v>
      </c>
      <c r="G1949" s="30" t="s">
        <v>4113</v>
      </c>
      <c r="H1949" s="56">
        <v>2000</v>
      </c>
      <c r="I1949" s="56">
        <v>1000</v>
      </c>
      <c r="J1949" s="56" t="s">
        <v>4112</v>
      </c>
      <c r="K1949" s="71" t="s">
        <v>3691</v>
      </c>
      <c r="L1949" s="55"/>
      <c r="M1949" s="55"/>
      <c r="N1949" s="57" t="e">
        <v>#N/A</v>
      </c>
      <c r="O1949" s="57" t="e">
        <v>#N/A</v>
      </c>
      <c r="P1949" s="57"/>
      <c r="Q1949" s="57"/>
      <c r="R1949" s="48"/>
      <c r="S1949" s="53" t="e">
        <f>VLOOKUP(C1949:C3749,'[1]Modifiy das'!$E$2:$I$2127,5,0)</f>
        <v>#REF!</v>
      </c>
      <c r="T1949" s="53" t="e">
        <f>VLOOKUP(C1949:C5002,[2]Sheet3!$B$2:$J$9150,9,0)</f>
        <v>#N/A</v>
      </c>
      <c r="U1949" s="58" t="s">
        <v>4110</v>
      </c>
      <c r="V1949" s="85">
        <v>40256</v>
      </c>
      <c r="W1949" s="58" t="s">
        <v>5738</v>
      </c>
      <c r="X1949" s="58" t="s">
        <v>1025</v>
      </c>
      <c r="Y1949" s="53" t="s">
        <v>6337</v>
      </c>
      <c r="Z1949" s="56" t="e">
        <v>#N/A</v>
      </c>
      <c r="AA1949" s="56" t="e">
        <v>#N/A</v>
      </c>
      <c r="AB1949" s="56" t="e">
        <v>#N/A</v>
      </c>
      <c r="AC1949" s="111"/>
      <c r="AD1949" s="53"/>
      <c r="AE1949" s="53"/>
      <c r="AF1949" s="53"/>
      <c r="AG1949" s="53"/>
      <c r="AH1949" s="53"/>
      <c r="AI1949" s="53"/>
      <c r="AJ1949" s="53"/>
      <c r="AK1949" s="53"/>
      <c r="AL1949" s="53"/>
      <c r="AM1949" s="49" t="e">
        <f>VLOOKUP(C1949:C5333,[3]Sheet3!$D$2:$D$21,1,0)</f>
        <v>#N/A</v>
      </c>
    </row>
    <row r="1950" spans="1:39" ht="30" customHeight="1">
      <c r="A1950" s="53" t="s">
        <v>1525</v>
      </c>
      <c r="B1950" s="85">
        <v>40256</v>
      </c>
      <c r="C1950" s="85">
        <v>60287</v>
      </c>
      <c r="D1950" s="86" t="s">
        <v>3306</v>
      </c>
      <c r="E1950" s="87" t="s">
        <v>2623</v>
      </c>
      <c r="F1950" s="56" t="s">
        <v>7160</v>
      </c>
      <c r="G1950" s="30" t="s">
        <v>4113</v>
      </c>
      <c r="H1950" s="56">
        <v>2000</v>
      </c>
      <c r="I1950" s="56">
        <v>1000</v>
      </c>
      <c r="J1950" s="56" t="s">
        <v>4112</v>
      </c>
      <c r="K1950" s="71" t="s">
        <v>3691</v>
      </c>
      <c r="L1950" s="55"/>
      <c r="M1950" s="55"/>
      <c r="N1950" s="57" t="e">
        <v>#N/A</v>
      </c>
      <c r="O1950" s="57" t="e">
        <v>#N/A</v>
      </c>
      <c r="P1950" s="57"/>
      <c r="Q1950" s="57"/>
      <c r="R1950" s="48"/>
      <c r="S1950" s="53" t="e">
        <f>VLOOKUP(C1950:C3750,'[1]Modifiy das'!$E$2:$I$2127,5,0)</f>
        <v>#REF!</v>
      </c>
      <c r="T1950" s="53" t="e">
        <f>VLOOKUP(C1950:C5003,[2]Sheet3!$B$2:$J$9150,9,0)</f>
        <v>#N/A</v>
      </c>
      <c r="U1950" s="58" t="s">
        <v>4110</v>
      </c>
      <c r="V1950" s="85">
        <v>40256</v>
      </c>
      <c r="W1950" s="58" t="s">
        <v>5738</v>
      </c>
      <c r="X1950" s="58" t="s">
        <v>1025</v>
      </c>
      <c r="Y1950" s="53" t="s">
        <v>6338</v>
      </c>
      <c r="Z1950" s="56" t="s">
        <v>6776</v>
      </c>
      <c r="AA1950" s="56" t="s">
        <v>5976</v>
      </c>
      <c r="AB1950" s="56">
        <v>0</v>
      </c>
      <c r="AC1950" s="111"/>
      <c r="AD1950" s="53"/>
      <c r="AE1950" s="53"/>
      <c r="AF1950" s="53"/>
      <c r="AG1950" s="53"/>
      <c r="AH1950" s="53"/>
      <c r="AI1950" s="53"/>
      <c r="AJ1950" s="53"/>
      <c r="AK1950" s="53"/>
      <c r="AL1950" s="53"/>
      <c r="AM1950" s="49" t="e">
        <f>VLOOKUP(C1950:C5334,[3]Sheet3!$D$2:$D$21,1,0)</f>
        <v>#N/A</v>
      </c>
    </row>
    <row r="1951" spans="1:39" ht="30" customHeight="1">
      <c r="A1951" s="53" t="s">
        <v>1525</v>
      </c>
      <c r="B1951" s="85">
        <v>40256</v>
      </c>
      <c r="C1951" s="85">
        <v>60285</v>
      </c>
      <c r="D1951" s="86" t="s">
        <v>3310</v>
      </c>
      <c r="E1951" s="87" t="s">
        <v>2623</v>
      </c>
      <c r="F1951" s="56" t="s">
        <v>7160</v>
      </c>
      <c r="G1951" s="30" t="s">
        <v>4113</v>
      </c>
      <c r="H1951" s="56">
        <v>2000</v>
      </c>
      <c r="I1951" s="56">
        <v>1000</v>
      </c>
      <c r="J1951" s="56" t="s">
        <v>4112</v>
      </c>
      <c r="K1951" s="71" t="s">
        <v>3691</v>
      </c>
      <c r="L1951" s="55"/>
      <c r="M1951" s="55"/>
      <c r="N1951" s="57" t="e">
        <v>#N/A</v>
      </c>
      <c r="O1951" s="57" t="e">
        <v>#N/A</v>
      </c>
      <c r="P1951" s="57"/>
      <c r="Q1951" s="57"/>
      <c r="R1951" s="48"/>
      <c r="S1951" s="53" t="e">
        <f>VLOOKUP(C1951:C3751,'[1]Modifiy das'!$E$2:$I$2127,5,0)</f>
        <v>#REF!</v>
      </c>
      <c r="T1951" s="53" t="e">
        <f>VLOOKUP(C1951:C5004,[2]Sheet3!$B$2:$J$9150,9,0)</f>
        <v>#N/A</v>
      </c>
      <c r="U1951" s="58" t="s">
        <v>4110</v>
      </c>
      <c r="V1951" s="85">
        <v>40256</v>
      </c>
      <c r="W1951" s="58" t="s">
        <v>5738</v>
      </c>
      <c r="X1951" s="58" t="s">
        <v>1025</v>
      </c>
      <c r="Y1951" s="53" t="s">
        <v>6339</v>
      </c>
      <c r="Z1951" s="56" t="s">
        <v>6774</v>
      </c>
      <c r="AA1951" s="56" t="s">
        <v>5976</v>
      </c>
      <c r="AB1951" s="56">
        <v>0</v>
      </c>
      <c r="AC1951" s="111"/>
      <c r="AD1951" s="53"/>
      <c r="AE1951" s="53"/>
      <c r="AF1951" s="53"/>
      <c r="AG1951" s="53"/>
      <c r="AH1951" s="53"/>
      <c r="AI1951" s="53"/>
      <c r="AJ1951" s="53"/>
      <c r="AK1951" s="53"/>
      <c r="AL1951" s="53"/>
      <c r="AM1951" s="49" t="e">
        <f>VLOOKUP(C1951:C5335,[3]Sheet3!$D$2:$D$21,1,0)</f>
        <v>#N/A</v>
      </c>
    </row>
    <row r="1952" spans="1:39" ht="30" customHeight="1">
      <c r="A1952" s="53" t="s">
        <v>1525</v>
      </c>
      <c r="B1952" s="85">
        <v>40256</v>
      </c>
      <c r="C1952" s="85">
        <v>60296</v>
      </c>
      <c r="D1952" s="86" t="s">
        <v>3312</v>
      </c>
      <c r="E1952" s="87" t="s">
        <v>2623</v>
      </c>
      <c r="F1952" s="56" t="s">
        <v>7160</v>
      </c>
      <c r="G1952" s="30" t="s">
        <v>4113</v>
      </c>
      <c r="H1952" s="56">
        <v>2000</v>
      </c>
      <c r="I1952" s="56">
        <v>1000</v>
      </c>
      <c r="J1952" s="56" t="s">
        <v>4112</v>
      </c>
      <c r="K1952" s="71" t="s">
        <v>3691</v>
      </c>
      <c r="L1952" s="55"/>
      <c r="M1952" s="55"/>
      <c r="N1952" s="57" t="e">
        <v>#N/A</v>
      </c>
      <c r="O1952" s="57" t="e">
        <v>#N/A</v>
      </c>
      <c r="P1952" s="57"/>
      <c r="Q1952" s="57"/>
      <c r="R1952" s="48"/>
      <c r="S1952" s="53" t="e">
        <f>VLOOKUP(C1952:C3752,'[1]Modifiy das'!$E$2:$I$2127,5,0)</f>
        <v>#REF!</v>
      </c>
      <c r="T1952" s="53" t="e">
        <f>VLOOKUP(C1952:C5005,[2]Sheet3!$B$2:$J$9150,9,0)</f>
        <v>#N/A</v>
      </c>
      <c r="U1952" s="58" t="s">
        <v>4110</v>
      </c>
      <c r="V1952" s="85">
        <v>40256</v>
      </c>
      <c r="W1952" s="58" t="s">
        <v>5738</v>
      </c>
      <c r="X1952" s="58" t="s">
        <v>1025</v>
      </c>
      <c r="Y1952" s="53" t="s">
        <v>6340</v>
      </c>
      <c r="Z1952" s="56" t="e">
        <v>#N/A</v>
      </c>
      <c r="AA1952" s="56" t="e">
        <v>#N/A</v>
      </c>
      <c r="AB1952" s="56" t="e">
        <v>#N/A</v>
      </c>
      <c r="AC1952" s="111"/>
      <c r="AD1952" s="53"/>
      <c r="AE1952" s="53"/>
      <c r="AF1952" s="53"/>
      <c r="AG1952" s="53"/>
      <c r="AH1952" s="53"/>
      <c r="AI1952" s="53"/>
      <c r="AJ1952" s="53"/>
      <c r="AK1952" s="53"/>
      <c r="AL1952" s="53"/>
      <c r="AM1952" s="49" t="e">
        <f>VLOOKUP(C1952:C5336,[3]Sheet3!$D$2:$D$21,1,0)</f>
        <v>#N/A</v>
      </c>
    </row>
    <row r="1953" spans="1:39" ht="30" customHeight="1">
      <c r="A1953" s="53" t="s">
        <v>1525</v>
      </c>
      <c r="B1953" s="85">
        <v>40256</v>
      </c>
      <c r="C1953" s="85">
        <v>70547</v>
      </c>
      <c r="D1953" s="86" t="s">
        <v>3322</v>
      </c>
      <c r="E1953" s="87" t="s">
        <v>2623</v>
      </c>
      <c r="F1953" s="56" t="s">
        <v>7160</v>
      </c>
      <c r="G1953" s="30" t="s">
        <v>4113</v>
      </c>
      <c r="H1953" s="56">
        <v>2000</v>
      </c>
      <c r="I1953" s="56">
        <v>1000</v>
      </c>
      <c r="J1953" s="56" t="s">
        <v>4112</v>
      </c>
      <c r="K1953" s="71" t="s">
        <v>3691</v>
      </c>
      <c r="L1953" s="55"/>
      <c r="M1953" s="55"/>
      <c r="N1953" s="57" t="e">
        <v>#N/A</v>
      </c>
      <c r="O1953" s="57" t="e">
        <v>#N/A</v>
      </c>
      <c r="P1953" s="57"/>
      <c r="Q1953" s="57"/>
      <c r="R1953" s="48"/>
      <c r="S1953" s="53" t="e">
        <f>VLOOKUP(C1953:C3753,'[1]Modifiy das'!$E$2:$I$2127,5,0)</f>
        <v>#REF!</v>
      </c>
      <c r="T1953" s="53" t="e">
        <f>VLOOKUP(C1953:C5006,[2]Sheet3!$B$2:$J$9150,9,0)</f>
        <v>#N/A</v>
      </c>
      <c r="U1953" s="58" t="s">
        <v>4110</v>
      </c>
      <c r="V1953" s="85">
        <v>40256</v>
      </c>
      <c r="W1953" s="58" t="s">
        <v>5738</v>
      </c>
      <c r="X1953" s="58" t="s">
        <v>1025</v>
      </c>
      <c r="Y1953" s="53" t="s">
        <v>6341</v>
      </c>
      <c r="Z1953" s="56" t="s">
        <v>6775</v>
      </c>
      <c r="AA1953" s="56" t="s">
        <v>5976</v>
      </c>
      <c r="AB1953" s="56">
        <v>0</v>
      </c>
      <c r="AC1953" s="111"/>
      <c r="AD1953" s="53"/>
      <c r="AE1953" s="53"/>
      <c r="AF1953" s="53"/>
      <c r="AG1953" s="53"/>
      <c r="AH1953" s="53"/>
      <c r="AI1953" s="53"/>
      <c r="AJ1953" s="53"/>
      <c r="AK1953" s="53"/>
      <c r="AL1953" s="53"/>
      <c r="AM1953" s="49" t="e">
        <f>VLOOKUP(C1953:C5337,[3]Sheet3!$D$2:$D$21,1,0)</f>
        <v>#N/A</v>
      </c>
    </row>
    <row r="1954" spans="1:39" ht="30" customHeight="1">
      <c r="A1954" s="53" t="s">
        <v>1525</v>
      </c>
      <c r="B1954" s="85">
        <v>40256</v>
      </c>
      <c r="C1954" s="85">
        <v>70549</v>
      </c>
      <c r="D1954" s="86" t="s">
        <v>7168</v>
      </c>
      <c r="E1954" s="87" t="s">
        <v>2623</v>
      </c>
      <c r="F1954" s="56" t="s">
        <v>7160</v>
      </c>
      <c r="G1954" s="30" t="s">
        <v>4113</v>
      </c>
      <c r="H1954" s="56">
        <v>2000</v>
      </c>
      <c r="I1954" s="56">
        <v>1000</v>
      </c>
      <c r="J1954" s="56" t="s">
        <v>4112</v>
      </c>
      <c r="K1954" s="71" t="s">
        <v>3691</v>
      </c>
      <c r="L1954" s="55"/>
      <c r="M1954" s="55"/>
      <c r="N1954" s="57" t="e">
        <v>#N/A</v>
      </c>
      <c r="O1954" s="57" t="e">
        <v>#N/A</v>
      </c>
      <c r="P1954" s="57"/>
      <c r="Q1954" s="57"/>
      <c r="R1954" s="48"/>
      <c r="S1954" s="53" t="e">
        <f>VLOOKUP(C1954:C3754,'[1]Modifiy das'!$E$2:$I$2127,5,0)</f>
        <v>#REF!</v>
      </c>
      <c r="T1954" s="53" t="e">
        <f>VLOOKUP(C1954:C5007,[2]Sheet3!$B$2:$J$9150,9,0)</f>
        <v>#N/A</v>
      </c>
      <c r="U1954" s="58" t="s">
        <v>4110</v>
      </c>
      <c r="V1954" s="85">
        <v>40256</v>
      </c>
      <c r="W1954" s="58" t="s">
        <v>5738</v>
      </c>
      <c r="X1954" s="58" t="s">
        <v>1025</v>
      </c>
      <c r="Y1954" s="53" t="s">
        <v>6342</v>
      </c>
      <c r="Z1954" s="56" t="s">
        <v>6776</v>
      </c>
      <c r="AA1954" s="56" t="s">
        <v>5976</v>
      </c>
      <c r="AB1954" s="56">
        <v>0</v>
      </c>
      <c r="AC1954" s="111"/>
      <c r="AD1954" s="53"/>
      <c r="AE1954" s="53"/>
      <c r="AF1954" s="53"/>
      <c r="AG1954" s="53"/>
      <c r="AH1954" s="53"/>
      <c r="AI1954" s="53"/>
      <c r="AJ1954" s="53"/>
      <c r="AK1954" s="53"/>
      <c r="AL1954" s="53"/>
      <c r="AM1954" s="49" t="e">
        <f>VLOOKUP(C1954:C5338,[3]Sheet3!$D$2:$D$21,1,0)</f>
        <v>#N/A</v>
      </c>
    </row>
    <row r="1955" spans="1:39" ht="30" customHeight="1">
      <c r="A1955" s="53" t="s">
        <v>1525</v>
      </c>
      <c r="B1955" s="85">
        <v>40256</v>
      </c>
      <c r="C1955" s="85">
        <v>70602</v>
      </c>
      <c r="D1955" s="86" t="s">
        <v>1583</v>
      </c>
      <c r="E1955" s="87" t="s">
        <v>2623</v>
      </c>
      <c r="F1955" s="56" t="s">
        <v>7160</v>
      </c>
      <c r="G1955" s="30" t="s">
        <v>4113</v>
      </c>
      <c r="H1955" s="56">
        <v>2000</v>
      </c>
      <c r="I1955" s="56">
        <v>1000</v>
      </c>
      <c r="J1955" s="56" t="s">
        <v>4112</v>
      </c>
      <c r="K1955" s="71" t="s">
        <v>3691</v>
      </c>
      <c r="L1955" s="55"/>
      <c r="M1955" s="55"/>
      <c r="N1955" s="57" t="e">
        <v>#N/A</v>
      </c>
      <c r="O1955" s="57" t="e">
        <v>#N/A</v>
      </c>
      <c r="P1955" s="57"/>
      <c r="Q1955" s="57"/>
      <c r="R1955" s="48"/>
      <c r="S1955" s="53" t="e">
        <f>VLOOKUP(C1955:C3755,'[1]Modifiy das'!$E$2:$I$2127,5,0)</f>
        <v>#REF!</v>
      </c>
      <c r="T1955" s="53" t="e">
        <f>VLOOKUP(C1955:C5008,[2]Sheet3!$B$2:$J$9150,9,0)</f>
        <v>#N/A</v>
      </c>
      <c r="U1955" s="58" t="s">
        <v>4110</v>
      </c>
      <c r="V1955" s="85">
        <v>40256</v>
      </c>
      <c r="W1955" s="58" t="s">
        <v>5738</v>
      </c>
      <c r="X1955" s="58" t="s">
        <v>1025</v>
      </c>
      <c r="Y1955" s="53" t="s">
        <v>6343</v>
      </c>
      <c r="Z1955" s="56" t="s">
        <v>6777</v>
      </c>
      <c r="AA1955" s="56" t="s">
        <v>5976</v>
      </c>
      <c r="AB1955" s="56" t="s">
        <v>6870</v>
      </c>
      <c r="AC1955" s="111"/>
      <c r="AD1955" s="53"/>
      <c r="AE1955" s="53"/>
      <c r="AF1955" s="53"/>
      <c r="AG1955" s="53"/>
      <c r="AH1955" s="53"/>
      <c r="AI1955" s="53"/>
      <c r="AJ1955" s="53"/>
      <c r="AK1955" s="53"/>
      <c r="AL1955" s="53"/>
      <c r="AM1955" s="49" t="e">
        <f>VLOOKUP(C1955:C5339,[3]Sheet3!$D$2:$D$21,1,0)</f>
        <v>#N/A</v>
      </c>
    </row>
    <row r="1956" spans="1:39" ht="30" customHeight="1">
      <c r="A1956" s="53" t="s">
        <v>1525</v>
      </c>
      <c r="B1956" s="85">
        <v>40256</v>
      </c>
      <c r="C1956" s="85">
        <v>70618</v>
      </c>
      <c r="D1956" s="86" t="s">
        <v>3277</v>
      </c>
      <c r="E1956" s="87" t="s">
        <v>2623</v>
      </c>
      <c r="F1956" s="56" t="s">
        <v>7160</v>
      </c>
      <c r="G1956" s="30" t="s">
        <v>4113</v>
      </c>
      <c r="H1956" s="56">
        <v>2000</v>
      </c>
      <c r="I1956" s="56">
        <v>1000</v>
      </c>
      <c r="J1956" s="56" t="s">
        <v>4112</v>
      </c>
      <c r="K1956" s="71" t="s">
        <v>3691</v>
      </c>
      <c r="L1956" s="55"/>
      <c r="M1956" s="55"/>
      <c r="N1956" s="57" t="e">
        <v>#N/A</v>
      </c>
      <c r="O1956" s="57" t="e">
        <v>#N/A</v>
      </c>
      <c r="P1956" s="57"/>
      <c r="Q1956" s="57"/>
      <c r="R1956" s="48"/>
      <c r="S1956" s="53" t="e">
        <f>VLOOKUP(C1956:C3756,'[1]Modifiy das'!$E$2:$I$2127,5,0)</f>
        <v>#REF!</v>
      </c>
      <c r="T1956" s="53" t="e">
        <f>VLOOKUP(C1956:C5009,[2]Sheet3!$B$2:$J$9150,9,0)</f>
        <v>#N/A</v>
      </c>
      <c r="U1956" s="58" t="s">
        <v>4110</v>
      </c>
      <c r="V1956" s="85">
        <v>40256</v>
      </c>
      <c r="W1956" s="58" t="s">
        <v>5738</v>
      </c>
      <c r="X1956" s="58" t="s">
        <v>1025</v>
      </c>
      <c r="Y1956" s="53" t="s">
        <v>6344</v>
      </c>
      <c r="Z1956" s="56" t="s">
        <v>6778</v>
      </c>
      <c r="AA1956" s="56" t="s">
        <v>5976</v>
      </c>
      <c r="AB1956" s="56">
        <v>0</v>
      </c>
      <c r="AC1956" s="111"/>
      <c r="AD1956" s="53"/>
      <c r="AE1956" s="53"/>
      <c r="AF1956" s="53"/>
      <c r="AG1956" s="53"/>
      <c r="AH1956" s="53"/>
      <c r="AI1956" s="53"/>
      <c r="AJ1956" s="53"/>
      <c r="AK1956" s="53"/>
      <c r="AL1956" s="53"/>
      <c r="AM1956" s="49" t="e">
        <f>VLOOKUP(C1956:C5340,[3]Sheet3!$D$2:$D$21,1,0)</f>
        <v>#N/A</v>
      </c>
    </row>
    <row r="1957" spans="1:39" ht="30" customHeight="1">
      <c r="A1957" s="53" t="s">
        <v>1525</v>
      </c>
      <c r="B1957" s="85">
        <v>40256</v>
      </c>
      <c r="C1957" s="85">
        <v>60690</v>
      </c>
      <c r="D1957" s="86" t="s">
        <v>2444</v>
      </c>
      <c r="E1957" s="87" t="s">
        <v>2623</v>
      </c>
      <c r="F1957" s="56" t="s">
        <v>7160</v>
      </c>
      <c r="G1957" s="30" t="s">
        <v>4113</v>
      </c>
      <c r="H1957" s="56">
        <v>2000</v>
      </c>
      <c r="I1957" s="56">
        <v>1000</v>
      </c>
      <c r="J1957" s="56" t="s">
        <v>4112</v>
      </c>
      <c r="K1957" s="71" t="s">
        <v>3691</v>
      </c>
      <c r="L1957" s="55"/>
      <c r="M1957" s="55"/>
      <c r="N1957" s="57" t="e">
        <v>#N/A</v>
      </c>
      <c r="O1957" s="57" t="e">
        <v>#N/A</v>
      </c>
      <c r="P1957" s="57"/>
      <c r="Q1957" s="57"/>
      <c r="R1957" s="48"/>
      <c r="S1957" s="53" t="e">
        <f>VLOOKUP(C1957:C3757,'[1]Modifiy das'!$E$2:$I$2127,5,0)</f>
        <v>#REF!</v>
      </c>
      <c r="T1957" s="53" t="e">
        <f>VLOOKUP(C1957:C5010,[2]Sheet3!$B$2:$J$9150,9,0)</f>
        <v>#N/A</v>
      </c>
      <c r="U1957" s="58" t="s">
        <v>4110</v>
      </c>
      <c r="V1957" s="85">
        <v>40256</v>
      </c>
      <c r="W1957" s="58" t="s">
        <v>5738</v>
      </c>
      <c r="X1957" s="58" t="s">
        <v>1025</v>
      </c>
      <c r="Y1957" s="53" t="s">
        <v>6345</v>
      </c>
      <c r="Z1957" s="56" t="s">
        <v>6766</v>
      </c>
      <c r="AA1957" s="56" t="s">
        <v>5976</v>
      </c>
      <c r="AB1957" s="56">
        <v>0</v>
      </c>
      <c r="AC1957" s="111"/>
      <c r="AD1957" s="53"/>
      <c r="AE1957" s="53"/>
      <c r="AF1957" s="53"/>
      <c r="AG1957" s="53"/>
      <c r="AH1957" s="53"/>
      <c r="AI1957" s="53"/>
      <c r="AJ1957" s="53"/>
      <c r="AK1957" s="53"/>
      <c r="AL1957" s="53"/>
      <c r="AM1957" s="49" t="e">
        <f>VLOOKUP(C1957:C5341,[3]Sheet3!$D$2:$D$21,1,0)</f>
        <v>#N/A</v>
      </c>
    </row>
    <row r="1958" spans="1:39" ht="30" customHeight="1">
      <c r="A1958" s="53" t="s">
        <v>1525</v>
      </c>
      <c r="B1958" s="85">
        <v>40256</v>
      </c>
      <c r="C1958" s="85">
        <v>70554</v>
      </c>
      <c r="D1958" s="86" t="s">
        <v>2460</v>
      </c>
      <c r="E1958" s="87" t="s">
        <v>2623</v>
      </c>
      <c r="F1958" s="56" t="s">
        <v>7160</v>
      </c>
      <c r="G1958" s="30" t="s">
        <v>4113</v>
      </c>
      <c r="H1958" s="56">
        <v>2000</v>
      </c>
      <c r="I1958" s="56">
        <v>1000</v>
      </c>
      <c r="J1958" s="56" t="s">
        <v>4112</v>
      </c>
      <c r="K1958" s="71" t="s">
        <v>3691</v>
      </c>
      <c r="L1958" s="55"/>
      <c r="M1958" s="55"/>
      <c r="N1958" s="57" t="e">
        <v>#N/A</v>
      </c>
      <c r="O1958" s="57" t="e">
        <v>#N/A</v>
      </c>
      <c r="P1958" s="57"/>
      <c r="Q1958" s="57"/>
      <c r="R1958" s="48"/>
      <c r="S1958" s="53" t="e">
        <f>VLOOKUP(C1958:C3758,'[1]Modifiy das'!$E$2:$I$2127,5,0)</f>
        <v>#REF!</v>
      </c>
      <c r="T1958" s="53" t="e">
        <f>VLOOKUP(C1958:C5011,[2]Sheet3!$B$2:$J$9150,9,0)</f>
        <v>#N/A</v>
      </c>
      <c r="U1958" s="58" t="s">
        <v>4110</v>
      </c>
      <c r="V1958" s="85">
        <v>40256</v>
      </c>
      <c r="W1958" s="58" t="s">
        <v>5738</v>
      </c>
      <c r="X1958" s="58" t="s">
        <v>1025</v>
      </c>
      <c r="Y1958" s="53" t="s">
        <v>6346</v>
      </c>
      <c r="Z1958" s="56" t="s">
        <v>6777</v>
      </c>
      <c r="AA1958" s="56" t="s">
        <v>5976</v>
      </c>
      <c r="AB1958" s="56" t="s">
        <v>6870</v>
      </c>
      <c r="AC1958" s="112" t="str">
        <f>VLOOKUP(C1958:C5326,[5]Sheet1!$C$3:$E$2651,3,0)</f>
        <v>56061/C1340</v>
      </c>
      <c r="AD1958" s="53"/>
      <c r="AE1958" s="53"/>
      <c r="AF1958" s="53"/>
      <c r="AG1958" s="53"/>
      <c r="AH1958" s="53"/>
      <c r="AI1958" s="53"/>
      <c r="AJ1958" s="53"/>
      <c r="AK1958" s="53"/>
      <c r="AL1958" s="53"/>
      <c r="AM1958" s="49" t="e">
        <f>VLOOKUP(C1958:C5342,[3]Sheet3!$D$2:$D$21,1,0)</f>
        <v>#N/A</v>
      </c>
    </row>
    <row r="1959" spans="1:39" ht="30" customHeight="1">
      <c r="A1959" s="53" t="s">
        <v>1525</v>
      </c>
      <c r="B1959" s="85">
        <v>40256</v>
      </c>
      <c r="C1959" s="85">
        <v>66953</v>
      </c>
      <c r="D1959" s="86" t="s">
        <v>2466</v>
      </c>
      <c r="E1959" s="87" t="s">
        <v>2623</v>
      </c>
      <c r="F1959" s="56" t="s">
        <v>7160</v>
      </c>
      <c r="G1959" s="30" t="s">
        <v>4113</v>
      </c>
      <c r="H1959" s="56">
        <v>2000</v>
      </c>
      <c r="I1959" s="56">
        <v>1000</v>
      </c>
      <c r="J1959" s="56" t="s">
        <v>4112</v>
      </c>
      <c r="K1959" s="71" t="s">
        <v>3691</v>
      </c>
      <c r="L1959" s="55"/>
      <c r="M1959" s="55"/>
      <c r="N1959" s="57" t="e">
        <v>#N/A</v>
      </c>
      <c r="O1959" s="57" t="e">
        <v>#N/A</v>
      </c>
      <c r="P1959" s="57"/>
      <c r="Q1959" s="57"/>
      <c r="R1959" s="48"/>
      <c r="S1959" s="53" t="e">
        <f>VLOOKUP(C1959:C3759,'[1]Modifiy das'!$E$2:$I$2127,5,0)</f>
        <v>#REF!</v>
      </c>
      <c r="T1959" s="53" t="e">
        <f>VLOOKUP(C1959:C5012,[2]Sheet3!$B$2:$J$9150,9,0)</f>
        <v>#N/A</v>
      </c>
      <c r="U1959" s="58" t="s">
        <v>4110</v>
      </c>
      <c r="V1959" s="85">
        <v>40256</v>
      </c>
      <c r="W1959" s="58" t="s">
        <v>5738</v>
      </c>
      <c r="X1959" s="58" t="s">
        <v>1025</v>
      </c>
      <c r="Y1959" s="53" t="s">
        <v>6347</v>
      </c>
      <c r="Z1959" s="56" t="e">
        <v>#N/A</v>
      </c>
      <c r="AA1959" s="56" t="e">
        <v>#N/A</v>
      </c>
      <c r="AB1959" s="56" t="e">
        <v>#N/A</v>
      </c>
      <c r="AC1959" s="111"/>
      <c r="AD1959" s="53"/>
      <c r="AE1959" s="53"/>
      <c r="AF1959" s="53"/>
      <c r="AG1959" s="53"/>
      <c r="AH1959" s="53"/>
      <c r="AI1959" s="53"/>
      <c r="AJ1959" s="53"/>
      <c r="AK1959" s="53"/>
      <c r="AL1959" s="53"/>
      <c r="AM1959" s="49" t="e">
        <f>VLOOKUP(C1959:C5343,[3]Sheet3!$D$2:$D$21,1,0)</f>
        <v>#N/A</v>
      </c>
    </row>
    <row r="1960" spans="1:39" ht="30" customHeight="1">
      <c r="A1960" s="53" t="s">
        <v>1525</v>
      </c>
      <c r="B1960" s="85">
        <v>40256</v>
      </c>
      <c r="C1960" s="85">
        <v>68074</v>
      </c>
      <c r="D1960" s="86" t="s">
        <v>3430</v>
      </c>
      <c r="E1960" s="87" t="s">
        <v>2623</v>
      </c>
      <c r="F1960" s="56" t="s">
        <v>7160</v>
      </c>
      <c r="G1960" s="30" t="s">
        <v>4113</v>
      </c>
      <c r="H1960" s="56">
        <v>2000</v>
      </c>
      <c r="I1960" s="56">
        <v>1000</v>
      </c>
      <c r="J1960" s="56" t="s">
        <v>4112</v>
      </c>
      <c r="K1960" s="71" t="s">
        <v>3691</v>
      </c>
      <c r="L1960" s="55"/>
      <c r="M1960" s="55"/>
      <c r="N1960" s="57" t="e">
        <v>#N/A</v>
      </c>
      <c r="O1960" s="57" t="e">
        <v>#N/A</v>
      </c>
      <c r="P1960" s="57"/>
      <c r="Q1960" s="57"/>
      <c r="R1960" s="48"/>
      <c r="S1960" s="53" t="e">
        <f>VLOOKUP(C1960:C3760,'[1]Modifiy das'!$E$2:$I$2127,5,0)</f>
        <v>#REF!</v>
      </c>
      <c r="T1960" s="53" t="e">
        <f>VLOOKUP(C1960:C5013,[2]Sheet3!$B$2:$J$9150,9,0)</f>
        <v>#N/A</v>
      </c>
      <c r="U1960" s="58" t="s">
        <v>4110</v>
      </c>
      <c r="V1960" s="85">
        <v>40256</v>
      </c>
      <c r="W1960" s="58" t="s">
        <v>5738</v>
      </c>
      <c r="X1960" s="58" t="s">
        <v>1025</v>
      </c>
      <c r="Y1960" s="53" t="s">
        <v>6348</v>
      </c>
      <c r="Z1960" s="56" t="e">
        <v>#N/A</v>
      </c>
      <c r="AA1960" s="56" t="e">
        <v>#N/A</v>
      </c>
      <c r="AB1960" s="56" t="e">
        <v>#N/A</v>
      </c>
      <c r="AC1960" s="111"/>
      <c r="AD1960" s="53"/>
      <c r="AE1960" s="53"/>
      <c r="AF1960" s="53"/>
      <c r="AG1960" s="53"/>
      <c r="AH1960" s="53"/>
      <c r="AI1960" s="53"/>
      <c r="AJ1960" s="53"/>
      <c r="AK1960" s="53"/>
      <c r="AL1960" s="53"/>
      <c r="AM1960" s="49" t="e">
        <f>VLOOKUP(C1960:C5344,[3]Sheet3!$D$2:$D$21,1,0)</f>
        <v>#N/A</v>
      </c>
    </row>
    <row r="1961" spans="1:39" ht="30" customHeight="1">
      <c r="A1961" s="53" t="s">
        <v>1525</v>
      </c>
      <c r="B1961" s="85">
        <v>40256</v>
      </c>
      <c r="C1961" s="85">
        <v>70521</v>
      </c>
      <c r="D1961" s="86" t="s">
        <v>2944</v>
      </c>
      <c r="E1961" s="87" t="s">
        <v>2623</v>
      </c>
      <c r="F1961" s="56" t="s">
        <v>7160</v>
      </c>
      <c r="G1961" s="30" t="s">
        <v>4113</v>
      </c>
      <c r="H1961" s="56">
        <v>2000</v>
      </c>
      <c r="I1961" s="56">
        <v>1000</v>
      </c>
      <c r="J1961" s="56" t="s">
        <v>4112</v>
      </c>
      <c r="K1961" s="71" t="s">
        <v>3691</v>
      </c>
      <c r="L1961" s="55"/>
      <c r="M1961" s="55"/>
      <c r="N1961" s="57" t="e">
        <v>#N/A</v>
      </c>
      <c r="O1961" s="57" t="e">
        <v>#N/A</v>
      </c>
      <c r="P1961" s="57"/>
      <c r="Q1961" s="57"/>
      <c r="R1961" s="48"/>
      <c r="S1961" s="53" t="e">
        <f>VLOOKUP(C1961:C3761,'[1]Modifiy das'!$E$2:$I$2127,5,0)</f>
        <v>#REF!</v>
      </c>
      <c r="T1961" s="53" t="e">
        <f>VLOOKUP(C1961:C5014,[2]Sheet3!$B$2:$J$9150,9,0)</f>
        <v>#N/A</v>
      </c>
      <c r="U1961" s="58" t="s">
        <v>4110</v>
      </c>
      <c r="V1961" s="85">
        <v>40256</v>
      </c>
      <c r="W1961" s="58" t="s">
        <v>5738</v>
      </c>
      <c r="X1961" s="58" t="s">
        <v>1025</v>
      </c>
      <c r="Y1961" s="53" t="s">
        <v>6349</v>
      </c>
      <c r="Z1961" s="56" t="s">
        <v>6777</v>
      </c>
      <c r="AA1961" s="56" t="s">
        <v>5976</v>
      </c>
      <c r="AB1961" s="56" t="s">
        <v>6870</v>
      </c>
      <c r="AC1961" s="111"/>
      <c r="AD1961" s="53"/>
      <c r="AE1961" s="53"/>
      <c r="AF1961" s="53"/>
      <c r="AG1961" s="53"/>
      <c r="AH1961" s="53"/>
      <c r="AI1961" s="53"/>
      <c r="AJ1961" s="53"/>
      <c r="AK1961" s="53"/>
      <c r="AL1961" s="53"/>
      <c r="AM1961" s="49" t="e">
        <f>VLOOKUP(C1961:C5345,[3]Sheet3!$D$2:$D$21,1,0)</f>
        <v>#N/A</v>
      </c>
    </row>
    <row r="1962" spans="1:39" ht="30" customHeight="1">
      <c r="A1962" s="53" t="s">
        <v>1525</v>
      </c>
      <c r="B1962" s="85">
        <v>40256</v>
      </c>
      <c r="C1962" s="85">
        <v>73558</v>
      </c>
      <c r="D1962" s="86" t="s">
        <v>2952</v>
      </c>
      <c r="E1962" s="87" t="s">
        <v>2623</v>
      </c>
      <c r="F1962" s="56" t="s">
        <v>7160</v>
      </c>
      <c r="G1962" s="30" t="s">
        <v>4113</v>
      </c>
      <c r="H1962" s="56">
        <v>2000</v>
      </c>
      <c r="I1962" s="56">
        <v>1000</v>
      </c>
      <c r="J1962" s="56" t="s">
        <v>4112</v>
      </c>
      <c r="K1962" s="71" t="s">
        <v>3691</v>
      </c>
      <c r="L1962" s="55"/>
      <c r="M1962" s="55"/>
      <c r="N1962" s="57" t="e">
        <v>#N/A</v>
      </c>
      <c r="O1962" s="57" t="e">
        <v>#N/A</v>
      </c>
      <c r="P1962" s="57"/>
      <c r="Q1962" s="57"/>
      <c r="R1962" s="48"/>
      <c r="S1962" s="53" t="e">
        <f>VLOOKUP(C1962:C3762,'[1]Modifiy das'!$E$2:$I$2127,5,0)</f>
        <v>#REF!</v>
      </c>
      <c r="T1962" s="53" t="e">
        <f>VLOOKUP(C1962:C5015,[2]Sheet3!$B$2:$J$9150,9,0)</f>
        <v>#N/A</v>
      </c>
      <c r="U1962" s="58" t="s">
        <v>4110</v>
      </c>
      <c r="V1962" s="85">
        <v>40256</v>
      </c>
      <c r="W1962" s="58" t="s">
        <v>5738</v>
      </c>
      <c r="X1962" s="58" t="s">
        <v>1025</v>
      </c>
      <c r="Y1962" s="53" t="s">
        <v>6350</v>
      </c>
      <c r="Z1962" s="56" t="s">
        <v>6771</v>
      </c>
      <c r="AA1962" s="56" t="s">
        <v>5976</v>
      </c>
      <c r="AB1962" s="56">
        <v>0</v>
      </c>
      <c r="AC1962" s="111"/>
      <c r="AD1962" s="53"/>
      <c r="AE1962" s="53"/>
      <c r="AF1962" s="53"/>
      <c r="AG1962" s="53"/>
      <c r="AH1962" s="53"/>
      <c r="AI1962" s="53"/>
      <c r="AJ1962" s="53"/>
      <c r="AK1962" s="53"/>
      <c r="AL1962" s="53"/>
      <c r="AM1962" s="49" t="e">
        <f>VLOOKUP(C1962:C5346,[3]Sheet3!$D$2:$D$21,1,0)</f>
        <v>#N/A</v>
      </c>
    </row>
    <row r="1963" spans="1:39" ht="30" customHeight="1">
      <c r="A1963" s="53" t="s">
        <v>1525</v>
      </c>
      <c r="B1963" s="85">
        <v>40256</v>
      </c>
      <c r="C1963" s="85">
        <v>70560</v>
      </c>
      <c r="D1963" s="86" t="s">
        <v>2956</v>
      </c>
      <c r="E1963" s="87" t="s">
        <v>2623</v>
      </c>
      <c r="F1963" s="56" t="s">
        <v>7160</v>
      </c>
      <c r="G1963" s="30" t="s">
        <v>4113</v>
      </c>
      <c r="H1963" s="56">
        <v>2000</v>
      </c>
      <c r="I1963" s="56">
        <v>1000</v>
      </c>
      <c r="J1963" s="56" t="s">
        <v>4112</v>
      </c>
      <c r="K1963" s="71" t="s">
        <v>3691</v>
      </c>
      <c r="L1963" s="55"/>
      <c r="M1963" s="55"/>
      <c r="N1963" s="57" t="e">
        <v>#N/A</v>
      </c>
      <c r="O1963" s="57" t="e">
        <v>#N/A</v>
      </c>
      <c r="P1963" s="57"/>
      <c r="Q1963" s="57"/>
      <c r="R1963" s="48"/>
      <c r="S1963" s="53" t="e">
        <f>VLOOKUP(C1963:C3763,'[1]Modifiy das'!$E$2:$I$2127,5,0)</f>
        <v>#REF!</v>
      </c>
      <c r="T1963" s="53" t="e">
        <f>VLOOKUP(C1963:C5016,[2]Sheet3!$B$2:$J$9150,9,0)</f>
        <v>#N/A</v>
      </c>
      <c r="U1963" s="58" t="s">
        <v>4110</v>
      </c>
      <c r="V1963" s="85">
        <v>40256</v>
      </c>
      <c r="W1963" s="58" t="s">
        <v>5738</v>
      </c>
      <c r="X1963" s="58" t="s">
        <v>1025</v>
      </c>
      <c r="Y1963" s="53" t="s">
        <v>6351</v>
      </c>
      <c r="Z1963" s="56" t="s">
        <v>6779</v>
      </c>
      <c r="AA1963" s="56" t="s">
        <v>5976</v>
      </c>
      <c r="AB1963" s="56">
        <v>0</v>
      </c>
      <c r="AC1963" s="111"/>
      <c r="AD1963" s="53"/>
      <c r="AE1963" s="53"/>
      <c r="AF1963" s="53"/>
      <c r="AG1963" s="53"/>
      <c r="AH1963" s="53"/>
      <c r="AI1963" s="53"/>
      <c r="AJ1963" s="53"/>
      <c r="AK1963" s="53"/>
      <c r="AL1963" s="53"/>
      <c r="AM1963" s="49" t="e">
        <f>VLOOKUP(C1963:C5347,[3]Sheet3!$D$2:$D$21,1,0)</f>
        <v>#N/A</v>
      </c>
    </row>
    <row r="1964" spans="1:39" ht="30" customHeight="1">
      <c r="A1964" s="53" t="s">
        <v>1525</v>
      </c>
      <c r="B1964" s="85">
        <v>40256</v>
      </c>
      <c r="C1964" s="85">
        <v>70605</v>
      </c>
      <c r="D1964" s="86" t="s">
        <v>2960</v>
      </c>
      <c r="E1964" s="87" t="s">
        <v>2623</v>
      </c>
      <c r="F1964" s="56" t="s">
        <v>7160</v>
      </c>
      <c r="G1964" s="30" t="s">
        <v>4113</v>
      </c>
      <c r="H1964" s="56">
        <v>2000</v>
      </c>
      <c r="I1964" s="56">
        <v>1000</v>
      </c>
      <c r="J1964" s="56" t="s">
        <v>4112</v>
      </c>
      <c r="K1964" s="71" t="s">
        <v>3691</v>
      </c>
      <c r="L1964" s="55"/>
      <c r="M1964" s="55"/>
      <c r="N1964" s="57" t="e">
        <v>#N/A</v>
      </c>
      <c r="O1964" s="57" t="e">
        <v>#N/A</v>
      </c>
      <c r="P1964" s="57"/>
      <c r="Q1964" s="57"/>
      <c r="R1964" s="48"/>
      <c r="S1964" s="53" t="e">
        <f>VLOOKUP(C1964:C3764,'[1]Modifiy das'!$E$2:$I$2127,5,0)</f>
        <v>#REF!</v>
      </c>
      <c r="T1964" s="53" t="e">
        <f>VLOOKUP(C1964:C5017,[2]Sheet3!$B$2:$J$9150,9,0)</f>
        <v>#N/A</v>
      </c>
      <c r="U1964" s="58" t="s">
        <v>4110</v>
      </c>
      <c r="V1964" s="85">
        <v>40256</v>
      </c>
      <c r="W1964" s="58" t="s">
        <v>5738</v>
      </c>
      <c r="X1964" s="58" t="s">
        <v>1025</v>
      </c>
      <c r="Y1964" s="53" t="s">
        <v>6352</v>
      </c>
      <c r="Z1964" s="56" t="s">
        <v>6779</v>
      </c>
      <c r="AA1964" s="56" t="s">
        <v>5976</v>
      </c>
      <c r="AB1964" s="56">
        <v>0</v>
      </c>
      <c r="AC1964" s="111"/>
      <c r="AD1964" s="53"/>
      <c r="AE1964" s="53"/>
      <c r="AF1964" s="53"/>
      <c r="AG1964" s="53"/>
      <c r="AH1964" s="53"/>
      <c r="AI1964" s="53"/>
      <c r="AJ1964" s="53"/>
      <c r="AK1964" s="53"/>
      <c r="AL1964" s="53"/>
      <c r="AM1964" s="49" t="e">
        <f>VLOOKUP(C1964:C5348,[3]Sheet3!$D$2:$D$21,1,0)</f>
        <v>#N/A</v>
      </c>
    </row>
    <row r="1965" spans="1:39" ht="30" customHeight="1">
      <c r="A1965" s="53" t="s">
        <v>1525</v>
      </c>
      <c r="B1965" s="85">
        <v>40256</v>
      </c>
      <c r="C1965" s="85">
        <v>72077</v>
      </c>
      <c r="D1965" s="86" t="s">
        <v>2330</v>
      </c>
      <c r="E1965" s="87" t="s">
        <v>2623</v>
      </c>
      <c r="F1965" s="56" t="s">
        <v>7160</v>
      </c>
      <c r="G1965" s="30" t="s">
        <v>4113</v>
      </c>
      <c r="H1965" s="56">
        <v>2000</v>
      </c>
      <c r="I1965" s="56">
        <v>1000</v>
      </c>
      <c r="J1965" s="56" t="s">
        <v>4112</v>
      </c>
      <c r="K1965" s="71" t="s">
        <v>3691</v>
      </c>
      <c r="L1965" s="55"/>
      <c r="M1965" s="55"/>
      <c r="N1965" s="57" t="e">
        <v>#N/A</v>
      </c>
      <c r="O1965" s="57" t="e">
        <v>#N/A</v>
      </c>
      <c r="P1965" s="57"/>
      <c r="Q1965" s="57"/>
      <c r="R1965" s="48"/>
      <c r="S1965" s="53" t="e">
        <f>VLOOKUP(C1965:C3765,'[1]Modifiy das'!$E$2:$I$2127,5,0)</f>
        <v>#REF!</v>
      </c>
      <c r="T1965" s="53" t="e">
        <f>VLOOKUP(C1965:C5018,[2]Sheet3!$B$2:$J$9150,9,0)</f>
        <v>#N/A</v>
      </c>
      <c r="U1965" s="58" t="s">
        <v>4110</v>
      </c>
      <c r="V1965" s="85">
        <v>40256</v>
      </c>
      <c r="W1965" s="58" t="s">
        <v>5738</v>
      </c>
      <c r="X1965" s="58" t="s">
        <v>1025</v>
      </c>
      <c r="Y1965" s="53" t="s">
        <v>6353</v>
      </c>
      <c r="Z1965" s="56" t="e">
        <v>#N/A</v>
      </c>
      <c r="AA1965" s="56" t="e">
        <v>#N/A</v>
      </c>
      <c r="AB1965" s="56" t="e">
        <v>#N/A</v>
      </c>
      <c r="AC1965" s="111"/>
      <c r="AD1965" s="53"/>
      <c r="AE1965" s="53"/>
      <c r="AF1965" s="53"/>
      <c r="AG1965" s="53"/>
      <c r="AH1965" s="53"/>
      <c r="AI1965" s="53"/>
      <c r="AJ1965" s="53"/>
      <c r="AK1965" s="53"/>
      <c r="AL1965" s="53"/>
      <c r="AM1965" s="49" t="e">
        <f>VLOOKUP(C1965:C5349,[3]Sheet3!$D$2:$D$21,1,0)</f>
        <v>#N/A</v>
      </c>
    </row>
    <row r="1966" spans="1:39" ht="30" customHeight="1">
      <c r="A1966" s="53" t="s">
        <v>1525</v>
      </c>
      <c r="B1966" s="85">
        <v>40256</v>
      </c>
      <c r="C1966" s="85">
        <v>70621</v>
      </c>
      <c r="D1966" s="86" t="s">
        <v>2339</v>
      </c>
      <c r="E1966" s="87" t="s">
        <v>2623</v>
      </c>
      <c r="F1966" s="56" t="s">
        <v>7160</v>
      </c>
      <c r="G1966" s="30" t="s">
        <v>4113</v>
      </c>
      <c r="H1966" s="56">
        <v>2000</v>
      </c>
      <c r="I1966" s="56">
        <v>1000</v>
      </c>
      <c r="J1966" s="56" t="s">
        <v>4112</v>
      </c>
      <c r="K1966" s="71" t="s">
        <v>3691</v>
      </c>
      <c r="L1966" s="55"/>
      <c r="M1966" s="55"/>
      <c r="N1966" s="57" t="e">
        <v>#N/A</v>
      </c>
      <c r="O1966" s="57" t="e">
        <v>#N/A</v>
      </c>
      <c r="P1966" s="57"/>
      <c r="Q1966" s="57"/>
      <c r="R1966" s="48"/>
      <c r="S1966" s="53" t="e">
        <f>VLOOKUP(C1966:C3766,'[1]Modifiy das'!$E$2:$I$2127,5,0)</f>
        <v>#REF!</v>
      </c>
      <c r="T1966" s="53" t="e">
        <f>VLOOKUP(C1966:C5019,[2]Sheet3!$B$2:$J$9150,9,0)</f>
        <v>#N/A</v>
      </c>
      <c r="U1966" s="58" t="s">
        <v>4110</v>
      </c>
      <c r="V1966" s="85">
        <v>40256</v>
      </c>
      <c r="W1966" s="58" t="s">
        <v>5738</v>
      </c>
      <c r="X1966" s="58" t="s">
        <v>1025</v>
      </c>
      <c r="Y1966" s="53" t="s">
        <v>6354</v>
      </c>
      <c r="Z1966" s="56" t="s">
        <v>6771</v>
      </c>
      <c r="AA1966" s="56" t="s">
        <v>5976</v>
      </c>
      <c r="AB1966" s="56">
        <v>0</v>
      </c>
      <c r="AC1966" s="111"/>
      <c r="AD1966" s="53"/>
      <c r="AE1966" s="53"/>
      <c r="AF1966" s="53"/>
      <c r="AG1966" s="53"/>
      <c r="AH1966" s="53"/>
      <c r="AI1966" s="53"/>
      <c r="AJ1966" s="53"/>
      <c r="AK1966" s="53"/>
      <c r="AL1966" s="53"/>
      <c r="AM1966" s="49" t="e">
        <f>VLOOKUP(C1966:C5350,[3]Sheet3!$D$2:$D$21,1,0)</f>
        <v>#N/A</v>
      </c>
    </row>
    <row r="1967" spans="1:39" ht="30" customHeight="1">
      <c r="A1967" s="53" t="s">
        <v>1525</v>
      </c>
      <c r="B1967" s="85">
        <v>40256</v>
      </c>
      <c r="C1967" s="85">
        <v>70575</v>
      </c>
      <c r="D1967" s="86" t="s">
        <v>2358</v>
      </c>
      <c r="E1967" s="87" t="s">
        <v>2623</v>
      </c>
      <c r="F1967" s="56" t="s">
        <v>7160</v>
      </c>
      <c r="G1967" s="30" t="s">
        <v>4113</v>
      </c>
      <c r="H1967" s="56">
        <v>2000</v>
      </c>
      <c r="I1967" s="56">
        <v>1000</v>
      </c>
      <c r="J1967" s="56" t="s">
        <v>4112</v>
      </c>
      <c r="K1967" s="71" t="s">
        <v>3691</v>
      </c>
      <c r="L1967" s="55"/>
      <c r="M1967" s="55"/>
      <c r="N1967" s="57" t="e">
        <v>#N/A</v>
      </c>
      <c r="O1967" s="57" t="e">
        <v>#N/A</v>
      </c>
      <c r="P1967" s="57"/>
      <c r="Q1967" s="57"/>
      <c r="R1967" s="48"/>
      <c r="S1967" s="53" t="e">
        <f>VLOOKUP(C1967:C3767,'[1]Modifiy das'!$E$2:$I$2127,5,0)</f>
        <v>#REF!</v>
      </c>
      <c r="T1967" s="53" t="e">
        <f>VLOOKUP(C1967:C5020,[2]Sheet3!$B$2:$J$9150,9,0)</f>
        <v>#N/A</v>
      </c>
      <c r="U1967" s="58" t="s">
        <v>4110</v>
      </c>
      <c r="V1967" s="85">
        <v>40256</v>
      </c>
      <c r="W1967" s="58" t="s">
        <v>5738</v>
      </c>
      <c r="X1967" s="58" t="s">
        <v>1025</v>
      </c>
      <c r="Y1967" s="53" t="s">
        <v>6355</v>
      </c>
      <c r="Z1967" s="56" t="s">
        <v>6778</v>
      </c>
      <c r="AA1967" s="56" t="s">
        <v>5976</v>
      </c>
      <c r="AB1967" s="56">
        <v>0</v>
      </c>
      <c r="AC1967" s="111"/>
      <c r="AD1967" s="53"/>
      <c r="AE1967" s="53"/>
      <c r="AF1967" s="53"/>
      <c r="AG1967" s="53"/>
      <c r="AH1967" s="53"/>
      <c r="AI1967" s="53"/>
      <c r="AJ1967" s="53"/>
      <c r="AK1967" s="53"/>
      <c r="AL1967" s="53"/>
      <c r="AM1967" s="49" t="e">
        <f>VLOOKUP(C1967:C5351,[3]Sheet3!$D$2:$D$21,1,0)</f>
        <v>#N/A</v>
      </c>
    </row>
    <row r="1968" spans="1:39" ht="30" customHeight="1">
      <c r="A1968" s="53" t="s">
        <v>1525</v>
      </c>
      <c r="B1968" s="85">
        <v>40256</v>
      </c>
      <c r="C1968" s="85">
        <v>70570</v>
      </c>
      <c r="D1968" s="86" t="s">
        <v>2366</v>
      </c>
      <c r="E1968" s="87" t="s">
        <v>2623</v>
      </c>
      <c r="F1968" s="56" t="s">
        <v>7160</v>
      </c>
      <c r="G1968" s="30" t="s">
        <v>4113</v>
      </c>
      <c r="H1968" s="56">
        <v>2000</v>
      </c>
      <c r="I1968" s="56">
        <v>1000</v>
      </c>
      <c r="J1968" s="56" t="s">
        <v>4112</v>
      </c>
      <c r="K1968" s="71" t="s">
        <v>3691</v>
      </c>
      <c r="L1968" s="55"/>
      <c r="M1968" s="55"/>
      <c r="N1968" s="57" t="e">
        <v>#N/A</v>
      </c>
      <c r="O1968" s="57" t="e">
        <v>#N/A</v>
      </c>
      <c r="P1968" s="57"/>
      <c r="Q1968" s="57"/>
      <c r="R1968" s="48"/>
      <c r="S1968" s="53" t="e">
        <f>VLOOKUP(C1968:C3768,'[1]Modifiy das'!$E$2:$I$2127,5,0)</f>
        <v>#REF!</v>
      </c>
      <c r="T1968" s="53" t="e">
        <f>VLOOKUP(C1968:C5021,[2]Sheet3!$B$2:$J$9150,9,0)</f>
        <v>#N/A</v>
      </c>
      <c r="U1968" s="58" t="s">
        <v>4110</v>
      </c>
      <c r="V1968" s="85">
        <v>40256</v>
      </c>
      <c r="W1968" s="58" t="s">
        <v>5738</v>
      </c>
      <c r="X1968" s="58" t="s">
        <v>1025</v>
      </c>
      <c r="Y1968" s="53" t="s">
        <v>6356</v>
      </c>
      <c r="Z1968" s="56" t="s">
        <v>6780</v>
      </c>
      <c r="AA1968" s="56" t="s">
        <v>5977</v>
      </c>
      <c r="AB1968" s="56" t="s">
        <v>6871</v>
      </c>
      <c r="AC1968" s="111"/>
      <c r="AD1968" s="53"/>
      <c r="AE1968" s="53"/>
      <c r="AF1968" s="53"/>
      <c r="AG1968" s="53"/>
      <c r="AH1968" s="53"/>
      <c r="AI1968" s="53"/>
      <c r="AJ1968" s="53"/>
      <c r="AK1968" s="53"/>
      <c r="AL1968" s="53"/>
      <c r="AM1968" s="49" t="e">
        <f>VLOOKUP(C1968:C5352,[3]Sheet3!$D$2:$D$21,1,0)</f>
        <v>#N/A</v>
      </c>
    </row>
    <row r="1969" spans="1:39" ht="30" customHeight="1">
      <c r="A1969" s="53" t="s">
        <v>1525</v>
      </c>
      <c r="B1969" s="85">
        <v>40256</v>
      </c>
      <c r="C1969" s="85">
        <v>71638</v>
      </c>
      <c r="D1969" s="86" t="s">
        <v>2371</v>
      </c>
      <c r="E1969" s="87" t="s">
        <v>2623</v>
      </c>
      <c r="F1969" s="56" t="s">
        <v>7160</v>
      </c>
      <c r="G1969" s="30" t="s">
        <v>4113</v>
      </c>
      <c r="H1969" s="56">
        <v>2000</v>
      </c>
      <c r="I1969" s="56">
        <v>1000</v>
      </c>
      <c r="J1969" s="56" t="s">
        <v>4112</v>
      </c>
      <c r="K1969" s="71" t="s">
        <v>3691</v>
      </c>
      <c r="L1969" s="55"/>
      <c r="M1969" s="55"/>
      <c r="N1969" s="57" t="e">
        <v>#N/A</v>
      </c>
      <c r="O1969" s="57" t="e">
        <v>#N/A</v>
      </c>
      <c r="P1969" s="57"/>
      <c r="Q1969" s="57"/>
      <c r="R1969" s="48"/>
      <c r="S1969" s="53" t="e">
        <f>VLOOKUP(C1969:C3769,'[1]Modifiy das'!$E$2:$I$2127,5,0)</f>
        <v>#REF!</v>
      </c>
      <c r="T1969" s="53" t="e">
        <f>VLOOKUP(C1969:C5022,[2]Sheet3!$B$2:$J$9150,9,0)</f>
        <v>#N/A</v>
      </c>
      <c r="U1969" s="58" t="s">
        <v>4110</v>
      </c>
      <c r="V1969" s="85">
        <v>40256</v>
      </c>
      <c r="W1969" s="58" t="s">
        <v>5738</v>
      </c>
      <c r="X1969" s="58" t="s">
        <v>1025</v>
      </c>
      <c r="Y1969" s="53" t="s">
        <v>6357</v>
      </c>
      <c r="Z1969" s="56" t="s">
        <v>6776</v>
      </c>
      <c r="AA1969" s="56" t="s">
        <v>5976</v>
      </c>
      <c r="AB1969" s="56">
        <v>0</v>
      </c>
      <c r="AC1969" s="111"/>
      <c r="AD1969" s="53"/>
      <c r="AE1969" s="53"/>
      <c r="AF1969" s="53"/>
      <c r="AG1969" s="53"/>
      <c r="AH1969" s="53"/>
      <c r="AI1969" s="53"/>
      <c r="AJ1969" s="53"/>
      <c r="AK1969" s="53"/>
      <c r="AL1969" s="53"/>
      <c r="AM1969" s="49" t="e">
        <f>VLOOKUP(C1969:C5353,[3]Sheet3!$D$2:$D$21,1,0)</f>
        <v>#N/A</v>
      </c>
    </row>
    <row r="1970" spans="1:39" ht="30" customHeight="1">
      <c r="A1970" s="53" t="s">
        <v>1525</v>
      </c>
      <c r="B1970" s="85">
        <v>40256</v>
      </c>
      <c r="C1970" s="85">
        <v>60297</v>
      </c>
      <c r="D1970" s="86" t="s">
        <v>1851</v>
      </c>
      <c r="E1970" s="87" t="s">
        <v>2623</v>
      </c>
      <c r="F1970" s="56" t="s">
        <v>7160</v>
      </c>
      <c r="G1970" s="30" t="s">
        <v>4113</v>
      </c>
      <c r="H1970" s="56">
        <v>2000</v>
      </c>
      <c r="I1970" s="56">
        <v>1000</v>
      </c>
      <c r="J1970" s="56" t="s">
        <v>4112</v>
      </c>
      <c r="K1970" s="71" t="s">
        <v>3691</v>
      </c>
      <c r="L1970" s="55"/>
      <c r="M1970" s="55"/>
      <c r="N1970" s="57" t="e">
        <v>#N/A</v>
      </c>
      <c r="O1970" s="57" t="e">
        <v>#N/A</v>
      </c>
      <c r="P1970" s="57"/>
      <c r="Q1970" s="57"/>
      <c r="R1970" s="48"/>
      <c r="S1970" s="53" t="e">
        <f>VLOOKUP(C1970:C3770,'[1]Modifiy das'!$E$2:$I$2127,5,0)</f>
        <v>#REF!</v>
      </c>
      <c r="T1970" s="53" t="e">
        <f>VLOOKUP(C1970:C5023,[2]Sheet3!$B$2:$J$9150,9,0)</f>
        <v>#N/A</v>
      </c>
      <c r="U1970" s="58" t="s">
        <v>4110</v>
      </c>
      <c r="V1970" s="85">
        <v>40256</v>
      </c>
      <c r="W1970" s="58" t="s">
        <v>5738</v>
      </c>
      <c r="X1970" s="58" t="s">
        <v>1025</v>
      </c>
      <c r="Y1970" s="53">
        <v>0</v>
      </c>
      <c r="Z1970" s="56" t="e">
        <v>#N/A</v>
      </c>
      <c r="AA1970" s="56" t="e">
        <v>#N/A</v>
      </c>
      <c r="AB1970" s="56" t="e">
        <v>#N/A</v>
      </c>
      <c r="AC1970" s="111"/>
      <c r="AD1970" s="53"/>
      <c r="AE1970" s="53"/>
      <c r="AF1970" s="53"/>
      <c r="AG1970" s="53"/>
      <c r="AH1970" s="53"/>
      <c r="AI1970" s="53"/>
      <c r="AJ1970" s="53"/>
      <c r="AK1970" s="53"/>
      <c r="AL1970" s="53"/>
      <c r="AM1970" s="49" t="e">
        <f>VLOOKUP(C1970:C5354,[3]Sheet3!$D$2:$D$21,1,0)</f>
        <v>#N/A</v>
      </c>
    </row>
    <row r="1971" spans="1:39" ht="30" customHeight="1">
      <c r="A1971" s="53" t="s">
        <v>1525</v>
      </c>
      <c r="B1971" s="85">
        <v>40256</v>
      </c>
      <c r="C1971" s="85">
        <v>70557</v>
      </c>
      <c r="D1971" s="86" t="s">
        <v>2962</v>
      </c>
      <c r="E1971" s="87" t="s">
        <v>2623</v>
      </c>
      <c r="F1971" s="56" t="s">
        <v>7160</v>
      </c>
      <c r="G1971" s="30" t="s">
        <v>4113</v>
      </c>
      <c r="H1971" s="56">
        <v>2000</v>
      </c>
      <c r="I1971" s="56">
        <v>1000</v>
      </c>
      <c r="J1971" s="56" t="s">
        <v>4112</v>
      </c>
      <c r="K1971" s="71" t="s">
        <v>3691</v>
      </c>
      <c r="L1971" s="55"/>
      <c r="M1971" s="55"/>
      <c r="N1971" s="57" t="e">
        <v>#N/A</v>
      </c>
      <c r="O1971" s="57" t="e">
        <v>#N/A</v>
      </c>
      <c r="P1971" s="57"/>
      <c r="Q1971" s="57"/>
      <c r="R1971" s="48"/>
      <c r="S1971" s="53" t="e">
        <f>VLOOKUP(C1971:C3771,'[1]Modifiy das'!$E$2:$I$2127,5,0)</f>
        <v>#REF!</v>
      </c>
      <c r="T1971" s="53" t="e">
        <f>VLOOKUP(C1971:C5024,[2]Sheet3!$B$2:$J$9150,9,0)</f>
        <v>#N/A</v>
      </c>
      <c r="U1971" s="58" t="s">
        <v>4110</v>
      </c>
      <c r="V1971" s="85">
        <v>40256</v>
      </c>
      <c r="W1971" s="58" t="s">
        <v>5738</v>
      </c>
      <c r="X1971" s="58" t="s">
        <v>1025</v>
      </c>
      <c r="Y1971" s="53" t="s">
        <v>6358</v>
      </c>
      <c r="Z1971" s="56" t="e">
        <v>#N/A</v>
      </c>
      <c r="AA1971" s="56" t="e">
        <v>#N/A</v>
      </c>
      <c r="AB1971" s="56" t="e">
        <v>#N/A</v>
      </c>
      <c r="AC1971" s="111"/>
      <c r="AD1971" s="53"/>
      <c r="AE1971" s="53"/>
      <c r="AF1971" s="53"/>
      <c r="AG1971" s="53"/>
      <c r="AH1971" s="53"/>
      <c r="AI1971" s="53"/>
      <c r="AJ1971" s="53"/>
      <c r="AK1971" s="53"/>
      <c r="AL1971" s="53"/>
      <c r="AM1971" s="49" t="e">
        <f>VLOOKUP(C1971:C5355,[3]Sheet3!$D$2:$D$21,1,0)</f>
        <v>#N/A</v>
      </c>
    </row>
    <row r="1972" spans="1:39" ht="30" customHeight="1">
      <c r="A1972" s="53" t="s">
        <v>1525</v>
      </c>
      <c r="B1972" s="85">
        <v>40256</v>
      </c>
      <c r="C1972" s="85">
        <v>70569</v>
      </c>
      <c r="D1972" s="86" t="s">
        <v>1610</v>
      </c>
      <c r="E1972" s="87" t="s">
        <v>2623</v>
      </c>
      <c r="F1972" s="56" t="s">
        <v>7160</v>
      </c>
      <c r="G1972" s="30" t="s">
        <v>4113</v>
      </c>
      <c r="H1972" s="56">
        <v>2000</v>
      </c>
      <c r="I1972" s="56">
        <v>1000</v>
      </c>
      <c r="J1972" s="56" t="s">
        <v>4112</v>
      </c>
      <c r="K1972" s="71" t="s">
        <v>3691</v>
      </c>
      <c r="L1972" s="55"/>
      <c r="M1972" s="55"/>
      <c r="N1972" s="57" t="e">
        <v>#N/A</v>
      </c>
      <c r="O1972" s="57" t="e">
        <v>#N/A</v>
      </c>
      <c r="P1972" s="57"/>
      <c r="Q1972" s="57"/>
      <c r="R1972" s="48"/>
      <c r="S1972" s="53" t="e">
        <f>VLOOKUP(C1972:C3772,'[1]Modifiy das'!$E$2:$I$2127,5,0)</f>
        <v>#REF!</v>
      </c>
      <c r="T1972" s="53" t="e">
        <f>VLOOKUP(C1972:C5025,[2]Sheet3!$B$2:$J$9150,9,0)</f>
        <v>#N/A</v>
      </c>
      <c r="U1972" s="58" t="s">
        <v>4110</v>
      </c>
      <c r="V1972" s="85">
        <v>40256</v>
      </c>
      <c r="W1972" s="58" t="s">
        <v>5738</v>
      </c>
      <c r="X1972" s="58" t="s">
        <v>1025</v>
      </c>
      <c r="Y1972" s="53" t="s">
        <v>6359</v>
      </c>
      <c r="Z1972" s="56" t="s">
        <v>6780</v>
      </c>
      <c r="AA1972" s="56" t="s">
        <v>5977</v>
      </c>
      <c r="AB1972" s="56" t="s">
        <v>6871</v>
      </c>
      <c r="AC1972" s="111"/>
      <c r="AD1972" s="53"/>
      <c r="AE1972" s="53"/>
      <c r="AF1972" s="53"/>
      <c r="AG1972" s="53"/>
      <c r="AH1972" s="53"/>
      <c r="AI1972" s="53"/>
      <c r="AJ1972" s="53"/>
      <c r="AK1972" s="53"/>
      <c r="AL1972" s="53"/>
      <c r="AM1972" s="49" t="e">
        <f>VLOOKUP(C1972:C5356,[3]Sheet3!$D$2:$D$21,1,0)</f>
        <v>#N/A</v>
      </c>
    </row>
    <row r="1973" spans="1:39" ht="30" customHeight="1">
      <c r="A1973" s="53" t="s">
        <v>1525</v>
      </c>
      <c r="B1973" s="85">
        <v>40256</v>
      </c>
      <c r="C1973" s="85">
        <v>70565</v>
      </c>
      <c r="D1973" s="86" t="s">
        <v>2966</v>
      </c>
      <c r="E1973" s="87" t="s">
        <v>2623</v>
      </c>
      <c r="F1973" s="56" t="s">
        <v>7160</v>
      </c>
      <c r="G1973" s="30" t="s">
        <v>4113</v>
      </c>
      <c r="H1973" s="56">
        <v>2000</v>
      </c>
      <c r="I1973" s="56">
        <v>1000</v>
      </c>
      <c r="J1973" s="56" t="s">
        <v>4112</v>
      </c>
      <c r="K1973" s="71" t="s">
        <v>3691</v>
      </c>
      <c r="L1973" s="55"/>
      <c r="M1973" s="55"/>
      <c r="N1973" s="57" t="e">
        <v>#N/A</v>
      </c>
      <c r="O1973" s="57" t="e">
        <v>#N/A</v>
      </c>
      <c r="P1973" s="57"/>
      <c r="Q1973" s="57"/>
      <c r="R1973" s="48"/>
      <c r="S1973" s="53" t="e">
        <f>VLOOKUP(C1973:C3773,'[1]Modifiy das'!$E$2:$I$2127,5,0)</f>
        <v>#REF!</v>
      </c>
      <c r="T1973" s="53" t="e">
        <f>VLOOKUP(C1973:C5026,[2]Sheet3!$B$2:$J$9150,9,0)</f>
        <v>#N/A</v>
      </c>
      <c r="U1973" s="58" t="s">
        <v>4110</v>
      </c>
      <c r="V1973" s="85">
        <v>40256</v>
      </c>
      <c r="W1973" s="58" t="s">
        <v>5738</v>
      </c>
      <c r="X1973" s="58" t="s">
        <v>1025</v>
      </c>
      <c r="Y1973" s="53" t="s">
        <v>6360</v>
      </c>
      <c r="Z1973" s="56" t="s">
        <v>6775</v>
      </c>
      <c r="AA1973" s="56" t="s">
        <v>5976</v>
      </c>
      <c r="AB1973" s="56">
        <v>0</v>
      </c>
      <c r="AC1973" s="111"/>
      <c r="AD1973" s="53"/>
      <c r="AE1973" s="53"/>
      <c r="AF1973" s="53"/>
      <c r="AG1973" s="53"/>
      <c r="AH1973" s="53"/>
      <c r="AI1973" s="53"/>
      <c r="AJ1973" s="53"/>
      <c r="AK1973" s="53"/>
      <c r="AL1973" s="53"/>
      <c r="AM1973" s="49" t="e">
        <f>VLOOKUP(C1973:C5357,[3]Sheet3!$D$2:$D$21,1,0)</f>
        <v>#N/A</v>
      </c>
    </row>
    <row r="1974" spans="1:39" ht="30" customHeight="1">
      <c r="A1974" s="53" t="s">
        <v>1525</v>
      </c>
      <c r="B1974" s="85">
        <v>40256</v>
      </c>
      <c r="C1974" s="85">
        <v>70528</v>
      </c>
      <c r="D1974" s="86" t="s">
        <v>1636</v>
      </c>
      <c r="E1974" s="87" t="s">
        <v>2623</v>
      </c>
      <c r="F1974" s="56" t="s">
        <v>7160</v>
      </c>
      <c r="G1974" s="30" t="s">
        <v>4113</v>
      </c>
      <c r="H1974" s="56">
        <v>2000</v>
      </c>
      <c r="I1974" s="56">
        <v>1000</v>
      </c>
      <c r="J1974" s="56" t="s">
        <v>4112</v>
      </c>
      <c r="K1974" s="71" t="s">
        <v>3691</v>
      </c>
      <c r="L1974" s="55"/>
      <c r="M1974" s="55"/>
      <c r="N1974" s="57" t="e">
        <v>#N/A</v>
      </c>
      <c r="O1974" s="57" t="e">
        <v>#N/A</v>
      </c>
      <c r="P1974" s="57"/>
      <c r="Q1974" s="57"/>
      <c r="R1974" s="48"/>
      <c r="S1974" s="53" t="e">
        <f>VLOOKUP(C1974:C3774,'[1]Modifiy das'!$E$2:$I$2127,5,0)</f>
        <v>#REF!</v>
      </c>
      <c r="T1974" s="53" t="e">
        <f>VLOOKUP(C1974:C5027,[2]Sheet3!$B$2:$J$9150,9,0)</f>
        <v>#N/A</v>
      </c>
      <c r="U1974" s="58" t="s">
        <v>4110</v>
      </c>
      <c r="V1974" s="85">
        <v>40256</v>
      </c>
      <c r="W1974" s="58" t="s">
        <v>5738</v>
      </c>
      <c r="X1974" s="58" t="s">
        <v>1025</v>
      </c>
      <c r="Y1974" s="53" t="s">
        <v>6361</v>
      </c>
      <c r="Z1974" s="56" t="e">
        <v>#N/A</v>
      </c>
      <c r="AA1974" s="56" t="e">
        <v>#N/A</v>
      </c>
      <c r="AB1974" s="56" t="e">
        <v>#N/A</v>
      </c>
      <c r="AC1974" s="111"/>
      <c r="AD1974" s="53"/>
      <c r="AE1974" s="53"/>
      <c r="AF1974" s="53"/>
      <c r="AG1974" s="53"/>
      <c r="AH1974" s="53"/>
      <c r="AI1974" s="53"/>
      <c r="AJ1974" s="53"/>
      <c r="AK1974" s="53"/>
      <c r="AL1974" s="53"/>
      <c r="AM1974" s="49" t="e">
        <f>VLOOKUP(C1974:C5358,[3]Sheet3!$D$2:$D$21,1,0)</f>
        <v>#N/A</v>
      </c>
    </row>
    <row r="1975" spans="1:39" ht="30" customHeight="1">
      <c r="A1975" s="53" t="s">
        <v>1525</v>
      </c>
      <c r="B1975" s="85">
        <v>40256</v>
      </c>
      <c r="C1975" s="85">
        <v>70526</v>
      </c>
      <c r="D1975" s="86" t="s">
        <v>2968</v>
      </c>
      <c r="E1975" s="87" t="s">
        <v>2623</v>
      </c>
      <c r="F1975" s="56" t="s">
        <v>7160</v>
      </c>
      <c r="G1975" s="30" t="s">
        <v>4113</v>
      </c>
      <c r="H1975" s="56">
        <v>2000</v>
      </c>
      <c r="I1975" s="56">
        <v>1000</v>
      </c>
      <c r="J1975" s="56" t="s">
        <v>4112</v>
      </c>
      <c r="K1975" s="71" t="s">
        <v>3691</v>
      </c>
      <c r="L1975" s="55"/>
      <c r="M1975" s="55"/>
      <c r="N1975" s="57" t="e">
        <v>#N/A</v>
      </c>
      <c r="O1975" s="57" t="e">
        <v>#N/A</v>
      </c>
      <c r="P1975" s="57"/>
      <c r="Q1975" s="57"/>
      <c r="R1975" s="48"/>
      <c r="S1975" s="53" t="e">
        <f>VLOOKUP(C1975:C3775,'[1]Modifiy das'!$E$2:$I$2127,5,0)</f>
        <v>#REF!</v>
      </c>
      <c r="T1975" s="53" t="e">
        <f>VLOOKUP(C1975:C5028,[2]Sheet3!$B$2:$J$9150,9,0)</f>
        <v>#N/A</v>
      </c>
      <c r="U1975" s="58" t="s">
        <v>4110</v>
      </c>
      <c r="V1975" s="85">
        <v>40256</v>
      </c>
      <c r="W1975" s="58" t="s">
        <v>5738</v>
      </c>
      <c r="X1975" s="58" t="s">
        <v>1025</v>
      </c>
      <c r="Y1975" s="53" t="s">
        <v>5789</v>
      </c>
      <c r="Z1975" s="56" t="s">
        <v>6774</v>
      </c>
      <c r="AA1975" s="56" t="s">
        <v>5976</v>
      </c>
      <c r="AB1975" s="56">
        <v>0</v>
      </c>
      <c r="AC1975" s="111"/>
      <c r="AD1975" s="53"/>
      <c r="AE1975" s="53"/>
      <c r="AF1975" s="53"/>
      <c r="AG1975" s="53"/>
      <c r="AH1975" s="53"/>
      <c r="AI1975" s="53"/>
      <c r="AJ1975" s="53"/>
      <c r="AK1975" s="53"/>
      <c r="AL1975" s="53"/>
      <c r="AM1975" s="49" t="e">
        <f>VLOOKUP(C1975:C5359,[3]Sheet3!$D$2:$D$21,1,0)</f>
        <v>#N/A</v>
      </c>
    </row>
    <row r="1976" spans="1:39" ht="30" customHeight="1">
      <c r="A1976" s="53" t="s">
        <v>1525</v>
      </c>
      <c r="B1976" s="85">
        <v>40257</v>
      </c>
      <c r="C1976" s="85">
        <v>71294</v>
      </c>
      <c r="D1976" s="86" t="s">
        <v>715</v>
      </c>
      <c r="E1976" s="87" t="s">
        <v>2623</v>
      </c>
      <c r="F1976" s="56" t="s">
        <v>4083</v>
      </c>
      <c r="G1976" s="30" t="s">
        <v>4188</v>
      </c>
      <c r="H1976" s="31">
        <v>1500</v>
      </c>
      <c r="I1976" s="31">
        <v>1500</v>
      </c>
      <c r="J1976" s="56" t="s">
        <v>4189</v>
      </c>
      <c r="K1976" s="71" t="s">
        <v>3691</v>
      </c>
      <c r="L1976" s="55"/>
      <c r="M1976" s="55"/>
      <c r="N1976" s="57" t="e">
        <v>#N/A</v>
      </c>
      <c r="O1976" s="57" t="e">
        <v>#N/A</v>
      </c>
      <c r="P1976" s="57"/>
      <c r="Q1976" s="57"/>
      <c r="R1976" s="48"/>
      <c r="S1976" s="53" t="e">
        <f>VLOOKUP(C1976:C3776,'[1]Modifiy das'!$E$2:$I$2127,5,0)</f>
        <v>#REF!</v>
      </c>
      <c r="T1976" s="53" t="e">
        <f>VLOOKUP(C1976:C5029,[2]Sheet3!$B$2:$J$9150,9,0)</f>
        <v>#N/A</v>
      </c>
      <c r="U1976" s="58" t="s">
        <v>4110</v>
      </c>
      <c r="V1976" s="85">
        <v>40257</v>
      </c>
      <c r="W1976" s="58" t="s">
        <v>463</v>
      </c>
      <c r="X1976" s="58" t="s">
        <v>6628</v>
      </c>
      <c r="Y1976" s="53" t="s">
        <v>5790</v>
      </c>
      <c r="Z1976" s="56" t="s">
        <v>6781</v>
      </c>
      <c r="AA1976" s="56" t="s">
        <v>5978</v>
      </c>
      <c r="AB1976" s="56" t="s">
        <v>6872</v>
      </c>
      <c r="AC1976" s="112" t="str">
        <f>VLOOKUP(C1976:C5344,[5]Sheet1!$C$3:$E$2651,3,0)</f>
        <v>56359/C1414</v>
      </c>
      <c r="AD1976" s="53"/>
      <c r="AE1976" s="53"/>
      <c r="AF1976" s="53"/>
      <c r="AG1976" s="53"/>
      <c r="AH1976" s="53"/>
      <c r="AI1976" s="53"/>
      <c r="AJ1976" s="53"/>
      <c r="AK1976" s="53"/>
      <c r="AL1976" s="53"/>
      <c r="AM1976" s="49" t="e">
        <f>VLOOKUP(C1976:C5360,[3]Sheet3!$D$2:$D$21,1,0)</f>
        <v>#N/A</v>
      </c>
    </row>
    <row r="1977" spans="1:39" ht="30" customHeight="1">
      <c r="A1977" s="53" t="s">
        <v>1525</v>
      </c>
      <c r="B1977" s="85">
        <v>40257</v>
      </c>
      <c r="C1977" s="85">
        <v>63837</v>
      </c>
      <c r="D1977" s="86" t="s">
        <v>2207</v>
      </c>
      <c r="E1977" s="87" t="s">
        <v>2623</v>
      </c>
      <c r="F1977" s="56" t="s">
        <v>4083</v>
      </c>
      <c r="G1977" s="30" t="s">
        <v>4188</v>
      </c>
      <c r="H1977" s="31">
        <v>1500</v>
      </c>
      <c r="I1977" s="31">
        <v>1500</v>
      </c>
      <c r="J1977" s="56" t="s">
        <v>4189</v>
      </c>
      <c r="K1977" s="71" t="s">
        <v>3691</v>
      </c>
      <c r="L1977" s="55"/>
      <c r="M1977" s="55"/>
      <c r="N1977" s="57" t="e">
        <v>#N/A</v>
      </c>
      <c r="O1977" s="57" t="e">
        <v>#N/A</v>
      </c>
      <c r="P1977" s="57"/>
      <c r="Q1977" s="57"/>
      <c r="R1977" s="48"/>
      <c r="S1977" s="53" t="e">
        <f>VLOOKUP(C1977:C3777,'[1]Modifiy das'!$E$2:$I$2127,5,0)</f>
        <v>#REF!</v>
      </c>
      <c r="T1977" s="53" t="e">
        <f>VLOOKUP(C1977:C5030,[2]Sheet3!$B$2:$J$9150,9,0)</f>
        <v>#N/A</v>
      </c>
      <c r="U1977" s="58" t="s">
        <v>4110</v>
      </c>
      <c r="V1977" s="85">
        <v>40257</v>
      </c>
      <c r="W1977" s="58" t="s">
        <v>463</v>
      </c>
      <c r="X1977" s="58" t="s">
        <v>6628</v>
      </c>
      <c r="Y1977" s="53" t="s">
        <v>5791</v>
      </c>
      <c r="Z1977" s="56" t="s">
        <v>6782</v>
      </c>
      <c r="AA1977" s="56" t="s">
        <v>5976</v>
      </c>
      <c r="AB1977" s="56" t="s">
        <v>6873</v>
      </c>
      <c r="AC1977" s="111"/>
      <c r="AD1977" s="53"/>
      <c r="AE1977" s="53"/>
      <c r="AF1977" s="53"/>
      <c r="AG1977" s="53"/>
      <c r="AH1977" s="53"/>
      <c r="AI1977" s="53"/>
      <c r="AJ1977" s="53"/>
      <c r="AK1977" s="53"/>
      <c r="AL1977" s="53"/>
      <c r="AM1977" s="49" t="e">
        <f>VLOOKUP(C1977:C5361,[3]Sheet3!$D$2:$D$21,1,0)</f>
        <v>#N/A</v>
      </c>
    </row>
    <row r="1978" spans="1:39" ht="30" customHeight="1">
      <c r="A1978" s="53" t="s">
        <v>1525</v>
      </c>
      <c r="B1978" s="85">
        <v>40257</v>
      </c>
      <c r="C1978" s="85">
        <v>63836</v>
      </c>
      <c r="D1978" s="86" t="s">
        <v>5026</v>
      </c>
      <c r="E1978" s="87" t="s">
        <v>2623</v>
      </c>
      <c r="F1978" s="56" t="s">
        <v>4083</v>
      </c>
      <c r="G1978" s="30" t="s">
        <v>4188</v>
      </c>
      <c r="H1978" s="31">
        <v>1500</v>
      </c>
      <c r="I1978" s="31">
        <v>1500</v>
      </c>
      <c r="J1978" s="56" t="s">
        <v>4189</v>
      </c>
      <c r="K1978" s="71" t="s">
        <v>3691</v>
      </c>
      <c r="L1978" s="55"/>
      <c r="M1978" s="55"/>
      <c r="N1978" s="57" t="e">
        <v>#N/A</v>
      </c>
      <c r="O1978" s="57" t="e">
        <v>#N/A</v>
      </c>
      <c r="P1978" s="57"/>
      <c r="Q1978" s="57"/>
      <c r="R1978" s="48"/>
      <c r="S1978" s="53" t="e">
        <f>VLOOKUP(C1978:C3778,'[1]Modifiy das'!$E$2:$I$2127,5,0)</f>
        <v>#REF!</v>
      </c>
      <c r="T1978" s="53" t="e">
        <f>VLOOKUP(C1978:C5031,[2]Sheet3!$B$2:$J$9150,9,0)</f>
        <v>#N/A</v>
      </c>
      <c r="U1978" s="58" t="s">
        <v>4110</v>
      </c>
      <c r="V1978" s="85">
        <v>40257</v>
      </c>
      <c r="W1978" s="58" t="s">
        <v>463</v>
      </c>
      <c r="X1978" s="58" t="s">
        <v>6628</v>
      </c>
      <c r="Y1978" s="53" t="s">
        <v>5792</v>
      </c>
      <c r="Z1978" s="56" t="s">
        <v>6783</v>
      </c>
      <c r="AA1978" s="56" t="s">
        <v>5976</v>
      </c>
      <c r="AB1978" s="56" t="s">
        <v>6874</v>
      </c>
      <c r="AC1978" s="111"/>
      <c r="AD1978" s="53"/>
      <c r="AE1978" s="53"/>
      <c r="AF1978" s="53"/>
      <c r="AG1978" s="53"/>
      <c r="AH1978" s="53"/>
      <c r="AI1978" s="53"/>
      <c r="AJ1978" s="53"/>
      <c r="AK1978" s="53"/>
      <c r="AL1978" s="53"/>
      <c r="AM1978" s="49" t="e">
        <f>VLOOKUP(C1978:C5362,[3]Sheet3!$D$2:$D$21,1,0)</f>
        <v>#N/A</v>
      </c>
    </row>
    <row r="1979" spans="1:39" ht="30" customHeight="1">
      <c r="A1979" s="53" t="s">
        <v>1525</v>
      </c>
      <c r="B1979" s="85">
        <v>40257</v>
      </c>
      <c r="C1979" s="85">
        <v>63835</v>
      </c>
      <c r="D1979" s="86" t="s">
        <v>7175</v>
      </c>
      <c r="E1979" s="87" t="s">
        <v>2623</v>
      </c>
      <c r="F1979" s="56" t="s">
        <v>4083</v>
      </c>
      <c r="G1979" s="30" t="s">
        <v>4188</v>
      </c>
      <c r="H1979" s="31">
        <v>1500</v>
      </c>
      <c r="I1979" s="31">
        <v>1500</v>
      </c>
      <c r="J1979" s="56" t="s">
        <v>4189</v>
      </c>
      <c r="K1979" s="71" t="s">
        <v>3691</v>
      </c>
      <c r="L1979" s="55"/>
      <c r="M1979" s="55"/>
      <c r="N1979" s="57" t="e">
        <v>#N/A</v>
      </c>
      <c r="O1979" s="57" t="e">
        <v>#N/A</v>
      </c>
      <c r="P1979" s="57"/>
      <c r="Q1979" s="57"/>
      <c r="R1979" s="48"/>
      <c r="S1979" s="53" t="e">
        <f>VLOOKUP(C1979:C3779,'[1]Modifiy das'!$E$2:$I$2127,5,0)</f>
        <v>#REF!</v>
      </c>
      <c r="T1979" s="53" t="e">
        <f>VLOOKUP(C1979:C5032,[2]Sheet3!$B$2:$J$9150,9,0)</f>
        <v>#N/A</v>
      </c>
      <c r="U1979" s="58" t="s">
        <v>4110</v>
      </c>
      <c r="V1979" s="85">
        <v>40257</v>
      </c>
      <c r="W1979" s="58" t="s">
        <v>463</v>
      </c>
      <c r="X1979" s="58" t="s">
        <v>6628</v>
      </c>
      <c r="Y1979" s="53" t="s">
        <v>5793</v>
      </c>
      <c r="Z1979" s="56" t="s">
        <v>6783</v>
      </c>
      <c r="AA1979" s="56" t="s">
        <v>5976</v>
      </c>
      <c r="AB1979" s="56" t="s">
        <v>6874</v>
      </c>
      <c r="AC1979" s="111"/>
      <c r="AD1979" s="53"/>
      <c r="AE1979" s="53"/>
      <c r="AF1979" s="53"/>
      <c r="AG1979" s="53"/>
      <c r="AH1979" s="53"/>
      <c r="AI1979" s="53"/>
      <c r="AJ1979" s="53"/>
      <c r="AK1979" s="53"/>
      <c r="AL1979" s="53"/>
      <c r="AM1979" s="49" t="e">
        <f>VLOOKUP(C1979:C5363,[3]Sheet3!$D$2:$D$21,1,0)</f>
        <v>#N/A</v>
      </c>
    </row>
    <row r="1980" spans="1:39" ht="30" customHeight="1">
      <c r="A1980" s="53" t="s">
        <v>1525</v>
      </c>
      <c r="B1980" s="85">
        <v>40257</v>
      </c>
      <c r="C1980" s="85">
        <v>63844</v>
      </c>
      <c r="D1980" s="86" t="s">
        <v>1964</v>
      </c>
      <c r="E1980" s="87" t="s">
        <v>2623</v>
      </c>
      <c r="F1980" s="56" t="s">
        <v>4083</v>
      </c>
      <c r="G1980" s="30" t="s">
        <v>4188</v>
      </c>
      <c r="H1980" s="31">
        <v>1500</v>
      </c>
      <c r="I1980" s="31">
        <v>1500</v>
      </c>
      <c r="J1980" s="56" t="s">
        <v>4189</v>
      </c>
      <c r="K1980" s="71" t="s">
        <v>3691</v>
      </c>
      <c r="L1980" s="55"/>
      <c r="M1980" s="55"/>
      <c r="N1980" s="57" t="e">
        <v>#N/A</v>
      </c>
      <c r="O1980" s="57" t="e">
        <v>#N/A</v>
      </c>
      <c r="P1980" s="57"/>
      <c r="Q1980" s="57"/>
      <c r="R1980" s="48"/>
      <c r="S1980" s="53" t="e">
        <f>VLOOKUP(C1980:C3780,'[1]Modifiy das'!$E$2:$I$2127,5,0)</f>
        <v>#REF!</v>
      </c>
      <c r="T1980" s="53" t="e">
        <f>VLOOKUP(C1980:C5033,[2]Sheet3!$B$2:$J$9150,9,0)</f>
        <v>#N/A</v>
      </c>
      <c r="U1980" s="58" t="s">
        <v>4110</v>
      </c>
      <c r="V1980" s="85">
        <v>40257</v>
      </c>
      <c r="W1980" s="58" t="s">
        <v>463</v>
      </c>
      <c r="X1980" s="58" t="s">
        <v>6628</v>
      </c>
      <c r="Y1980" s="53" t="s">
        <v>5794</v>
      </c>
      <c r="Z1980" s="56" t="s">
        <v>6783</v>
      </c>
      <c r="AA1980" s="56" t="s">
        <v>5976</v>
      </c>
      <c r="AB1980" s="56" t="s">
        <v>6874</v>
      </c>
      <c r="AC1980" s="111"/>
      <c r="AD1980" s="53"/>
      <c r="AE1980" s="53"/>
      <c r="AF1980" s="53"/>
      <c r="AG1980" s="53"/>
      <c r="AH1980" s="53"/>
      <c r="AI1980" s="53"/>
      <c r="AJ1980" s="53"/>
      <c r="AK1980" s="53"/>
      <c r="AL1980" s="53"/>
      <c r="AM1980" s="49" t="e">
        <f>VLOOKUP(C1980:C5364,[3]Sheet3!$D$2:$D$21,1,0)</f>
        <v>#N/A</v>
      </c>
    </row>
    <row r="1981" spans="1:39" ht="30" customHeight="1">
      <c r="A1981" s="53" t="s">
        <v>1525</v>
      </c>
      <c r="B1981" s="85">
        <v>40257</v>
      </c>
      <c r="C1981" s="85">
        <v>63843</v>
      </c>
      <c r="D1981" s="86" t="s">
        <v>6</v>
      </c>
      <c r="E1981" s="87" t="s">
        <v>2623</v>
      </c>
      <c r="F1981" s="56" t="s">
        <v>4083</v>
      </c>
      <c r="G1981" s="30" t="s">
        <v>4188</v>
      </c>
      <c r="H1981" s="31">
        <v>1500</v>
      </c>
      <c r="I1981" s="31">
        <v>1500</v>
      </c>
      <c r="J1981" s="56" t="s">
        <v>4189</v>
      </c>
      <c r="K1981" s="71" t="s">
        <v>3691</v>
      </c>
      <c r="L1981" s="55"/>
      <c r="M1981" s="55"/>
      <c r="N1981" s="57" t="e">
        <v>#N/A</v>
      </c>
      <c r="O1981" s="57" t="e">
        <v>#N/A</v>
      </c>
      <c r="P1981" s="57"/>
      <c r="Q1981" s="57"/>
      <c r="R1981" s="48"/>
      <c r="S1981" s="53" t="e">
        <f>VLOOKUP(C1981:C3781,'[1]Modifiy das'!$E$2:$I$2127,5,0)</f>
        <v>#REF!</v>
      </c>
      <c r="T1981" s="53" t="e">
        <f>VLOOKUP(C1981:C5034,[2]Sheet3!$B$2:$J$9150,9,0)</f>
        <v>#N/A</v>
      </c>
      <c r="U1981" s="58" t="s">
        <v>4110</v>
      </c>
      <c r="V1981" s="85">
        <v>40257</v>
      </c>
      <c r="W1981" s="58" t="s">
        <v>463</v>
      </c>
      <c r="X1981" s="58" t="s">
        <v>6628</v>
      </c>
      <c r="Y1981" s="53" t="s">
        <v>5795</v>
      </c>
      <c r="Z1981" s="56" t="s">
        <v>6782</v>
      </c>
      <c r="AA1981" s="56" t="s">
        <v>5976</v>
      </c>
      <c r="AB1981" s="56" t="s">
        <v>6873</v>
      </c>
      <c r="AC1981" s="111"/>
      <c r="AD1981" s="53"/>
      <c r="AE1981" s="53"/>
      <c r="AF1981" s="53"/>
      <c r="AG1981" s="53"/>
      <c r="AH1981" s="53"/>
      <c r="AI1981" s="53"/>
      <c r="AJ1981" s="53"/>
      <c r="AK1981" s="53"/>
      <c r="AL1981" s="53"/>
      <c r="AM1981" s="49" t="e">
        <f>VLOOKUP(C1981:C5365,[3]Sheet3!$D$2:$D$21,1,0)</f>
        <v>#N/A</v>
      </c>
    </row>
    <row r="1982" spans="1:39" ht="30" customHeight="1">
      <c r="A1982" s="53" t="s">
        <v>1525</v>
      </c>
      <c r="B1982" s="85">
        <v>40257</v>
      </c>
      <c r="C1982" s="85">
        <v>63834</v>
      </c>
      <c r="D1982" s="86" t="s">
        <v>13</v>
      </c>
      <c r="E1982" s="87" t="s">
        <v>2623</v>
      </c>
      <c r="F1982" s="56" t="s">
        <v>4083</v>
      </c>
      <c r="G1982" s="30" t="s">
        <v>4188</v>
      </c>
      <c r="H1982" s="31">
        <v>1500</v>
      </c>
      <c r="I1982" s="31">
        <v>1500</v>
      </c>
      <c r="J1982" s="56" t="s">
        <v>4189</v>
      </c>
      <c r="K1982" s="71" t="s">
        <v>3691</v>
      </c>
      <c r="L1982" s="55"/>
      <c r="M1982" s="55"/>
      <c r="N1982" s="57" t="e">
        <v>#N/A</v>
      </c>
      <c r="O1982" s="57" t="e">
        <v>#N/A</v>
      </c>
      <c r="P1982" s="57"/>
      <c r="Q1982" s="57"/>
      <c r="R1982" s="48"/>
      <c r="S1982" s="53" t="e">
        <f>VLOOKUP(C1982:C3782,'[1]Modifiy das'!$E$2:$I$2127,5,0)</f>
        <v>#REF!</v>
      </c>
      <c r="T1982" s="53" t="e">
        <f>VLOOKUP(C1982:C5035,[2]Sheet3!$B$2:$J$9150,9,0)</f>
        <v>#N/A</v>
      </c>
      <c r="U1982" s="58" t="s">
        <v>4110</v>
      </c>
      <c r="V1982" s="85">
        <v>40257</v>
      </c>
      <c r="W1982" s="58" t="s">
        <v>463</v>
      </c>
      <c r="X1982" s="58" t="s">
        <v>6628</v>
      </c>
      <c r="Y1982" s="53" t="s">
        <v>5796</v>
      </c>
      <c r="Z1982" s="56" t="s">
        <v>6782</v>
      </c>
      <c r="AA1982" s="56" t="s">
        <v>5976</v>
      </c>
      <c r="AB1982" s="56" t="s">
        <v>6873</v>
      </c>
      <c r="AC1982" s="111"/>
      <c r="AD1982" s="53"/>
      <c r="AE1982" s="53"/>
      <c r="AF1982" s="53"/>
      <c r="AG1982" s="53"/>
      <c r="AH1982" s="53"/>
      <c r="AI1982" s="53"/>
      <c r="AJ1982" s="53"/>
      <c r="AK1982" s="53"/>
      <c r="AL1982" s="53"/>
      <c r="AM1982" s="49" t="e">
        <f>VLOOKUP(C1982:C5366,[3]Sheet3!$D$2:$D$21,1,0)</f>
        <v>#N/A</v>
      </c>
    </row>
    <row r="1983" spans="1:39" ht="30" customHeight="1">
      <c r="A1983" s="53" t="s">
        <v>1525</v>
      </c>
      <c r="B1983" s="85">
        <v>40259</v>
      </c>
      <c r="C1983" s="85">
        <v>61033</v>
      </c>
      <c r="D1983" s="86" t="s">
        <v>2659</v>
      </c>
      <c r="E1983" s="87" t="s">
        <v>2623</v>
      </c>
      <c r="F1983" s="56" t="s">
        <v>3942</v>
      </c>
      <c r="G1983" s="30" t="s">
        <v>3538</v>
      </c>
      <c r="H1983" s="56">
        <v>1500</v>
      </c>
      <c r="I1983" s="56">
        <v>1200</v>
      </c>
      <c r="J1983" s="56" t="s">
        <v>3539</v>
      </c>
      <c r="K1983" s="71" t="s">
        <v>3691</v>
      </c>
      <c r="L1983" s="55"/>
      <c r="M1983" s="55"/>
      <c r="N1983" s="57" t="e">
        <v>#N/A</v>
      </c>
      <c r="O1983" s="57" t="e">
        <v>#N/A</v>
      </c>
      <c r="P1983" s="57"/>
      <c r="Q1983" s="57"/>
      <c r="R1983" s="48"/>
      <c r="S1983" s="53" t="e">
        <f>VLOOKUP(C1983:C3783,'[1]Modifiy das'!$E$2:$I$2127,5,0)</f>
        <v>#REF!</v>
      </c>
      <c r="T1983" s="53" t="e">
        <f>VLOOKUP(C1983:C5036,[2]Sheet3!$B$2:$J$9150,9,0)</f>
        <v>#N/A</v>
      </c>
      <c r="U1983" s="58" t="s">
        <v>4110</v>
      </c>
      <c r="V1983" s="85">
        <v>40259</v>
      </c>
      <c r="W1983" s="58" t="s">
        <v>464</v>
      </c>
      <c r="X1983" s="58" t="s">
        <v>1017</v>
      </c>
      <c r="Y1983" s="53">
        <v>0</v>
      </c>
      <c r="Z1983" s="56" t="e">
        <v>#N/A</v>
      </c>
      <c r="AA1983" s="56" t="e">
        <v>#N/A</v>
      </c>
      <c r="AB1983" s="56" t="e">
        <v>#N/A</v>
      </c>
      <c r="AC1983" s="111"/>
      <c r="AD1983" s="53"/>
      <c r="AE1983" s="53"/>
      <c r="AF1983" s="53"/>
      <c r="AG1983" s="53"/>
      <c r="AH1983" s="53"/>
      <c r="AI1983" s="53"/>
      <c r="AJ1983" s="53"/>
      <c r="AK1983" s="53"/>
      <c r="AL1983" s="53"/>
      <c r="AM1983" s="49" t="e">
        <f>VLOOKUP(C1983:C5367,[3]Sheet3!$D$2:$D$21,1,0)</f>
        <v>#N/A</v>
      </c>
    </row>
    <row r="1984" spans="1:39" ht="30" customHeight="1">
      <c r="A1984" s="53" t="s">
        <v>1525</v>
      </c>
      <c r="B1984" s="85">
        <v>40259</v>
      </c>
      <c r="C1984" s="85">
        <v>74792</v>
      </c>
      <c r="D1984" s="86" t="s">
        <v>2661</v>
      </c>
      <c r="E1984" s="87" t="s">
        <v>2623</v>
      </c>
      <c r="F1984" s="56" t="s">
        <v>3942</v>
      </c>
      <c r="G1984" s="30" t="s">
        <v>3538</v>
      </c>
      <c r="H1984" s="56">
        <v>1500</v>
      </c>
      <c r="I1984" s="56">
        <v>1200</v>
      </c>
      <c r="J1984" s="56" t="s">
        <v>3539</v>
      </c>
      <c r="K1984" s="71" t="s">
        <v>3691</v>
      </c>
      <c r="L1984" s="55"/>
      <c r="M1984" s="55"/>
      <c r="N1984" s="57" t="e">
        <v>#N/A</v>
      </c>
      <c r="O1984" s="57" t="e">
        <v>#N/A</v>
      </c>
      <c r="P1984" s="57"/>
      <c r="Q1984" s="57"/>
      <c r="R1984" s="48"/>
      <c r="S1984" s="53" t="e">
        <f>VLOOKUP(C1984:C3784,'[1]Modifiy das'!$E$2:$I$2127,5,0)</f>
        <v>#REF!</v>
      </c>
      <c r="T1984" s="53" t="e">
        <f>VLOOKUP(C1984:C5037,[2]Sheet3!$B$2:$J$9150,9,0)</f>
        <v>#N/A</v>
      </c>
      <c r="U1984" s="58" t="s">
        <v>4110</v>
      </c>
      <c r="V1984" s="85">
        <v>40259</v>
      </c>
      <c r="W1984" s="58" t="s">
        <v>464</v>
      </c>
      <c r="X1984" s="58" t="s">
        <v>1017</v>
      </c>
      <c r="Y1984" s="73">
        <v>0</v>
      </c>
      <c r="Z1984" s="56" t="e">
        <v>#N/A</v>
      </c>
      <c r="AA1984" s="56" t="e">
        <v>#N/A</v>
      </c>
      <c r="AB1984" s="56" t="e">
        <v>#N/A</v>
      </c>
      <c r="AC1984" s="111"/>
      <c r="AD1984" s="53"/>
      <c r="AE1984" s="53"/>
      <c r="AF1984" s="53"/>
      <c r="AG1984" s="53"/>
      <c r="AH1984" s="53"/>
      <c r="AI1984" s="53"/>
      <c r="AJ1984" s="53"/>
      <c r="AK1984" s="53"/>
      <c r="AL1984" s="53"/>
      <c r="AM1984" s="49" t="e">
        <f>VLOOKUP(C1984:C5368,[3]Sheet3!$D$2:$D$21,1,0)</f>
        <v>#N/A</v>
      </c>
    </row>
    <row r="1985" spans="1:39" ht="30" customHeight="1">
      <c r="A1985" s="53" t="s">
        <v>1525</v>
      </c>
      <c r="B1985" s="85">
        <v>40259</v>
      </c>
      <c r="C1985" s="85">
        <v>61259</v>
      </c>
      <c r="D1985" s="86" t="s">
        <v>5374</v>
      </c>
      <c r="E1985" s="87" t="s">
        <v>3100</v>
      </c>
      <c r="F1985" s="56" t="s">
        <v>3942</v>
      </c>
      <c r="G1985" s="30" t="s">
        <v>3538</v>
      </c>
      <c r="H1985" s="56">
        <v>1500</v>
      </c>
      <c r="I1985" s="56">
        <v>1700</v>
      </c>
      <c r="J1985" s="56" t="s">
        <v>3539</v>
      </c>
      <c r="K1985" s="71" t="s">
        <v>3691</v>
      </c>
      <c r="L1985" s="55"/>
      <c r="M1985" s="55"/>
      <c r="N1985" s="57" t="e">
        <v>#N/A</v>
      </c>
      <c r="O1985" s="57" t="e">
        <v>#N/A</v>
      </c>
      <c r="P1985" s="57"/>
      <c r="Q1985" s="57"/>
      <c r="R1985" s="48"/>
      <c r="S1985" s="53" t="e">
        <f>VLOOKUP(C1985:C3785,'[1]Modifiy das'!$E$2:$I$2127,5,0)</f>
        <v>#REF!</v>
      </c>
      <c r="T1985" s="53" t="e">
        <f>VLOOKUP(C1985:C5038,[2]Sheet3!$B$2:$J$9150,9,0)</f>
        <v>#N/A</v>
      </c>
      <c r="U1985" s="58" t="s">
        <v>4110</v>
      </c>
      <c r="V1985" s="85">
        <v>40259</v>
      </c>
      <c r="W1985" s="58" t="s">
        <v>464</v>
      </c>
      <c r="X1985" s="58" t="s">
        <v>1017</v>
      </c>
      <c r="Y1985" s="53" t="s">
        <v>6931</v>
      </c>
      <c r="Z1985" s="56" t="e">
        <v>#N/A</v>
      </c>
      <c r="AA1985" s="56" t="e">
        <v>#N/A</v>
      </c>
      <c r="AB1985" s="56" t="e">
        <v>#N/A</v>
      </c>
      <c r="AC1985" s="111"/>
      <c r="AD1985" s="53"/>
      <c r="AE1985" s="53"/>
      <c r="AF1985" s="53"/>
      <c r="AG1985" s="53"/>
      <c r="AH1985" s="53"/>
      <c r="AI1985" s="53"/>
      <c r="AJ1985" s="53"/>
      <c r="AK1985" s="53"/>
      <c r="AL1985" s="53"/>
      <c r="AM1985" s="49" t="e">
        <f>VLOOKUP(C1985:C5369,[3]Sheet3!$D$2:$D$21,1,0)</f>
        <v>#N/A</v>
      </c>
    </row>
    <row r="1986" spans="1:39" ht="30" customHeight="1">
      <c r="A1986" s="53" t="s">
        <v>1525</v>
      </c>
      <c r="B1986" s="85">
        <v>40259</v>
      </c>
      <c r="C1986" s="85">
        <v>61042</v>
      </c>
      <c r="D1986" s="86" t="s">
        <v>5376</v>
      </c>
      <c r="E1986" s="87" t="s">
        <v>3100</v>
      </c>
      <c r="F1986" s="56" t="s">
        <v>3942</v>
      </c>
      <c r="G1986" s="30" t="s">
        <v>3538</v>
      </c>
      <c r="H1986" s="56">
        <v>1500</v>
      </c>
      <c r="I1986" s="56">
        <v>1700</v>
      </c>
      <c r="J1986" s="56" t="s">
        <v>3539</v>
      </c>
      <c r="K1986" s="71" t="s">
        <v>3691</v>
      </c>
      <c r="L1986" s="55"/>
      <c r="M1986" s="55"/>
      <c r="N1986" s="57" t="e">
        <v>#N/A</v>
      </c>
      <c r="O1986" s="57" t="e">
        <v>#N/A</v>
      </c>
      <c r="P1986" s="57"/>
      <c r="Q1986" s="57"/>
      <c r="R1986" s="48"/>
      <c r="S1986" s="53" t="e">
        <f>VLOOKUP(C1986:C3786,'[1]Modifiy das'!$E$2:$I$2127,5,0)</f>
        <v>#REF!</v>
      </c>
      <c r="T1986" s="53" t="e">
        <f>VLOOKUP(C1986:C5039,[2]Sheet3!$B$2:$J$9150,9,0)</f>
        <v>#N/A</v>
      </c>
      <c r="U1986" s="58" t="s">
        <v>4110</v>
      </c>
      <c r="V1986" s="85">
        <v>40259</v>
      </c>
      <c r="W1986" s="58" t="s">
        <v>464</v>
      </c>
      <c r="X1986" s="58" t="s">
        <v>1017</v>
      </c>
      <c r="Y1986" s="53" t="s">
        <v>6932</v>
      </c>
      <c r="Z1986" s="56" t="e">
        <v>#N/A</v>
      </c>
      <c r="AA1986" s="56" t="e">
        <v>#N/A</v>
      </c>
      <c r="AB1986" s="56" t="e">
        <v>#N/A</v>
      </c>
      <c r="AC1986" s="111"/>
      <c r="AD1986" s="53"/>
      <c r="AE1986" s="53"/>
      <c r="AF1986" s="53"/>
      <c r="AG1986" s="53"/>
      <c r="AH1986" s="53"/>
      <c r="AI1986" s="53"/>
      <c r="AJ1986" s="53"/>
      <c r="AK1986" s="53"/>
      <c r="AL1986" s="53"/>
      <c r="AM1986" s="49" t="e">
        <f>VLOOKUP(C1986:C5370,[3]Sheet3!$D$2:$D$21,1,0)</f>
        <v>#N/A</v>
      </c>
    </row>
    <row r="1987" spans="1:39" ht="30" customHeight="1">
      <c r="A1987" s="53" t="s">
        <v>1525</v>
      </c>
      <c r="B1987" s="85">
        <v>40259</v>
      </c>
      <c r="C1987" s="85">
        <v>61041</v>
      </c>
      <c r="D1987" s="86" t="s">
        <v>5377</v>
      </c>
      <c r="E1987" s="87" t="s">
        <v>3100</v>
      </c>
      <c r="F1987" s="56" t="s">
        <v>3942</v>
      </c>
      <c r="G1987" s="30" t="s">
        <v>3538</v>
      </c>
      <c r="H1987" s="56">
        <v>1500</v>
      </c>
      <c r="I1987" s="56">
        <v>1700</v>
      </c>
      <c r="J1987" s="56" t="s">
        <v>3539</v>
      </c>
      <c r="K1987" s="71" t="s">
        <v>3691</v>
      </c>
      <c r="L1987" s="55"/>
      <c r="M1987" s="55"/>
      <c r="N1987" s="57" t="e">
        <v>#N/A</v>
      </c>
      <c r="O1987" s="57" t="e">
        <v>#N/A</v>
      </c>
      <c r="P1987" s="57"/>
      <c r="Q1987" s="57"/>
      <c r="R1987" s="48"/>
      <c r="S1987" s="53">
        <f>VLOOKUP(C1987:C3787,'[1]Modifiy das'!$E$2:$I$2127,5,0)</f>
        <v>1439</v>
      </c>
      <c r="T1987" s="53" t="e">
        <f>VLOOKUP(C1987:C5040,[2]Sheet3!$B$2:$J$9150,9,0)</f>
        <v>#N/A</v>
      </c>
      <c r="U1987" s="58" t="s">
        <v>4110</v>
      </c>
      <c r="V1987" s="85">
        <v>40259</v>
      </c>
      <c r="W1987" s="58" t="s">
        <v>464</v>
      </c>
      <c r="X1987" s="58" t="s">
        <v>1017</v>
      </c>
      <c r="Y1987" s="53" t="s">
        <v>6933</v>
      </c>
      <c r="Z1987" s="56" t="e">
        <v>#N/A</v>
      </c>
      <c r="AA1987" s="56" t="e">
        <v>#N/A</v>
      </c>
      <c r="AB1987" s="56" t="e">
        <v>#N/A</v>
      </c>
      <c r="AC1987" s="111"/>
      <c r="AD1987" s="53"/>
      <c r="AE1987" s="53"/>
      <c r="AF1987" s="53"/>
      <c r="AG1987" s="53"/>
      <c r="AH1987" s="53"/>
      <c r="AI1987" s="53"/>
      <c r="AJ1987" s="53"/>
      <c r="AK1987" s="53"/>
      <c r="AL1987" s="53"/>
      <c r="AM1987" s="49" t="e">
        <f>VLOOKUP(C1987:C5371,[3]Sheet3!$D$2:$D$21,1,0)</f>
        <v>#N/A</v>
      </c>
    </row>
    <row r="1988" spans="1:39" ht="30" customHeight="1">
      <c r="A1988" s="53" t="s">
        <v>1525</v>
      </c>
      <c r="B1988" s="85">
        <v>40260</v>
      </c>
      <c r="C1988" s="85">
        <v>63124</v>
      </c>
      <c r="D1988" s="86" t="s">
        <v>5146</v>
      </c>
      <c r="E1988" s="87" t="s">
        <v>2623</v>
      </c>
      <c r="F1988" s="56" t="s">
        <v>6105</v>
      </c>
      <c r="G1988" s="30" t="s">
        <v>730</v>
      </c>
      <c r="H1988" s="56">
        <v>1500</v>
      </c>
      <c r="I1988" s="56">
        <v>1500</v>
      </c>
      <c r="J1988" s="56" t="s">
        <v>4941</v>
      </c>
      <c r="K1988" s="71" t="s">
        <v>3691</v>
      </c>
      <c r="L1988" s="55"/>
      <c r="M1988" s="55"/>
      <c r="N1988" s="57" t="e">
        <v>#N/A</v>
      </c>
      <c r="O1988" s="57" t="e">
        <v>#N/A</v>
      </c>
      <c r="P1988" s="57"/>
      <c r="Q1988" s="57"/>
      <c r="R1988" s="48"/>
      <c r="S1988" s="53" t="e">
        <f>VLOOKUP(C1988:C3788,'[1]Modifiy das'!$E$2:$I$2127,5,0)</f>
        <v>#REF!</v>
      </c>
      <c r="T1988" s="53" t="e">
        <f>VLOOKUP(C1988:C5041,[2]Sheet3!$B$2:$J$9150,9,0)</f>
        <v>#N/A</v>
      </c>
      <c r="U1988" s="58" t="s">
        <v>4110</v>
      </c>
      <c r="V1988" s="85">
        <v>40260</v>
      </c>
      <c r="W1988" s="58" t="s">
        <v>6605</v>
      </c>
      <c r="X1988" s="58" t="s">
        <v>1018</v>
      </c>
      <c r="Y1988" s="53">
        <v>0</v>
      </c>
      <c r="Z1988" s="56" t="e">
        <v>#N/A</v>
      </c>
      <c r="AA1988" s="56" t="e">
        <v>#N/A</v>
      </c>
      <c r="AB1988" s="56" t="e">
        <v>#N/A</v>
      </c>
      <c r="AC1988" s="111"/>
      <c r="AD1988" s="53"/>
      <c r="AE1988" s="53"/>
      <c r="AF1988" s="53"/>
      <c r="AG1988" s="53"/>
      <c r="AH1988" s="53"/>
      <c r="AI1988" s="53"/>
      <c r="AJ1988" s="53"/>
      <c r="AK1988" s="53"/>
      <c r="AL1988" s="53"/>
      <c r="AM1988" s="49" t="e">
        <f>VLOOKUP(C1988:C5372,[3]Sheet3!$D$2:$D$21,1,0)</f>
        <v>#N/A</v>
      </c>
    </row>
    <row r="1989" spans="1:39" ht="30" customHeight="1">
      <c r="A1989" s="53" t="s">
        <v>1525</v>
      </c>
      <c r="B1989" s="85">
        <v>40260</v>
      </c>
      <c r="C1989" s="85">
        <v>73285</v>
      </c>
      <c r="D1989" s="86" t="s">
        <v>5150</v>
      </c>
      <c r="E1989" s="87" t="s">
        <v>2623</v>
      </c>
      <c r="F1989" s="56" t="s">
        <v>6105</v>
      </c>
      <c r="G1989" s="30" t="s">
        <v>730</v>
      </c>
      <c r="H1989" s="56">
        <v>1500</v>
      </c>
      <c r="I1989" s="56">
        <v>1500</v>
      </c>
      <c r="J1989" s="56" t="s">
        <v>4941</v>
      </c>
      <c r="K1989" s="71" t="s">
        <v>3691</v>
      </c>
      <c r="L1989" s="55"/>
      <c r="M1989" s="55"/>
      <c r="N1989" s="57" t="e">
        <v>#N/A</v>
      </c>
      <c r="O1989" s="57" t="e">
        <v>#N/A</v>
      </c>
      <c r="P1989" s="57"/>
      <c r="Q1989" s="57"/>
      <c r="R1989" s="48"/>
      <c r="S1989" s="53" t="e">
        <f>VLOOKUP(C1989:C3789,'[1]Modifiy das'!$E$2:$I$2127,5,0)</f>
        <v>#REF!</v>
      </c>
      <c r="T1989" s="53" t="e">
        <f>VLOOKUP(C1989:C5042,[2]Sheet3!$B$2:$J$9150,9,0)</f>
        <v>#N/A</v>
      </c>
      <c r="U1989" s="58" t="s">
        <v>4110</v>
      </c>
      <c r="V1989" s="85">
        <v>40260</v>
      </c>
      <c r="W1989" s="58" t="s">
        <v>6605</v>
      </c>
      <c r="X1989" s="58" t="s">
        <v>1018</v>
      </c>
      <c r="Y1989" s="53">
        <v>0</v>
      </c>
      <c r="Z1989" s="56" t="e">
        <v>#N/A</v>
      </c>
      <c r="AA1989" s="56" t="e">
        <v>#N/A</v>
      </c>
      <c r="AB1989" s="56" t="e">
        <v>#N/A</v>
      </c>
      <c r="AC1989" s="111"/>
      <c r="AD1989" s="53"/>
      <c r="AE1989" s="53"/>
      <c r="AF1989" s="53"/>
      <c r="AG1989" s="53"/>
      <c r="AH1989" s="53"/>
      <c r="AI1989" s="53"/>
      <c r="AJ1989" s="53"/>
      <c r="AK1989" s="53"/>
      <c r="AL1989" s="53"/>
      <c r="AM1989" s="49" t="e">
        <f>VLOOKUP(C1989:C5373,[3]Sheet3!$D$2:$D$21,1,0)</f>
        <v>#N/A</v>
      </c>
    </row>
    <row r="1990" spans="1:39" ht="30" customHeight="1">
      <c r="A1990" s="53" t="s">
        <v>1525</v>
      </c>
      <c r="B1990" s="85">
        <v>40260</v>
      </c>
      <c r="C1990" s="85">
        <v>73292</v>
      </c>
      <c r="D1990" s="86" t="s">
        <v>2110</v>
      </c>
      <c r="E1990" s="87" t="s">
        <v>2623</v>
      </c>
      <c r="F1990" s="56" t="s">
        <v>6105</v>
      </c>
      <c r="G1990" s="30" t="s">
        <v>730</v>
      </c>
      <c r="H1990" s="56">
        <v>1500</v>
      </c>
      <c r="I1990" s="56">
        <v>1500</v>
      </c>
      <c r="J1990" s="56" t="s">
        <v>4941</v>
      </c>
      <c r="K1990" s="71" t="s">
        <v>3691</v>
      </c>
      <c r="L1990" s="55"/>
      <c r="M1990" s="55"/>
      <c r="N1990" s="57" t="e">
        <v>#N/A</v>
      </c>
      <c r="O1990" s="57" t="e">
        <v>#N/A</v>
      </c>
      <c r="P1990" s="57"/>
      <c r="Q1990" s="57"/>
      <c r="R1990" s="48"/>
      <c r="S1990" s="53" t="e">
        <f>VLOOKUP(C1990:C3790,'[1]Modifiy das'!$E$2:$I$2127,5,0)</f>
        <v>#REF!</v>
      </c>
      <c r="T1990" s="53" t="e">
        <f>VLOOKUP(C1990:C5043,[2]Sheet3!$B$2:$J$9150,9,0)</f>
        <v>#N/A</v>
      </c>
      <c r="U1990" s="58" t="s">
        <v>4110</v>
      </c>
      <c r="V1990" s="85">
        <v>40260</v>
      </c>
      <c r="W1990" s="58" t="s">
        <v>6605</v>
      </c>
      <c r="X1990" s="58" t="s">
        <v>1018</v>
      </c>
      <c r="Y1990" s="53">
        <v>0</v>
      </c>
      <c r="Z1990" s="56" t="e">
        <v>#N/A</v>
      </c>
      <c r="AA1990" s="56" t="e">
        <v>#N/A</v>
      </c>
      <c r="AB1990" s="56" t="e">
        <v>#N/A</v>
      </c>
      <c r="AC1990" s="111"/>
      <c r="AD1990" s="53"/>
      <c r="AE1990" s="53"/>
      <c r="AF1990" s="53"/>
      <c r="AG1990" s="53"/>
      <c r="AH1990" s="53"/>
      <c r="AI1990" s="53"/>
      <c r="AJ1990" s="53"/>
      <c r="AK1990" s="53"/>
      <c r="AL1990" s="53"/>
      <c r="AM1990" s="49" t="e">
        <f>VLOOKUP(C1990:C5374,[3]Sheet3!$D$2:$D$21,1,0)</f>
        <v>#N/A</v>
      </c>
    </row>
    <row r="1991" spans="1:39" ht="30" customHeight="1">
      <c r="A1991" s="53" t="s">
        <v>1525</v>
      </c>
      <c r="B1991" s="85">
        <v>40260</v>
      </c>
      <c r="C1991" s="85">
        <v>73276</v>
      </c>
      <c r="D1991" s="86" t="s">
        <v>5154</v>
      </c>
      <c r="E1991" s="87" t="s">
        <v>2623</v>
      </c>
      <c r="F1991" s="56" t="s">
        <v>6105</v>
      </c>
      <c r="G1991" s="30" t="s">
        <v>730</v>
      </c>
      <c r="H1991" s="56">
        <v>1500</v>
      </c>
      <c r="I1991" s="56">
        <v>1500</v>
      </c>
      <c r="J1991" s="56" t="s">
        <v>4941</v>
      </c>
      <c r="K1991" s="71" t="s">
        <v>3691</v>
      </c>
      <c r="L1991" s="55"/>
      <c r="M1991" s="55"/>
      <c r="N1991" s="57" t="e">
        <v>#N/A</v>
      </c>
      <c r="O1991" s="57" t="e">
        <v>#N/A</v>
      </c>
      <c r="P1991" s="57"/>
      <c r="Q1991" s="57"/>
      <c r="R1991" s="48"/>
      <c r="S1991" s="53" t="e">
        <f>VLOOKUP(C1991:C3791,'[1]Modifiy das'!$E$2:$I$2127,5,0)</f>
        <v>#REF!</v>
      </c>
      <c r="T1991" s="53" t="e">
        <f>VLOOKUP(C1991:C5044,[2]Sheet3!$B$2:$J$9150,9,0)</f>
        <v>#N/A</v>
      </c>
      <c r="U1991" s="58" t="s">
        <v>4110</v>
      </c>
      <c r="V1991" s="85">
        <v>40260</v>
      </c>
      <c r="W1991" s="58" t="s">
        <v>6605</v>
      </c>
      <c r="X1991" s="58" t="s">
        <v>1018</v>
      </c>
      <c r="Y1991" s="53">
        <v>0</v>
      </c>
      <c r="Z1991" s="56" t="e">
        <v>#N/A</v>
      </c>
      <c r="AA1991" s="56" t="e">
        <v>#N/A</v>
      </c>
      <c r="AB1991" s="56" t="e">
        <v>#N/A</v>
      </c>
      <c r="AC1991" s="111"/>
      <c r="AD1991" s="53"/>
      <c r="AE1991" s="53"/>
      <c r="AF1991" s="53"/>
      <c r="AG1991" s="53"/>
      <c r="AH1991" s="53"/>
      <c r="AI1991" s="53"/>
      <c r="AJ1991" s="53"/>
      <c r="AK1991" s="53"/>
      <c r="AL1991" s="53"/>
      <c r="AM1991" s="49" t="e">
        <f>VLOOKUP(C1991:C5375,[3]Sheet3!$D$2:$D$21,1,0)</f>
        <v>#N/A</v>
      </c>
    </row>
    <row r="1992" spans="1:39" ht="30" customHeight="1">
      <c r="A1992" s="53" t="s">
        <v>1525</v>
      </c>
      <c r="B1992" s="85">
        <v>40260</v>
      </c>
      <c r="C1992" s="85">
        <v>54080</v>
      </c>
      <c r="D1992" s="86" t="s">
        <v>5158</v>
      </c>
      <c r="E1992" s="87" t="s">
        <v>2623</v>
      </c>
      <c r="F1992" s="56" t="s">
        <v>6105</v>
      </c>
      <c r="G1992" s="30" t="s">
        <v>730</v>
      </c>
      <c r="H1992" s="56">
        <v>1500</v>
      </c>
      <c r="I1992" s="56">
        <v>1500</v>
      </c>
      <c r="J1992" s="56" t="s">
        <v>4941</v>
      </c>
      <c r="K1992" s="71" t="s">
        <v>3691</v>
      </c>
      <c r="L1992" s="55"/>
      <c r="M1992" s="55"/>
      <c r="N1992" s="57" t="e">
        <v>#N/A</v>
      </c>
      <c r="O1992" s="57" t="e">
        <v>#N/A</v>
      </c>
      <c r="P1992" s="57"/>
      <c r="Q1992" s="57"/>
      <c r="R1992" s="48"/>
      <c r="S1992" s="53" t="e">
        <f>VLOOKUP(C1992:C3792,'[1]Modifiy das'!$E$2:$I$2127,5,0)</f>
        <v>#REF!</v>
      </c>
      <c r="T1992" s="53" t="e">
        <f>VLOOKUP(C1992:C5045,[2]Sheet3!$B$2:$J$9150,9,0)</f>
        <v>#N/A</v>
      </c>
      <c r="U1992" s="58" t="s">
        <v>4110</v>
      </c>
      <c r="V1992" s="85">
        <v>40260</v>
      </c>
      <c r="W1992" s="58" t="s">
        <v>6605</v>
      </c>
      <c r="X1992" s="58" t="s">
        <v>1018</v>
      </c>
      <c r="Y1992" s="53">
        <v>0</v>
      </c>
      <c r="Z1992" s="56" t="e">
        <v>#N/A</v>
      </c>
      <c r="AA1992" s="56" t="e">
        <v>#N/A</v>
      </c>
      <c r="AB1992" s="56" t="e">
        <v>#N/A</v>
      </c>
      <c r="AC1992" s="111"/>
      <c r="AD1992" s="53"/>
      <c r="AE1992" s="53"/>
      <c r="AF1992" s="53"/>
      <c r="AG1992" s="53"/>
      <c r="AH1992" s="53"/>
      <c r="AI1992" s="53"/>
      <c r="AJ1992" s="53"/>
      <c r="AK1992" s="53"/>
      <c r="AL1992" s="53"/>
      <c r="AM1992" s="49" t="e">
        <f>VLOOKUP(C1992:C5376,[3]Sheet3!$D$2:$D$21,1,0)</f>
        <v>#N/A</v>
      </c>
    </row>
    <row r="1993" spans="1:39" ht="30" customHeight="1">
      <c r="A1993" s="53" t="s">
        <v>1525</v>
      </c>
      <c r="B1993" s="85">
        <v>40260</v>
      </c>
      <c r="C1993" s="85">
        <v>56899</v>
      </c>
      <c r="D1993" s="86" t="s">
        <v>5160</v>
      </c>
      <c r="E1993" s="87" t="s">
        <v>2623</v>
      </c>
      <c r="F1993" s="56" t="s">
        <v>6105</v>
      </c>
      <c r="G1993" s="30" t="s">
        <v>730</v>
      </c>
      <c r="H1993" s="56">
        <v>1500</v>
      </c>
      <c r="I1993" s="56">
        <v>1500</v>
      </c>
      <c r="J1993" s="56" t="s">
        <v>4941</v>
      </c>
      <c r="K1993" s="71" t="s">
        <v>3691</v>
      </c>
      <c r="L1993" s="55"/>
      <c r="M1993" s="55"/>
      <c r="N1993" s="57" t="e">
        <v>#N/A</v>
      </c>
      <c r="O1993" s="57" t="e">
        <v>#N/A</v>
      </c>
      <c r="P1993" s="57"/>
      <c r="Q1993" s="57"/>
      <c r="R1993" s="48"/>
      <c r="S1993" s="53" t="e">
        <f>VLOOKUP(C1993:C3793,'[1]Modifiy das'!$E$2:$I$2127,5,0)</f>
        <v>#REF!</v>
      </c>
      <c r="T1993" s="53" t="e">
        <f>VLOOKUP(C1993:C5046,[2]Sheet3!$B$2:$J$9150,9,0)</f>
        <v>#N/A</v>
      </c>
      <c r="U1993" s="58" t="s">
        <v>4110</v>
      </c>
      <c r="V1993" s="85">
        <v>40260</v>
      </c>
      <c r="W1993" s="58" t="s">
        <v>6605</v>
      </c>
      <c r="X1993" s="58" t="s">
        <v>1018</v>
      </c>
      <c r="Y1993" s="53">
        <v>0</v>
      </c>
      <c r="Z1993" s="56" t="e">
        <v>#N/A</v>
      </c>
      <c r="AA1993" s="56" t="e">
        <v>#N/A</v>
      </c>
      <c r="AB1993" s="56" t="e">
        <v>#N/A</v>
      </c>
      <c r="AC1993" s="111"/>
      <c r="AD1993" s="53"/>
      <c r="AE1993" s="53"/>
      <c r="AF1993" s="53"/>
      <c r="AG1993" s="53"/>
      <c r="AH1993" s="53"/>
      <c r="AI1993" s="53"/>
      <c r="AJ1993" s="53"/>
      <c r="AK1993" s="53"/>
      <c r="AL1993" s="53"/>
      <c r="AM1993" s="49" t="e">
        <f>VLOOKUP(C1993:C5377,[3]Sheet3!$D$2:$D$21,1,0)</f>
        <v>#N/A</v>
      </c>
    </row>
    <row r="1994" spans="1:39" ht="30" customHeight="1">
      <c r="A1994" s="53" t="s">
        <v>1525</v>
      </c>
      <c r="B1994" s="85">
        <v>40260</v>
      </c>
      <c r="C1994" s="85">
        <v>62144</v>
      </c>
      <c r="D1994" s="86" t="s">
        <v>2610</v>
      </c>
      <c r="E1994" s="87" t="s">
        <v>2623</v>
      </c>
      <c r="F1994" s="56" t="s">
        <v>6105</v>
      </c>
      <c r="G1994" s="30" t="s">
        <v>730</v>
      </c>
      <c r="H1994" s="56">
        <v>1500</v>
      </c>
      <c r="I1994" s="56">
        <v>1500</v>
      </c>
      <c r="J1994" s="56" t="s">
        <v>4941</v>
      </c>
      <c r="K1994" s="71" t="s">
        <v>3691</v>
      </c>
      <c r="L1994" s="55"/>
      <c r="M1994" s="55"/>
      <c r="N1994" s="57" t="e">
        <v>#N/A</v>
      </c>
      <c r="O1994" s="57" t="e">
        <v>#N/A</v>
      </c>
      <c r="P1994" s="57"/>
      <c r="Q1994" s="57"/>
      <c r="R1994" s="48"/>
      <c r="S1994" s="53" t="e">
        <f>VLOOKUP(C1994:C3794,'[1]Modifiy das'!$E$2:$I$2127,5,0)</f>
        <v>#REF!</v>
      </c>
      <c r="T1994" s="53" t="e">
        <f>VLOOKUP(C1994:C5047,[2]Sheet3!$B$2:$J$9150,9,0)</f>
        <v>#N/A</v>
      </c>
      <c r="U1994" s="58" t="s">
        <v>4110</v>
      </c>
      <c r="V1994" s="85">
        <v>40260</v>
      </c>
      <c r="W1994" s="58" t="s">
        <v>6605</v>
      </c>
      <c r="X1994" s="58" t="s">
        <v>1018</v>
      </c>
      <c r="Y1994" s="53">
        <v>0</v>
      </c>
      <c r="Z1994" s="56" t="e">
        <v>#N/A</v>
      </c>
      <c r="AA1994" s="56" t="e">
        <v>#N/A</v>
      </c>
      <c r="AB1994" s="56" t="e">
        <v>#N/A</v>
      </c>
      <c r="AC1994" s="111"/>
      <c r="AD1994" s="53"/>
      <c r="AE1994" s="53"/>
      <c r="AF1994" s="53"/>
      <c r="AG1994" s="53"/>
      <c r="AH1994" s="53"/>
      <c r="AI1994" s="53"/>
      <c r="AJ1994" s="53"/>
      <c r="AK1994" s="53"/>
      <c r="AL1994" s="53"/>
      <c r="AM1994" s="49" t="e">
        <f>VLOOKUP(C1994:C5378,[3]Sheet3!$D$2:$D$21,1,0)</f>
        <v>#N/A</v>
      </c>
    </row>
    <row r="1995" spans="1:39" ht="30" customHeight="1">
      <c r="A1995" s="53" t="s">
        <v>1525</v>
      </c>
      <c r="B1995" s="85">
        <v>40260</v>
      </c>
      <c r="C1995" s="85">
        <v>63129</v>
      </c>
      <c r="D1995" s="86" t="s">
        <v>2612</v>
      </c>
      <c r="E1995" s="87" t="s">
        <v>2623</v>
      </c>
      <c r="F1995" s="56" t="s">
        <v>6105</v>
      </c>
      <c r="G1995" s="30" t="s">
        <v>730</v>
      </c>
      <c r="H1995" s="56">
        <v>1500</v>
      </c>
      <c r="I1995" s="56">
        <v>1500</v>
      </c>
      <c r="J1995" s="56" t="s">
        <v>4941</v>
      </c>
      <c r="K1995" s="71" t="s">
        <v>3691</v>
      </c>
      <c r="L1995" s="55"/>
      <c r="M1995" s="55"/>
      <c r="N1995" s="57" t="e">
        <v>#N/A</v>
      </c>
      <c r="O1995" s="57" t="e">
        <v>#N/A</v>
      </c>
      <c r="P1995" s="57"/>
      <c r="Q1995" s="57"/>
      <c r="R1995" s="48"/>
      <c r="S1995" s="53" t="e">
        <f>VLOOKUP(C1995:C3795,'[1]Modifiy das'!$E$2:$I$2127,5,0)</f>
        <v>#REF!</v>
      </c>
      <c r="T1995" s="53" t="e">
        <f>VLOOKUP(C1995:C5048,[2]Sheet3!$B$2:$J$9150,9,0)</f>
        <v>#N/A</v>
      </c>
      <c r="U1995" s="58" t="s">
        <v>4110</v>
      </c>
      <c r="V1995" s="85">
        <v>40260</v>
      </c>
      <c r="W1995" s="58" t="s">
        <v>6605</v>
      </c>
      <c r="X1995" s="58" t="s">
        <v>1018</v>
      </c>
      <c r="Y1995" s="53">
        <v>0</v>
      </c>
      <c r="Z1995" s="56" t="e">
        <v>#N/A</v>
      </c>
      <c r="AA1995" s="56" t="e">
        <v>#N/A</v>
      </c>
      <c r="AB1995" s="56" t="e">
        <v>#N/A</v>
      </c>
      <c r="AC1995" s="111"/>
      <c r="AD1995" s="53"/>
      <c r="AE1995" s="53"/>
      <c r="AF1995" s="53"/>
      <c r="AG1995" s="53"/>
      <c r="AH1995" s="53"/>
      <c r="AI1995" s="53"/>
      <c r="AJ1995" s="53"/>
      <c r="AK1995" s="53"/>
      <c r="AL1995" s="53"/>
      <c r="AM1995" s="49" t="e">
        <f>VLOOKUP(C1995:C5379,[3]Sheet3!$D$2:$D$21,1,0)</f>
        <v>#N/A</v>
      </c>
    </row>
    <row r="1996" spans="1:39" ht="30" customHeight="1">
      <c r="A1996" s="53" t="s">
        <v>1525</v>
      </c>
      <c r="B1996" s="85">
        <v>40260</v>
      </c>
      <c r="C1996" s="85">
        <v>53986</v>
      </c>
      <c r="D1996" s="86" t="s">
        <v>2614</v>
      </c>
      <c r="E1996" s="87" t="s">
        <v>2623</v>
      </c>
      <c r="F1996" s="56" t="s">
        <v>6105</v>
      </c>
      <c r="G1996" s="30" t="s">
        <v>730</v>
      </c>
      <c r="H1996" s="56">
        <v>1500</v>
      </c>
      <c r="I1996" s="56">
        <v>1500</v>
      </c>
      <c r="J1996" s="56" t="s">
        <v>4941</v>
      </c>
      <c r="K1996" s="71" t="s">
        <v>3691</v>
      </c>
      <c r="L1996" s="55"/>
      <c r="M1996" s="55"/>
      <c r="N1996" s="57" t="e">
        <v>#N/A</v>
      </c>
      <c r="O1996" s="57" t="e">
        <v>#N/A</v>
      </c>
      <c r="P1996" s="57"/>
      <c r="Q1996" s="57"/>
      <c r="R1996" s="48"/>
      <c r="S1996" s="53" t="e">
        <f>VLOOKUP(C1996:C3796,'[1]Modifiy das'!$E$2:$I$2127,5,0)</f>
        <v>#REF!</v>
      </c>
      <c r="T1996" s="53" t="e">
        <f>VLOOKUP(C1996:C5049,[2]Sheet3!$B$2:$J$9150,9,0)</f>
        <v>#N/A</v>
      </c>
      <c r="U1996" s="58" t="s">
        <v>4110</v>
      </c>
      <c r="V1996" s="85">
        <v>40260</v>
      </c>
      <c r="W1996" s="58" t="s">
        <v>6605</v>
      </c>
      <c r="X1996" s="58" t="s">
        <v>1018</v>
      </c>
      <c r="Y1996" s="53">
        <v>0</v>
      </c>
      <c r="Z1996" s="56" t="e">
        <v>#N/A</v>
      </c>
      <c r="AA1996" s="56" t="e">
        <v>#N/A</v>
      </c>
      <c r="AB1996" s="56" t="e">
        <v>#N/A</v>
      </c>
      <c r="AC1996" s="111"/>
      <c r="AD1996" s="53"/>
      <c r="AE1996" s="53"/>
      <c r="AF1996" s="53"/>
      <c r="AG1996" s="53"/>
      <c r="AH1996" s="53"/>
      <c r="AI1996" s="53"/>
      <c r="AJ1996" s="53"/>
      <c r="AK1996" s="53"/>
      <c r="AL1996" s="53"/>
      <c r="AM1996" s="49" t="e">
        <f>VLOOKUP(C1996:C5380,[3]Sheet3!$D$2:$D$21,1,0)</f>
        <v>#N/A</v>
      </c>
    </row>
    <row r="1997" spans="1:39" ht="30" customHeight="1">
      <c r="A1997" s="53" t="s">
        <v>1525</v>
      </c>
      <c r="B1997" s="85">
        <v>40260</v>
      </c>
      <c r="C1997" s="85">
        <v>73279</v>
      </c>
      <c r="D1997" s="86" t="s">
        <v>5388</v>
      </c>
      <c r="E1997" s="87" t="s">
        <v>2623</v>
      </c>
      <c r="F1997" s="56" t="s">
        <v>6105</v>
      </c>
      <c r="G1997" s="30" t="s">
        <v>730</v>
      </c>
      <c r="H1997" s="56">
        <v>1500</v>
      </c>
      <c r="I1997" s="56">
        <v>1500</v>
      </c>
      <c r="J1997" s="56" t="s">
        <v>4941</v>
      </c>
      <c r="K1997" s="71" t="s">
        <v>3691</v>
      </c>
      <c r="L1997" s="55"/>
      <c r="M1997" s="55"/>
      <c r="N1997" s="57" t="e">
        <v>#N/A</v>
      </c>
      <c r="O1997" s="57" t="e">
        <v>#N/A</v>
      </c>
      <c r="P1997" s="57"/>
      <c r="Q1997" s="57"/>
      <c r="R1997" s="48"/>
      <c r="S1997" s="53" t="e">
        <f>VLOOKUP(C1997:C3797,'[1]Modifiy das'!$E$2:$I$2127,5,0)</f>
        <v>#REF!</v>
      </c>
      <c r="T1997" s="53" t="e">
        <f>VLOOKUP(C1997:C5050,[2]Sheet3!$B$2:$J$9150,9,0)</f>
        <v>#N/A</v>
      </c>
      <c r="U1997" s="58" t="s">
        <v>4110</v>
      </c>
      <c r="V1997" s="85">
        <v>40260</v>
      </c>
      <c r="W1997" s="58" t="s">
        <v>6605</v>
      </c>
      <c r="X1997" s="58" t="s">
        <v>1018</v>
      </c>
      <c r="Y1997" s="53">
        <v>0</v>
      </c>
      <c r="Z1997" s="56" t="e">
        <v>#N/A</v>
      </c>
      <c r="AA1997" s="56" t="e">
        <v>#N/A</v>
      </c>
      <c r="AB1997" s="56" t="e">
        <v>#N/A</v>
      </c>
      <c r="AC1997" s="111"/>
      <c r="AD1997" s="53"/>
      <c r="AE1997" s="53"/>
      <c r="AF1997" s="53"/>
      <c r="AG1997" s="53"/>
      <c r="AH1997" s="53"/>
      <c r="AI1997" s="53"/>
      <c r="AJ1997" s="53"/>
      <c r="AK1997" s="53"/>
      <c r="AL1997" s="53"/>
      <c r="AM1997" s="49" t="e">
        <f>VLOOKUP(C1997:C5381,[3]Sheet3!$D$2:$D$21,1,0)</f>
        <v>#N/A</v>
      </c>
    </row>
    <row r="1998" spans="1:39" ht="30" customHeight="1">
      <c r="A1998" s="53" t="s">
        <v>1525</v>
      </c>
      <c r="B1998" s="85">
        <v>40260</v>
      </c>
      <c r="C1998" s="85">
        <v>73290</v>
      </c>
      <c r="D1998" s="86" t="s">
        <v>5390</v>
      </c>
      <c r="E1998" s="87" t="s">
        <v>2623</v>
      </c>
      <c r="F1998" s="56" t="s">
        <v>6105</v>
      </c>
      <c r="G1998" s="30" t="s">
        <v>730</v>
      </c>
      <c r="H1998" s="56">
        <v>1500</v>
      </c>
      <c r="I1998" s="56">
        <v>1500</v>
      </c>
      <c r="J1998" s="56" t="s">
        <v>4941</v>
      </c>
      <c r="K1998" s="71" t="s">
        <v>3691</v>
      </c>
      <c r="L1998" s="55"/>
      <c r="M1998" s="55"/>
      <c r="N1998" s="57" t="e">
        <v>#N/A</v>
      </c>
      <c r="O1998" s="57" t="e">
        <v>#N/A</v>
      </c>
      <c r="P1998" s="57"/>
      <c r="Q1998" s="57"/>
      <c r="R1998" s="48"/>
      <c r="S1998" s="53" t="e">
        <f>VLOOKUP(C1998:C3798,'[1]Modifiy das'!$E$2:$I$2127,5,0)</f>
        <v>#REF!</v>
      </c>
      <c r="T1998" s="53" t="e">
        <f>VLOOKUP(C1998:C5051,[2]Sheet3!$B$2:$J$9150,9,0)</f>
        <v>#N/A</v>
      </c>
      <c r="U1998" s="58" t="s">
        <v>4110</v>
      </c>
      <c r="V1998" s="85">
        <v>40260</v>
      </c>
      <c r="W1998" s="58" t="s">
        <v>6605</v>
      </c>
      <c r="X1998" s="58" t="s">
        <v>1018</v>
      </c>
      <c r="Y1998" s="53">
        <v>0</v>
      </c>
      <c r="Z1998" s="56" t="e">
        <v>#N/A</v>
      </c>
      <c r="AA1998" s="56" t="e">
        <v>#N/A</v>
      </c>
      <c r="AB1998" s="56" t="e">
        <v>#N/A</v>
      </c>
      <c r="AC1998" s="111"/>
      <c r="AD1998" s="53"/>
      <c r="AE1998" s="53"/>
      <c r="AF1998" s="53"/>
      <c r="AG1998" s="53"/>
      <c r="AH1998" s="53"/>
      <c r="AI1998" s="53"/>
      <c r="AJ1998" s="53"/>
      <c r="AK1998" s="53"/>
      <c r="AL1998" s="53"/>
      <c r="AM1998" s="49" t="e">
        <f>VLOOKUP(C1998:C5382,[3]Sheet3!$D$2:$D$21,1,0)</f>
        <v>#N/A</v>
      </c>
    </row>
    <row r="1999" spans="1:39" ht="30" customHeight="1">
      <c r="A1999" s="53" t="s">
        <v>1525</v>
      </c>
      <c r="B1999" s="85">
        <v>40260</v>
      </c>
      <c r="C1999" s="85">
        <v>73286</v>
      </c>
      <c r="D1999" s="86" t="s">
        <v>5392</v>
      </c>
      <c r="E1999" s="87" t="s">
        <v>2623</v>
      </c>
      <c r="F1999" s="56" t="s">
        <v>6105</v>
      </c>
      <c r="G1999" s="30" t="s">
        <v>730</v>
      </c>
      <c r="H1999" s="56">
        <v>1500</v>
      </c>
      <c r="I1999" s="56">
        <v>1500</v>
      </c>
      <c r="J1999" s="56" t="s">
        <v>4941</v>
      </c>
      <c r="K1999" s="71" t="s">
        <v>3691</v>
      </c>
      <c r="L1999" s="55"/>
      <c r="M1999" s="55"/>
      <c r="N1999" s="57" t="e">
        <v>#N/A</v>
      </c>
      <c r="O1999" s="57" t="e">
        <v>#N/A</v>
      </c>
      <c r="P1999" s="57"/>
      <c r="Q1999" s="57"/>
      <c r="R1999" s="48"/>
      <c r="S1999" s="53" t="e">
        <f>VLOOKUP(C1999:C3799,'[1]Modifiy das'!$E$2:$I$2127,5,0)</f>
        <v>#REF!</v>
      </c>
      <c r="T1999" s="53" t="e">
        <f>VLOOKUP(C1999:C5052,[2]Sheet3!$B$2:$J$9150,9,0)</f>
        <v>#N/A</v>
      </c>
      <c r="U1999" s="58" t="s">
        <v>4110</v>
      </c>
      <c r="V1999" s="85">
        <v>40260</v>
      </c>
      <c r="W1999" s="58" t="s">
        <v>6605</v>
      </c>
      <c r="X1999" s="58" t="s">
        <v>1018</v>
      </c>
      <c r="Y1999" s="53">
        <v>0</v>
      </c>
      <c r="Z1999" s="56" t="e">
        <v>#N/A</v>
      </c>
      <c r="AA1999" s="56" t="e">
        <v>#N/A</v>
      </c>
      <c r="AB1999" s="56" t="e">
        <v>#N/A</v>
      </c>
      <c r="AC1999" s="111"/>
      <c r="AD1999" s="53"/>
      <c r="AE1999" s="53"/>
      <c r="AF1999" s="53"/>
      <c r="AG1999" s="53"/>
      <c r="AH1999" s="53"/>
      <c r="AI1999" s="53"/>
      <c r="AJ1999" s="53"/>
      <c r="AK1999" s="53"/>
      <c r="AL1999" s="53"/>
      <c r="AM1999" s="49" t="e">
        <f>VLOOKUP(C1999:C5383,[3]Sheet3!$D$2:$D$21,1,0)</f>
        <v>#N/A</v>
      </c>
    </row>
    <row r="2000" spans="1:39" ht="30" customHeight="1">
      <c r="A2000" s="53" t="s">
        <v>1525</v>
      </c>
      <c r="B2000" s="85">
        <v>40260</v>
      </c>
      <c r="C2000" s="85">
        <v>73282</v>
      </c>
      <c r="D2000" s="86" t="s">
        <v>5394</v>
      </c>
      <c r="E2000" s="87" t="s">
        <v>2623</v>
      </c>
      <c r="F2000" s="56" t="s">
        <v>6105</v>
      </c>
      <c r="G2000" s="30" t="s">
        <v>730</v>
      </c>
      <c r="H2000" s="56">
        <v>1500</v>
      </c>
      <c r="I2000" s="56">
        <v>1500</v>
      </c>
      <c r="J2000" s="56" t="s">
        <v>4941</v>
      </c>
      <c r="K2000" s="71" t="s">
        <v>3691</v>
      </c>
      <c r="L2000" s="55"/>
      <c r="M2000" s="55"/>
      <c r="N2000" s="57" t="e">
        <v>#N/A</v>
      </c>
      <c r="O2000" s="57" t="e">
        <v>#N/A</v>
      </c>
      <c r="P2000" s="57"/>
      <c r="Q2000" s="57"/>
      <c r="R2000" s="48"/>
      <c r="S2000" s="53" t="e">
        <f>VLOOKUP(C2000:C3800,'[1]Modifiy das'!$E$2:$I$2127,5,0)</f>
        <v>#REF!</v>
      </c>
      <c r="T2000" s="53" t="e">
        <f>VLOOKUP(C2000:C5053,[2]Sheet3!$B$2:$J$9150,9,0)</f>
        <v>#N/A</v>
      </c>
      <c r="U2000" s="58" t="s">
        <v>4110</v>
      </c>
      <c r="V2000" s="85">
        <v>40260</v>
      </c>
      <c r="W2000" s="58" t="s">
        <v>6605</v>
      </c>
      <c r="X2000" s="58" t="s">
        <v>1018</v>
      </c>
      <c r="Y2000" s="53">
        <v>0</v>
      </c>
      <c r="Z2000" s="56" t="e">
        <v>#N/A</v>
      </c>
      <c r="AA2000" s="56" t="e">
        <v>#N/A</v>
      </c>
      <c r="AB2000" s="56" t="e">
        <v>#N/A</v>
      </c>
      <c r="AC2000" s="111"/>
      <c r="AD2000" s="53"/>
      <c r="AE2000" s="53"/>
      <c r="AF2000" s="53"/>
      <c r="AG2000" s="53"/>
      <c r="AH2000" s="53"/>
      <c r="AI2000" s="53"/>
      <c r="AJ2000" s="53"/>
      <c r="AK2000" s="53"/>
      <c r="AL2000" s="53"/>
      <c r="AM2000" s="49" t="e">
        <f>VLOOKUP(C2000:C5384,[3]Sheet3!$D$2:$D$21,1,0)</f>
        <v>#N/A</v>
      </c>
    </row>
    <row r="2001" spans="1:39" ht="30" customHeight="1">
      <c r="A2001" s="53" t="s">
        <v>1525</v>
      </c>
      <c r="B2001" s="85">
        <v>40260</v>
      </c>
      <c r="C2001" s="85">
        <v>63136</v>
      </c>
      <c r="D2001" s="86" t="s">
        <v>5396</v>
      </c>
      <c r="E2001" s="87" t="s">
        <v>2623</v>
      </c>
      <c r="F2001" s="56" t="s">
        <v>6105</v>
      </c>
      <c r="G2001" s="30" t="s">
        <v>730</v>
      </c>
      <c r="H2001" s="56">
        <v>1500</v>
      </c>
      <c r="I2001" s="56">
        <v>1500</v>
      </c>
      <c r="J2001" s="56" t="s">
        <v>4941</v>
      </c>
      <c r="K2001" s="71" t="s">
        <v>3691</v>
      </c>
      <c r="L2001" s="55"/>
      <c r="M2001" s="55"/>
      <c r="N2001" s="57" t="e">
        <v>#N/A</v>
      </c>
      <c r="O2001" s="57" t="e">
        <v>#N/A</v>
      </c>
      <c r="P2001" s="57"/>
      <c r="Q2001" s="57"/>
      <c r="R2001" s="48"/>
      <c r="S2001" s="53" t="e">
        <f>VLOOKUP(C2001:C3801,'[1]Modifiy das'!$E$2:$I$2127,5,0)</f>
        <v>#REF!</v>
      </c>
      <c r="T2001" s="53" t="e">
        <f>VLOOKUP(C2001:C5054,[2]Sheet3!$B$2:$J$9150,9,0)</f>
        <v>#N/A</v>
      </c>
      <c r="U2001" s="58" t="s">
        <v>4110</v>
      </c>
      <c r="V2001" s="85">
        <v>40260</v>
      </c>
      <c r="W2001" s="58" t="s">
        <v>6605</v>
      </c>
      <c r="X2001" s="58" t="s">
        <v>1018</v>
      </c>
      <c r="Y2001" s="53">
        <v>0</v>
      </c>
      <c r="Z2001" s="56" t="e">
        <v>#N/A</v>
      </c>
      <c r="AA2001" s="56" t="e">
        <v>#N/A</v>
      </c>
      <c r="AB2001" s="56" t="e">
        <v>#N/A</v>
      </c>
      <c r="AC2001" s="111"/>
      <c r="AD2001" s="53"/>
      <c r="AE2001" s="53"/>
      <c r="AF2001" s="53"/>
      <c r="AG2001" s="53"/>
      <c r="AH2001" s="53"/>
      <c r="AI2001" s="53"/>
      <c r="AJ2001" s="53"/>
      <c r="AK2001" s="53"/>
      <c r="AL2001" s="53"/>
      <c r="AM2001" s="49" t="e">
        <f>VLOOKUP(C2001:C5385,[3]Sheet3!$D$2:$D$21,1,0)</f>
        <v>#N/A</v>
      </c>
    </row>
    <row r="2002" spans="1:39" ht="30" customHeight="1">
      <c r="A2002" s="53" t="s">
        <v>1525</v>
      </c>
      <c r="B2002" s="85">
        <v>40260</v>
      </c>
      <c r="C2002" s="85">
        <v>63186</v>
      </c>
      <c r="D2002" s="86" t="s">
        <v>2112</v>
      </c>
      <c r="E2002" s="87" t="s">
        <v>2623</v>
      </c>
      <c r="F2002" s="56" t="s">
        <v>6105</v>
      </c>
      <c r="G2002" s="30" t="s">
        <v>730</v>
      </c>
      <c r="H2002" s="56">
        <v>1500</v>
      </c>
      <c r="I2002" s="56">
        <v>1500</v>
      </c>
      <c r="J2002" s="56" t="s">
        <v>4941</v>
      </c>
      <c r="K2002" s="71" t="s">
        <v>3691</v>
      </c>
      <c r="L2002" s="55"/>
      <c r="M2002" s="55"/>
      <c r="N2002" s="57" t="e">
        <v>#N/A</v>
      </c>
      <c r="O2002" s="57" t="e">
        <v>#N/A</v>
      </c>
      <c r="P2002" s="57"/>
      <c r="Q2002" s="57"/>
      <c r="R2002" s="48"/>
      <c r="S2002" s="53" t="e">
        <f>VLOOKUP(C2002:C3802,'[1]Modifiy das'!$E$2:$I$2127,5,0)</f>
        <v>#REF!</v>
      </c>
      <c r="T2002" s="53" t="e">
        <f>VLOOKUP(C2002:C5055,[2]Sheet3!$B$2:$J$9150,9,0)</f>
        <v>#N/A</v>
      </c>
      <c r="U2002" s="58" t="s">
        <v>4110</v>
      </c>
      <c r="V2002" s="85">
        <v>40260</v>
      </c>
      <c r="W2002" s="58" t="s">
        <v>6605</v>
      </c>
      <c r="X2002" s="58" t="s">
        <v>1018</v>
      </c>
      <c r="Y2002" s="53">
        <v>0</v>
      </c>
      <c r="Z2002" s="56" t="e">
        <v>#N/A</v>
      </c>
      <c r="AA2002" s="56" t="e">
        <v>#N/A</v>
      </c>
      <c r="AB2002" s="56" t="e">
        <v>#N/A</v>
      </c>
      <c r="AC2002" s="111"/>
      <c r="AD2002" s="53"/>
      <c r="AE2002" s="53"/>
      <c r="AF2002" s="53"/>
      <c r="AG2002" s="53"/>
      <c r="AH2002" s="53"/>
      <c r="AI2002" s="53"/>
      <c r="AJ2002" s="53"/>
      <c r="AK2002" s="53"/>
      <c r="AL2002" s="53"/>
      <c r="AM2002" s="49" t="e">
        <f>VLOOKUP(C2002:C5386,[3]Sheet3!$D$2:$D$21,1,0)</f>
        <v>#N/A</v>
      </c>
    </row>
    <row r="2003" spans="1:39" ht="30" customHeight="1">
      <c r="A2003" s="53" t="s">
        <v>1525</v>
      </c>
      <c r="B2003" s="85">
        <v>40260</v>
      </c>
      <c r="C2003" s="85">
        <v>54020</v>
      </c>
      <c r="D2003" s="86" t="s">
        <v>5074</v>
      </c>
      <c r="E2003" s="87" t="s">
        <v>2623</v>
      </c>
      <c r="F2003" s="56" t="s">
        <v>6105</v>
      </c>
      <c r="G2003" s="30" t="s">
        <v>730</v>
      </c>
      <c r="H2003" s="56">
        <v>1500</v>
      </c>
      <c r="I2003" s="56">
        <v>1500</v>
      </c>
      <c r="J2003" s="56" t="s">
        <v>4941</v>
      </c>
      <c r="K2003" s="71" t="s">
        <v>3691</v>
      </c>
      <c r="L2003" s="55"/>
      <c r="M2003" s="55"/>
      <c r="N2003" s="57" t="e">
        <v>#N/A</v>
      </c>
      <c r="O2003" s="57" t="e">
        <v>#N/A</v>
      </c>
      <c r="P2003" s="57"/>
      <c r="Q2003" s="57"/>
      <c r="R2003" s="48"/>
      <c r="S2003" s="53" t="e">
        <f>VLOOKUP(C2003:C3803,'[1]Modifiy das'!$E$2:$I$2127,5,0)</f>
        <v>#REF!</v>
      </c>
      <c r="T2003" s="53" t="e">
        <f>VLOOKUP(C2003:C5056,[2]Sheet3!$B$2:$J$9150,9,0)</f>
        <v>#N/A</v>
      </c>
      <c r="U2003" s="58" t="s">
        <v>4110</v>
      </c>
      <c r="V2003" s="85">
        <v>40260</v>
      </c>
      <c r="W2003" s="58" t="s">
        <v>6605</v>
      </c>
      <c r="X2003" s="58" t="s">
        <v>1018</v>
      </c>
      <c r="Y2003" s="53">
        <v>0</v>
      </c>
      <c r="Z2003" s="56" t="e">
        <v>#N/A</v>
      </c>
      <c r="AA2003" s="56" t="e">
        <v>#N/A</v>
      </c>
      <c r="AB2003" s="56" t="e">
        <v>#N/A</v>
      </c>
      <c r="AC2003" s="111"/>
      <c r="AD2003" s="53"/>
      <c r="AE2003" s="53"/>
      <c r="AF2003" s="53"/>
      <c r="AG2003" s="53"/>
      <c r="AH2003" s="53"/>
      <c r="AI2003" s="53"/>
      <c r="AJ2003" s="53"/>
      <c r="AK2003" s="53"/>
      <c r="AL2003" s="53"/>
      <c r="AM2003" s="49" t="e">
        <f>VLOOKUP(C2003:C5387,[3]Sheet3!$D$2:$D$21,1,0)</f>
        <v>#N/A</v>
      </c>
    </row>
    <row r="2004" spans="1:39" ht="30" customHeight="1">
      <c r="A2004" s="53" t="s">
        <v>1525</v>
      </c>
      <c r="B2004" s="85">
        <v>40260</v>
      </c>
      <c r="C2004" s="85">
        <v>73278</v>
      </c>
      <c r="D2004" s="86" t="s">
        <v>5076</v>
      </c>
      <c r="E2004" s="87" t="s">
        <v>2623</v>
      </c>
      <c r="F2004" s="56" t="s">
        <v>6105</v>
      </c>
      <c r="G2004" s="30" t="s">
        <v>730</v>
      </c>
      <c r="H2004" s="56">
        <v>1500</v>
      </c>
      <c r="I2004" s="56">
        <v>1500</v>
      </c>
      <c r="J2004" s="56" t="s">
        <v>4941</v>
      </c>
      <c r="K2004" s="71" t="s">
        <v>3691</v>
      </c>
      <c r="L2004" s="55"/>
      <c r="M2004" s="55"/>
      <c r="N2004" s="57" t="e">
        <v>#N/A</v>
      </c>
      <c r="O2004" s="57" t="e">
        <v>#N/A</v>
      </c>
      <c r="P2004" s="57"/>
      <c r="Q2004" s="57"/>
      <c r="R2004" s="48"/>
      <c r="S2004" s="53" t="e">
        <f>VLOOKUP(C2004:C3804,'[1]Modifiy das'!$E$2:$I$2127,5,0)</f>
        <v>#REF!</v>
      </c>
      <c r="T2004" s="53" t="e">
        <f>VLOOKUP(C2004:C5057,[2]Sheet3!$B$2:$J$9150,9,0)</f>
        <v>#N/A</v>
      </c>
      <c r="U2004" s="58" t="s">
        <v>4110</v>
      </c>
      <c r="V2004" s="85">
        <v>40260</v>
      </c>
      <c r="W2004" s="58" t="s">
        <v>6605</v>
      </c>
      <c r="X2004" s="58" t="s">
        <v>1018</v>
      </c>
      <c r="Y2004" s="53">
        <v>0</v>
      </c>
      <c r="Z2004" s="56" t="e">
        <v>#N/A</v>
      </c>
      <c r="AA2004" s="56" t="e">
        <v>#N/A</v>
      </c>
      <c r="AB2004" s="56" t="e">
        <v>#N/A</v>
      </c>
      <c r="AC2004" s="111"/>
      <c r="AD2004" s="53"/>
      <c r="AE2004" s="53"/>
      <c r="AF2004" s="53"/>
      <c r="AG2004" s="53"/>
      <c r="AH2004" s="53"/>
      <c r="AI2004" s="53"/>
      <c r="AJ2004" s="53"/>
      <c r="AK2004" s="53"/>
      <c r="AL2004" s="53"/>
      <c r="AM2004" s="49" t="e">
        <f>VLOOKUP(C2004:C5388,[3]Sheet3!$D$2:$D$21,1,0)</f>
        <v>#N/A</v>
      </c>
    </row>
    <row r="2005" spans="1:39" ht="30" customHeight="1">
      <c r="A2005" s="53" t="s">
        <v>1525</v>
      </c>
      <c r="B2005" s="85">
        <v>40260</v>
      </c>
      <c r="C2005" s="85">
        <v>73231</v>
      </c>
      <c r="D2005" s="86" t="s">
        <v>5078</v>
      </c>
      <c r="E2005" s="87" t="s">
        <v>2623</v>
      </c>
      <c r="F2005" s="56" t="s">
        <v>6105</v>
      </c>
      <c r="G2005" s="30" t="s">
        <v>730</v>
      </c>
      <c r="H2005" s="56">
        <v>1500</v>
      </c>
      <c r="I2005" s="56">
        <v>1500</v>
      </c>
      <c r="J2005" s="56" t="s">
        <v>4941</v>
      </c>
      <c r="K2005" s="71" t="s">
        <v>3691</v>
      </c>
      <c r="L2005" s="55"/>
      <c r="M2005" s="55"/>
      <c r="N2005" s="57" t="e">
        <v>#N/A</v>
      </c>
      <c r="O2005" s="57" t="e">
        <v>#N/A</v>
      </c>
      <c r="P2005" s="57"/>
      <c r="Q2005" s="57"/>
      <c r="R2005" s="48"/>
      <c r="S2005" s="53" t="e">
        <f>VLOOKUP(C2005:C3805,'[1]Modifiy das'!$E$2:$I$2127,5,0)</f>
        <v>#REF!</v>
      </c>
      <c r="T2005" s="53" t="e">
        <f>VLOOKUP(C2005:C5058,[2]Sheet3!$B$2:$J$9150,9,0)</f>
        <v>#N/A</v>
      </c>
      <c r="U2005" s="58" t="s">
        <v>4110</v>
      </c>
      <c r="V2005" s="85">
        <v>40260</v>
      </c>
      <c r="W2005" s="58" t="s">
        <v>6605</v>
      </c>
      <c r="X2005" s="58" t="s">
        <v>1018</v>
      </c>
      <c r="Y2005" s="53">
        <v>0</v>
      </c>
      <c r="Z2005" s="56" t="e">
        <v>#N/A</v>
      </c>
      <c r="AA2005" s="56" t="e">
        <v>#N/A</v>
      </c>
      <c r="AB2005" s="56" t="e">
        <v>#N/A</v>
      </c>
      <c r="AC2005" s="111"/>
      <c r="AD2005" s="53"/>
      <c r="AE2005" s="53"/>
      <c r="AF2005" s="53"/>
      <c r="AG2005" s="53"/>
      <c r="AH2005" s="53"/>
      <c r="AI2005" s="53"/>
      <c r="AJ2005" s="53"/>
      <c r="AK2005" s="53"/>
      <c r="AL2005" s="53"/>
      <c r="AM2005" s="49" t="e">
        <f>VLOOKUP(C2005:C5389,[3]Sheet3!$D$2:$D$21,1,0)</f>
        <v>#N/A</v>
      </c>
    </row>
    <row r="2006" spans="1:39" ht="30" customHeight="1">
      <c r="A2006" s="53" t="s">
        <v>1525</v>
      </c>
      <c r="B2006" s="85">
        <v>40260</v>
      </c>
      <c r="C2006" s="85">
        <v>73293</v>
      </c>
      <c r="D2006" s="86" t="s">
        <v>5080</v>
      </c>
      <c r="E2006" s="87" t="s">
        <v>2623</v>
      </c>
      <c r="F2006" s="56" t="s">
        <v>6105</v>
      </c>
      <c r="G2006" s="30" t="s">
        <v>730</v>
      </c>
      <c r="H2006" s="56">
        <v>1500</v>
      </c>
      <c r="I2006" s="56">
        <v>1500</v>
      </c>
      <c r="J2006" s="56" t="s">
        <v>4941</v>
      </c>
      <c r="K2006" s="71" t="s">
        <v>3691</v>
      </c>
      <c r="L2006" s="55"/>
      <c r="M2006" s="55"/>
      <c r="N2006" s="57" t="e">
        <v>#N/A</v>
      </c>
      <c r="O2006" s="57" t="e">
        <v>#N/A</v>
      </c>
      <c r="P2006" s="57"/>
      <c r="Q2006" s="57"/>
      <c r="R2006" s="48"/>
      <c r="S2006" s="53" t="e">
        <f>VLOOKUP(C2006:C3806,'[1]Modifiy das'!$E$2:$I$2127,5,0)</f>
        <v>#REF!</v>
      </c>
      <c r="T2006" s="53" t="e">
        <f>VLOOKUP(C2006:C5059,[2]Sheet3!$B$2:$J$9150,9,0)</f>
        <v>#N/A</v>
      </c>
      <c r="U2006" s="58" t="s">
        <v>4110</v>
      </c>
      <c r="V2006" s="85">
        <v>40260</v>
      </c>
      <c r="W2006" s="58" t="s">
        <v>6605</v>
      </c>
      <c r="X2006" s="58" t="s">
        <v>1018</v>
      </c>
      <c r="Y2006" s="53">
        <v>0</v>
      </c>
      <c r="Z2006" s="56" t="e">
        <v>#N/A</v>
      </c>
      <c r="AA2006" s="56" t="e">
        <v>#N/A</v>
      </c>
      <c r="AB2006" s="56" t="e">
        <v>#N/A</v>
      </c>
      <c r="AC2006" s="111"/>
      <c r="AD2006" s="53"/>
      <c r="AE2006" s="53"/>
      <c r="AF2006" s="53"/>
      <c r="AG2006" s="53"/>
      <c r="AH2006" s="53"/>
      <c r="AI2006" s="53"/>
      <c r="AJ2006" s="53"/>
      <c r="AK2006" s="53"/>
      <c r="AL2006" s="53"/>
      <c r="AM2006" s="49" t="e">
        <f>VLOOKUP(C2006:C5390,[3]Sheet3!$D$2:$D$21,1,0)</f>
        <v>#N/A</v>
      </c>
    </row>
    <row r="2007" spans="1:39" ht="30" customHeight="1">
      <c r="A2007" s="53" t="s">
        <v>1525</v>
      </c>
      <c r="B2007" s="85">
        <v>40260</v>
      </c>
      <c r="C2007" s="85">
        <v>61273</v>
      </c>
      <c r="D2007" s="86" t="s">
        <v>2114</v>
      </c>
      <c r="E2007" s="87" t="s">
        <v>2623</v>
      </c>
      <c r="F2007" s="56" t="s">
        <v>6105</v>
      </c>
      <c r="G2007" s="30" t="s">
        <v>730</v>
      </c>
      <c r="H2007" s="56">
        <v>1500</v>
      </c>
      <c r="I2007" s="56">
        <v>1500</v>
      </c>
      <c r="J2007" s="56" t="s">
        <v>4941</v>
      </c>
      <c r="K2007" s="71" t="s">
        <v>3691</v>
      </c>
      <c r="L2007" s="55"/>
      <c r="M2007" s="55"/>
      <c r="N2007" s="57" t="e">
        <v>#N/A</v>
      </c>
      <c r="O2007" s="57" t="e">
        <v>#N/A</v>
      </c>
      <c r="P2007" s="57"/>
      <c r="Q2007" s="57"/>
      <c r="R2007" s="48"/>
      <c r="S2007" s="53" t="e">
        <f>VLOOKUP(C2007:C3807,'[1]Modifiy das'!$E$2:$I$2127,5,0)</f>
        <v>#REF!</v>
      </c>
      <c r="T2007" s="53" t="e">
        <f>VLOOKUP(C2007:C5060,[2]Sheet3!$B$2:$J$9150,9,0)</f>
        <v>#N/A</v>
      </c>
      <c r="U2007" s="58" t="s">
        <v>4110</v>
      </c>
      <c r="V2007" s="85">
        <v>40260</v>
      </c>
      <c r="W2007" s="58" t="s">
        <v>6605</v>
      </c>
      <c r="X2007" s="58" t="s">
        <v>1018</v>
      </c>
      <c r="Y2007" s="53">
        <v>0</v>
      </c>
      <c r="Z2007" s="56" t="e">
        <v>#N/A</v>
      </c>
      <c r="AA2007" s="56" t="e">
        <v>#N/A</v>
      </c>
      <c r="AB2007" s="56" t="e">
        <v>#N/A</v>
      </c>
      <c r="AC2007" s="111"/>
      <c r="AD2007" s="53"/>
      <c r="AE2007" s="53"/>
      <c r="AF2007" s="53"/>
      <c r="AG2007" s="53"/>
      <c r="AH2007" s="53"/>
      <c r="AI2007" s="53"/>
      <c r="AJ2007" s="53"/>
      <c r="AK2007" s="53"/>
      <c r="AL2007" s="53"/>
      <c r="AM2007" s="49" t="e">
        <f>VLOOKUP(C2007:C5391,[3]Sheet3!$D$2:$D$21,1,0)</f>
        <v>#N/A</v>
      </c>
    </row>
    <row r="2008" spans="1:39" ht="30" customHeight="1">
      <c r="A2008" s="53" t="s">
        <v>1525</v>
      </c>
      <c r="B2008" s="85">
        <v>40260</v>
      </c>
      <c r="C2008" s="85">
        <v>73283</v>
      </c>
      <c r="D2008" s="86" t="s">
        <v>5082</v>
      </c>
      <c r="E2008" s="87" t="s">
        <v>2623</v>
      </c>
      <c r="F2008" s="56" t="s">
        <v>6105</v>
      </c>
      <c r="G2008" s="30" t="s">
        <v>730</v>
      </c>
      <c r="H2008" s="56">
        <v>1500</v>
      </c>
      <c r="I2008" s="56">
        <v>1500</v>
      </c>
      <c r="J2008" s="56" t="s">
        <v>4941</v>
      </c>
      <c r="K2008" s="71" t="s">
        <v>3691</v>
      </c>
      <c r="L2008" s="55"/>
      <c r="M2008" s="55"/>
      <c r="N2008" s="57" t="e">
        <v>#N/A</v>
      </c>
      <c r="O2008" s="57" t="e">
        <v>#N/A</v>
      </c>
      <c r="P2008" s="57"/>
      <c r="Q2008" s="57"/>
      <c r="R2008" s="48"/>
      <c r="S2008" s="53" t="e">
        <f>VLOOKUP(C2008:C3808,'[1]Modifiy das'!$E$2:$I$2127,5,0)</f>
        <v>#REF!</v>
      </c>
      <c r="T2008" s="53" t="e">
        <f>VLOOKUP(C2008:C5061,[2]Sheet3!$B$2:$J$9150,9,0)</f>
        <v>#N/A</v>
      </c>
      <c r="U2008" s="58" t="s">
        <v>4110</v>
      </c>
      <c r="V2008" s="85">
        <v>40260</v>
      </c>
      <c r="W2008" s="58" t="s">
        <v>6605</v>
      </c>
      <c r="X2008" s="58" t="s">
        <v>1018</v>
      </c>
      <c r="Y2008" s="53">
        <v>0</v>
      </c>
      <c r="Z2008" s="56" t="e">
        <v>#N/A</v>
      </c>
      <c r="AA2008" s="56" t="e">
        <v>#N/A</v>
      </c>
      <c r="AB2008" s="56" t="e">
        <v>#N/A</v>
      </c>
      <c r="AC2008" s="111"/>
      <c r="AD2008" s="53"/>
      <c r="AE2008" s="53"/>
      <c r="AF2008" s="53"/>
      <c r="AG2008" s="53"/>
      <c r="AH2008" s="53"/>
      <c r="AI2008" s="53"/>
      <c r="AJ2008" s="53"/>
      <c r="AK2008" s="53"/>
      <c r="AL2008" s="53"/>
      <c r="AM2008" s="49" t="e">
        <f>VLOOKUP(C2008:C5392,[3]Sheet3!$D$2:$D$21,1,0)</f>
        <v>#N/A</v>
      </c>
    </row>
    <row r="2009" spans="1:39" ht="30" customHeight="1">
      <c r="A2009" s="53" t="s">
        <v>1525</v>
      </c>
      <c r="B2009" s="85">
        <v>40260</v>
      </c>
      <c r="C2009" s="85">
        <v>54889</v>
      </c>
      <c r="D2009" s="86" t="s">
        <v>5084</v>
      </c>
      <c r="E2009" s="87" t="s">
        <v>2623</v>
      </c>
      <c r="F2009" s="56" t="s">
        <v>6105</v>
      </c>
      <c r="G2009" s="30" t="s">
        <v>730</v>
      </c>
      <c r="H2009" s="56">
        <v>1500</v>
      </c>
      <c r="I2009" s="56">
        <v>1500</v>
      </c>
      <c r="J2009" s="56" t="s">
        <v>4941</v>
      </c>
      <c r="K2009" s="71" t="s">
        <v>3691</v>
      </c>
      <c r="L2009" s="55"/>
      <c r="M2009" s="55"/>
      <c r="N2009" s="57" t="e">
        <v>#N/A</v>
      </c>
      <c r="O2009" s="57" t="e">
        <v>#N/A</v>
      </c>
      <c r="P2009" s="57"/>
      <c r="Q2009" s="57"/>
      <c r="R2009" s="48"/>
      <c r="S2009" s="53" t="e">
        <f>VLOOKUP(C2009:C3809,'[1]Modifiy das'!$E$2:$I$2127,5,0)</f>
        <v>#REF!</v>
      </c>
      <c r="T2009" s="53" t="e">
        <f>VLOOKUP(C2009:C5062,[2]Sheet3!$B$2:$J$9150,9,0)</f>
        <v>#N/A</v>
      </c>
      <c r="U2009" s="58" t="s">
        <v>4110</v>
      </c>
      <c r="V2009" s="85">
        <v>40260</v>
      </c>
      <c r="W2009" s="58" t="s">
        <v>6605</v>
      </c>
      <c r="X2009" s="58" t="s">
        <v>1018</v>
      </c>
      <c r="Y2009" s="53">
        <v>0</v>
      </c>
      <c r="Z2009" s="56" t="e">
        <v>#N/A</v>
      </c>
      <c r="AA2009" s="56" t="e">
        <v>#N/A</v>
      </c>
      <c r="AB2009" s="56" t="e">
        <v>#N/A</v>
      </c>
      <c r="AC2009" s="111"/>
      <c r="AD2009" s="53"/>
      <c r="AE2009" s="53"/>
      <c r="AF2009" s="53"/>
      <c r="AG2009" s="53"/>
      <c r="AH2009" s="53"/>
      <c r="AI2009" s="53"/>
      <c r="AJ2009" s="53"/>
      <c r="AK2009" s="53"/>
      <c r="AL2009" s="53"/>
      <c r="AM2009" s="49" t="e">
        <f>VLOOKUP(C2009:C5393,[3]Sheet3!$D$2:$D$21,1,0)</f>
        <v>#N/A</v>
      </c>
    </row>
    <row r="2010" spans="1:39" ht="30" customHeight="1">
      <c r="A2010" s="53" t="s">
        <v>1525</v>
      </c>
      <c r="B2010" s="85">
        <v>40260</v>
      </c>
      <c r="C2010" s="85">
        <v>73289</v>
      </c>
      <c r="D2010" s="86" t="s">
        <v>2118</v>
      </c>
      <c r="E2010" s="87" t="s">
        <v>2623</v>
      </c>
      <c r="F2010" s="56" t="s">
        <v>6105</v>
      </c>
      <c r="G2010" s="30" t="s">
        <v>730</v>
      </c>
      <c r="H2010" s="56">
        <v>1500</v>
      </c>
      <c r="I2010" s="56">
        <v>1500</v>
      </c>
      <c r="J2010" s="56" t="s">
        <v>4941</v>
      </c>
      <c r="K2010" s="71" t="s">
        <v>3691</v>
      </c>
      <c r="L2010" s="55"/>
      <c r="M2010" s="55"/>
      <c r="N2010" s="57" t="e">
        <v>#N/A</v>
      </c>
      <c r="O2010" s="57" t="e">
        <v>#N/A</v>
      </c>
      <c r="P2010" s="57"/>
      <c r="Q2010" s="57"/>
      <c r="R2010" s="48"/>
      <c r="S2010" s="53" t="e">
        <f>VLOOKUP(C2010:C3810,'[1]Modifiy das'!$E$2:$I$2127,5,0)</f>
        <v>#REF!</v>
      </c>
      <c r="T2010" s="53" t="e">
        <f>VLOOKUP(C2010:C5063,[2]Sheet3!$B$2:$J$9150,9,0)</f>
        <v>#N/A</v>
      </c>
      <c r="U2010" s="58" t="s">
        <v>4110</v>
      </c>
      <c r="V2010" s="85">
        <v>40260</v>
      </c>
      <c r="W2010" s="58" t="s">
        <v>6605</v>
      </c>
      <c r="X2010" s="58" t="s">
        <v>1018</v>
      </c>
      <c r="Y2010" s="53">
        <v>0</v>
      </c>
      <c r="Z2010" s="56" t="e">
        <v>#N/A</v>
      </c>
      <c r="AA2010" s="56" t="e">
        <v>#N/A</v>
      </c>
      <c r="AB2010" s="56" t="e">
        <v>#N/A</v>
      </c>
      <c r="AC2010" s="111"/>
      <c r="AD2010" s="53"/>
      <c r="AE2010" s="53"/>
      <c r="AF2010" s="53"/>
      <c r="AG2010" s="53"/>
      <c r="AH2010" s="53"/>
      <c r="AI2010" s="53"/>
      <c r="AJ2010" s="53"/>
      <c r="AK2010" s="53"/>
      <c r="AL2010" s="53"/>
      <c r="AM2010" s="49" t="e">
        <f>VLOOKUP(C2010:C5394,[3]Sheet3!$D$2:$D$21,1,0)</f>
        <v>#N/A</v>
      </c>
    </row>
    <row r="2011" spans="1:39" ht="30" customHeight="1">
      <c r="A2011" s="53" t="s">
        <v>1525</v>
      </c>
      <c r="B2011" s="85">
        <v>40260</v>
      </c>
      <c r="C2011" s="85">
        <v>73288</v>
      </c>
      <c r="D2011" s="86" t="s">
        <v>5086</v>
      </c>
      <c r="E2011" s="87" t="s">
        <v>2623</v>
      </c>
      <c r="F2011" s="56" t="s">
        <v>6105</v>
      </c>
      <c r="G2011" s="30" t="s">
        <v>730</v>
      </c>
      <c r="H2011" s="56">
        <v>1500</v>
      </c>
      <c r="I2011" s="56">
        <v>1500</v>
      </c>
      <c r="J2011" s="56" t="s">
        <v>4941</v>
      </c>
      <c r="K2011" s="71" t="s">
        <v>3691</v>
      </c>
      <c r="L2011" s="55"/>
      <c r="M2011" s="55"/>
      <c r="N2011" s="57" t="e">
        <v>#N/A</v>
      </c>
      <c r="O2011" s="57" t="e">
        <v>#N/A</v>
      </c>
      <c r="P2011" s="57"/>
      <c r="Q2011" s="57"/>
      <c r="R2011" s="48"/>
      <c r="S2011" s="53" t="e">
        <f>VLOOKUP(C2011:C3811,'[1]Modifiy das'!$E$2:$I$2127,5,0)</f>
        <v>#REF!</v>
      </c>
      <c r="T2011" s="53" t="e">
        <f>VLOOKUP(C2011:C5064,[2]Sheet3!$B$2:$J$9150,9,0)</f>
        <v>#N/A</v>
      </c>
      <c r="U2011" s="58" t="s">
        <v>4110</v>
      </c>
      <c r="V2011" s="85">
        <v>40260</v>
      </c>
      <c r="W2011" s="58" t="s">
        <v>6605</v>
      </c>
      <c r="X2011" s="58" t="s">
        <v>1018</v>
      </c>
      <c r="Y2011" s="53">
        <v>0</v>
      </c>
      <c r="Z2011" s="56" t="e">
        <v>#N/A</v>
      </c>
      <c r="AA2011" s="56" t="e">
        <v>#N/A</v>
      </c>
      <c r="AB2011" s="56" t="e">
        <v>#N/A</v>
      </c>
      <c r="AC2011" s="111"/>
      <c r="AD2011" s="53"/>
      <c r="AE2011" s="53"/>
      <c r="AF2011" s="53"/>
      <c r="AG2011" s="53"/>
      <c r="AH2011" s="53"/>
      <c r="AI2011" s="53"/>
      <c r="AJ2011" s="53"/>
      <c r="AK2011" s="53"/>
      <c r="AL2011" s="53"/>
      <c r="AM2011" s="49" t="e">
        <f>VLOOKUP(C2011:C5395,[3]Sheet3!$D$2:$D$21,1,0)</f>
        <v>#N/A</v>
      </c>
    </row>
    <row r="2012" spans="1:39" ht="30" customHeight="1">
      <c r="A2012" s="53" t="s">
        <v>1525</v>
      </c>
      <c r="B2012" s="85">
        <v>40260</v>
      </c>
      <c r="C2012" s="85">
        <v>63185</v>
      </c>
      <c r="D2012" s="86" t="s">
        <v>2120</v>
      </c>
      <c r="E2012" s="87" t="s">
        <v>2623</v>
      </c>
      <c r="F2012" s="56" t="s">
        <v>6105</v>
      </c>
      <c r="G2012" s="30" t="s">
        <v>730</v>
      </c>
      <c r="H2012" s="56">
        <v>1500</v>
      </c>
      <c r="I2012" s="56">
        <v>1500</v>
      </c>
      <c r="J2012" s="56" t="s">
        <v>4941</v>
      </c>
      <c r="K2012" s="71" t="s">
        <v>3691</v>
      </c>
      <c r="L2012" s="55"/>
      <c r="M2012" s="55"/>
      <c r="N2012" s="57" t="e">
        <v>#N/A</v>
      </c>
      <c r="O2012" s="57" t="e">
        <v>#N/A</v>
      </c>
      <c r="P2012" s="57"/>
      <c r="Q2012" s="57"/>
      <c r="R2012" s="48"/>
      <c r="S2012" s="53" t="e">
        <f>VLOOKUP(C2012:C3812,'[1]Modifiy das'!$E$2:$I$2127,5,0)</f>
        <v>#REF!</v>
      </c>
      <c r="T2012" s="53" t="e">
        <f>VLOOKUP(C2012:C5065,[2]Sheet3!$B$2:$J$9150,9,0)</f>
        <v>#N/A</v>
      </c>
      <c r="U2012" s="58" t="s">
        <v>4110</v>
      </c>
      <c r="V2012" s="85">
        <v>40260</v>
      </c>
      <c r="W2012" s="58" t="s">
        <v>6605</v>
      </c>
      <c r="X2012" s="58" t="s">
        <v>1018</v>
      </c>
      <c r="Y2012" s="53">
        <v>0</v>
      </c>
      <c r="Z2012" s="56" t="e">
        <v>#N/A</v>
      </c>
      <c r="AA2012" s="56" t="e">
        <v>#N/A</v>
      </c>
      <c r="AB2012" s="56" t="e">
        <v>#N/A</v>
      </c>
      <c r="AC2012" s="111"/>
      <c r="AD2012" s="53"/>
      <c r="AE2012" s="53"/>
      <c r="AF2012" s="53"/>
      <c r="AG2012" s="53"/>
      <c r="AH2012" s="53"/>
      <c r="AI2012" s="53"/>
      <c r="AJ2012" s="53"/>
      <c r="AK2012" s="53"/>
      <c r="AL2012" s="53"/>
      <c r="AM2012" s="49" t="e">
        <f>VLOOKUP(C2012:C5396,[3]Sheet3!$D$2:$D$21,1,0)</f>
        <v>#N/A</v>
      </c>
    </row>
    <row r="2013" spans="1:39" ht="30" customHeight="1">
      <c r="A2013" s="53" t="s">
        <v>1525</v>
      </c>
      <c r="B2013" s="85">
        <v>40260</v>
      </c>
      <c r="C2013" s="85">
        <v>63133</v>
      </c>
      <c r="D2013" s="86" t="s">
        <v>5413</v>
      </c>
      <c r="E2013" s="87" t="s">
        <v>2623</v>
      </c>
      <c r="F2013" s="56" t="s">
        <v>6105</v>
      </c>
      <c r="G2013" s="30" t="s">
        <v>730</v>
      </c>
      <c r="H2013" s="56">
        <v>1500</v>
      </c>
      <c r="I2013" s="56">
        <v>1500</v>
      </c>
      <c r="J2013" s="56" t="s">
        <v>4941</v>
      </c>
      <c r="K2013" s="71" t="s">
        <v>3691</v>
      </c>
      <c r="L2013" s="55"/>
      <c r="M2013" s="55"/>
      <c r="N2013" s="57" t="e">
        <v>#N/A</v>
      </c>
      <c r="O2013" s="57" t="e">
        <v>#N/A</v>
      </c>
      <c r="P2013" s="57"/>
      <c r="Q2013" s="57"/>
      <c r="R2013" s="48"/>
      <c r="S2013" s="53" t="e">
        <f>VLOOKUP(C2013:C3813,'[1]Modifiy das'!$E$2:$I$2127,5,0)</f>
        <v>#REF!</v>
      </c>
      <c r="T2013" s="53" t="e">
        <f>VLOOKUP(C2013:C5066,[2]Sheet3!$B$2:$J$9150,9,0)</f>
        <v>#N/A</v>
      </c>
      <c r="U2013" s="58" t="s">
        <v>4110</v>
      </c>
      <c r="V2013" s="85">
        <v>40260</v>
      </c>
      <c r="W2013" s="58" t="s">
        <v>6605</v>
      </c>
      <c r="X2013" s="58" t="s">
        <v>1018</v>
      </c>
      <c r="Y2013" s="53">
        <v>0</v>
      </c>
      <c r="Z2013" s="56" t="e">
        <v>#N/A</v>
      </c>
      <c r="AA2013" s="56" t="e">
        <v>#N/A</v>
      </c>
      <c r="AB2013" s="56" t="e">
        <v>#N/A</v>
      </c>
      <c r="AC2013" s="111"/>
      <c r="AD2013" s="53"/>
      <c r="AE2013" s="53"/>
      <c r="AF2013" s="53"/>
      <c r="AG2013" s="53"/>
      <c r="AH2013" s="53"/>
      <c r="AI2013" s="53"/>
      <c r="AJ2013" s="53"/>
      <c r="AK2013" s="53"/>
      <c r="AL2013" s="53"/>
      <c r="AM2013" s="49" t="e">
        <f>VLOOKUP(C2013:C5397,[3]Sheet3!$D$2:$D$21,1,0)</f>
        <v>#N/A</v>
      </c>
    </row>
    <row r="2014" spans="1:39" ht="30" customHeight="1">
      <c r="A2014" s="53" t="s">
        <v>1525</v>
      </c>
      <c r="B2014" s="85">
        <v>40262</v>
      </c>
      <c r="C2014" s="85">
        <v>74791</v>
      </c>
      <c r="D2014" s="86" t="s">
        <v>724</v>
      </c>
      <c r="E2014" s="87" t="s">
        <v>2623</v>
      </c>
      <c r="F2014" s="56" t="s">
        <v>6425</v>
      </c>
      <c r="G2014" s="30" t="s">
        <v>4251</v>
      </c>
      <c r="H2014" s="56">
        <v>1500</v>
      </c>
      <c r="I2014" s="56">
        <v>1500</v>
      </c>
      <c r="J2014" s="56" t="s">
        <v>4112</v>
      </c>
      <c r="K2014" s="71" t="s">
        <v>3691</v>
      </c>
      <c r="L2014" s="55"/>
      <c r="M2014" s="55"/>
      <c r="N2014" s="57" t="e">
        <v>#N/A</v>
      </c>
      <c r="O2014" s="57" t="e">
        <v>#N/A</v>
      </c>
      <c r="P2014" s="57"/>
      <c r="Q2014" s="57"/>
      <c r="R2014" s="48"/>
      <c r="S2014" s="53" t="e">
        <f>VLOOKUP(C2014:C3814,'[1]Modifiy das'!$E$2:$I$2127,5,0)</f>
        <v>#REF!</v>
      </c>
      <c r="T2014" s="53" t="e">
        <f>VLOOKUP(C2014:C5067,[2]Sheet3!$B$2:$J$9150,9,0)</f>
        <v>#N/A</v>
      </c>
      <c r="U2014" s="58" t="s">
        <v>4110</v>
      </c>
      <c r="V2014" s="85">
        <v>40262</v>
      </c>
      <c r="W2014" s="58" t="s">
        <v>6618</v>
      </c>
      <c r="X2014" s="58" t="s">
        <v>1022</v>
      </c>
      <c r="Y2014" s="53">
        <v>0</v>
      </c>
      <c r="Z2014" s="56" t="e">
        <v>#N/A</v>
      </c>
      <c r="AA2014" s="56" t="e">
        <v>#N/A</v>
      </c>
      <c r="AB2014" s="56" t="e">
        <v>#N/A</v>
      </c>
      <c r="AC2014" s="111"/>
      <c r="AD2014" s="53"/>
      <c r="AE2014" s="53"/>
      <c r="AF2014" s="53"/>
      <c r="AG2014" s="53"/>
      <c r="AH2014" s="53"/>
      <c r="AI2014" s="53"/>
      <c r="AJ2014" s="53"/>
      <c r="AK2014" s="53"/>
      <c r="AL2014" s="53"/>
      <c r="AM2014" s="49" t="e">
        <f>VLOOKUP(C2014:C5398,[3]Sheet3!$D$2:$D$21,1,0)</f>
        <v>#N/A</v>
      </c>
    </row>
    <row r="2015" spans="1:39" ht="30" customHeight="1">
      <c r="A2015" s="53" t="s">
        <v>1525</v>
      </c>
      <c r="B2015" s="85">
        <v>40262</v>
      </c>
      <c r="C2015" s="85">
        <v>64510</v>
      </c>
      <c r="D2015" s="86" t="s">
        <v>6489</v>
      </c>
      <c r="E2015" s="87" t="s">
        <v>2623</v>
      </c>
      <c r="F2015" s="56" t="s">
        <v>6425</v>
      </c>
      <c r="G2015" s="30" t="s">
        <v>4251</v>
      </c>
      <c r="H2015" s="56">
        <v>1500</v>
      </c>
      <c r="I2015" s="56">
        <v>1500</v>
      </c>
      <c r="J2015" s="56" t="s">
        <v>4112</v>
      </c>
      <c r="K2015" s="71" t="s">
        <v>3691</v>
      </c>
      <c r="L2015" s="55"/>
      <c r="M2015" s="55"/>
      <c r="N2015" s="57" t="e">
        <v>#N/A</v>
      </c>
      <c r="O2015" s="57" t="e">
        <v>#N/A</v>
      </c>
      <c r="P2015" s="57"/>
      <c r="Q2015" s="57"/>
      <c r="R2015" s="48"/>
      <c r="S2015" s="53" t="e">
        <f>VLOOKUP(C2015:C3815,'[1]Modifiy das'!$E$2:$I$2127,5,0)</f>
        <v>#REF!</v>
      </c>
      <c r="T2015" s="53" t="e">
        <f>VLOOKUP(C2015:C5068,[2]Sheet3!$B$2:$J$9150,9,0)</f>
        <v>#N/A</v>
      </c>
      <c r="U2015" s="58" t="s">
        <v>4110</v>
      </c>
      <c r="V2015" s="85">
        <v>40262</v>
      </c>
      <c r="W2015" s="58" t="s">
        <v>6618</v>
      </c>
      <c r="X2015" s="58" t="s">
        <v>1022</v>
      </c>
      <c r="Y2015" s="53">
        <v>0</v>
      </c>
      <c r="Z2015" s="56" t="e">
        <v>#N/A</v>
      </c>
      <c r="AA2015" s="56" t="e">
        <v>#N/A</v>
      </c>
      <c r="AB2015" s="56" t="e">
        <v>#N/A</v>
      </c>
      <c r="AC2015" s="111"/>
      <c r="AD2015" s="53"/>
      <c r="AE2015" s="53"/>
      <c r="AF2015" s="53"/>
      <c r="AG2015" s="53"/>
      <c r="AH2015" s="53"/>
      <c r="AI2015" s="53"/>
      <c r="AJ2015" s="53"/>
      <c r="AK2015" s="53"/>
      <c r="AL2015" s="53"/>
      <c r="AM2015" s="49" t="e">
        <f>VLOOKUP(C2015:C5399,[3]Sheet3!$D$2:$D$21,1,0)</f>
        <v>#N/A</v>
      </c>
    </row>
    <row r="2016" spans="1:39" ht="30" customHeight="1">
      <c r="A2016" s="53" t="s">
        <v>1525</v>
      </c>
      <c r="B2016" s="85">
        <v>40262</v>
      </c>
      <c r="C2016" s="85">
        <v>65094</v>
      </c>
      <c r="D2016" s="86" t="s">
        <v>3720</v>
      </c>
      <c r="E2016" s="87" t="s">
        <v>3100</v>
      </c>
      <c r="F2016" s="56" t="s">
        <v>6425</v>
      </c>
      <c r="G2016" s="30" t="s">
        <v>4251</v>
      </c>
      <c r="H2016" s="56">
        <v>1500</v>
      </c>
      <c r="I2016" s="56">
        <v>1700</v>
      </c>
      <c r="J2016" s="56" t="s">
        <v>4112</v>
      </c>
      <c r="K2016" s="71" t="s">
        <v>3691</v>
      </c>
      <c r="L2016" s="55"/>
      <c r="M2016" s="55"/>
      <c r="N2016" s="57" t="e">
        <v>#N/A</v>
      </c>
      <c r="O2016" s="57" t="e">
        <v>#N/A</v>
      </c>
      <c r="P2016" s="57"/>
      <c r="Q2016" s="57"/>
      <c r="R2016" s="48"/>
      <c r="S2016" s="53" t="e">
        <f>VLOOKUP(C2016:C3816,'[1]Modifiy das'!$E$2:$I$2127,5,0)</f>
        <v>#REF!</v>
      </c>
      <c r="T2016" s="53" t="e">
        <f>VLOOKUP(C2016:C5069,[2]Sheet3!$B$2:$J$9150,9,0)</f>
        <v>#N/A</v>
      </c>
      <c r="U2016" s="58" t="s">
        <v>4110</v>
      </c>
      <c r="V2016" s="85">
        <v>40262</v>
      </c>
      <c r="W2016" s="58" t="s">
        <v>6618</v>
      </c>
      <c r="X2016" s="58" t="s">
        <v>1022</v>
      </c>
      <c r="Y2016" s="53">
        <v>0</v>
      </c>
      <c r="Z2016" s="56" t="e">
        <v>#N/A</v>
      </c>
      <c r="AA2016" s="56" t="e">
        <v>#N/A</v>
      </c>
      <c r="AB2016" s="56" t="e">
        <v>#N/A</v>
      </c>
      <c r="AC2016" s="111"/>
      <c r="AD2016" s="53"/>
      <c r="AE2016" s="53"/>
      <c r="AF2016" s="53"/>
      <c r="AG2016" s="53"/>
      <c r="AH2016" s="53"/>
      <c r="AI2016" s="53"/>
      <c r="AJ2016" s="53"/>
      <c r="AK2016" s="53"/>
      <c r="AL2016" s="53"/>
      <c r="AM2016" s="49" t="e">
        <f>VLOOKUP(C2016:C5400,[3]Sheet3!$D$2:$D$21,1,0)</f>
        <v>#N/A</v>
      </c>
    </row>
    <row r="2017" spans="1:39" ht="30" customHeight="1">
      <c r="A2017" s="53" t="s">
        <v>1525</v>
      </c>
      <c r="B2017" s="85">
        <v>40263</v>
      </c>
      <c r="C2017" s="85">
        <v>62125</v>
      </c>
      <c r="D2017" s="86" t="s">
        <v>2621</v>
      </c>
      <c r="E2017" s="87" t="s">
        <v>2623</v>
      </c>
      <c r="F2017" s="56" t="s">
        <v>3942</v>
      </c>
      <c r="G2017" s="30" t="s">
        <v>3538</v>
      </c>
      <c r="H2017" s="56">
        <v>1500</v>
      </c>
      <c r="I2017" s="56">
        <v>1200</v>
      </c>
      <c r="J2017" s="56" t="s">
        <v>3539</v>
      </c>
      <c r="K2017" s="71" t="s">
        <v>3691</v>
      </c>
      <c r="L2017" s="55"/>
      <c r="M2017" s="55"/>
      <c r="N2017" s="57" t="e">
        <v>#N/A</v>
      </c>
      <c r="O2017" s="57" t="e">
        <v>#N/A</v>
      </c>
      <c r="P2017" s="57"/>
      <c r="Q2017" s="57"/>
      <c r="R2017" s="48"/>
      <c r="S2017" s="53" t="e">
        <f>VLOOKUP(C2017:C3817,'[1]Modifiy das'!$E$2:$I$2127,5,0)</f>
        <v>#REF!</v>
      </c>
      <c r="T2017" s="53" t="e">
        <f>VLOOKUP(C2017:C5070,[2]Sheet3!$B$2:$J$9150,9,0)</f>
        <v>#N/A</v>
      </c>
      <c r="U2017" s="58" t="s">
        <v>4110</v>
      </c>
      <c r="V2017" s="85">
        <v>40263</v>
      </c>
      <c r="W2017" s="58" t="s">
        <v>2158</v>
      </c>
      <c r="X2017" s="58" t="s">
        <v>1017</v>
      </c>
      <c r="Y2017" s="53" t="s">
        <v>7698</v>
      </c>
      <c r="Z2017" s="56" t="e">
        <v>#N/A</v>
      </c>
      <c r="AA2017" s="56" t="e">
        <v>#N/A</v>
      </c>
      <c r="AB2017" s="56" t="e">
        <v>#N/A</v>
      </c>
      <c r="AC2017" s="111"/>
      <c r="AD2017" s="53"/>
      <c r="AE2017" s="53"/>
      <c r="AF2017" s="53"/>
      <c r="AG2017" s="53"/>
      <c r="AH2017" s="53"/>
      <c r="AI2017" s="53"/>
      <c r="AJ2017" s="53"/>
      <c r="AK2017" s="53"/>
      <c r="AL2017" s="53"/>
      <c r="AM2017" s="49" t="e">
        <f>VLOOKUP(C2017:C5401,[3]Sheet3!$D$2:$D$21,1,0)</f>
        <v>#N/A</v>
      </c>
    </row>
    <row r="2018" spans="1:39" ht="30" customHeight="1">
      <c r="A2018" s="53" t="s">
        <v>1525</v>
      </c>
      <c r="B2018" s="85">
        <v>40263</v>
      </c>
      <c r="C2018" s="85">
        <v>62114</v>
      </c>
      <c r="D2018" s="86" t="s">
        <v>2626</v>
      </c>
      <c r="E2018" s="87" t="s">
        <v>2623</v>
      </c>
      <c r="F2018" s="56" t="s">
        <v>3942</v>
      </c>
      <c r="G2018" s="30" t="s">
        <v>3538</v>
      </c>
      <c r="H2018" s="56">
        <v>1500</v>
      </c>
      <c r="I2018" s="56">
        <v>1200</v>
      </c>
      <c r="J2018" s="56" t="s">
        <v>3539</v>
      </c>
      <c r="K2018" s="71" t="s">
        <v>3691</v>
      </c>
      <c r="L2018" s="55"/>
      <c r="M2018" s="55"/>
      <c r="N2018" s="57" t="e">
        <v>#N/A</v>
      </c>
      <c r="O2018" s="57" t="e">
        <v>#N/A</v>
      </c>
      <c r="P2018" s="57"/>
      <c r="Q2018" s="57"/>
      <c r="R2018" s="48"/>
      <c r="S2018" s="53" t="e">
        <f>VLOOKUP(C2018:C3818,'[1]Modifiy das'!$E$2:$I$2127,5,0)</f>
        <v>#REF!</v>
      </c>
      <c r="T2018" s="53" t="e">
        <f>VLOOKUP(C2018:C5071,[2]Sheet3!$B$2:$J$9150,9,0)</f>
        <v>#N/A</v>
      </c>
      <c r="U2018" s="58" t="s">
        <v>4110</v>
      </c>
      <c r="V2018" s="85">
        <v>40263</v>
      </c>
      <c r="W2018" s="58" t="s">
        <v>2158</v>
      </c>
      <c r="X2018" s="58" t="s">
        <v>1017</v>
      </c>
      <c r="Y2018" s="53" t="s">
        <v>7699</v>
      </c>
      <c r="Z2018" s="56" t="s">
        <v>6784</v>
      </c>
      <c r="AA2018" s="56" t="s">
        <v>5976</v>
      </c>
      <c r="AB2018" s="56">
        <v>0</v>
      </c>
      <c r="AC2018" s="111"/>
      <c r="AD2018" s="53"/>
      <c r="AE2018" s="53"/>
      <c r="AF2018" s="53"/>
      <c r="AG2018" s="53"/>
      <c r="AH2018" s="53"/>
      <c r="AI2018" s="53"/>
      <c r="AJ2018" s="53"/>
      <c r="AK2018" s="53"/>
      <c r="AL2018" s="53"/>
      <c r="AM2018" s="49" t="e">
        <f>VLOOKUP(C2018:C5402,[3]Sheet3!$D$2:$D$21,1,0)</f>
        <v>#N/A</v>
      </c>
    </row>
    <row r="2019" spans="1:39" ht="30" customHeight="1">
      <c r="A2019" s="53" t="s">
        <v>1525</v>
      </c>
      <c r="B2019" s="85">
        <v>40263</v>
      </c>
      <c r="C2019" s="85">
        <v>62113</v>
      </c>
      <c r="D2019" s="86" t="s">
        <v>2628</v>
      </c>
      <c r="E2019" s="87" t="s">
        <v>2623</v>
      </c>
      <c r="F2019" s="56" t="s">
        <v>3942</v>
      </c>
      <c r="G2019" s="30" t="s">
        <v>3538</v>
      </c>
      <c r="H2019" s="56">
        <v>1500</v>
      </c>
      <c r="I2019" s="56">
        <v>1200</v>
      </c>
      <c r="J2019" s="56" t="s">
        <v>3539</v>
      </c>
      <c r="K2019" s="71" t="s">
        <v>3691</v>
      </c>
      <c r="L2019" s="55"/>
      <c r="M2019" s="55"/>
      <c r="N2019" s="57" t="e">
        <v>#N/A</v>
      </c>
      <c r="O2019" s="57" t="e">
        <v>#N/A</v>
      </c>
      <c r="P2019" s="57"/>
      <c r="Q2019" s="57"/>
      <c r="R2019" s="48"/>
      <c r="S2019" s="53" t="e">
        <f>VLOOKUP(C2019:C3819,'[1]Modifiy das'!$E$2:$I$2127,5,0)</f>
        <v>#REF!</v>
      </c>
      <c r="T2019" s="53" t="e">
        <f>VLOOKUP(C2019:C5072,[2]Sheet3!$B$2:$J$9150,9,0)</f>
        <v>#N/A</v>
      </c>
      <c r="U2019" s="58" t="s">
        <v>4110</v>
      </c>
      <c r="V2019" s="85">
        <v>40263</v>
      </c>
      <c r="W2019" s="58" t="s">
        <v>2158</v>
      </c>
      <c r="X2019" s="58" t="s">
        <v>1017</v>
      </c>
      <c r="Y2019" s="53" t="s">
        <v>7700</v>
      </c>
      <c r="Z2019" s="56" t="s">
        <v>6784</v>
      </c>
      <c r="AA2019" s="56" t="s">
        <v>5976</v>
      </c>
      <c r="AB2019" s="56">
        <v>0</v>
      </c>
      <c r="AC2019" s="111"/>
      <c r="AD2019" s="53"/>
      <c r="AE2019" s="53"/>
      <c r="AF2019" s="53"/>
      <c r="AG2019" s="53"/>
      <c r="AH2019" s="53"/>
      <c r="AI2019" s="53"/>
      <c r="AJ2019" s="53"/>
      <c r="AK2019" s="53"/>
      <c r="AL2019" s="53"/>
      <c r="AM2019" s="49" t="e">
        <f>VLOOKUP(C2019:C5403,[3]Sheet3!$D$2:$D$21,1,0)</f>
        <v>#N/A</v>
      </c>
    </row>
    <row r="2020" spans="1:39" ht="30" customHeight="1">
      <c r="A2020" s="53" t="s">
        <v>1525</v>
      </c>
      <c r="B2020" s="85">
        <v>40265</v>
      </c>
      <c r="C2020" s="85">
        <v>73812</v>
      </c>
      <c r="D2020" s="86" t="s">
        <v>713</v>
      </c>
      <c r="E2020" s="87" t="s">
        <v>2623</v>
      </c>
      <c r="F2020" s="56" t="s">
        <v>3114</v>
      </c>
      <c r="G2020" s="30" t="s">
        <v>3286</v>
      </c>
      <c r="H2020" s="31">
        <v>1500</v>
      </c>
      <c r="I2020" s="31">
        <v>1500</v>
      </c>
      <c r="J2020" s="56" t="s">
        <v>3287</v>
      </c>
      <c r="K2020" s="71" t="s">
        <v>3691</v>
      </c>
      <c r="L2020" s="55"/>
      <c r="M2020" s="55"/>
      <c r="N2020" s="57" t="e">
        <v>#N/A</v>
      </c>
      <c r="O2020" s="57" t="e">
        <v>#N/A</v>
      </c>
      <c r="P2020" s="57"/>
      <c r="Q2020" s="57"/>
      <c r="R2020" s="48"/>
      <c r="S2020" s="53" t="e">
        <f>VLOOKUP(C2020:C3820,'[1]Modifiy das'!$E$2:$I$2127,5,0)</f>
        <v>#REF!</v>
      </c>
      <c r="T2020" s="53" t="e">
        <f>VLOOKUP(C2020:C5073,[2]Sheet3!$B$2:$J$9150,9,0)</f>
        <v>#N/A</v>
      </c>
      <c r="U2020" s="58" t="s">
        <v>4110</v>
      </c>
      <c r="V2020" s="85">
        <v>40265</v>
      </c>
      <c r="W2020" s="58" t="s">
        <v>6619</v>
      </c>
      <c r="X2020" s="58" t="s">
        <v>1015</v>
      </c>
      <c r="Y2020" s="53">
        <v>0</v>
      </c>
      <c r="Z2020" s="56" t="e">
        <v>#N/A</v>
      </c>
      <c r="AA2020" s="56" t="e">
        <v>#N/A</v>
      </c>
      <c r="AB2020" s="56" t="e">
        <v>#N/A</v>
      </c>
      <c r="AC2020" s="111"/>
      <c r="AD2020" s="53"/>
      <c r="AE2020" s="53"/>
      <c r="AF2020" s="53"/>
      <c r="AG2020" s="53"/>
      <c r="AH2020" s="53"/>
      <c r="AI2020" s="53"/>
      <c r="AJ2020" s="53"/>
      <c r="AK2020" s="53"/>
      <c r="AL2020" s="53"/>
      <c r="AM2020" s="49" t="e">
        <f>VLOOKUP(C2020:C5404,[3]Sheet3!$D$2:$D$21,1,0)</f>
        <v>#N/A</v>
      </c>
    </row>
    <row r="2021" spans="1:39" ht="30" customHeight="1">
      <c r="A2021" s="53" t="s">
        <v>1525</v>
      </c>
      <c r="B2021" s="85">
        <v>40266</v>
      </c>
      <c r="C2021" s="85">
        <v>73982</v>
      </c>
      <c r="D2021" s="86" t="s">
        <v>651</v>
      </c>
      <c r="E2021" s="87" t="s">
        <v>2623</v>
      </c>
      <c r="F2021" s="56" t="s">
        <v>3985</v>
      </c>
      <c r="G2021" s="56" t="s">
        <v>2571</v>
      </c>
      <c r="H2021" s="56">
        <v>1500</v>
      </c>
      <c r="I2021" s="56">
        <v>1200</v>
      </c>
      <c r="J2021" s="56" t="s">
        <v>1866</v>
      </c>
      <c r="K2021" s="71" t="s">
        <v>3691</v>
      </c>
      <c r="L2021" s="55"/>
      <c r="M2021" s="55"/>
      <c r="N2021" s="57" t="e">
        <v>#N/A</v>
      </c>
      <c r="O2021" s="57" t="e">
        <v>#N/A</v>
      </c>
      <c r="P2021" s="57"/>
      <c r="Q2021" s="57"/>
      <c r="R2021" s="48"/>
      <c r="S2021" s="53" t="e">
        <f>VLOOKUP(C2021:C3821,'[1]Modifiy das'!$E$2:$I$2127,5,0)</f>
        <v>#REF!</v>
      </c>
      <c r="T2021" s="53" t="e">
        <f>VLOOKUP(C2021:C5074,[2]Sheet3!$B$2:$J$9150,9,0)</f>
        <v>#N/A</v>
      </c>
      <c r="U2021" s="58" t="s">
        <v>4110</v>
      </c>
      <c r="V2021" s="85">
        <v>40266</v>
      </c>
      <c r="W2021" s="58" t="s">
        <v>6620</v>
      </c>
      <c r="X2021" s="58" t="s">
        <v>1016</v>
      </c>
      <c r="Y2021" s="53">
        <v>0</v>
      </c>
      <c r="Z2021" s="56" t="e">
        <v>#N/A</v>
      </c>
      <c r="AA2021" s="56" t="e">
        <v>#N/A</v>
      </c>
      <c r="AB2021" s="56" t="e">
        <v>#N/A</v>
      </c>
      <c r="AC2021" s="111"/>
      <c r="AD2021" s="53"/>
      <c r="AE2021" s="53"/>
      <c r="AF2021" s="53"/>
      <c r="AG2021" s="53"/>
      <c r="AH2021" s="53"/>
      <c r="AI2021" s="53"/>
      <c r="AJ2021" s="53"/>
      <c r="AK2021" s="53"/>
      <c r="AL2021" s="53"/>
      <c r="AM2021" s="49" t="e">
        <f>VLOOKUP(C2021:C5405,[3]Sheet3!$D$2:$D$21,1,0)</f>
        <v>#N/A</v>
      </c>
    </row>
    <row r="2022" spans="1:39" ht="30" customHeight="1">
      <c r="A2022" s="53" t="s">
        <v>1525</v>
      </c>
      <c r="B2022" s="85">
        <v>40266</v>
      </c>
      <c r="C2022" s="85">
        <v>62672</v>
      </c>
      <c r="D2022" s="86" t="s">
        <v>192</v>
      </c>
      <c r="E2022" s="87" t="s">
        <v>2623</v>
      </c>
      <c r="F2022" s="56" t="s">
        <v>3985</v>
      </c>
      <c r="G2022" s="56" t="s">
        <v>2571</v>
      </c>
      <c r="H2022" s="56">
        <v>1500</v>
      </c>
      <c r="I2022" s="56">
        <v>1200</v>
      </c>
      <c r="J2022" s="56" t="s">
        <v>1866</v>
      </c>
      <c r="K2022" s="71" t="s">
        <v>3691</v>
      </c>
      <c r="L2022" s="55"/>
      <c r="M2022" s="55"/>
      <c r="N2022" s="57" t="e">
        <v>#N/A</v>
      </c>
      <c r="O2022" s="57" t="e">
        <v>#N/A</v>
      </c>
      <c r="P2022" s="57"/>
      <c r="Q2022" s="57"/>
      <c r="R2022" s="48"/>
      <c r="S2022" s="53" t="e">
        <f>VLOOKUP(C2022:C3822,'[1]Modifiy das'!$E$2:$I$2127,5,0)</f>
        <v>#REF!</v>
      </c>
      <c r="T2022" s="53" t="e">
        <f>VLOOKUP(C2022:C5075,[2]Sheet3!$B$2:$J$9150,9,0)</f>
        <v>#N/A</v>
      </c>
      <c r="U2022" s="58" t="s">
        <v>4110</v>
      </c>
      <c r="V2022" s="85">
        <v>40266</v>
      </c>
      <c r="W2022" s="58" t="s">
        <v>6620</v>
      </c>
      <c r="X2022" s="58" t="s">
        <v>1016</v>
      </c>
      <c r="Y2022" s="53">
        <v>0</v>
      </c>
      <c r="Z2022" s="56" t="e">
        <v>#N/A</v>
      </c>
      <c r="AA2022" s="56" t="e">
        <v>#N/A</v>
      </c>
      <c r="AB2022" s="56" t="e">
        <v>#N/A</v>
      </c>
      <c r="AC2022" s="111"/>
      <c r="AD2022" s="53"/>
      <c r="AE2022" s="53"/>
      <c r="AF2022" s="53"/>
      <c r="AG2022" s="53"/>
      <c r="AH2022" s="53"/>
      <c r="AI2022" s="53"/>
      <c r="AJ2022" s="53"/>
      <c r="AK2022" s="53"/>
      <c r="AL2022" s="53"/>
      <c r="AM2022" s="49" t="e">
        <f>VLOOKUP(C2022:C5406,[3]Sheet3!$D$2:$D$21,1,0)</f>
        <v>#N/A</v>
      </c>
    </row>
    <row r="2023" spans="1:39" ht="30" customHeight="1">
      <c r="A2023" s="53" t="s">
        <v>1525</v>
      </c>
      <c r="B2023" s="85">
        <v>40266</v>
      </c>
      <c r="C2023" s="85">
        <v>62470</v>
      </c>
      <c r="D2023" s="86" t="s">
        <v>194</v>
      </c>
      <c r="E2023" s="87" t="s">
        <v>2623</v>
      </c>
      <c r="F2023" s="56" t="s">
        <v>3985</v>
      </c>
      <c r="G2023" s="56" t="s">
        <v>2571</v>
      </c>
      <c r="H2023" s="56">
        <v>1500</v>
      </c>
      <c r="I2023" s="56">
        <v>1200</v>
      </c>
      <c r="J2023" s="56" t="s">
        <v>1866</v>
      </c>
      <c r="K2023" s="71" t="s">
        <v>3691</v>
      </c>
      <c r="L2023" s="55"/>
      <c r="M2023" s="55"/>
      <c r="N2023" s="57" t="e">
        <v>#N/A</v>
      </c>
      <c r="O2023" s="57" t="e">
        <v>#N/A</v>
      </c>
      <c r="P2023" s="57"/>
      <c r="Q2023" s="57"/>
      <c r="R2023" s="48"/>
      <c r="S2023" s="53" t="e">
        <f>VLOOKUP(C2023:C3823,'[1]Modifiy das'!$E$2:$I$2127,5,0)</f>
        <v>#REF!</v>
      </c>
      <c r="T2023" s="53" t="e">
        <f>VLOOKUP(C2023:C5076,[2]Sheet3!$B$2:$J$9150,9,0)</f>
        <v>#N/A</v>
      </c>
      <c r="U2023" s="58" t="s">
        <v>4110</v>
      </c>
      <c r="V2023" s="85">
        <v>40266</v>
      </c>
      <c r="W2023" s="58" t="s">
        <v>6620</v>
      </c>
      <c r="X2023" s="58" t="s">
        <v>1016</v>
      </c>
      <c r="Y2023" s="53">
        <v>0</v>
      </c>
      <c r="Z2023" s="56" t="e">
        <v>#N/A</v>
      </c>
      <c r="AA2023" s="56" t="e">
        <v>#N/A</v>
      </c>
      <c r="AB2023" s="56" t="e">
        <v>#N/A</v>
      </c>
      <c r="AC2023" s="111"/>
      <c r="AD2023" s="53"/>
      <c r="AE2023" s="53"/>
      <c r="AF2023" s="53"/>
      <c r="AG2023" s="53"/>
      <c r="AH2023" s="53"/>
      <c r="AI2023" s="53"/>
      <c r="AJ2023" s="53"/>
      <c r="AK2023" s="53"/>
      <c r="AL2023" s="53"/>
      <c r="AM2023" s="49" t="e">
        <f>VLOOKUP(C2023:C5407,[3]Sheet3!$D$2:$D$21,1,0)</f>
        <v>#N/A</v>
      </c>
    </row>
    <row r="2024" spans="1:39" ht="30" customHeight="1">
      <c r="A2024" s="53" t="s">
        <v>1525</v>
      </c>
      <c r="B2024" s="85">
        <v>40266</v>
      </c>
      <c r="C2024" s="85">
        <v>62475</v>
      </c>
      <c r="D2024" s="86" t="s">
        <v>197</v>
      </c>
      <c r="E2024" s="87" t="s">
        <v>2623</v>
      </c>
      <c r="F2024" s="56" t="s">
        <v>3985</v>
      </c>
      <c r="G2024" s="56" t="s">
        <v>2571</v>
      </c>
      <c r="H2024" s="56">
        <v>1500</v>
      </c>
      <c r="I2024" s="56">
        <v>1200</v>
      </c>
      <c r="J2024" s="56" t="s">
        <v>1866</v>
      </c>
      <c r="K2024" s="71" t="s">
        <v>3691</v>
      </c>
      <c r="L2024" s="55"/>
      <c r="M2024" s="55"/>
      <c r="N2024" s="57" t="e">
        <v>#N/A</v>
      </c>
      <c r="O2024" s="57" t="e">
        <v>#N/A</v>
      </c>
      <c r="P2024" s="57"/>
      <c r="Q2024" s="57"/>
      <c r="R2024" s="48"/>
      <c r="S2024" s="53" t="e">
        <f>VLOOKUP(C2024:C3824,'[1]Modifiy das'!$E$2:$I$2127,5,0)</f>
        <v>#REF!</v>
      </c>
      <c r="T2024" s="53" t="e">
        <f>VLOOKUP(C2024:C5077,[2]Sheet3!$B$2:$J$9150,9,0)</f>
        <v>#N/A</v>
      </c>
      <c r="U2024" s="58" t="s">
        <v>4110</v>
      </c>
      <c r="V2024" s="85">
        <v>40266</v>
      </c>
      <c r="W2024" s="58" t="s">
        <v>6620</v>
      </c>
      <c r="X2024" s="58" t="s">
        <v>1016</v>
      </c>
      <c r="Y2024" s="53">
        <v>0</v>
      </c>
      <c r="Z2024" s="56" t="e">
        <v>#N/A</v>
      </c>
      <c r="AA2024" s="56" t="e">
        <v>#N/A</v>
      </c>
      <c r="AB2024" s="56" t="e">
        <v>#N/A</v>
      </c>
      <c r="AC2024" s="111"/>
      <c r="AD2024" s="53"/>
      <c r="AE2024" s="53"/>
      <c r="AF2024" s="53"/>
      <c r="AG2024" s="53"/>
      <c r="AH2024" s="53"/>
      <c r="AI2024" s="53"/>
      <c r="AJ2024" s="53"/>
      <c r="AK2024" s="53"/>
      <c r="AL2024" s="53"/>
      <c r="AM2024" s="49" t="e">
        <f>VLOOKUP(C2024:C5408,[3]Sheet3!$D$2:$D$21,1,0)</f>
        <v>#N/A</v>
      </c>
    </row>
    <row r="2025" spans="1:39" ht="30" customHeight="1">
      <c r="A2025" s="53" t="s">
        <v>1525</v>
      </c>
      <c r="B2025" s="85">
        <v>40266</v>
      </c>
      <c r="C2025" s="85">
        <v>62674</v>
      </c>
      <c r="D2025" s="86" t="s">
        <v>199</v>
      </c>
      <c r="E2025" s="87" t="s">
        <v>2623</v>
      </c>
      <c r="F2025" s="56" t="s">
        <v>3985</v>
      </c>
      <c r="G2025" s="56" t="s">
        <v>2571</v>
      </c>
      <c r="H2025" s="56">
        <v>1500</v>
      </c>
      <c r="I2025" s="56">
        <v>1200</v>
      </c>
      <c r="J2025" s="56" t="s">
        <v>1866</v>
      </c>
      <c r="K2025" s="71" t="s">
        <v>3691</v>
      </c>
      <c r="L2025" s="55"/>
      <c r="M2025" s="55"/>
      <c r="N2025" s="57" t="e">
        <v>#N/A</v>
      </c>
      <c r="O2025" s="57" t="e">
        <v>#N/A</v>
      </c>
      <c r="P2025" s="57"/>
      <c r="Q2025" s="57"/>
      <c r="R2025" s="48"/>
      <c r="S2025" s="53" t="e">
        <f>VLOOKUP(C2025:C3825,'[1]Modifiy das'!$E$2:$I$2127,5,0)</f>
        <v>#REF!</v>
      </c>
      <c r="T2025" s="53" t="e">
        <f>VLOOKUP(C2025:C5078,[2]Sheet3!$B$2:$J$9150,9,0)</f>
        <v>#N/A</v>
      </c>
      <c r="U2025" s="58" t="s">
        <v>4110</v>
      </c>
      <c r="V2025" s="85">
        <v>40266</v>
      </c>
      <c r="W2025" s="58" t="s">
        <v>6620</v>
      </c>
      <c r="X2025" s="58" t="s">
        <v>1016</v>
      </c>
      <c r="Y2025" s="53">
        <v>0</v>
      </c>
      <c r="Z2025" s="56" t="e">
        <v>#N/A</v>
      </c>
      <c r="AA2025" s="56" t="e">
        <v>#N/A</v>
      </c>
      <c r="AB2025" s="56" t="e">
        <v>#N/A</v>
      </c>
      <c r="AC2025" s="111"/>
      <c r="AD2025" s="53"/>
      <c r="AE2025" s="53"/>
      <c r="AF2025" s="53"/>
      <c r="AG2025" s="53"/>
      <c r="AH2025" s="53"/>
      <c r="AI2025" s="53"/>
      <c r="AJ2025" s="53"/>
      <c r="AK2025" s="53"/>
      <c r="AL2025" s="53"/>
      <c r="AM2025" s="49" t="e">
        <f>VLOOKUP(C2025:C5409,[3]Sheet3!$D$2:$D$21,1,0)</f>
        <v>#N/A</v>
      </c>
    </row>
    <row r="2026" spans="1:39" ht="30" customHeight="1">
      <c r="A2026" s="53" t="s">
        <v>1525</v>
      </c>
      <c r="B2026" s="85">
        <v>40266</v>
      </c>
      <c r="C2026" s="85">
        <v>75482</v>
      </c>
      <c r="D2026" s="86" t="s">
        <v>203</v>
      </c>
      <c r="E2026" s="87" t="s">
        <v>2623</v>
      </c>
      <c r="F2026" s="56" t="s">
        <v>3985</v>
      </c>
      <c r="G2026" s="56" t="s">
        <v>2571</v>
      </c>
      <c r="H2026" s="56">
        <v>1500</v>
      </c>
      <c r="I2026" s="56">
        <v>1200</v>
      </c>
      <c r="J2026" s="56" t="s">
        <v>1866</v>
      </c>
      <c r="K2026" s="71" t="s">
        <v>3691</v>
      </c>
      <c r="L2026" s="55"/>
      <c r="M2026" s="55"/>
      <c r="N2026" s="57" t="e">
        <v>#N/A</v>
      </c>
      <c r="O2026" s="57" t="e">
        <v>#N/A</v>
      </c>
      <c r="P2026" s="57"/>
      <c r="Q2026" s="57"/>
      <c r="R2026" s="48"/>
      <c r="S2026" s="53" t="e">
        <f>VLOOKUP(C2026:C3826,'[1]Modifiy das'!$E$2:$I$2127,5,0)</f>
        <v>#REF!</v>
      </c>
      <c r="T2026" s="53" t="e">
        <f>VLOOKUP(C2026:C5079,[2]Sheet3!$B$2:$J$9150,9,0)</f>
        <v>#N/A</v>
      </c>
      <c r="U2026" s="58" t="s">
        <v>4110</v>
      </c>
      <c r="V2026" s="85">
        <v>40266</v>
      </c>
      <c r="W2026" s="58" t="s">
        <v>6620</v>
      </c>
      <c r="X2026" s="58" t="s">
        <v>1016</v>
      </c>
      <c r="Y2026" s="53">
        <v>0</v>
      </c>
      <c r="Z2026" s="56" t="e">
        <v>#N/A</v>
      </c>
      <c r="AA2026" s="56" t="e">
        <v>#N/A</v>
      </c>
      <c r="AB2026" s="56" t="e">
        <v>#N/A</v>
      </c>
      <c r="AC2026" s="111"/>
      <c r="AD2026" s="53"/>
      <c r="AE2026" s="53"/>
      <c r="AF2026" s="53"/>
      <c r="AG2026" s="53"/>
      <c r="AH2026" s="53"/>
      <c r="AI2026" s="53"/>
      <c r="AJ2026" s="53"/>
      <c r="AK2026" s="53"/>
      <c r="AL2026" s="53"/>
      <c r="AM2026" s="49" t="e">
        <f>VLOOKUP(C2026:C5410,[3]Sheet3!$D$2:$D$21,1,0)</f>
        <v>#N/A</v>
      </c>
    </row>
    <row r="2027" spans="1:39" ht="30" customHeight="1">
      <c r="A2027" s="53" t="s">
        <v>1525</v>
      </c>
      <c r="B2027" s="85">
        <v>40266</v>
      </c>
      <c r="C2027" s="85">
        <v>65816</v>
      </c>
      <c r="D2027" s="86" t="s">
        <v>4918</v>
      </c>
      <c r="E2027" s="87" t="s">
        <v>2623</v>
      </c>
      <c r="F2027" s="56" t="s">
        <v>3985</v>
      </c>
      <c r="G2027" s="56" t="s">
        <v>2571</v>
      </c>
      <c r="H2027" s="56">
        <v>1500</v>
      </c>
      <c r="I2027" s="56">
        <v>1200</v>
      </c>
      <c r="J2027" s="56" t="s">
        <v>1866</v>
      </c>
      <c r="K2027" s="71" t="s">
        <v>3691</v>
      </c>
      <c r="L2027" s="55"/>
      <c r="M2027" s="55"/>
      <c r="N2027" s="57" t="e">
        <v>#N/A</v>
      </c>
      <c r="O2027" s="57" t="e">
        <v>#N/A</v>
      </c>
      <c r="P2027" s="57"/>
      <c r="Q2027" s="57"/>
      <c r="R2027" s="48"/>
      <c r="S2027" s="53" t="e">
        <f>VLOOKUP(C2027:C3827,'[1]Modifiy das'!$E$2:$I$2127,5,0)</f>
        <v>#REF!</v>
      </c>
      <c r="T2027" s="53" t="e">
        <f>VLOOKUP(C2027:C5080,[2]Sheet3!$B$2:$J$9150,9,0)</f>
        <v>#N/A</v>
      </c>
      <c r="U2027" s="58" t="s">
        <v>4110</v>
      </c>
      <c r="V2027" s="85">
        <v>40266</v>
      </c>
      <c r="W2027" s="58" t="s">
        <v>6620</v>
      </c>
      <c r="X2027" s="58" t="s">
        <v>1016</v>
      </c>
      <c r="Y2027" s="53">
        <v>0</v>
      </c>
      <c r="Z2027" s="56" t="e">
        <v>#N/A</v>
      </c>
      <c r="AA2027" s="56" t="e">
        <v>#N/A</v>
      </c>
      <c r="AB2027" s="56" t="e">
        <v>#N/A</v>
      </c>
      <c r="AC2027" s="111"/>
      <c r="AD2027" s="53"/>
      <c r="AE2027" s="53"/>
      <c r="AF2027" s="53"/>
      <c r="AG2027" s="53"/>
      <c r="AH2027" s="53"/>
      <c r="AI2027" s="53"/>
      <c r="AJ2027" s="53"/>
      <c r="AK2027" s="53"/>
      <c r="AL2027" s="53"/>
      <c r="AM2027" s="49" t="e">
        <f>VLOOKUP(C2027:C5411,[3]Sheet3!$D$2:$D$21,1,0)</f>
        <v>#N/A</v>
      </c>
    </row>
    <row r="2028" spans="1:39" ht="30" customHeight="1">
      <c r="A2028" s="53" t="s">
        <v>1525</v>
      </c>
      <c r="B2028" s="85">
        <v>40266</v>
      </c>
      <c r="C2028" s="85">
        <v>62507</v>
      </c>
      <c r="D2028" s="86" t="s">
        <v>4923</v>
      </c>
      <c r="E2028" s="87" t="s">
        <v>2623</v>
      </c>
      <c r="F2028" s="56" t="s">
        <v>3985</v>
      </c>
      <c r="G2028" s="56" t="s">
        <v>2571</v>
      </c>
      <c r="H2028" s="56">
        <v>1500</v>
      </c>
      <c r="I2028" s="56">
        <v>1200</v>
      </c>
      <c r="J2028" s="56" t="s">
        <v>1866</v>
      </c>
      <c r="K2028" s="71" t="s">
        <v>3691</v>
      </c>
      <c r="L2028" s="55"/>
      <c r="M2028" s="55"/>
      <c r="N2028" s="57" t="e">
        <v>#N/A</v>
      </c>
      <c r="O2028" s="57" t="e">
        <v>#N/A</v>
      </c>
      <c r="P2028" s="57"/>
      <c r="Q2028" s="57"/>
      <c r="R2028" s="48"/>
      <c r="S2028" s="53" t="e">
        <f>VLOOKUP(C2028:C3828,'[1]Modifiy das'!$E$2:$I$2127,5,0)</f>
        <v>#REF!</v>
      </c>
      <c r="T2028" s="53" t="e">
        <f>VLOOKUP(C2028:C5081,[2]Sheet3!$B$2:$J$9150,9,0)</f>
        <v>#N/A</v>
      </c>
      <c r="U2028" s="58" t="s">
        <v>4110</v>
      </c>
      <c r="V2028" s="85">
        <v>40266</v>
      </c>
      <c r="W2028" s="58" t="s">
        <v>6620</v>
      </c>
      <c r="X2028" s="58" t="s">
        <v>1016</v>
      </c>
      <c r="Y2028" s="53">
        <v>0</v>
      </c>
      <c r="Z2028" s="56" t="e">
        <v>#N/A</v>
      </c>
      <c r="AA2028" s="56" t="e">
        <v>#N/A</v>
      </c>
      <c r="AB2028" s="56" t="e">
        <v>#N/A</v>
      </c>
      <c r="AC2028" s="111"/>
      <c r="AD2028" s="53"/>
      <c r="AE2028" s="53"/>
      <c r="AF2028" s="53"/>
      <c r="AG2028" s="53"/>
      <c r="AH2028" s="53"/>
      <c r="AI2028" s="53"/>
      <c r="AJ2028" s="53"/>
      <c r="AK2028" s="53"/>
      <c r="AL2028" s="53"/>
      <c r="AM2028" s="49" t="e">
        <f>VLOOKUP(C2028:C5412,[3]Sheet3!$D$2:$D$21,1,0)</f>
        <v>#N/A</v>
      </c>
    </row>
    <row r="2029" spans="1:39" ht="30" customHeight="1">
      <c r="A2029" s="53" t="s">
        <v>1525</v>
      </c>
      <c r="B2029" s="85">
        <v>40266</v>
      </c>
      <c r="C2029" s="85">
        <v>62506</v>
      </c>
      <c r="D2029" s="86" t="s">
        <v>4929</v>
      </c>
      <c r="E2029" s="87" t="s">
        <v>2623</v>
      </c>
      <c r="F2029" s="56" t="s">
        <v>3985</v>
      </c>
      <c r="G2029" s="56" t="s">
        <v>2571</v>
      </c>
      <c r="H2029" s="56">
        <v>1500</v>
      </c>
      <c r="I2029" s="56">
        <v>1200</v>
      </c>
      <c r="J2029" s="56" t="s">
        <v>1866</v>
      </c>
      <c r="K2029" s="71" t="s">
        <v>3691</v>
      </c>
      <c r="L2029" s="55"/>
      <c r="M2029" s="55"/>
      <c r="N2029" s="57" t="e">
        <v>#N/A</v>
      </c>
      <c r="O2029" s="57" t="e">
        <v>#N/A</v>
      </c>
      <c r="P2029" s="57"/>
      <c r="Q2029" s="57"/>
      <c r="R2029" s="48"/>
      <c r="S2029" s="53" t="e">
        <f>VLOOKUP(C2029:C3829,'[1]Modifiy das'!$E$2:$I$2127,5,0)</f>
        <v>#REF!</v>
      </c>
      <c r="T2029" s="53" t="e">
        <f>VLOOKUP(C2029:C5082,[2]Sheet3!$B$2:$J$9150,9,0)</f>
        <v>#N/A</v>
      </c>
      <c r="U2029" s="58" t="s">
        <v>4110</v>
      </c>
      <c r="V2029" s="85">
        <v>40266</v>
      </c>
      <c r="W2029" s="58" t="s">
        <v>6620</v>
      </c>
      <c r="X2029" s="58" t="s">
        <v>1016</v>
      </c>
      <c r="Y2029" s="53">
        <v>0</v>
      </c>
      <c r="Z2029" s="56" t="e">
        <v>#N/A</v>
      </c>
      <c r="AA2029" s="56" t="e">
        <v>#N/A</v>
      </c>
      <c r="AB2029" s="56" t="e">
        <v>#N/A</v>
      </c>
      <c r="AC2029" s="111"/>
      <c r="AD2029" s="53"/>
      <c r="AE2029" s="53"/>
      <c r="AF2029" s="53"/>
      <c r="AG2029" s="53"/>
      <c r="AH2029" s="53"/>
      <c r="AI2029" s="53"/>
      <c r="AJ2029" s="53"/>
      <c r="AK2029" s="53"/>
      <c r="AL2029" s="53"/>
      <c r="AM2029" s="49" t="e">
        <f>VLOOKUP(C2029:C5413,[3]Sheet3!$D$2:$D$21,1,0)</f>
        <v>#N/A</v>
      </c>
    </row>
    <row r="2030" spans="1:39" ht="30" customHeight="1">
      <c r="A2030" s="53" t="s">
        <v>1525</v>
      </c>
      <c r="B2030" s="85">
        <v>40266</v>
      </c>
      <c r="C2030" s="85">
        <v>65630</v>
      </c>
      <c r="D2030" s="86" t="s">
        <v>439</v>
      </c>
      <c r="E2030" s="87" t="s">
        <v>2623</v>
      </c>
      <c r="F2030" s="56" t="s">
        <v>3985</v>
      </c>
      <c r="G2030" s="56" t="s">
        <v>2571</v>
      </c>
      <c r="H2030" s="56">
        <v>1500</v>
      </c>
      <c r="I2030" s="56">
        <v>1200</v>
      </c>
      <c r="J2030" s="56" t="s">
        <v>1866</v>
      </c>
      <c r="K2030" s="71" t="s">
        <v>3691</v>
      </c>
      <c r="L2030" s="55"/>
      <c r="M2030" s="55"/>
      <c r="N2030" s="57" t="e">
        <v>#N/A</v>
      </c>
      <c r="O2030" s="57" t="e">
        <v>#N/A</v>
      </c>
      <c r="P2030" s="57"/>
      <c r="Q2030" s="57"/>
      <c r="R2030" s="48"/>
      <c r="S2030" s="53" t="e">
        <f>VLOOKUP(C2030:C3830,'[1]Modifiy das'!$E$2:$I$2127,5,0)</f>
        <v>#REF!</v>
      </c>
      <c r="T2030" s="53" t="e">
        <f>VLOOKUP(C2030:C5083,[2]Sheet3!$B$2:$J$9150,9,0)</f>
        <v>#N/A</v>
      </c>
      <c r="U2030" s="58" t="s">
        <v>4110</v>
      </c>
      <c r="V2030" s="85">
        <v>40266</v>
      </c>
      <c r="W2030" s="58" t="s">
        <v>6620</v>
      </c>
      <c r="X2030" s="58" t="s">
        <v>1016</v>
      </c>
      <c r="Y2030" s="53">
        <v>0</v>
      </c>
      <c r="Z2030" s="56" t="e">
        <v>#N/A</v>
      </c>
      <c r="AA2030" s="56" t="e">
        <v>#N/A</v>
      </c>
      <c r="AB2030" s="56" t="e">
        <v>#N/A</v>
      </c>
      <c r="AC2030" s="111"/>
      <c r="AD2030" s="53"/>
      <c r="AE2030" s="53"/>
      <c r="AF2030" s="53"/>
      <c r="AG2030" s="53"/>
      <c r="AH2030" s="53"/>
      <c r="AI2030" s="53"/>
      <c r="AJ2030" s="53"/>
      <c r="AK2030" s="53"/>
      <c r="AL2030" s="53"/>
      <c r="AM2030" s="49" t="e">
        <f>VLOOKUP(C2030:C5414,[3]Sheet3!$D$2:$D$21,1,0)</f>
        <v>#N/A</v>
      </c>
    </row>
    <row r="2031" spans="1:39" ht="30" customHeight="1">
      <c r="A2031" s="53" t="s">
        <v>1525</v>
      </c>
      <c r="B2031" s="85">
        <v>40266</v>
      </c>
      <c r="C2031" s="85">
        <v>62487</v>
      </c>
      <c r="D2031" s="86" t="s">
        <v>1733</v>
      </c>
      <c r="E2031" s="87" t="s">
        <v>2623</v>
      </c>
      <c r="F2031" s="56" t="s">
        <v>3985</v>
      </c>
      <c r="G2031" s="56" t="s">
        <v>2571</v>
      </c>
      <c r="H2031" s="56">
        <v>1500</v>
      </c>
      <c r="I2031" s="56">
        <v>1200</v>
      </c>
      <c r="J2031" s="56" t="s">
        <v>1866</v>
      </c>
      <c r="K2031" s="71" t="s">
        <v>3691</v>
      </c>
      <c r="L2031" s="55"/>
      <c r="M2031" s="55"/>
      <c r="N2031" s="57" t="e">
        <v>#N/A</v>
      </c>
      <c r="O2031" s="57" t="e">
        <v>#N/A</v>
      </c>
      <c r="P2031" s="57"/>
      <c r="Q2031" s="57"/>
      <c r="R2031" s="48"/>
      <c r="S2031" s="53" t="e">
        <f>VLOOKUP(C2031:C3831,'[1]Modifiy das'!$E$2:$I$2127,5,0)</f>
        <v>#REF!</v>
      </c>
      <c r="T2031" s="53" t="e">
        <f>VLOOKUP(C2031:C5084,[2]Sheet3!$B$2:$J$9150,9,0)</f>
        <v>#N/A</v>
      </c>
      <c r="U2031" s="58" t="s">
        <v>4110</v>
      </c>
      <c r="V2031" s="85">
        <v>40266</v>
      </c>
      <c r="W2031" s="58" t="s">
        <v>6620</v>
      </c>
      <c r="X2031" s="58" t="s">
        <v>1016</v>
      </c>
      <c r="Y2031" s="53">
        <v>0</v>
      </c>
      <c r="Z2031" s="56" t="e">
        <v>#N/A</v>
      </c>
      <c r="AA2031" s="56" t="e">
        <v>#N/A</v>
      </c>
      <c r="AB2031" s="56" t="e">
        <v>#N/A</v>
      </c>
      <c r="AC2031" s="111"/>
      <c r="AD2031" s="53"/>
      <c r="AE2031" s="53"/>
      <c r="AF2031" s="53"/>
      <c r="AG2031" s="53"/>
      <c r="AH2031" s="53"/>
      <c r="AI2031" s="53"/>
      <c r="AJ2031" s="53"/>
      <c r="AK2031" s="53"/>
      <c r="AL2031" s="53"/>
      <c r="AM2031" s="49" t="e">
        <f>VLOOKUP(C2031:C5415,[3]Sheet3!$D$2:$D$21,1,0)</f>
        <v>#N/A</v>
      </c>
    </row>
    <row r="2032" spans="1:39" ht="30" customHeight="1">
      <c r="A2032" s="53" t="s">
        <v>1525</v>
      </c>
      <c r="B2032" s="85">
        <v>40266</v>
      </c>
      <c r="C2032" s="85">
        <v>63860</v>
      </c>
      <c r="D2032" s="86" t="s">
        <v>1737</v>
      </c>
      <c r="E2032" s="87" t="s">
        <v>2623</v>
      </c>
      <c r="F2032" s="56" t="s">
        <v>3985</v>
      </c>
      <c r="G2032" s="56" t="s">
        <v>2571</v>
      </c>
      <c r="H2032" s="56">
        <v>1500</v>
      </c>
      <c r="I2032" s="56">
        <v>1200</v>
      </c>
      <c r="J2032" s="56" t="s">
        <v>1866</v>
      </c>
      <c r="K2032" s="71" t="s">
        <v>3691</v>
      </c>
      <c r="L2032" s="55"/>
      <c r="M2032" s="55"/>
      <c r="N2032" s="57" t="e">
        <v>#N/A</v>
      </c>
      <c r="O2032" s="57" t="e">
        <v>#N/A</v>
      </c>
      <c r="P2032" s="57"/>
      <c r="Q2032" s="57"/>
      <c r="R2032" s="48"/>
      <c r="S2032" s="53" t="e">
        <f>VLOOKUP(C2032:C3832,'[1]Modifiy das'!$E$2:$I$2127,5,0)</f>
        <v>#REF!</v>
      </c>
      <c r="T2032" s="53" t="e">
        <f>VLOOKUP(C2032:C5085,[2]Sheet3!$B$2:$J$9150,9,0)</f>
        <v>#N/A</v>
      </c>
      <c r="U2032" s="58" t="s">
        <v>4110</v>
      </c>
      <c r="V2032" s="85">
        <v>40266</v>
      </c>
      <c r="W2032" s="58" t="s">
        <v>6620</v>
      </c>
      <c r="X2032" s="58" t="s">
        <v>1016</v>
      </c>
      <c r="Y2032" s="53">
        <v>0</v>
      </c>
      <c r="Z2032" s="56" t="e">
        <v>#N/A</v>
      </c>
      <c r="AA2032" s="56" t="e">
        <v>#N/A</v>
      </c>
      <c r="AB2032" s="56" t="e">
        <v>#N/A</v>
      </c>
      <c r="AC2032" s="111"/>
      <c r="AD2032" s="53"/>
      <c r="AE2032" s="53"/>
      <c r="AF2032" s="53"/>
      <c r="AG2032" s="53"/>
      <c r="AH2032" s="53"/>
      <c r="AI2032" s="53"/>
      <c r="AJ2032" s="53"/>
      <c r="AK2032" s="53"/>
      <c r="AL2032" s="53"/>
      <c r="AM2032" s="49" t="e">
        <f>VLOOKUP(C2032:C5416,[3]Sheet3!$D$2:$D$21,1,0)</f>
        <v>#N/A</v>
      </c>
    </row>
    <row r="2033" spans="1:39" ht="30" customHeight="1">
      <c r="A2033" s="53" t="s">
        <v>1525</v>
      </c>
      <c r="B2033" s="85">
        <v>40267</v>
      </c>
      <c r="C2033" s="85">
        <v>61467</v>
      </c>
      <c r="D2033" s="86" t="s">
        <v>3517</v>
      </c>
      <c r="E2033" s="87" t="s">
        <v>2623</v>
      </c>
      <c r="F2033" s="56" t="s">
        <v>1471</v>
      </c>
      <c r="G2033" s="30" t="s">
        <v>2290</v>
      </c>
      <c r="H2033" s="30">
        <v>1500</v>
      </c>
      <c r="I2033" s="30">
        <v>1200</v>
      </c>
      <c r="J2033" s="56" t="s">
        <v>4184</v>
      </c>
      <c r="K2033" s="71" t="s">
        <v>3691</v>
      </c>
      <c r="L2033" s="55"/>
      <c r="M2033" s="55"/>
      <c r="N2033" s="57" t="e">
        <v>#N/A</v>
      </c>
      <c r="O2033" s="57" t="e">
        <v>#N/A</v>
      </c>
      <c r="P2033" s="57"/>
      <c r="Q2033" s="57"/>
      <c r="R2033" s="48"/>
      <c r="S2033" s="53" t="e">
        <f>VLOOKUP(C2033:C3833,'[1]Modifiy das'!$E$2:$I$2127,5,0)</f>
        <v>#REF!</v>
      </c>
      <c r="T2033" s="53" t="e">
        <f>VLOOKUP(C2033:C5086,[2]Sheet3!$B$2:$J$9150,9,0)</f>
        <v>#N/A</v>
      </c>
      <c r="U2033" s="58" t="s">
        <v>4110</v>
      </c>
      <c r="V2033" s="85">
        <v>40267</v>
      </c>
      <c r="W2033" s="58" t="s">
        <v>2159</v>
      </c>
      <c r="X2033" s="58" t="s">
        <v>1020</v>
      </c>
      <c r="Y2033" s="53" t="s">
        <v>7701</v>
      </c>
      <c r="Z2033" s="56" t="e">
        <v>#N/A</v>
      </c>
      <c r="AA2033" s="56" t="e">
        <v>#N/A</v>
      </c>
      <c r="AB2033" s="56" t="e">
        <v>#N/A</v>
      </c>
      <c r="AC2033" s="111"/>
      <c r="AD2033" s="53"/>
      <c r="AE2033" s="53"/>
      <c r="AF2033" s="53"/>
      <c r="AG2033" s="53"/>
      <c r="AH2033" s="53"/>
      <c r="AI2033" s="53"/>
      <c r="AJ2033" s="53"/>
      <c r="AK2033" s="53"/>
      <c r="AL2033" s="53"/>
      <c r="AM2033" s="49" t="e">
        <f>VLOOKUP(C2033:C5417,[3]Sheet3!$D$2:$D$21,1,0)</f>
        <v>#N/A</v>
      </c>
    </row>
    <row r="2034" spans="1:39" ht="30" customHeight="1">
      <c r="A2034" s="53" t="s">
        <v>1525</v>
      </c>
      <c r="B2034" s="85">
        <v>40267</v>
      </c>
      <c r="C2034" s="85">
        <v>61479</v>
      </c>
      <c r="D2034" s="86" t="s">
        <v>1445</v>
      </c>
      <c r="E2034" s="87" t="s">
        <v>2623</v>
      </c>
      <c r="F2034" s="56" t="s">
        <v>1471</v>
      </c>
      <c r="G2034" s="30" t="s">
        <v>2290</v>
      </c>
      <c r="H2034" s="30">
        <v>1500</v>
      </c>
      <c r="I2034" s="30">
        <v>1200</v>
      </c>
      <c r="J2034" s="56" t="s">
        <v>4184</v>
      </c>
      <c r="K2034" s="71" t="s">
        <v>3691</v>
      </c>
      <c r="L2034" s="55"/>
      <c r="M2034" s="55"/>
      <c r="N2034" s="57" t="e">
        <v>#N/A</v>
      </c>
      <c r="O2034" s="57" t="e">
        <v>#N/A</v>
      </c>
      <c r="P2034" s="57"/>
      <c r="Q2034" s="57"/>
      <c r="R2034" s="48"/>
      <c r="S2034" s="53" t="e">
        <f>VLOOKUP(C2034:C3834,'[1]Modifiy das'!$E$2:$I$2127,5,0)</f>
        <v>#REF!</v>
      </c>
      <c r="T2034" s="53" t="e">
        <f>VLOOKUP(C2034:C5087,[2]Sheet3!$B$2:$J$9150,9,0)</f>
        <v>#N/A</v>
      </c>
      <c r="U2034" s="58" t="s">
        <v>4110</v>
      </c>
      <c r="V2034" s="85">
        <v>40267</v>
      </c>
      <c r="W2034" s="58" t="s">
        <v>2159</v>
      </c>
      <c r="X2034" s="58" t="s">
        <v>1020</v>
      </c>
      <c r="Y2034" s="53" t="s">
        <v>7702</v>
      </c>
      <c r="Z2034" s="56" t="e">
        <v>#N/A</v>
      </c>
      <c r="AA2034" s="56" t="e">
        <v>#N/A</v>
      </c>
      <c r="AB2034" s="56" t="e">
        <v>#N/A</v>
      </c>
      <c r="AC2034" s="111"/>
      <c r="AD2034" s="53"/>
      <c r="AE2034" s="53"/>
      <c r="AF2034" s="53"/>
      <c r="AG2034" s="53"/>
      <c r="AH2034" s="53"/>
      <c r="AI2034" s="53"/>
      <c r="AJ2034" s="53"/>
      <c r="AK2034" s="53"/>
      <c r="AL2034" s="53"/>
      <c r="AM2034" s="49" t="e">
        <f>VLOOKUP(C2034:C5418,[3]Sheet3!$D$2:$D$21,1,0)</f>
        <v>#N/A</v>
      </c>
    </row>
    <row r="2035" spans="1:39" ht="30" customHeight="1">
      <c r="A2035" s="53" t="s">
        <v>1525</v>
      </c>
      <c r="B2035" s="85">
        <v>40267</v>
      </c>
      <c r="C2035" s="85">
        <v>61469</v>
      </c>
      <c r="D2035" s="86" t="s">
        <v>1447</v>
      </c>
      <c r="E2035" s="87" t="s">
        <v>2623</v>
      </c>
      <c r="F2035" s="56" t="s">
        <v>1471</v>
      </c>
      <c r="G2035" s="30" t="s">
        <v>2290</v>
      </c>
      <c r="H2035" s="30">
        <v>1500</v>
      </c>
      <c r="I2035" s="30">
        <v>1200</v>
      </c>
      <c r="J2035" s="56" t="s">
        <v>4184</v>
      </c>
      <c r="K2035" s="71" t="s">
        <v>3691</v>
      </c>
      <c r="L2035" s="55"/>
      <c r="M2035" s="55"/>
      <c r="N2035" s="57" t="e">
        <v>#N/A</v>
      </c>
      <c r="O2035" s="57" t="e">
        <v>#N/A</v>
      </c>
      <c r="P2035" s="57"/>
      <c r="Q2035" s="57"/>
      <c r="R2035" s="48"/>
      <c r="S2035" s="53" t="e">
        <f>VLOOKUP(C2035:C3835,'[1]Modifiy das'!$E$2:$I$2127,5,0)</f>
        <v>#REF!</v>
      </c>
      <c r="T2035" s="53" t="e">
        <f>VLOOKUP(C2035:C5088,[2]Sheet3!$B$2:$J$9150,9,0)</f>
        <v>#N/A</v>
      </c>
      <c r="U2035" s="58" t="s">
        <v>4110</v>
      </c>
      <c r="V2035" s="85">
        <v>40267</v>
      </c>
      <c r="W2035" s="58" t="s">
        <v>2159</v>
      </c>
      <c r="X2035" s="58" t="s">
        <v>1020</v>
      </c>
      <c r="Y2035" s="53" t="s">
        <v>7703</v>
      </c>
      <c r="Z2035" s="56" t="e">
        <v>#N/A</v>
      </c>
      <c r="AA2035" s="56" t="e">
        <v>#N/A</v>
      </c>
      <c r="AB2035" s="56" t="e">
        <v>#N/A</v>
      </c>
      <c r="AC2035" s="111"/>
      <c r="AD2035" s="53"/>
      <c r="AE2035" s="53"/>
      <c r="AF2035" s="53"/>
      <c r="AG2035" s="53"/>
      <c r="AH2035" s="53"/>
      <c r="AI2035" s="53"/>
      <c r="AJ2035" s="53"/>
      <c r="AK2035" s="53"/>
      <c r="AL2035" s="53"/>
      <c r="AM2035" s="49" t="e">
        <f>VLOOKUP(C2035:C5419,[3]Sheet3!$D$2:$D$21,1,0)</f>
        <v>#N/A</v>
      </c>
    </row>
    <row r="2036" spans="1:39" ht="30" customHeight="1">
      <c r="A2036" s="53" t="s">
        <v>1525</v>
      </c>
      <c r="B2036" s="85">
        <v>40267</v>
      </c>
      <c r="C2036" s="85">
        <v>61468</v>
      </c>
      <c r="D2036" s="86" t="s">
        <v>1456</v>
      </c>
      <c r="E2036" s="87" t="s">
        <v>2623</v>
      </c>
      <c r="F2036" s="56" t="s">
        <v>1471</v>
      </c>
      <c r="G2036" s="30" t="s">
        <v>2290</v>
      </c>
      <c r="H2036" s="30">
        <v>1500</v>
      </c>
      <c r="I2036" s="30">
        <v>1200</v>
      </c>
      <c r="J2036" s="56" t="s">
        <v>4184</v>
      </c>
      <c r="K2036" s="71" t="s">
        <v>3691</v>
      </c>
      <c r="L2036" s="55"/>
      <c r="M2036" s="55"/>
      <c r="N2036" s="57" t="e">
        <v>#N/A</v>
      </c>
      <c r="O2036" s="57" t="e">
        <v>#N/A</v>
      </c>
      <c r="P2036" s="57"/>
      <c r="Q2036" s="57"/>
      <c r="R2036" s="48"/>
      <c r="S2036" s="53" t="e">
        <f>VLOOKUP(C2036:C3836,'[1]Modifiy das'!$E$2:$I$2127,5,0)</f>
        <v>#REF!</v>
      </c>
      <c r="T2036" s="53" t="e">
        <f>VLOOKUP(C2036:C5089,[2]Sheet3!$B$2:$J$9150,9,0)</f>
        <v>#N/A</v>
      </c>
      <c r="U2036" s="58" t="s">
        <v>4110</v>
      </c>
      <c r="V2036" s="85">
        <v>40267</v>
      </c>
      <c r="W2036" s="58" t="s">
        <v>2159</v>
      </c>
      <c r="X2036" s="58" t="s">
        <v>1020</v>
      </c>
      <c r="Y2036" s="53" t="s">
        <v>7704</v>
      </c>
      <c r="Z2036" s="56" t="e">
        <v>#N/A</v>
      </c>
      <c r="AA2036" s="56" t="e">
        <v>#N/A</v>
      </c>
      <c r="AB2036" s="56" t="e">
        <v>#N/A</v>
      </c>
      <c r="AC2036" s="111"/>
      <c r="AD2036" s="53"/>
      <c r="AE2036" s="53"/>
      <c r="AF2036" s="53"/>
      <c r="AG2036" s="53"/>
      <c r="AH2036" s="53"/>
      <c r="AI2036" s="53"/>
      <c r="AJ2036" s="53"/>
      <c r="AK2036" s="53"/>
      <c r="AL2036" s="53"/>
      <c r="AM2036" s="49" t="e">
        <f>VLOOKUP(C2036:C5420,[3]Sheet3!$D$2:$D$21,1,0)</f>
        <v>#N/A</v>
      </c>
    </row>
    <row r="2037" spans="1:39" ht="30" customHeight="1">
      <c r="A2037" s="53" t="s">
        <v>1525</v>
      </c>
      <c r="B2037" s="85">
        <v>40267</v>
      </c>
      <c r="C2037" s="85">
        <v>61458</v>
      </c>
      <c r="D2037" s="86" t="s">
        <v>1464</v>
      </c>
      <c r="E2037" s="87" t="s">
        <v>2623</v>
      </c>
      <c r="F2037" s="56" t="s">
        <v>1471</v>
      </c>
      <c r="G2037" s="30" t="s">
        <v>2290</v>
      </c>
      <c r="H2037" s="30">
        <v>1500</v>
      </c>
      <c r="I2037" s="30">
        <v>1200</v>
      </c>
      <c r="J2037" s="56" t="s">
        <v>4184</v>
      </c>
      <c r="K2037" s="71" t="s">
        <v>3691</v>
      </c>
      <c r="L2037" s="55"/>
      <c r="M2037" s="55"/>
      <c r="N2037" s="57" t="e">
        <v>#N/A</v>
      </c>
      <c r="O2037" s="57" t="e">
        <v>#N/A</v>
      </c>
      <c r="P2037" s="57"/>
      <c r="Q2037" s="57"/>
      <c r="R2037" s="48"/>
      <c r="S2037" s="53" t="e">
        <f>VLOOKUP(C2037:C3837,'[1]Modifiy das'!$E$2:$I$2127,5,0)</f>
        <v>#REF!</v>
      </c>
      <c r="T2037" s="53" t="e">
        <f>VLOOKUP(C2037:C5090,[2]Sheet3!$B$2:$J$9150,9,0)</f>
        <v>#N/A</v>
      </c>
      <c r="U2037" s="58" t="s">
        <v>4110</v>
      </c>
      <c r="V2037" s="85">
        <v>40267</v>
      </c>
      <c r="W2037" s="58" t="s">
        <v>2159</v>
      </c>
      <c r="X2037" s="58" t="s">
        <v>1020</v>
      </c>
      <c r="Y2037" s="53" t="s">
        <v>7705</v>
      </c>
      <c r="Z2037" s="56" t="e">
        <v>#N/A</v>
      </c>
      <c r="AA2037" s="56" t="e">
        <v>#N/A</v>
      </c>
      <c r="AB2037" s="56" t="e">
        <v>#N/A</v>
      </c>
      <c r="AC2037" s="111"/>
      <c r="AD2037" s="53"/>
      <c r="AE2037" s="53"/>
      <c r="AF2037" s="53"/>
      <c r="AG2037" s="53"/>
      <c r="AH2037" s="53"/>
      <c r="AI2037" s="53"/>
      <c r="AJ2037" s="53"/>
      <c r="AK2037" s="53"/>
      <c r="AL2037" s="53"/>
      <c r="AM2037" s="49" t="e">
        <f>VLOOKUP(C2037:C5421,[3]Sheet3!$D$2:$D$21,1,0)</f>
        <v>#N/A</v>
      </c>
    </row>
    <row r="2038" spans="1:39" ht="30" customHeight="1">
      <c r="A2038" s="53" t="s">
        <v>1525</v>
      </c>
      <c r="B2038" s="85">
        <v>40269</v>
      </c>
      <c r="C2038" s="85">
        <v>69221</v>
      </c>
      <c r="D2038" s="86" t="s">
        <v>5178</v>
      </c>
      <c r="E2038" s="87" t="s">
        <v>2623</v>
      </c>
      <c r="F2038" s="56" t="s">
        <v>6426</v>
      </c>
      <c r="G2038" s="56" t="s">
        <v>5579</v>
      </c>
      <c r="H2038" s="56">
        <v>2000</v>
      </c>
      <c r="I2038" s="56">
        <v>2000</v>
      </c>
      <c r="J2038" s="56" t="s">
        <v>5580</v>
      </c>
      <c r="K2038" s="55" t="s">
        <v>1061</v>
      </c>
      <c r="L2038" s="55"/>
      <c r="M2038" s="55"/>
      <c r="N2038" s="57" t="e">
        <v>#N/A</v>
      </c>
      <c r="O2038" s="57" t="e">
        <v>#N/A</v>
      </c>
      <c r="P2038" s="57"/>
      <c r="Q2038" s="57"/>
      <c r="R2038" s="48"/>
      <c r="S2038" s="53" t="e">
        <f>VLOOKUP(C2038:C3838,'[1]Modifiy das'!$E$2:$I$2127,5,0)</f>
        <v>#REF!</v>
      </c>
      <c r="T2038" s="53" t="e">
        <f>VLOOKUP(C2038:C5091,[2]Sheet3!$B$2:$J$9150,9,0)</f>
        <v>#N/A</v>
      </c>
      <c r="U2038" s="58" t="s">
        <v>4110</v>
      </c>
      <c r="V2038" s="85">
        <v>40269</v>
      </c>
      <c r="W2038" s="58" t="s">
        <v>5699</v>
      </c>
      <c r="X2038" s="58" t="s">
        <v>6627</v>
      </c>
      <c r="Y2038" s="53" t="e">
        <v>#N/A</v>
      </c>
      <c r="Z2038" s="56" t="e">
        <v>#N/A</v>
      </c>
      <c r="AA2038" s="56" t="e">
        <v>#N/A</v>
      </c>
      <c r="AB2038" s="56" t="e">
        <v>#N/A</v>
      </c>
      <c r="AC2038" s="111"/>
      <c r="AD2038" s="53"/>
      <c r="AE2038" s="53"/>
      <c r="AF2038" s="53"/>
      <c r="AG2038" s="53"/>
      <c r="AH2038" s="53"/>
      <c r="AI2038" s="53"/>
      <c r="AJ2038" s="53"/>
      <c r="AK2038" s="53"/>
      <c r="AL2038" s="53"/>
      <c r="AM2038" s="49" t="e">
        <f>VLOOKUP(C2038:C5422,[3]Sheet3!$D$2:$D$21,1,0)</f>
        <v>#N/A</v>
      </c>
    </row>
    <row r="2039" spans="1:39" ht="30" customHeight="1">
      <c r="A2039" s="53" t="s">
        <v>1525</v>
      </c>
      <c r="B2039" s="85">
        <v>40269</v>
      </c>
      <c r="C2039" s="85">
        <v>76144</v>
      </c>
      <c r="D2039" s="86" t="s">
        <v>3383</v>
      </c>
      <c r="E2039" s="87" t="s">
        <v>3100</v>
      </c>
      <c r="F2039" s="56" t="s">
        <v>4078</v>
      </c>
      <c r="G2039" s="30" t="s">
        <v>4248</v>
      </c>
      <c r="H2039" s="56">
        <v>1500</v>
      </c>
      <c r="I2039" s="56">
        <v>1700</v>
      </c>
      <c r="J2039" s="56" t="s">
        <v>116</v>
      </c>
      <c r="K2039" s="71" t="s">
        <v>3691</v>
      </c>
      <c r="L2039" s="55"/>
      <c r="M2039" s="55"/>
      <c r="N2039" s="57" t="e">
        <v>#N/A</v>
      </c>
      <c r="O2039" s="57" t="e">
        <v>#N/A</v>
      </c>
      <c r="P2039" s="57"/>
      <c r="Q2039" s="57"/>
      <c r="R2039" s="48"/>
      <c r="S2039" s="53" t="e">
        <f>VLOOKUP(C2039:C3839,'[1]Modifiy das'!$E$2:$I$2127,5,0)</f>
        <v>#REF!</v>
      </c>
      <c r="T2039" s="53" t="e">
        <f>VLOOKUP(C2039:C5092,[2]Sheet3!$B$2:$J$9150,9,0)</f>
        <v>#N/A</v>
      </c>
      <c r="U2039" s="58" t="s">
        <v>4110</v>
      </c>
      <c r="V2039" s="85">
        <v>40269</v>
      </c>
      <c r="W2039" s="58" t="s">
        <v>5699</v>
      </c>
      <c r="X2039" s="58" t="s">
        <v>6627</v>
      </c>
      <c r="Y2039" s="53" t="e">
        <v>#N/A</v>
      </c>
      <c r="Z2039" s="56" t="e">
        <v>#N/A</v>
      </c>
      <c r="AA2039" s="56" t="e">
        <v>#N/A</v>
      </c>
      <c r="AB2039" s="56" t="e">
        <v>#N/A</v>
      </c>
      <c r="AC2039" s="111"/>
      <c r="AD2039" s="53"/>
      <c r="AE2039" s="53"/>
      <c r="AF2039" s="53"/>
      <c r="AG2039" s="53"/>
      <c r="AH2039" s="53"/>
      <c r="AI2039" s="53"/>
      <c r="AJ2039" s="53"/>
      <c r="AK2039" s="53"/>
      <c r="AL2039" s="53"/>
      <c r="AM2039" s="49" t="e">
        <f>VLOOKUP(C2039:C5423,[3]Sheet3!$D$2:$D$21,1,0)</f>
        <v>#N/A</v>
      </c>
    </row>
    <row r="2040" spans="1:39" ht="30" customHeight="1">
      <c r="A2040" s="53" t="s">
        <v>1525</v>
      </c>
      <c r="B2040" s="85">
        <v>40269</v>
      </c>
      <c r="C2040" s="85">
        <v>69244</v>
      </c>
      <c r="D2040" s="86" t="s">
        <v>6240</v>
      </c>
      <c r="E2040" s="87" t="s">
        <v>6252</v>
      </c>
      <c r="F2040" s="56" t="s">
        <v>3938</v>
      </c>
      <c r="G2040" s="30" t="s">
        <v>7033</v>
      </c>
      <c r="H2040" s="56">
        <v>1500</v>
      </c>
      <c r="I2040" s="56">
        <v>2000</v>
      </c>
      <c r="J2040" s="56" t="s">
        <v>3539</v>
      </c>
      <c r="K2040" s="71" t="s">
        <v>3691</v>
      </c>
      <c r="L2040" s="55"/>
      <c r="M2040" s="55"/>
      <c r="N2040" s="57" t="e">
        <v>#N/A</v>
      </c>
      <c r="O2040" s="57" t="e">
        <v>#N/A</v>
      </c>
      <c r="P2040" s="57"/>
      <c r="Q2040" s="57"/>
      <c r="R2040" s="48"/>
      <c r="S2040" s="53" t="e">
        <f>VLOOKUP(C2040:C3840,'[1]Modifiy das'!$E$2:$I$2127,5,0)</f>
        <v>#REF!</v>
      </c>
      <c r="T2040" s="53" t="e">
        <f>VLOOKUP(C2040:C5093,[2]Sheet3!$B$2:$J$9150,9,0)</f>
        <v>#N/A</v>
      </c>
      <c r="U2040" s="58" t="s">
        <v>4110</v>
      </c>
      <c r="V2040" s="85">
        <v>40269</v>
      </c>
      <c r="W2040" s="58" t="s">
        <v>5699</v>
      </c>
      <c r="X2040" s="58" t="s">
        <v>6627</v>
      </c>
      <c r="Y2040" s="53" t="e">
        <v>#N/A</v>
      </c>
      <c r="Z2040" s="56" t="e">
        <v>#N/A</v>
      </c>
      <c r="AA2040" s="56" t="e">
        <v>#N/A</v>
      </c>
      <c r="AB2040" s="56" t="e">
        <v>#N/A</v>
      </c>
      <c r="AC2040" s="111"/>
      <c r="AD2040" s="53"/>
      <c r="AE2040" s="53"/>
      <c r="AF2040" s="53"/>
      <c r="AG2040" s="53"/>
      <c r="AH2040" s="53"/>
      <c r="AI2040" s="53"/>
      <c r="AJ2040" s="53"/>
      <c r="AK2040" s="53"/>
      <c r="AL2040" s="53"/>
      <c r="AM2040" s="49" t="e">
        <f>VLOOKUP(C2040:C5424,[3]Sheet3!$D$2:$D$21,1,0)</f>
        <v>#N/A</v>
      </c>
    </row>
    <row r="2041" spans="1:39" ht="30" customHeight="1">
      <c r="A2041" s="53" t="s">
        <v>1525</v>
      </c>
      <c r="B2041" s="85">
        <v>40272</v>
      </c>
      <c r="C2041" s="85">
        <v>75920</v>
      </c>
      <c r="D2041" s="86" t="s">
        <v>6501</v>
      </c>
      <c r="E2041" s="87" t="s">
        <v>2623</v>
      </c>
      <c r="F2041" s="56" t="s">
        <v>6425</v>
      </c>
      <c r="G2041" s="30" t="s">
        <v>4251</v>
      </c>
      <c r="H2041" s="56">
        <v>1500</v>
      </c>
      <c r="I2041" s="56">
        <v>1500</v>
      </c>
      <c r="J2041" s="56" t="s">
        <v>4112</v>
      </c>
      <c r="K2041" s="71" t="s">
        <v>3691</v>
      </c>
      <c r="L2041" s="55"/>
      <c r="M2041" s="55"/>
      <c r="N2041" s="57" t="e">
        <v>#N/A</v>
      </c>
      <c r="O2041" s="57" t="e">
        <v>#N/A</v>
      </c>
      <c r="P2041" s="57"/>
      <c r="Q2041" s="57"/>
      <c r="R2041" s="48"/>
      <c r="S2041" s="53" t="e">
        <f>VLOOKUP(C2041:C3841,'[1]Modifiy das'!$E$2:$I$2127,5,0)</f>
        <v>#REF!</v>
      </c>
      <c r="T2041" s="53" t="e">
        <f>VLOOKUP(C2041:C5094,[2]Sheet3!$B$2:$J$9150,9,0)</f>
        <v>#N/A</v>
      </c>
      <c r="U2041" s="58" t="s">
        <v>4110</v>
      </c>
      <c r="V2041" s="85">
        <v>40272</v>
      </c>
      <c r="W2041" s="58" t="s">
        <v>6621</v>
      </c>
      <c r="X2041" s="58" t="s">
        <v>1022</v>
      </c>
      <c r="Y2041" s="53" t="s">
        <v>7706</v>
      </c>
      <c r="Z2041" s="56" t="s">
        <v>6785</v>
      </c>
      <c r="AA2041" s="56" t="s">
        <v>5976</v>
      </c>
      <c r="AB2041" s="56" t="s">
        <v>6875</v>
      </c>
      <c r="AC2041" s="111"/>
      <c r="AD2041" s="53"/>
      <c r="AE2041" s="53"/>
      <c r="AF2041" s="53"/>
      <c r="AG2041" s="53"/>
      <c r="AH2041" s="53"/>
      <c r="AI2041" s="53"/>
      <c r="AJ2041" s="53"/>
      <c r="AK2041" s="53"/>
      <c r="AL2041" s="53"/>
      <c r="AM2041" s="49" t="e">
        <f>VLOOKUP(C2041:C5425,[3]Sheet3!$D$2:$D$21,1,0)</f>
        <v>#N/A</v>
      </c>
    </row>
    <row r="2042" spans="1:39" ht="30" customHeight="1">
      <c r="A2042" s="53" t="s">
        <v>1525</v>
      </c>
      <c r="B2042" s="85">
        <v>40272</v>
      </c>
      <c r="C2042" s="85">
        <v>63052</v>
      </c>
      <c r="D2042" s="86" t="s">
        <v>6503</v>
      </c>
      <c r="E2042" s="87" t="s">
        <v>2623</v>
      </c>
      <c r="F2042" s="56" t="s">
        <v>6425</v>
      </c>
      <c r="G2042" s="30" t="s">
        <v>4251</v>
      </c>
      <c r="H2042" s="56">
        <v>1500</v>
      </c>
      <c r="I2042" s="56">
        <v>1500</v>
      </c>
      <c r="J2042" s="56" t="s">
        <v>4112</v>
      </c>
      <c r="K2042" s="71" t="s">
        <v>3691</v>
      </c>
      <c r="L2042" s="55"/>
      <c r="M2042" s="55"/>
      <c r="N2042" s="57" t="e">
        <v>#N/A</v>
      </c>
      <c r="O2042" s="57" t="e">
        <v>#N/A</v>
      </c>
      <c r="P2042" s="57"/>
      <c r="Q2042" s="57"/>
      <c r="R2042" s="48"/>
      <c r="S2042" s="53" t="e">
        <f>VLOOKUP(C2042:C3842,'[1]Modifiy das'!$E$2:$I$2127,5,0)</f>
        <v>#REF!</v>
      </c>
      <c r="T2042" s="53" t="e">
        <f>VLOOKUP(C2042:C5095,[2]Sheet3!$B$2:$J$9150,9,0)</f>
        <v>#N/A</v>
      </c>
      <c r="U2042" s="58" t="s">
        <v>4110</v>
      </c>
      <c r="V2042" s="85">
        <v>40272</v>
      </c>
      <c r="W2042" s="58" t="s">
        <v>6621</v>
      </c>
      <c r="X2042" s="58" t="s">
        <v>1022</v>
      </c>
      <c r="Y2042" s="53" t="s">
        <v>7707</v>
      </c>
      <c r="Z2042" s="56" t="s">
        <v>6786</v>
      </c>
      <c r="AA2042" s="56" t="s">
        <v>5976</v>
      </c>
      <c r="AB2042" s="56">
        <v>0</v>
      </c>
      <c r="AC2042" s="111"/>
      <c r="AD2042" s="53"/>
      <c r="AE2042" s="53"/>
      <c r="AF2042" s="53"/>
      <c r="AG2042" s="53"/>
      <c r="AH2042" s="53"/>
      <c r="AI2042" s="53"/>
      <c r="AJ2042" s="53"/>
      <c r="AK2042" s="53"/>
      <c r="AL2042" s="53"/>
      <c r="AM2042" s="49" t="e">
        <f>VLOOKUP(C2042:C5426,[3]Sheet3!$D$2:$D$21,1,0)</f>
        <v>#N/A</v>
      </c>
    </row>
    <row r="2043" spans="1:39" ht="30" customHeight="1">
      <c r="A2043" s="53" t="s">
        <v>1525</v>
      </c>
      <c r="B2043" s="85">
        <v>40272</v>
      </c>
      <c r="C2043" s="85">
        <v>63057</v>
      </c>
      <c r="D2043" s="86" t="s">
        <v>6504</v>
      </c>
      <c r="E2043" s="87" t="s">
        <v>2623</v>
      </c>
      <c r="F2043" s="56" t="s">
        <v>6425</v>
      </c>
      <c r="G2043" s="30" t="s">
        <v>4251</v>
      </c>
      <c r="H2043" s="56">
        <v>1500</v>
      </c>
      <c r="I2043" s="56">
        <v>1500</v>
      </c>
      <c r="J2043" s="56" t="s">
        <v>4112</v>
      </c>
      <c r="K2043" s="71" t="s">
        <v>3691</v>
      </c>
      <c r="L2043" s="55"/>
      <c r="M2043" s="55"/>
      <c r="N2043" s="57" t="e">
        <v>#N/A</v>
      </c>
      <c r="O2043" s="57" t="e">
        <v>#N/A</v>
      </c>
      <c r="P2043" s="57"/>
      <c r="Q2043" s="57"/>
      <c r="R2043" s="48"/>
      <c r="S2043" s="53" t="e">
        <f>VLOOKUP(C2043:C3843,'[1]Modifiy das'!$E$2:$I$2127,5,0)</f>
        <v>#REF!</v>
      </c>
      <c r="T2043" s="53" t="e">
        <f>VLOOKUP(C2043:C5096,[2]Sheet3!$B$2:$J$9150,9,0)</f>
        <v>#N/A</v>
      </c>
      <c r="U2043" s="58" t="s">
        <v>4110</v>
      </c>
      <c r="V2043" s="85">
        <v>40272</v>
      </c>
      <c r="W2043" s="58" t="s">
        <v>6621</v>
      </c>
      <c r="X2043" s="58" t="s">
        <v>1022</v>
      </c>
      <c r="Y2043" s="53" t="s">
        <v>7708</v>
      </c>
      <c r="Z2043" s="56" t="s">
        <v>6786</v>
      </c>
      <c r="AA2043" s="56" t="s">
        <v>5976</v>
      </c>
      <c r="AB2043" s="56">
        <v>0</v>
      </c>
      <c r="AC2043" s="111"/>
      <c r="AD2043" s="53"/>
      <c r="AE2043" s="53"/>
      <c r="AF2043" s="53"/>
      <c r="AG2043" s="53"/>
      <c r="AH2043" s="53"/>
      <c r="AI2043" s="53"/>
      <c r="AJ2043" s="53"/>
      <c r="AK2043" s="53"/>
      <c r="AL2043" s="53"/>
      <c r="AM2043" s="49" t="e">
        <f>VLOOKUP(C2043:C5427,[3]Sheet3!$D$2:$D$21,1,0)</f>
        <v>#N/A</v>
      </c>
    </row>
    <row r="2044" spans="1:39" ht="30" customHeight="1">
      <c r="A2044" s="53" t="s">
        <v>1525</v>
      </c>
      <c r="B2044" s="85">
        <v>40272</v>
      </c>
      <c r="C2044" s="85">
        <v>75697</v>
      </c>
      <c r="D2044" s="86" t="s">
        <v>6506</v>
      </c>
      <c r="E2044" s="87" t="s">
        <v>2623</v>
      </c>
      <c r="F2044" s="56" t="s">
        <v>6425</v>
      </c>
      <c r="G2044" s="30" t="s">
        <v>4251</v>
      </c>
      <c r="H2044" s="56">
        <v>1500</v>
      </c>
      <c r="I2044" s="56">
        <v>1500</v>
      </c>
      <c r="J2044" s="56" t="s">
        <v>4112</v>
      </c>
      <c r="K2044" s="71" t="s">
        <v>3691</v>
      </c>
      <c r="L2044" s="55"/>
      <c r="M2044" s="55"/>
      <c r="N2044" s="57" t="e">
        <v>#N/A</v>
      </c>
      <c r="O2044" s="57" t="e">
        <v>#N/A</v>
      </c>
      <c r="P2044" s="57"/>
      <c r="Q2044" s="57"/>
      <c r="R2044" s="48"/>
      <c r="S2044" s="53" t="e">
        <f>VLOOKUP(C2044:C3844,'[1]Modifiy das'!$E$2:$I$2127,5,0)</f>
        <v>#REF!</v>
      </c>
      <c r="T2044" s="53" t="e">
        <f>VLOOKUP(C2044:C5097,[2]Sheet3!$B$2:$J$9150,9,0)</f>
        <v>#N/A</v>
      </c>
      <c r="U2044" s="58" t="s">
        <v>4110</v>
      </c>
      <c r="V2044" s="85">
        <v>40272</v>
      </c>
      <c r="W2044" s="58" t="s">
        <v>6621</v>
      </c>
      <c r="X2044" s="58" t="s">
        <v>1022</v>
      </c>
      <c r="Y2044" s="53" t="s">
        <v>7709</v>
      </c>
      <c r="Z2044" s="56" t="s">
        <v>6785</v>
      </c>
      <c r="AA2044" s="56" t="s">
        <v>5976</v>
      </c>
      <c r="AB2044" s="56" t="s">
        <v>6875</v>
      </c>
      <c r="AC2044" s="111"/>
      <c r="AD2044" s="53"/>
      <c r="AE2044" s="53"/>
      <c r="AF2044" s="53"/>
      <c r="AG2044" s="53"/>
      <c r="AH2044" s="53"/>
      <c r="AI2044" s="53"/>
      <c r="AJ2044" s="53"/>
      <c r="AK2044" s="53"/>
      <c r="AL2044" s="53"/>
      <c r="AM2044" s="49" t="e">
        <f>VLOOKUP(C2044:C5428,[3]Sheet3!$D$2:$D$21,1,0)</f>
        <v>#N/A</v>
      </c>
    </row>
    <row r="2045" spans="1:39" ht="30" customHeight="1">
      <c r="A2045" s="53" t="s">
        <v>1525</v>
      </c>
      <c r="B2045" s="85">
        <v>40272</v>
      </c>
      <c r="C2045" s="85">
        <v>73258</v>
      </c>
      <c r="D2045" s="86" t="s">
        <v>6508</v>
      </c>
      <c r="E2045" s="87" t="s">
        <v>2623</v>
      </c>
      <c r="F2045" s="56" t="s">
        <v>6425</v>
      </c>
      <c r="G2045" s="30" t="s">
        <v>4251</v>
      </c>
      <c r="H2045" s="56">
        <v>1500</v>
      </c>
      <c r="I2045" s="56">
        <v>1500</v>
      </c>
      <c r="J2045" s="56" t="s">
        <v>4112</v>
      </c>
      <c r="K2045" s="71" t="s">
        <v>3691</v>
      </c>
      <c r="L2045" s="55"/>
      <c r="M2045" s="55"/>
      <c r="N2045" s="57" t="e">
        <v>#N/A</v>
      </c>
      <c r="O2045" s="57" t="e">
        <v>#N/A</v>
      </c>
      <c r="P2045" s="57"/>
      <c r="Q2045" s="57"/>
      <c r="R2045" s="48"/>
      <c r="S2045" s="53" t="e">
        <f>VLOOKUP(C2045:C3845,'[1]Modifiy das'!$E$2:$I$2127,5,0)</f>
        <v>#REF!</v>
      </c>
      <c r="T2045" s="53" t="e">
        <f>VLOOKUP(C2045:C5098,[2]Sheet3!$B$2:$J$9150,9,0)</f>
        <v>#N/A</v>
      </c>
      <c r="U2045" s="58" t="s">
        <v>4110</v>
      </c>
      <c r="V2045" s="85">
        <v>40272</v>
      </c>
      <c r="W2045" s="58" t="s">
        <v>6621</v>
      </c>
      <c r="X2045" s="58" t="s">
        <v>1022</v>
      </c>
      <c r="Y2045" s="53" t="s">
        <v>7710</v>
      </c>
      <c r="Z2045" s="56" t="s">
        <v>6787</v>
      </c>
      <c r="AA2045" s="56" t="s">
        <v>5976</v>
      </c>
      <c r="AB2045" s="56" t="s">
        <v>6875</v>
      </c>
      <c r="AC2045" s="111"/>
      <c r="AD2045" s="53"/>
      <c r="AE2045" s="53"/>
      <c r="AF2045" s="53"/>
      <c r="AG2045" s="53"/>
      <c r="AH2045" s="53"/>
      <c r="AI2045" s="53"/>
      <c r="AJ2045" s="53"/>
      <c r="AK2045" s="53"/>
      <c r="AL2045" s="53"/>
      <c r="AM2045" s="49" t="e">
        <f>VLOOKUP(C2045:C5429,[3]Sheet3!$D$2:$D$21,1,0)</f>
        <v>#N/A</v>
      </c>
    </row>
    <row r="2046" spans="1:39" ht="30" customHeight="1">
      <c r="A2046" s="53" t="s">
        <v>1525</v>
      </c>
      <c r="B2046" s="85">
        <v>40272</v>
      </c>
      <c r="C2046" s="85">
        <v>73260</v>
      </c>
      <c r="D2046" s="86" t="s">
        <v>726</v>
      </c>
      <c r="E2046" s="87" t="s">
        <v>2623</v>
      </c>
      <c r="F2046" s="56" t="s">
        <v>6425</v>
      </c>
      <c r="G2046" s="30" t="s">
        <v>4251</v>
      </c>
      <c r="H2046" s="56">
        <v>1500</v>
      </c>
      <c r="I2046" s="56">
        <v>1500</v>
      </c>
      <c r="J2046" s="56" t="s">
        <v>4112</v>
      </c>
      <c r="K2046" s="71" t="s">
        <v>3691</v>
      </c>
      <c r="L2046" s="55"/>
      <c r="M2046" s="55"/>
      <c r="N2046" s="57" t="e">
        <v>#N/A</v>
      </c>
      <c r="O2046" s="57" t="e">
        <v>#N/A</v>
      </c>
      <c r="P2046" s="57"/>
      <c r="Q2046" s="57"/>
      <c r="R2046" s="48"/>
      <c r="S2046" s="53" t="e">
        <f>VLOOKUP(C2046:C3846,'[1]Modifiy das'!$E$2:$I$2127,5,0)</f>
        <v>#REF!</v>
      </c>
      <c r="T2046" s="53" t="e">
        <f>VLOOKUP(C2046:C5099,[2]Sheet3!$B$2:$J$9150,9,0)</f>
        <v>#N/A</v>
      </c>
      <c r="U2046" s="58" t="s">
        <v>4110</v>
      </c>
      <c r="V2046" s="85">
        <v>40272</v>
      </c>
      <c r="W2046" s="58" t="s">
        <v>6621</v>
      </c>
      <c r="X2046" s="58" t="s">
        <v>1022</v>
      </c>
      <c r="Y2046" s="53" t="s">
        <v>7711</v>
      </c>
      <c r="Z2046" s="56" t="s">
        <v>6788</v>
      </c>
      <c r="AA2046" s="56" t="s">
        <v>5976</v>
      </c>
      <c r="AB2046" s="56">
        <v>0</v>
      </c>
      <c r="AC2046" s="111"/>
      <c r="AD2046" s="53"/>
      <c r="AE2046" s="53"/>
      <c r="AF2046" s="53"/>
      <c r="AG2046" s="53"/>
      <c r="AH2046" s="53"/>
      <c r="AI2046" s="53"/>
      <c r="AJ2046" s="53"/>
      <c r="AK2046" s="53"/>
      <c r="AL2046" s="53"/>
      <c r="AM2046" s="49" t="e">
        <f>VLOOKUP(C2046:C5430,[3]Sheet3!$D$2:$D$21,1,0)</f>
        <v>#N/A</v>
      </c>
    </row>
    <row r="2047" spans="1:39" ht="30" customHeight="1">
      <c r="A2047" s="53" t="s">
        <v>1525</v>
      </c>
      <c r="B2047" s="85">
        <v>40272</v>
      </c>
      <c r="C2047" s="85">
        <v>75322</v>
      </c>
      <c r="D2047" s="86" t="s">
        <v>728</v>
      </c>
      <c r="E2047" s="87" t="s">
        <v>2623</v>
      </c>
      <c r="F2047" s="56" t="s">
        <v>6425</v>
      </c>
      <c r="G2047" s="30" t="s">
        <v>4251</v>
      </c>
      <c r="H2047" s="56">
        <v>1500</v>
      </c>
      <c r="I2047" s="56">
        <v>1500</v>
      </c>
      <c r="J2047" s="56" t="s">
        <v>4112</v>
      </c>
      <c r="K2047" s="71" t="s">
        <v>3691</v>
      </c>
      <c r="L2047" s="55"/>
      <c r="M2047" s="55"/>
      <c r="N2047" s="57" t="e">
        <v>#N/A</v>
      </c>
      <c r="O2047" s="57" t="e">
        <v>#N/A</v>
      </c>
      <c r="P2047" s="57"/>
      <c r="Q2047" s="57"/>
      <c r="R2047" s="48"/>
      <c r="S2047" s="53" t="e">
        <f>VLOOKUP(C2047:C3847,'[1]Modifiy das'!$E$2:$I$2127,5,0)</f>
        <v>#REF!</v>
      </c>
      <c r="T2047" s="53" t="e">
        <f>VLOOKUP(C2047:C5100,[2]Sheet3!$B$2:$J$9150,9,0)</f>
        <v>#N/A</v>
      </c>
      <c r="U2047" s="58" t="s">
        <v>4110</v>
      </c>
      <c r="V2047" s="85">
        <v>40272</v>
      </c>
      <c r="W2047" s="58" t="s">
        <v>6621</v>
      </c>
      <c r="X2047" s="58" t="s">
        <v>1022</v>
      </c>
      <c r="Y2047" s="53" t="s">
        <v>7712</v>
      </c>
      <c r="Z2047" s="56" t="s">
        <v>6789</v>
      </c>
      <c r="AA2047" s="56" t="s">
        <v>5976</v>
      </c>
      <c r="AB2047" s="56" t="s">
        <v>6876</v>
      </c>
      <c r="AC2047" s="111"/>
      <c r="AD2047" s="53"/>
      <c r="AE2047" s="53"/>
      <c r="AF2047" s="53"/>
      <c r="AG2047" s="53"/>
      <c r="AH2047" s="53"/>
      <c r="AI2047" s="53"/>
      <c r="AJ2047" s="53"/>
      <c r="AK2047" s="53"/>
      <c r="AL2047" s="53"/>
      <c r="AM2047" s="49" t="e">
        <f>VLOOKUP(C2047:C5431,[3]Sheet3!$D$2:$D$21,1,0)</f>
        <v>#N/A</v>
      </c>
    </row>
    <row r="2048" spans="1:39" ht="30" customHeight="1">
      <c r="A2048" s="53" t="s">
        <v>1525</v>
      </c>
      <c r="B2048" s="85">
        <v>40272</v>
      </c>
      <c r="C2048" s="85">
        <v>73257</v>
      </c>
      <c r="D2048" s="86" t="s">
        <v>6510</v>
      </c>
      <c r="E2048" s="87" t="s">
        <v>2623</v>
      </c>
      <c r="F2048" s="56" t="s">
        <v>6425</v>
      </c>
      <c r="G2048" s="30" t="s">
        <v>4251</v>
      </c>
      <c r="H2048" s="56">
        <v>1500</v>
      </c>
      <c r="I2048" s="56">
        <v>1500</v>
      </c>
      <c r="J2048" s="56" t="s">
        <v>4112</v>
      </c>
      <c r="K2048" s="71" t="s">
        <v>3691</v>
      </c>
      <c r="L2048" s="55"/>
      <c r="M2048" s="55"/>
      <c r="N2048" s="57" t="e">
        <v>#N/A</v>
      </c>
      <c r="O2048" s="57" t="e">
        <v>#N/A</v>
      </c>
      <c r="P2048" s="57"/>
      <c r="Q2048" s="57"/>
      <c r="R2048" s="48"/>
      <c r="S2048" s="53" t="e">
        <f>VLOOKUP(C2048:C3848,'[1]Modifiy das'!$E$2:$I$2127,5,0)</f>
        <v>#REF!</v>
      </c>
      <c r="T2048" s="53" t="e">
        <f>VLOOKUP(C2048:C5101,[2]Sheet3!$B$2:$J$9150,9,0)</f>
        <v>#N/A</v>
      </c>
      <c r="U2048" s="58" t="s">
        <v>4110</v>
      </c>
      <c r="V2048" s="85">
        <v>40272</v>
      </c>
      <c r="W2048" s="58" t="s">
        <v>6621</v>
      </c>
      <c r="X2048" s="58" t="s">
        <v>1022</v>
      </c>
      <c r="Y2048" s="53" t="s">
        <v>7713</v>
      </c>
      <c r="Z2048" s="56" t="s">
        <v>6789</v>
      </c>
      <c r="AA2048" s="56" t="s">
        <v>5976</v>
      </c>
      <c r="AB2048" s="56" t="s">
        <v>6876</v>
      </c>
      <c r="AC2048" s="111"/>
      <c r="AD2048" s="53"/>
      <c r="AE2048" s="53"/>
      <c r="AF2048" s="53"/>
      <c r="AG2048" s="53"/>
      <c r="AH2048" s="53"/>
      <c r="AI2048" s="53"/>
      <c r="AJ2048" s="53"/>
      <c r="AK2048" s="53"/>
      <c r="AL2048" s="53"/>
      <c r="AM2048" s="49" t="e">
        <f>VLOOKUP(C2048:C5432,[3]Sheet3!$D$2:$D$21,1,0)</f>
        <v>#N/A</v>
      </c>
    </row>
    <row r="2049" spans="1:39" ht="30" customHeight="1">
      <c r="A2049" s="53" t="s">
        <v>1525</v>
      </c>
      <c r="B2049" s="85">
        <v>40274</v>
      </c>
      <c r="C2049" s="85">
        <v>62653</v>
      </c>
      <c r="D2049" s="86" t="s">
        <v>6514</v>
      </c>
      <c r="E2049" s="87" t="s">
        <v>2623</v>
      </c>
      <c r="F2049" s="56" t="s">
        <v>6425</v>
      </c>
      <c r="G2049" s="30" t="s">
        <v>4251</v>
      </c>
      <c r="H2049" s="56">
        <v>1500</v>
      </c>
      <c r="I2049" s="56">
        <v>1500</v>
      </c>
      <c r="J2049" s="56" t="s">
        <v>4112</v>
      </c>
      <c r="K2049" s="71" t="s">
        <v>3691</v>
      </c>
      <c r="L2049" s="55"/>
      <c r="M2049" s="55"/>
      <c r="N2049" s="57" t="e">
        <v>#N/A</v>
      </c>
      <c r="O2049" s="57" t="e">
        <v>#N/A</v>
      </c>
      <c r="P2049" s="57"/>
      <c r="Q2049" s="57"/>
      <c r="R2049" s="48"/>
      <c r="S2049" s="53" t="e">
        <f>VLOOKUP(C2049:C3849,'[1]Modifiy das'!$E$2:$I$2127,5,0)</f>
        <v>#REF!</v>
      </c>
      <c r="T2049" s="53" t="e">
        <f>VLOOKUP(C2049:C5102,[2]Sheet3!$B$2:$J$9150,9,0)</f>
        <v>#N/A</v>
      </c>
      <c r="U2049" s="58" t="s">
        <v>4110</v>
      </c>
      <c r="V2049" s="85">
        <v>40274</v>
      </c>
      <c r="W2049" s="58" t="s">
        <v>6622</v>
      </c>
      <c r="X2049" s="58" t="s">
        <v>1022</v>
      </c>
      <c r="Y2049" s="53" t="s">
        <v>7714</v>
      </c>
      <c r="Z2049" s="56" t="e">
        <v>#N/A</v>
      </c>
      <c r="AA2049" s="56" t="e">
        <v>#N/A</v>
      </c>
      <c r="AB2049" s="56" t="e">
        <v>#N/A</v>
      </c>
      <c r="AC2049" s="111"/>
      <c r="AD2049" s="53"/>
      <c r="AE2049" s="53"/>
      <c r="AF2049" s="53"/>
      <c r="AG2049" s="53"/>
      <c r="AH2049" s="53"/>
      <c r="AI2049" s="53"/>
      <c r="AJ2049" s="53"/>
      <c r="AK2049" s="53"/>
      <c r="AL2049" s="53"/>
      <c r="AM2049" s="49" t="e">
        <f>VLOOKUP(C2049:C5433,[3]Sheet3!$D$2:$D$21,1,0)</f>
        <v>#N/A</v>
      </c>
    </row>
    <row r="2050" spans="1:39" ht="30" customHeight="1">
      <c r="A2050" s="53" t="s">
        <v>1525</v>
      </c>
      <c r="B2050" s="85">
        <v>40274</v>
      </c>
      <c r="C2050" s="85">
        <v>62646</v>
      </c>
      <c r="D2050" s="86" t="s">
        <v>6516</v>
      </c>
      <c r="E2050" s="87" t="s">
        <v>2623</v>
      </c>
      <c r="F2050" s="56" t="s">
        <v>6425</v>
      </c>
      <c r="G2050" s="30" t="s">
        <v>4251</v>
      </c>
      <c r="H2050" s="56">
        <v>1500</v>
      </c>
      <c r="I2050" s="56">
        <v>1500</v>
      </c>
      <c r="J2050" s="56" t="s">
        <v>4112</v>
      </c>
      <c r="K2050" s="71" t="s">
        <v>3691</v>
      </c>
      <c r="L2050" s="55"/>
      <c r="M2050" s="55"/>
      <c r="N2050" s="57" t="e">
        <v>#N/A</v>
      </c>
      <c r="O2050" s="57" t="e">
        <v>#N/A</v>
      </c>
      <c r="P2050" s="57"/>
      <c r="Q2050" s="57"/>
      <c r="R2050" s="48"/>
      <c r="S2050" s="53" t="e">
        <f>VLOOKUP(C2050:C3850,'[1]Modifiy das'!$E$2:$I$2127,5,0)</f>
        <v>#REF!</v>
      </c>
      <c r="T2050" s="53" t="e">
        <f>VLOOKUP(C2050:C5103,[2]Sheet3!$B$2:$J$9150,9,0)</f>
        <v>#N/A</v>
      </c>
      <c r="U2050" s="58" t="s">
        <v>4110</v>
      </c>
      <c r="V2050" s="85">
        <v>40274</v>
      </c>
      <c r="W2050" s="58" t="s">
        <v>6622</v>
      </c>
      <c r="X2050" s="58" t="s">
        <v>1022</v>
      </c>
      <c r="Y2050" s="53" t="s">
        <v>7715</v>
      </c>
      <c r="Z2050" s="56" t="e">
        <v>#N/A</v>
      </c>
      <c r="AA2050" s="56" t="e">
        <v>#N/A</v>
      </c>
      <c r="AB2050" s="56" t="e">
        <v>#N/A</v>
      </c>
      <c r="AC2050" s="111"/>
      <c r="AD2050" s="53"/>
      <c r="AE2050" s="53"/>
      <c r="AF2050" s="53"/>
      <c r="AG2050" s="53"/>
      <c r="AH2050" s="53"/>
      <c r="AI2050" s="53"/>
      <c r="AJ2050" s="53"/>
      <c r="AK2050" s="53"/>
      <c r="AL2050" s="53"/>
      <c r="AM2050" s="49" t="e">
        <f>VLOOKUP(C2050:C5434,[3]Sheet3!$D$2:$D$21,1,0)</f>
        <v>#N/A</v>
      </c>
    </row>
    <row r="2051" spans="1:39" ht="30" customHeight="1">
      <c r="A2051" s="53" t="s">
        <v>1525</v>
      </c>
      <c r="B2051" s="85">
        <v>40274</v>
      </c>
      <c r="C2051" s="85">
        <v>62648</v>
      </c>
      <c r="D2051" s="86" t="s">
        <v>6518</v>
      </c>
      <c r="E2051" s="87" t="s">
        <v>2623</v>
      </c>
      <c r="F2051" s="56" t="s">
        <v>6425</v>
      </c>
      <c r="G2051" s="30" t="s">
        <v>4251</v>
      </c>
      <c r="H2051" s="56">
        <v>1500</v>
      </c>
      <c r="I2051" s="56">
        <v>1500</v>
      </c>
      <c r="J2051" s="56" t="s">
        <v>4112</v>
      </c>
      <c r="K2051" s="71" t="s">
        <v>3691</v>
      </c>
      <c r="L2051" s="55"/>
      <c r="M2051" s="55"/>
      <c r="N2051" s="57" t="e">
        <v>#N/A</v>
      </c>
      <c r="O2051" s="57" t="e">
        <v>#N/A</v>
      </c>
      <c r="P2051" s="57"/>
      <c r="Q2051" s="57"/>
      <c r="R2051" s="48"/>
      <c r="S2051" s="53" t="e">
        <f>VLOOKUP(C2051:C3851,'[1]Modifiy das'!$E$2:$I$2127,5,0)</f>
        <v>#REF!</v>
      </c>
      <c r="T2051" s="53" t="e">
        <f>VLOOKUP(C2051:C5104,[2]Sheet3!$B$2:$J$9150,9,0)</f>
        <v>#N/A</v>
      </c>
      <c r="U2051" s="58" t="s">
        <v>4110</v>
      </c>
      <c r="V2051" s="85">
        <v>40274</v>
      </c>
      <c r="W2051" s="58" t="s">
        <v>6622</v>
      </c>
      <c r="X2051" s="58" t="s">
        <v>1022</v>
      </c>
      <c r="Y2051" s="53" t="s">
        <v>7716</v>
      </c>
      <c r="Z2051" s="56" t="e">
        <v>#N/A</v>
      </c>
      <c r="AA2051" s="56" t="e">
        <v>#N/A</v>
      </c>
      <c r="AB2051" s="56" t="e">
        <v>#N/A</v>
      </c>
      <c r="AC2051" s="111"/>
      <c r="AD2051" s="53"/>
      <c r="AE2051" s="53"/>
      <c r="AF2051" s="53"/>
      <c r="AG2051" s="53"/>
      <c r="AH2051" s="53"/>
      <c r="AI2051" s="53"/>
      <c r="AJ2051" s="53"/>
      <c r="AK2051" s="53"/>
      <c r="AL2051" s="53"/>
      <c r="AM2051" s="49" t="e">
        <f>VLOOKUP(C2051:C5435,[3]Sheet3!$D$2:$D$21,1,0)</f>
        <v>#N/A</v>
      </c>
    </row>
    <row r="2052" spans="1:39" ht="30" customHeight="1">
      <c r="A2052" s="53" t="s">
        <v>1525</v>
      </c>
      <c r="B2052" s="85">
        <v>40274</v>
      </c>
      <c r="C2052" s="85">
        <v>62649</v>
      </c>
      <c r="D2052" s="86" t="s">
        <v>6520</v>
      </c>
      <c r="E2052" s="87" t="s">
        <v>2623</v>
      </c>
      <c r="F2052" s="56" t="s">
        <v>6425</v>
      </c>
      <c r="G2052" s="30" t="s">
        <v>4251</v>
      </c>
      <c r="H2052" s="56">
        <v>1500</v>
      </c>
      <c r="I2052" s="56">
        <v>1500</v>
      </c>
      <c r="J2052" s="56" t="s">
        <v>4112</v>
      </c>
      <c r="K2052" s="71" t="s">
        <v>3691</v>
      </c>
      <c r="L2052" s="55"/>
      <c r="M2052" s="55"/>
      <c r="N2052" s="57" t="e">
        <v>#N/A</v>
      </c>
      <c r="O2052" s="57" t="e">
        <v>#N/A</v>
      </c>
      <c r="P2052" s="57"/>
      <c r="Q2052" s="57"/>
      <c r="R2052" s="48"/>
      <c r="S2052" s="53" t="e">
        <f>VLOOKUP(C2052:C3852,'[1]Modifiy das'!$E$2:$I$2127,5,0)</f>
        <v>#REF!</v>
      </c>
      <c r="T2052" s="53" t="e">
        <f>VLOOKUP(C2052:C5105,[2]Sheet3!$B$2:$J$9150,9,0)</f>
        <v>#N/A</v>
      </c>
      <c r="U2052" s="58" t="s">
        <v>4110</v>
      </c>
      <c r="V2052" s="85">
        <v>40274</v>
      </c>
      <c r="W2052" s="58" t="s">
        <v>6622</v>
      </c>
      <c r="X2052" s="58" t="s">
        <v>1022</v>
      </c>
      <c r="Y2052" s="53" t="s">
        <v>7717</v>
      </c>
      <c r="Z2052" s="56" t="e">
        <v>#N/A</v>
      </c>
      <c r="AA2052" s="56" t="e">
        <v>#N/A</v>
      </c>
      <c r="AB2052" s="56" t="e">
        <v>#N/A</v>
      </c>
      <c r="AC2052" s="111"/>
      <c r="AD2052" s="53"/>
      <c r="AE2052" s="53"/>
      <c r="AF2052" s="53"/>
      <c r="AG2052" s="53"/>
      <c r="AH2052" s="53"/>
      <c r="AI2052" s="53"/>
      <c r="AJ2052" s="53"/>
      <c r="AK2052" s="53"/>
      <c r="AL2052" s="53"/>
      <c r="AM2052" s="49" t="e">
        <f>VLOOKUP(C2052:C5436,[3]Sheet3!$D$2:$D$21,1,0)</f>
        <v>#N/A</v>
      </c>
    </row>
    <row r="2053" spans="1:39" ht="30" customHeight="1">
      <c r="A2053" s="53" t="s">
        <v>1525</v>
      </c>
      <c r="B2053" s="85">
        <v>40275</v>
      </c>
      <c r="C2053" s="85">
        <v>65842</v>
      </c>
      <c r="D2053" s="86" t="s">
        <v>709</v>
      </c>
      <c r="E2053" s="87" t="s">
        <v>2623</v>
      </c>
      <c r="F2053" s="56" t="s">
        <v>4095</v>
      </c>
      <c r="G2053" s="56" t="s">
        <v>3800</v>
      </c>
      <c r="H2053" s="56">
        <v>1500</v>
      </c>
      <c r="I2053" s="56">
        <v>1500</v>
      </c>
      <c r="J2053" s="56" t="s">
        <v>3801</v>
      </c>
      <c r="K2053" s="71" t="s">
        <v>3691</v>
      </c>
      <c r="L2053" s="55"/>
      <c r="M2053" s="55"/>
      <c r="N2053" s="57" t="e">
        <v>#N/A</v>
      </c>
      <c r="O2053" s="57" t="e">
        <v>#N/A</v>
      </c>
      <c r="P2053" s="57"/>
      <c r="Q2053" s="57"/>
      <c r="R2053" s="48"/>
      <c r="S2053" s="53" t="e">
        <f>VLOOKUP(C2053:C3853,'[1]Modifiy das'!$E$2:$I$2127,5,0)</f>
        <v>#REF!</v>
      </c>
      <c r="T2053" s="53" t="e">
        <f>VLOOKUP(C2053:C5106,[2]Sheet3!$B$2:$J$9150,9,0)</f>
        <v>#N/A</v>
      </c>
      <c r="U2053" s="58" t="s">
        <v>4110</v>
      </c>
      <c r="V2053" s="85">
        <v>40275</v>
      </c>
      <c r="W2053" s="58" t="s">
        <v>2160</v>
      </c>
      <c r="X2053" s="58" t="s">
        <v>1022</v>
      </c>
      <c r="Y2053" s="53">
        <v>0</v>
      </c>
      <c r="Z2053" s="56" t="e">
        <v>#N/A</v>
      </c>
      <c r="AA2053" s="56" t="e">
        <v>#N/A</v>
      </c>
      <c r="AB2053" s="56" t="e">
        <v>#N/A</v>
      </c>
      <c r="AC2053" s="111"/>
      <c r="AD2053" s="53"/>
      <c r="AE2053" s="53"/>
      <c r="AF2053" s="53"/>
      <c r="AG2053" s="53"/>
      <c r="AH2053" s="53"/>
      <c r="AI2053" s="53"/>
      <c r="AJ2053" s="53"/>
      <c r="AK2053" s="53"/>
      <c r="AL2053" s="53"/>
      <c r="AM2053" s="49" t="e">
        <f>VLOOKUP(C2053:C5437,[3]Sheet3!$D$2:$D$21,1,0)</f>
        <v>#N/A</v>
      </c>
    </row>
    <row r="2054" spans="1:39" ht="30" customHeight="1">
      <c r="A2054" s="53" t="s">
        <v>1525</v>
      </c>
      <c r="B2054" s="85">
        <v>40275</v>
      </c>
      <c r="C2054" s="85">
        <v>64954</v>
      </c>
      <c r="D2054" s="86" t="s">
        <v>2816</v>
      </c>
      <c r="E2054" s="87" t="s">
        <v>2623</v>
      </c>
      <c r="F2054" s="56" t="s">
        <v>4095</v>
      </c>
      <c r="G2054" s="56" t="s">
        <v>3800</v>
      </c>
      <c r="H2054" s="56">
        <v>1500</v>
      </c>
      <c r="I2054" s="56">
        <v>1500</v>
      </c>
      <c r="J2054" s="56" t="s">
        <v>3801</v>
      </c>
      <c r="K2054" s="71" t="s">
        <v>3691</v>
      </c>
      <c r="L2054" s="55"/>
      <c r="M2054" s="55"/>
      <c r="N2054" s="57" t="e">
        <v>#N/A</v>
      </c>
      <c r="O2054" s="57" t="e">
        <v>#N/A</v>
      </c>
      <c r="P2054" s="57"/>
      <c r="Q2054" s="57"/>
      <c r="R2054" s="48"/>
      <c r="S2054" s="53" t="e">
        <f>VLOOKUP(C2054:C3854,'[1]Modifiy das'!$E$2:$I$2127,5,0)</f>
        <v>#REF!</v>
      </c>
      <c r="T2054" s="53" t="e">
        <f>VLOOKUP(C2054:C5107,[2]Sheet3!$B$2:$J$9150,9,0)</f>
        <v>#N/A</v>
      </c>
      <c r="U2054" s="58" t="s">
        <v>4110</v>
      </c>
      <c r="V2054" s="85">
        <v>40275</v>
      </c>
      <c r="W2054" s="58" t="s">
        <v>2160</v>
      </c>
      <c r="X2054" s="58" t="s">
        <v>1022</v>
      </c>
      <c r="Y2054" s="53">
        <v>0</v>
      </c>
      <c r="Z2054" s="56" t="e">
        <v>#N/A</v>
      </c>
      <c r="AA2054" s="56" t="e">
        <v>#N/A</v>
      </c>
      <c r="AB2054" s="56" t="e">
        <v>#N/A</v>
      </c>
      <c r="AC2054" s="111"/>
      <c r="AD2054" s="53"/>
      <c r="AE2054" s="53"/>
      <c r="AF2054" s="53"/>
      <c r="AG2054" s="53"/>
      <c r="AH2054" s="53"/>
      <c r="AI2054" s="53"/>
      <c r="AJ2054" s="53"/>
      <c r="AK2054" s="53"/>
      <c r="AL2054" s="53"/>
      <c r="AM2054" s="49" t="e">
        <f>VLOOKUP(C2054:C5438,[3]Sheet3!$D$2:$D$21,1,0)</f>
        <v>#N/A</v>
      </c>
    </row>
    <row r="2055" spans="1:39" ht="30" customHeight="1">
      <c r="A2055" s="53" t="s">
        <v>1525</v>
      </c>
      <c r="B2055" s="85">
        <v>40277</v>
      </c>
      <c r="C2055" s="85">
        <v>62660</v>
      </c>
      <c r="D2055" s="86" t="s">
        <v>522</v>
      </c>
      <c r="E2055" s="87" t="s">
        <v>2623</v>
      </c>
      <c r="F2055" s="56" t="s">
        <v>7908</v>
      </c>
      <c r="G2055" s="56"/>
      <c r="H2055" s="56"/>
      <c r="I2055" s="56"/>
      <c r="J2055" s="56"/>
      <c r="K2055" s="55"/>
      <c r="L2055" s="55"/>
      <c r="M2055" s="55"/>
      <c r="N2055" s="57" t="e">
        <v>#N/A</v>
      </c>
      <c r="O2055" s="57" t="e">
        <v>#N/A</v>
      </c>
      <c r="P2055" s="57"/>
      <c r="Q2055" s="57"/>
      <c r="R2055" s="48"/>
      <c r="S2055" s="53" t="e">
        <f>VLOOKUP(C2055:C3855,'[1]Modifiy das'!$E$2:$I$2127,5,0)</f>
        <v>#REF!</v>
      </c>
      <c r="T2055" s="53" t="e">
        <f>VLOOKUP(C2055:C5108,[2]Sheet3!$B$2:$J$9150,9,0)</f>
        <v>#N/A</v>
      </c>
      <c r="U2055" s="58" t="s">
        <v>4110</v>
      </c>
      <c r="V2055" s="85">
        <v>40277</v>
      </c>
      <c r="W2055" s="58" t="s">
        <v>5705</v>
      </c>
      <c r="X2055" s="58" t="s">
        <v>6633</v>
      </c>
      <c r="Y2055" s="73" t="e">
        <v>#N/A</v>
      </c>
      <c r="Z2055" s="56" t="e">
        <v>#N/A</v>
      </c>
      <c r="AA2055" s="56" t="e">
        <v>#N/A</v>
      </c>
      <c r="AB2055" s="56" t="e">
        <v>#N/A</v>
      </c>
      <c r="AC2055" s="111"/>
      <c r="AD2055" s="53"/>
      <c r="AE2055" s="53"/>
      <c r="AF2055" s="53"/>
      <c r="AG2055" s="53"/>
      <c r="AH2055" s="53"/>
      <c r="AI2055" s="53"/>
      <c r="AJ2055" s="53"/>
      <c r="AK2055" s="53"/>
      <c r="AL2055" s="53"/>
      <c r="AM2055" s="49" t="e">
        <f>VLOOKUP(C2055:C5439,[3]Sheet3!$D$2:$D$21,1,0)</f>
        <v>#N/A</v>
      </c>
    </row>
    <row r="2056" spans="1:39" ht="30" customHeight="1">
      <c r="A2056" s="53" t="s">
        <v>1525</v>
      </c>
      <c r="B2056" s="85">
        <v>40278</v>
      </c>
      <c r="C2056" s="85">
        <v>74670</v>
      </c>
      <c r="D2056" s="86" t="s">
        <v>931</v>
      </c>
      <c r="E2056" s="87" t="s">
        <v>2623</v>
      </c>
      <c r="F2056" s="56" t="s">
        <v>6106</v>
      </c>
      <c r="G2056" s="70" t="s">
        <v>4052</v>
      </c>
      <c r="H2056" s="31">
        <v>1500</v>
      </c>
      <c r="I2056" s="31">
        <v>1200</v>
      </c>
      <c r="J2056" s="56" t="s">
        <v>3801</v>
      </c>
      <c r="K2056" s="71" t="s">
        <v>3691</v>
      </c>
      <c r="L2056" s="55"/>
      <c r="M2056" s="55"/>
      <c r="N2056" s="57" t="e">
        <v>#N/A</v>
      </c>
      <c r="O2056" s="57" t="e">
        <v>#N/A</v>
      </c>
      <c r="P2056" s="57"/>
      <c r="Q2056" s="57"/>
      <c r="R2056" s="48"/>
      <c r="S2056" s="53" t="e">
        <f>VLOOKUP(C2056:C3856,'[1]Modifiy das'!$E$2:$I$2127,5,0)</f>
        <v>#REF!</v>
      </c>
      <c r="T2056" s="53" t="e">
        <f>VLOOKUP(C2056:C5109,[2]Sheet3!$B$2:$J$9150,9,0)</f>
        <v>#N/A</v>
      </c>
      <c r="U2056" s="58" t="s">
        <v>4110</v>
      </c>
      <c r="V2056" s="85">
        <v>40278</v>
      </c>
      <c r="W2056" s="58" t="s">
        <v>2161</v>
      </c>
      <c r="X2056" s="58" t="s">
        <v>6631</v>
      </c>
      <c r="Y2056" s="53" t="s">
        <v>6934</v>
      </c>
      <c r="Z2056" s="56" t="e">
        <v>#N/A</v>
      </c>
      <c r="AA2056" s="56" t="e">
        <v>#N/A</v>
      </c>
      <c r="AB2056" s="56" t="e">
        <v>#N/A</v>
      </c>
      <c r="AC2056" s="111"/>
      <c r="AD2056" s="53"/>
      <c r="AE2056" s="53"/>
      <c r="AF2056" s="53"/>
      <c r="AG2056" s="53"/>
      <c r="AH2056" s="53"/>
      <c r="AI2056" s="53"/>
      <c r="AJ2056" s="53"/>
      <c r="AK2056" s="53"/>
      <c r="AL2056" s="53"/>
      <c r="AM2056" s="49" t="e">
        <f>VLOOKUP(C2056:C5440,[3]Sheet3!$D$2:$D$21,1,0)</f>
        <v>#N/A</v>
      </c>
    </row>
    <row r="2057" spans="1:39" ht="30" customHeight="1">
      <c r="A2057" s="53" t="s">
        <v>1525</v>
      </c>
      <c r="B2057" s="85">
        <v>40281</v>
      </c>
      <c r="C2057" s="85">
        <v>72764</v>
      </c>
      <c r="D2057" s="86" t="s">
        <v>3888</v>
      </c>
      <c r="E2057" s="87" t="s">
        <v>2623</v>
      </c>
      <c r="F2057" s="56" t="s">
        <v>6425</v>
      </c>
      <c r="G2057" s="30" t="s">
        <v>4251</v>
      </c>
      <c r="H2057" s="56">
        <v>1500</v>
      </c>
      <c r="I2057" s="56">
        <v>1500</v>
      </c>
      <c r="J2057" s="56" t="s">
        <v>4112</v>
      </c>
      <c r="K2057" s="71" t="s">
        <v>3691</v>
      </c>
      <c r="L2057" s="55"/>
      <c r="M2057" s="55"/>
      <c r="N2057" s="57" t="e">
        <v>#N/A</v>
      </c>
      <c r="O2057" s="57" t="e">
        <v>#N/A</v>
      </c>
      <c r="P2057" s="57"/>
      <c r="Q2057" s="57"/>
      <c r="R2057" s="48"/>
      <c r="S2057" s="53" t="e">
        <f>VLOOKUP(C2057:C3857,'[1]Modifiy das'!$E$2:$I$2127,5,0)</f>
        <v>#REF!</v>
      </c>
      <c r="T2057" s="53" t="e">
        <f>VLOOKUP(C2057:C5110,[2]Sheet3!$B$2:$J$9150,9,0)</f>
        <v>#N/A</v>
      </c>
      <c r="U2057" s="58" t="s">
        <v>4110</v>
      </c>
      <c r="V2057" s="85">
        <v>40281</v>
      </c>
      <c r="W2057" s="58" t="s">
        <v>2162</v>
      </c>
      <c r="X2057" s="58" t="s">
        <v>1022</v>
      </c>
      <c r="Y2057" s="53" t="s">
        <v>7718</v>
      </c>
      <c r="Z2057" s="56" t="e">
        <v>#N/A</v>
      </c>
      <c r="AA2057" s="56" t="e">
        <v>#N/A</v>
      </c>
      <c r="AB2057" s="56" t="e">
        <v>#N/A</v>
      </c>
      <c r="AC2057" s="111"/>
      <c r="AD2057" s="53"/>
      <c r="AE2057" s="53"/>
      <c r="AF2057" s="53"/>
      <c r="AG2057" s="53"/>
      <c r="AH2057" s="53"/>
      <c r="AI2057" s="53"/>
      <c r="AJ2057" s="53"/>
      <c r="AK2057" s="53"/>
      <c r="AL2057" s="53"/>
      <c r="AM2057" s="49" t="e">
        <f>VLOOKUP(C2057:C5441,[3]Sheet3!$D$2:$D$21,1,0)</f>
        <v>#N/A</v>
      </c>
    </row>
    <row r="2058" spans="1:39" ht="30" customHeight="1">
      <c r="A2058" s="53" t="s">
        <v>1525</v>
      </c>
      <c r="B2058" s="85">
        <v>40281</v>
      </c>
      <c r="C2058" s="85">
        <v>72766</v>
      </c>
      <c r="D2058" s="86" t="s">
        <v>3890</v>
      </c>
      <c r="E2058" s="87" t="s">
        <v>2623</v>
      </c>
      <c r="F2058" s="56" t="s">
        <v>6425</v>
      </c>
      <c r="G2058" s="30" t="s">
        <v>4251</v>
      </c>
      <c r="H2058" s="56">
        <v>1500</v>
      </c>
      <c r="I2058" s="56">
        <v>1500</v>
      </c>
      <c r="J2058" s="56" t="s">
        <v>4112</v>
      </c>
      <c r="K2058" s="71" t="s">
        <v>3691</v>
      </c>
      <c r="L2058" s="55"/>
      <c r="M2058" s="55"/>
      <c r="N2058" s="57" t="e">
        <v>#N/A</v>
      </c>
      <c r="O2058" s="57" t="e">
        <v>#N/A</v>
      </c>
      <c r="P2058" s="57"/>
      <c r="Q2058" s="57"/>
      <c r="R2058" s="48"/>
      <c r="S2058" s="53" t="e">
        <f>VLOOKUP(C2058:C3858,'[1]Modifiy das'!$E$2:$I$2127,5,0)</f>
        <v>#REF!</v>
      </c>
      <c r="T2058" s="53" t="e">
        <f>VLOOKUP(C2058:C5111,[2]Sheet3!$B$2:$J$9150,9,0)</f>
        <v>#N/A</v>
      </c>
      <c r="U2058" s="58" t="s">
        <v>4110</v>
      </c>
      <c r="V2058" s="85">
        <v>40281</v>
      </c>
      <c r="W2058" s="58" t="s">
        <v>2162</v>
      </c>
      <c r="X2058" s="58" t="s">
        <v>1022</v>
      </c>
      <c r="Y2058" s="53" t="s">
        <v>7719</v>
      </c>
      <c r="Z2058" s="56" t="e">
        <v>#N/A</v>
      </c>
      <c r="AA2058" s="56" t="e">
        <v>#N/A</v>
      </c>
      <c r="AB2058" s="56" t="e">
        <v>#N/A</v>
      </c>
      <c r="AC2058" s="111"/>
      <c r="AD2058" s="53"/>
      <c r="AE2058" s="53"/>
      <c r="AF2058" s="53"/>
      <c r="AG2058" s="53"/>
      <c r="AH2058" s="53"/>
      <c r="AI2058" s="53"/>
      <c r="AJ2058" s="53"/>
      <c r="AK2058" s="53"/>
      <c r="AL2058" s="53"/>
      <c r="AM2058" s="49" t="e">
        <f>VLOOKUP(C2058:C5442,[3]Sheet3!$D$2:$D$21,1,0)</f>
        <v>#N/A</v>
      </c>
    </row>
    <row r="2059" spans="1:39" ht="30" customHeight="1">
      <c r="A2059" s="53" t="s">
        <v>1525</v>
      </c>
      <c r="B2059" s="85">
        <v>40281</v>
      </c>
      <c r="C2059" s="85">
        <v>72768</v>
      </c>
      <c r="D2059" s="86" t="s">
        <v>4217</v>
      </c>
      <c r="E2059" s="87" t="s">
        <v>2623</v>
      </c>
      <c r="F2059" s="56" t="s">
        <v>6425</v>
      </c>
      <c r="G2059" s="30" t="s">
        <v>4251</v>
      </c>
      <c r="H2059" s="56">
        <v>1500</v>
      </c>
      <c r="I2059" s="56">
        <v>1500</v>
      </c>
      <c r="J2059" s="56" t="s">
        <v>4112</v>
      </c>
      <c r="K2059" s="71" t="s">
        <v>3691</v>
      </c>
      <c r="L2059" s="55"/>
      <c r="M2059" s="55"/>
      <c r="N2059" s="57" t="e">
        <v>#N/A</v>
      </c>
      <c r="O2059" s="57" t="e">
        <v>#N/A</v>
      </c>
      <c r="P2059" s="57"/>
      <c r="Q2059" s="57"/>
      <c r="R2059" s="48"/>
      <c r="S2059" s="53" t="e">
        <f>VLOOKUP(C2059:C3859,'[1]Modifiy das'!$E$2:$I$2127,5,0)</f>
        <v>#REF!</v>
      </c>
      <c r="T2059" s="53" t="e">
        <f>VLOOKUP(C2059:C5112,[2]Sheet3!$B$2:$J$9150,9,0)</f>
        <v>#N/A</v>
      </c>
      <c r="U2059" s="58" t="s">
        <v>4110</v>
      </c>
      <c r="V2059" s="85">
        <v>40281</v>
      </c>
      <c r="W2059" s="58" t="s">
        <v>2162</v>
      </c>
      <c r="X2059" s="58" t="s">
        <v>1022</v>
      </c>
      <c r="Y2059" s="53" t="s">
        <v>7720</v>
      </c>
      <c r="Z2059" s="56" t="e">
        <v>#N/A</v>
      </c>
      <c r="AA2059" s="56" t="e">
        <v>#N/A</v>
      </c>
      <c r="AB2059" s="56" t="e">
        <v>#N/A</v>
      </c>
      <c r="AC2059" s="111"/>
      <c r="AD2059" s="53"/>
      <c r="AE2059" s="53"/>
      <c r="AF2059" s="53"/>
      <c r="AG2059" s="53"/>
      <c r="AH2059" s="53"/>
      <c r="AI2059" s="53"/>
      <c r="AJ2059" s="53"/>
      <c r="AK2059" s="53"/>
      <c r="AL2059" s="53"/>
      <c r="AM2059" s="49" t="e">
        <f>VLOOKUP(C2059:C5443,[3]Sheet3!$D$2:$D$21,1,0)</f>
        <v>#N/A</v>
      </c>
    </row>
    <row r="2060" spans="1:39" ht="30" customHeight="1">
      <c r="A2060" s="53" t="s">
        <v>1525</v>
      </c>
      <c r="B2060" s="85">
        <v>40281</v>
      </c>
      <c r="C2060" s="85">
        <v>72769</v>
      </c>
      <c r="D2060" s="86" t="s">
        <v>6160</v>
      </c>
      <c r="E2060" s="87" t="s">
        <v>2623</v>
      </c>
      <c r="F2060" s="56" t="s">
        <v>6425</v>
      </c>
      <c r="G2060" s="30" t="s">
        <v>4251</v>
      </c>
      <c r="H2060" s="56">
        <v>1500</v>
      </c>
      <c r="I2060" s="56">
        <v>1500</v>
      </c>
      <c r="J2060" s="56" t="s">
        <v>4112</v>
      </c>
      <c r="K2060" s="71" t="s">
        <v>3691</v>
      </c>
      <c r="L2060" s="55"/>
      <c r="M2060" s="55"/>
      <c r="N2060" s="57" t="e">
        <v>#N/A</v>
      </c>
      <c r="O2060" s="57" t="e">
        <v>#N/A</v>
      </c>
      <c r="P2060" s="57"/>
      <c r="Q2060" s="57"/>
      <c r="R2060" s="48"/>
      <c r="S2060" s="53" t="e">
        <f>VLOOKUP(C2060:C3860,'[1]Modifiy das'!$E$2:$I$2127,5,0)</f>
        <v>#REF!</v>
      </c>
      <c r="T2060" s="53" t="e">
        <f>VLOOKUP(C2060:C5113,[2]Sheet3!$B$2:$J$9150,9,0)</f>
        <v>#N/A</v>
      </c>
      <c r="U2060" s="58" t="s">
        <v>4110</v>
      </c>
      <c r="V2060" s="85">
        <v>40281</v>
      </c>
      <c r="W2060" s="58" t="s">
        <v>2162</v>
      </c>
      <c r="X2060" s="58" t="s">
        <v>1022</v>
      </c>
      <c r="Y2060" s="53" t="s">
        <v>7721</v>
      </c>
      <c r="Z2060" s="56" t="e">
        <v>#N/A</v>
      </c>
      <c r="AA2060" s="56" t="e">
        <v>#N/A</v>
      </c>
      <c r="AB2060" s="56" t="e">
        <v>#N/A</v>
      </c>
      <c r="AC2060" s="111"/>
      <c r="AD2060" s="53"/>
      <c r="AE2060" s="53"/>
      <c r="AF2060" s="53"/>
      <c r="AG2060" s="53"/>
      <c r="AH2060" s="53"/>
      <c r="AI2060" s="53"/>
      <c r="AJ2060" s="53"/>
      <c r="AK2060" s="53"/>
      <c r="AL2060" s="53"/>
      <c r="AM2060" s="49" t="e">
        <f>VLOOKUP(C2060:C5444,[3]Sheet3!$D$2:$D$21,1,0)</f>
        <v>#N/A</v>
      </c>
    </row>
    <row r="2061" spans="1:39" ht="30" customHeight="1">
      <c r="A2061" s="53" t="s">
        <v>1525</v>
      </c>
      <c r="B2061" s="85">
        <v>40283</v>
      </c>
      <c r="C2061" s="85">
        <v>75915</v>
      </c>
      <c r="D2061" s="86" t="s">
        <v>6196</v>
      </c>
      <c r="E2061" s="87" t="s">
        <v>2623</v>
      </c>
      <c r="F2061" s="56" t="s">
        <v>7160</v>
      </c>
      <c r="G2061" s="30" t="s">
        <v>1058</v>
      </c>
      <c r="H2061" s="56">
        <v>1500</v>
      </c>
      <c r="I2061" s="56">
        <v>1200</v>
      </c>
      <c r="J2061" s="56" t="s">
        <v>3539</v>
      </c>
      <c r="K2061" s="71" t="s">
        <v>3691</v>
      </c>
      <c r="L2061" s="55"/>
      <c r="M2061" s="55"/>
      <c r="N2061" s="57" t="e">
        <v>#N/A</v>
      </c>
      <c r="O2061" s="57" t="e">
        <v>#N/A</v>
      </c>
      <c r="P2061" s="57"/>
      <c r="Q2061" s="57"/>
      <c r="R2061" s="48"/>
      <c r="S2061" s="53" t="e">
        <f>VLOOKUP(C2061:C3861,'[1]Modifiy das'!$E$2:$I$2127,5,0)</f>
        <v>#REF!</v>
      </c>
      <c r="T2061" s="53" t="e">
        <f>VLOOKUP(C2061:C5114,[2]Sheet3!$B$2:$J$9150,9,0)</f>
        <v>#N/A</v>
      </c>
      <c r="U2061" s="58" t="s">
        <v>4110</v>
      </c>
      <c r="V2061" s="85">
        <v>40283</v>
      </c>
      <c r="W2061" s="58" t="s">
        <v>6623</v>
      </c>
      <c r="X2061" s="58" t="s">
        <v>1017</v>
      </c>
      <c r="Y2061" s="53">
        <v>0</v>
      </c>
      <c r="Z2061" s="56" t="e">
        <v>#N/A</v>
      </c>
      <c r="AA2061" s="56" t="e">
        <v>#N/A</v>
      </c>
      <c r="AB2061" s="56" t="e">
        <v>#N/A</v>
      </c>
      <c r="AC2061" s="111"/>
      <c r="AD2061" s="53"/>
      <c r="AE2061" s="53"/>
      <c r="AF2061" s="53"/>
      <c r="AG2061" s="53"/>
      <c r="AH2061" s="53"/>
      <c r="AI2061" s="53"/>
      <c r="AJ2061" s="53"/>
      <c r="AK2061" s="53"/>
      <c r="AL2061" s="53"/>
      <c r="AM2061" s="49" t="e">
        <f>VLOOKUP(C2061:C5445,[3]Sheet3!$D$2:$D$21,1,0)</f>
        <v>#N/A</v>
      </c>
    </row>
    <row r="2062" spans="1:39" ht="30" customHeight="1">
      <c r="A2062" s="53" t="s">
        <v>1525</v>
      </c>
      <c r="B2062" s="85">
        <v>40284</v>
      </c>
      <c r="C2062" s="85">
        <v>75435</v>
      </c>
      <c r="D2062" s="86" t="s">
        <v>3253</v>
      </c>
      <c r="E2062" s="87" t="s">
        <v>2623</v>
      </c>
      <c r="F2062" s="56" t="s">
        <v>7161</v>
      </c>
      <c r="G2062" s="30" t="s">
        <v>5145</v>
      </c>
      <c r="H2062" s="56">
        <v>1250</v>
      </c>
      <c r="I2062" s="56">
        <v>1500</v>
      </c>
      <c r="J2062" s="56" t="s">
        <v>1499</v>
      </c>
      <c r="K2062" s="71" t="s">
        <v>856</v>
      </c>
      <c r="L2062" s="55"/>
      <c r="M2062" s="55"/>
      <c r="N2062" s="57" t="e">
        <v>#N/A</v>
      </c>
      <c r="O2062" s="57" t="e">
        <v>#N/A</v>
      </c>
      <c r="P2062" s="57"/>
      <c r="Q2062" s="57"/>
      <c r="R2062" s="48"/>
      <c r="S2062" s="53" t="e">
        <f>VLOOKUP(C2062:C3862,'[1]Modifiy das'!$E$2:$I$2127,5,0)</f>
        <v>#REF!</v>
      </c>
      <c r="T2062" s="53" t="e">
        <f>VLOOKUP(C2062:C5115,[2]Sheet3!$B$2:$J$9150,9,0)</f>
        <v>#N/A</v>
      </c>
      <c r="U2062" s="58" t="s">
        <v>4110</v>
      </c>
      <c r="V2062" s="85">
        <v>40284</v>
      </c>
      <c r="W2062" s="58" t="s">
        <v>5725</v>
      </c>
      <c r="X2062" s="58" t="s">
        <v>1019</v>
      </c>
      <c r="Y2062" s="53">
        <v>0</v>
      </c>
      <c r="Z2062" s="56" t="e">
        <v>#N/A</v>
      </c>
      <c r="AA2062" s="56" t="e">
        <v>#N/A</v>
      </c>
      <c r="AB2062" s="56" t="e">
        <v>#N/A</v>
      </c>
      <c r="AC2062" s="111"/>
      <c r="AD2062" s="53"/>
      <c r="AE2062" s="53"/>
      <c r="AF2062" s="53"/>
      <c r="AG2062" s="53"/>
      <c r="AH2062" s="53"/>
      <c r="AI2062" s="53"/>
      <c r="AJ2062" s="53"/>
      <c r="AK2062" s="53"/>
      <c r="AL2062" s="53"/>
      <c r="AM2062" s="49" t="e">
        <f>VLOOKUP(C2062:C5446,[3]Sheet3!$D$2:$D$21,1,0)</f>
        <v>#N/A</v>
      </c>
    </row>
    <row r="2063" spans="1:39" ht="30" customHeight="1">
      <c r="A2063" s="53" t="s">
        <v>1525</v>
      </c>
      <c r="B2063" s="85">
        <v>40288</v>
      </c>
      <c r="C2063" s="85">
        <v>73923</v>
      </c>
      <c r="D2063" s="86" t="s">
        <v>1747</v>
      </c>
      <c r="E2063" s="87" t="s">
        <v>2623</v>
      </c>
      <c r="F2063" s="56" t="s">
        <v>6425</v>
      </c>
      <c r="G2063" s="56" t="s">
        <v>1997</v>
      </c>
      <c r="H2063" s="56">
        <v>1500</v>
      </c>
      <c r="I2063" s="56">
        <v>1500</v>
      </c>
      <c r="J2063" s="56" t="s">
        <v>1996</v>
      </c>
      <c r="K2063" s="71" t="s">
        <v>3691</v>
      </c>
      <c r="L2063" s="55"/>
      <c r="M2063" s="55"/>
      <c r="N2063" s="57" t="e">
        <v>#N/A</v>
      </c>
      <c r="O2063" s="57" t="e">
        <v>#N/A</v>
      </c>
      <c r="P2063" s="57"/>
      <c r="Q2063" s="57"/>
      <c r="R2063" s="48"/>
      <c r="S2063" s="53" t="e">
        <f>VLOOKUP(C2063:C3863,'[1]Modifiy das'!$E$2:$I$2127,5,0)</f>
        <v>#REF!</v>
      </c>
      <c r="T2063" s="53" t="e">
        <f>VLOOKUP(C2063:C5116,[2]Sheet3!$B$2:$J$9150,9,0)</f>
        <v>#N/A</v>
      </c>
      <c r="U2063" s="58" t="s">
        <v>4110</v>
      </c>
      <c r="V2063" s="85">
        <v>40288</v>
      </c>
      <c r="W2063" s="58" t="s">
        <v>2163</v>
      </c>
      <c r="X2063" s="58" t="s">
        <v>1022</v>
      </c>
      <c r="Y2063" s="53" t="s">
        <v>7722</v>
      </c>
      <c r="Z2063" s="56" t="s">
        <v>6790</v>
      </c>
      <c r="AA2063" s="56">
        <v>0</v>
      </c>
      <c r="AB2063" s="56">
        <v>0</v>
      </c>
      <c r="AC2063" s="111"/>
      <c r="AD2063" s="53"/>
      <c r="AE2063" s="53"/>
      <c r="AF2063" s="53"/>
      <c r="AG2063" s="53"/>
      <c r="AH2063" s="53"/>
      <c r="AI2063" s="53"/>
      <c r="AJ2063" s="53"/>
      <c r="AK2063" s="53"/>
      <c r="AL2063" s="53"/>
      <c r="AM2063" s="49" t="e">
        <f>VLOOKUP(C2063:C5447,[3]Sheet3!$D$2:$D$21,1,0)</f>
        <v>#N/A</v>
      </c>
    </row>
    <row r="2064" spans="1:39" ht="30" customHeight="1">
      <c r="A2064" s="53" t="s">
        <v>1525</v>
      </c>
      <c r="B2064" s="85">
        <v>40288</v>
      </c>
      <c r="C2064" s="85">
        <v>74910</v>
      </c>
      <c r="D2064" s="86" t="s">
        <v>1749</v>
      </c>
      <c r="E2064" s="87" t="s">
        <v>2623</v>
      </c>
      <c r="F2064" s="56" t="s">
        <v>6425</v>
      </c>
      <c r="G2064" s="56" t="s">
        <v>1997</v>
      </c>
      <c r="H2064" s="56">
        <v>1500</v>
      </c>
      <c r="I2064" s="56">
        <v>1500</v>
      </c>
      <c r="J2064" s="56" t="s">
        <v>1996</v>
      </c>
      <c r="K2064" s="71" t="s">
        <v>3691</v>
      </c>
      <c r="L2064" s="55"/>
      <c r="M2064" s="55"/>
      <c r="N2064" s="57" t="e">
        <v>#N/A</v>
      </c>
      <c r="O2064" s="57" t="e">
        <v>#N/A</v>
      </c>
      <c r="P2064" s="57"/>
      <c r="Q2064" s="57"/>
      <c r="R2064" s="48"/>
      <c r="S2064" s="53" t="e">
        <f>VLOOKUP(C2064:C3864,'[1]Modifiy das'!$E$2:$I$2127,5,0)</f>
        <v>#REF!</v>
      </c>
      <c r="T2064" s="53" t="e">
        <f>VLOOKUP(C2064:C5117,[2]Sheet3!$B$2:$J$9150,9,0)</f>
        <v>#N/A</v>
      </c>
      <c r="U2064" s="58" t="s">
        <v>4110</v>
      </c>
      <c r="V2064" s="85">
        <v>40288</v>
      </c>
      <c r="W2064" s="58" t="s">
        <v>2163</v>
      </c>
      <c r="X2064" s="58" t="s">
        <v>1022</v>
      </c>
      <c r="Y2064" s="53" t="s">
        <v>7723</v>
      </c>
      <c r="Z2064" s="56" t="s">
        <v>6790</v>
      </c>
      <c r="AA2064" s="56">
        <v>0</v>
      </c>
      <c r="AB2064" s="56">
        <v>0</v>
      </c>
      <c r="AC2064" s="111"/>
      <c r="AD2064" s="53"/>
      <c r="AE2064" s="53"/>
      <c r="AF2064" s="53"/>
      <c r="AG2064" s="53"/>
      <c r="AH2064" s="53"/>
      <c r="AI2064" s="53"/>
      <c r="AJ2064" s="53"/>
      <c r="AK2064" s="53"/>
      <c r="AL2064" s="53"/>
      <c r="AM2064" s="49" t="e">
        <f>VLOOKUP(C2064:C5448,[3]Sheet3!$D$2:$D$21,1,0)</f>
        <v>#N/A</v>
      </c>
    </row>
    <row r="2065" spans="1:39" ht="30" customHeight="1">
      <c r="A2065" s="53" t="s">
        <v>1525</v>
      </c>
      <c r="B2065" s="85">
        <v>40288</v>
      </c>
      <c r="C2065" s="85">
        <v>74908</v>
      </c>
      <c r="D2065" s="86" t="s">
        <v>1754</v>
      </c>
      <c r="E2065" s="87" t="s">
        <v>2623</v>
      </c>
      <c r="F2065" s="56" t="s">
        <v>6425</v>
      </c>
      <c r="G2065" s="56" t="s">
        <v>1997</v>
      </c>
      <c r="H2065" s="56">
        <v>1500</v>
      </c>
      <c r="I2065" s="56">
        <v>1500</v>
      </c>
      <c r="J2065" s="56" t="s">
        <v>1996</v>
      </c>
      <c r="K2065" s="71" t="s">
        <v>3691</v>
      </c>
      <c r="L2065" s="55"/>
      <c r="M2065" s="55"/>
      <c r="N2065" s="57" t="e">
        <v>#N/A</v>
      </c>
      <c r="O2065" s="57" t="e">
        <v>#N/A</v>
      </c>
      <c r="P2065" s="57"/>
      <c r="Q2065" s="57"/>
      <c r="R2065" s="48"/>
      <c r="S2065" s="53" t="e">
        <f>VLOOKUP(C2065:C3865,'[1]Modifiy das'!$E$2:$I$2127,5,0)</f>
        <v>#REF!</v>
      </c>
      <c r="T2065" s="53" t="e">
        <f>VLOOKUP(C2065:C5118,[2]Sheet3!$B$2:$J$9150,9,0)</f>
        <v>#N/A</v>
      </c>
      <c r="U2065" s="58" t="s">
        <v>4110</v>
      </c>
      <c r="V2065" s="85">
        <v>40288</v>
      </c>
      <c r="W2065" s="58" t="s">
        <v>2163</v>
      </c>
      <c r="X2065" s="58" t="s">
        <v>1022</v>
      </c>
      <c r="Y2065" s="53" t="s">
        <v>7724</v>
      </c>
      <c r="Z2065" s="56" t="s">
        <v>6790</v>
      </c>
      <c r="AA2065" s="56">
        <v>0</v>
      </c>
      <c r="AB2065" s="56">
        <v>0</v>
      </c>
      <c r="AC2065" s="111"/>
      <c r="AD2065" s="53"/>
      <c r="AE2065" s="53"/>
      <c r="AF2065" s="53"/>
      <c r="AG2065" s="53"/>
      <c r="AH2065" s="53"/>
      <c r="AI2065" s="53"/>
      <c r="AJ2065" s="53"/>
      <c r="AK2065" s="53"/>
      <c r="AL2065" s="53"/>
      <c r="AM2065" s="49" t="e">
        <f>VLOOKUP(C2065:C5449,[3]Sheet3!$D$2:$D$21,1,0)</f>
        <v>#N/A</v>
      </c>
    </row>
    <row r="2066" spans="1:39" ht="30" customHeight="1">
      <c r="A2066" s="53" t="s">
        <v>1525</v>
      </c>
      <c r="B2066" s="85">
        <v>40289</v>
      </c>
      <c r="C2066" s="85">
        <v>75901</v>
      </c>
      <c r="D2066" s="86" t="s">
        <v>3835</v>
      </c>
      <c r="E2066" s="87" t="s">
        <v>2623</v>
      </c>
      <c r="F2066" s="56" t="s">
        <v>6425</v>
      </c>
      <c r="G2066" s="30" t="s">
        <v>4251</v>
      </c>
      <c r="H2066" s="56">
        <v>1500</v>
      </c>
      <c r="I2066" s="56">
        <v>1500</v>
      </c>
      <c r="J2066" s="56" t="s">
        <v>4112</v>
      </c>
      <c r="K2066" s="71" t="s">
        <v>3691</v>
      </c>
      <c r="L2066" s="55"/>
      <c r="M2066" s="55"/>
      <c r="N2066" s="57" t="e">
        <v>#N/A</v>
      </c>
      <c r="O2066" s="57" t="e">
        <v>#N/A</v>
      </c>
      <c r="P2066" s="57"/>
      <c r="Q2066" s="57"/>
      <c r="R2066" s="48"/>
      <c r="S2066" s="53" t="e">
        <f>VLOOKUP(C2066:C3866,'[1]Modifiy das'!$E$2:$I$2127,5,0)</f>
        <v>#REF!</v>
      </c>
      <c r="T2066" s="53" t="e">
        <f>VLOOKUP(C2066:C5119,[2]Sheet3!$B$2:$J$9150,9,0)</f>
        <v>#N/A</v>
      </c>
      <c r="U2066" s="58" t="s">
        <v>4110</v>
      </c>
      <c r="V2066" s="85">
        <v>40289</v>
      </c>
      <c r="W2066" s="58" t="s">
        <v>2164</v>
      </c>
      <c r="X2066" s="58" t="s">
        <v>1022</v>
      </c>
      <c r="Y2066" s="53" t="s">
        <v>7725</v>
      </c>
      <c r="Z2066" s="56" t="e">
        <v>#N/A</v>
      </c>
      <c r="AA2066" s="56" t="e">
        <v>#N/A</v>
      </c>
      <c r="AB2066" s="56" t="e">
        <v>#N/A</v>
      </c>
      <c r="AC2066" s="111"/>
      <c r="AD2066" s="53"/>
      <c r="AE2066" s="53"/>
      <c r="AF2066" s="53"/>
      <c r="AG2066" s="53"/>
      <c r="AH2066" s="53"/>
      <c r="AI2066" s="53"/>
      <c r="AJ2066" s="53"/>
      <c r="AK2066" s="53"/>
      <c r="AL2066" s="53"/>
      <c r="AM2066" s="49" t="e">
        <f>VLOOKUP(C2066:C5450,[3]Sheet3!$D$2:$D$21,1,0)</f>
        <v>#N/A</v>
      </c>
    </row>
    <row r="2067" spans="1:39" ht="30" customHeight="1">
      <c r="A2067" s="53" t="s">
        <v>1525</v>
      </c>
      <c r="B2067" s="85">
        <v>40289</v>
      </c>
      <c r="C2067" s="85">
        <v>75904</v>
      </c>
      <c r="D2067" s="86" t="s">
        <v>3837</v>
      </c>
      <c r="E2067" s="87" t="s">
        <v>2623</v>
      </c>
      <c r="F2067" s="56" t="s">
        <v>6425</v>
      </c>
      <c r="G2067" s="30" t="s">
        <v>4251</v>
      </c>
      <c r="H2067" s="56">
        <v>1500</v>
      </c>
      <c r="I2067" s="56">
        <v>1500</v>
      </c>
      <c r="J2067" s="56" t="s">
        <v>4112</v>
      </c>
      <c r="K2067" s="71" t="s">
        <v>3691</v>
      </c>
      <c r="L2067" s="55"/>
      <c r="M2067" s="55"/>
      <c r="N2067" s="57" t="e">
        <v>#N/A</v>
      </c>
      <c r="O2067" s="57" t="e">
        <v>#N/A</v>
      </c>
      <c r="P2067" s="57"/>
      <c r="Q2067" s="57"/>
      <c r="R2067" s="48"/>
      <c r="S2067" s="53" t="e">
        <f>VLOOKUP(C2067:C3867,'[1]Modifiy das'!$E$2:$I$2127,5,0)</f>
        <v>#REF!</v>
      </c>
      <c r="T2067" s="53" t="e">
        <f>VLOOKUP(C2067:C5120,[2]Sheet3!$B$2:$J$9150,9,0)</f>
        <v>#N/A</v>
      </c>
      <c r="U2067" s="58" t="s">
        <v>4110</v>
      </c>
      <c r="V2067" s="85">
        <v>40289</v>
      </c>
      <c r="W2067" s="58" t="s">
        <v>2164</v>
      </c>
      <c r="X2067" s="58" t="s">
        <v>1022</v>
      </c>
      <c r="Y2067" s="53" t="s">
        <v>7726</v>
      </c>
      <c r="Z2067" s="56" t="e">
        <v>#N/A</v>
      </c>
      <c r="AA2067" s="56" t="e">
        <v>#N/A</v>
      </c>
      <c r="AB2067" s="56" t="e">
        <v>#N/A</v>
      </c>
      <c r="AC2067" s="111"/>
      <c r="AD2067" s="53"/>
      <c r="AE2067" s="53"/>
      <c r="AF2067" s="53"/>
      <c r="AG2067" s="53"/>
      <c r="AH2067" s="53"/>
      <c r="AI2067" s="53"/>
      <c r="AJ2067" s="53"/>
      <c r="AK2067" s="53"/>
      <c r="AL2067" s="53"/>
      <c r="AM2067" s="49" t="e">
        <f>VLOOKUP(C2067:C5451,[3]Sheet3!$D$2:$D$21,1,0)</f>
        <v>#N/A</v>
      </c>
    </row>
    <row r="2068" spans="1:39" ht="30" customHeight="1">
      <c r="A2068" s="53" t="s">
        <v>1525</v>
      </c>
      <c r="B2068" s="85">
        <v>40289</v>
      </c>
      <c r="C2068" s="85">
        <v>75510</v>
      </c>
      <c r="D2068" s="86" t="s">
        <v>3839</v>
      </c>
      <c r="E2068" s="87" t="s">
        <v>2623</v>
      </c>
      <c r="F2068" s="56" t="s">
        <v>6425</v>
      </c>
      <c r="G2068" s="30" t="s">
        <v>4251</v>
      </c>
      <c r="H2068" s="56">
        <v>1500</v>
      </c>
      <c r="I2068" s="56">
        <v>1500</v>
      </c>
      <c r="J2068" s="56" t="s">
        <v>4112</v>
      </c>
      <c r="K2068" s="71" t="s">
        <v>3691</v>
      </c>
      <c r="L2068" s="55"/>
      <c r="M2068" s="55"/>
      <c r="N2068" s="57" t="e">
        <v>#N/A</v>
      </c>
      <c r="O2068" s="57" t="e">
        <v>#N/A</v>
      </c>
      <c r="P2068" s="57"/>
      <c r="Q2068" s="57"/>
      <c r="R2068" s="48"/>
      <c r="S2068" s="53" t="e">
        <f>VLOOKUP(C2068:C3868,'[1]Modifiy das'!$E$2:$I$2127,5,0)</f>
        <v>#REF!</v>
      </c>
      <c r="T2068" s="53" t="e">
        <f>VLOOKUP(C2068:C5121,[2]Sheet3!$B$2:$J$9150,9,0)</f>
        <v>#N/A</v>
      </c>
      <c r="U2068" s="58" t="s">
        <v>4110</v>
      </c>
      <c r="V2068" s="85">
        <v>40289</v>
      </c>
      <c r="W2068" s="58" t="s">
        <v>2164</v>
      </c>
      <c r="X2068" s="58" t="s">
        <v>1022</v>
      </c>
      <c r="Y2068" s="53" t="s">
        <v>7727</v>
      </c>
      <c r="Z2068" s="56" t="e">
        <v>#N/A</v>
      </c>
      <c r="AA2068" s="56" t="e">
        <v>#N/A</v>
      </c>
      <c r="AB2068" s="56" t="e">
        <v>#N/A</v>
      </c>
      <c r="AC2068" s="111"/>
      <c r="AD2068" s="53"/>
      <c r="AE2068" s="53"/>
      <c r="AF2068" s="53"/>
      <c r="AG2068" s="53"/>
      <c r="AH2068" s="53"/>
      <c r="AI2068" s="53"/>
      <c r="AJ2068" s="53"/>
      <c r="AK2068" s="53"/>
      <c r="AL2068" s="53"/>
      <c r="AM2068" s="49" t="e">
        <f>VLOOKUP(C2068:C5452,[3]Sheet3!$D$2:$D$21,1,0)</f>
        <v>#N/A</v>
      </c>
    </row>
    <row r="2069" spans="1:39" ht="30" customHeight="1">
      <c r="A2069" s="53" t="s">
        <v>1525</v>
      </c>
      <c r="B2069" s="85">
        <v>40289</v>
      </c>
      <c r="C2069" s="85">
        <v>67945</v>
      </c>
      <c r="D2069" s="86" t="s">
        <v>3841</v>
      </c>
      <c r="E2069" s="87" t="s">
        <v>2623</v>
      </c>
      <c r="F2069" s="56" t="s">
        <v>6425</v>
      </c>
      <c r="G2069" s="30" t="s">
        <v>4251</v>
      </c>
      <c r="H2069" s="56">
        <v>1500</v>
      </c>
      <c r="I2069" s="56">
        <v>1500</v>
      </c>
      <c r="J2069" s="56" t="s">
        <v>4112</v>
      </c>
      <c r="K2069" s="71" t="s">
        <v>3691</v>
      </c>
      <c r="L2069" s="55"/>
      <c r="M2069" s="55"/>
      <c r="N2069" s="57" t="e">
        <v>#N/A</v>
      </c>
      <c r="O2069" s="57" t="e">
        <v>#N/A</v>
      </c>
      <c r="P2069" s="57"/>
      <c r="Q2069" s="57"/>
      <c r="R2069" s="48"/>
      <c r="S2069" s="53" t="e">
        <f>VLOOKUP(C2069:C3869,'[1]Modifiy das'!$E$2:$I$2127,5,0)</f>
        <v>#REF!</v>
      </c>
      <c r="T2069" s="53" t="e">
        <f>VLOOKUP(C2069:C5122,[2]Sheet3!$B$2:$J$9150,9,0)</f>
        <v>#N/A</v>
      </c>
      <c r="U2069" s="58" t="s">
        <v>4110</v>
      </c>
      <c r="V2069" s="85">
        <v>40289</v>
      </c>
      <c r="W2069" s="58" t="s">
        <v>2164</v>
      </c>
      <c r="X2069" s="58" t="s">
        <v>1022</v>
      </c>
      <c r="Y2069" s="53">
        <v>0</v>
      </c>
      <c r="Z2069" s="56" t="e">
        <v>#N/A</v>
      </c>
      <c r="AA2069" s="56" t="e">
        <v>#N/A</v>
      </c>
      <c r="AB2069" s="56" t="e">
        <v>#N/A</v>
      </c>
      <c r="AC2069" s="111"/>
      <c r="AD2069" s="53"/>
      <c r="AE2069" s="53"/>
      <c r="AF2069" s="53"/>
      <c r="AG2069" s="53"/>
      <c r="AH2069" s="53"/>
      <c r="AI2069" s="53"/>
      <c r="AJ2069" s="53"/>
      <c r="AK2069" s="53"/>
      <c r="AL2069" s="53"/>
      <c r="AM2069" s="49" t="e">
        <f>VLOOKUP(C2069:C5453,[3]Sheet3!$D$2:$D$21,1,0)</f>
        <v>#N/A</v>
      </c>
    </row>
    <row r="2070" spans="1:39" ht="30" customHeight="1">
      <c r="A2070" s="53" t="s">
        <v>1525</v>
      </c>
      <c r="B2070" s="85">
        <v>40290</v>
      </c>
      <c r="C2070" s="85">
        <v>72819</v>
      </c>
      <c r="D2070" s="86" t="s">
        <v>6487</v>
      </c>
      <c r="E2070" s="87" t="s">
        <v>2623</v>
      </c>
      <c r="F2070" s="56" t="s">
        <v>6425</v>
      </c>
      <c r="G2070" s="30" t="s">
        <v>4251</v>
      </c>
      <c r="H2070" s="56">
        <v>1500</v>
      </c>
      <c r="I2070" s="56">
        <v>1500</v>
      </c>
      <c r="J2070" s="56" t="s">
        <v>4112</v>
      </c>
      <c r="K2070" s="71" t="s">
        <v>3691</v>
      </c>
      <c r="L2070" s="55"/>
      <c r="M2070" s="55"/>
      <c r="N2070" s="57" t="e">
        <v>#N/A</v>
      </c>
      <c r="O2070" s="57" t="e">
        <v>#N/A</v>
      </c>
      <c r="P2070" s="57"/>
      <c r="Q2070" s="57"/>
      <c r="R2070" s="48"/>
      <c r="S2070" s="53" t="e">
        <f>VLOOKUP(C2070:C3870,'[1]Modifiy das'!$E$2:$I$2127,5,0)</f>
        <v>#REF!</v>
      </c>
      <c r="T2070" s="53" t="e">
        <f>VLOOKUP(C2070:C5123,[2]Sheet3!$B$2:$J$9150,9,0)</f>
        <v>#N/A</v>
      </c>
      <c r="U2070" s="58" t="s">
        <v>4110</v>
      </c>
      <c r="V2070" s="85">
        <v>40290</v>
      </c>
      <c r="W2070" s="58" t="s">
        <v>5729</v>
      </c>
      <c r="X2070" s="58" t="s">
        <v>1022</v>
      </c>
      <c r="Y2070" s="53">
        <v>0</v>
      </c>
      <c r="Z2070" s="56" t="e">
        <v>#N/A</v>
      </c>
      <c r="AA2070" s="56" t="e">
        <v>#N/A</v>
      </c>
      <c r="AB2070" s="56" t="e">
        <v>#N/A</v>
      </c>
      <c r="AC2070" s="111"/>
      <c r="AD2070" s="53"/>
      <c r="AE2070" s="53"/>
      <c r="AF2070" s="53"/>
      <c r="AG2070" s="53"/>
      <c r="AH2070" s="53"/>
      <c r="AI2070" s="53"/>
      <c r="AJ2070" s="53"/>
      <c r="AK2070" s="53"/>
      <c r="AL2070" s="53"/>
      <c r="AM2070" s="49" t="e">
        <f>VLOOKUP(C2070:C5454,[3]Sheet3!$D$2:$D$21,1,0)</f>
        <v>#N/A</v>
      </c>
    </row>
    <row r="2071" spans="1:39" ht="30" customHeight="1">
      <c r="A2071" s="53" t="s">
        <v>1525</v>
      </c>
      <c r="B2071" s="85">
        <v>40290</v>
      </c>
      <c r="C2071" s="85">
        <v>73627</v>
      </c>
      <c r="D2071" s="86" t="s">
        <v>6491</v>
      </c>
      <c r="E2071" s="87" t="s">
        <v>2623</v>
      </c>
      <c r="F2071" s="56" t="s">
        <v>6425</v>
      </c>
      <c r="G2071" s="30" t="s">
        <v>4251</v>
      </c>
      <c r="H2071" s="56">
        <v>1500</v>
      </c>
      <c r="I2071" s="56">
        <v>1500</v>
      </c>
      <c r="J2071" s="56" t="s">
        <v>4112</v>
      </c>
      <c r="K2071" s="71" t="s">
        <v>3691</v>
      </c>
      <c r="L2071" s="55"/>
      <c r="M2071" s="55"/>
      <c r="N2071" s="57" t="e">
        <v>#N/A</v>
      </c>
      <c r="O2071" s="57" t="e">
        <v>#N/A</v>
      </c>
      <c r="P2071" s="57"/>
      <c r="Q2071" s="57"/>
      <c r="R2071" s="48"/>
      <c r="S2071" s="53" t="e">
        <f>VLOOKUP(C2071:C3871,'[1]Modifiy das'!$E$2:$I$2127,5,0)</f>
        <v>#REF!</v>
      </c>
      <c r="T2071" s="53" t="e">
        <f>VLOOKUP(C2071:C5124,[2]Sheet3!$B$2:$J$9150,9,0)</f>
        <v>#N/A</v>
      </c>
      <c r="U2071" s="58" t="s">
        <v>4110</v>
      </c>
      <c r="V2071" s="85">
        <v>40290</v>
      </c>
      <c r="W2071" s="58" t="s">
        <v>5729</v>
      </c>
      <c r="X2071" s="58" t="s">
        <v>1022</v>
      </c>
      <c r="Y2071" s="53">
        <v>0</v>
      </c>
      <c r="Z2071" s="56" t="e">
        <v>#N/A</v>
      </c>
      <c r="AA2071" s="56" t="e">
        <v>#N/A</v>
      </c>
      <c r="AB2071" s="56" t="e">
        <v>#N/A</v>
      </c>
      <c r="AC2071" s="111"/>
      <c r="AD2071" s="53"/>
      <c r="AE2071" s="53"/>
      <c r="AF2071" s="53"/>
      <c r="AG2071" s="53"/>
      <c r="AH2071" s="53"/>
      <c r="AI2071" s="53"/>
      <c r="AJ2071" s="53"/>
      <c r="AK2071" s="53"/>
      <c r="AL2071" s="53"/>
      <c r="AM2071" s="49" t="e">
        <f>VLOOKUP(C2071:C5455,[3]Sheet3!$D$2:$D$21,1,0)</f>
        <v>#N/A</v>
      </c>
    </row>
    <row r="2072" spans="1:39" ht="30" customHeight="1">
      <c r="A2072" s="53" t="s">
        <v>1525</v>
      </c>
      <c r="B2072" s="85">
        <v>40290</v>
      </c>
      <c r="C2072" s="85">
        <v>73626</v>
      </c>
      <c r="D2072" s="86" t="s">
        <v>6493</v>
      </c>
      <c r="E2072" s="87" t="s">
        <v>2623</v>
      </c>
      <c r="F2072" s="56" t="s">
        <v>6425</v>
      </c>
      <c r="G2072" s="30" t="s">
        <v>4251</v>
      </c>
      <c r="H2072" s="56">
        <v>1500</v>
      </c>
      <c r="I2072" s="56">
        <v>1500</v>
      </c>
      <c r="J2072" s="56" t="s">
        <v>4112</v>
      </c>
      <c r="K2072" s="71" t="s">
        <v>3691</v>
      </c>
      <c r="L2072" s="55"/>
      <c r="M2072" s="55"/>
      <c r="N2072" s="57" t="e">
        <v>#N/A</v>
      </c>
      <c r="O2072" s="57" t="e">
        <v>#N/A</v>
      </c>
      <c r="P2072" s="57"/>
      <c r="Q2072" s="57"/>
      <c r="R2072" s="48"/>
      <c r="S2072" s="53" t="e">
        <f>VLOOKUP(C2072:C3872,'[1]Modifiy das'!$E$2:$I$2127,5,0)</f>
        <v>#REF!</v>
      </c>
      <c r="T2072" s="53" t="e">
        <f>VLOOKUP(C2072:C5125,[2]Sheet3!$B$2:$J$9150,9,0)</f>
        <v>#N/A</v>
      </c>
      <c r="U2072" s="58" t="s">
        <v>4110</v>
      </c>
      <c r="V2072" s="85">
        <v>40290</v>
      </c>
      <c r="W2072" s="58" t="s">
        <v>5729</v>
      </c>
      <c r="X2072" s="58" t="s">
        <v>1022</v>
      </c>
      <c r="Y2072" s="53">
        <v>0</v>
      </c>
      <c r="Z2072" s="56" t="e">
        <v>#N/A</v>
      </c>
      <c r="AA2072" s="56" t="e">
        <v>#N/A</v>
      </c>
      <c r="AB2072" s="56" t="e">
        <v>#N/A</v>
      </c>
      <c r="AC2072" s="111"/>
      <c r="AD2072" s="53"/>
      <c r="AE2072" s="53"/>
      <c r="AF2072" s="53"/>
      <c r="AG2072" s="53"/>
      <c r="AH2072" s="53"/>
      <c r="AI2072" s="53"/>
      <c r="AJ2072" s="53"/>
      <c r="AK2072" s="53"/>
      <c r="AL2072" s="53"/>
      <c r="AM2072" s="49" t="e">
        <f>VLOOKUP(C2072:C5456,[3]Sheet3!$D$2:$D$21,1,0)</f>
        <v>#N/A</v>
      </c>
    </row>
    <row r="2073" spans="1:39" ht="30" customHeight="1">
      <c r="A2073" s="53" t="s">
        <v>1525</v>
      </c>
      <c r="B2073" s="85">
        <v>40290</v>
      </c>
      <c r="C2073" s="85">
        <v>73620</v>
      </c>
      <c r="D2073" s="86" t="s">
        <v>6497</v>
      </c>
      <c r="E2073" s="87" t="s">
        <v>2623</v>
      </c>
      <c r="F2073" s="56" t="s">
        <v>6425</v>
      </c>
      <c r="G2073" s="30" t="s">
        <v>4251</v>
      </c>
      <c r="H2073" s="56">
        <v>1500</v>
      </c>
      <c r="I2073" s="56">
        <v>1500</v>
      </c>
      <c r="J2073" s="56" t="s">
        <v>4112</v>
      </c>
      <c r="K2073" s="71" t="s">
        <v>3691</v>
      </c>
      <c r="L2073" s="55"/>
      <c r="M2073" s="55"/>
      <c r="N2073" s="57" t="e">
        <v>#N/A</v>
      </c>
      <c r="O2073" s="57" t="e">
        <v>#N/A</v>
      </c>
      <c r="P2073" s="57"/>
      <c r="Q2073" s="57"/>
      <c r="R2073" s="48"/>
      <c r="S2073" s="53" t="e">
        <f>VLOOKUP(C2073:C3873,'[1]Modifiy das'!$E$2:$I$2127,5,0)</f>
        <v>#REF!</v>
      </c>
      <c r="T2073" s="53" t="e">
        <f>VLOOKUP(C2073:C5126,[2]Sheet3!$B$2:$J$9150,9,0)</f>
        <v>#N/A</v>
      </c>
      <c r="U2073" s="58" t="s">
        <v>4110</v>
      </c>
      <c r="V2073" s="85">
        <v>40290</v>
      </c>
      <c r="W2073" s="58" t="s">
        <v>5729</v>
      </c>
      <c r="X2073" s="58" t="s">
        <v>1022</v>
      </c>
      <c r="Y2073" s="53">
        <v>0</v>
      </c>
      <c r="Z2073" s="56" t="e">
        <v>#N/A</v>
      </c>
      <c r="AA2073" s="56" t="e">
        <v>#N/A</v>
      </c>
      <c r="AB2073" s="56" t="e">
        <v>#N/A</v>
      </c>
      <c r="AC2073" s="111"/>
      <c r="AD2073" s="53"/>
      <c r="AE2073" s="53"/>
      <c r="AF2073" s="53"/>
      <c r="AG2073" s="53"/>
      <c r="AH2073" s="53"/>
      <c r="AI2073" s="53"/>
      <c r="AJ2073" s="53"/>
      <c r="AK2073" s="53"/>
      <c r="AL2073" s="53"/>
      <c r="AM2073" s="49" t="e">
        <f>VLOOKUP(C2073:C5457,[3]Sheet3!$D$2:$D$21,1,0)</f>
        <v>#N/A</v>
      </c>
    </row>
    <row r="2074" spans="1:39" ht="30" customHeight="1">
      <c r="A2074" s="53" t="s">
        <v>1525</v>
      </c>
      <c r="B2074" s="85">
        <v>40290</v>
      </c>
      <c r="C2074" s="85">
        <v>73615</v>
      </c>
      <c r="D2074" s="86" t="s">
        <v>6499</v>
      </c>
      <c r="E2074" s="87" t="s">
        <v>2623</v>
      </c>
      <c r="F2074" s="56" t="s">
        <v>4095</v>
      </c>
      <c r="G2074" s="30" t="s">
        <v>2075</v>
      </c>
      <c r="H2074" s="31"/>
      <c r="I2074" s="31"/>
      <c r="J2074" s="56" t="s">
        <v>2073</v>
      </c>
      <c r="K2074" s="71" t="s">
        <v>3691</v>
      </c>
      <c r="L2074" s="55"/>
      <c r="M2074" s="55"/>
      <c r="N2074" s="57" t="e">
        <v>#N/A</v>
      </c>
      <c r="O2074" s="57" t="e">
        <v>#N/A</v>
      </c>
      <c r="P2074" s="57"/>
      <c r="Q2074" s="57"/>
      <c r="R2074" s="48"/>
      <c r="S2074" s="53" t="e">
        <f>VLOOKUP(C2074:C3874,'[1]Modifiy das'!$E$2:$I$2127,5,0)</f>
        <v>#REF!</v>
      </c>
      <c r="T2074" s="53" t="e">
        <f>VLOOKUP(C2074:C5127,[2]Sheet3!$B$2:$J$9150,9,0)</f>
        <v>#N/A</v>
      </c>
      <c r="U2074" s="58" t="s">
        <v>4110</v>
      </c>
      <c r="V2074" s="85">
        <v>40290</v>
      </c>
      <c r="W2074" s="58" t="s">
        <v>5729</v>
      </c>
      <c r="X2074" s="58" t="s">
        <v>1022</v>
      </c>
      <c r="Y2074" s="53">
        <v>0</v>
      </c>
      <c r="Z2074" s="56" t="e">
        <v>#N/A</v>
      </c>
      <c r="AA2074" s="56" t="e">
        <v>#N/A</v>
      </c>
      <c r="AB2074" s="56" t="e">
        <v>#N/A</v>
      </c>
      <c r="AC2074" s="111"/>
      <c r="AD2074" s="53"/>
      <c r="AE2074" s="53"/>
      <c r="AF2074" s="53"/>
      <c r="AG2074" s="53"/>
      <c r="AH2074" s="53"/>
      <c r="AI2074" s="53"/>
      <c r="AJ2074" s="53"/>
      <c r="AK2074" s="53"/>
      <c r="AL2074" s="53"/>
      <c r="AM2074" s="49" t="e">
        <f>VLOOKUP(C2074:C5458,[3]Sheet3!$D$2:$D$21,1,0)</f>
        <v>#N/A</v>
      </c>
    </row>
    <row r="2075" spans="1:39" ht="30" customHeight="1">
      <c r="A2075" s="53" t="s">
        <v>1525</v>
      </c>
      <c r="B2075" s="85">
        <v>40290</v>
      </c>
      <c r="C2075" s="85">
        <v>73619</v>
      </c>
      <c r="D2075" s="86" t="s">
        <v>6512</v>
      </c>
      <c r="E2075" s="87" t="s">
        <v>2623</v>
      </c>
      <c r="F2075" s="56" t="s">
        <v>6425</v>
      </c>
      <c r="G2075" s="30" t="s">
        <v>4251</v>
      </c>
      <c r="H2075" s="56">
        <v>1500</v>
      </c>
      <c r="I2075" s="56">
        <v>1500</v>
      </c>
      <c r="J2075" s="56" t="s">
        <v>4112</v>
      </c>
      <c r="K2075" s="71" t="s">
        <v>3691</v>
      </c>
      <c r="L2075" s="55"/>
      <c r="M2075" s="55"/>
      <c r="N2075" s="57" t="e">
        <v>#N/A</v>
      </c>
      <c r="O2075" s="57" t="e">
        <v>#N/A</v>
      </c>
      <c r="P2075" s="57"/>
      <c r="Q2075" s="57"/>
      <c r="R2075" s="48"/>
      <c r="S2075" s="53" t="e">
        <f>VLOOKUP(C2075:C3875,'[1]Modifiy das'!$E$2:$I$2127,5,0)</f>
        <v>#REF!</v>
      </c>
      <c r="T2075" s="53" t="e">
        <f>VLOOKUP(C2075:C5128,[2]Sheet3!$B$2:$J$9150,9,0)</f>
        <v>#N/A</v>
      </c>
      <c r="U2075" s="58" t="s">
        <v>4110</v>
      </c>
      <c r="V2075" s="85">
        <v>40290</v>
      </c>
      <c r="W2075" s="58" t="s">
        <v>5729</v>
      </c>
      <c r="X2075" s="58" t="s">
        <v>1022</v>
      </c>
      <c r="Y2075" s="53">
        <v>0</v>
      </c>
      <c r="Z2075" s="56" t="e">
        <v>#N/A</v>
      </c>
      <c r="AA2075" s="56" t="e">
        <v>#N/A</v>
      </c>
      <c r="AB2075" s="56" t="e">
        <v>#N/A</v>
      </c>
      <c r="AC2075" s="111"/>
      <c r="AD2075" s="53"/>
      <c r="AE2075" s="53"/>
      <c r="AF2075" s="53"/>
      <c r="AG2075" s="53"/>
      <c r="AH2075" s="53"/>
      <c r="AI2075" s="53"/>
      <c r="AJ2075" s="53"/>
      <c r="AK2075" s="53"/>
      <c r="AL2075" s="53"/>
      <c r="AM2075" s="49" t="e">
        <f>VLOOKUP(C2075:C5459,[3]Sheet3!$D$2:$D$21,1,0)</f>
        <v>#N/A</v>
      </c>
    </row>
    <row r="2076" spans="1:39" ht="30" customHeight="1">
      <c r="A2076" s="53" t="s">
        <v>1525</v>
      </c>
      <c r="B2076" s="85">
        <v>40293</v>
      </c>
      <c r="C2076" s="85">
        <v>74805</v>
      </c>
      <c r="D2076" s="86" t="s">
        <v>3895</v>
      </c>
      <c r="E2076" s="87" t="s">
        <v>2623</v>
      </c>
      <c r="F2076" s="56" t="s">
        <v>6425</v>
      </c>
      <c r="G2076" s="30" t="s">
        <v>4251</v>
      </c>
      <c r="H2076" s="56">
        <v>1500</v>
      </c>
      <c r="I2076" s="56">
        <v>1500</v>
      </c>
      <c r="J2076" s="56" t="s">
        <v>4112</v>
      </c>
      <c r="K2076" s="71" t="s">
        <v>3691</v>
      </c>
      <c r="L2076" s="55"/>
      <c r="M2076" s="55"/>
      <c r="N2076" s="57" t="e">
        <v>#N/A</v>
      </c>
      <c r="O2076" s="57" t="e">
        <v>#N/A</v>
      </c>
      <c r="P2076" s="57"/>
      <c r="Q2076" s="57"/>
      <c r="R2076" s="48"/>
      <c r="S2076" s="53" t="e">
        <f>VLOOKUP(C2076:C3876,'[1]Modifiy das'!$E$2:$I$2127,5,0)</f>
        <v>#REF!</v>
      </c>
      <c r="T2076" s="53" t="e">
        <f>VLOOKUP(C2076:C5129,[2]Sheet3!$B$2:$J$9150,9,0)</f>
        <v>#N/A</v>
      </c>
      <c r="U2076" s="58" t="s">
        <v>4110</v>
      </c>
      <c r="V2076" s="85">
        <v>40293</v>
      </c>
      <c r="W2076" s="58" t="s">
        <v>2165</v>
      </c>
      <c r="X2076" s="58" t="s">
        <v>1022</v>
      </c>
      <c r="Y2076" s="53" t="s">
        <v>7728</v>
      </c>
      <c r="Z2076" s="56" t="e">
        <v>#N/A</v>
      </c>
      <c r="AA2076" s="56" t="e">
        <v>#N/A</v>
      </c>
      <c r="AB2076" s="56" t="e">
        <v>#N/A</v>
      </c>
      <c r="AC2076" s="111"/>
      <c r="AD2076" s="53"/>
      <c r="AE2076" s="53"/>
      <c r="AF2076" s="53"/>
      <c r="AG2076" s="53"/>
      <c r="AH2076" s="53"/>
      <c r="AI2076" s="53"/>
      <c r="AJ2076" s="53"/>
      <c r="AK2076" s="53"/>
      <c r="AL2076" s="53"/>
      <c r="AM2076" s="49" t="e">
        <f>VLOOKUP(C2076:C5460,[3]Sheet3!$D$2:$D$21,1,0)</f>
        <v>#N/A</v>
      </c>
    </row>
    <row r="2077" spans="1:39" ht="30" customHeight="1">
      <c r="A2077" s="53" t="s">
        <v>1525</v>
      </c>
      <c r="B2077" s="85">
        <v>40293</v>
      </c>
      <c r="C2077" s="85">
        <v>72349</v>
      </c>
      <c r="D2077" s="86" t="s">
        <v>3897</v>
      </c>
      <c r="E2077" s="87" t="s">
        <v>2623</v>
      </c>
      <c r="F2077" s="56" t="s">
        <v>6425</v>
      </c>
      <c r="G2077" s="30" t="s">
        <v>4251</v>
      </c>
      <c r="H2077" s="56">
        <v>1500</v>
      </c>
      <c r="I2077" s="56">
        <v>1500</v>
      </c>
      <c r="J2077" s="56" t="s">
        <v>4112</v>
      </c>
      <c r="K2077" s="71" t="s">
        <v>3691</v>
      </c>
      <c r="L2077" s="55"/>
      <c r="M2077" s="55"/>
      <c r="N2077" s="57" t="e">
        <v>#N/A</v>
      </c>
      <c r="O2077" s="57" t="e">
        <v>#N/A</v>
      </c>
      <c r="P2077" s="57"/>
      <c r="Q2077" s="57"/>
      <c r="R2077" s="48"/>
      <c r="S2077" s="53" t="e">
        <f>VLOOKUP(C2077:C3877,'[1]Modifiy das'!$E$2:$I$2127,5,0)</f>
        <v>#REF!</v>
      </c>
      <c r="T2077" s="53" t="e">
        <f>VLOOKUP(C2077:C5130,[2]Sheet3!$B$2:$J$9150,9,0)</f>
        <v>#N/A</v>
      </c>
      <c r="U2077" s="58" t="s">
        <v>4110</v>
      </c>
      <c r="V2077" s="85">
        <v>40293</v>
      </c>
      <c r="W2077" s="58" t="s">
        <v>2165</v>
      </c>
      <c r="X2077" s="58" t="s">
        <v>1022</v>
      </c>
      <c r="Y2077" s="53" t="s">
        <v>7729</v>
      </c>
      <c r="Z2077" s="56" t="e">
        <v>#N/A</v>
      </c>
      <c r="AA2077" s="56" t="e">
        <v>#N/A</v>
      </c>
      <c r="AB2077" s="56" t="e">
        <v>#N/A</v>
      </c>
      <c r="AC2077" s="111"/>
      <c r="AD2077" s="53"/>
      <c r="AE2077" s="53"/>
      <c r="AF2077" s="53"/>
      <c r="AG2077" s="53"/>
      <c r="AH2077" s="53"/>
      <c r="AI2077" s="53"/>
      <c r="AJ2077" s="53"/>
      <c r="AK2077" s="53"/>
      <c r="AL2077" s="53"/>
      <c r="AM2077" s="49" t="e">
        <f>VLOOKUP(C2077:C5461,[3]Sheet3!$D$2:$D$21,1,0)</f>
        <v>#N/A</v>
      </c>
    </row>
    <row r="2078" spans="1:39" ht="30" customHeight="1">
      <c r="A2078" s="53" t="s">
        <v>1525</v>
      </c>
      <c r="B2078" s="85">
        <v>40293</v>
      </c>
      <c r="C2078" s="85">
        <v>72348</v>
      </c>
      <c r="D2078" s="86" t="s">
        <v>6154</v>
      </c>
      <c r="E2078" s="87" t="s">
        <v>2623</v>
      </c>
      <c r="F2078" s="56" t="s">
        <v>6425</v>
      </c>
      <c r="G2078" s="30" t="s">
        <v>4251</v>
      </c>
      <c r="H2078" s="56">
        <v>1500</v>
      </c>
      <c r="I2078" s="56">
        <v>1500</v>
      </c>
      <c r="J2078" s="56" t="s">
        <v>4112</v>
      </c>
      <c r="K2078" s="71" t="s">
        <v>3691</v>
      </c>
      <c r="L2078" s="55"/>
      <c r="M2078" s="55"/>
      <c r="N2078" s="57" t="e">
        <v>#N/A</v>
      </c>
      <c r="O2078" s="57" t="e">
        <v>#N/A</v>
      </c>
      <c r="P2078" s="57"/>
      <c r="Q2078" s="57"/>
      <c r="R2078" s="48"/>
      <c r="S2078" s="53" t="e">
        <f>VLOOKUP(C2078:C3878,'[1]Modifiy das'!$E$2:$I$2127,5,0)</f>
        <v>#REF!</v>
      </c>
      <c r="T2078" s="53" t="e">
        <f>VLOOKUP(C2078:C5131,[2]Sheet3!$B$2:$J$9150,9,0)</f>
        <v>#N/A</v>
      </c>
      <c r="U2078" s="58" t="s">
        <v>4110</v>
      </c>
      <c r="V2078" s="85">
        <v>40293</v>
      </c>
      <c r="W2078" s="58" t="s">
        <v>2165</v>
      </c>
      <c r="X2078" s="58" t="s">
        <v>1022</v>
      </c>
      <c r="Y2078" s="53" t="s">
        <v>7730</v>
      </c>
      <c r="Z2078" s="56" t="e">
        <v>#N/A</v>
      </c>
      <c r="AA2078" s="56" t="e">
        <v>#N/A</v>
      </c>
      <c r="AB2078" s="56" t="e">
        <v>#N/A</v>
      </c>
      <c r="AC2078" s="111"/>
      <c r="AD2078" s="53"/>
      <c r="AE2078" s="53"/>
      <c r="AF2078" s="53"/>
      <c r="AG2078" s="53"/>
      <c r="AH2078" s="53"/>
      <c r="AI2078" s="53"/>
      <c r="AJ2078" s="53"/>
      <c r="AK2078" s="53"/>
      <c r="AL2078" s="53"/>
      <c r="AM2078" s="49" t="e">
        <f>VLOOKUP(C2078:C5462,[3]Sheet3!$D$2:$D$21,1,0)</f>
        <v>#N/A</v>
      </c>
    </row>
    <row r="2079" spans="1:39" ht="30" customHeight="1">
      <c r="A2079" s="53" t="s">
        <v>1525</v>
      </c>
      <c r="B2079" s="85">
        <v>40293</v>
      </c>
      <c r="C2079" s="85">
        <v>72309</v>
      </c>
      <c r="D2079" s="86" t="s">
        <v>1503</v>
      </c>
      <c r="E2079" s="87" t="s">
        <v>2623</v>
      </c>
      <c r="F2079" s="56" t="s">
        <v>6425</v>
      </c>
      <c r="G2079" s="30" t="s">
        <v>4251</v>
      </c>
      <c r="H2079" s="56">
        <v>1500</v>
      </c>
      <c r="I2079" s="56">
        <v>1500</v>
      </c>
      <c r="J2079" s="56" t="s">
        <v>4112</v>
      </c>
      <c r="K2079" s="71" t="s">
        <v>3691</v>
      </c>
      <c r="L2079" s="55"/>
      <c r="M2079" s="55"/>
      <c r="N2079" s="57" t="e">
        <v>#N/A</v>
      </c>
      <c r="O2079" s="57" t="e">
        <v>#N/A</v>
      </c>
      <c r="P2079" s="57"/>
      <c r="Q2079" s="57"/>
      <c r="R2079" s="48"/>
      <c r="S2079" s="53" t="e">
        <f>VLOOKUP(C2079:C3879,'[1]Modifiy das'!$E$2:$I$2127,5,0)</f>
        <v>#REF!</v>
      </c>
      <c r="T2079" s="53" t="e">
        <f>VLOOKUP(C2079:C5132,[2]Sheet3!$B$2:$J$9150,9,0)</f>
        <v>#N/A</v>
      </c>
      <c r="U2079" s="58" t="s">
        <v>4110</v>
      </c>
      <c r="V2079" s="85">
        <v>40293</v>
      </c>
      <c r="W2079" s="58" t="s">
        <v>2165</v>
      </c>
      <c r="X2079" s="58" t="s">
        <v>1022</v>
      </c>
      <c r="Y2079" s="53" t="s">
        <v>7731</v>
      </c>
      <c r="Z2079" s="56" t="e">
        <v>#N/A</v>
      </c>
      <c r="AA2079" s="56" t="e">
        <v>#N/A</v>
      </c>
      <c r="AB2079" s="56" t="e">
        <v>#N/A</v>
      </c>
      <c r="AC2079" s="111"/>
      <c r="AD2079" s="53"/>
      <c r="AE2079" s="53"/>
      <c r="AF2079" s="53"/>
      <c r="AG2079" s="53"/>
      <c r="AH2079" s="53"/>
      <c r="AI2079" s="53"/>
      <c r="AJ2079" s="53"/>
      <c r="AK2079" s="53"/>
      <c r="AL2079" s="53"/>
      <c r="AM2079" s="49" t="e">
        <f>VLOOKUP(C2079:C5463,[3]Sheet3!$D$2:$D$21,1,0)</f>
        <v>#N/A</v>
      </c>
    </row>
    <row r="2080" spans="1:39" ht="30" customHeight="1">
      <c r="A2080" s="53" t="s">
        <v>1525</v>
      </c>
      <c r="B2080" s="85">
        <v>40293</v>
      </c>
      <c r="C2080" s="85">
        <v>74804</v>
      </c>
      <c r="D2080" s="86" t="s">
        <v>1513</v>
      </c>
      <c r="E2080" s="87" t="s">
        <v>2623</v>
      </c>
      <c r="F2080" s="56" t="s">
        <v>6425</v>
      </c>
      <c r="G2080" s="30" t="s">
        <v>4251</v>
      </c>
      <c r="H2080" s="56">
        <v>1500</v>
      </c>
      <c r="I2080" s="56">
        <v>1500</v>
      </c>
      <c r="J2080" s="56" t="s">
        <v>4112</v>
      </c>
      <c r="K2080" s="71" t="s">
        <v>3691</v>
      </c>
      <c r="L2080" s="55"/>
      <c r="M2080" s="55"/>
      <c r="N2080" s="57" t="e">
        <v>#N/A</v>
      </c>
      <c r="O2080" s="57" t="e">
        <v>#N/A</v>
      </c>
      <c r="P2080" s="57"/>
      <c r="Q2080" s="57"/>
      <c r="R2080" s="48"/>
      <c r="S2080" s="53" t="e">
        <f>VLOOKUP(C2080:C3880,'[1]Modifiy das'!$E$2:$I$2127,5,0)</f>
        <v>#REF!</v>
      </c>
      <c r="T2080" s="53" t="e">
        <f>VLOOKUP(C2080:C5133,[2]Sheet3!$B$2:$J$9150,9,0)</f>
        <v>#N/A</v>
      </c>
      <c r="U2080" s="58" t="s">
        <v>4110</v>
      </c>
      <c r="V2080" s="85">
        <v>40293</v>
      </c>
      <c r="W2080" s="58" t="s">
        <v>2165</v>
      </c>
      <c r="X2080" s="58" t="s">
        <v>1022</v>
      </c>
      <c r="Y2080" s="53" t="s">
        <v>7732</v>
      </c>
      <c r="Z2080" s="56" t="e">
        <v>#N/A</v>
      </c>
      <c r="AA2080" s="56" t="e">
        <v>#N/A</v>
      </c>
      <c r="AB2080" s="56" t="e">
        <v>#N/A</v>
      </c>
      <c r="AC2080" s="111"/>
      <c r="AD2080" s="53"/>
      <c r="AE2080" s="53"/>
      <c r="AF2080" s="53"/>
      <c r="AG2080" s="53"/>
      <c r="AH2080" s="53"/>
      <c r="AI2080" s="53"/>
      <c r="AJ2080" s="53"/>
      <c r="AK2080" s="53"/>
      <c r="AL2080" s="53"/>
      <c r="AM2080" s="49" t="e">
        <f>VLOOKUP(C2080:C5464,[3]Sheet3!$D$2:$D$21,1,0)</f>
        <v>#N/A</v>
      </c>
    </row>
    <row r="2081" spans="1:39" ht="30" customHeight="1">
      <c r="A2081" s="53" t="s">
        <v>1525</v>
      </c>
      <c r="B2081" s="85">
        <v>40294</v>
      </c>
      <c r="C2081" s="85">
        <v>72584</v>
      </c>
      <c r="D2081" s="86" t="s">
        <v>1741</v>
      </c>
      <c r="E2081" s="87" t="s">
        <v>2623</v>
      </c>
      <c r="F2081" s="56" t="s">
        <v>6425</v>
      </c>
      <c r="G2081" s="56" t="s">
        <v>1997</v>
      </c>
      <c r="H2081" s="56">
        <v>1500</v>
      </c>
      <c r="I2081" s="56">
        <v>1500</v>
      </c>
      <c r="J2081" s="56" t="s">
        <v>1996</v>
      </c>
      <c r="K2081" s="71" t="s">
        <v>3691</v>
      </c>
      <c r="L2081" s="55"/>
      <c r="M2081" s="55"/>
      <c r="N2081" s="57" t="e">
        <v>#N/A</v>
      </c>
      <c r="O2081" s="57" t="e">
        <v>#N/A</v>
      </c>
      <c r="P2081" s="57"/>
      <c r="Q2081" s="57"/>
      <c r="R2081" s="48"/>
      <c r="S2081" s="53" t="e">
        <f>VLOOKUP(C2081:C3881,'[1]Modifiy das'!$E$2:$I$2127,5,0)</f>
        <v>#REF!</v>
      </c>
      <c r="T2081" s="53" t="e">
        <f>VLOOKUP(C2081:C5134,[2]Sheet3!$B$2:$J$9150,9,0)</f>
        <v>#N/A</v>
      </c>
      <c r="U2081" s="58" t="s">
        <v>4110</v>
      </c>
      <c r="V2081" s="85">
        <v>40294</v>
      </c>
      <c r="W2081" s="58" t="s">
        <v>2163</v>
      </c>
      <c r="X2081" s="58" t="s">
        <v>1022</v>
      </c>
      <c r="Y2081" s="53" t="s">
        <v>7733</v>
      </c>
      <c r="Z2081" s="56" t="s">
        <v>6791</v>
      </c>
      <c r="AA2081" s="56">
        <v>0</v>
      </c>
      <c r="AB2081" s="56">
        <v>0</v>
      </c>
      <c r="AC2081" s="111"/>
      <c r="AD2081" s="53"/>
      <c r="AE2081" s="53"/>
      <c r="AF2081" s="53"/>
      <c r="AG2081" s="53"/>
      <c r="AH2081" s="53"/>
      <c r="AI2081" s="53"/>
      <c r="AJ2081" s="53"/>
      <c r="AK2081" s="53"/>
      <c r="AL2081" s="53"/>
      <c r="AM2081" s="49" t="e">
        <f>VLOOKUP(C2081:C5465,[3]Sheet3!$D$2:$D$21,1,0)</f>
        <v>#N/A</v>
      </c>
    </row>
    <row r="2082" spans="1:39" ht="30" customHeight="1">
      <c r="A2082" s="53" t="s">
        <v>1525</v>
      </c>
      <c r="B2082" s="85">
        <v>40294</v>
      </c>
      <c r="C2082" s="85">
        <v>72583</v>
      </c>
      <c r="D2082" s="86" t="s">
        <v>1743</v>
      </c>
      <c r="E2082" s="87" t="s">
        <v>2623</v>
      </c>
      <c r="F2082" s="56" t="s">
        <v>6425</v>
      </c>
      <c r="G2082" s="56" t="s">
        <v>1997</v>
      </c>
      <c r="H2082" s="56">
        <v>1500</v>
      </c>
      <c r="I2082" s="56">
        <v>1500</v>
      </c>
      <c r="J2082" s="56" t="s">
        <v>1996</v>
      </c>
      <c r="K2082" s="71" t="s">
        <v>3691</v>
      </c>
      <c r="L2082" s="55"/>
      <c r="M2082" s="55"/>
      <c r="N2082" s="57" t="e">
        <v>#N/A</v>
      </c>
      <c r="O2082" s="57" t="e">
        <v>#N/A</v>
      </c>
      <c r="P2082" s="57"/>
      <c r="Q2082" s="57"/>
      <c r="R2082" s="48"/>
      <c r="S2082" s="53" t="e">
        <f>VLOOKUP(C2082:C3882,'[1]Modifiy das'!$E$2:$I$2127,5,0)</f>
        <v>#REF!</v>
      </c>
      <c r="T2082" s="53" t="e">
        <f>VLOOKUP(C2082:C5135,[2]Sheet3!$B$2:$J$9150,9,0)</f>
        <v>#N/A</v>
      </c>
      <c r="U2082" s="58" t="s">
        <v>4110</v>
      </c>
      <c r="V2082" s="85">
        <v>40294</v>
      </c>
      <c r="W2082" s="58" t="s">
        <v>2163</v>
      </c>
      <c r="X2082" s="58" t="s">
        <v>1022</v>
      </c>
      <c r="Y2082" s="53" t="s">
        <v>7734</v>
      </c>
      <c r="Z2082" s="56" t="s">
        <v>6792</v>
      </c>
      <c r="AA2082" s="56">
        <v>0</v>
      </c>
      <c r="AB2082" s="56">
        <v>0</v>
      </c>
      <c r="AC2082" s="111"/>
      <c r="AD2082" s="53"/>
      <c r="AE2082" s="53"/>
      <c r="AF2082" s="53"/>
      <c r="AG2082" s="53"/>
      <c r="AH2082" s="53"/>
      <c r="AI2082" s="53"/>
      <c r="AJ2082" s="53"/>
      <c r="AK2082" s="53"/>
      <c r="AL2082" s="53"/>
      <c r="AM2082" s="49" t="e">
        <f>VLOOKUP(C2082:C5466,[3]Sheet3!$D$2:$D$21,1,0)</f>
        <v>#N/A</v>
      </c>
    </row>
    <row r="2083" spans="1:39" ht="30" customHeight="1">
      <c r="A2083" s="53" t="s">
        <v>1525</v>
      </c>
      <c r="B2083" s="85">
        <v>40294</v>
      </c>
      <c r="C2083" s="85">
        <v>72668</v>
      </c>
      <c r="D2083" s="86" t="s">
        <v>1745</v>
      </c>
      <c r="E2083" s="87" t="s">
        <v>2623</v>
      </c>
      <c r="F2083" s="56" t="s">
        <v>6425</v>
      </c>
      <c r="G2083" s="56" t="s">
        <v>1997</v>
      </c>
      <c r="H2083" s="56">
        <v>1500</v>
      </c>
      <c r="I2083" s="56">
        <v>1500</v>
      </c>
      <c r="J2083" s="56" t="s">
        <v>1996</v>
      </c>
      <c r="K2083" s="71" t="s">
        <v>3691</v>
      </c>
      <c r="L2083" s="55"/>
      <c r="M2083" s="55"/>
      <c r="N2083" s="57" t="e">
        <v>#N/A</v>
      </c>
      <c r="O2083" s="57" t="e">
        <v>#N/A</v>
      </c>
      <c r="P2083" s="57"/>
      <c r="Q2083" s="57"/>
      <c r="R2083" s="48"/>
      <c r="S2083" s="53" t="e">
        <f>VLOOKUP(C2083:C3883,'[1]Modifiy das'!$E$2:$I$2127,5,0)</f>
        <v>#REF!</v>
      </c>
      <c r="T2083" s="53" t="e">
        <f>VLOOKUP(C2083:C5136,[2]Sheet3!$B$2:$J$9150,9,0)</f>
        <v>#N/A</v>
      </c>
      <c r="U2083" s="58" t="s">
        <v>4110</v>
      </c>
      <c r="V2083" s="85">
        <v>40294</v>
      </c>
      <c r="W2083" s="58" t="s">
        <v>2163</v>
      </c>
      <c r="X2083" s="58" t="s">
        <v>1022</v>
      </c>
      <c r="Y2083" s="53" t="s">
        <v>7735</v>
      </c>
      <c r="Z2083" s="56" t="s">
        <v>6793</v>
      </c>
      <c r="AA2083" s="56">
        <v>0</v>
      </c>
      <c r="AB2083" s="56">
        <v>0</v>
      </c>
      <c r="AC2083" s="111"/>
      <c r="AD2083" s="53"/>
      <c r="AE2083" s="53"/>
      <c r="AF2083" s="53"/>
      <c r="AG2083" s="53"/>
      <c r="AH2083" s="53"/>
      <c r="AI2083" s="53"/>
      <c r="AJ2083" s="53"/>
      <c r="AK2083" s="53"/>
      <c r="AL2083" s="53"/>
      <c r="AM2083" s="49" t="e">
        <f>VLOOKUP(C2083:C5467,[3]Sheet3!$D$2:$D$21,1,0)</f>
        <v>#N/A</v>
      </c>
    </row>
    <row r="2084" spans="1:39" ht="30" customHeight="1">
      <c r="A2084" s="53" t="s">
        <v>1525</v>
      </c>
      <c r="B2084" s="85">
        <v>40294</v>
      </c>
      <c r="C2084" s="85">
        <v>72589</v>
      </c>
      <c r="D2084" s="86" t="s">
        <v>1751</v>
      </c>
      <c r="E2084" s="87" t="s">
        <v>2623</v>
      </c>
      <c r="F2084" s="56" t="s">
        <v>6425</v>
      </c>
      <c r="G2084" s="56" t="s">
        <v>1997</v>
      </c>
      <c r="H2084" s="56">
        <v>1500</v>
      </c>
      <c r="I2084" s="56">
        <v>1500</v>
      </c>
      <c r="J2084" s="56" t="s">
        <v>1996</v>
      </c>
      <c r="K2084" s="71" t="s">
        <v>3691</v>
      </c>
      <c r="L2084" s="55"/>
      <c r="M2084" s="55"/>
      <c r="N2084" s="57" t="e">
        <v>#N/A</v>
      </c>
      <c r="O2084" s="57" t="e">
        <v>#N/A</v>
      </c>
      <c r="P2084" s="57"/>
      <c r="Q2084" s="57"/>
      <c r="R2084" s="48"/>
      <c r="S2084" s="53" t="e">
        <f>VLOOKUP(C2084:C3884,'[1]Modifiy das'!$E$2:$I$2127,5,0)</f>
        <v>#REF!</v>
      </c>
      <c r="T2084" s="53" t="e">
        <f>VLOOKUP(C2084:C5137,[2]Sheet3!$B$2:$J$9150,9,0)</f>
        <v>#N/A</v>
      </c>
      <c r="U2084" s="58" t="s">
        <v>4110</v>
      </c>
      <c r="V2084" s="85">
        <v>40294</v>
      </c>
      <c r="W2084" s="58" t="s">
        <v>2163</v>
      </c>
      <c r="X2084" s="58" t="s">
        <v>1022</v>
      </c>
      <c r="Y2084" s="53" t="s">
        <v>7736</v>
      </c>
      <c r="Z2084" s="56" t="s">
        <v>6793</v>
      </c>
      <c r="AA2084" s="56">
        <v>0</v>
      </c>
      <c r="AB2084" s="56">
        <v>0</v>
      </c>
      <c r="AC2084" s="111"/>
      <c r="AD2084" s="53"/>
      <c r="AE2084" s="53"/>
      <c r="AF2084" s="53"/>
      <c r="AG2084" s="53"/>
      <c r="AH2084" s="53"/>
      <c r="AI2084" s="53"/>
      <c r="AJ2084" s="53"/>
      <c r="AK2084" s="53"/>
      <c r="AL2084" s="53"/>
      <c r="AM2084" s="49" t="e">
        <f>VLOOKUP(C2084:C5468,[3]Sheet3!$D$2:$D$21,1,0)</f>
        <v>#N/A</v>
      </c>
    </row>
    <row r="2085" spans="1:39" ht="30" customHeight="1">
      <c r="A2085" s="53" t="s">
        <v>1525</v>
      </c>
      <c r="B2085" s="85">
        <v>40294</v>
      </c>
      <c r="C2085" s="85">
        <v>72590</v>
      </c>
      <c r="D2085" s="86" t="s">
        <v>7174</v>
      </c>
      <c r="E2085" s="87" t="s">
        <v>2623</v>
      </c>
      <c r="F2085" s="56" t="s">
        <v>6425</v>
      </c>
      <c r="G2085" s="56" t="s">
        <v>1997</v>
      </c>
      <c r="H2085" s="56">
        <v>1500</v>
      </c>
      <c r="I2085" s="56">
        <v>1500</v>
      </c>
      <c r="J2085" s="56" t="s">
        <v>1996</v>
      </c>
      <c r="K2085" s="71" t="s">
        <v>3691</v>
      </c>
      <c r="L2085" s="55"/>
      <c r="M2085" s="55"/>
      <c r="N2085" s="57" t="e">
        <v>#N/A</v>
      </c>
      <c r="O2085" s="57" t="e">
        <v>#N/A</v>
      </c>
      <c r="P2085" s="57"/>
      <c r="Q2085" s="57"/>
      <c r="R2085" s="48"/>
      <c r="S2085" s="53" t="e">
        <f>VLOOKUP(C2085:C3885,'[1]Modifiy das'!$E$2:$I$2127,5,0)</f>
        <v>#REF!</v>
      </c>
      <c r="T2085" s="53" t="e">
        <f>VLOOKUP(C2085:C5138,[2]Sheet3!$B$2:$J$9150,9,0)</f>
        <v>#N/A</v>
      </c>
      <c r="U2085" s="58" t="s">
        <v>4110</v>
      </c>
      <c r="V2085" s="85">
        <v>40294</v>
      </c>
      <c r="W2085" s="58" t="s">
        <v>2163</v>
      </c>
      <c r="X2085" s="58" t="s">
        <v>1022</v>
      </c>
      <c r="Y2085" s="53" t="s">
        <v>7737</v>
      </c>
      <c r="Z2085" s="56" t="s">
        <v>6792</v>
      </c>
      <c r="AA2085" s="56">
        <v>0</v>
      </c>
      <c r="AB2085" s="56">
        <v>0</v>
      </c>
      <c r="AC2085" s="111"/>
      <c r="AD2085" s="53"/>
      <c r="AE2085" s="53"/>
      <c r="AF2085" s="53"/>
      <c r="AG2085" s="53"/>
      <c r="AH2085" s="53"/>
      <c r="AI2085" s="53"/>
      <c r="AJ2085" s="53"/>
      <c r="AK2085" s="53"/>
      <c r="AL2085" s="53"/>
      <c r="AM2085" s="49" t="e">
        <f>VLOOKUP(C2085:C5469,[3]Sheet3!$D$2:$D$21,1,0)</f>
        <v>#N/A</v>
      </c>
    </row>
    <row r="2086" spans="1:39" ht="30" customHeight="1">
      <c r="A2086" s="53" t="s">
        <v>1525</v>
      </c>
      <c r="B2086" s="85">
        <v>40294</v>
      </c>
      <c r="C2086" s="85">
        <v>72568</v>
      </c>
      <c r="D2086" s="86" t="s">
        <v>1756</v>
      </c>
      <c r="E2086" s="87" t="s">
        <v>2623</v>
      </c>
      <c r="F2086" s="56" t="s">
        <v>6425</v>
      </c>
      <c r="G2086" s="56" t="s">
        <v>1997</v>
      </c>
      <c r="H2086" s="56">
        <v>1500</v>
      </c>
      <c r="I2086" s="56">
        <v>1500</v>
      </c>
      <c r="J2086" s="56" t="s">
        <v>1996</v>
      </c>
      <c r="K2086" s="71" t="s">
        <v>3691</v>
      </c>
      <c r="L2086" s="55"/>
      <c r="M2086" s="55"/>
      <c r="N2086" s="57" t="e">
        <v>#N/A</v>
      </c>
      <c r="O2086" s="57" t="e">
        <v>#N/A</v>
      </c>
      <c r="P2086" s="57"/>
      <c r="Q2086" s="57"/>
      <c r="R2086" s="48"/>
      <c r="S2086" s="53" t="e">
        <f>VLOOKUP(C2086:C3886,'[1]Modifiy das'!$E$2:$I$2127,5,0)</f>
        <v>#REF!</v>
      </c>
      <c r="T2086" s="53" t="e">
        <f>VLOOKUP(C2086:C5139,[2]Sheet3!$B$2:$J$9150,9,0)</f>
        <v>#N/A</v>
      </c>
      <c r="U2086" s="58" t="s">
        <v>4110</v>
      </c>
      <c r="V2086" s="85">
        <v>40294</v>
      </c>
      <c r="W2086" s="58" t="s">
        <v>2163</v>
      </c>
      <c r="X2086" s="58" t="s">
        <v>1022</v>
      </c>
      <c r="Y2086" s="53" t="s">
        <v>7738</v>
      </c>
      <c r="Z2086" s="56" t="s">
        <v>6793</v>
      </c>
      <c r="AA2086" s="56">
        <v>0</v>
      </c>
      <c r="AB2086" s="56">
        <v>0</v>
      </c>
      <c r="AC2086" s="111"/>
      <c r="AD2086" s="53"/>
      <c r="AE2086" s="53"/>
      <c r="AF2086" s="53"/>
      <c r="AG2086" s="53"/>
      <c r="AH2086" s="53"/>
      <c r="AI2086" s="53"/>
      <c r="AJ2086" s="53"/>
      <c r="AK2086" s="53"/>
      <c r="AL2086" s="53"/>
      <c r="AM2086" s="49" t="e">
        <f>VLOOKUP(C2086:C5470,[3]Sheet3!$D$2:$D$21,1,0)</f>
        <v>#N/A</v>
      </c>
    </row>
    <row r="2087" spans="1:39" ht="30" customHeight="1">
      <c r="A2087" s="53" t="s">
        <v>1525</v>
      </c>
      <c r="B2087" s="85">
        <v>40294</v>
      </c>
      <c r="C2087" s="85">
        <v>75647</v>
      </c>
      <c r="D2087" s="86" t="s">
        <v>1758</v>
      </c>
      <c r="E2087" s="87" t="s">
        <v>2623</v>
      </c>
      <c r="F2087" s="56" t="s">
        <v>6425</v>
      </c>
      <c r="G2087" s="56" t="s">
        <v>1997</v>
      </c>
      <c r="H2087" s="56">
        <v>1500</v>
      </c>
      <c r="I2087" s="56">
        <v>1500</v>
      </c>
      <c r="J2087" s="56" t="s">
        <v>1996</v>
      </c>
      <c r="K2087" s="71" t="s">
        <v>3691</v>
      </c>
      <c r="L2087" s="55"/>
      <c r="M2087" s="55"/>
      <c r="N2087" s="57" t="e">
        <v>#N/A</v>
      </c>
      <c r="O2087" s="57" t="e">
        <v>#N/A</v>
      </c>
      <c r="P2087" s="57"/>
      <c r="Q2087" s="57"/>
      <c r="R2087" s="48"/>
      <c r="S2087" s="53" t="e">
        <f>VLOOKUP(C2087:C3887,'[1]Modifiy das'!$E$2:$I$2127,5,0)</f>
        <v>#REF!</v>
      </c>
      <c r="T2087" s="53" t="e">
        <f>VLOOKUP(C2087:C5140,[2]Sheet3!$B$2:$J$9150,9,0)</f>
        <v>#N/A</v>
      </c>
      <c r="U2087" s="58" t="s">
        <v>4110</v>
      </c>
      <c r="V2087" s="85">
        <v>40294</v>
      </c>
      <c r="W2087" s="58" t="s">
        <v>2163</v>
      </c>
      <c r="X2087" s="58" t="s">
        <v>1022</v>
      </c>
      <c r="Y2087" s="53" t="s">
        <v>7739</v>
      </c>
      <c r="Z2087" s="56" t="s">
        <v>6792</v>
      </c>
      <c r="AA2087" s="56">
        <v>0</v>
      </c>
      <c r="AB2087" s="56">
        <v>0</v>
      </c>
      <c r="AC2087" s="111"/>
      <c r="AD2087" s="53"/>
      <c r="AE2087" s="53"/>
      <c r="AF2087" s="53"/>
      <c r="AG2087" s="53"/>
      <c r="AH2087" s="53"/>
      <c r="AI2087" s="53"/>
      <c r="AJ2087" s="53"/>
      <c r="AK2087" s="53"/>
      <c r="AL2087" s="53"/>
      <c r="AM2087" s="49" t="e">
        <f>VLOOKUP(C2087:C5471,[3]Sheet3!$D$2:$D$21,1,0)</f>
        <v>#N/A</v>
      </c>
    </row>
    <row r="2088" spans="1:39" ht="30" customHeight="1">
      <c r="A2088" s="53" t="s">
        <v>1525</v>
      </c>
      <c r="B2088" s="85">
        <v>40294</v>
      </c>
      <c r="C2088" s="85">
        <v>72576</v>
      </c>
      <c r="D2088" s="86" t="s">
        <v>1760</v>
      </c>
      <c r="E2088" s="87" t="s">
        <v>2623</v>
      </c>
      <c r="F2088" s="56" t="s">
        <v>6425</v>
      </c>
      <c r="G2088" s="56" t="s">
        <v>1997</v>
      </c>
      <c r="H2088" s="56">
        <v>1500</v>
      </c>
      <c r="I2088" s="56">
        <v>1500</v>
      </c>
      <c r="J2088" s="56" t="s">
        <v>1996</v>
      </c>
      <c r="K2088" s="71" t="s">
        <v>3691</v>
      </c>
      <c r="L2088" s="55"/>
      <c r="M2088" s="55"/>
      <c r="N2088" s="57" t="e">
        <v>#N/A</v>
      </c>
      <c r="O2088" s="57" t="e">
        <v>#N/A</v>
      </c>
      <c r="P2088" s="57"/>
      <c r="Q2088" s="57"/>
      <c r="R2088" s="48"/>
      <c r="S2088" s="53" t="e">
        <f>VLOOKUP(C2088:C3888,'[1]Modifiy das'!$E$2:$I$2127,5,0)</f>
        <v>#REF!</v>
      </c>
      <c r="T2088" s="53" t="e">
        <f>VLOOKUP(C2088:C5141,[2]Sheet3!$B$2:$J$9150,9,0)</f>
        <v>#N/A</v>
      </c>
      <c r="U2088" s="58" t="s">
        <v>4110</v>
      </c>
      <c r="V2088" s="85">
        <v>40294</v>
      </c>
      <c r="W2088" s="58" t="s">
        <v>2163</v>
      </c>
      <c r="X2088" s="58" t="s">
        <v>1022</v>
      </c>
      <c r="Y2088" s="53" t="s">
        <v>7740</v>
      </c>
      <c r="Z2088" s="56" t="s">
        <v>6791</v>
      </c>
      <c r="AA2088" s="56">
        <v>0</v>
      </c>
      <c r="AB2088" s="56">
        <v>0</v>
      </c>
      <c r="AC2088" s="111"/>
      <c r="AD2088" s="53"/>
      <c r="AE2088" s="53"/>
      <c r="AF2088" s="53"/>
      <c r="AG2088" s="53"/>
      <c r="AH2088" s="53"/>
      <c r="AI2088" s="53"/>
      <c r="AJ2088" s="53"/>
      <c r="AK2088" s="53"/>
      <c r="AL2088" s="53"/>
      <c r="AM2088" s="49" t="e">
        <f>VLOOKUP(C2088:C5472,[3]Sheet3!$D$2:$D$21,1,0)</f>
        <v>#N/A</v>
      </c>
    </row>
    <row r="2089" spans="1:39" ht="30" customHeight="1">
      <c r="A2089" s="53" t="s">
        <v>1525</v>
      </c>
      <c r="B2089" s="85">
        <v>40297</v>
      </c>
      <c r="C2089" s="85">
        <v>76121</v>
      </c>
      <c r="D2089" s="86" t="s">
        <v>2730</v>
      </c>
      <c r="E2089" s="87" t="s">
        <v>2623</v>
      </c>
      <c r="F2089" s="56" t="s">
        <v>4027</v>
      </c>
      <c r="G2089" s="30" t="s">
        <v>1500</v>
      </c>
      <c r="H2089" s="56">
        <v>2000</v>
      </c>
      <c r="I2089" s="56">
        <v>1000</v>
      </c>
      <c r="J2089" s="56" t="s">
        <v>1499</v>
      </c>
      <c r="K2089" s="71" t="s">
        <v>856</v>
      </c>
      <c r="L2089" s="55"/>
      <c r="M2089" s="55"/>
      <c r="N2089" s="57" t="e">
        <v>#N/A</v>
      </c>
      <c r="O2089" s="57" t="e">
        <v>#N/A</v>
      </c>
      <c r="P2089" s="57"/>
      <c r="Q2089" s="57"/>
      <c r="R2089" s="48"/>
      <c r="S2089" s="53" t="e">
        <f>VLOOKUP(C2089:C3889,'[1]Modifiy das'!$E$2:$I$2127,5,0)</f>
        <v>#REF!</v>
      </c>
      <c r="T2089" s="53" t="e">
        <f>VLOOKUP(C2089:C5142,[2]Sheet3!$B$2:$J$9150,9,0)</f>
        <v>#N/A</v>
      </c>
      <c r="U2089" s="58" t="s">
        <v>4110</v>
      </c>
      <c r="V2089" s="85">
        <v>40297</v>
      </c>
      <c r="W2089" s="58" t="s">
        <v>6624</v>
      </c>
      <c r="X2089" s="58" t="s">
        <v>1025</v>
      </c>
      <c r="Y2089" s="53" t="s">
        <v>7741</v>
      </c>
      <c r="Z2089" s="56" t="e">
        <v>#N/A</v>
      </c>
      <c r="AA2089" s="56" t="e">
        <v>#N/A</v>
      </c>
      <c r="AB2089" s="56" t="e">
        <v>#N/A</v>
      </c>
      <c r="AC2089" s="111"/>
      <c r="AD2089" s="53"/>
      <c r="AE2089" s="53"/>
      <c r="AF2089" s="53"/>
      <c r="AG2089" s="53"/>
      <c r="AH2089" s="53"/>
      <c r="AI2089" s="53"/>
      <c r="AJ2089" s="53"/>
      <c r="AK2089" s="53"/>
      <c r="AL2089" s="53"/>
      <c r="AM2089" s="49" t="e">
        <f>VLOOKUP(C2089:C5473,[3]Sheet3!$D$2:$D$21,1,0)</f>
        <v>#N/A</v>
      </c>
    </row>
    <row r="2090" spans="1:39" ht="30" customHeight="1">
      <c r="A2090" s="53" t="s">
        <v>1525</v>
      </c>
      <c r="B2090" s="85">
        <v>40297</v>
      </c>
      <c r="C2090" s="85">
        <v>65911</v>
      </c>
      <c r="D2090" s="86" t="s">
        <v>3354</v>
      </c>
      <c r="E2090" s="87" t="s">
        <v>2623</v>
      </c>
      <c r="F2090" s="56" t="s">
        <v>4027</v>
      </c>
      <c r="G2090" s="30" t="s">
        <v>1500</v>
      </c>
      <c r="H2090" s="56">
        <v>2000</v>
      </c>
      <c r="I2090" s="56">
        <v>1000</v>
      </c>
      <c r="J2090" s="56" t="s">
        <v>1499</v>
      </c>
      <c r="K2090" s="71" t="s">
        <v>856</v>
      </c>
      <c r="L2090" s="55"/>
      <c r="M2090" s="55"/>
      <c r="N2090" s="57" t="e">
        <v>#N/A</v>
      </c>
      <c r="O2090" s="57" t="e">
        <v>#N/A</v>
      </c>
      <c r="P2090" s="57"/>
      <c r="Q2090" s="57"/>
      <c r="R2090" s="48"/>
      <c r="S2090" s="53" t="e">
        <f>VLOOKUP(C2090:C3890,'[1]Modifiy das'!$E$2:$I$2127,5,0)</f>
        <v>#REF!</v>
      </c>
      <c r="T2090" s="53" t="e">
        <f>VLOOKUP(C2090:C5143,[2]Sheet3!$B$2:$J$9150,9,0)</f>
        <v>#N/A</v>
      </c>
      <c r="U2090" s="58" t="s">
        <v>4110</v>
      </c>
      <c r="V2090" s="85">
        <v>40297</v>
      </c>
      <c r="W2090" s="58" t="s">
        <v>6624</v>
      </c>
      <c r="X2090" s="58" t="s">
        <v>1025</v>
      </c>
      <c r="Y2090" s="53" t="s">
        <v>7742</v>
      </c>
      <c r="Z2090" s="56" t="e">
        <v>#N/A</v>
      </c>
      <c r="AA2090" s="56" t="e">
        <v>#N/A</v>
      </c>
      <c r="AB2090" s="56" t="e">
        <v>#N/A</v>
      </c>
      <c r="AC2090" s="111"/>
      <c r="AD2090" s="53"/>
      <c r="AE2090" s="53"/>
      <c r="AF2090" s="53"/>
      <c r="AG2090" s="53"/>
      <c r="AH2090" s="53"/>
      <c r="AI2090" s="53"/>
      <c r="AJ2090" s="53"/>
      <c r="AK2090" s="53"/>
      <c r="AL2090" s="53"/>
      <c r="AM2090" s="49" t="e">
        <f>VLOOKUP(C2090:C5474,[3]Sheet3!$D$2:$D$21,1,0)</f>
        <v>#N/A</v>
      </c>
    </row>
    <row r="2091" spans="1:39" ht="30" customHeight="1">
      <c r="A2091" s="53" t="s">
        <v>1525</v>
      </c>
      <c r="B2091" s="85">
        <v>40297</v>
      </c>
      <c r="C2091" s="85">
        <v>75857</v>
      </c>
      <c r="D2091" s="86" t="s">
        <v>6176</v>
      </c>
      <c r="E2091" s="87" t="s">
        <v>2623</v>
      </c>
      <c r="F2091" s="56" t="s">
        <v>4027</v>
      </c>
      <c r="G2091" s="30" t="s">
        <v>1500</v>
      </c>
      <c r="H2091" s="56">
        <v>2000</v>
      </c>
      <c r="I2091" s="56">
        <v>1000</v>
      </c>
      <c r="J2091" s="56" t="s">
        <v>1499</v>
      </c>
      <c r="K2091" s="71" t="s">
        <v>856</v>
      </c>
      <c r="L2091" s="55"/>
      <c r="M2091" s="55"/>
      <c r="N2091" s="57" t="e">
        <v>#N/A</v>
      </c>
      <c r="O2091" s="57" t="e">
        <v>#N/A</v>
      </c>
      <c r="P2091" s="57"/>
      <c r="Q2091" s="57"/>
      <c r="R2091" s="48"/>
      <c r="S2091" s="53" t="e">
        <f>VLOOKUP(C2091:C3891,'[1]Modifiy das'!$E$2:$I$2127,5,0)</f>
        <v>#REF!</v>
      </c>
      <c r="T2091" s="53" t="e">
        <f>VLOOKUP(C2091:C5144,[2]Sheet3!$B$2:$J$9150,9,0)</f>
        <v>#N/A</v>
      </c>
      <c r="U2091" s="58" t="s">
        <v>4110</v>
      </c>
      <c r="V2091" s="85">
        <v>40297</v>
      </c>
      <c r="W2091" s="58" t="s">
        <v>6624</v>
      </c>
      <c r="X2091" s="58" t="s">
        <v>1025</v>
      </c>
      <c r="Y2091" s="53" t="s">
        <v>7743</v>
      </c>
      <c r="Z2091" s="56" t="e">
        <v>#N/A</v>
      </c>
      <c r="AA2091" s="56" t="e">
        <v>#N/A</v>
      </c>
      <c r="AB2091" s="56" t="e">
        <v>#N/A</v>
      </c>
      <c r="AC2091" s="111"/>
      <c r="AD2091" s="53"/>
      <c r="AE2091" s="53"/>
      <c r="AF2091" s="53"/>
      <c r="AG2091" s="53"/>
      <c r="AH2091" s="53"/>
      <c r="AI2091" s="53"/>
      <c r="AJ2091" s="53"/>
      <c r="AK2091" s="53"/>
      <c r="AL2091" s="53"/>
      <c r="AM2091" s="49" t="e">
        <f>VLOOKUP(C2091:C5475,[3]Sheet3!$D$2:$D$21,1,0)</f>
        <v>#N/A</v>
      </c>
    </row>
    <row r="2092" spans="1:39" ht="30" customHeight="1">
      <c r="A2092" s="53" t="s">
        <v>1525</v>
      </c>
      <c r="B2092" s="85">
        <v>40297</v>
      </c>
      <c r="C2092" s="85">
        <v>74584</v>
      </c>
      <c r="D2092" s="86" t="s">
        <v>3058</v>
      </c>
      <c r="E2092" s="87" t="s">
        <v>2623</v>
      </c>
      <c r="F2092" s="56" t="s">
        <v>4027</v>
      </c>
      <c r="G2092" s="30" t="s">
        <v>1500</v>
      </c>
      <c r="H2092" s="56">
        <v>2000</v>
      </c>
      <c r="I2092" s="56">
        <v>1000</v>
      </c>
      <c r="J2092" s="56" t="s">
        <v>1499</v>
      </c>
      <c r="K2092" s="71" t="s">
        <v>856</v>
      </c>
      <c r="L2092" s="55"/>
      <c r="M2092" s="55"/>
      <c r="N2092" s="57" t="e">
        <v>#N/A</v>
      </c>
      <c r="O2092" s="57" t="e">
        <v>#N/A</v>
      </c>
      <c r="P2092" s="57"/>
      <c r="Q2092" s="57"/>
      <c r="R2092" s="48"/>
      <c r="S2092" s="53" t="e">
        <f>VLOOKUP(C2092:C3892,'[1]Modifiy das'!$E$2:$I$2127,5,0)</f>
        <v>#REF!</v>
      </c>
      <c r="T2092" s="53" t="e">
        <f>VLOOKUP(C2092:C5145,[2]Sheet3!$B$2:$J$9150,9,0)</f>
        <v>#N/A</v>
      </c>
      <c r="U2092" s="58" t="s">
        <v>4110</v>
      </c>
      <c r="V2092" s="85">
        <v>40297</v>
      </c>
      <c r="W2092" s="58" t="s">
        <v>6624</v>
      </c>
      <c r="X2092" s="58" t="s">
        <v>1025</v>
      </c>
      <c r="Y2092" s="53" t="s">
        <v>7744</v>
      </c>
      <c r="Z2092" s="56" t="e">
        <v>#N/A</v>
      </c>
      <c r="AA2092" s="56" t="e">
        <v>#N/A</v>
      </c>
      <c r="AB2092" s="56" t="e">
        <v>#N/A</v>
      </c>
      <c r="AC2092" s="111"/>
      <c r="AD2092" s="53"/>
      <c r="AE2092" s="53"/>
      <c r="AF2092" s="53"/>
      <c r="AG2092" s="53"/>
      <c r="AH2092" s="53"/>
      <c r="AI2092" s="53"/>
      <c r="AJ2092" s="53"/>
      <c r="AK2092" s="53"/>
      <c r="AL2092" s="53"/>
      <c r="AM2092" s="49" t="e">
        <f>VLOOKUP(C2092:C5476,[3]Sheet3!$D$2:$D$21,1,0)</f>
        <v>#N/A</v>
      </c>
    </row>
    <row r="2093" spans="1:39" ht="30" customHeight="1">
      <c r="A2093" s="53" t="s">
        <v>1525</v>
      </c>
      <c r="B2093" s="85">
        <v>40297</v>
      </c>
      <c r="C2093" s="85">
        <v>69336</v>
      </c>
      <c r="D2093" s="86" t="s">
        <v>1587</v>
      </c>
      <c r="E2093" s="87" t="s">
        <v>2623</v>
      </c>
      <c r="F2093" s="56" t="s">
        <v>4027</v>
      </c>
      <c r="G2093" s="30" t="s">
        <v>1500</v>
      </c>
      <c r="H2093" s="56">
        <v>2000</v>
      </c>
      <c r="I2093" s="56">
        <v>1000</v>
      </c>
      <c r="J2093" s="56" t="s">
        <v>1499</v>
      </c>
      <c r="K2093" s="71" t="s">
        <v>856</v>
      </c>
      <c r="L2093" s="55"/>
      <c r="M2093" s="55"/>
      <c r="N2093" s="57" t="e">
        <v>#N/A</v>
      </c>
      <c r="O2093" s="57" t="e">
        <v>#N/A</v>
      </c>
      <c r="P2093" s="57"/>
      <c r="Q2093" s="57"/>
      <c r="R2093" s="48"/>
      <c r="S2093" s="53" t="e">
        <f>VLOOKUP(C2093:C3893,'[1]Modifiy das'!$E$2:$I$2127,5,0)</f>
        <v>#REF!</v>
      </c>
      <c r="T2093" s="53" t="e">
        <f>VLOOKUP(C2093:C5146,[2]Sheet3!$B$2:$J$9150,9,0)</f>
        <v>#N/A</v>
      </c>
      <c r="U2093" s="58" t="s">
        <v>4110</v>
      </c>
      <c r="V2093" s="85">
        <v>40297</v>
      </c>
      <c r="W2093" s="58" t="s">
        <v>6624</v>
      </c>
      <c r="X2093" s="58" t="s">
        <v>1025</v>
      </c>
      <c r="Y2093" s="53" t="s">
        <v>7745</v>
      </c>
      <c r="Z2093" s="56" t="e">
        <v>#N/A</v>
      </c>
      <c r="AA2093" s="56" t="e">
        <v>#N/A</v>
      </c>
      <c r="AB2093" s="56" t="e">
        <v>#N/A</v>
      </c>
      <c r="AC2093" s="111"/>
      <c r="AD2093" s="53"/>
      <c r="AE2093" s="53"/>
      <c r="AF2093" s="53"/>
      <c r="AG2093" s="53"/>
      <c r="AH2093" s="53"/>
      <c r="AI2093" s="53"/>
      <c r="AJ2093" s="53"/>
      <c r="AK2093" s="53"/>
      <c r="AL2093" s="53"/>
      <c r="AM2093" s="49" t="e">
        <f>VLOOKUP(C2093:C5477,[3]Sheet3!$D$2:$D$21,1,0)</f>
        <v>#N/A</v>
      </c>
    </row>
    <row r="2094" spans="1:39" ht="30" customHeight="1">
      <c r="A2094" s="53" t="s">
        <v>1525</v>
      </c>
      <c r="B2094" s="85">
        <v>40297</v>
      </c>
      <c r="C2094" s="85">
        <v>75800</v>
      </c>
      <c r="D2094" s="86" t="s">
        <v>3405</v>
      </c>
      <c r="E2094" s="87" t="s">
        <v>2623</v>
      </c>
      <c r="F2094" s="56" t="s">
        <v>4027</v>
      </c>
      <c r="G2094" s="30" t="s">
        <v>1500</v>
      </c>
      <c r="H2094" s="56">
        <v>2000</v>
      </c>
      <c r="I2094" s="56">
        <v>1000</v>
      </c>
      <c r="J2094" s="56" t="s">
        <v>1499</v>
      </c>
      <c r="K2094" s="71" t="s">
        <v>856</v>
      </c>
      <c r="L2094" s="55"/>
      <c r="M2094" s="55"/>
      <c r="N2094" s="57" t="e">
        <v>#N/A</v>
      </c>
      <c r="O2094" s="57" t="e">
        <v>#N/A</v>
      </c>
      <c r="P2094" s="57"/>
      <c r="Q2094" s="57"/>
      <c r="R2094" s="48"/>
      <c r="S2094" s="53" t="e">
        <f>VLOOKUP(C2094:C3894,'[1]Modifiy das'!$E$2:$I$2127,5,0)</f>
        <v>#REF!</v>
      </c>
      <c r="T2094" s="53" t="e">
        <f>VLOOKUP(C2094:C5147,[2]Sheet3!$B$2:$J$9150,9,0)</f>
        <v>#N/A</v>
      </c>
      <c r="U2094" s="58" t="s">
        <v>4110</v>
      </c>
      <c r="V2094" s="85">
        <v>40297</v>
      </c>
      <c r="W2094" s="58" t="s">
        <v>6624</v>
      </c>
      <c r="X2094" s="58" t="s">
        <v>1025</v>
      </c>
      <c r="Y2094" s="53" t="s">
        <v>7746</v>
      </c>
      <c r="Z2094" s="56" t="e">
        <v>#N/A</v>
      </c>
      <c r="AA2094" s="56" t="e">
        <v>#N/A</v>
      </c>
      <c r="AB2094" s="56" t="e">
        <v>#N/A</v>
      </c>
      <c r="AC2094" s="111"/>
      <c r="AD2094" s="53"/>
      <c r="AE2094" s="53"/>
      <c r="AF2094" s="53"/>
      <c r="AG2094" s="53"/>
      <c r="AH2094" s="53"/>
      <c r="AI2094" s="53"/>
      <c r="AJ2094" s="53"/>
      <c r="AK2094" s="53"/>
      <c r="AL2094" s="53"/>
      <c r="AM2094" s="49" t="e">
        <f>VLOOKUP(C2094:C5478,[3]Sheet3!$D$2:$D$21,1,0)</f>
        <v>#N/A</v>
      </c>
    </row>
    <row r="2095" spans="1:39" ht="30" customHeight="1">
      <c r="A2095" s="53" t="s">
        <v>1525</v>
      </c>
      <c r="B2095" s="85">
        <v>40297</v>
      </c>
      <c r="C2095" s="85">
        <v>76039</v>
      </c>
      <c r="D2095" s="86" t="s">
        <v>3428</v>
      </c>
      <c r="E2095" s="87" t="s">
        <v>2623</v>
      </c>
      <c r="F2095" s="56" t="s">
        <v>4027</v>
      </c>
      <c r="G2095" s="30" t="s">
        <v>1500</v>
      </c>
      <c r="H2095" s="56">
        <v>2000</v>
      </c>
      <c r="I2095" s="56">
        <v>1000</v>
      </c>
      <c r="J2095" s="56" t="s">
        <v>1499</v>
      </c>
      <c r="K2095" s="71" t="s">
        <v>856</v>
      </c>
      <c r="L2095" s="55"/>
      <c r="M2095" s="55"/>
      <c r="N2095" s="57" t="e">
        <v>#N/A</v>
      </c>
      <c r="O2095" s="57" t="e">
        <v>#N/A</v>
      </c>
      <c r="P2095" s="57"/>
      <c r="Q2095" s="57"/>
      <c r="R2095" s="48"/>
      <c r="S2095" s="53" t="e">
        <f>VLOOKUP(C2095:C3895,'[1]Modifiy das'!$E$2:$I$2127,5,0)</f>
        <v>#REF!</v>
      </c>
      <c r="T2095" s="53" t="e">
        <f>VLOOKUP(C2095:C5148,[2]Sheet3!$B$2:$J$9150,9,0)</f>
        <v>#N/A</v>
      </c>
      <c r="U2095" s="58" t="s">
        <v>4110</v>
      </c>
      <c r="V2095" s="85">
        <v>40297</v>
      </c>
      <c r="W2095" s="58" t="s">
        <v>6624</v>
      </c>
      <c r="X2095" s="58" t="s">
        <v>1025</v>
      </c>
      <c r="Y2095" s="53" t="s">
        <v>7747</v>
      </c>
      <c r="Z2095" s="56" t="e">
        <v>#N/A</v>
      </c>
      <c r="AA2095" s="56" t="e">
        <v>#N/A</v>
      </c>
      <c r="AB2095" s="56" t="e">
        <v>#N/A</v>
      </c>
      <c r="AC2095" s="111"/>
      <c r="AD2095" s="53"/>
      <c r="AE2095" s="53"/>
      <c r="AF2095" s="53"/>
      <c r="AG2095" s="53"/>
      <c r="AH2095" s="53"/>
      <c r="AI2095" s="53"/>
      <c r="AJ2095" s="53"/>
      <c r="AK2095" s="53"/>
      <c r="AL2095" s="53"/>
      <c r="AM2095" s="49" t="e">
        <f>VLOOKUP(C2095:C5479,[3]Sheet3!$D$2:$D$21,1,0)</f>
        <v>#N/A</v>
      </c>
    </row>
    <row r="2096" spans="1:39" ht="30" customHeight="1">
      <c r="A2096" s="53" t="s">
        <v>1525</v>
      </c>
      <c r="B2096" s="85">
        <v>40297</v>
      </c>
      <c r="C2096" s="85">
        <v>76120</v>
      </c>
      <c r="D2096" s="86" t="s">
        <v>1849</v>
      </c>
      <c r="E2096" s="87" t="s">
        <v>2623</v>
      </c>
      <c r="F2096" s="56" t="s">
        <v>4027</v>
      </c>
      <c r="G2096" s="30" t="s">
        <v>1500</v>
      </c>
      <c r="H2096" s="56">
        <v>2000</v>
      </c>
      <c r="I2096" s="56">
        <v>1000</v>
      </c>
      <c r="J2096" s="56" t="s">
        <v>1499</v>
      </c>
      <c r="K2096" s="71" t="s">
        <v>856</v>
      </c>
      <c r="L2096" s="55"/>
      <c r="M2096" s="55"/>
      <c r="N2096" s="57" t="e">
        <v>#N/A</v>
      </c>
      <c r="O2096" s="57" t="e">
        <v>#N/A</v>
      </c>
      <c r="P2096" s="57"/>
      <c r="Q2096" s="57"/>
      <c r="R2096" s="48"/>
      <c r="S2096" s="53" t="e">
        <f>VLOOKUP(C2096:C3896,'[1]Modifiy das'!$E$2:$I$2127,5,0)</f>
        <v>#REF!</v>
      </c>
      <c r="T2096" s="53" t="e">
        <f>VLOOKUP(C2096:C5149,[2]Sheet3!$B$2:$J$9150,9,0)</f>
        <v>#N/A</v>
      </c>
      <c r="U2096" s="58" t="s">
        <v>4110</v>
      </c>
      <c r="V2096" s="85">
        <v>40297</v>
      </c>
      <c r="W2096" s="58" t="s">
        <v>6624</v>
      </c>
      <c r="X2096" s="58" t="s">
        <v>1025</v>
      </c>
      <c r="Y2096" s="53" t="s">
        <v>7748</v>
      </c>
      <c r="Z2096" s="56" t="e">
        <v>#N/A</v>
      </c>
      <c r="AA2096" s="56" t="e">
        <v>#N/A</v>
      </c>
      <c r="AB2096" s="56" t="e">
        <v>#N/A</v>
      </c>
      <c r="AC2096" s="111"/>
      <c r="AD2096" s="53"/>
      <c r="AE2096" s="53"/>
      <c r="AF2096" s="53"/>
      <c r="AG2096" s="53"/>
      <c r="AH2096" s="53"/>
      <c r="AI2096" s="53"/>
      <c r="AJ2096" s="53"/>
      <c r="AK2096" s="53"/>
      <c r="AL2096" s="53"/>
      <c r="AM2096" s="49" t="e">
        <f>VLOOKUP(C2096:C5480,[3]Sheet3!$D$2:$D$21,1,0)</f>
        <v>#N/A</v>
      </c>
    </row>
    <row r="2097" spans="1:39" ht="30" customHeight="1">
      <c r="A2097" s="53" t="s">
        <v>1525</v>
      </c>
      <c r="B2097" s="85">
        <v>40298</v>
      </c>
      <c r="C2097" s="85">
        <v>75820</v>
      </c>
      <c r="D2097" s="86" t="s">
        <v>1490</v>
      </c>
      <c r="E2097" s="87" t="s">
        <v>2623</v>
      </c>
      <c r="F2097" s="56" t="s">
        <v>3205</v>
      </c>
      <c r="G2097" s="56" t="s">
        <v>136</v>
      </c>
      <c r="H2097" s="56">
        <v>1500</v>
      </c>
      <c r="I2097" s="56">
        <v>1200</v>
      </c>
      <c r="J2097" s="56" t="s">
        <v>5580</v>
      </c>
      <c r="K2097" s="55" t="s">
        <v>1061</v>
      </c>
      <c r="L2097" s="55"/>
      <c r="M2097" s="55"/>
      <c r="N2097" s="57" t="e">
        <v>#N/A</v>
      </c>
      <c r="O2097" s="57" t="e">
        <v>#N/A</v>
      </c>
      <c r="P2097" s="57"/>
      <c r="Q2097" s="57"/>
      <c r="R2097" s="48"/>
      <c r="S2097" s="53" t="e">
        <f>VLOOKUP(C2097:C3897,'[1]Modifiy das'!$E$2:$I$2127,5,0)</f>
        <v>#REF!</v>
      </c>
      <c r="T2097" s="53" t="e">
        <f>VLOOKUP(C2097:C5150,[2]Sheet3!$B$2:$J$9150,9,0)</f>
        <v>#N/A</v>
      </c>
      <c r="U2097" s="58" t="s">
        <v>4110</v>
      </c>
      <c r="V2097" s="85">
        <v>40298</v>
      </c>
      <c r="W2097" s="58" t="s">
        <v>5739</v>
      </c>
      <c r="X2097" s="58" t="s">
        <v>1014</v>
      </c>
      <c r="Y2097" s="53" t="e">
        <v>#N/A</v>
      </c>
      <c r="Z2097" s="56" t="e">
        <v>#N/A</v>
      </c>
      <c r="AA2097" s="56" t="e">
        <v>#N/A</v>
      </c>
      <c r="AB2097" s="56" t="e">
        <v>#N/A</v>
      </c>
      <c r="AC2097" s="111"/>
      <c r="AD2097" s="53"/>
      <c r="AE2097" s="53"/>
      <c r="AF2097" s="53"/>
      <c r="AG2097" s="53"/>
      <c r="AH2097" s="53"/>
      <c r="AI2097" s="53"/>
      <c r="AJ2097" s="53"/>
      <c r="AK2097" s="53"/>
      <c r="AL2097" s="53"/>
      <c r="AM2097" s="49" t="e">
        <f>VLOOKUP(C2097:C5481,[3]Sheet3!$D$2:$D$21,1,0)</f>
        <v>#N/A</v>
      </c>
    </row>
    <row r="2098" spans="1:39" ht="30" customHeight="1">
      <c r="A2098" s="53" t="s">
        <v>1525</v>
      </c>
      <c r="B2098" s="85">
        <v>40301</v>
      </c>
      <c r="C2098" s="85">
        <v>61436</v>
      </c>
      <c r="D2098" s="86" t="s">
        <v>6236</v>
      </c>
      <c r="E2098" s="87" t="s">
        <v>2623</v>
      </c>
      <c r="F2098" s="56" t="s">
        <v>6428</v>
      </c>
      <c r="G2098" s="30" t="s">
        <v>4060</v>
      </c>
      <c r="H2098" s="56">
        <v>1500</v>
      </c>
      <c r="I2098" s="56">
        <v>1500</v>
      </c>
      <c r="J2098" s="56" t="s">
        <v>4059</v>
      </c>
      <c r="K2098" s="71" t="s">
        <v>3691</v>
      </c>
      <c r="L2098" s="55"/>
      <c r="M2098" s="55"/>
      <c r="N2098" s="57" t="e">
        <v>#N/A</v>
      </c>
      <c r="O2098" s="57" t="e">
        <v>#N/A</v>
      </c>
      <c r="P2098" s="57"/>
      <c r="Q2098" s="57"/>
      <c r="R2098" s="48"/>
      <c r="S2098" s="53" t="e">
        <f>VLOOKUP(C2098:C3898,'[1]Modifiy das'!$E$2:$I$2127,5,0)</f>
        <v>#REF!</v>
      </c>
      <c r="T2098" s="53" t="e">
        <f>VLOOKUP(C2098:C5151,[2]Sheet3!$B$2:$J$9150,9,0)</f>
        <v>#N/A</v>
      </c>
      <c r="U2098" s="58" t="s">
        <v>4110</v>
      </c>
      <c r="V2098" s="85">
        <v>40301</v>
      </c>
      <c r="W2098" s="58" t="s">
        <v>6625</v>
      </c>
      <c r="X2098" s="58" t="s">
        <v>6634</v>
      </c>
      <c r="Y2098" s="53">
        <v>0</v>
      </c>
      <c r="Z2098" s="56" t="e">
        <v>#N/A</v>
      </c>
      <c r="AA2098" s="56" t="e">
        <v>#N/A</v>
      </c>
      <c r="AB2098" s="56" t="e">
        <v>#N/A</v>
      </c>
      <c r="AC2098" s="111"/>
      <c r="AD2098" s="53"/>
      <c r="AE2098" s="53"/>
      <c r="AF2098" s="53"/>
      <c r="AG2098" s="53"/>
      <c r="AH2098" s="53"/>
      <c r="AI2098" s="53"/>
      <c r="AJ2098" s="53"/>
      <c r="AK2098" s="53"/>
      <c r="AL2098" s="53"/>
      <c r="AM2098" s="49" t="e">
        <f>VLOOKUP(C2098:C5482,[3]Sheet3!$D$2:$D$21,1,0)</f>
        <v>#N/A</v>
      </c>
    </row>
    <row r="2099" spans="1:39" ht="30" customHeight="1">
      <c r="A2099" s="53" t="s">
        <v>1525</v>
      </c>
      <c r="B2099" s="85">
        <v>40301</v>
      </c>
      <c r="C2099" s="85">
        <v>65447</v>
      </c>
      <c r="D2099" s="86" t="s">
        <v>5524</v>
      </c>
      <c r="E2099" s="87" t="s">
        <v>3100</v>
      </c>
      <c r="F2099" s="56" t="s">
        <v>6428</v>
      </c>
      <c r="G2099" s="30" t="s">
        <v>4060</v>
      </c>
      <c r="H2099" s="56">
        <v>1500</v>
      </c>
      <c r="I2099" s="56">
        <v>2000</v>
      </c>
      <c r="J2099" s="56" t="s">
        <v>4059</v>
      </c>
      <c r="K2099" s="71" t="s">
        <v>3691</v>
      </c>
      <c r="L2099" s="55"/>
      <c r="M2099" s="55"/>
      <c r="N2099" s="57" t="e">
        <v>#N/A</v>
      </c>
      <c r="O2099" s="57" t="e">
        <v>#N/A</v>
      </c>
      <c r="P2099" s="57"/>
      <c r="Q2099" s="57"/>
      <c r="R2099" s="48"/>
      <c r="S2099" s="53" t="e">
        <f>VLOOKUP(C2099:C3899,'[1]Modifiy das'!$E$2:$I$2127,5,0)</f>
        <v>#REF!</v>
      </c>
      <c r="T2099" s="53" t="e">
        <f>VLOOKUP(C2099:C5152,[2]Sheet3!$B$2:$J$9150,9,0)</f>
        <v>#N/A</v>
      </c>
      <c r="U2099" s="58" t="s">
        <v>4110</v>
      </c>
      <c r="V2099" s="85">
        <v>40301</v>
      </c>
      <c r="W2099" s="58" t="s">
        <v>6625</v>
      </c>
      <c r="X2099" s="58" t="s">
        <v>6634</v>
      </c>
      <c r="Y2099" s="53">
        <v>0</v>
      </c>
      <c r="Z2099" s="56" t="e">
        <v>#N/A</v>
      </c>
      <c r="AA2099" s="56" t="e">
        <v>#N/A</v>
      </c>
      <c r="AB2099" s="56" t="e">
        <v>#N/A</v>
      </c>
      <c r="AC2099" s="111"/>
      <c r="AD2099" s="53"/>
      <c r="AE2099" s="53"/>
      <c r="AF2099" s="53"/>
      <c r="AG2099" s="53"/>
      <c r="AH2099" s="53"/>
      <c r="AI2099" s="53"/>
      <c r="AJ2099" s="53"/>
      <c r="AK2099" s="53"/>
      <c r="AL2099" s="53"/>
      <c r="AM2099" s="49" t="e">
        <f>VLOOKUP(C2099:C5483,[3]Sheet3!$D$2:$D$21,1,0)</f>
        <v>#N/A</v>
      </c>
    </row>
    <row r="2100" spans="1:39" ht="30" customHeight="1">
      <c r="A2100" s="53" t="s">
        <v>1525</v>
      </c>
      <c r="B2100" s="85">
        <v>40303</v>
      </c>
      <c r="C2100" s="85">
        <v>75578</v>
      </c>
      <c r="D2100" s="86" t="s">
        <v>4314</v>
      </c>
      <c r="E2100" s="87" t="s">
        <v>3100</v>
      </c>
      <c r="F2100" s="56" t="s">
        <v>3205</v>
      </c>
      <c r="G2100" s="56" t="s">
        <v>136</v>
      </c>
      <c r="H2100" s="56">
        <v>1500</v>
      </c>
      <c r="I2100" s="56">
        <v>1700</v>
      </c>
      <c r="J2100" s="56" t="s">
        <v>5580</v>
      </c>
      <c r="K2100" s="55" t="s">
        <v>1061</v>
      </c>
      <c r="L2100" s="55"/>
      <c r="M2100" s="55"/>
      <c r="N2100" s="57" t="e">
        <v>#N/A</v>
      </c>
      <c r="O2100" s="57" t="e">
        <v>#N/A</v>
      </c>
      <c r="P2100" s="57"/>
      <c r="Q2100" s="57"/>
      <c r="R2100" s="48"/>
      <c r="S2100" s="53" t="e">
        <f>VLOOKUP(C2100:C3900,'[1]Modifiy das'!$E$2:$I$2127,5,0)</f>
        <v>#REF!</v>
      </c>
      <c r="T2100" s="53" t="e">
        <f>VLOOKUP(C2100:C5153,[2]Sheet3!$B$2:$J$9150,9,0)</f>
        <v>#N/A</v>
      </c>
      <c r="U2100" s="58" t="s">
        <v>4110</v>
      </c>
      <c r="V2100" s="85">
        <v>40303</v>
      </c>
      <c r="W2100" s="58" t="s">
        <v>5707</v>
      </c>
      <c r="X2100" s="58" t="s">
        <v>1014</v>
      </c>
      <c r="Y2100" s="53" t="e">
        <v>#N/A</v>
      </c>
      <c r="Z2100" s="56" t="e">
        <v>#N/A</v>
      </c>
      <c r="AA2100" s="56" t="e">
        <v>#N/A</v>
      </c>
      <c r="AB2100" s="56" t="e">
        <v>#N/A</v>
      </c>
      <c r="AC2100" s="111"/>
      <c r="AD2100" s="53"/>
      <c r="AE2100" s="53"/>
      <c r="AF2100" s="53"/>
      <c r="AG2100" s="53"/>
      <c r="AH2100" s="53"/>
      <c r="AI2100" s="53"/>
      <c r="AJ2100" s="53"/>
      <c r="AK2100" s="53"/>
      <c r="AL2100" s="53"/>
      <c r="AM2100" s="49" t="e">
        <f>VLOOKUP(C2100:C5484,[3]Sheet3!$D$2:$D$21,1,0)</f>
        <v>#N/A</v>
      </c>
    </row>
    <row r="2101" spans="1:39" ht="30" customHeight="1">
      <c r="A2101" s="53" t="s">
        <v>1525</v>
      </c>
      <c r="B2101" s="85">
        <v>40308</v>
      </c>
      <c r="C2101" s="85">
        <v>74758</v>
      </c>
      <c r="D2101" s="86" t="s">
        <v>3843</v>
      </c>
      <c r="E2101" s="87" t="s">
        <v>2623</v>
      </c>
      <c r="F2101" s="56" t="s">
        <v>2281</v>
      </c>
      <c r="G2101" s="56" t="s">
        <v>2282</v>
      </c>
      <c r="H2101" s="56">
        <v>1500</v>
      </c>
      <c r="I2101" s="56">
        <v>1500</v>
      </c>
      <c r="J2101" s="56" t="s">
        <v>4806</v>
      </c>
      <c r="K2101" s="71" t="s">
        <v>3691</v>
      </c>
      <c r="L2101" s="55"/>
      <c r="M2101" s="55"/>
      <c r="N2101" s="57" t="e">
        <v>#N/A</v>
      </c>
      <c r="O2101" s="57" t="e">
        <v>#N/A</v>
      </c>
      <c r="P2101" s="57"/>
      <c r="Q2101" s="57"/>
      <c r="R2101" s="48"/>
      <c r="S2101" s="53" t="e">
        <f>VLOOKUP(C2101:C3901,'[1]Modifiy das'!$E$2:$I$2127,5,0)</f>
        <v>#REF!</v>
      </c>
      <c r="T2101" s="53" t="e">
        <f>VLOOKUP(C2101:C5154,[2]Sheet3!$B$2:$J$9150,9,0)</f>
        <v>#N/A</v>
      </c>
      <c r="U2101" s="58" t="s">
        <v>4110</v>
      </c>
      <c r="V2101" s="85">
        <v>40308</v>
      </c>
      <c r="W2101" s="58" t="s">
        <v>461</v>
      </c>
      <c r="X2101" s="58" t="s">
        <v>462</v>
      </c>
      <c r="Y2101" s="53" t="e">
        <v>#N/A</v>
      </c>
      <c r="Z2101" s="56" t="e">
        <v>#N/A</v>
      </c>
      <c r="AA2101" s="56" t="e">
        <v>#N/A</v>
      </c>
      <c r="AB2101" s="56" t="e">
        <v>#N/A</v>
      </c>
      <c r="AC2101" s="111"/>
      <c r="AD2101" s="53"/>
      <c r="AE2101" s="53"/>
      <c r="AF2101" s="53"/>
      <c r="AG2101" s="53"/>
      <c r="AH2101" s="53"/>
      <c r="AI2101" s="53"/>
      <c r="AJ2101" s="53"/>
      <c r="AK2101" s="53"/>
      <c r="AL2101" s="53"/>
      <c r="AM2101" s="49" t="e">
        <f>VLOOKUP(C2101:C5485,[3]Sheet3!$D$2:$D$21,1,0)</f>
        <v>#N/A</v>
      </c>
    </row>
    <row r="2102" spans="1:39" ht="30" customHeight="1">
      <c r="A2102" s="53" t="s">
        <v>1525</v>
      </c>
      <c r="B2102" s="85">
        <v>40308</v>
      </c>
      <c r="C2102" s="85">
        <v>74748</v>
      </c>
      <c r="D2102" s="86" t="s">
        <v>3845</v>
      </c>
      <c r="E2102" s="87" t="s">
        <v>2623</v>
      </c>
      <c r="F2102" s="56" t="s">
        <v>2281</v>
      </c>
      <c r="G2102" s="56" t="s">
        <v>2282</v>
      </c>
      <c r="H2102" s="56">
        <v>1500</v>
      </c>
      <c r="I2102" s="56">
        <v>1500</v>
      </c>
      <c r="J2102" s="56" t="s">
        <v>4806</v>
      </c>
      <c r="K2102" s="71" t="s">
        <v>3691</v>
      </c>
      <c r="L2102" s="55"/>
      <c r="M2102" s="55"/>
      <c r="N2102" s="57" t="e">
        <v>#N/A</v>
      </c>
      <c r="O2102" s="57" t="e">
        <v>#N/A</v>
      </c>
      <c r="P2102" s="57"/>
      <c r="Q2102" s="57"/>
      <c r="R2102" s="48"/>
      <c r="S2102" s="53" t="e">
        <f>VLOOKUP(C2102:C3902,'[1]Modifiy das'!$E$2:$I$2127,5,0)</f>
        <v>#REF!</v>
      </c>
      <c r="T2102" s="53" t="e">
        <f>VLOOKUP(C2102:C5155,[2]Sheet3!$B$2:$J$9150,9,0)</f>
        <v>#N/A</v>
      </c>
      <c r="U2102" s="58" t="s">
        <v>4110</v>
      </c>
      <c r="V2102" s="85">
        <v>40308</v>
      </c>
      <c r="W2102" s="58" t="s">
        <v>461</v>
      </c>
      <c r="X2102" s="58" t="s">
        <v>462</v>
      </c>
      <c r="Y2102" s="53" t="e">
        <v>#N/A</v>
      </c>
      <c r="Z2102" s="56" t="e">
        <v>#N/A</v>
      </c>
      <c r="AA2102" s="56" t="e">
        <v>#N/A</v>
      </c>
      <c r="AB2102" s="56" t="e">
        <v>#N/A</v>
      </c>
      <c r="AC2102" s="111"/>
      <c r="AD2102" s="53"/>
      <c r="AE2102" s="53"/>
      <c r="AF2102" s="53"/>
      <c r="AG2102" s="53"/>
      <c r="AH2102" s="53"/>
      <c r="AI2102" s="53"/>
      <c r="AJ2102" s="53"/>
      <c r="AK2102" s="53"/>
      <c r="AL2102" s="53"/>
      <c r="AM2102" s="49" t="e">
        <f>VLOOKUP(C2102:C5486,[3]Sheet3!$D$2:$D$21,1,0)</f>
        <v>#N/A</v>
      </c>
    </row>
    <row r="2103" spans="1:39" ht="30" customHeight="1">
      <c r="A2103" s="53" t="s">
        <v>1525</v>
      </c>
      <c r="B2103" s="85">
        <v>40308</v>
      </c>
      <c r="C2103" s="85">
        <v>74770</v>
      </c>
      <c r="D2103" s="86" t="s">
        <v>1032</v>
      </c>
      <c r="E2103" s="87" t="s">
        <v>2623</v>
      </c>
      <c r="F2103" s="56" t="s">
        <v>2281</v>
      </c>
      <c r="G2103" s="56" t="s">
        <v>2282</v>
      </c>
      <c r="H2103" s="56">
        <v>1500</v>
      </c>
      <c r="I2103" s="56">
        <v>1500</v>
      </c>
      <c r="J2103" s="56" t="s">
        <v>4806</v>
      </c>
      <c r="K2103" s="71" t="s">
        <v>3691</v>
      </c>
      <c r="L2103" s="55"/>
      <c r="M2103" s="55"/>
      <c r="N2103" s="57" t="e">
        <v>#N/A</v>
      </c>
      <c r="O2103" s="57" t="e">
        <v>#N/A</v>
      </c>
      <c r="P2103" s="57"/>
      <c r="Q2103" s="57"/>
      <c r="R2103" s="48"/>
      <c r="S2103" s="53" t="e">
        <f>VLOOKUP(C2103:C3903,'[1]Modifiy das'!$E$2:$I$2127,5,0)</f>
        <v>#REF!</v>
      </c>
      <c r="T2103" s="53" t="e">
        <f>VLOOKUP(C2103:C5156,[2]Sheet3!$B$2:$J$9150,9,0)</f>
        <v>#N/A</v>
      </c>
      <c r="U2103" s="58" t="s">
        <v>4110</v>
      </c>
      <c r="V2103" s="85">
        <v>40308</v>
      </c>
      <c r="W2103" s="58" t="s">
        <v>461</v>
      </c>
      <c r="X2103" s="58" t="s">
        <v>462</v>
      </c>
      <c r="Y2103" s="53" t="e">
        <v>#N/A</v>
      </c>
      <c r="Z2103" s="56" t="e">
        <v>#N/A</v>
      </c>
      <c r="AA2103" s="56" t="e">
        <v>#N/A</v>
      </c>
      <c r="AB2103" s="56" t="e">
        <v>#N/A</v>
      </c>
      <c r="AC2103" s="111"/>
      <c r="AD2103" s="53"/>
      <c r="AE2103" s="53"/>
      <c r="AF2103" s="53"/>
      <c r="AG2103" s="53"/>
      <c r="AH2103" s="53"/>
      <c r="AI2103" s="53"/>
      <c r="AJ2103" s="53"/>
      <c r="AK2103" s="53"/>
      <c r="AL2103" s="53"/>
      <c r="AM2103" s="49" t="e">
        <f>VLOOKUP(C2103:C5487,[3]Sheet3!$D$2:$D$21,1,0)</f>
        <v>#N/A</v>
      </c>
    </row>
    <row r="2104" spans="1:39" ht="30" customHeight="1">
      <c r="A2104" s="53" t="s">
        <v>1525</v>
      </c>
      <c r="B2104" s="85">
        <v>40308</v>
      </c>
      <c r="C2104" s="85">
        <v>74759</v>
      </c>
      <c r="D2104" s="86" t="s">
        <v>3847</v>
      </c>
      <c r="E2104" s="87" t="s">
        <v>2623</v>
      </c>
      <c r="F2104" s="56" t="s">
        <v>2281</v>
      </c>
      <c r="G2104" s="56" t="s">
        <v>2282</v>
      </c>
      <c r="H2104" s="56">
        <v>1500</v>
      </c>
      <c r="I2104" s="56">
        <v>1500</v>
      </c>
      <c r="J2104" s="56" t="s">
        <v>4806</v>
      </c>
      <c r="K2104" s="71" t="s">
        <v>3691</v>
      </c>
      <c r="L2104" s="55"/>
      <c r="M2104" s="55"/>
      <c r="N2104" s="57" t="e">
        <v>#N/A</v>
      </c>
      <c r="O2104" s="57" t="e">
        <v>#N/A</v>
      </c>
      <c r="P2104" s="57"/>
      <c r="Q2104" s="57"/>
      <c r="R2104" s="48"/>
      <c r="S2104" s="53" t="e">
        <f>VLOOKUP(C2104:C3904,'[1]Modifiy das'!$E$2:$I$2127,5,0)</f>
        <v>#REF!</v>
      </c>
      <c r="T2104" s="53" t="e">
        <f>VLOOKUP(C2104:C5157,[2]Sheet3!$B$2:$J$9150,9,0)</f>
        <v>#N/A</v>
      </c>
      <c r="U2104" s="58" t="s">
        <v>4110</v>
      </c>
      <c r="V2104" s="85">
        <v>40308</v>
      </c>
      <c r="W2104" s="58" t="s">
        <v>461</v>
      </c>
      <c r="X2104" s="58" t="s">
        <v>462</v>
      </c>
      <c r="Y2104" s="53" t="e">
        <v>#N/A</v>
      </c>
      <c r="Z2104" s="56" t="e">
        <v>#N/A</v>
      </c>
      <c r="AA2104" s="56" t="e">
        <v>#N/A</v>
      </c>
      <c r="AB2104" s="56" t="e">
        <v>#N/A</v>
      </c>
      <c r="AC2104" s="111"/>
      <c r="AD2104" s="53"/>
      <c r="AE2104" s="53"/>
      <c r="AF2104" s="53"/>
      <c r="AG2104" s="53"/>
      <c r="AH2104" s="53"/>
      <c r="AI2104" s="53"/>
      <c r="AJ2104" s="53"/>
      <c r="AK2104" s="53"/>
      <c r="AL2104" s="53"/>
      <c r="AM2104" s="49" t="e">
        <f>VLOOKUP(C2104:C5488,[3]Sheet3!$D$2:$D$21,1,0)</f>
        <v>#N/A</v>
      </c>
    </row>
    <row r="2105" spans="1:39" ht="30" customHeight="1">
      <c r="A2105" s="53" t="s">
        <v>1525</v>
      </c>
      <c r="B2105" s="85">
        <v>40308</v>
      </c>
      <c r="C2105" s="85">
        <v>74751</v>
      </c>
      <c r="D2105" s="86" t="s">
        <v>1034</v>
      </c>
      <c r="E2105" s="87" t="s">
        <v>2623</v>
      </c>
      <c r="F2105" s="56" t="s">
        <v>2281</v>
      </c>
      <c r="G2105" s="56" t="s">
        <v>2282</v>
      </c>
      <c r="H2105" s="56">
        <v>1500</v>
      </c>
      <c r="I2105" s="56">
        <v>1500</v>
      </c>
      <c r="J2105" s="56" t="s">
        <v>4806</v>
      </c>
      <c r="K2105" s="71" t="s">
        <v>3691</v>
      </c>
      <c r="L2105" s="55"/>
      <c r="M2105" s="55"/>
      <c r="N2105" s="57" t="e">
        <v>#N/A</v>
      </c>
      <c r="O2105" s="57" t="e">
        <v>#N/A</v>
      </c>
      <c r="P2105" s="57"/>
      <c r="Q2105" s="57"/>
      <c r="R2105" s="48"/>
      <c r="S2105" s="53" t="e">
        <f>VLOOKUP(C2105:C3905,'[1]Modifiy das'!$E$2:$I$2127,5,0)</f>
        <v>#REF!</v>
      </c>
      <c r="T2105" s="53" t="e">
        <f>VLOOKUP(C2105:C5158,[2]Sheet3!$B$2:$J$9150,9,0)</f>
        <v>#N/A</v>
      </c>
      <c r="U2105" s="58" t="s">
        <v>4110</v>
      </c>
      <c r="V2105" s="85">
        <v>40308</v>
      </c>
      <c r="W2105" s="58" t="s">
        <v>461</v>
      </c>
      <c r="X2105" s="58" t="s">
        <v>462</v>
      </c>
      <c r="Y2105" s="53" t="e">
        <v>#N/A</v>
      </c>
      <c r="Z2105" s="56" t="e">
        <v>#N/A</v>
      </c>
      <c r="AA2105" s="56" t="e">
        <v>#N/A</v>
      </c>
      <c r="AB2105" s="56" t="e">
        <v>#N/A</v>
      </c>
      <c r="AC2105" s="111"/>
      <c r="AD2105" s="53"/>
      <c r="AE2105" s="53"/>
      <c r="AF2105" s="53"/>
      <c r="AG2105" s="53"/>
      <c r="AH2105" s="53"/>
      <c r="AI2105" s="53"/>
      <c r="AJ2105" s="53"/>
      <c r="AK2105" s="53"/>
      <c r="AL2105" s="53"/>
      <c r="AM2105" s="49" t="e">
        <f>VLOOKUP(C2105:C5489,[3]Sheet3!$D$2:$D$21,1,0)</f>
        <v>#N/A</v>
      </c>
    </row>
    <row r="2106" spans="1:39" ht="30" customHeight="1">
      <c r="A2106" s="53" t="s">
        <v>1525</v>
      </c>
      <c r="B2106" s="85">
        <v>40308</v>
      </c>
      <c r="C2106" s="85">
        <v>74774</v>
      </c>
      <c r="D2106" s="86" t="s">
        <v>3849</v>
      </c>
      <c r="E2106" s="87" t="s">
        <v>2623</v>
      </c>
      <c r="F2106" s="56" t="s">
        <v>2281</v>
      </c>
      <c r="G2106" s="56" t="s">
        <v>2282</v>
      </c>
      <c r="H2106" s="56">
        <v>1500</v>
      </c>
      <c r="I2106" s="56">
        <v>1500</v>
      </c>
      <c r="J2106" s="56" t="s">
        <v>4806</v>
      </c>
      <c r="K2106" s="71" t="s">
        <v>3691</v>
      </c>
      <c r="L2106" s="55"/>
      <c r="M2106" s="55"/>
      <c r="N2106" s="57" t="e">
        <v>#N/A</v>
      </c>
      <c r="O2106" s="57" t="e">
        <v>#N/A</v>
      </c>
      <c r="P2106" s="57"/>
      <c r="Q2106" s="57"/>
      <c r="R2106" s="48"/>
      <c r="S2106" s="53" t="e">
        <f>VLOOKUP(C2106:C3906,'[1]Modifiy das'!$E$2:$I$2127,5,0)</f>
        <v>#REF!</v>
      </c>
      <c r="T2106" s="53" t="e">
        <f>VLOOKUP(C2106:C5159,[2]Sheet3!$B$2:$J$9150,9,0)</f>
        <v>#N/A</v>
      </c>
      <c r="U2106" s="58" t="s">
        <v>4110</v>
      </c>
      <c r="V2106" s="85">
        <v>40308</v>
      </c>
      <c r="W2106" s="58" t="s">
        <v>461</v>
      </c>
      <c r="X2106" s="58" t="s">
        <v>462</v>
      </c>
      <c r="Y2106" s="53" t="e">
        <v>#N/A</v>
      </c>
      <c r="Z2106" s="56" t="e">
        <v>#N/A</v>
      </c>
      <c r="AA2106" s="56" t="e">
        <v>#N/A</v>
      </c>
      <c r="AB2106" s="56" t="e">
        <v>#N/A</v>
      </c>
      <c r="AC2106" s="111"/>
      <c r="AD2106" s="53"/>
      <c r="AE2106" s="53"/>
      <c r="AF2106" s="53"/>
      <c r="AG2106" s="53"/>
      <c r="AH2106" s="53"/>
      <c r="AI2106" s="53"/>
      <c r="AJ2106" s="53"/>
      <c r="AK2106" s="53"/>
      <c r="AL2106" s="53"/>
      <c r="AM2106" s="49" t="e">
        <f>VLOOKUP(C2106:C5490,[3]Sheet3!$D$2:$D$21,1,0)</f>
        <v>#N/A</v>
      </c>
    </row>
    <row r="2107" spans="1:39" ht="30" customHeight="1">
      <c r="A2107" s="53" t="s">
        <v>1525</v>
      </c>
      <c r="B2107" s="85">
        <v>40308</v>
      </c>
      <c r="C2107" s="85">
        <v>74761</v>
      </c>
      <c r="D2107" s="86" t="s">
        <v>1036</v>
      </c>
      <c r="E2107" s="87" t="s">
        <v>2623</v>
      </c>
      <c r="F2107" s="56" t="s">
        <v>2281</v>
      </c>
      <c r="G2107" s="56" t="s">
        <v>2282</v>
      </c>
      <c r="H2107" s="56">
        <v>1500</v>
      </c>
      <c r="I2107" s="56">
        <v>1500</v>
      </c>
      <c r="J2107" s="56" t="s">
        <v>4806</v>
      </c>
      <c r="K2107" s="71" t="s">
        <v>3691</v>
      </c>
      <c r="L2107" s="55"/>
      <c r="M2107" s="55"/>
      <c r="N2107" s="57" t="e">
        <v>#N/A</v>
      </c>
      <c r="O2107" s="57" t="e">
        <v>#N/A</v>
      </c>
      <c r="P2107" s="57"/>
      <c r="Q2107" s="57"/>
      <c r="R2107" s="48"/>
      <c r="S2107" s="53" t="e">
        <f>VLOOKUP(C2107:C3907,'[1]Modifiy das'!$E$2:$I$2127,5,0)</f>
        <v>#REF!</v>
      </c>
      <c r="T2107" s="53" t="e">
        <f>VLOOKUP(C2107:C5160,[2]Sheet3!$B$2:$J$9150,9,0)</f>
        <v>#N/A</v>
      </c>
      <c r="U2107" s="58" t="s">
        <v>4110</v>
      </c>
      <c r="V2107" s="85">
        <v>40308</v>
      </c>
      <c r="W2107" s="58" t="s">
        <v>461</v>
      </c>
      <c r="X2107" s="58" t="s">
        <v>462</v>
      </c>
      <c r="Y2107" s="53" t="e">
        <v>#N/A</v>
      </c>
      <c r="Z2107" s="56" t="e">
        <v>#N/A</v>
      </c>
      <c r="AA2107" s="56" t="e">
        <v>#N/A</v>
      </c>
      <c r="AB2107" s="56" t="e">
        <v>#N/A</v>
      </c>
      <c r="AC2107" s="111"/>
      <c r="AD2107" s="53"/>
      <c r="AE2107" s="53"/>
      <c r="AF2107" s="53"/>
      <c r="AG2107" s="53"/>
      <c r="AH2107" s="53"/>
      <c r="AI2107" s="53"/>
      <c r="AJ2107" s="53"/>
      <c r="AK2107" s="53"/>
      <c r="AL2107" s="53"/>
      <c r="AM2107" s="49" t="e">
        <f>VLOOKUP(C2107:C5491,[3]Sheet3!$D$2:$D$21,1,0)</f>
        <v>#N/A</v>
      </c>
    </row>
    <row r="2108" spans="1:39" ht="30" customHeight="1">
      <c r="A2108" s="53" t="s">
        <v>1525</v>
      </c>
      <c r="B2108" s="85">
        <v>40308</v>
      </c>
      <c r="C2108" s="85">
        <v>74750</v>
      </c>
      <c r="D2108" s="86" t="s">
        <v>7057</v>
      </c>
      <c r="E2108" s="87" t="s">
        <v>2623</v>
      </c>
      <c r="F2108" s="56" t="s">
        <v>2281</v>
      </c>
      <c r="G2108" s="56" t="s">
        <v>2282</v>
      </c>
      <c r="H2108" s="56">
        <v>1500</v>
      </c>
      <c r="I2108" s="56">
        <v>1500</v>
      </c>
      <c r="J2108" s="56" t="s">
        <v>4806</v>
      </c>
      <c r="K2108" s="71" t="s">
        <v>3691</v>
      </c>
      <c r="L2108" s="55"/>
      <c r="M2108" s="55"/>
      <c r="N2108" s="57" t="e">
        <v>#N/A</v>
      </c>
      <c r="O2108" s="57" t="e">
        <v>#N/A</v>
      </c>
      <c r="P2108" s="57"/>
      <c r="Q2108" s="57"/>
      <c r="R2108" s="48"/>
      <c r="S2108" s="53" t="e">
        <f>VLOOKUP(C2108:C3908,'[1]Modifiy das'!$E$2:$I$2127,5,0)</f>
        <v>#REF!</v>
      </c>
      <c r="T2108" s="53" t="e">
        <f>VLOOKUP(C2108:C5161,[2]Sheet3!$B$2:$J$9150,9,0)</f>
        <v>#N/A</v>
      </c>
      <c r="U2108" s="58" t="s">
        <v>4110</v>
      </c>
      <c r="V2108" s="85">
        <v>40308</v>
      </c>
      <c r="W2108" s="58" t="s">
        <v>461</v>
      </c>
      <c r="X2108" s="58" t="s">
        <v>462</v>
      </c>
      <c r="Y2108" s="53" t="e">
        <v>#N/A</v>
      </c>
      <c r="Z2108" s="56" t="e">
        <v>#N/A</v>
      </c>
      <c r="AA2108" s="56" t="e">
        <v>#N/A</v>
      </c>
      <c r="AB2108" s="56" t="e">
        <v>#N/A</v>
      </c>
      <c r="AC2108" s="111"/>
      <c r="AD2108" s="53"/>
      <c r="AE2108" s="53"/>
      <c r="AF2108" s="53"/>
      <c r="AG2108" s="53"/>
      <c r="AH2108" s="53"/>
      <c r="AI2108" s="53"/>
      <c r="AJ2108" s="53"/>
      <c r="AK2108" s="53"/>
      <c r="AL2108" s="53"/>
      <c r="AM2108" s="49" t="e">
        <f>VLOOKUP(C2108:C5492,[3]Sheet3!$D$2:$D$21,1,0)</f>
        <v>#N/A</v>
      </c>
    </row>
    <row r="2109" spans="1:39" ht="30" customHeight="1">
      <c r="A2109" s="53" t="s">
        <v>1525</v>
      </c>
      <c r="B2109" s="85">
        <v>40308</v>
      </c>
      <c r="C2109" s="85">
        <v>74772</v>
      </c>
      <c r="D2109" s="86" t="s">
        <v>1173</v>
      </c>
      <c r="E2109" s="87" t="s">
        <v>2623</v>
      </c>
      <c r="F2109" s="56" t="s">
        <v>2281</v>
      </c>
      <c r="G2109" s="56" t="s">
        <v>2282</v>
      </c>
      <c r="H2109" s="56">
        <v>1500</v>
      </c>
      <c r="I2109" s="56">
        <v>1500</v>
      </c>
      <c r="J2109" s="56" t="s">
        <v>4806</v>
      </c>
      <c r="K2109" s="71" t="s">
        <v>3691</v>
      </c>
      <c r="L2109" s="55"/>
      <c r="M2109" s="55"/>
      <c r="N2109" s="57" t="e">
        <v>#N/A</v>
      </c>
      <c r="O2109" s="57" t="e">
        <v>#N/A</v>
      </c>
      <c r="P2109" s="57"/>
      <c r="Q2109" s="57"/>
      <c r="R2109" s="48"/>
      <c r="S2109" s="53" t="e">
        <f>VLOOKUP(C2109:C3909,'[1]Modifiy das'!$E$2:$I$2127,5,0)</f>
        <v>#REF!</v>
      </c>
      <c r="T2109" s="53" t="e">
        <f>VLOOKUP(C2109:C5162,[2]Sheet3!$B$2:$J$9150,9,0)</f>
        <v>#N/A</v>
      </c>
      <c r="U2109" s="58" t="s">
        <v>4110</v>
      </c>
      <c r="V2109" s="85">
        <v>40308</v>
      </c>
      <c r="W2109" s="58" t="s">
        <v>461</v>
      </c>
      <c r="X2109" s="58" t="s">
        <v>462</v>
      </c>
      <c r="Y2109" s="53" t="e">
        <v>#N/A</v>
      </c>
      <c r="Z2109" s="56" t="e">
        <v>#N/A</v>
      </c>
      <c r="AA2109" s="56" t="e">
        <v>#N/A</v>
      </c>
      <c r="AB2109" s="56" t="e">
        <v>#N/A</v>
      </c>
      <c r="AC2109" s="111"/>
      <c r="AD2109" s="53"/>
      <c r="AE2109" s="53"/>
      <c r="AF2109" s="53"/>
      <c r="AG2109" s="53"/>
      <c r="AH2109" s="53"/>
      <c r="AI2109" s="53"/>
      <c r="AJ2109" s="53"/>
      <c r="AK2109" s="53"/>
      <c r="AL2109" s="53"/>
      <c r="AM2109" s="49" t="e">
        <f>VLOOKUP(C2109:C5493,[3]Sheet3!$D$2:$D$21,1,0)</f>
        <v>#N/A</v>
      </c>
    </row>
    <row r="2110" spans="1:39" ht="30" customHeight="1">
      <c r="A2110" s="53" t="s">
        <v>1525</v>
      </c>
      <c r="B2110" s="85">
        <v>40308</v>
      </c>
      <c r="C2110" s="85">
        <v>74775</v>
      </c>
      <c r="D2110" s="86" t="s">
        <v>7059</v>
      </c>
      <c r="E2110" s="87" t="s">
        <v>2623</v>
      </c>
      <c r="F2110" s="56" t="s">
        <v>2281</v>
      </c>
      <c r="G2110" s="56" t="s">
        <v>2282</v>
      </c>
      <c r="H2110" s="56">
        <v>1500</v>
      </c>
      <c r="I2110" s="56">
        <v>1500</v>
      </c>
      <c r="J2110" s="56" t="s">
        <v>4806</v>
      </c>
      <c r="K2110" s="71" t="s">
        <v>3691</v>
      </c>
      <c r="L2110" s="55"/>
      <c r="M2110" s="55"/>
      <c r="N2110" s="57" t="e">
        <v>#N/A</v>
      </c>
      <c r="O2110" s="57" t="e">
        <v>#N/A</v>
      </c>
      <c r="P2110" s="57"/>
      <c r="Q2110" s="57"/>
      <c r="R2110" s="48"/>
      <c r="S2110" s="53" t="e">
        <f>VLOOKUP(C2110:C3910,'[1]Modifiy das'!$E$2:$I$2127,5,0)</f>
        <v>#REF!</v>
      </c>
      <c r="T2110" s="53" t="e">
        <f>VLOOKUP(C2110:C5163,[2]Sheet3!$B$2:$J$9150,9,0)</f>
        <v>#N/A</v>
      </c>
      <c r="U2110" s="58" t="s">
        <v>4110</v>
      </c>
      <c r="V2110" s="85">
        <v>40308</v>
      </c>
      <c r="W2110" s="58" t="s">
        <v>461</v>
      </c>
      <c r="X2110" s="58" t="s">
        <v>462</v>
      </c>
      <c r="Y2110" s="53" t="e">
        <v>#N/A</v>
      </c>
      <c r="Z2110" s="56" t="e">
        <v>#N/A</v>
      </c>
      <c r="AA2110" s="56" t="e">
        <v>#N/A</v>
      </c>
      <c r="AB2110" s="56" t="e">
        <v>#N/A</v>
      </c>
      <c r="AC2110" s="111"/>
      <c r="AD2110" s="53"/>
      <c r="AE2110" s="53"/>
      <c r="AF2110" s="53"/>
      <c r="AG2110" s="53"/>
      <c r="AH2110" s="53"/>
      <c r="AI2110" s="53"/>
      <c r="AJ2110" s="53"/>
      <c r="AK2110" s="53"/>
      <c r="AL2110" s="53"/>
      <c r="AM2110" s="49" t="e">
        <f>VLOOKUP(C2110:C5494,[3]Sheet3!$D$2:$D$21,1,0)</f>
        <v>#N/A</v>
      </c>
    </row>
    <row r="2111" spans="1:39" ht="30" customHeight="1">
      <c r="A2111" s="53" t="s">
        <v>1525</v>
      </c>
      <c r="B2111" s="85">
        <v>40308</v>
      </c>
      <c r="C2111" s="85">
        <v>74766</v>
      </c>
      <c r="D2111" s="86" t="s">
        <v>1175</v>
      </c>
      <c r="E2111" s="87" t="s">
        <v>2623</v>
      </c>
      <c r="F2111" s="56" t="s">
        <v>2281</v>
      </c>
      <c r="G2111" s="56" t="s">
        <v>2282</v>
      </c>
      <c r="H2111" s="56">
        <v>1500</v>
      </c>
      <c r="I2111" s="56">
        <v>1500</v>
      </c>
      <c r="J2111" s="56" t="s">
        <v>4806</v>
      </c>
      <c r="K2111" s="71" t="s">
        <v>3691</v>
      </c>
      <c r="L2111" s="55"/>
      <c r="M2111" s="55"/>
      <c r="N2111" s="57" t="e">
        <v>#N/A</v>
      </c>
      <c r="O2111" s="57" t="e">
        <v>#N/A</v>
      </c>
      <c r="P2111" s="57"/>
      <c r="Q2111" s="57"/>
      <c r="R2111" s="48"/>
      <c r="S2111" s="53" t="e">
        <f>VLOOKUP(C2111:C3911,'[1]Modifiy das'!$E$2:$I$2127,5,0)</f>
        <v>#REF!</v>
      </c>
      <c r="T2111" s="53" t="e">
        <f>VLOOKUP(C2111:C5164,[2]Sheet3!$B$2:$J$9150,9,0)</f>
        <v>#N/A</v>
      </c>
      <c r="U2111" s="58" t="s">
        <v>4110</v>
      </c>
      <c r="V2111" s="85">
        <v>40308</v>
      </c>
      <c r="W2111" s="58" t="s">
        <v>461</v>
      </c>
      <c r="X2111" s="58" t="s">
        <v>462</v>
      </c>
      <c r="Y2111" s="53" t="e">
        <v>#N/A</v>
      </c>
      <c r="Z2111" s="56" t="e">
        <v>#N/A</v>
      </c>
      <c r="AA2111" s="56" t="e">
        <v>#N/A</v>
      </c>
      <c r="AB2111" s="56" t="e">
        <v>#N/A</v>
      </c>
      <c r="AC2111" s="111"/>
      <c r="AD2111" s="53"/>
      <c r="AE2111" s="53"/>
      <c r="AF2111" s="53"/>
      <c r="AG2111" s="53"/>
      <c r="AH2111" s="53"/>
      <c r="AI2111" s="53"/>
      <c r="AJ2111" s="53"/>
      <c r="AK2111" s="53"/>
      <c r="AL2111" s="53"/>
      <c r="AM2111" s="49" t="e">
        <f>VLOOKUP(C2111:C5495,[3]Sheet3!$D$2:$D$21,1,0)</f>
        <v>#N/A</v>
      </c>
    </row>
    <row r="2112" spans="1:39" ht="30" customHeight="1">
      <c r="A2112" s="53" t="s">
        <v>1525</v>
      </c>
      <c r="B2112" s="85">
        <v>40308</v>
      </c>
      <c r="C2112" s="85">
        <v>74763</v>
      </c>
      <c r="D2112" s="86" t="s">
        <v>1177</v>
      </c>
      <c r="E2112" s="87" t="s">
        <v>2623</v>
      </c>
      <c r="F2112" s="56" t="s">
        <v>2281</v>
      </c>
      <c r="G2112" s="56" t="s">
        <v>2282</v>
      </c>
      <c r="H2112" s="56">
        <v>1500</v>
      </c>
      <c r="I2112" s="56">
        <v>1500</v>
      </c>
      <c r="J2112" s="56" t="s">
        <v>4806</v>
      </c>
      <c r="K2112" s="71" t="s">
        <v>3691</v>
      </c>
      <c r="L2112" s="55"/>
      <c r="M2112" s="55"/>
      <c r="N2112" s="57" t="e">
        <v>#N/A</v>
      </c>
      <c r="O2112" s="57" t="e">
        <v>#N/A</v>
      </c>
      <c r="P2112" s="57"/>
      <c r="Q2112" s="57"/>
      <c r="R2112" s="48"/>
      <c r="S2112" s="53" t="e">
        <f>VLOOKUP(C2112:C3912,'[1]Modifiy das'!$E$2:$I$2127,5,0)</f>
        <v>#REF!</v>
      </c>
      <c r="T2112" s="53" t="e">
        <f>VLOOKUP(C2112:C5165,[2]Sheet3!$B$2:$J$9150,9,0)</f>
        <v>#N/A</v>
      </c>
      <c r="U2112" s="58" t="s">
        <v>4110</v>
      </c>
      <c r="V2112" s="85">
        <v>40308</v>
      </c>
      <c r="W2112" s="58" t="s">
        <v>461</v>
      </c>
      <c r="X2112" s="58" t="s">
        <v>462</v>
      </c>
      <c r="Y2112" s="53" t="e">
        <v>#N/A</v>
      </c>
      <c r="Z2112" s="56" t="e">
        <v>#N/A</v>
      </c>
      <c r="AA2112" s="56" t="e">
        <v>#N/A</v>
      </c>
      <c r="AB2112" s="56" t="e">
        <v>#N/A</v>
      </c>
      <c r="AC2112" s="111"/>
      <c r="AD2112" s="53"/>
      <c r="AE2112" s="53"/>
      <c r="AF2112" s="53"/>
      <c r="AG2112" s="53"/>
      <c r="AH2112" s="53"/>
      <c r="AI2112" s="53"/>
      <c r="AJ2112" s="53"/>
      <c r="AK2112" s="53"/>
      <c r="AL2112" s="53"/>
      <c r="AM2112" s="49" t="e">
        <f>VLOOKUP(C2112:C5496,[3]Sheet3!$D$2:$D$21,1,0)</f>
        <v>#N/A</v>
      </c>
    </row>
    <row r="2113" spans="1:39" ht="30" customHeight="1">
      <c r="A2113" s="53" t="s">
        <v>1525</v>
      </c>
      <c r="B2113" s="85">
        <v>40308</v>
      </c>
      <c r="C2113" s="85">
        <v>74753</v>
      </c>
      <c r="D2113" s="86" t="s">
        <v>1179</v>
      </c>
      <c r="E2113" s="87" t="s">
        <v>2623</v>
      </c>
      <c r="F2113" s="56" t="s">
        <v>2281</v>
      </c>
      <c r="G2113" s="56" t="s">
        <v>2282</v>
      </c>
      <c r="H2113" s="56">
        <v>1500</v>
      </c>
      <c r="I2113" s="56">
        <v>1500</v>
      </c>
      <c r="J2113" s="56" t="s">
        <v>4806</v>
      </c>
      <c r="K2113" s="71" t="s">
        <v>3691</v>
      </c>
      <c r="L2113" s="55"/>
      <c r="M2113" s="55"/>
      <c r="N2113" s="57" t="e">
        <v>#N/A</v>
      </c>
      <c r="O2113" s="57" t="e">
        <v>#N/A</v>
      </c>
      <c r="P2113" s="57"/>
      <c r="Q2113" s="57"/>
      <c r="R2113" s="48"/>
      <c r="S2113" s="53" t="e">
        <f>VLOOKUP(C2113:C3913,'[1]Modifiy das'!$E$2:$I$2127,5,0)</f>
        <v>#REF!</v>
      </c>
      <c r="T2113" s="53" t="e">
        <f>VLOOKUP(C2113:C5166,[2]Sheet3!$B$2:$J$9150,9,0)</f>
        <v>#N/A</v>
      </c>
      <c r="U2113" s="58" t="s">
        <v>4110</v>
      </c>
      <c r="V2113" s="85">
        <v>40308</v>
      </c>
      <c r="W2113" s="58" t="s">
        <v>461</v>
      </c>
      <c r="X2113" s="58" t="s">
        <v>462</v>
      </c>
      <c r="Y2113" s="53" t="e">
        <v>#N/A</v>
      </c>
      <c r="Z2113" s="56" t="e">
        <v>#N/A</v>
      </c>
      <c r="AA2113" s="56" t="e">
        <v>#N/A</v>
      </c>
      <c r="AB2113" s="56" t="e">
        <v>#N/A</v>
      </c>
      <c r="AC2113" s="111"/>
      <c r="AD2113" s="53"/>
      <c r="AE2113" s="53"/>
      <c r="AF2113" s="53"/>
      <c r="AG2113" s="53"/>
      <c r="AH2113" s="53"/>
      <c r="AI2113" s="53"/>
      <c r="AJ2113" s="53"/>
      <c r="AK2113" s="53"/>
      <c r="AL2113" s="53"/>
      <c r="AM2113" s="49" t="e">
        <f>VLOOKUP(C2113:C5497,[3]Sheet3!$D$2:$D$21,1,0)</f>
        <v>#N/A</v>
      </c>
    </row>
    <row r="2114" spans="1:39" ht="30" customHeight="1">
      <c r="A2114" s="53" t="s">
        <v>1525</v>
      </c>
      <c r="B2114" s="85">
        <v>40309</v>
      </c>
      <c r="C2114" s="85">
        <v>65743</v>
      </c>
      <c r="D2114" s="86" t="s">
        <v>3172</v>
      </c>
      <c r="E2114" s="87" t="s">
        <v>3100</v>
      </c>
      <c r="F2114" s="56" t="s">
        <v>4081</v>
      </c>
      <c r="G2114" s="30" t="s">
        <v>5093</v>
      </c>
      <c r="H2114" s="31">
        <v>1500</v>
      </c>
      <c r="I2114" s="31">
        <v>1700</v>
      </c>
      <c r="J2114" s="56" t="s">
        <v>7204</v>
      </c>
      <c r="K2114" s="71" t="s">
        <v>3691</v>
      </c>
      <c r="L2114" s="55"/>
      <c r="M2114" s="55"/>
      <c r="N2114" s="57" t="e">
        <v>#N/A</v>
      </c>
      <c r="O2114" s="57" t="e">
        <v>#N/A</v>
      </c>
      <c r="P2114" s="57"/>
      <c r="Q2114" s="57"/>
      <c r="R2114" s="48"/>
      <c r="S2114" s="53" t="e">
        <f>VLOOKUP(C2114:C3914,'[1]Modifiy das'!$E$2:$I$2127,5,0)</f>
        <v>#REF!</v>
      </c>
      <c r="T2114" s="53" t="e">
        <f>VLOOKUP(C2114:C5167,[2]Sheet3!$B$2:$J$9150,9,0)</f>
        <v>#N/A</v>
      </c>
      <c r="U2114" s="58" t="s">
        <v>4110</v>
      </c>
      <c r="V2114" s="85">
        <v>40309</v>
      </c>
      <c r="W2114" s="58" t="s">
        <v>6599</v>
      </c>
      <c r="X2114" s="58" t="s">
        <v>6634</v>
      </c>
      <c r="Y2114" s="53">
        <v>0</v>
      </c>
      <c r="Z2114" s="56" t="e">
        <v>#N/A</v>
      </c>
      <c r="AA2114" s="56" t="e">
        <v>#N/A</v>
      </c>
      <c r="AB2114" s="56" t="e">
        <v>#N/A</v>
      </c>
      <c r="AC2114" s="111"/>
      <c r="AD2114" s="53"/>
      <c r="AE2114" s="53"/>
      <c r="AF2114" s="53"/>
      <c r="AG2114" s="53"/>
      <c r="AH2114" s="53"/>
      <c r="AI2114" s="53"/>
      <c r="AJ2114" s="53"/>
      <c r="AK2114" s="53"/>
      <c r="AL2114" s="53"/>
      <c r="AM2114" s="49" t="e">
        <f>VLOOKUP(C2114:C5498,[3]Sheet3!$D$2:$D$21,1,0)</f>
        <v>#N/A</v>
      </c>
    </row>
    <row r="2115" spans="1:39" ht="30" customHeight="1">
      <c r="A2115" s="53" t="s">
        <v>1525</v>
      </c>
      <c r="B2115" s="85">
        <v>40309</v>
      </c>
      <c r="C2115" s="85">
        <v>66640</v>
      </c>
      <c r="D2115" s="86" t="s">
        <v>7179</v>
      </c>
      <c r="E2115" s="87" t="s">
        <v>3100</v>
      </c>
      <c r="F2115" s="56" t="s">
        <v>4081</v>
      </c>
      <c r="G2115" s="30" t="s">
        <v>5093</v>
      </c>
      <c r="H2115" s="31">
        <v>1500</v>
      </c>
      <c r="I2115" s="31">
        <v>1700</v>
      </c>
      <c r="J2115" s="56" t="s">
        <v>7204</v>
      </c>
      <c r="K2115" s="71" t="s">
        <v>3691</v>
      </c>
      <c r="L2115" s="55"/>
      <c r="M2115" s="55"/>
      <c r="N2115" s="57" t="e">
        <v>#N/A</v>
      </c>
      <c r="O2115" s="57" t="e">
        <v>#N/A</v>
      </c>
      <c r="P2115" s="57"/>
      <c r="Q2115" s="57"/>
      <c r="R2115" s="48"/>
      <c r="S2115" s="53" t="e">
        <f>VLOOKUP(C2115:C3915,'[1]Modifiy das'!$E$2:$I$2127,5,0)</f>
        <v>#REF!</v>
      </c>
      <c r="T2115" s="53" t="e">
        <f>VLOOKUP(C2115:C5168,[2]Sheet3!$B$2:$J$9150,9,0)</f>
        <v>#N/A</v>
      </c>
      <c r="U2115" s="58" t="s">
        <v>4110</v>
      </c>
      <c r="V2115" s="85">
        <v>40309</v>
      </c>
      <c r="W2115" s="58" t="s">
        <v>6599</v>
      </c>
      <c r="X2115" s="58" t="s">
        <v>6634</v>
      </c>
      <c r="Y2115" s="53">
        <v>0</v>
      </c>
      <c r="Z2115" s="56" t="e">
        <v>#N/A</v>
      </c>
      <c r="AA2115" s="56" t="e">
        <v>#N/A</v>
      </c>
      <c r="AB2115" s="56" t="e">
        <v>#N/A</v>
      </c>
      <c r="AC2115" s="111"/>
      <c r="AD2115" s="53"/>
      <c r="AE2115" s="53"/>
      <c r="AF2115" s="53"/>
      <c r="AG2115" s="53"/>
      <c r="AH2115" s="53"/>
      <c r="AI2115" s="53"/>
      <c r="AJ2115" s="53"/>
      <c r="AK2115" s="53"/>
      <c r="AL2115" s="53"/>
      <c r="AM2115" s="49" t="e">
        <f>VLOOKUP(C2115:C5499,[3]Sheet3!$D$2:$D$21,1,0)</f>
        <v>#N/A</v>
      </c>
    </row>
    <row r="2116" spans="1:39" ht="30" customHeight="1">
      <c r="A2116" s="53" t="s">
        <v>1525</v>
      </c>
      <c r="B2116" s="85">
        <v>40309</v>
      </c>
      <c r="C2116" s="85">
        <v>59404</v>
      </c>
      <c r="D2116" s="86" t="s">
        <v>6110</v>
      </c>
      <c r="E2116" s="87" t="s">
        <v>3100</v>
      </c>
      <c r="F2116" s="56" t="s">
        <v>4081</v>
      </c>
      <c r="G2116" s="30" t="s">
        <v>5093</v>
      </c>
      <c r="H2116" s="31">
        <v>1500</v>
      </c>
      <c r="I2116" s="31">
        <v>1700</v>
      </c>
      <c r="J2116" s="56" t="s">
        <v>7204</v>
      </c>
      <c r="K2116" s="71" t="s">
        <v>3691</v>
      </c>
      <c r="L2116" s="55"/>
      <c r="M2116" s="55"/>
      <c r="N2116" s="57" t="e">
        <v>#N/A</v>
      </c>
      <c r="O2116" s="57" t="e">
        <v>#N/A</v>
      </c>
      <c r="P2116" s="57"/>
      <c r="Q2116" s="57"/>
      <c r="R2116" s="48"/>
      <c r="S2116" s="53" t="e">
        <f>VLOOKUP(C2116:C3916,'[1]Modifiy das'!$E$2:$I$2127,5,0)</f>
        <v>#REF!</v>
      </c>
      <c r="T2116" s="53" t="e">
        <f>VLOOKUP(C2116:C5169,[2]Sheet3!$B$2:$J$9150,9,0)</f>
        <v>#N/A</v>
      </c>
      <c r="U2116" s="58" t="s">
        <v>4110</v>
      </c>
      <c r="V2116" s="85">
        <v>40309</v>
      </c>
      <c r="W2116" s="58" t="s">
        <v>6599</v>
      </c>
      <c r="X2116" s="58" t="s">
        <v>6634</v>
      </c>
      <c r="Y2116" s="53">
        <v>0</v>
      </c>
      <c r="Z2116" s="56" t="e">
        <v>#N/A</v>
      </c>
      <c r="AA2116" s="56" t="e">
        <v>#N/A</v>
      </c>
      <c r="AB2116" s="56" t="e">
        <v>#N/A</v>
      </c>
      <c r="AC2116" s="111"/>
      <c r="AD2116" s="53"/>
      <c r="AE2116" s="53"/>
      <c r="AF2116" s="53"/>
      <c r="AG2116" s="53"/>
      <c r="AH2116" s="53"/>
      <c r="AI2116" s="53"/>
      <c r="AJ2116" s="53"/>
      <c r="AK2116" s="53"/>
      <c r="AL2116" s="53"/>
      <c r="AM2116" s="49" t="e">
        <f>VLOOKUP(C2116:C5500,[3]Sheet3!$D$2:$D$21,1,0)</f>
        <v>#N/A</v>
      </c>
    </row>
    <row r="2117" spans="1:39" ht="30" customHeight="1">
      <c r="A2117" s="53" t="s">
        <v>1525</v>
      </c>
      <c r="B2117" s="85">
        <v>40309</v>
      </c>
      <c r="C2117" s="85">
        <v>59403</v>
      </c>
      <c r="D2117" s="86" t="s">
        <v>6114</v>
      </c>
      <c r="E2117" s="87" t="s">
        <v>3100</v>
      </c>
      <c r="F2117" s="56" t="s">
        <v>4081</v>
      </c>
      <c r="G2117" s="30" t="s">
        <v>5093</v>
      </c>
      <c r="H2117" s="31">
        <v>1500</v>
      </c>
      <c r="I2117" s="31">
        <v>1700</v>
      </c>
      <c r="J2117" s="56" t="s">
        <v>7204</v>
      </c>
      <c r="K2117" s="71" t="s">
        <v>3691</v>
      </c>
      <c r="L2117" s="55"/>
      <c r="M2117" s="55"/>
      <c r="N2117" s="57" t="e">
        <v>#N/A</v>
      </c>
      <c r="O2117" s="57" t="e">
        <v>#N/A</v>
      </c>
      <c r="P2117" s="57"/>
      <c r="Q2117" s="57"/>
      <c r="R2117" s="48"/>
      <c r="S2117" s="53" t="e">
        <f>VLOOKUP(C2117:C3917,'[1]Modifiy das'!$E$2:$I$2127,5,0)</f>
        <v>#REF!</v>
      </c>
      <c r="T2117" s="53" t="e">
        <f>VLOOKUP(C2117:C5170,[2]Sheet3!$B$2:$J$9150,9,0)</f>
        <v>#N/A</v>
      </c>
      <c r="U2117" s="58" t="s">
        <v>4110</v>
      </c>
      <c r="V2117" s="85">
        <v>40309</v>
      </c>
      <c r="W2117" s="58" t="s">
        <v>6599</v>
      </c>
      <c r="X2117" s="58" t="s">
        <v>6634</v>
      </c>
      <c r="Y2117" s="53">
        <v>0</v>
      </c>
      <c r="Z2117" s="56" t="e">
        <v>#N/A</v>
      </c>
      <c r="AA2117" s="56" t="e">
        <v>#N/A</v>
      </c>
      <c r="AB2117" s="56" t="e">
        <v>#N/A</v>
      </c>
      <c r="AC2117" s="111"/>
      <c r="AD2117" s="53"/>
      <c r="AE2117" s="53"/>
      <c r="AF2117" s="53"/>
      <c r="AG2117" s="53"/>
      <c r="AH2117" s="53"/>
      <c r="AI2117" s="53"/>
      <c r="AJ2117" s="53"/>
      <c r="AK2117" s="53"/>
      <c r="AL2117" s="53"/>
      <c r="AM2117" s="49" t="e">
        <f>VLOOKUP(C2117:C5501,[3]Sheet3!$D$2:$D$21,1,0)</f>
        <v>#N/A</v>
      </c>
    </row>
    <row r="2118" spans="1:39" ht="30" customHeight="1">
      <c r="A2118" s="53" t="s">
        <v>1525</v>
      </c>
      <c r="B2118" s="85">
        <v>40310</v>
      </c>
      <c r="C2118" s="85">
        <v>67954</v>
      </c>
      <c r="D2118" s="86" t="s">
        <v>481</v>
      </c>
      <c r="E2118" s="87" t="s">
        <v>2623</v>
      </c>
      <c r="F2118" s="56" t="s">
        <v>6425</v>
      </c>
      <c r="G2118" s="30" t="s">
        <v>4251</v>
      </c>
      <c r="H2118" s="56">
        <v>1500</v>
      </c>
      <c r="I2118" s="56">
        <v>1500</v>
      </c>
      <c r="J2118" s="56" t="s">
        <v>4112</v>
      </c>
      <c r="K2118" s="71" t="s">
        <v>3691</v>
      </c>
      <c r="L2118" s="55"/>
      <c r="M2118" s="55"/>
      <c r="N2118" s="57" t="e">
        <v>#N/A</v>
      </c>
      <c r="O2118" s="57" t="e">
        <v>#N/A</v>
      </c>
      <c r="P2118" s="57"/>
      <c r="Q2118" s="57"/>
      <c r="R2118" s="48"/>
      <c r="S2118" s="53" t="e">
        <f>VLOOKUP(C2118:C3918,'[1]Modifiy das'!$E$2:$I$2127,5,0)</f>
        <v>#REF!</v>
      </c>
      <c r="T2118" s="53" t="e">
        <f>VLOOKUP(C2118:C5171,[2]Sheet3!$B$2:$J$9150,9,0)</f>
        <v>#N/A</v>
      </c>
      <c r="U2118" s="58" t="s">
        <v>4110</v>
      </c>
      <c r="V2118" s="85">
        <v>40310</v>
      </c>
      <c r="W2118" s="58" t="s">
        <v>2166</v>
      </c>
      <c r="X2118" s="58" t="s">
        <v>1022</v>
      </c>
      <c r="Y2118" s="53">
        <v>0</v>
      </c>
      <c r="Z2118" s="56" t="e">
        <v>#N/A</v>
      </c>
      <c r="AA2118" s="56" t="e">
        <v>#N/A</v>
      </c>
      <c r="AB2118" s="56" t="e">
        <v>#N/A</v>
      </c>
      <c r="AC2118" s="111"/>
      <c r="AD2118" s="53"/>
      <c r="AE2118" s="53"/>
      <c r="AF2118" s="53"/>
      <c r="AG2118" s="53"/>
      <c r="AH2118" s="53"/>
      <c r="AI2118" s="53"/>
      <c r="AJ2118" s="53"/>
      <c r="AK2118" s="53"/>
      <c r="AL2118" s="53"/>
      <c r="AM2118" s="49" t="e">
        <f>VLOOKUP(C2118:C5502,[3]Sheet3!$D$2:$D$21,1,0)</f>
        <v>#N/A</v>
      </c>
    </row>
    <row r="2119" spans="1:39" ht="30" customHeight="1">
      <c r="A2119" s="53" t="s">
        <v>1525</v>
      </c>
      <c r="B2119" s="85">
        <v>40313</v>
      </c>
      <c r="C2119" s="85">
        <v>68818</v>
      </c>
      <c r="D2119" s="86" t="s">
        <v>5012</v>
      </c>
      <c r="E2119" s="87" t="s">
        <v>2623</v>
      </c>
      <c r="F2119" s="56" t="s">
        <v>6104</v>
      </c>
      <c r="G2119" s="30" t="s">
        <v>5656</v>
      </c>
      <c r="H2119" s="56">
        <v>2000</v>
      </c>
      <c r="I2119" s="56">
        <v>2000</v>
      </c>
      <c r="J2119" s="56" t="s">
        <v>371</v>
      </c>
      <c r="K2119" s="71" t="s">
        <v>3691</v>
      </c>
      <c r="L2119" s="55"/>
      <c r="M2119" s="55"/>
      <c r="N2119" s="57" t="e">
        <v>#N/A</v>
      </c>
      <c r="O2119" s="57" t="e">
        <v>#N/A</v>
      </c>
      <c r="P2119" s="57"/>
      <c r="Q2119" s="57"/>
      <c r="R2119" s="48"/>
      <c r="S2119" s="53" t="e">
        <f>VLOOKUP(C2119:C3919,'[1]Modifiy das'!$E$2:$I$2127,5,0)</f>
        <v>#REF!</v>
      </c>
      <c r="T2119" s="53" t="e">
        <f>VLOOKUP(C2119:C5172,[2]Sheet3!$B$2:$J$9150,9,0)</f>
        <v>#N/A</v>
      </c>
      <c r="U2119" s="58" t="s">
        <v>4110</v>
      </c>
      <c r="V2119" s="85">
        <v>40313</v>
      </c>
      <c r="W2119" s="58" t="s">
        <v>6626</v>
      </c>
      <c r="X2119" s="58" t="s">
        <v>6632</v>
      </c>
      <c r="Y2119" s="53">
        <v>0</v>
      </c>
      <c r="Z2119" s="56" t="e">
        <v>#N/A</v>
      </c>
      <c r="AA2119" s="56" t="e">
        <v>#N/A</v>
      </c>
      <c r="AB2119" s="56" t="e">
        <v>#N/A</v>
      </c>
      <c r="AC2119" s="111"/>
      <c r="AD2119" s="53"/>
      <c r="AE2119" s="53"/>
      <c r="AF2119" s="53"/>
      <c r="AG2119" s="53"/>
      <c r="AH2119" s="53"/>
      <c r="AI2119" s="53"/>
      <c r="AJ2119" s="53"/>
      <c r="AK2119" s="53"/>
      <c r="AL2119" s="53"/>
      <c r="AM2119" s="49" t="e">
        <f>VLOOKUP(C2119:C5503,[3]Sheet3!$D$2:$D$21,1,0)</f>
        <v>#N/A</v>
      </c>
    </row>
    <row r="2120" spans="1:39" ht="30" customHeight="1">
      <c r="A2120" s="53" t="s">
        <v>1525</v>
      </c>
      <c r="B2120" s="85">
        <v>40313</v>
      </c>
      <c r="C2120" s="85">
        <v>68379</v>
      </c>
      <c r="D2120" s="86" t="s">
        <v>1824</v>
      </c>
      <c r="E2120" s="87" t="s">
        <v>2623</v>
      </c>
      <c r="F2120" s="56" t="s">
        <v>6427</v>
      </c>
      <c r="G2120" s="30" t="s">
        <v>5290</v>
      </c>
      <c r="H2120" s="31">
        <v>1500</v>
      </c>
      <c r="I2120" s="31">
        <v>1200</v>
      </c>
      <c r="J2120" s="56" t="s">
        <v>3287</v>
      </c>
      <c r="K2120" s="71" t="s">
        <v>3691</v>
      </c>
      <c r="L2120" s="55"/>
      <c r="M2120" s="55"/>
      <c r="N2120" s="57" t="e">
        <v>#N/A</v>
      </c>
      <c r="O2120" s="57" t="e">
        <v>#N/A</v>
      </c>
      <c r="P2120" s="57"/>
      <c r="Q2120" s="57"/>
      <c r="R2120" s="48"/>
      <c r="S2120" s="53" t="e">
        <f>VLOOKUP(C2120:C3920,'[1]Modifiy das'!$E$2:$I$2127,5,0)</f>
        <v>#REF!</v>
      </c>
      <c r="T2120" s="53" t="e">
        <f>VLOOKUP(C2120:C5173,[2]Sheet3!$B$2:$J$9150,9,0)</f>
        <v>#N/A</v>
      </c>
      <c r="U2120" s="58" t="s">
        <v>4110</v>
      </c>
      <c r="V2120" s="85">
        <v>40313</v>
      </c>
      <c r="W2120" s="58" t="s">
        <v>6626</v>
      </c>
      <c r="X2120" s="58" t="s">
        <v>6632</v>
      </c>
      <c r="Y2120" s="53">
        <v>0</v>
      </c>
      <c r="Z2120" s="56" t="e">
        <v>#N/A</v>
      </c>
      <c r="AA2120" s="56" t="e">
        <v>#N/A</v>
      </c>
      <c r="AB2120" s="56" t="e">
        <v>#N/A</v>
      </c>
      <c r="AC2120" s="111"/>
      <c r="AD2120" s="53"/>
      <c r="AE2120" s="53"/>
      <c r="AF2120" s="53"/>
      <c r="AG2120" s="53"/>
      <c r="AH2120" s="53"/>
      <c r="AI2120" s="53"/>
      <c r="AJ2120" s="53"/>
      <c r="AK2120" s="53"/>
      <c r="AL2120" s="53"/>
      <c r="AM2120" s="49" t="e">
        <f>VLOOKUP(C2120:C5504,[3]Sheet3!$D$2:$D$21,1,0)</f>
        <v>#N/A</v>
      </c>
    </row>
    <row r="2121" spans="1:39" ht="30" customHeight="1">
      <c r="A2121" s="53" t="s">
        <v>1525</v>
      </c>
      <c r="B2121" s="85">
        <v>40321</v>
      </c>
      <c r="C2121" s="85">
        <v>70738</v>
      </c>
      <c r="D2121" s="86" t="s">
        <v>2698</v>
      </c>
      <c r="E2121" s="87" t="s">
        <v>3100</v>
      </c>
      <c r="F2121" s="56" t="s">
        <v>6106</v>
      </c>
      <c r="G2121" s="70" t="s">
        <v>4052</v>
      </c>
      <c r="H2121" s="31">
        <v>1500</v>
      </c>
      <c r="I2121" s="31">
        <v>1700</v>
      </c>
      <c r="J2121" s="56" t="s">
        <v>3801</v>
      </c>
      <c r="K2121" s="71" t="s">
        <v>3691</v>
      </c>
      <c r="L2121" s="55"/>
      <c r="M2121" s="55"/>
      <c r="N2121" s="57" t="e">
        <v>#N/A</v>
      </c>
      <c r="O2121" s="57" t="e">
        <v>#N/A</v>
      </c>
      <c r="P2121" s="57"/>
      <c r="Q2121" s="57"/>
      <c r="R2121" s="48"/>
      <c r="S2121" s="53" t="e">
        <f>VLOOKUP(C2121:C3921,'[1]Modifiy das'!$E$2:$I$2127,5,0)</f>
        <v>#REF!</v>
      </c>
      <c r="T2121" s="53" t="e">
        <f>VLOOKUP(C2121:C5174,[2]Sheet3!$B$2:$J$9150,9,0)</f>
        <v>#N/A</v>
      </c>
      <c r="U2121" s="58" t="s">
        <v>4110</v>
      </c>
      <c r="V2121" s="85">
        <v>40321</v>
      </c>
      <c r="W2121" s="58" t="s">
        <v>2161</v>
      </c>
      <c r="X2121" s="58" t="s">
        <v>6631</v>
      </c>
      <c r="Y2121" s="53" t="s">
        <v>5797</v>
      </c>
      <c r="Z2121" s="56" t="s">
        <v>6794</v>
      </c>
      <c r="AA2121" s="56" t="s">
        <v>5978</v>
      </c>
      <c r="AB2121" s="56" t="s">
        <v>6877</v>
      </c>
      <c r="AC2121" s="111"/>
      <c r="AD2121" s="53"/>
      <c r="AE2121" s="53"/>
      <c r="AF2121" s="53"/>
      <c r="AG2121" s="53"/>
      <c r="AH2121" s="53"/>
      <c r="AI2121" s="53"/>
      <c r="AJ2121" s="53"/>
      <c r="AK2121" s="53"/>
      <c r="AL2121" s="53"/>
      <c r="AM2121" s="49" t="e">
        <f>VLOOKUP(C2121:C5505,[3]Sheet3!$D$2:$D$21,1,0)</f>
        <v>#N/A</v>
      </c>
    </row>
    <row r="2122" spans="1:39" ht="30" customHeight="1">
      <c r="A2122" s="53" t="s">
        <v>1525</v>
      </c>
      <c r="B2122" s="85">
        <v>40001</v>
      </c>
      <c r="C2122" s="85">
        <v>58105</v>
      </c>
      <c r="D2122" s="86" t="s">
        <v>6649</v>
      </c>
      <c r="E2122" s="87" t="s">
        <v>3100</v>
      </c>
      <c r="F2122" s="56" t="s">
        <v>3939</v>
      </c>
      <c r="G2122" s="30" t="s">
        <v>1865</v>
      </c>
      <c r="H2122" s="31">
        <v>1500</v>
      </c>
      <c r="I2122" s="31">
        <v>2000</v>
      </c>
      <c r="J2122" s="56" t="s">
        <v>1866</v>
      </c>
      <c r="K2122" s="71" t="s">
        <v>3691</v>
      </c>
      <c r="L2122" s="55"/>
      <c r="M2122" s="55"/>
      <c r="N2122" s="57"/>
      <c r="O2122" s="57"/>
      <c r="P2122" s="57"/>
      <c r="Q2122" s="57"/>
      <c r="R2122" s="48"/>
      <c r="S2122" s="53"/>
      <c r="T2122" s="53" t="e">
        <f>VLOOKUP(C2122:C5175,[2]Sheet3!$B$2:$J$9150,9,0)</f>
        <v>#N/A</v>
      </c>
      <c r="U2122" s="58" t="s">
        <v>4110</v>
      </c>
      <c r="V2122" s="85">
        <v>40001</v>
      </c>
      <c r="W2122" s="58" t="s">
        <v>5699</v>
      </c>
      <c r="X2122" s="58" t="s">
        <v>6627</v>
      </c>
      <c r="Y2122" s="53" t="s">
        <v>5798</v>
      </c>
      <c r="Z2122" s="56" t="s">
        <v>6795</v>
      </c>
      <c r="AA2122" s="56" t="s">
        <v>5976</v>
      </c>
      <c r="AB2122" s="56">
        <v>0</v>
      </c>
      <c r="AC2122" s="111"/>
      <c r="AD2122" s="53"/>
      <c r="AE2122" s="53"/>
      <c r="AF2122" s="53"/>
      <c r="AG2122" s="53"/>
      <c r="AH2122" s="53"/>
      <c r="AI2122" s="53"/>
      <c r="AJ2122" s="53"/>
      <c r="AK2122" s="53"/>
      <c r="AL2122" s="53"/>
      <c r="AM2122" s="49" t="e">
        <f>VLOOKUP(C2122:C5506,[3]Sheet3!$D$2:$D$21,1,0)</f>
        <v>#N/A</v>
      </c>
    </row>
    <row r="2123" spans="1:39" ht="30" customHeight="1">
      <c r="A2123" s="53" t="s">
        <v>973</v>
      </c>
      <c r="B2123" s="85">
        <v>40131</v>
      </c>
      <c r="C2123" s="85">
        <v>53849</v>
      </c>
      <c r="D2123" s="86" t="s">
        <v>1279</v>
      </c>
      <c r="E2123" s="87" t="s">
        <v>6252</v>
      </c>
      <c r="F2123" s="56" t="s">
        <v>4094</v>
      </c>
      <c r="G2123" s="30" t="s">
        <v>5586</v>
      </c>
      <c r="H2123" s="56">
        <v>1500</v>
      </c>
      <c r="I2123" s="56">
        <v>1800</v>
      </c>
      <c r="J2123" s="56" t="s">
        <v>2521</v>
      </c>
      <c r="K2123" s="71" t="s">
        <v>3691</v>
      </c>
      <c r="L2123" s="55"/>
      <c r="M2123" s="55"/>
      <c r="N2123" s="57"/>
      <c r="O2123" s="57"/>
      <c r="P2123" s="57"/>
      <c r="Q2123" s="57"/>
      <c r="R2123" s="48"/>
      <c r="S2123" s="53"/>
      <c r="T2123" s="53" t="e">
        <f>VLOOKUP(C2123:C5176,[2]Sheet3!$B$2:$J$9150,9,0)</f>
        <v>#N/A</v>
      </c>
      <c r="U2123" s="58" t="s">
        <v>4110</v>
      </c>
      <c r="V2123" s="85">
        <v>40131</v>
      </c>
      <c r="W2123" s="58" t="s">
        <v>535</v>
      </c>
      <c r="X2123" s="58" t="s">
        <v>6628</v>
      </c>
      <c r="Y2123" s="73" t="e">
        <v>#N/A</v>
      </c>
      <c r="Z2123" s="56" t="e">
        <v>#N/A</v>
      </c>
      <c r="AA2123" s="56" t="e">
        <v>#N/A</v>
      </c>
      <c r="AB2123" s="56" t="e">
        <v>#N/A</v>
      </c>
      <c r="AC2123" s="111"/>
      <c r="AD2123" s="53"/>
      <c r="AE2123" s="53"/>
      <c r="AF2123" s="53"/>
      <c r="AG2123" s="53"/>
      <c r="AH2123" s="53"/>
      <c r="AI2123" s="53"/>
      <c r="AJ2123" s="53"/>
      <c r="AK2123" s="53"/>
      <c r="AL2123" s="53"/>
      <c r="AM2123" s="49" t="e">
        <f>VLOOKUP(C2123:C5507,[3]Sheet3!$D$2:$D$21,1,0)</f>
        <v>#N/A</v>
      </c>
    </row>
    <row r="2124" spans="1:39" ht="30" customHeight="1">
      <c r="A2124" s="53" t="s">
        <v>973</v>
      </c>
      <c r="B2124" s="85">
        <v>40125</v>
      </c>
      <c r="C2124" s="85">
        <v>66666</v>
      </c>
      <c r="D2124" s="86" t="s">
        <v>2871</v>
      </c>
      <c r="E2124" s="87" t="s">
        <v>6252</v>
      </c>
      <c r="F2124" s="56" t="s">
        <v>3119</v>
      </c>
      <c r="G2124" s="30" t="s">
        <v>3507</v>
      </c>
      <c r="H2124" s="56">
        <v>1500</v>
      </c>
      <c r="I2124" s="56">
        <v>2000</v>
      </c>
      <c r="J2124" s="56" t="s">
        <v>1366</v>
      </c>
      <c r="K2124" s="71" t="s">
        <v>856</v>
      </c>
      <c r="L2124" s="55"/>
      <c r="M2124" s="55"/>
      <c r="N2124" s="57"/>
      <c r="O2124" s="57"/>
      <c r="P2124" s="57"/>
      <c r="Q2124" s="57"/>
      <c r="R2124" s="48"/>
      <c r="S2124" s="53"/>
      <c r="T2124" s="53" t="e">
        <f>VLOOKUP(C2124:C5177,[2]Sheet3!$B$2:$J$9150,9,0)</f>
        <v>#N/A</v>
      </c>
      <c r="U2124" s="58" t="s">
        <v>4110</v>
      </c>
      <c r="V2124" s="85">
        <v>40125</v>
      </c>
      <c r="W2124" s="58" t="s">
        <v>532</v>
      </c>
      <c r="X2124" s="58" t="s">
        <v>6631</v>
      </c>
      <c r="Y2124" s="53" t="s">
        <v>6935</v>
      </c>
      <c r="Z2124" s="56" t="e">
        <v>#N/A</v>
      </c>
      <c r="AA2124" s="56" t="e">
        <v>#N/A</v>
      </c>
      <c r="AB2124" s="56" t="e">
        <v>#N/A</v>
      </c>
      <c r="AC2124" s="111"/>
      <c r="AD2124" s="53"/>
      <c r="AE2124" s="53"/>
      <c r="AF2124" s="53"/>
      <c r="AG2124" s="53"/>
      <c r="AH2124" s="53"/>
      <c r="AI2124" s="53"/>
      <c r="AJ2124" s="53"/>
      <c r="AK2124" s="53"/>
      <c r="AL2124" s="53"/>
      <c r="AM2124" s="49" t="e">
        <f>VLOOKUP(C2124:C5508,[3]Sheet3!$D$2:$D$21,1,0)</f>
        <v>#N/A</v>
      </c>
    </row>
    <row r="2125" spans="1:39" ht="30" customHeight="1">
      <c r="A2125" s="53" t="s">
        <v>973</v>
      </c>
      <c r="B2125" s="96">
        <v>40147</v>
      </c>
      <c r="C2125" s="96">
        <v>56004</v>
      </c>
      <c r="D2125" s="97" t="s">
        <v>2284</v>
      </c>
      <c r="E2125" s="98" t="s">
        <v>3100</v>
      </c>
      <c r="F2125" s="56" t="s">
        <v>6428</v>
      </c>
      <c r="G2125" s="30" t="s">
        <v>4060</v>
      </c>
      <c r="H2125" s="56">
        <v>1500</v>
      </c>
      <c r="I2125" s="56">
        <v>2000</v>
      </c>
      <c r="J2125" s="56" t="s">
        <v>4059</v>
      </c>
      <c r="K2125" s="71" t="s">
        <v>3691</v>
      </c>
      <c r="L2125" s="55"/>
      <c r="M2125" s="55"/>
      <c r="N2125" s="57"/>
      <c r="O2125" s="57"/>
      <c r="P2125" s="57"/>
      <c r="Q2125" s="57"/>
      <c r="R2125" s="48"/>
      <c r="S2125" s="53"/>
      <c r="T2125" s="53" t="e">
        <f>VLOOKUP(C2125:C5178,[2]Sheet3!$B$2:$J$9150,9,0)</f>
        <v>#N/A</v>
      </c>
      <c r="U2125" s="58" t="s">
        <v>4110</v>
      </c>
      <c r="V2125" s="96">
        <v>40147</v>
      </c>
      <c r="W2125" s="58" t="s">
        <v>5706</v>
      </c>
      <c r="X2125" s="58" t="s">
        <v>6634</v>
      </c>
      <c r="Y2125" s="53" t="s">
        <v>6936</v>
      </c>
      <c r="Z2125" s="56" t="e">
        <v>#N/A</v>
      </c>
      <c r="AA2125" s="56" t="e">
        <v>#N/A</v>
      </c>
      <c r="AB2125" s="56" t="e">
        <v>#N/A</v>
      </c>
      <c r="AC2125" s="111"/>
      <c r="AD2125" s="53"/>
      <c r="AE2125" s="53"/>
      <c r="AF2125" s="53"/>
      <c r="AG2125" s="53"/>
      <c r="AH2125" s="53"/>
      <c r="AI2125" s="53"/>
      <c r="AJ2125" s="53"/>
      <c r="AK2125" s="53"/>
      <c r="AL2125" s="53"/>
      <c r="AM2125" s="49" t="e">
        <f>VLOOKUP(C2125:C5509,[3]Sheet3!$D$2:$D$21,1,0)</f>
        <v>#N/A</v>
      </c>
    </row>
    <row r="2126" spans="1:39" ht="30" customHeight="1">
      <c r="A2126" s="53" t="s">
        <v>973</v>
      </c>
      <c r="B2126" s="85">
        <v>40021</v>
      </c>
      <c r="C2126" s="85">
        <v>57991</v>
      </c>
      <c r="D2126" s="86" t="s">
        <v>2908</v>
      </c>
      <c r="E2126" s="87" t="s">
        <v>3100</v>
      </c>
      <c r="F2126" s="56" t="s">
        <v>4079</v>
      </c>
      <c r="G2126" s="56" t="s">
        <v>310</v>
      </c>
      <c r="H2126" s="56">
        <v>1500</v>
      </c>
      <c r="I2126" s="56">
        <v>2000</v>
      </c>
      <c r="J2126" s="56" t="s">
        <v>311</v>
      </c>
      <c r="K2126" s="55" t="s">
        <v>1061</v>
      </c>
      <c r="L2126" s="55"/>
      <c r="M2126" s="55"/>
      <c r="N2126" s="57"/>
      <c r="O2126" s="57"/>
      <c r="P2126" s="57"/>
      <c r="Q2126" s="57"/>
      <c r="R2126" s="48"/>
      <c r="S2126" s="53"/>
      <c r="T2126" s="53" t="e">
        <f>VLOOKUP(C2126:C5179,[2]Sheet3!$B$2:$J$9150,9,0)</f>
        <v>#N/A</v>
      </c>
      <c r="U2126" s="58" t="s">
        <v>4110</v>
      </c>
      <c r="V2126" s="85">
        <v>40021</v>
      </c>
      <c r="W2126" s="58" t="s">
        <v>5710</v>
      </c>
      <c r="X2126" s="58" t="s">
        <v>1016</v>
      </c>
      <c r="Y2126" s="73" t="e">
        <v>#N/A</v>
      </c>
      <c r="Z2126" s="56" t="e">
        <v>#N/A</v>
      </c>
      <c r="AA2126" s="56" t="e">
        <v>#N/A</v>
      </c>
      <c r="AB2126" s="56" t="e">
        <v>#N/A</v>
      </c>
      <c r="AC2126" s="111"/>
      <c r="AD2126" s="53"/>
      <c r="AE2126" s="53"/>
      <c r="AF2126" s="53"/>
      <c r="AG2126" s="53"/>
      <c r="AH2126" s="53"/>
      <c r="AI2126" s="53"/>
      <c r="AJ2126" s="53"/>
      <c r="AK2126" s="53"/>
      <c r="AL2126" s="53"/>
      <c r="AM2126" s="49" t="e">
        <f>VLOOKUP(C2126:C5510,[3]Sheet3!$D$2:$D$21,1,0)</f>
        <v>#N/A</v>
      </c>
    </row>
    <row r="2127" spans="1:39" ht="30" customHeight="1">
      <c r="A2127" s="53" t="s">
        <v>973</v>
      </c>
      <c r="B2127" s="84">
        <v>40147</v>
      </c>
      <c r="C2127" s="84">
        <v>59706</v>
      </c>
      <c r="D2127" s="99" t="s">
        <v>1281</v>
      </c>
      <c r="E2127" s="100" t="s">
        <v>3100</v>
      </c>
      <c r="F2127" s="56" t="s">
        <v>6428</v>
      </c>
      <c r="G2127" s="30" t="s">
        <v>4060</v>
      </c>
      <c r="H2127" s="56">
        <v>1500</v>
      </c>
      <c r="I2127" s="56">
        <v>2000</v>
      </c>
      <c r="J2127" s="56" t="s">
        <v>4059</v>
      </c>
      <c r="K2127" s="71" t="s">
        <v>3691</v>
      </c>
      <c r="L2127" s="55"/>
      <c r="M2127" s="55"/>
      <c r="N2127" s="57"/>
      <c r="O2127" s="57"/>
      <c r="P2127" s="57"/>
      <c r="Q2127" s="57"/>
      <c r="R2127" s="48"/>
      <c r="S2127" s="53"/>
      <c r="T2127" s="53" t="e">
        <f>VLOOKUP(C2127:C5180,[2]Sheet3!$B$2:$J$9150,9,0)</f>
        <v>#N/A</v>
      </c>
      <c r="U2127" s="58" t="s">
        <v>4110</v>
      </c>
      <c r="V2127" s="84">
        <v>40147</v>
      </c>
      <c r="W2127" s="58" t="s">
        <v>5706</v>
      </c>
      <c r="X2127" s="58" t="s">
        <v>6634</v>
      </c>
      <c r="Y2127" s="53" t="s">
        <v>6937</v>
      </c>
      <c r="Z2127" s="56" t="e">
        <v>#N/A</v>
      </c>
      <c r="AA2127" s="56" t="e">
        <v>#N/A</v>
      </c>
      <c r="AB2127" s="56" t="e">
        <v>#N/A</v>
      </c>
      <c r="AC2127" s="111"/>
      <c r="AD2127" s="53"/>
      <c r="AE2127" s="53"/>
      <c r="AF2127" s="53"/>
      <c r="AG2127" s="53"/>
      <c r="AH2127" s="53"/>
      <c r="AI2127" s="53"/>
      <c r="AJ2127" s="53"/>
      <c r="AK2127" s="53"/>
      <c r="AL2127" s="53"/>
      <c r="AM2127" s="49" t="e">
        <f>VLOOKUP(C2127:C5511,[3]Sheet3!$D$2:$D$21,1,0)</f>
        <v>#N/A</v>
      </c>
    </row>
    <row r="2128" spans="1:39" ht="30" customHeight="1">
      <c r="A2128" s="53" t="s">
        <v>973</v>
      </c>
      <c r="B2128" s="85">
        <v>40138</v>
      </c>
      <c r="C2128" s="85">
        <v>60606</v>
      </c>
      <c r="D2128" s="86" t="s">
        <v>2912</v>
      </c>
      <c r="E2128" s="87" t="s">
        <v>3100</v>
      </c>
      <c r="F2128" s="56" t="s">
        <v>6428</v>
      </c>
      <c r="G2128" s="30" t="s">
        <v>4060</v>
      </c>
      <c r="H2128" s="56">
        <v>1500</v>
      </c>
      <c r="I2128" s="56">
        <v>2000</v>
      </c>
      <c r="J2128" s="56" t="s">
        <v>4059</v>
      </c>
      <c r="K2128" s="71" t="s">
        <v>3691</v>
      </c>
      <c r="L2128" s="55"/>
      <c r="M2128" s="55"/>
      <c r="N2128" s="57"/>
      <c r="O2128" s="57"/>
      <c r="P2128" s="57"/>
      <c r="Q2128" s="57"/>
      <c r="R2128" s="48"/>
      <c r="S2128" s="53"/>
      <c r="T2128" s="53" t="e">
        <f>VLOOKUP(C2128:C5181,[2]Sheet3!$B$2:$J$9150,9,0)</f>
        <v>#N/A</v>
      </c>
      <c r="U2128" s="58" t="s">
        <v>4110</v>
      </c>
      <c r="V2128" s="85">
        <v>40138</v>
      </c>
      <c r="W2128" s="58" t="s">
        <v>538</v>
      </c>
      <c r="X2128" s="58" t="s">
        <v>6634</v>
      </c>
      <c r="Y2128" s="53">
        <v>0</v>
      </c>
      <c r="Z2128" s="56" t="e">
        <v>#N/A</v>
      </c>
      <c r="AA2128" s="56" t="e">
        <v>#N/A</v>
      </c>
      <c r="AB2128" s="56" t="e">
        <v>#N/A</v>
      </c>
      <c r="AC2128" s="111"/>
      <c r="AD2128" s="53"/>
      <c r="AE2128" s="53"/>
      <c r="AF2128" s="53"/>
      <c r="AG2128" s="53"/>
      <c r="AH2128" s="53"/>
      <c r="AI2128" s="53"/>
      <c r="AJ2128" s="53"/>
      <c r="AK2128" s="53"/>
      <c r="AL2128" s="53"/>
      <c r="AM2128" s="49" t="e">
        <f>VLOOKUP(C2128:C5512,[3]Sheet3!$D$2:$D$21,1,0)</f>
        <v>#N/A</v>
      </c>
    </row>
    <row r="2129" spans="1:39" ht="30" customHeight="1">
      <c r="A2129" s="53" t="s">
        <v>973</v>
      </c>
      <c r="B2129" s="85">
        <v>40126</v>
      </c>
      <c r="C2129" s="85">
        <v>60615</v>
      </c>
      <c r="D2129" s="86" t="s">
        <v>2913</v>
      </c>
      <c r="E2129" s="87" t="s">
        <v>3100</v>
      </c>
      <c r="F2129" s="56" t="s">
        <v>3984</v>
      </c>
      <c r="G2129" s="30" t="s">
        <v>5454</v>
      </c>
      <c r="H2129" s="31">
        <v>1500</v>
      </c>
      <c r="I2129" s="31">
        <v>2000</v>
      </c>
      <c r="J2129" s="56" t="s">
        <v>7205</v>
      </c>
      <c r="K2129" s="71" t="s">
        <v>3691</v>
      </c>
      <c r="L2129" s="55"/>
      <c r="M2129" s="55"/>
      <c r="N2129" s="57"/>
      <c r="O2129" s="57"/>
      <c r="P2129" s="57"/>
      <c r="Q2129" s="57"/>
      <c r="R2129" s="48"/>
      <c r="S2129" s="53"/>
      <c r="T2129" s="53" t="e">
        <f>VLOOKUP(C2129:C5182,[2]Sheet3!$B$2:$J$9150,9,0)</f>
        <v>#N/A</v>
      </c>
      <c r="U2129" s="58" t="s">
        <v>4110</v>
      </c>
      <c r="V2129" s="85">
        <v>40126</v>
      </c>
      <c r="W2129" s="58" t="s">
        <v>533</v>
      </c>
      <c r="X2129" s="58" t="s">
        <v>1016</v>
      </c>
      <c r="Y2129" s="73">
        <v>0</v>
      </c>
      <c r="Z2129" s="56" t="e">
        <v>#N/A</v>
      </c>
      <c r="AA2129" s="56" t="e">
        <v>#N/A</v>
      </c>
      <c r="AB2129" s="56" t="e">
        <v>#N/A</v>
      </c>
      <c r="AC2129" s="111"/>
      <c r="AD2129" s="53"/>
      <c r="AE2129" s="53"/>
      <c r="AF2129" s="53"/>
      <c r="AG2129" s="53"/>
      <c r="AH2129" s="53"/>
      <c r="AI2129" s="53"/>
      <c r="AJ2129" s="53"/>
      <c r="AK2129" s="53"/>
      <c r="AL2129" s="53"/>
      <c r="AM2129" s="49" t="e">
        <f>VLOOKUP(C2129:C5513,[3]Sheet3!$D$2:$D$21,1,0)</f>
        <v>#N/A</v>
      </c>
    </row>
    <row r="2130" spans="1:39" ht="30" customHeight="1">
      <c r="A2130" s="53" t="s">
        <v>973</v>
      </c>
      <c r="B2130" s="85">
        <v>40011</v>
      </c>
      <c r="C2130" s="85">
        <v>61437</v>
      </c>
      <c r="D2130" s="86" t="s">
        <v>1286</v>
      </c>
      <c r="E2130" s="87" t="s">
        <v>3100</v>
      </c>
      <c r="F2130" s="56" t="s">
        <v>6428</v>
      </c>
      <c r="G2130" s="30" t="s">
        <v>4060</v>
      </c>
      <c r="H2130" s="56">
        <v>1500</v>
      </c>
      <c r="I2130" s="56">
        <v>2000</v>
      </c>
      <c r="J2130" s="56" t="s">
        <v>4059</v>
      </c>
      <c r="K2130" s="71" t="s">
        <v>3691</v>
      </c>
      <c r="L2130" s="55"/>
      <c r="M2130" s="55"/>
      <c r="N2130" s="57"/>
      <c r="O2130" s="57"/>
      <c r="P2130" s="57"/>
      <c r="Q2130" s="57"/>
      <c r="R2130" s="48"/>
      <c r="S2130" s="53"/>
      <c r="T2130" s="53" t="e">
        <f>VLOOKUP(C2130:C5183,[2]Sheet3!$B$2:$J$9150,9,0)</f>
        <v>#N/A</v>
      </c>
      <c r="U2130" s="58" t="s">
        <v>4110</v>
      </c>
      <c r="V2130" s="85">
        <v>40011</v>
      </c>
      <c r="W2130" s="58" t="s">
        <v>5706</v>
      </c>
      <c r="X2130" s="58" t="s">
        <v>6634</v>
      </c>
      <c r="Y2130" s="53" t="s">
        <v>6938</v>
      </c>
      <c r="Z2130" s="56" t="e">
        <v>#N/A</v>
      </c>
      <c r="AA2130" s="56" t="e">
        <v>#N/A</v>
      </c>
      <c r="AB2130" s="56" t="e">
        <v>#N/A</v>
      </c>
      <c r="AC2130" s="111"/>
      <c r="AD2130" s="53"/>
      <c r="AE2130" s="53"/>
      <c r="AF2130" s="53"/>
      <c r="AG2130" s="53"/>
      <c r="AH2130" s="53"/>
      <c r="AI2130" s="53"/>
      <c r="AJ2130" s="53"/>
      <c r="AK2130" s="53"/>
      <c r="AL2130" s="53"/>
      <c r="AM2130" s="49" t="e">
        <f>VLOOKUP(C2130:C5514,[3]Sheet3!$D$2:$D$21,1,0)</f>
        <v>#N/A</v>
      </c>
    </row>
    <row r="2131" spans="1:39" ht="30" customHeight="1">
      <c r="A2131" s="53" t="s">
        <v>973</v>
      </c>
      <c r="B2131" s="85">
        <v>40050</v>
      </c>
      <c r="C2131" s="85">
        <v>61808</v>
      </c>
      <c r="D2131" s="86" t="s">
        <v>1285</v>
      </c>
      <c r="E2131" s="87" t="s">
        <v>3100</v>
      </c>
      <c r="F2131" s="56" t="s">
        <v>4081</v>
      </c>
      <c r="G2131" s="30" t="s">
        <v>5093</v>
      </c>
      <c r="H2131" s="31">
        <v>1500</v>
      </c>
      <c r="I2131" s="31">
        <v>1700</v>
      </c>
      <c r="J2131" s="56" t="s">
        <v>7204</v>
      </c>
      <c r="K2131" s="71" t="s">
        <v>3691</v>
      </c>
      <c r="L2131" s="55"/>
      <c r="M2131" s="55"/>
      <c r="N2131" s="57"/>
      <c r="O2131" s="57"/>
      <c r="P2131" s="57"/>
      <c r="Q2131" s="57"/>
      <c r="R2131" s="48"/>
      <c r="S2131" s="53"/>
      <c r="T2131" s="53" t="e">
        <f>VLOOKUP(C2131:C5184,[2]Sheet3!$B$2:$J$9150,9,0)</f>
        <v>#N/A</v>
      </c>
      <c r="U2131" s="58" t="s">
        <v>4110</v>
      </c>
      <c r="V2131" s="85">
        <v>40050</v>
      </c>
      <c r="W2131" s="58" t="s">
        <v>5718</v>
      </c>
      <c r="X2131" s="58" t="s">
        <v>6634</v>
      </c>
      <c r="Y2131" s="53" t="s">
        <v>7749</v>
      </c>
      <c r="Z2131" s="56" t="s">
        <v>6011</v>
      </c>
      <c r="AA2131" s="56">
        <v>0</v>
      </c>
      <c r="AB2131" s="56">
        <v>0</v>
      </c>
      <c r="AC2131" s="111"/>
      <c r="AD2131" s="53"/>
      <c r="AE2131" s="53"/>
      <c r="AF2131" s="53"/>
      <c r="AG2131" s="53"/>
      <c r="AH2131" s="53"/>
      <c r="AI2131" s="53"/>
      <c r="AJ2131" s="53"/>
      <c r="AK2131" s="53"/>
      <c r="AL2131" s="53"/>
      <c r="AM2131" s="49" t="e">
        <f>VLOOKUP(C2131:C5515,[3]Sheet3!$D$2:$D$21,1,0)</f>
        <v>#N/A</v>
      </c>
    </row>
    <row r="2132" spans="1:39" ht="30" customHeight="1">
      <c r="A2132" s="53" t="s">
        <v>973</v>
      </c>
      <c r="B2132" s="85">
        <v>40176</v>
      </c>
      <c r="C2132" s="85">
        <v>61885</v>
      </c>
      <c r="D2132" s="86" t="s">
        <v>4987</v>
      </c>
      <c r="E2132" s="87" t="s">
        <v>3100</v>
      </c>
      <c r="F2132" s="56" t="s">
        <v>3945</v>
      </c>
      <c r="G2132" s="30" t="s">
        <v>3288</v>
      </c>
      <c r="H2132" s="31">
        <v>1500</v>
      </c>
      <c r="I2132" s="31">
        <v>2000</v>
      </c>
      <c r="J2132" s="56" t="s">
        <v>3287</v>
      </c>
      <c r="K2132" s="71" t="s">
        <v>3691</v>
      </c>
      <c r="L2132" s="55"/>
      <c r="M2132" s="55"/>
      <c r="N2132" s="57"/>
      <c r="O2132" s="57"/>
      <c r="P2132" s="57"/>
      <c r="Q2132" s="57"/>
      <c r="R2132" s="48"/>
      <c r="S2132" s="53"/>
      <c r="T2132" s="53" t="e">
        <f>VLOOKUP(C2132:C5185,[2]Sheet3!$B$2:$J$9150,9,0)</f>
        <v>#N/A</v>
      </c>
      <c r="U2132" s="58" t="s">
        <v>4110</v>
      </c>
      <c r="V2132" s="85">
        <v>40176</v>
      </c>
      <c r="W2132" s="58" t="s">
        <v>550</v>
      </c>
      <c r="X2132" s="58" t="s">
        <v>1016</v>
      </c>
      <c r="Y2132" s="53">
        <v>0</v>
      </c>
      <c r="Z2132" s="56" t="e">
        <v>#N/A</v>
      </c>
      <c r="AA2132" s="56" t="e">
        <v>#N/A</v>
      </c>
      <c r="AB2132" s="56" t="e">
        <v>#N/A</v>
      </c>
      <c r="AC2132" s="111"/>
      <c r="AD2132" s="53"/>
      <c r="AE2132" s="53"/>
      <c r="AF2132" s="53"/>
      <c r="AG2132" s="53"/>
      <c r="AH2132" s="53"/>
      <c r="AI2132" s="53"/>
      <c r="AJ2132" s="53"/>
      <c r="AK2132" s="53"/>
      <c r="AL2132" s="53"/>
      <c r="AM2132" s="49" t="e">
        <f>VLOOKUP(C2132:C5516,[3]Sheet3!$D$2:$D$21,1,0)</f>
        <v>#N/A</v>
      </c>
    </row>
    <row r="2133" spans="1:39" ht="30" customHeight="1">
      <c r="A2133" s="53" t="s">
        <v>973</v>
      </c>
      <c r="B2133" s="85">
        <v>40205</v>
      </c>
      <c r="C2133" s="85">
        <v>62373</v>
      </c>
      <c r="D2133" s="86" t="s">
        <v>2918</v>
      </c>
      <c r="E2133" s="87" t="s">
        <v>3100</v>
      </c>
      <c r="F2133" s="56" t="s">
        <v>4081</v>
      </c>
      <c r="G2133" s="30" t="s">
        <v>5093</v>
      </c>
      <c r="H2133" s="31">
        <v>1500</v>
      </c>
      <c r="I2133" s="31">
        <v>1700</v>
      </c>
      <c r="J2133" s="56" t="s">
        <v>7204</v>
      </c>
      <c r="K2133" s="71" t="s">
        <v>3691</v>
      </c>
      <c r="L2133" s="55"/>
      <c r="M2133" s="55"/>
      <c r="N2133" s="57"/>
      <c r="O2133" s="57"/>
      <c r="P2133" s="57"/>
      <c r="Q2133" s="57"/>
      <c r="R2133" s="48"/>
      <c r="S2133" s="53"/>
      <c r="T2133" s="53" t="e">
        <f>VLOOKUP(C2133:C5186,[2]Sheet3!$B$2:$J$9150,9,0)</f>
        <v>#N/A</v>
      </c>
      <c r="U2133" s="58" t="s">
        <v>4110</v>
      </c>
      <c r="V2133" s="85">
        <v>40205</v>
      </c>
      <c r="W2133" s="58" t="s">
        <v>6604</v>
      </c>
      <c r="X2133" s="58" t="s">
        <v>6634</v>
      </c>
      <c r="Y2133" s="53">
        <v>0</v>
      </c>
      <c r="Z2133" s="56" t="e">
        <v>#N/A</v>
      </c>
      <c r="AA2133" s="56" t="e">
        <v>#N/A</v>
      </c>
      <c r="AB2133" s="56" t="e">
        <v>#N/A</v>
      </c>
      <c r="AC2133" s="111"/>
      <c r="AD2133" s="53"/>
      <c r="AE2133" s="53"/>
      <c r="AF2133" s="53"/>
      <c r="AG2133" s="53"/>
      <c r="AH2133" s="53"/>
      <c r="AI2133" s="53"/>
      <c r="AJ2133" s="53"/>
      <c r="AK2133" s="53"/>
      <c r="AL2133" s="53"/>
      <c r="AM2133" s="49" t="e">
        <f>VLOOKUP(C2133:C5517,[3]Sheet3!$D$2:$D$21,1,0)</f>
        <v>#N/A</v>
      </c>
    </row>
    <row r="2134" spans="1:39" ht="30" customHeight="1">
      <c r="A2134" s="53" t="s">
        <v>973</v>
      </c>
      <c r="B2134" s="85">
        <v>40205</v>
      </c>
      <c r="C2134" s="85">
        <v>62375</v>
      </c>
      <c r="D2134" s="86" t="s">
        <v>972</v>
      </c>
      <c r="E2134" s="87" t="s">
        <v>3100</v>
      </c>
      <c r="F2134" s="56" t="s">
        <v>4081</v>
      </c>
      <c r="G2134" s="30" t="s">
        <v>5093</v>
      </c>
      <c r="H2134" s="31">
        <v>1500</v>
      </c>
      <c r="I2134" s="31">
        <v>1700</v>
      </c>
      <c r="J2134" s="56" t="s">
        <v>7204</v>
      </c>
      <c r="K2134" s="71" t="s">
        <v>3691</v>
      </c>
      <c r="L2134" s="55"/>
      <c r="M2134" s="55"/>
      <c r="N2134" s="57"/>
      <c r="O2134" s="57"/>
      <c r="P2134" s="57"/>
      <c r="Q2134" s="57"/>
      <c r="R2134" s="48"/>
      <c r="S2134" s="53"/>
      <c r="T2134" s="53" t="e">
        <f>VLOOKUP(C2134:C5187,[2]Sheet3!$B$2:$J$9150,9,0)</f>
        <v>#N/A</v>
      </c>
      <c r="U2134" s="58" t="s">
        <v>4110</v>
      </c>
      <c r="V2134" s="85">
        <v>40205</v>
      </c>
      <c r="W2134" s="58" t="s">
        <v>6604</v>
      </c>
      <c r="X2134" s="58" t="s">
        <v>6634</v>
      </c>
      <c r="Y2134" s="73">
        <v>0</v>
      </c>
      <c r="Z2134" s="56" t="e">
        <v>#N/A</v>
      </c>
      <c r="AA2134" s="56" t="e">
        <v>#N/A</v>
      </c>
      <c r="AB2134" s="56" t="e">
        <v>#N/A</v>
      </c>
      <c r="AC2134" s="111"/>
      <c r="AD2134" s="53"/>
      <c r="AE2134" s="53"/>
      <c r="AF2134" s="53"/>
      <c r="AG2134" s="53"/>
      <c r="AH2134" s="53"/>
      <c r="AI2134" s="53"/>
      <c r="AJ2134" s="53"/>
      <c r="AK2134" s="53"/>
      <c r="AL2134" s="53"/>
      <c r="AM2134" s="49" t="e">
        <f>VLOOKUP(C2134:C5518,[3]Sheet3!$D$2:$D$21,1,0)</f>
        <v>#N/A</v>
      </c>
    </row>
    <row r="2135" spans="1:39" ht="30" customHeight="1">
      <c r="A2135" s="53" t="s">
        <v>973</v>
      </c>
      <c r="B2135" s="85">
        <v>40147</v>
      </c>
      <c r="C2135" s="85">
        <v>62402</v>
      </c>
      <c r="D2135" s="86" t="s">
        <v>4979</v>
      </c>
      <c r="E2135" s="87" t="s">
        <v>3100</v>
      </c>
      <c r="F2135" s="56" t="s">
        <v>6428</v>
      </c>
      <c r="G2135" s="30" t="s">
        <v>4060</v>
      </c>
      <c r="H2135" s="56">
        <v>1500</v>
      </c>
      <c r="I2135" s="56">
        <v>2000</v>
      </c>
      <c r="J2135" s="56" t="s">
        <v>4059</v>
      </c>
      <c r="K2135" s="71" t="s">
        <v>3691</v>
      </c>
      <c r="L2135" s="55"/>
      <c r="M2135" s="55"/>
      <c r="N2135" s="57"/>
      <c r="O2135" s="57"/>
      <c r="P2135" s="57"/>
      <c r="Q2135" s="57"/>
      <c r="R2135" s="48"/>
      <c r="S2135" s="53"/>
      <c r="T2135" s="53" t="e">
        <f>VLOOKUP(C2135:C5188,[2]Sheet3!$B$2:$J$9150,9,0)</f>
        <v>#N/A</v>
      </c>
      <c r="U2135" s="58" t="s">
        <v>4110</v>
      </c>
      <c r="V2135" s="85">
        <v>40147</v>
      </c>
      <c r="W2135" s="58" t="s">
        <v>5706</v>
      </c>
      <c r="X2135" s="58" t="s">
        <v>6634</v>
      </c>
      <c r="Y2135" s="53" t="s">
        <v>6939</v>
      </c>
      <c r="Z2135" s="56" t="e">
        <v>#N/A</v>
      </c>
      <c r="AA2135" s="56" t="e">
        <v>#N/A</v>
      </c>
      <c r="AB2135" s="56" t="e">
        <v>#N/A</v>
      </c>
      <c r="AC2135" s="111"/>
      <c r="AD2135" s="53"/>
      <c r="AE2135" s="53"/>
      <c r="AF2135" s="53"/>
      <c r="AG2135" s="53"/>
      <c r="AH2135" s="53"/>
      <c r="AI2135" s="53"/>
      <c r="AJ2135" s="53"/>
      <c r="AK2135" s="53"/>
      <c r="AL2135" s="53"/>
      <c r="AM2135" s="49" t="e">
        <f>VLOOKUP(C2135:C5519,[3]Sheet3!$D$2:$D$21,1,0)</f>
        <v>#N/A</v>
      </c>
    </row>
    <row r="2136" spans="1:39" ht="30" customHeight="1">
      <c r="A2136" s="53" t="s">
        <v>973</v>
      </c>
      <c r="B2136" s="85">
        <v>40147</v>
      </c>
      <c r="C2136" s="85">
        <v>62410</v>
      </c>
      <c r="D2136" s="86" t="s">
        <v>2915</v>
      </c>
      <c r="E2136" s="87" t="s">
        <v>3100</v>
      </c>
      <c r="F2136" s="56" t="s">
        <v>6428</v>
      </c>
      <c r="G2136" s="30" t="s">
        <v>4060</v>
      </c>
      <c r="H2136" s="56">
        <v>1500</v>
      </c>
      <c r="I2136" s="56">
        <v>2000</v>
      </c>
      <c r="J2136" s="56" t="s">
        <v>4059</v>
      </c>
      <c r="K2136" s="71" t="s">
        <v>3691</v>
      </c>
      <c r="L2136" s="55"/>
      <c r="M2136" s="55"/>
      <c r="N2136" s="57"/>
      <c r="O2136" s="57"/>
      <c r="P2136" s="57"/>
      <c r="Q2136" s="57"/>
      <c r="R2136" s="48"/>
      <c r="S2136" s="53"/>
      <c r="T2136" s="53" t="e">
        <f>VLOOKUP(C2136:C5189,[2]Sheet3!$B$2:$J$9150,9,0)</f>
        <v>#N/A</v>
      </c>
      <c r="U2136" s="58" t="s">
        <v>4110</v>
      </c>
      <c r="V2136" s="85">
        <v>40147</v>
      </c>
      <c r="W2136" s="58" t="s">
        <v>5706</v>
      </c>
      <c r="X2136" s="58" t="s">
        <v>6634</v>
      </c>
      <c r="Y2136" s="53" t="s">
        <v>6940</v>
      </c>
      <c r="Z2136" s="56" t="e">
        <v>#N/A</v>
      </c>
      <c r="AA2136" s="56" t="e">
        <v>#N/A</v>
      </c>
      <c r="AB2136" s="56" t="e">
        <v>#N/A</v>
      </c>
      <c r="AC2136" s="111"/>
      <c r="AD2136" s="53"/>
      <c r="AE2136" s="53"/>
      <c r="AF2136" s="53"/>
      <c r="AG2136" s="53"/>
      <c r="AH2136" s="53"/>
      <c r="AI2136" s="53"/>
      <c r="AJ2136" s="53"/>
      <c r="AK2136" s="53"/>
      <c r="AL2136" s="53"/>
      <c r="AM2136" s="49" t="e">
        <f>VLOOKUP(C2136:C5520,[3]Sheet3!$D$2:$D$21,1,0)</f>
        <v>#N/A</v>
      </c>
    </row>
    <row r="2137" spans="1:39" ht="30" customHeight="1">
      <c r="A2137" s="53" t="s">
        <v>973</v>
      </c>
      <c r="B2137" s="85">
        <v>40176</v>
      </c>
      <c r="C2137" s="85">
        <v>62517</v>
      </c>
      <c r="D2137" s="86" t="s">
        <v>2910</v>
      </c>
      <c r="E2137" s="87" t="s">
        <v>3100</v>
      </c>
      <c r="F2137" s="56" t="s">
        <v>3945</v>
      </c>
      <c r="G2137" s="30" t="s">
        <v>3288</v>
      </c>
      <c r="H2137" s="31">
        <v>1500</v>
      </c>
      <c r="I2137" s="31">
        <v>2000</v>
      </c>
      <c r="J2137" s="56" t="s">
        <v>3287</v>
      </c>
      <c r="K2137" s="71" t="s">
        <v>3691</v>
      </c>
      <c r="L2137" s="55"/>
      <c r="M2137" s="55"/>
      <c r="N2137" s="57"/>
      <c r="O2137" s="57"/>
      <c r="P2137" s="57"/>
      <c r="Q2137" s="57"/>
      <c r="R2137" s="48"/>
      <c r="S2137" s="53"/>
      <c r="T2137" s="53" t="e">
        <f>VLOOKUP(C2137:C5190,[2]Sheet3!$B$2:$J$9150,9,0)</f>
        <v>#N/A</v>
      </c>
      <c r="U2137" s="58" t="s">
        <v>4110</v>
      </c>
      <c r="V2137" s="85">
        <v>40176</v>
      </c>
      <c r="W2137" s="58" t="s">
        <v>550</v>
      </c>
      <c r="X2137" s="58" t="s">
        <v>1016</v>
      </c>
      <c r="Y2137" s="53">
        <v>0</v>
      </c>
      <c r="Z2137" s="56" t="e">
        <v>#N/A</v>
      </c>
      <c r="AA2137" s="56" t="e">
        <v>#N/A</v>
      </c>
      <c r="AB2137" s="56" t="e">
        <v>#N/A</v>
      </c>
      <c r="AC2137" s="111"/>
      <c r="AD2137" s="53"/>
      <c r="AE2137" s="53"/>
      <c r="AF2137" s="53"/>
      <c r="AG2137" s="53"/>
      <c r="AH2137" s="53"/>
      <c r="AI2137" s="53"/>
      <c r="AJ2137" s="53"/>
      <c r="AK2137" s="53"/>
      <c r="AL2137" s="53"/>
      <c r="AM2137" s="49" t="e">
        <f>VLOOKUP(C2137:C5521,[3]Sheet3!$D$2:$D$21,1,0)</f>
        <v>#N/A</v>
      </c>
    </row>
    <row r="2138" spans="1:39" ht="30" customHeight="1">
      <c r="A2138" s="53" t="s">
        <v>973</v>
      </c>
      <c r="B2138" s="85">
        <v>40138</v>
      </c>
      <c r="C2138" s="85">
        <v>62833</v>
      </c>
      <c r="D2138" s="86" t="s">
        <v>2911</v>
      </c>
      <c r="E2138" s="87" t="s">
        <v>3100</v>
      </c>
      <c r="F2138" s="56" t="s">
        <v>6428</v>
      </c>
      <c r="G2138" s="30" t="s">
        <v>4060</v>
      </c>
      <c r="H2138" s="56">
        <v>1500</v>
      </c>
      <c r="I2138" s="56">
        <v>2000</v>
      </c>
      <c r="J2138" s="56" t="s">
        <v>4059</v>
      </c>
      <c r="K2138" s="71" t="s">
        <v>3691</v>
      </c>
      <c r="L2138" s="55"/>
      <c r="M2138" s="55"/>
      <c r="N2138" s="57"/>
      <c r="O2138" s="57"/>
      <c r="P2138" s="57"/>
      <c r="Q2138" s="57"/>
      <c r="R2138" s="48"/>
      <c r="S2138" s="53"/>
      <c r="T2138" s="53" t="e">
        <f>VLOOKUP(C2138:C5191,[2]Sheet3!$B$2:$J$9150,9,0)</f>
        <v>#N/A</v>
      </c>
      <c r="U2138" s="58" t="s">
        <v>4110</v>
      </c>
      <c r="V2138" s="85">
        <v>40138</v>
      </c>
      <c r="W2138" s="58" t="s">
        <v>538</v>
      </c>
      <c r="X2138" s="58" t="s">
        <v>6634</v>
      </c>
      <c r="Y2138" s="53">
        <v>0</v>
      </c>
      <c r="Z2138" s="56" t="e">
        <v>#N/A</v>
      </c>
      <c r="AA2138" s="56" t="e">
        <v>#N/A</v>
      </c>
      <c r="AB2138" s="56" t="e">
        <v>#N/A</v>
      </c>
      <c r="AC2138" s="111"/>
      <c r="AD2138" s="53"/>
      <c r="AE2138" s="53"/>
      <c r="AF2138" s="53"/>
      <c r="AG2138" s="53"/>
      <c r="AH2138" s="53"/>
      <c r="AI2138" s="53"/>
      <c r="AJ2138" s="53"/>
      <c r="AK2138" s="53"/>
      <c r="AL2138" s="53"/>
      <c r="AM2138" s="49" t="e">
        <f>VLOOKUP(C2138:C5522,[3]Sheet3!$D$2:$D$21,1,0)</f>
        <v>#N/A</v>
      </c>
    </row>
    <row r="2139" spans="1:39" ht="30" customHeight="1">
      <c r="A2139" s="53" t="s">
        <v>973</v>
      </c>
      <c r="B2139" s="85">
        <v>40035</v>
      </c>
      <c r="C2139" s="85">
        <v>63479</v>
      </c>
      <c r="D2139" s="86" t="s">
        <v>2914</v>
      </c>
      <c r="E2139" s="87" t="s">
        <v>3100</v>
      </c>
      <c r="F2139" s="56" t="s">
        <v>6427</v>
      </c>
      <c r="G2139" s="30" t="s">
        <v>5290</v>
      </c>
      <c r="H2139" s="31">
        <v>1500</v>
      </c>
      <c r="I2139" s="31">
        <v>1700</v>
      </c>
      <c r="J2139" s="56" t="s">
        <v>3287</v>
      </c>
      <c r="K2139" s="71" t="s">
        <v>3691</v>
      </c>
      <c r="L2139" s="55"/>
      <c r="M2139" s="55"/>
      <c r="N2139" s="57"/>
      <c r="O2139" s="57"/>
      <c r="P2139" s="57"/>
      <c r="Q2139" s="57"/>
      <c r="R2139" s="48"/>
      <c r="S2139" s="53"/>
      <c r="T2139" s="53" t="e">
        <f>VLOOKUP(C2139:C5192,[2]Sheet3!$B$2:$J$9150,9,0)</f>
        <v>#N/A</v>
      </c>
      <c r="U2139" s="58" t="s">
        <v>4110</v>
      </c>
      <c r="V2139" s="85">
        <v>40035</v>
      </c>
      <c r="W2139" s="58" t="s">
        <v>5715</v>
      </c>
      <c r="X2139" s="58" t="s">
        <v>6628</v>
      </c>
      <c r="Y2139" s="53" t="s">
        <v>5799</v>
      </c>
      <c r="Z2139" s="56" t="s">
        <v>6009</v>
      </c>
      <c r="AA2139" s="56" t="s">
        <v>5976</v>
      </c>
      <c r="AB2139" s="56" t="s">
        <v>6841</v>
      </c>
      <c r="AC2139" s="111"/>
      <c r="AD2139" s="53"/>
      <c r="AE2139" s="53"/>
      <c r="AF2139" s="53"/>
      <c r="AG2139" s="53"/>
      <c r="AH2139" s="53"/>
      <c r="AI2139" s="53"/>
      <c r="AJ2139" s="53"/>
      <c r="AK2139" s="53"/>
      <c r="AL2139" s="53"/>
      <c r="AM2139" s="49" t="e">
        <f>VLOOKUP(C2139:C5523,[3]Sheet3!$D$2:$D$21,1,0)</f>
        <v>#N/A</v>
      </c>
    </row>
    <row r="2140" spans="1:39" ht="30" customHeight="1">
      <c r="A2140" s="53" t="s">
        <v>973</v>
      </c>
      <c r="B2140" s="85">
        <v>40031</v>
      </c>
      <c r="C2140" s="85">
        <v>64276</v>
      </c>
      <c r="D2140" s="86" t="s">
        <v>4989</v>
      </c>
      <c r="E2140" s="87" t="s">
        <v>3100</v>
      </c>
      <c r="F2140" s="56" t="s">
        <v>3116</v>
      </c>
      <c r="G2140" s="30" t="s">
        <v>6561</v>
      </c>
      <c r="H2140" s="31">
        <v>1500</v>
      </c>
      <c r="I2140" s="31">
        <v>1600</v>
      </c>
      <c r="J2140" s="56" t="s">
        <v>7204</v>
      </c>
      <c r="K2140" s="71" t="s">
        <v>3691</v>
      </c>
      <c r="L2140" s="55"/>
      <c r="M2140" s="55"/>
      <c r="N2140" s="57"/>
      <c r="O2140" s="57"/>
      <c r="P2140" s="57"/>
      <c r="Q2140" s="57"/>
      <c r="R2140" s="48"/>
      <c r="S2140" s="53"/>
      <c r="T2140" s="53" t="e">
        <f>VLOOKUP(C2140:C5193,[2]Sheet3!$B$2:$J$9150,9,0)</f>
        <v>#N/A</v>
      </c>
      <c r="U2140" s="58" t="s">
        <v>4110</v>
      </c>
      <c r="V2140" s="85">
        <v>40031</v>
      </c>
      <c r="W2140" s="58" t="s">
        <v>5714</v>
      </c>
      <c r="X2140" s="58" t="s">
        <v>1017</v>
      </c>
      <c r="Y2140" s="53" t="s">
        <v>5800</v>
      </c>
      <c r="Z2140" s="56" t="s">
        <v>1044</v>
      </c>
      <c r="AA2140" s="56" t="s">
        <v>5978</v>
      </c>
      <c r="AB2140" s="56" t="s">
        <v>6878</v>
      </c>
      <c r="AC2140" s="111"/>
      <c r="AD2140" s="53"/>
      <c r="AE2140" s="53"/>
      <c r="AF2140" s="53"/>
      <c r="AG2140" s="53"/>
      <c r="AH2140" s="53"/>
      <c r="AI2140" s="53"/>
      <c r="AJ2140" s="53"/>
      <c r="AK2140" s="53"/>
      <c r="AL2140" s="53"/>
      <c r="AM2140" s="49" t="e">
        <f>VLOOKUP(C2140:C5524,[3]Sheet3!$D$2:$D$21,1,0)</f>
        <v>#N/A</v>
      </c>
    </row>
    <row r="2141" spans="1:39" ht="30" customHeight="1">
      <c r="A2141" s="53" t="s">
        <v>973</v>
      </c>
      <c r="B2141" s="85">
        <v>40031</v>
      </c>
      <c r="C2141" s="85">
        <v>64277</v>
      </c>
      <c r="D2141" s="86" t="s">
        <v>4988</v>
      </c>
      <c r="E2141" s="87" t="s">
        <v>3100</v>
      </c>
      <c r="F2141" s="56" t="s">
        <v>3116</v>
      </c>
      <c r="G2141" s="30" t="s">
        <v>6561</v>
      </c>
      <c r="H2141" s="31">
        <v>1500</v>
      </c>
      <c r="I2141" s="31">
        <v>1600</v>
      </c>
      <c r="J2141" s="56" t="s">
        <v>7204</v>
      </c>
      <c r="K2141" s="71" t="s">
        <v>3691</v>
      </c>
      <c r="L2141" s="55"/>
      <c r="M2141" s="55"/>
      <c r="N2141" s="57"/>
      <c r="O2141" s="57"/>
      <c r="P2141" s="57"/>
      <c r="Q2141" s="57"/>
      <c r="R2141" s="48"/>
      <c r="S2141" s="53"/>
      <c r="T2141" s="53" t="e">
        <f>VLOOKUP(C2141:C5194,[2]Sheet3!$B$2:$J$9150,9,0)</f>
        <v>#N/A</v>
      </c>
      <c r="U2141" s="58" t="s">
        <v>4110</v>
      </c>
      <c r="V2141" s="85">
        <v>40031</v>
      </c>
      <c r="W2141" s="58" t="s">
        <v>5714</v>
      </c>
      <c r="X2141" s="58" t="s">
        <v>1017</v>
      </c>
      <c r="Y2141" s="53" t="s">
        <v>5801</v>
      </c>
      <c r="Z2141" s="56" t="s">
        <v>1044</v>
      </c>
      <c r="AA2141" s="56" t="s">
        <v>5978</v>
      </c>
      <c r="AB2141" s="56" t="s">
        <v>6878</v>
      </c>
      <c r="AC2141" s="111"/>
      <c r="AD2141" s="53"/>
      <c r="AE2141" s="53"/>
      <c r="AF2141" s="53"/>
      <c r="AG2141" s="53"/>
      <c r="AH2141" s="53"/>
      <c r="AI2141" s="53"/>
      <c r="AJ2141" s="53"/>
      <c r="AK2141" s="53"/>
      <c r="AL2141" s="53"/>
      <c r="AM2141" s="49" t="e">
        <f>VLOOKUP(C2141:C5525,[3]Sheet3!$D$2:$D$21,1,0)</f>
        <v>#N/A</v>
      </c>
    </row>
    <row r="2142" spans="1:39" ht="30" customHeight="1">
      <c r="A2142" s="53" t="s">
        <v>973</v>
      </c>
      <c r="B2142" s="85">
        <v>40176</v>
      </c>
      <c r="C2142" s="85">
        <v>64350</v>
      </c>
      <c r="D2142" s="86" t="s">
        <v>2909</v>
      </c>
      <c r="E2142" s="87" t="s">
        <v>3100</v>
      </c>
      <c r="F2142" s="56" t="s">
        <v>3945</v>
      </c>
      <c r="G2142" s="30" t="s">
        <v>3288</v>
      </c>
      <c r="H2142" s="31">
        <v>1500</v>
      </c>
      <c r="I2142" s="31">
        <v>2000</v>
      </c>
      <c r="J2142" s="56" t="s">
        <v>3287</v>
      </c>
      <c r="K2142" s="71" t="s">
        <v>3691</v>
      </c>
      <c r="L2142" s="55"/>
      <c r="M2142" s="55"/>
      <c r="N2142" s="57"/>
      <c r="O2142" s="57"/>
      <c r="P2142" s="57"/>
      <c r="Q2142" s="57"/>
      <c r="R2142" s="48"/>
      <c r="S2142" s="53"/>
      <c r="T2142" s="53" t="e">
        <f>VLOOKUP(C2142:C5195,[2]Sheet3!$B$2:$J$9150,9,0)</f>
        <v>#N/A</v>
      </c>
      <c r="U2142" s="58" t="s">
        <v>4110</v>
      </c>
      <c r="V2142" s="85">
        <v>40176</v>
      </c>
      <c r="W2142" s="58" t="s">
        <v>550</v>
      </c>
      <c r="X2142" s="58" t="s">
        <v>1016</v>
      </c>
      <c r="Y2142" s="73">
        <v>0</v>
      </c>
      <c r="Z2142" s="56" t="e">
        <v>#N/A</v>
      </c>
      <c r="AA2142" s="56" t="e">
        <v>#N/A</v>
      </c>
      <c r="AB2142" s="56" t="e">
        <v>#N/A</v>
      </c>
      <c r="AC2142" s="111"/>
      <c r="AD2142" s="53"/>
      <c r="AE2142" s="53"/>
      <c r="AF2142" s="53"/>
      <c r="AG2142" s="53"/>
      <c r="AH2142" s="53"/>
      <c r="AI2142" s="53"/>
      <c r="AJ2142" s="53"/>
      <c r="AK2142" s="53"/>
      <c r="AL2142" s="53"/>
      <c r="AM2142" s="49" t="e">
        <f>VLOOKUP(C2142:C5526,[3]Sheet3!$D$2:$D$21,1,0)</f>
        <v>#N/A</v>
      </c>
    </row>
    <row r="2143" spans="1:39" ht="30" customHeight="1">
      <c r="A2143" s="53" t="s">
        <v>973</v>
      </c>
      <c r="B2143" s="85">
        <v>40054</v>
      </c>
      <c r="C2143" s="85">
        <v>64636</v>
      </c>
      <c r="D2143" s="86" t="s">
        <v>4985</v>
      </c>
      <c r="E2143" s="87" t="s">
        <v>3100</v>
      </c>
      <c r="F2143" s="56" t="s">
        <v>6427</v>
      </c>
      <c r="G2143" s="30" t="s">
        <v>5290</v>
      </c>
      <c r="H2143" s="31">
        <v>1500</v>
      </c>
      <c r="I2143" s="31">
        <v>1700</v>
      </c>
      <c r="J2143" s="56" t="s">
        <v>3287</v>
      </c>
      <c r="K2143" s="71" t="s">
        <v>3691</v>
      </c>
      <c r="L2143" s="55"/>
      <c r="M2143" s="55"/>
      <c r="N2143" s="57"/>
      <c r="O2143" s="57"/>
      <c r="P2143" s="57"/>
      <c r="Q2143" s="57"/>
      <c r="R2143" s="48"/>
      <c r="S2143" s="53"/>
      <c r="T2143" s="53" t="e">
        <f>VLOOKUP(C2143:C5196,[2]Sheet3!$B$2:$J$9150,9,0)</f>
        <v>#N/A</v>
      </c>
      <c r="U2143" s="58" t="s">
        <v>4110</v>
      </c>
      <c r="V2143" s="85">
        <v>40054</v>
      </c>
      <c r="W2143" s="58" t="s">
        <v>5719</v>
      </c>
      <c r="X2143" s="58" t="s">
        <v>6628</v>
      </c>
      <c r="Y2143" s="53" t="s">
        <v>6941</v>
      </c>
      <c r="Z2143" s="56" t="e">
        <v>#N/A</v>
      </c>
      <c r="AA2143" s="56" t="e">
        <v>#N/A</v>
      </c>
      <c r="AB2143" s="56" t="e">
        <v>#N/A</v>
      </c>
      <c r="AC2143" s="111"/>
      <c r="AD2143" s="53"/>
      <c r="AE2143" s="53"/>
      <c r="AF2143" s="53"/>
      <c r="AG2143" s="53"/>
      <c r="AH2143" s="53"/>
      <c r="AI2143" s="53"/>
      <c r="AJ2143" s="53"/>
      <c r="AK2143" s="53"/>
      <c r="AL2143" s="53"/>
      <c r="AM2143" s="49" t="e">
        <f>VLOOKUP(C2143:C5527,[3]Sheet3!$D$2:$D$21,1,0)</f>
        <v>#N/A</v>
      </c>
    </row>
    <row r="2144" spans="1:39" ht="30" customHeight="1">
      <c r="A2144" s="53" t="s">
        <v>973</v>
      </c>
      <c r="B2144" s="85">
        <v>40205</v>
      </c>
      <c r="C2144" s="85">
        <v>64694</v>
      </c>
      <c r="D2144" s="86" t="s">
        <v>2283</v>
      </c>
      <c r="E2144" s="87" t="s">
        <v>3100</v>
      </c>
      <c r="F2144" s="56" t="s">
        <v>4081</v>
      </c>
      <c r="G2144" s="30" t="s">
        <v>5093</v>
      </c>
      <c r="H2144" s="31">
        <v>1500</v>
      </c>
      <c r="I2144" s="31">
        <v>1700</v>
      </c>
      <c r="J2144" s="56" t="s">
        <v>7204</v>
      </c>
      <c r="K2144" s="71" t="s">
        <v>3691</v>
      </c>
      <c r="L2144" s="55"/>
      <c r="M2144" s="55"/>
      <c r="N2144" s="57"/>
      <c r="O2144" s="57"/>
      <c r="P2144" s="57"/>
      <c r="Q2144" s="57"/>
      <c r="R2144" s="48"/>
      <c r="S2144" s="53"/>
      <c r="T2144" s="53" t="e">
        <f>VLOOKUP(C2144:C5197,[2]Sheet3!$B$2:$J$9150,9,0)</f>
        <v>#N/A</v>
      </c>
      <c r="U2144" s="58" t="s">
        <v>4110</v>
      </c>
      <c r="V2144" s="85">
        <v>40205</v>
      </c>
      <c r="W2144" s="58" t="s">
        <v>6604</v>
      </c>
      <c r="X2144" s="58" t="s">
        <v>6634</v>
      </c>
      <c r="Y2144" s="53">
        <v>0</v>
      </c>
      <c r="Z2144" s="56" t="e">
        <v>#N/A</v>
      </c>
      <c r="AA2144" s="56" t="e">
        <v>#N/A</v>
      </c>
      <c r="AB2144" s="56" t="e">
        <v>#N/A</v>
      </c>
      <c r="AC2144" s="111"/>
      <c r="AD2144" s="53"/>
      <c r="AE2144" s="53"/>
      <c r="AF2144" s="53"/>
      <c r="AG2144" s="53"/>
      <c r="AH2144" s="53"/>
      <c r="AI2144" s="53"/>
      <c r="AJ2144" s="53"/>
      <c r="AK2144" s="53"/>
      <c r="AL2144" s="53"/>
      <c r="AM2144" s="49" t="e">
        <f>VLOOKUP(C2144:C5528,[3]Sheet3!$D$2:$D$21,1,0)</f>
        <v>#N/A</v>
      </c>
    </row>
    <row r="2145" spans="1:39" ht="30" customHeight="1">
      <c r="A2145" s="53" t="s">
        <v>973</v>
      </c>
      <c r="B2145" s="85">
        <v>40205</v>
      </c>
      <c r="C2145" s="85">
        <v>64702</v>
      </c>
      <c r="D2145" s="86" t="s">
        <v>1284</v>
      </c>
      <c r="E2145" s="87" t="s">
        <v>3100</v>
      </c>
      <c r="F2145" s="56" t="s">
        <v>4081</v>
      </c>
      <c r="G2145" s="30" t="s">
        <v>5093</v>
      </c>
      <c r="H2145" s="31">
        <v>1500</v>
      </c>
      <c r="I2145" s="31">
        <v>1700</v>
      </c>
      <c r="J2145" s="56" t="s">
        <v>7204</v>
      </c>
      <c r="K2145" s="71" t="s">
        <v>3691</v>
      </c>
      <c r="L2145" s="55"/>
      <c r="M2145" s="55"/>
      <c r="N2145" s="57"/>
      <c r="O2145" s="57"/>
      <c r="P2145" s="57"/>
      <c r="Q2145" s="57"/>
      <c r="R2145" s="48"/>
      <c r="S2145" s="53"/>
      <c r="T2145" s="53" t="e">
        <f>VLOOKUP(C2145:C5198,[2]Sheet3!$B$2:$J$9150,9,0)</f>
        <v>#N/A</v>
      </c>
      <c r="U2145" s="58" t="s">
        <v>4110</v>
      </c>
      <c r="V2145" s="85">
        <v>40205</v>
      </c>
      <c r="W2145" s="58" t="s">
        <v>6604</v>
      </c>
      <c r="X2145" s="58" t="s">
        <v>6634</v>
      </c>
      <c r="Y2145" s="53">
        <v>0</v>
      </c>
      <c r="Z2145" s="56" t="e">
        <v>#N/A</v>
      </c>
      <c r="AA2145" s="56" t="e">
        <v>#N/A</v>
      </c>
      <c r="AB2145" s="56" t="e">
        <v>#N/A</v>
      </c>
      <c r="AC2145" s="111"/>
      <c r="AD2145" s="53"/>
      <c r="AE2145" s="53"/>
      <c r="AF2145" s="53"/>
      <c r="AG2145" s="53"/>
      <c r="AH2145" s="53"/>
      <c r="AI2145" s="53"/>
      <c r="AJ2145" s="53"/>
      <c r="AK2145" s="53"/>
      <c r="AL2145" s="53"/>
      <c r="AM2145" s="49" t="e">
        <f>VLOOKUP(C2145:C5529,[3]Sheet3!$D$2:$D$21,1,0)</f>
        <v>#N/A</v>
      </c>
    </row>
    <row r="2146" spans="1:39" ht="30" customHeight="1">
      <c r="A2146" s="53" t="s">
        <v>973</v>
      </c>
      <c r="B2146" s="85">
        <v>40219</v>
      </c>
      <c r="C2146" s="85">
        <v>64868</v>
      </c>
      <c r="D2146" s="86" t="s">
        <v>3093</v>
      </c>
      <c r="E2146" s="87" t="s">
        <v>3100</v>
      </c>
      <c r="F2146" s="56" t="s">
        <v>4077</v>
      </c>
      <c r="G2146" s="56" t="s">
        <v>6077</v>
      </c>
      <c r="H2146" s="56">
        <v>1500</v>
      </c>
      <c r="I2146" s="56">
        <v>2000</v>
      </c>
      <c r="J2146" s="56" t="s">
        <v>6076</v>
      </c>
      <c r="K2146" s="71" t="s">
        <v>3691</v>
      </c>
      <c r="L2146" s="55"/>
      <c r="M2146" s="55"/>
      <c r="N2146" s="57"/>
      <c r="O2146" s="57"/>
      <c r="P2146" s="57"/>
      <c r="Q2146" s="57"/>
      <c r="R2146" s="48"/>
      <c r="S2146" s="53"/>
      <c r="T2146" s="53" t="e">
        <f>VLOOKUP(C2146:C5199,[2]Sheet3!$B$2:$J$9150,9,0)</f>
        <v>#N/A</v>
      </c>
      <c r="U2146" s="58" t="s">
        <v>4110</v>
      </c>
      <c r="V2146" s="85">
        <v>40219</v>
      </c>
      <c r="W2146" s="58" t="s">
        <v>5726</v>
      </c>
      <c r="X2146" s="58" t="s">
        <v>1020</v>
      </c>
      <c r="Y2146" s="53">
        <v>0</v>
      </c>
      <c r="Z2146" s="56" t="e">
        <v>#N/A</v>
      </c>
      <c r="AA2146" s="56" t="e">
        <v>#N/A</v>
      </c>
      <c r="AB2146" s="56" t="e">
        <v>#N/A</v>
      </c>
      <c r="AC2146" s="111"/>
      <c r="AD2146" s="53"/>
      <c r="AE2146" s="53"/>
      <c r="AF2146" s="53"/>
      <c r="AG2146" s="53"/>
      <c r="AH2146" s="53"/>
      <c r="AI2146" s="53"/>
      <c r="AJ2146" s="53"/>
      <c r="AK2146" s="53"/>
      <c r="AL2146" s="53"/>
      <c r="AM2146" s="49" t="e">
        <f>VLOOKUP(C2146:C5530,[3]Sheet3!$D$2:$D$21,1,0)</f>
        <v>#N/A</v>
      </c>
    </row>
    <row r="2147" spans="1:39" ht="30" customHeight="1">
      <c r="A2147" s="53" t="s">
        <v>973</v>
      </c>
      <c r="B2147" s="85">
        <v>40205</v>
      </c>
      <c r="C2147" s="85">
        <v>65181</v>
      </c>
      <c r="D2147" s="86" t="s">
        <v>1288</v>
      </c>
      <c r="E2147" s="87" t="s">
        <v>3100</v>
      </c>
      <c r="F2147" s="56" t="s">
        <v>4081</v>
      </c>
      <c r="G2147" s="30" t="s">
        <v>5093</v>
      </c>
      <c r="H2147" s="31">
        <v>1500</v>
      </c>
      <c r="I2147" s="31">
        <v>1700</v>
      </c>
      <c r="J2147" s="56" t="s">
        <v>7204</v>
      </c>
      <c r="K2147" s="71" t="s">
        <v>3691</v>
      </c>
      <c r="L2147" s="55"/>
      <c r="M2147" s="55"/>
      <c r="N2147" s="57"/>
      <c r="O2147" s="57"/>
      <c r="P2147" s="57"/>
      <c r="Q2147" s="57"/>
      <c r="R2147" s="48"/>
      <c r="S2147" s="53"/>
      <c r="T2147" s="53" t="e">
        <f>VLOOKUP(C2147:C5200,[2]Sheet3!$B$2:$J$9150,9,0)</f>
        <v>#N/A</v>
      </c>
      <c r="U2147" s="58" t="s">
        <v>4110</v>
      </c>
      <c r="V2147" s="85">
        <v>40205</v>
      </c>
      <c r="W2147" s="58" t="s">
        <v>6604</v>
      </c>
      <c r="X2147" s="58" t="s">
        <v>6634</v>
      </c>
      <c r="Y2147" s="53">
        <v>0</v>
      </c>
      <c r="Z2147" s="56" t="e">
        <v>#N/A</v>
      </c>
      <c r="AA2147" s="56" t="e">
        <v>#N/A</v>
      </c>
      <c r="AB2147" s="56" t="e">
        <v>#N/A</v>
      </c>
      <c r="AC2147" s="111"/>
      <c r="AD2147" s="53"/>
      <c r="AE2147" s="53"/>
      <c r="AF2147" s="53"/>
      <c r="AG2147" s="53"/>
      <c r="AH2147" s="53"/>
      <c r="AI2147" s="53"/>
      <c r="AJ2147" s="53"/>
      <c r="AK2147" s="53"/>
      <c r="AL2147" s="53"/>
      <c r="AM2147" s="49" t="e">
        <f>VLOOKUP(C2147:C5531,[3]Sheet3!$D$2:$D$21,1,0)</f>
        <v>#N/A</v>
      </c>
    </row>
    <row r="2148" spans="1:39" ht="30" customHeight="1">
      <c r="A2148" s="53" t="s">
        <v>973</v>
      </c>
      <c r="B2148" s="85">
        <v>40205</v>
      </c>
      <c r="C2148" s="85">
        <v>65184</v>
      </c>
      <c r="D2148" s="86" t="s">
        <v>2917</v>
      </c>
      <c r="E2148" s="87" t="s">
        <v>3100</v>
      </c>
      <c r="F2148" s="56" t="s">
        <v>4081</v>
      </c>
      <c r="G2148" s="30" t="s">
        <v>5093</v>
      </c>
      <c r="H2148" s="31">
        <v>1500</v>
      </c>
      <c r="I2148" s="31">
        <v>1700</v>
      </c>
      <c r="J2148" s="56" t="s">
        <v>7204</v>
      </c>
      <c r="K2148" s="71" t="s">
        <v>3691</v>
      </c>
      <c r="L2148" s="55"/>
      <c r="M2148" s="55"/>
      <c r="N2148" s="57"/>
      <c r="O2148" s="57"/>
      <c r="P2148" s="57"/>
      <c r="Q2148" s="57"/>
      <c r="R2148" s="48"/>
      <c r="S2148" s="53"/>
      <c r="T2148" s="53" t="e">
        <f>VLOOKUP(C2148:C5201,[2]Sheet3!$B$2:$J$9150,9,0)</f>
        <v>#N/A</v>
      </c>
      <c r="U2148" s="58" t="s">
        <v>4110</v>
      </c>
      <c r="V2148" s="85">
        <v>40205</v>
      </c>
      <c r="W2148" s="58" t="s">
        <v>6604</v>
      </c>
      <c r="X2148" s="58" t="s">
        <v>6634</v>
      </c>
      <c r="Y2148" s="53">
        <v>0</v>
      </c>
      <c r="Z2148" s="56" t="e">
        <v>#N/A</v>
      </c>
      <c r="AA2148" s="56" t="e">
        <v>#N/A</v>
      </c>
      <c r="AB2148" s="56" t="e">
        <v>#N/A</v>
      </c>
      <c r="AC2148" s="111"/>
      <c r="AD2148" s="53"/>
      <c r="AE2148" s="53"/>
      <c r="AF2148" s="53"/>
      <c r="AG2148" s="53"/>
      <c r="AH2148" s="53"/>
      <c r="AI2148" s="53"/>
      <c r="AJ2148" s="53"/>
      <c r="AK2148" s="53"/>
      <c r="AL2148" s="53"/>
      <c r="AM2148" s="49" t="e">
        <f>VLOOKUP(C2148:C5532,[3]Sheet3!$D$2:$D$21,1,0)</f>
        <v>#N/A</v>
      </c>
    </row>
    <row r="2149" spans="1:39" ht="30" customHeight="1">
      <c r="A2149" s="53" t="s">
        <v>973</v>
      </c>
      <c r="B2149" s="85">
        <v>40301</v>
      </c>
      <c r="C2149" s="85">
        <v>65446</v>
      </c>
      <c r="D2149" s="86" t="s">
        <v>2916</v>
      </c>
      <c r="E2149" s="87" t="s">
        <v>3100</v>
      </c>
      <c r="F2149" s="56" t="s">
        <v>6428</v>
      </c>
      <c r="G2149" s="30" t="s">
        <v>4060</v>
      </c>
      <c r="H2149" s="56">
        <v>1500</v>
      </c>
      <c r="I2149" s="56">
        <v>2000</v>
      </c>
      <c r="J2149" s="56" t="s">
        <v>4059</v>
      </c>
      <c r="K2149" s="71" t="s">
        <v>3691</v>
      </c>
      <c r="L2149" s="55"/>
      <c r="M2149" s="55"/>
      <c r="N2149" s="57"/>
      <c r="O2149" s="57"/>
      <c r="P2149" s="57"/>
      <c r="Q2149" s="57"/>
      <c r="R2149" s="48"/>
      <c r="S2149" s="53"/>
      <c r="T2149" s="53" t="e">
        <f>VLOOKUP(C2149:C5202,[2]Sheet3!$B$2:$J$9150,9,0)</f>
        <v>#N/A</v>
      </c>
      <c r="U2149" s="58" t="s">
        <v>4110</v>
      </c>
      <c r="V2149" s="85">
        <v>40301</v>
      </c>
      <c r="W2149" s="58" t="s">
        <v>6625</v>
      </c>
      <c r="X2149" s="58" t="s">
        <v>6634</v>
      </c>
      <c r="Y2149" s="73">
        <v>0</v>
      </c>
      <c r="Z2149" s="56" t="e">
        <v>#N/A</v>
      </c>
      <c r="AA2149" s="56" t="e">
        <v>#N/A</v>
      </c>
      <c r="AB2149" s="56" t="e">
        <v>#N/A</v>
      </c>
      <c r="AC2149" s="111"/>
      <c r="AD2149" s="53"/>
      <c r="AE2149" s="53"/>
      <c r="AF2149" s="53"/>
      <c r="AG2149" s="53"/>
      <c r="AH2149" s="53"/>
      <c r="AI2149" s="53"/>
      <c r="AJ2149" s="53"/>
      <c r="AK2149" s="53"/>
      <c r="AL2149" s="53"/>
      <c r="AM2149" s="49" t="e">
        <f>VLOOKUP(C2149:C5533,[3]Sheet3!$D$2:$D$21,1,0)</f>
        <v>#N/A</v>
      </c>
    </row>
    <row r="2150" spans="1:39" ht="30" customHeight="1">
      <c r="A2150" s="53" t="s">
        <v>973</v>
      </c>
      <c r="B2150" s="85">
        <v>40011</v>
      </c>
      <c r="C2150" s="85">
        <v>65449</v>
      </c>
      <c r="D2150" s="86" t="s">
        <v>1287</v>
      </c>
      <c r="E2150" s="87" t="s">
        <v>3100</v>
      </c>
      <c r="F2150" s="56" t="s">
        <v>6428</v>
      </c>
      <c r="G2150" s="30" t="s">
        <v>4060</v>
      </c>
      <c r="H2150" s="56">
        <v>1500</v>
      </c>
      <c r="I2150" s="56">
        <v>2000</v>
      </c>
      <c r="J2150" s="56" t="s">
        <v>4059</v>
      </c>
      <c r="K2150" s="71" t="s">
        <v>3691</v>
      </c>
      <c r="L2150" s="55"/>
      <c r="M2150" s="55"/>
      <c r="N2150" s="57"/>
      <c r="O2150" s="57"/>
      <c r="P2150" s="57"/>
      <c r="Q2150" s="57"/>
      <c r="R2150" s="48"/>
      <c r="S2150" s="53"/>
      <c r="T2150" s="53" t="e">
        <f>VLOOKUP(C2150:C5203,[2]Sheet3!$B$2:$J$9150,9,0)</f>
        <v>#N/A</v>
      </c>
      <c r="U2150" s="58" t="s">
        <v>4110</v>
      </c>
      <c r="V2150" s="85">
        <v>40011</v>
      </c>
      <c r="W2150" s="58" t="s">
        <v>5706</v>
      </c>
      <c r="X2150" s="58" t="s">
        <v>6634</v>
      </c>
      <c r="Y2150" s="53" t="s">
        <v>6942</v>
      </c>
      <c r="Z2150" s="56" t="e">
        <v>#N/A</v>
      </c>
      <c r="AA2150" s="56" t="e">
        <v>#N/A</v>
      </c>
      <c r="AB2150" s="56" t="e">
        <v>#N/A</v>
      </c>
      <c r="AC2150" s="111"/>
      <c r="AD2150" s="53"/>
      <c r="AE2150" s="53"/>
      <c r="AF2150" s="53"/>
      <c r="AG2150" s="53"/>
      <c r="AH2150" s="53"/>
      <c r="AI2150" s="53"/>
      <c r="AJ2150" s="53"/>
      <c r="AK2150" s="53"/>
      <c r="AL2150" s="53"/>
      <c r="AM2150" s="49" t="e">
        <f>VLOOKUP(C2150:C5534,[3]Sheet3!$D$2:$D$21,1,0)</f>
        <v>#N/A</v>
      </c>
    </row>
    <row r="2151" spans="1:39" ht="30" customHeight="1">
      <c r="A2151" s="53" t="s">
        <v>973</v>
      </c>
      <c r="B2151" s="85">
        <v>40147</v>
      </c>
      <c r="C2151" s="85">
        <v>65464</v>
      </c>
      <c r="D2151" s="86" t="s">
        <v>1280</v>
      </c>
      <c r="E2151" s="87" t="s">
        <v>3100</v>
      </c>
      <c r="F2151" s="56" t="s">
        <v>6428</v>
      </c>
      <c r="G2151" s="30" t="s">
        <v>4060</v>
      </c>
      <c r="H2151" s="56">
        <v>1500</v>
      </c>
      <c r="I2151" s="56">
        <v>2000</v>
      </c>
      <c r="J2151" s="56" t="s">
        <v>4059</v>
      </c>
      <c r="K2151" s="71" t="s">
        <v>3691</v>
      </c>
      <c r="L2151" s="55"/>
      <c r="M2151" s="55"/>
      <c r="N2151" s="57"/>
      <c r="O2151" s="57"/>
      <c r="P2151" s="57"/>
      <c r="Q2151" s="57"/>
      <c r="R2151" s="48"/>
      <c r="S2151" s="53"/>
      <c r="T2151" s="53" t="e">
        <f>VLOOKUP(C2151:C5204,[2]Sheet3!$B$2:$J$9150,9,0)</f>
        <v>#N/A</v>
      </c>
      <c r="U2151" s="58" t="s">
        <v>4110</v>
      </c>
      <c r="V2151" s="85">
        <v>40147</v>
      </c>
      <c r="W2151" s="58" t="s">
        <v>5706</v>
      </c>
      <c r="X2151" s="58" t="s">
        <v>6634</v>
      </c>
      <c r="Y2151" s="53" t="s">
        <v>6943</v>
      </c>
      <c r="Z2151" s="56" t="e">
        <v>#N/A</v>
      </c>
      <c r="AA2151" s="56" t="e">
        <v>#N/A</v>
      </c>
      <c r="AB2151" s="56" t="e">
        <v>#N/A</v>
      </c>
      <c r="AC2151" s="111"/>
      <c r="AD2151" s="53"/>
      <c r="AE2151" s="53"/>
      <c r="AF2151" s="53"/>
      <c r="AG2151" s="53"/>
      <c r="AH2151" s="53"/>
      <c r="AI2151" s="53"/>
      <c r="AJ2151" s="53"/>
      <c r="AK2151" s="53"/>
      <c r="AL2151" s="53"/>
      <c r="AM2151" s="49" t="e">
        <f>VLOOKUP(C2151:C5535,[3]Sheet3!$D$2:$D$21,1,0)</f>
        <v>#N/A</v>
      </c>
    </row>
    <row r="2152" spans="1:39" ht="30" customHeight="1">
      <c r="A2152" s="53" t="s">
        <v>973</v>
      </c>
      <c r="B2152" s="85">
        <v>40147</v>
      </c>
      <c r="C2152" s="85">
        <v>65465</v>
      </c>
      <c r="D2152" s="86" t="s">
        <v>1230</v>
      </c>
      <c r="E2152" s="87" t="s">
        <v>3100</v>
      </c>
      <c r="F2152" s="56" t="s">
        <v>6428</v>
      </c>
      <c r="G2152" s="30" t="s">
        <v>4060</v>
      </c>
      <c r="H2152" s="56">
        <v>1500</v>
      </c>
      <c r="I2152" s="56">
        <v>2000</v>
      </c>
      <c r="J2152" s="56" t="s">
        <v>4059</v>
      </c>
      <c r="K2152" s="71" t="s">
        <v>3691</v>
      </c>
      <c r="L2152" s="55"/>
      <c r="M2152" s="55"/>
      <c r="N2152" s="57"/>
      <c r="O2152" s="57"/>
      <c r="P2152" s="57"/>
      <c r="Q2152" s="57"/>
      <c r="R2152" s="48"/>
      <c r="S2152" s="53"/>
      <c r="T2152" s="53" t="e">
        <f>VLOOKUP(C2152:C5205,[2]Sheet3!$B$2:$J$9150,9,0)</f>
        <v>#N/A</v>
      </c>
      <c r="U2152" s="58" t="s">
        <v>4110</v>
      </c>
      <c r="V2152" s="85">
        <v>40147</v>
      </c>
      <c r="W2152" s="58" t="s">
        <v>5706</v>
      </c>
      <c r="X2152" s="58" t="s">
        <v>6634</v>
      </c>
      <c r="Y2152" s="53" t="s">
        <v>6944</v>
      </c>
      <c r="Z2152" s="56" t="e">
        <v>#N/A</v>
      </c>
      <c r="AA2152" s="56" t="e">
        <v>#N/A</v>
      </c>
      <c r="AB2152" s="56" t="e">
        <v>#N/A</v>
      </c>
      <c r="AC2152" s="111"/>
      <c r="AD2152" s="53"/>
      <c r="AE2152" s="53"/>
      <c r="AF2152" s="53"/>
      <c r="AG2152" s="53"/>
      <c r="AH2152" s="53"/>
      <c r="AI2152" s="53"/>
      <c r="AJ2152" s="53"/>
      <c r="AK2152" s="53"/>
      <c r="AL2152" s="53"/>
      <c r="AM2152" s="49" t="e">
        <f>VLOOKUP(C2152:C5536,[3]Sheet3!$D$2:$D$21,1,0)</f>
        <v>#N/A</v>
      </c>
    </row>
    <row r="2153" spans="1:39" ht="30" customHeight="1">
      <c r="A2153" s="53" t="s">
        <v>973</v>
      </c>
      <c r="B2153" s="85">
        <v>40147</v>
      </c>
      <c r="C2153" s="85">
        <v>65466</v>
      </c>
      <c r="D2153" s="86" t="s">
        <v>1231</v>
      </c>
      <c r="E2153" s="87" t="s">
        <v>3100</v>
      </c>
      <c r="F2153" s="56" t="s">
        <v>6428</v>
      </c>
      <c r="G2153" s="30" t="s">
        <v>4060</v>
      </c>
      <c r="H2153" s="56">
        <v>1500</v>
      </c>
      <c r="I2153" s="56">
        <v>2000</v>
      </c>
      <c r="J2153" s="56" t="s">
        <v>4059</v>
      </c>
      <c r="K2153" s="71" t="s">
        <v>3691</v>
      </c>
      <c r="L2153" s="55"/>
      <c r="M2153" s="55"/>
      <c r="N2153" s="57"/>
      <c r="O2153" s="57"/>
      <c r="P2153" s="57"/>
      <c r="Q2153" s="57"/>
      <c r="R2153" s="48"/>
      <c r="S2153" s="53"/>
      <c r="T2153" s="53" t="e">
        <f>VLOOKUP(C2153:C5206,[2]Sheet3!$B$2:$J$9150,9,0)</f>
        <v>#N/A</v>
      </c>
      <c r="U2153" s="58" t="s">
        <v>4110</v>
      </c>
      <c r="V2153" s="85">
        <v>40147</v>
      </c>
      <c r="W2153" s="58" t="s">
        <v>5706</v>
      </c>
      <c r="X2153" s="58" t="s">
        <v>6634</v>
      </c>
      <c r="Y2153" s="53" t="s">
        <v>6945</v>
      </c>
      <c r="Z2153" s="56" t="e">
        <v>#N/A</v>
      </c>
      <c r="AA2153" s="56" t="e">
        <v>#N/A</v>
      </c>
      <c r="AB2153" s="56" t="e">
        <v>#N/A</v>
      </c>
      <c r="AC2153" s="111"/>
      <c r="AD2153" s="53"/>
      <c r="AE2153" s="53"/>
      <c r="AF2153" s="53"/>
      <c r="AG2153" s="53"/>
      <c r="AH2153" s="53"/>
      <c r="AI2153" s="53"/>
      <c r="AJ2153" s="53"/>
      <c r="AK2153" s="53"/>
      <c r="AL2153" s="53"/>
      <c r="AM2153" s="49" t="e">
        <f>VLOOKUP(C2153:C5537,[3]Sheet3!$D$2:$D$21,1,0)</f>
        <v>#N/A</v>
      </c>
    </row>
    <row r="2154" spans="1:39" ht="30" customHeight="1">
      <c r="A2154" s="53" t="s">
        <v>973</v>
      </c>
      <c r="B2154" s="85">
        <v>40205</v>
      </c>
      <c r="C2154" s="85">
        <v>65917</v>
      </c>
      <c r="D2154" s="86" t="s">
        <v>1283</v>
      </c>
      <c r="E2154" s="87" t="s">
        <v>3100</v>
      </c>
      <c r="F2154" s="56" t="s">
        <v>4081</v>
      </c>
      <c r="G2154" s="30" t="s">
        <v>5093</v>
      </c>
      <c r="H2154" s="31">
        <v>1500</v>
      </c>
      <c r="I2154" s="31">
        <v>1700</v>
      </c>
      <c r="J2154" s="56" t="s">
        <v>7204</v>
      </c>
      <c r="K2154" s="71" t="s">
        <v>3691</v>
      </c>
      <c r="L2154" s="55"/>
      <c r="M2154" s="55"/>
      <c r="N2154" s="57"/>
      <c r="O2154" s="57"/>
      <c r="P2154" s="57"/>
      <c r="Q2154" s="57"/>
      <c r="R2154" s="48"/>
      <c r="S2154" s="53"/>
      <c r="T2154" s="53" t="e">
        <f>VLOOKUP(C2154:C5207,[2]Sheet3!$B$2:$J$9150,9,0)</f>
        <v>#N/A</v>
      </c>
      <c r="U2154" s="58" t="s">
        <v>4110</v>
      </c>
      <c r="V2154" s="85">
        <v>40205</v>
      </c>
      <c r="W2154" s="58" t="s">
        <v>6604</v>
      </c>
      <c r="X2154" s="58" t="s">
        <v>6634</v>
      </c>
      <c r="Y2154" s="53">
        <v>0</v>
      </c>
      <c r="Z2154" s="56" t="e">
        <v>#N/A</v>
      </c>
      <c r="AA2154" s="56" t="e">
        <v>#N/A</v>
      </c>
      <c r="AB2154" s="56" t="e">
        <v>#N/A</v>
      </c>
      <c r="AC2154" s="111"/>
      <c r="AD2154" s="53"/>
      <c r="AE2154" s="53"/>
      <c r="AF2154" s="53"/>
      <c r="AG2154" s="53"/>
      <c r="AH2154" s="53"/>
      <c r="AI2154" s="53"/>
      <c r="AJ2154" s="53"/>
      <c r="AK2154" s="53"/>
      <c r="AL2154" s="53"/>
      <c r="AM2154" s="49" t="e">
        <f>VLOOKUP(C2154:C5538,[3]Sheet3!$D$2:$D$21,1,0)</f>
        <v>#N/A</v>
      </c>
    </row>
    <row r="2155" spans="1:39" ht="30" customHeight="1">
      <c r="A2155" s="53" t="s">
        <v>973</v>
      </c>
      <c r="B2155" s="85">
        <v>40054</v>
      </c>
      <c r="C2155" s="85">
        <v>66016</v>
      </c>
      <c r="D2155" s="86" t="s">
        <v>3093</v>
      </c>
      <c r="E2155" s="87" t="s">
        <v>3100</v>
      </c>
      <c r="F2155" s="56" t="s">
        <v>6427</v>
      </c>
      <c r="G2155" s="30" t="s">
        <v>5290</v>
      </c>
      <c r="H2155" s="31">
        <v>1500</v>
      </c>
      <c r="I2155" s="31">
        <v>1700</v>
      </c>
      <c r="J2155" s="56" t="s">
        <v>3287</v>
      </c>
      <c r="K2155" s="71" t="s">
        <v>3691</v>
      </c>
      <c r="L2155" s="55"/>
      <c r="M2155" s="55"/>
      <c r="N2155" s="57"/>
      <c r="O2155" s="57"/>
      <c r="P2155" s="57"/>
      <c r="Q2155" s="57"/>
      <c r="R2155" s="48"/>
      <c r="S2155" s="53"/>
      <c r="T2155" s="53" t="e">
        <f>VLOOKUP(C2155:C5208,[2]Sheet3!$B$2:$J$9150,9,0)</f>
        <v>#N/A</v>
      </c>
      <c r="U2155" s="58" t="s">
        <v>4110</v>
      </c>
      <c r="V2155" s="85">
        <v>40054</v>
      </c>
      <c r="W2155" s="58" t="s">
        <v>5719</v>
      </c>
      <c r="X2155" s="58" t="s">
        <v>6628</v>
      </c>
      <c r="Y2155" s="73" t="s">
        <v>5802</v>
      </c>
      <c r="Z2155" s="56" t="s">
        <v>6796</v>
      </c>
      <c r="AA2155" s="56" t="s">
        <v>6829</v>
      </c>
      <c r="AB2155" s="56">
        <v>0</v>
      </c>
      <c r="AC2155" s="111"/>
      <c r="AD2155" s="53"/>
      <c r="AE2155" s="53"/>
      <c r="AF2155" s="53"/>
      <c r="AG2155" s="53"/>
      <c r="AH2155" s="53"/>
      <c r="AI2155" s="53"/>
      <c r="AJ2155" s="53"/>
      <c r="AK2155" s="53"/>
      <c r="AL2155" s="53"/>
      <c r="AM2155" s="49" t="e">
        <f>VLOOKUP(C2155:C5539,[3]Sheet3!$D$2:$D$21,1,0)</f>
        <v>#N/A</v>
      </c>
    </row>
    <row r="2156" spans="1:39" ht="30" customHeight="1">
      <c r="A2156" s="53" t="s">
        <v>973</v>
      </c>
      <c r="B2156" s="85">
        <v>40011</v>
      </c>
      <c r="C2156" s="85">
        <v>66023</v>
      </c>
      <c r="D2156" s="86" t="s">
        <v>1229</v>
      </c>
      <c r="E2156" s="87" t="s">
        <v>3100</v>
      </c>
      <c r="F2156" s="56" t="s">
        <v>6428</v>
      </c>
      <c r="G2156" s="30" t="s">
        <v>4060</v>
      </c>
      <c r="H2156" s="56">
        <v>1500</v>
      </c>
      <c r="I2156" s="56">
        <v>2000</v>
      </c>
      <c r="J2156" s="56" t="s">
        <v>4059</v>
      </c>
      <c r="K2156" s="71" t="s">
        <v>3691</v>
      </c>
      <c r="L2156" s="55"/>
      <c r="M2156" s="55"/>
      <c r="N2156" s="57"/>
      <c r="O2156" s="57"/>
      <c r="P2156" s="57"/>
      <c r="Q2156" s="57"/>
      <c r="R2156" s="48"/>
      <c r="S2156" s="53"/>
      <c r="T2156" s="53" t="e">
        <f>VLOOKUP(C2156:C5209,[2]Sheet3!$B$2:$J$9150,9,0)</f>
        <v>#N/A</v>
      </c>
      <c r="U2156" s="58" t="s">
        <v>4110</v>
      </c>
      <c r="V2156" s="85">
        <v>40011</v>
      </c>
      <c r="W2156" s="58" t="s">
        <v>5706</v>
      </c>
      <c r="X2156" s="58" t="s">
        <v>6634</v>
      </c>
      <c r="Y2156" s="53" t="s">
        <v>6946</v>
      </c>
      <c r="Z2156" s="56" t="e">
        <v>#N/A</v>
      </c>
      <c r="AA2156" s="56" t="e">
        <v>#N/A</v>
      </c>
      <c r="AB2156" s="56" t="e">
        <v>#N/A</v>
      </c>
      <c r="AC2156" s="111"/>
      <c r="AD2156" s="53"/>
      <c r="AE2156" s="53"/>
      <c r="AF2156" s="53"/>
      <c r="AG2156" s="53"/>
      <c r="AH2156" s="53"/>
      <c r="AI2156" s="53"/>
      <c r="AJ2156" s="53"/>
      <c r="AK2156" s="53"/>
      <c r="AL2156" s="53"/>
      <c r="AM2156" s="49" t="e">
        <f>VLOOKUP(C2156:C5540,[3]Sheet3!$D$2:$D$21,1,0)</f>
        <v>#N/A</v>
      </c>
    </row>
    <row r="2157" spans="1:39" ht="30" customHeight="1">
      <c r="A2157" s="53" t="s">
        <v>973</v>
      </c>
      <c r="B2157" s="85">
        <v>40116</v>
      </c>
      <c r="C2157" s="85">
        <v>66094</v>
      </c>
      <c r="D2157" s="86" t="s">
        <v>4981</v>
      </c>
      <c r="E2157" s="87" t="s">
        <v>3100</v>
      </c>
      <c r="F2157" s="56" t="s">
        <v>3114</v>
      </c>
      <c r="G2157" s="30" t="s">
        <v>3286</v>
      </c>
      <c r="H2157" s="31">
        <v>1500</v>
      </c>
      <c r="I2157" s="31">
        <v>2000</v>
      </c>
      <c r="J2157" s="56" t="s">
        <v>3287</v>
      </c>
      <c r="K2157" s="71" t="s">
        <v>3691</v>
      </c>
      <c r="L2157" s="55"/>
      <c r="M2157" s="55"/>
      <c r="N2157" s="57"/>
      <c r="O2157" s="57"/>
      <c r="P2157" s="57"/>
      <c r="Q2157" s="57"/>
      <c r="R2157" s="48"/>
      <c r="S2157" s="53"/>
      <c r="T2157" s="53" t="e">
        <f>VLOOKUP(C2157:C5210,[2]Sheet3!$B$2:$J$9150,9,0)</f>
        <v>#N/A</v>
      </c>
      <c r="U2157" s="58" t="s">
        <v>4110</v>
      </c>
      <c r="V2157" s="85">
        <v>40116</v>
      </c>
      <c r="W2157" s="58" t="s">
        <v>5708</v>
      </c>
      <c r="X2157" s="58" t="s">
        <v>1015</v>
      </c>
      <c r="Y2157" s="53">
        <v>0</v>
      </c>
      <c r="Z2157" s="56" t="e">
        <v>#N/A</v>
      </c>
      <c r="AA2157" s="56" t="e">
        <v>#N/A</v>
      </c>
      <c r="AB2157" s="56" t="e">
        <v>#N/A</v>
      </c>
      <c r="AC2157" s="111"/>
      <c r="AD2157" s="53"/>
      <c r="AE2157" s="53"/>
      <c r="AF2157" s="53"/>
      <c r="AG2157" s="53"/>
      <c r="AH2157" s="53"/>
      <c r="AI2157" s="53"/>
      <c r="AJ2157" s="53"/>
      <c r="AK2157" s="53"/>
      <c r="AL2157" s="53"/>
      <c r="AM2157" s="49" t="e">
        <f>VLOOKUP(C2157:C5541,[3]Sheet3!$D$2:$D$21,1,0)</f>
        <v>#N/A</v>
      </c>
    </row>
    <row r="2158" spans="1:39" ht="30" customHeight="1">
      <c r="A2158" s="53" t="s">
        <v>973</v>
      </c>
      <c r="B2158" s="85">
        <v>40002</v>
      </c>
      <c r="C2158" s="85">
        <v>66346</v>
      </c>
      <c r="D2158" s="86" t="s">
        <v>4983</v>
      </c>
      <c r="E2158" s="87" t="s">
        <v>3100</v>
      </c>
      <c r="F2158" s="56" t="s">
        <v>3114</v>
      </c>
      <c r="G2158" s="30" t="s">
        <v>3286</v>
      </c>
      <c r="H2158" s="31">
        <v>1500</v>
      </c>
      <c r="I2158" s="31">
        <v>2000</v>
      </c>
      <c r="J2158" s="56" t="s">
        <v>3287</v>
      </c>
      <c r="K2158" s="71" t="s">
        <v>3691</v>
      </c>
      <c r="L2158" s="55"/>
      <c r="M2158" s="55"/>
      <c r="N2158" s="57"/>
      <c r="O2158" s="57"/>
      <c r="P2158" s="57"/>
      <c r="Q2158" s="57"/>
      <c r="R2158" s="48"/>
      <c r="S2158" s="53"/>
      <c r="T2158" s="53" t="e">
        <f>VLOOKUP(C2158:C5211,[2]Sheet3!$B$2:$J$9150,9,0)</f>
        <v>#N/A</v>
      </c>
      <c r="U2158" s="58" t="s">
        <v>4110</v>
      </c>
      <c r="V2158" s="85">
        <v>40002</v>
      </c>
      <c r="W2158" s="58" t="s">
        <v>5700</v>
      </c>
      <c r="X2158" s="58" t="s">
        <v>6628</v>
      </c>
      <c r="Y2158" s="53">
        <v>0</v>
      </c>
      <c r="Z2158" s="56" t="e">
        <v>#N/A</v>
      </c>
      <c r="AA2158" s="56" t="e">
        <v>#N/A</v>
      </c>
      <c r="AB2158" s="56" t="e">
        <v>#N/A</v>
      </c>
      <c r="AC2158" s="111"/>
      <c r="AD2158" s="53"/>
      <c r="AE2158" s="53"/>
      <c r="AF2158" s="53"/>
      <c r="AG2158" s="53"/>
      <c r="AH2158" s="53"/>
      <c r="AI2158" s="53"/>
      <c r="AJ2158" s="53"/>
      <c r="AK2158" s="53"/>
      <c r="AL2158" s="53"/>
      <c r="AM2158" s="49" t="e">
        <f>VLOOKUP(C2158:C5542,[3]Sheet3!$D$2:$D$21,1,0)</f>
        <v>#N/A</v>
      </c>
    </row>
    <row r="2159" spans="1:39" ht="30" customHeight="1">
      <c r="A2159" s="53" t="s">
        <v>973</v>
      </c>
      <c r="B2159" s="85">
        <v>40011</v>
      </c>
      <c r="C2159" s="85">
        <v>66478</v>
      </c>
      <c r="D2159" s="86" t="s">
        <v>4980</v>
      </c>
      <c r="E2159" s="87" t="s">
        <v>3100</v>
      </c>
      <c r="F2159" s="56" t="s">
        <v>1469</v>
      </c>
      <c r="G2159" s="30" t="s">
        <v>255</v>
      </c>
      <c r="H2159" s="56">
        <v>1500</v>
      </c>
      <c r="I2159" s="56">
        <v>1700</v>
      </c>
      <c r="J2159" s="56" t="s">
        <v>4059</v>
      </c>
      <c r="K2159" s="71" t="s">
        <v>3691</v>
      </c>
      <c r="L2159" s="55"/>
      <c r="M2159" s="55"/>
      <c r="N2159" s="57"/>
      <c r="O2159" s="57"/>
      <c r="P2159" s="57"/>
      <c r="Q2159" s="57"/>
      <c r="R2159" s="48"/>
      <c r="S2159" s="53"/>
      <c r="T2159" s="53" t="e">
        <f>VLOOKUP(C2159:C5212,[2]Sheet3!$B$2:$J$9150,9,0)</f>
        <v>#N/A</v>
      </c>
      <c r="U2159" s="58" t="s">
        <v>4110</v>
      </c>
      <c r="V2159" s="85">
        <v>40011</v>
      </c>
      <c r="W2159" s="58" t="s">
        <v>5706</v>
      </c>
      <c r="X2159" s="58" t="s">
        <v>6634</v>
      </c>
      <c r="Y2159" s="53">
        <v>0</v>
      </c>
      <c r="Z2159" s="56" t="e">
        <v>#N/A</v>
      </c>
      <c r="AA2159" s="56" t="e">
        <v>#N/A</v>
      </c>
      <c r="AB2159" s="56" t="e">
        <v>#N/A</v>
      </c>
      <c r="AC2159" s="111"/>
      <c r="AD2159" s="53"/>
      <c r="AE2159" s="53"/>
      <c r="AF2159" s="53"/>
      <c r="AG2159" s="53"/>
      <c r="AH2159" s="53"/>
      <c r="AI2159" s="53"/>
      <c r="AJ2159" s="53"/>
      <c r="AK2159" s="53"/>
      <c r="AL2159" s="53"/>
      <c r="AM2159" s="49" t="e">
        <f>VLOOKUP(C2159:C5543,[3]Sheet3!$D$2:$D$21,1,0)</f>
        <v>#N/A</v>
      </c>
    </row>
    <row r="2160" spans="1:39" ht="30" customHeight="1">
      <c r="A2160" s="53" t="s">
        <v>973</v>
      </c>
      <c r="B2160" s="85">
        <v>40116</v>
      </c>
      <c r="C2160" s="85">
        <v>69869</v>
      </c>
      <c r="D2160" s="86" t="s">
        <v>4982</v>
      </c>
      <c r="E2160" s="87" t="s">
        <v>3100</v>
      </c>
      <c r="F2160" s="56" t="s">
        <v>3114</v>
      </c>
      <c r="G2160" s="30" t="s">
        <v>3286</v>
      </c>
      <c r="H2160" s="31">
        <v>1500</v>
      </c>
      <c r="I2160" s="31">
        <v>2000</v>
      </c>
      <c r="J2160" s="56" t="s">
        <v>3287</v>
      </c>
      <c r="K2160" s="71" t="s">
        <v>3691</v>
      </c>
      <c r="L2160" s="55"/>
      <c r="M2160" s="55"/>
      <c r="N2160" s="57"/>
      <c r="O2160" s="57"/>
      <c r="P2160" s="57"/>
      <c r="Q2160" s="57"/>
      <c r="R2160" s="48"/>
      <c r="S2160" s="53"/>
      <c r="T2160" s="53" t="e">
        <f>VLOOKUP(C2160:C5213,[2]Sheet3!$B$2:$J$9150,9,0)</f>
        <v>#N/A</v>
      </c>
      <c r="U2160" s="58" t="s">
        <v>4110</v>
      </c>
      <c r="V2160" s="85">
        <v>40116</v>
      </c>
      <c r="W2160" s="58" t="s">
        <v>5708</v>
      </c>
      <c r="X2160" s="58" t="s">
        <v>1015</v>
      </c>
      <c r="Y2160" s="53">
        <v>0</v>
      </c>
      <c r="Z2160" s="56" t="e">
        <v>#N/A</v>
      </c>
      <c r="AA2160" s="56" t="e">
        <v>#N/A</v>
      </c>
      <c r="AB2160" s="56" t="e">
        <v>#N/A</v>
      </c>
      <c r="AC2160" s="111"/>
      <c r="AD2160" s="53"/>
      <c r="AE2160" s="53"/>
      <c r="AF2160" s="53"/>
      <c r="AG2160" s="53"/>
      <c r="AH2160" s="53"/>
      <c r="AI2160" s="53"/>
      <c r="AJ2160" s="53"/>
      <c r="AK2160" s="53"/>
      <c r="AL2160" s="53"/>
      <c r="AM2160" s="49" t="e">
        <f>VLOOKUP(C2160:C5544,[3]Sheet3!$D$2:$D$21,1,0)</f>
        <v>#N/A</v>
      </c>
    </row>
    <row r="2161" spans="1:39" ht="30" customHeight="1">
      <c r="A2161" s="53" t="s">
        <v>973</v>
      </c>
      <c r="B2161" s="85">
        <v>40205</v>
      </c>
      <c r="C2161" s="85">
        <v>72291</v>
      </c>
      <c r="D2161" s="86" t="s">
        <v>1282</v>
      </c>
      <c r="E2161" s="87" t="s">
        <v>3100</v>
      </c>
      <c r="F2161" s="56" t="s">
        <v>4081</v>
      </c>
      <c r="G2161" s="30" t="s">
        <v>5093</v>
      </c>
      <c r="H2161" s="31">
        <v>1500</v>
      </c>
      <c r="I2161" s="31">
        <v>1700</v>
      </c>
      <c r="J2161" s="56" t="s">
        <v>7204</v>
      </c>
      <c r="K2161" s="71" t="s">
        <v>3691</v>
      </c>
      <c r="L2161" s="55"/>
      <c r="M2161" s="55"/>
      <c r="N2161" s="57"/>
      <c r="O2161" s="57"/>
      <c r="P2161" s="57"/>
      <c r="Q2161" s="57"/>
      <c r="R2161" s="48"/>
      <c r="S2161" s="53"/>
      <c r="T2161" s="53" t="e">
        <f>VLOOKUP(C2161:C5214,[2]Sheet3!$B$2:$J$9150,9,0)</f>
        <v>#N/A</v>
      </c>
      <c r="U2161" s="58" t="s">
        <v>4110</v>
      </c>
      <c r="V2161" s="85">
        <v>40205</v>
      </c>
      <c r="W2161" s="58" t="s">
        <v>6604</v>
      </c>
      <c r="X2161" s="58" t="s">
        <v>6634</v>
      </c>
      <c r="Y2161" s="53">
        <v>0</v>
      </c>
      <c r="Z2161" s="56" t="e">
        <v>#N/A</v>
      </c>
      <c r="AA2161" s="56" t="e">
        <v>#N/A</v>
      </c>
      <c r="AB2161" s="56" t="e">
        <v>#N/A</v>
      </c>
      <c r="AC2161" s="111"/>
      <c r="AD2161" s="53"/>
      <c r="AE2161" s="53"/>
      <c r="AF2161" s="53"/>
      <c r="AG2161" s="53"/>
      <c r="AH2161" s="53"/>
      <c r="AI2161" s="53"/>
      <c r="AJ2161" s="53"/>
      <c r="AK2161" s="53"/>
      <c r="AL2161" s="53"/>
      <c r="AM2161" s="49" t="e">
        <f>VLOOKUP(C2161:C5545,[3]Sheet3!$D$2:$D$21,1,0)</f>
        <v>#N/A</v>
      </c>
    </row>
    <row r="2162" spans="1:39" ht="30" customHeight="1">
      <c r="A2162" s="53" t="s">
        <v>973</v>
      </c>
      <c r="B2162" s="85">
        <v>40031</v>
      </c>
      <c r="C2162" s="85">
        <v>72959</v>
      </c>
      <c r="D2162" s="86" t="s">
        <v>4986</v>
      </c>
      <c r="E2162" s="87" t="s">
        <v>3100</v>
      </c>
      <c r="F2162" s="56" t="s">
        <v>3116</v>
      </c>
      <c r="G2162" s="30" t="s">
        <v>6561</v>
      </c>
      <c r="H2162" s="31">
        <v>1500</v>
      </c>
      <c r="I2162" s="31">
        <v>1600</v>
      </c>
      <c r="J2162" s="56" t="s">
        <v>7204</v>
      </c>
      <c r="K2162" s="71" t="s">
        <v>3691</v>
      </c>
      <c r="L2162" s="55"/>
      <c r="M2162" s="55"/>
      <c r="N2162" s="57"/>
      <c r="O2162" s="57"/>
      <c r="P2162" s="57"/>
      <c r="Q2162" s="57"/>
      <c r="R2162" s="48"/>
      <c r="S2162" s="53"/>
      <c r="T2162" s="53" t="e">
        <f>VLOOKUP(C2162:C5215,[2]Sheet3!$B$2:$J$9150,9,0)</f>
        <v>#N/A</v>
      </c>
      <c r="U2162" s="58" t="s">
        <v>4110</v>
      </c>
      <c r="V2162" s="85">
        <v>40031</v>
      </c>
      <c r="W2162" s="58" t="s">
        <v>5714</v>
      </c>
      <c r="X2162" s="58" t="s">
        <v>1017</v>
      </c>
      <c r="Y2162" s="53" t="s">
        <v>5803</v>
      </c>
      <c r="Z2162" s="56" t="s">
        <v>5949</v>
      </c>
      <c r="AA2162" s="56" t="s">
        <v>5978</v>
      </c>
      <c r="AB2162" s="56" t="s">
        <v>3667</v>
      </c>
      <c r="AC2162" s="111"/>
      <c r="AD2162" s="53"/>
      <c r="AE2162" s="53"/>
      <c r="AF2162" s="53"/>
      <c r="AG2162" s="53"/>
      <c r="AH2162" s="53"/>
      <c r="AI2162" s="53"/>
      <c r="AJ2162" s="53"/>
      <c r="AK2162" s="53"/>
      <c r="AL2162" s="53"/>
      <c r="AM2162" s="49" t="e">
        <f>VLOOKUP(C2162:C5546,[3]Sheet3!$D$2:$D$21,1,0)</f>
        <v>#N/A</v>
      </c>
    </row>
    <row r="2163" spans="1:39" ht="30" customHeight="1">
      <c r="A2163" s="53" t="s">
        <v>973</v>
      </c>
      <c r="B2163" s="85">
        <v>40002</v>
      </c>
      <c r="C2163" s="85">
        <v>76324</v>
      </c>
      <c r="D2163" s="86" t="s">
        <v>3267</v>
      </c>
      <c r="E2163" s="87" t="s">
        <v>3100</v>
      </c>
      <c r="F2163" s="56" t="s">
        <v>3114</v>
      </c>
      <c r="G2163" s="30" t="s">
        <v>3286</v>
      </c>
      <c r="H2163" s="31">
        <v>1500</v>
      </c>
      <c r="I2163" s="31">
        <v>2000</v>
      </c>
      <c r="J2163" s="56" t="s">
        <v>3287</v>
      </c>
      <c r="K2163" s="71" t="s">
        <v>3691</v>
      </c>
      <c r="L2163" s="55"/>
      <c r="M2163" s="55"/>
      <c r="N2163" s="57"/>
      <c r="O2163" s="57"/>
      <c r="P2163" s="57"/>
      <c r="Q2163" s="57"/>
      <c r="R2163" s="48"/>
      <c r="S2163" s="53"/>
      <c r="T2163" s="53" t="e">
        <f>VLOOKUP(C2163:C5216,[2]Sheet3!$B$2:$J$9150,9,0)</f>
        <v>#N/A</v>
      </c>
      <c r="U2163" s="58" t="s">
        <v>4110</v>
      </c>
      <c r="V2163" s="85">
        <v>40002</v>
      </c>
      <c r="W2163" s="58" t="s">
        <v>5700</v>
      </c>
      <c r="X2163" s="58" t="s">
        <v>6628</v>
      </c>
      <c r="Y2163" s="53">
        <v>0</v>
      </c>
      <c r="Z2163" s="56" t="e">
        <v>#N/A</v>
      </c>
      <c r="AA2163" s="56" t="e">
        <v>#N/A</v>
      </c>
      <c r="AB2163" s="56" t="e">
        <v>#N/A</v>
      </c>
      <c r="AC2163" s="111"/>
      <c r="AD2163" s="53"/>
      <c r="AE2163" s="53"/>
      <c r="AF2163" s="53"/>
      <c r="AG2163" s="53"/>
      <c r="AH2163" s="53"/>
      <c r="AI2163" s="53"/>
      <c r="AJ2163" s="53"/>
      <c r="AK2163" s="53"/>
      <c r="AL2163" s="53"/>
      <c r="AM2163" s="49" t="e">
        <f>VLOOKUP(C2163:C5547,[3]Sheet3!$D$2:$D$21,1,0)</f>
        <v>#N/A</v>
      </c>
    </row>
    <row r="2164" spans="1:39" ht="30" customHeight="1">
      <c r="A2164" s="53" t="s">
        <v>973</v>
      </c>
      <c r="B2164" s="85">
        <v>40175</v>
      </c>
      <c r="C2164" s="85">
        <v>65007</v>
      </c>
      <c r="D2164" s="86" t="s">
        <v>2904</v>
      </c>
      <c r="E2164" s="87" t="s">
        <v>3595</v>
      </c>
      <c r="F2164" s="56" t="s">
        <v>6105</v>
      </c>
      <c r="G2164" s="56" t="s">
        <v>294</v>
      </c>
      <c r="H2164" s="56">
        <v>1500</v>
      </c>
      <c r="I2164" s="56">
        <v>1600</v>
      </c>
      <c r="J2164" s="56" t="s">
        <v>2521</v>
      </c>
      <c r="K2164" s="71" t="s">
        <v>3691</v>
      </c>
      <c r="L2164" s="55"/>
      <c r="M2164" s="55"/>
      <c r="N2164" s="57"/>
      <c r="O2164" s="57"/>
      <c r="P2164" s="57"/>
      <c r="Q2164" s="57"/>
      <c r="R2164" s="48"/>
      <c r="S2164" s="53"/>
      <c r="T2164" s="53" t="e">
        <f>VLOOKUP(C2164:C5217,[2]Sheet3!$B$2:$J$9150,9,0)</f>
        <v>#N/A</v>
      </c>
      <c r="U2164" s="58" t="s">
        <v>4110</v>
      </c>
      <c r="V2164" s="85">
        <v>40175</v>
      </c>
      <c r="W2164" s="58" t="s">
        <v>549</v>
      </c>
      <c r="X2164" s="58" t="s">
        <v>1022</v>
      </c>
      <c r="Y2164" s="53" t="e">
        <v>#N/A</v>
      </c>
      <c r="Z2164" s="56" t="e">
        <v>#N/A</v>
      </c>
      <c r="AA2164" s="56" t="e">
        <v>#N/A</v>
      </c>
      <c r="AB2164" s="56" t="e">
        <v>#N/A</v>
      </c>
      <c r="AC2164" s="111"/>
      <c r="AD2164" s="53"/>
      <c r="AE2164" s="53"/>
      <c r="AF2164" s="53"/>
      <c r="AG2164" s="53"/>
      <c r="AH2164" s="53"/>
      <c r="AI2164" s="53"/>
      <c r="AJ2164" s="53"/>
      <c r="AK2164" s="53"/>
      <c r="AL2164" s="53"/>
      <c r="AM2164" s="49" t="e">
        <f>VLOOKUP(C2164:C5548,[3]Sheet3!$D$2:$D$21,1,0)</f>
        <v>#N/A</v>
      </c>
    </row>
    <row r="2165" spans="1:39" ht="30" customHeight="1">
      <c r="A2165" s="53" t="s">
        <v>973</v>
      </c>
      <c r="B2165" s="85">
        <v>40126</v>
      </c>
      <c r="C2165" s="85">
        <v>51431</v>
      </c>
      <c r="D2165" s="86" t="s">
        <v>2906</v>
      </c>
      <c r="E2165" s="87" t="s">
        <v>2623</v>
      </c>
      <c r="F2165" s="56" t="s">
        <v>3985</v>
      </c>
      <c r="G2165" s="30" t="s">
        <v>2571</v>
      </c>
      <c r="H2165" s="31">
        <v>1500</v>
      </c>
      <c r="I2165" s="31">
        <v>1200</v>
      </c>
      <c r="J2165" s="56" t="s">
        <v>2030</v>
      </c>
      <c r="K2165" s="71" t="s">
        <v>3691</v>
      </c>
      <c r="L2165" s="55"/>
      <c r="M2165" s="55"/>
      <c r="N2165" s="57"/>
      <c r="O2165" s="57"/>
      <c r="P2165" s="57"/>
      <c r="Q2165" s="57"/>
      <c r="R2165" s="48"/>
      <c r="S2165" s="53"/>
      <c r="T2165" s="53" t="e">
        <f>VLOOKUP(C2165:C5218,[2]Sheet3!$B$2:$J$9150,9,0)</f>
        <v>#N/A</v>
      </c>
      <c r="U2165" s="58" t="s">
        <v>4110</v>
      </c>
      <c r="V2165" s="85">
        <v>40126</v>
      </c>
      <c r="W2165" s="58" t="s">
        <v>533</v>
      </c>
      <c r="X2165" s="58" t="s">
        <v>1016</v>
      </c>
      <c r="Y2165" s="53">
        <v>0</v>
      </c>
      <c r="Z2165" s="56" t="e">
        <v>#N/A</v>
      </c>
      <c r="AA2165" s="56" t="e">
        <v>#N/A</v>
      </c>
      <c r="AB2165" s="56" t="e">
        <v>#N/A</v>
      </c>
      <c r="AC2165" s="111"/>
      <c r="AD2165" s="53"/>
      <c r="AE2165" s="53"/>
      <c r="AF2165" s="53"/>
      <c r="AG2165" s="53"/>
      <c r="AH2165" s="53"/>
      <c r="AI2165" s="53"/>
      <c r="AJ2165" s="53"/>
      <c r="AK2165" s="53"/>
      <c r="AL2165" s="53"/>
      <c r="AM2165" s="49" t="e">
        <f>VLOOKUP(C2165:C5549,[3]Sheet3!$D$2:$D$21,1,0)</f>
        <v>#N/A</v>
      </c>
    </row>
    <row r="2166" spans="1:39" ht="30" customHeight="1">
      <c r="A2166" s="53" t="s">
        <v>973</v>
      </c>
      <c r="B2166" s="85">
        <v>40026</v>
      </c>
      <c r="C2166" s="85">
        <v>52001</v>
      </c>
      <c r="D2166" s="86" t="s">
        <v>5744</v>
      </c>
      <c r="E2166" s="87" t="s">
        <v>2623</v>
      </c>
      <c r="F2166" s="56" t="s">
        <v>4087</v>
      </c>
      <c r="G2166" s="56" t="s">
        <v>205</v>
      </c>
      <c r="H2166" s="31">
        <v>1500</v>
      </c>
      <c r="I2166" s="31">
        <v>1200</v>
      </c>
      <c r="J2166" s="56" t="s">
        <v>3539</v>
      </c>
      <c r="K2166" s="71" t="s">
        <v>3691</v>
      </c>
      <c r="L2166" s="55"/>
      <c r="M2166" s="55"/>
      <c r="N2166" s="57"/>
      <c r="O2166" s="57"/>
      <c r="P2166" s="57"/>
      <c r="Q2166" s="57"/>
      <c r="R2166" s="48"/>
      <c r="S2166" s="53"/>
      <c r="T2166" s="53" t="e">
        <f>VLOOKUP(C2166:C5219,[2]Sheet3!$B$2:$J$9150,9,0)</f>
        <v>#N/A</v>
      </c>
      <c r="U2166" s="58" t="s">
        <v>4110</v>
      </c>
      <c r="V2166" s="85">
        <v>40026</v>
      </c>
      <c r="W2166" s="58" t="s">
        <v>5712</v>
      </c>
      <c r="X2166" s="58" t="s">
        <v>1016</v>
      </c>
      <c r="Y2166" s="53" t="e">
        <v>#N/A</v>
      </c>
      <c r="Z2166" s="56" t="e">
        <v>#N/A</v>
      </c>
      <c r="AA2166" s="56" t="e">
        <v>#N/A</v>
      </c>
      <c r="AB2166" s="56" t="e">
        <v>#N/A</v>
      </c>
      <c r="AC2166" s="111"/>
      <c r="AD2166" s="53"/>
      <c r="AE2166" s="53"/>
      <c r="AF2166" s="53"/>
      <c r="AG2166" s="53"/>
      <c r="AH2166" s="53"/>
      <c r="AI2166" s="53"/>
      <c r="AJ2166" s="53"/>
      <c r="AK2166" s="53"/>
      <c r="AL2166" s="53"/>
      <c r="AM2166" s="49" t="e">
        <f>VLOOKUP(C2166:C5550,[3]Sheet3!$D$2:$D$21,1,0)</f>
        <v>#N/A</v>
      </c>
    </row>
    <row r="2167" spans="1:39" ht="30" customHeight="1">
      <c r="A2167" s="53" t="s">
        <v>973</v>
      </c>
      <c r="B2167" s="85">
        <v>40159</v>
      </c>
      <c r="C2167" s="85">
        <v>55323</v>
      </c>
      <c r="D2167" s="86" t="s">
        <v>5754</v>
      </c>
      <c r="E2167" s="87" t="s">
        <v>2623</v>
      </c>
      <c r="F2167" s="56" t="s">
        <v>4029</v>
      </c>
      <c r="G2167" s="30" t="s">
        <v>3320</v>
      </c>
      <c r="H2167" s="31">
        <v>1500</v>
      </c>
      <c r="I2167" s="31">
        <v>1200</v>
      </c>
      <c r="J2167" s="56" t="s">
        <v>4059</v>
      </c>
      <c r="K2167" s="71" t="s">
        <v>3691</v>
      </c>
      <c r="L2167" s="55"/>
      <c r="M2167" s="55"/>
      <c r="N2167" s="57"/>
      <c r="O2167" s="57"/>
      <c r="P2167" s="57"/>
      <c r="Q2167" s="57"/>
      <c r="R2167" s="48"/>
      <c r="S2167" s="53"/>
      <c r="T2167" s="53" t="e">
        <f>VLOOKUP(C2167:C5220,[2]Sheet3!$B$2:$J$9150,9,0)</f>
        <v>#N/A</v>
      </c>
      <c r="U2167" s="58" t="s">
        <v>4110</v>
      </c>
      <c r="V2167" s="85">
        <v>40159</v>
      </c>
      <c r="W2167" s="58" t="s">
        <v>543</v>
      </c>
      <c r="X2167" s="58" t="s">
        <v>1014</v>
      </c>
      <c r="Y2167" s="53">
        <v>0</v>
      </c>
      <c r="Z2167" s="56" t="e">
        <v>#N/A</v>
      </c>
      <c r="AA2167" s="56" t="e">
        <v>#N/A</v>
      </c>
      <c r="AB2167" s="56" t="e">
        <v>#N/A</v>
      </c>
      <c r="AC2167" s="111"/>
      <c r="AD2167" s="53"/>
      <c r="AE2167" s="53"/>
      <c r="AF2167" s="53"/>
      <c r="AG2167" s="53"/>
      <c r="AH2167" s="53"/>
      <c r="AI2167" s="53"/>
      <c r="AJ2167" s="53"/>
      <c r="AK2167" s="53"/>
      <c r="AL2167" s="53"/>
      <c r="AM2167" s="49" t="e">
        <f>VLOOKUP(C2167:C5551,[3]Sheet3!$D$2:$D$21,1,0)</f>
        <v>#N/A</v>
      </c>
    </row>
    <row r="2168" spans="1:39" ht="30" customHeight="1">
      <c r="A2168" s="53" t="s">
        <v>973</v>
      </c>
      <c r="B2168" s="85">
        <v>40026</v>
      </c>
      <c r="C2168" s="85">
        <v>57393</v>
      </c>
      <c r="D2168" s="86" t="s">
        <v>5748</v>
      </c>
      <c r="E2168" s="87" t="s">
        <v>2623</v>
      </c>
      <c r="F2168" s="56" t="s">
        <v>4087</v>
      </c>
      <c r="G2168" s="56" t="s">
        <v>205</v>
      </c>
      <c r="H2168" s="31">
        <v>1500</v>
      </c>
      <c r="I2168" s="31">
        <v>1200</v>
      </c>
      <c r="J2168" s="56" t="s">
        <v>3539</v>
      </c>
      <c r="K2168" s="71" t="s">
        <v>3691</v>
      </c>
      <c r="L2168" s="55"/>
      <c r="M2168" s="55"/>
      <c r="N2168" s="57"/>
      <c r="O2168" s="57"/>
      <c r="P2168" s="57"/>
      <c r="Q2168" s="57"/>
      <c r="R2168" s="48"/>
      <c r="S2168" s="53"/>
      <c r="T2168" s="53" t="e">
        <f>VLOOKUP(C2168:C5221,[2]Sheet3!$B$2:$J$9150,9,0)</f>
        <v>#N/A</v>
      </c>
      <c r="U2168" s="58" t="s">
        <v>4110</v>
      </c>
      <c r="V2168" s="85">
        <v>40026</v>
      </c>
      <c r="W2168" s="58" t="s">
        <v>5712</v>
      </c>
      <c r="X2168" s="58" t="s">
        <v>1016</v>
      </c>
      <c r="Y2168" s="53" t="e">
        <v>#N/A</v>
      </c>
      <c r="Z2168" s="56" t="e">
        <v>#N/A</v>
      </c>
      <c r="AA2168" s="56" t="e">
        <v>#N/A</v>
      </c>
      <c r="AB2168" s="56" t="e">
        <v>#N/A</v>
      </c>
      <c r="AC2168" s="111"/>
      <c r="AD2168" s="53"/>
      <c r="AE2168" s="53"/>
      <c r="AF2168" s="53"/>
      <c r="AG2168" s="53"/>
      <c r="AH2168" s="53"/>
      <c r="AI2168" s="53"/>
      <c r="AJ2168" s="53"/>
      <c r="AK2168" s="53"/>
      <c r="AL2168" s="53"/>
      <c r="AM2168" s="49" t="e">
        <f>VLOOKUP(C2168:C5552,[3]Sheet3!$D$2:$D$21,1,0)</f>
        <v>#N/A</v>
      </c>
    </row>
    <row r="2169" spans="1:39" ht="30" customHeight="1">
      <c r="A2169" s="53" t="s">
        <v>973</v>
      </c>
      <c r="B2169" s="85">
        <v>40131</v>
      </c>
      <c r="C2169" s="85">
        <v>60423</v>
      </c>
      <c r="D2169" s="86" t="s">
        <v>5745</v>
      </c>
      <c r="E2169" s="87" t="s">
        <v>2623</v>
      </c>
      <c r="F2169" s="56" t="s">
        <v>4083</v>
      </c>
      <c r="G2169" s="30" t="s">
        <v>4188</v>
      </c>
      <c r="H2169" s="31">
        <v>1500</v>
      </c>
      <c r="I2169" s="31">
        <v>1500</v>
      </c>
      <c r="J2169" s="56" t="s">
        <v>4189</v>
      </c>
      <c r="K2169" s="71" t="s">
        <v>3691</v>
      </c>
      <c r="L2169" s="55"/>
      <c r="M2169" s="55"/>
      <c r="N2169" s="57"/>
      <c r="O2169" s="57"/>
      <c r="P2169" s="57"/>
      <c r="Q2169" s="57"/>
      <c r="R2169" s="48"/>
      <c r="S2169" s="53"/>
      <c r="T2169" s="53" t="e">
        <f>VLOOKUP(C2169:C5222,[2]Sheet3!$B$2:$J$9150,9,0)</f>
        <v>#N/A</v>
      </c>
      <c r="U2169" s="58" t="s">
        <v>4110</v>
      </c>
      <c r="V2169" s="85">
        <v>40131</v>
      </c>
      <c r="W2169" s="58" t="s">
        <v>535</v>
      </c>
      <c r="X2169" s="58" t="s">
        <v>6628</v>
      </c>
      <c r="Y2169" s="53" t="s">
        <v>5804</v>
      </c>
      <c r="Z2169" s="56" t="e">
        <v>#N/A</v>
      </c>
      <c r="AA2169" s="56" t="e">
        <v>#N/A</v>
      </c>
      <c r="AB2169" s="56" t="e">
        <v>#N/A</v>
      </c>
      <c r="AC2169" s="111"/>
      <c r="AD2169" s="53"/>
      <c r="AE2169" s="53"/>
      <c r="AF2169" s="53"/>
      <c r="AG2169" s="53"/>
      <c r="AH2169" s="53"/>
      <c r="AI2169" s="53"/>
      <c r="AJ2169" s="53"/>
      <c r="AK2169" s="53"/>
      <c r="AL2169" s="53"/>
      <c r="AM2169" s="49" t="e">
        <f>VLOOKUP(C2169:C5553,[3]Sheet3!$D$2:$D$21,1,0)</f>
        <v>#N/A</v>
      </c>
    </row>
    <row r="2170" spans="1:39" ht="30" customHeight="1">
      <c r="A2170" s="53" t="s">
        <v>973</v>
      </c>
      <c r="B2170" s="85">
        <v>40126</v>
      </c>
      <c r="C2170" s="85">
        <v>62075</v>
      </c>
      <c r="D2170" s="86" t="s">
        <v>5756</v>
      </c>
      <c r="E2170" s="87" t="s">
        <v>2623</v>
      </c>
      <c r="F2170" s="56" t="s">
        <v>3985</v>
      </c>
      <c r="G2170" s="30" t="s">
        <v>2571</v>
      </c>
      <c r="H2170" s="31">
        <v>1500</v>
      </c>
      <c r="I2170" s="31">
        <v>1200</v>
      </c>
      <c r="J2170" s="56" t="s">
        <v>2030</v>
      </c>
      <c r="K2170" s="71" t="s">
        <v>3691</v>
      </c>
      <c r="L2170" s="55"/>
      <c r="M2170" s="55"/>
      <c r="N2170" s="57"/>
      <c r="O2170" s="57"/>
      <c r="P2170" s="57"/>
      <c r="Q2170" s="57"/>
      <c r="R2170" s="48"/>
      <c r="S2170" s="53"/>
      <c r="T2170" s="53" t="e">
        <f>VLOOKUP(C2170:C5223,[2]Sheet3!$B$2:$J$9150,9,0)</f>
        <v>#N/A</v>
      </c>
      <c r="U2170" s="58" t="s">
        <v>4110</v>
      </c>
      <c r="V2170" s="85">
        <v>40126</v>
      </c>
      <c r="W2170" s="58" t="s">
        <v>533</v>
      </c>
      <c r="X2170" s="58" t="s">
        <v>1016</v>
      </c>
      <c r="Y2170" s="53">
        <v>0</v>
      </c>
      <c r="Z2170" s="56" t="e">
        <v>#N/A</v>
      </c>
      <c r="AA2170" s="56" t="e">
        <v>#N/A</v>
      </c>
      <c r="AB2170" s="56" t="e">
        <v>#N/A</v>
      </c>
      <c r="AC2170" s="111"/>
      <c r="AD2170" s="53"/>
      <c r="AE2170" s="53"/>
      <c r="AF2170" s="53"/>
      <c r="AG2170" s="53"/>
      <c r="AH2170" s="53"/>
      <c r="AI2170" s="53"/>
      <c r="AJ2170" s="53"/>
      <c r="AK2170" s="53"/>
      <c r="AL2170" s="53"/>
      <c r="AM2170" s="49" t="e">
        <f>VLOOKUP(C2170:C5554,[3]Sheet3!$D$2:$D$21,1,0)</f>
        <v>#N/A</v>
      </c>
    </row>
    <row r="2171" spans="1:39" ht="30" customHeight="1">
      <c r="A2171" s="53" t="s">
        <v>973</v>
      </c>
      <c r="B2171" s="85">
        <v>40104</v>
      </c>
      <c r="C2171" s="85">
        <v>65155</v>
      </c>
      <c r="D2171" s="86" t="s">
        <v>5167</v>
      </c>
      <c r="E2171" s="87" t="s">
        <v>2623</v>
      </c>
      <c r="F2171" s="56" t="s">
        <v>4077</v>
      </c>
      <c r="G2171" s="56" t="s">
        <v>6077</v>
      </c>
      <c r="H2171" s="56">
        <v>1500</v>
      </c>
      <c r="I2171" s="56">
        <v>1500</v>
      </c>
      <c r="J2171" s="56" t="s">
        <v>6076</v>
      </c>
      <c r="K2171" s="71" t="s">
        <v>3691</v>
      </c>
      <c r="L2171" s="55"/>
      <c r="M2171" s="55"/>
      <c r="N2171" s="57"/>
      <c r="O2171" s="57"/>
      <c r="P2171" s="57"/>
      <c r="Q2171" s="57"/>
      <c r="R2171" s="48"/>
      <c r="S2171" s="53"/>
      <c r="T2171" s="53" t="e">
        <f>VLOOKUP(C2171:C5224,[2]Sheet3!$B$2:$J$9150,9,0)</f>
        <v>#N/A</v>
      </c>
      <c r="U2171" s="58" t="s">
        <v>4110</v>
      </c>
      <c r="V2171" s="85">
        <v>40104</v>
      </c>
      <c r="W2171" s="58" t="s">
        <v>5737</v>
      </c>
      <c r="X2171" s="58" t="s">
        <v>1024</v>
      </c>
      <c r="Y2171" s="73">
        <v>0</v>
      </c>
      <c r="Z2171" s="56" t="e">
        <v>#N/A</v>
      </c>
      <c r="AA2171" s="56" t="e">
        <v>#N/A</v>
      </c>
      <c r="AB2171" s="56" t="e">
        <v>#N/A</v>
      </c>
      <c r="AC2171" s="111"/>
      <c r="AD2171" s="53"/>
      <c r="AE2171" s="53"/>
      <c r="AF2171" s="53"/>
      <c r="AG2171" s="53"/>
      <c r="AH2171" s="53"/>
      <c r="AI2171" s="53"/>
      <c r="AJ2171" s="53"/>
      <c r="AK2171" s="53"/>
      <c r="AL2171" s="53"/>
      <c r="AM2171" s="49" t="e">
        <f>VLOOKUP(C2171:C5555,[3]Sheet3!$D$2:$D$21,1,0)</f>
        <v>#N/A</v>
      </c>
    </row>
    <row r="2172" spans="1:39" ht="30" customHeight="1">
      <c r="A2172" s="53" t="s">
        <v>973</v>
      </c>
      <c r="B2172" s="85">
        <v>40084</v>
      </c>
      <c r="C2172" s="85">
        <v>65336</v>
      </c>
      <c r="D2172" s="86" t="s">
        <v>5749</v>
      </c>
      <c r="E2172" s="87" t="s">
        <v>2623</v>
      </c>
      <c r="F2172" s="56" t="s">
        <v>3986</v>
      </c>
      <c r="G2172" s="30" t="s">
        <v>4626</v>
      </c>
      <c r="H2172" s="31">
        <v>1500</v>
      </c>
      <c r="I2172" s="31">
        <v>1200</v>
      </c>
      <c r="J2172" s="56" t="s">
        <v>4184</v>
      </c>
      <c r="K2172" s="71" t="s">
        <v>3691</v>
      </c>
      <c r="L2172" s="55"/>
      <c r="M2172" s="55"/>
      <c r="N2172" s="57"/>
      <c r="O2172" s="57"/>
      <c r="P2172" s="57"/>
      <c r="Q2172" s="57"/>
      <c r="R2172" s="48"/>
      <c r="S2172" s="53"/>
      <c r="T2172" s="53" t="e">
        <f>VLOOKUP(C2172:C5225,[2]Sheet3!$B$2:$J$9150,9,0)</f>
        <v>#N/A</v>
      </c>
      <c r="U2172" s="58" t="s">
        <v>4110</v>
      </c>
      <c r="V2172" s="85">
        <v>40084</v>
      </c>
      <c r="W2172" s="58" t="s">
        <v>5728</v>
      </c>
      <c r="X2172" s="58" t="s">
        <v>1014</v>
      </c>
      <c r="Y2172" s="53" t="s">
        <v>6947</v>
      </c>
      <c r="Z2172" s="56" t="e">
        <v>#N/A</v>
      </c>
      <c r="AA2172" s="56" t="e">
        <v>#N/A</v>
      </c>
      <c r="AB2172" s="56" t="e">
        <v>#N/A</v>
      </c>
      <c r="AC2172" s="111"/>
      <c r="AD2172" s="53"/>
      <c r="AE2172" s="53"/>
      <c r="AF2172" s="53"/>
      <c r="AG2172" s="53"/>
      <c r="AH2172" s="53"/>
      <c r="AI2172" s="53"/>
      <c r="AJ2172" s="53"/>
      <c r="AK2172" s="53"/>
      <c r="AL2172" s="53"/>
      <c r="AM2172" s="49" t="e">
        <f>VLOOKUP(C2172:C5556,[3]Sheet3!$D$2:$D$21,1,0)</f>
        <v>#N/A</v>
      </c>
    </row>
    <row r="2173" spans="1:39" ht="30" customHeight="1">
      <c r="A2173" s="53" t="s">
        <v>973</v>
      </c>
      <c r="B2173" s="85">
        <v>40126</v>
      </c>
      <c r="C2173" s="85">
        <v>65542</v>
      </c>
      <c r="D2173" s="86" t="s">
        <v>5742</v>
      </c>
      <c r="E2173" s="87" t="s">
        <v>2623</v>
      </c>
      <c r="F2173" s="56" t="s">
        <v>3985</v>
      </c>
      <c r="G2173" s="30" t="s">
        <v>2571</v>
      </c>
      <c r="H2173" s="31">
        <v>1500</v>
      </c>
      <c r="I2173" s="31">
        <v>1200</v>
      </c>
      <c r="J2173" s="56" t="s">
        <v>2030</v>
      </c>
      <c r="K2173" s="71" t="s">
        <v>3691</v>
      </c>
      <c r="L2173" s="55"/>
      <c r="M2173" s="55"/>
      <c r="N2173" s="57"/>
      <c r="O2173" s="57"/>
      <c r="P2173" s="57"/>
      <c r="Q2173" s="57"/>
      <c r="R2173" s="48"/>
      <c r="S2173" s="53"/>
      <c r="T2173" s="53" t="e">
        <f>VLOOKUP(C2173:C5226,[2]Sheet3!$B$2:$J$9150,9,0)</f>
        <v>#N/A</v>
      </c>
      <c r="U2173" s="58" t="s">
        <v>4110</v>
      </c>
      <c r="V2173" s="85">
        <v>40126</v>
      </c>
      <c r="W2173" s="58" t="s">
        <v>533</v>
      </c>
      <c r="X2173" s="58" t="s">
        <v>1016</v>
      </c>
      <c r="Y2173" s="53">
        <v>0</v>
      </c>
      <c r="Z2173" s="56" t="e">
        <v>#N/A</v>
      </c>
      <c r="AA2173" s="56" t="e">
        <v>#N/A</v>
      </c>
      <c r="AB2173" s="56" t="e">
        <v>#N/A</v>
      </c>
      <c r="AC2173" s="111"/>
      <c r="AD2173" s="53"/>
      <c r="AE2173" s="53"/>
      <c r="AF2173" s="53"/>
      <c r="AG2173" s="53"/>
      <c r="AH2173" s="53"/>
      <c r="AI2173" s="53"/>
      <c r="AJ2173" s="53"/>
      <c r="AK2173" s="53"/>
      <c r="AL2173" s="53"/>
      <c r="AM2173" s="49" t="e">
        <f>VLOOKUP(C2173:C5557,[3]Sheet3!$D$2:$D$21,1,0)</f>
        <v>#N/A</v>
      </c>
    </row>
    <row r="2174" spans="1:39" ht="30" customHeight="1">
      <c r="A2174" s="53" t="s">
        <v>973</v>
      </c>
      <c r="B2174" s="85">
        <v>40026</v>
      </c>
      <c r="C2174" s="85">
        <v>67858</v>
      </c>
      <c r="D2174" s="86" t="s">
        <v>5751</v>
      </c>
      <c r="E2174" s="87" t="s">
        <v>2623</v>
      </c>
      <c r="F2174" s="56" t="s">
        <v>4087</v>
      </c>
      <c r="G2174" s="56" t="s">
        <v>205</v>
      </c>
      <c r="H2174" s="31">
        <v>1500</v>
      </c>
      <c r="I2174" s="31">
        <v>1200</v>
      </c>
      <c r="J2174" s="56" t="s">
        <v>3539</v>
      </c>
      <c r="K2174" s="71" t="s">
        <v>3691</v>
      </c>
      <c r="L2174" s="55"/>
      <c r="M2174" s="55"/>
      <c r="N2174" s="57"/>
      <c r="O2174" s="57"/>
      <c r="P2174" s="57"/>
      <c r="Q2174" s="57"/>
      <c r="R2174" s="48"/>
      <c r="S2174" s="53"/>
      <c r="T2174" s="53" t="e">
        <f>VLOOKUP(C2174:C5227,[2]Sheet3!$B$2:$J$9150,9,0)</f>
        <v>#N/A</v>
      </c>
      <c r="U2174" s="58" t="s">
        <v>4110</v>
      </c>
      <c r="V2174" s="85">
        <v>40026</v>
      </c>
      <c r="W2174" s="58" t="s">
        <v>5712</v>
      </c>
      <c r="X2174" s="58" t="s">
        <v>1016</v>
      </c>
      <c r="Y2174" s="53" t="e">
        <v>#N/A</v>
      </c>
      <c r="Z2174" s="56" t="e">
        <v>#N/A</v>
      </c>
      <c r="AA2174" s="56" t="e">
        <v>#N/A</v>
      </c>
      <c r="AB2174" s="56" t="e">
        <v>#N/A</v>
      </c>
      <c r="AC2174" s="111"/>
      <c r="AD2174" s="53"/>
      <c r="AE2174" s="53"/>
      <c r="AF2174" s="53"/>
      <c r="AG2174" s="53"/>
      <c r="AH2174" s="53"/>
      <c r="AI2174" s="53"/>
      <c r="AJ2174" s="53"/>
      <c r="AK2174" s="53"/>
      <c r="AL2174" s="53"/>
      <c r="AM2174" s="49" t="e">
        <f>VLOOKUP(C2174:C5558,[3]Sheet3!$D$2:$D$21,1,0)</f>
        <v>#N/A</v>
      </c>
    </row>
    <row r="2175" spans="1:39" ht="30" customHeight="1">
      <c r="A2175" s="53" t="s">
        <v>973</v>
      </c>
      <c r="B2175" s="85">
        <v>40256</v>
      </c>
      <c r="C2175" s="85">
        <v>70535</v>
      </c>
      <c r="D2175" s="86" t="s">
        <v>2907</v>
      </c>
      <c r="E2175" s="87" t="s">
        <v>2623</v>
      </c>
      <c r="F2175" s="56" t="s">
        <v>7160</v>
      </c>
      <c r="G2175" s="30" t="s">
        <v>4113</v>
      </c>
      <c r="H2175" s="56">
        <v>2000</v>
      </c>
      <c r="I2175" s="56">
        <v>1000</v>
      </c>
      <c r="J2175" s="56" t="s">
        <v>4112</v>
      </c>
      <c r="K2175" s="71" t="s">
        <v>3691</v>
      </c>
      <c r="L2175" s="55"/>
      <c r="M2175" s="55"/>
      <c r="N2175" s="57"/>
      <c r="O2175" s="57"/>
      <c r="P2175" s="57"/>
      <c r="Q2175" s="57"/>
      <c r="R2175" s="48"/>
      <c r="S2175" s="53"/>
      <c r="T2175" s="53" t="e">
        <f>VLOOKUP(C2175:C5228,[2]Sheet3!$B$2:$J$9150,9,0)</f>
        <v>#N/A</v>
      </c>
      <c r="U2175" s="58" t="s">
        <v>4110</v>
      </c>
      <c r="V2175" s="85">
        <v>40256</v>
      </c>
      <c r="W2175" s="58" t="s">
        <v>5738</v>
      </c>
      <c r="X2175" s="58" t="s">
        <v>1025</v>
      </c>
      <c r="Y2175" s="53" t="s">
        <v>5805</v>
      </c>
      <c r="Z2175" s="56" t="s">
        <v>6773</v>
      </c>
      <c r="AA2175" s="56" t="s">
        <v>5976</v>
      </c>
      <c r="AB2175" s="56" t="s">
        <v>6869</v>
      </c>
      <c r="AC2175" s="111"/>
      <c r="AD2175" s="53"/>
      <c r="AE2175" s="53"/>
      <c r="AF2175" s="53"/>
      <c r="AG2175" s="53"/>
      <c r="AH2175" s="53"/>
      <c r="AI2175" s="53"/>
      <c r="AJ2175" s="53"/>
      <c r="AK2175" s="53"/>
      <c r="AL2175" s="53"/>
      <c r="AM2175" s="49" t="e">
        <f>VLOOKUP(C2175:C5559,[3]Sheet3!$D$2:$D$21,1,0)</f>
        <v>#N/A</v>
      </c>
    </row>
    <row r="2176" spans="1:39" ht="30" customHeight="1">
      <c r="A2176" s="53" t="s">
        <v>973</v>
      </c>
      <c r="B2176" s="85">
        <v>40256</v>
      </c>
      <c r="C2176" s="85">
        <v>70541</v>
      </c>
      <c r="D2176" s="86" t="s">
        <v>2905</v>
      </c>
      <c r="E2176" s="87" t="s">
        <v>2623</v>
      </c>
      <c r="F2176" s="56" t="s">
        <v>7160</v>
      </c>
      <c r="G2176" s="30" t="s">
        <v>4113</v>
      </c>
      <c r="H2176" s="56">
        <v>2000</v>
      </c>
      <c r="I2176" s="56">
        <v>1000</v>
      </c>
      <c r="J2176" s="56" t="s">
        <v>4112</v>
      </c>
      <c r="K2176" s="71" t="s">
        <v>3691</v>
      </c>
      <c r="L2176" s="55"/>
      <c r="M2176" s="55"/>
      <c r="N2176" s="57"/>
      <c r="O2176" s="57"/>
      <c r="P2176" s="57"/>
      <c r="Q2176" s="57"/>
      <c r="R2176" s="48"/>
      <c r="S2176" s="53"/>
      <c r="T2176" s="53" t="e">
        <f>VLOOKUP(C2176:C5229,[2]Sheet3!$B$2:$J$9150,9,0)</f>
        <v>#N/A</v>
      </c>
      <c r="U2176" s="58" t="s">
        <v>4110</v>
      </c>
      <c r="V2176" s="85">
        <v>40256</v>
      </c>
      <c r="W2176" s="58" t="s">
        <v>5738</v>
      </c>
      <c r="X2176" s="58" t="s">
        <v>1025</v>
      </c>
      <c r="Y2176" s="53" t="s">
        <v>5806</v>
      </c>
      <c r="Z2176" s="56" t="e">
        <v>#N/A</v>
      </c>
      <c r="AA2176" s="56" t="e">
        <v>#N/A</v>
      </c>
      <c r="AB2176" s="56" t="e">
        <v>#N/A</v>
      </c>
      <c r="AC2176" s="111"/>
      <c r="AD2176" s="53"/>
      <c r="AE2176" s="53"/>
      <c r="AF2176" s="53"/>
      <c r="AG2176" s="53"/>
      <c r="AH2176" s="53"/>
      <c r="AI2176" s="53"/>
      <c r="AJ2176" s="53"/>
      <c r="AK2176" s="53"/>
      <c r="AL2176" s="53"/>
      <c r="AM2176" s="49" t="e">
        <f>VLOOKUP(C2176:C5560,[3]Sheet3!$D$2:$D$21,1,0)</f>
        <v>#N/A</v>
      </c>
    </row>
    <row r="2177" spans="1:39" ht="30" customHeight="1">
      <c r="A2177" s="53" t="s">
        <v>973</v>
      </c>
      <c r="B2177" s="85">
        <v>40256</v>
      </c>
      <c r="C2177" s="85">
        <v>70572</v>
      </c>
      <c r="D2177" s="86" t="s">
        <v>5753</v>
      </c>
      <c r="E2177" s="87" t="s">
        <v>2623</v>
      </c>
      <c r="F2177" s="56" t="s">
        <v>7160</v>
      </c>
      <c r="G2177" s="30" t="s">
        <v>4113</v>
      </c>
      <c r="H2177" s="56">
        <v>2000</v>
      </c>
      <c r="I2177" s="56">
        <v>1000</v>
      </c>
      <c r="J2177" s="56" t="s">
        <v>4112</v>
      </c>
      <c r="K2177" s="71" t="s">
        <v>3691</v>
      </c>
      <c r="L2177" s="55"/>
      <c r="M2177" s="55"/>
      <c r="N2177" s="57"/>
      <c r="O2177" s="57"/>
      <c r="P2177" s="57"/>
      <c r="Q2177" s="57"/>
      <c r="R2177" s="48"/>
      <c r="S2177" s="53"/>
      <c r="T2177" s="53" t="e">
        <f>VLOOKUP(C2177:C5230,[2]Sheet3!$B$2:$J$9150,9,0)</f>
        <v>#N/A</v>
      </c>
      <c r="U2177" s="58" t="s">
        <v>4110</v>
      </c>
      <c r="V2177" s="85">
        <v>40256</v>
      </c>
      <c r="W2177" s="58" t="s">
        <v>5738</v>
      </c>
      <c r="X2177" s="58" t="s">
        <v>1025</v>
      </c>
      <c r="Y2177" s="53" t="s">
        <v>5807</v>
      </c>
      <c r="Z2177" s="56" t="s">
        <v>6778</v>
      </c>
      <c r="AA2177" s="56" t="s">
        <v>5976</v>
      </c>
      <c r="AB2177" s="56">
        <v>0</v>
      </c>
      <c r="AC2177" s="111"/>
      <c r="AD2177" s="53"/>
      <c r="AE2177" s="53"/>
      <c r="AF2177" s="53"/>
      <c r="AG2177" s="53"/>
      <c r="AH2177" s="53"/>
      <c r="AI2177" s="53"/>
      <c r="AJ2177" s="53"/>
      <c r="AK2177" s="53"/>
      <c r="AL2177" s="53"/>
      <c r="AM2177" s="49" t="e">
        <f>VLOOKUP(C2177:C5561,[3]Sheet3!$D$2:$D$21,1,0)</f>
        <v>#N/A</v>
      </c>
    </row>
    <row r="2178" spans="1:39" ht="30" customHeight="1">
      <c r="A2178" s="53" t="s">
        <v>973</v>
      </c>
      <c r="B2178" s="85">
        <v>40256</v>
      </c>
      <c r="C2178" s="85">
        <v>70616</v>
      </c>
      <c r="D2178" s="86" t="s">
        <v>5746</v>
      </c>
      <c r="E2178" s="87" t="s">
        <v>2623</v>
      </c>
      <c r="F2178" s="56" t="s">
        <v>7160</v>
      </c>
      <c r="G2178" s="30" t="s">
        <v>4113</v>
      </c>
      <c r="H2178" s="56">
        <v>2000</v>
      </c>
      <c r="I2178" s="56">
        <v>1000</v>
      </c>
      <c r="J2178" s="56" t="s">
        <v>4112</v>
      </c>
      <c r="K2178" s="71" t="s">
        <v>3691</v>
      </c>
      <c r="L2178" s="55"/>
      <c r="M2178" s="55"/>
      <c r="N2178" s="57"/>
      <c r="O2178" s="57"/>
      <c r="P2178" s="57"/>
      <c r="Q2178" s="57"/>
      <c r="R2178" s="48"/>
      <c r="S2178" s="53"/>
      <c r="T2178" s="53" t="e">
        <f>VLOOKUP(C2178:C5231,[2]Sheet3!$B$2:$J$9150,9,0)</f>
        <v>#N/A</v>
      </c>
      <c r="U2178" s="58" t="s">
        <v>4110</v>
      </c>
      <c r="V2178" s="85">
        <v>40256</v>
      </c>
      <c r="W2178" s="58" t="s">
        <v>5738</v>
      </c>
      <c r="X2178" s="58" t="s">
        <v>1025</v>
      </c>
      <c r="Y2178" s="53" t="s">
        <v>5808</v>
      </c>
      <c r="Z2178" s="56" t="s">
        <v>6768</v>
      </c>
      <c r="AA2178" s="56" t="s">
        <v>5976</v>
      </c>
      <c r="AB2178" s="56">
        <v>0</v>
      </c>
      <c r="AC2178" s="111"/>
      <c r="AD2178" s="53"/>
      <c r="AE2178" s="53"/>
      <c r="AF2178" s="53"/>
      <c r="AG2178" s="53"/>
      <c r="AH2178" s="53"/>
      <c r="AI2178" s="53"/>
      <c r="AJ2178" s="53"/>
      <c r="AK2178" s="53"/>
      <c r="AL2178" s="53"/>
      <c r="AM2178" s="49" t="e">
        <f>VLOOKUP(C2178:C5562,[3]Sheet3!$D$2:$D$21,1,0)</f>
        <v>#N/A</v>
      </c>
    </row>
    <row r="2179" spans="1:39" ht="30" customHeight="1">
      <c r="A2179" s="53" t="s">
        <v>973</v>
      </c>
      <c r="B2179" s="85">
        <v>40126</v>
      </c>
      <c r="C2179" s="85">
        <v>71631</v>
      </c>
      <c r="D2179" s="86" t="s">
        <v>5743</v>
      </c>
      <c r="E2179" s="87" t="s">
        <v>2623</v>
      </c>
      <c r="F2179" s="56" t="s">
        <v>3985</v>
      </c>
      <c r="G2179" s="30" t="s">
        <v>2571</v>
      </c>
      <c r="H2179" s="31">
        <v>1500</v>
      </c>
      <c r="I2179" s="31">
        <v>1200</v>
      </c>
      <c r="J2179" s="56" t="s">
        <v>2030</v>
      </c>
      <c r="K2179" s="71" t="s">
        <v>3691</v>
      </c>
      <c r="L2179" s="55"/>
      <c r="M2179" s="55"/>
      <c r="N2179" s="57"/>
      <c r="O2179" s="57"/>
      <c r="P2179" s="57"/>
      <c r="Q2179" s="57"/>
      <c r="R2179" s="48"/>
      <c r="S2179" s="53"/>
      <c r="T2179" s="53" t="e">
        <f>VLOOKUP(C2179:C5232,[2]Sheet3!$B$2:$J$9150,9,0)</f>
        <v>#N/A</v>
      </c>
      <c r="U2179" s="58" t="s">
        <v>4110</v>
      </c>
      <c r="V2179" s="85">
        <v>40126</v>
      </c>
      <c r="W2179" s="58" t="s">
        <v>533</v>
      </c>
      <c r="X2179" s="58" t="s">
        <v>1016</v>
      </c>
      <c r="Y2179" s="53">
        <v>0</v>
      </c>
      <c r="Z2179" s="56" t="e">
        <v>#N/A</v>
      </c>
      <c r="AA2179" s="56" t="e">
        <v>#N/A</v>
      </c>
      <c r="AB2179" s="56" t="e">
        <v>#N/A</v>
      </c>
      <c r="AC2179" s="111"/>
      <c r="AD2179" s="53"/>
      <c r="AE2179" s="53"/>
      <c r="AF2179" s="53"/>
      <c r="AG2179" s="53"/>
      <c r="AH2179" s="53"/>
      <c r="AI2179" s="53"/>
      <c r="AJ2179" s="53"/>
      <c r="AK2179" s="53"/>
      <c r="AL2179" s="53"/>
      <c r="AM2179" s="49" t="e">
        <f>VLOOKUP(C2179:C5563,[3]Sheet3!$D$2:$D$21,1,0)</f>
        <v>#N/A</v>
      </c>
    </row>
    <row r="2180" spans="1:39" ht="30" customHeight="1">
      <c r="A2180" s="53" t="s">
        <v>973</v>
      </c>
      <c r="B2180" s="85">
        <v>40126</v>
      </c>
      <c r="C2180" s="85">
        <v>71632</v>
      </c>
      <c r="D2180" s="86" t="s">
        <v>2903</v>
      </c>
      <c r="E2180" s="87" t="s">
        <v>2623</v>
      </c>
      <c r="F2180" s="56" t="s">
        <v>3985</v>
      </c>
      <c r="G2180" s="30" t="s">
        <v>2571</v>
      </c>
      <c r="H2180" s="31">
        <v>1500</v>
      </c>
      <c r="I2180" s="31">
        <v>1200</v>
      </c>
      <c r="J2180" s="56" t="s">
        <v>2030</v>
      </c>
      <c r="K2180" s="71" t="s">
        <v>3691</v>
      </c>
      <c r="L2180" s="55"/>
      <c r="M2180" s="55"/>
      <c r="N2180" s="57"/>
      <c r="O2180" s="57"/>
      <c r="P2180" s="57"/>
      <c r="Q2180" s="57"/>
      <c r="R2180" s="48"/>
      <c r="S2180" s="53"/>
      <c r="T2180" s="53" t="e">
        <f>VLOOKUP(C2180:C5233,[2]Sheet3!$B$2:$J$9150,9,0)</f>
        <v>#N/A</v>
      </c>
      <c r="U2180" s="58" t="s">
        <v>4110</v>
      </c>
      <c r="V2180" s="85">
        <v>40126</v>
      </c>
      <c r="W2180" s="58" t="s">
        <v>533</v>
      </c>
      <c r="X2180" s="58" t="s">
        <v>1016</v>
      </c>
      <c r="Y2180" s="53">
        <v>0</v>
      </c>
      <c r="Z2180" s="56" t="e">
        <v>#N/A</v>
      </c>
      <c r="AA2180" s="56" t="e">
        <v>#N/A</v>
      </c>
      <c r="AB2180" s="56" t="e">
        <v>#N/A</v>
      </c>
      <c r="AC2180" s="111"/>
      <c r="AD2180" s="53"/>
      <c r="AE2180" s="53"/>
      <c r="AF2180" s="53"/>
      <c r="AG2180" s="53"/>
      <c r="AH2180" s="53"/>
      <c r="AI2180" s="53"/>
      <c r="AJ2180" s="53"/>
      <c r="AK2180" s="53"/>
      <c r="AL2180" s="53"/>
      <c r="AM2180" s="49" t="e">
        <f>VLOOKUP(C2180:C5564,[3]Sheet3!$D$2:$D$21,1,0)</f>
        <v>#N/A</v>
      </c>
    </row>
    <row r="2181" spans="1:39" ht="30" customHeight="1">
      <c r="A2181" s="53" t="s">
        <v>973</v>
      </c>
      <c r="B2181" s="85">
        <v>40026</v>
      </c>
      <c r="C2181" s="85">
        <v>73614</v>
      </c>
      <c r="D2181" s="86" t="s">
        <v>4984</v>
      </c>
      <c r="E2181" s="87" t="s">
        <v>2623</v>
      </c>
      <c r="F2181" s="56" t="s">
        <v>4087</v>
      </c>
      <c r="G2181" s="56" t="s">
        <v>205</v>
      </c>
      <c r="H2181" s="31">
        <v>1500</v>
      </c>
      <c r="I2181" s="31">
        <v>1200</v>
      </c>
      <c r="J2181" s="56" t="s">
        <v>3539</v>
      </c>
      <c r="K2181" s="71" t="s">
        <v>3691</v>
      </c>
      <c r="L2181" s="55"/>
      <c r="M2181" s="55"/>
      <c r="N2181" s="57"/>
      <c r="O2181" s="57"/>
      <c r="P2181" s="57"/>
      <c r="Q2181" s="57"/>
      <c r="R2181" s="48"/>
      <c r="S2181" s="53"/>
      <c r="T2181" s="53" t="e">
        <f>VLOOKUP(C2181:C5234,[2]Sheet3!$B$2:$J$9150,9,0)</f>
        <v>#N/A</v>
      </c>
      <c r="U2181" s="58" t="s">
        <v>4110</v>
      </c>
      <c r="V2181" s="85">
        <v>40026</v>
      </c>
      <c r="W2181" s="58" t="s">
        <v>5712</v>
      </c>
      <c r="X2181" s="58" t="s">
        <v>1016</v>
      </c>
      <c r="Y2181" s="53" t="e">
        <v>#N/A</v>
      </c>
      <c r="Z2181" s="56" t="e">
        <v>#N/A</v>
      </c>
      <c r="AA2181" s="56" t="e">
        <v>#N/A</v>
      </c>
      <c r="AB2181" s="56" t="e">
        <v>#N/A</v>
      </c>
      <c r="AC2181" s="111"/>
      <c r="AD2181" s="53"/>
      <c r="AE2181" s="53"/>
      <c r="AF2181" s="53"/>
      <c r="AG2181" s="53"/>
      <c r="AH2181" s="53"/>
      <c r="AI2181" s="53"/>
      <c r="AJ2181" s="53"/>
      <c r="AK2181" s="53"/>
      <c r="AL2181" s="53"/>
      <c r="AM2181" s="49" t="e">
        <f>VLOOKUP(C2181:C5565,[3]Sheet3!$D$2:$D$21,1,0)</f>
        <v>#N/A</v>
      </c>
    </row>
    <row r="2182" spans="1:39" ht="30" customHeight="1">
      <c r="A2182" s="53" t="s">
        <v>973</v>
      </c>
      <c r="B2182" s="85">
        <v>40026</v>
      </c>
      <c r="C2182" s="85">
        <v>74233</v>
      </c>
      <c r="D2182" s="86" t="s">
        <v>7041</v>
      </c>
      <c r="E2182" s="87" t="s">
        <v>2623</v>
      </c>
      <c r="F2182" s="56" t="s">
        <v>4087</v>
      </c>
      <c r="G2182" s="56" t="s">
        <v>205</v>
      </c>
      <c r="H2182" s="31">
        <v>1500</v>
      </c>
      <c r="I2182" s="31">
        <v>1200</v>
      </c>
      <c r="J2182" s="56" t="s">
        <v>3539</v>
      </c>
      <c r="K2182" s="71" t="s">
        <v>3691</v>
      </c>
      <c r="L2182" s="55"/>
      <c r="M2182" s="55"/>
      <c r="N2182" s="57"/>
      <c r="O2182" s="57"/>
      <c r="P2182" s="57"/>
      <c r="Q2182" s="57"/>
      <c r="R2182" s="48"/>
      <c r="S2182" s="53"/>
      <c r="T2182" s="53" t="e">
        <f>VLOOKUP(C2182:C5235,[2]Sheet3!$B$2:$J$9150,9,0)</f>
        <v>#N/A</v>
      </c>
      <c r="U2182" s="58" t="s">
        <v>4110</v>
      </c>
      <c r="V2182" s="85">
        <v>40026</v>
      </c>
      <c r="W2182" s="58" t="s">
        <v>5712</v>
      </c>
      <c r="X2182" s="58" t="s">
        <v>1016</v>
      </c>
      <c r="Y2182" s="53" t="e">
        <v>#N/A</v>
      </c>
      <c r="Z2182" s="56" t="e">
        <v>#N/A</v>
      </c>
      <c r="AA2182" s="56" t="e">
        <v>#N/A</v>
      </c>
      <c r="AB2182" s="56" t="e">
        <v>#N/A</v>
      </c>
      <c r="AC2182" s="111"/>
      <c r="AD2182" s="53"/>
      <c r="AE2182" s="53"/>
      <c r="AF2182" s="53"/>
      <c r="AG2182" s="53"/>
      <c r="AH2182" s="53"/>
      <c r="AI2182" s="53"/>
      <c r="AJ2182" s="53"/>
      <c r="AK2182" s="53"/>
      <c r="AL2182" s="53"/>
      <c r="AM2182" s="49" t="e">
        <f>VLOOKUP(C2182:C5566,[3]Sheet3!$D$2:$D$21,1,0)</f>
        <v>#N/A</v>
      </c>
    </row>
    <row r="2183" spans="1:39" ht="30" customHeight="1">
      <c r="A2183" s="53" t="s">
        <v>973</v>
      </c>
      <c r="B2183" s="85">
        <v>40026</v>
      </c>
      <c r="C2183" s="85">
        <v>74525</v>
      </c>
      <c r="D2183" s="86" t="s">
        <v>5752</v>
      </c>
      <c r="E2183" s="87" t="s">
        <v>2623</v>
      </c>
      <c r="F2183" s="56" t="s">
        <v>4087</v>
      </c>
      <c r="G2183" s="56" t="s">
        <v>205</v>
      </c>
      <c r="H2183" s="31">
        <v>1500</v>
      </c>
      <c r="I2183" s="31">
        <v>1200</v>
      </c>
      <c r="J2183" s="56" t="s">
        <v>3539</v>
      </c>
      <c r="K2183" s="71" t="s">
        <v>3691</v>
      </c>
      <c r="L2183" s="55"/>
      <c r="M2183" s="55"/>
      <c r="N2183" s="57"/>
      <c r="O2183" s="57"/>
      <c r="P2183" s="57"/>
      <c r="Q2183" s="57"/>
      <c r="R2183" s="48"/>
      <c r="S2183" s="53"/>
      <c r="T2183" s="53" t="e">
        <f>VLOOKUP(C2183:C5236,[2]Sheet3!$B$2:$J$9150,9,0)</f>
        <v>#N/A</v>
      </c>
      <c r="U2183" s="58" t="s">
        <v>4110</v>
      </c>
      <c r="V2183" s="85">
        <v>40026</v>
      </c>
      <c r="W2183" s="58" t="s">
        <v>5712</v>
      </c>
      <c r="X2183" s="58" t="s">
        <v>1016</v>
      </c>
      <c r="Y2183" s="53" t="e">
        <v>#N/A</v>
      </c>
      <c r="Z2183" s="56" t="e">
        <v>#N/A</v>
      </c>
      <c r="AA2183" s="56" t="e">
        <v>#N/A</v>
      </c>
      <c r="AB2183" s="56" t="e">
        <v>#N/A</v>
      </c>
      <c r="AC2183" s="111"/>
      <c r="AD2183" s="53"/>
      <c r="AE2183" s="53"/>
      <c r="AF2183" s="53"/>
      <c r="AG2183" s="53"/>
      <c r="AH2183" s="53"/>
      <c r="AI2183" s="53"/>
      <c r="AJ2183" s="53"/>
      <c r="AK2183" s="53"/>
      <c r="AL2183" s="53"/>
      <c r="AM2183" s="49" t="e">
        <f>VLOOKUP(C2183:C5567,[3]Sheet3!$D$2:$D$21,1,0)</f>
        <v>#N/A</v>
      </c>
    </row>
    <row r="2184" spans="1:39" ht="30" customHeight="1">
      <c r="A2184" s="53" t="s">
        <v>973</v>
      </c>
      <c r="B2184" s="85">
        <v>40131</v>
      </c>
      <c r="C2184" s="85">
        <v>74798</v>
      </c>
      <c r="D2184" s="86" t="s">
        <v>5755</v>
      </c>
      <c r="E2184" s="87" t="s">
        <v>2623</v>
      </c>
      <c r="F2184" s="56" t="s">
        <v>4083</v>
      </c>
      <c r="G2184" s="30" t="s">
        <v>4188</v>
      </c>
      <c r="H2184" s="31">
        <v>1500</v>
      </c>
      <c r="I2184" s="31">
        <v>1500</v>
      </c>
      <c r="J2184" s="56" t="s">
        <v>4189</v>
      </c>
      <c r="K2184" s="71" t="s">
        <v>3691</v>
      </c>
      <c r="L2184" s="55"/>
      <c r="M2184" s="55"/>
      <c r="N2184" s="57"/>
      <c r="O2184" s="57"/>
      <c r="P2184" s="57"/>
      <c r="Q2184" s="57"/>
      <c r="R2184" s="48"/>
      <c r="S2184" s="53"/>
      <c r="T2184" s="53" t="e">
        <f>VLOOKUP(C2184:C5237,[2]Sheet3!$B$2:$J$9150,9,0)</f>
        <v>#N/A</v>
      </c>
      <c r="U2184" s="58" t="s">
        <v>4110</v>
      </c>
      <c r="V2184" s="85">
        <v>40131</v>
      </c>
      <c r="W2184" s="58" t="s">
        <v>535</v>
      </c>
      <c r="X2184" s="58" t="s">
        <v>6628</v>
      </c>
      <c r="Y2184" s="53" t="s">
        <v>5809</v>
      </c>
      <c r="Z2184" s="56" t="s">
        <v>6037</v>
      </c>
      <c r="AA2184" s="56" t="s">
        <v>5976</v>
      </c>
      <c r="AB2184" s="56">
        <v>0</v>
      </c>
      <c r="AC2184" s="111"/>
      <c r="AD2184" s="53"/>
      <c r="AE2184" s="53"/>
      <c r="AF2184" s="53"/>
      <c r="AG2184" s="53"/>
      <c r="AH2184" s="53"/>
      <c r="AI2184" s="53"/>
      <c r="AJ2184" s="53"/>
      <c r="AK2184" s="53"/>
      <c r="AL2184" s="53"/>
      <c r="AM2184" s="49" t="e">
        <f>VLOOKUP(C2184:C5568,[3]Sheet3!$D$2:$D$21,1,0)</f>
        <v>#N/A</v>
      </c>
    </row>
    <row r="2185" spans="1:39" ht="30" customHeight="1">
      <c r="A2185" s="53" t="s">
        <v>973</v>
      </c>
      <c r="B2185" s="85">
        <v>40126</v>
      </c>
      <c r="C2185" s="85">
        <v>75327</v>
      </c>
      <c r="D2185" s="86" t="s">
        <v>5747</v>
      </c>
      <c r="E2185" s="87" t="s">
        <v>2623</v>
      </c>
      <c r="F2185" s="56" t="s">
        <v>3985</v>
      </c>
      <c r="G2185" s="30" t="s">
        <v>2571</v>
      </c>
      <c r="H2185" s="31">
        <v>1500</v>
      </c>
      <c r="I2185" s="31">
        <v>1200</v>
      </c>
      <c r="J2185" s="56" t="s">
        <v>2030</v>
      </c>
      <c r="K2185" s="71" t="s">
        <v>3691</v>
      </c>
      <c r="L2185" s="55"/>
      <c r="M2185" s="55"/>
      <c r="N2185" s="57"/>
      <c r="O2185" s="57"/>
      <c r="P2185" s="57"/>
      <c r="Q2185" s="57"/>
      <c r="R2185" s="48"/>
      <c r="S2185" s="53"/>
      <c r="T2185" s="53" t="e">
        <f>VLOOKUP(C2185:C5238,[2]Sheet3!$B$2:$J$9150,9,0)</f>
        <v>#N/A</v>
      </c>
      <c r="U2185" s="58" t="s">
        <v>4110</v>
      </c>
      <c r="V2185" s="85">
        <v>40126</v>
      </c>
      <c r="W2185" s="58" t="s">
        <v>533</v>
      </c>
      <c r="X2185" s="58" t="s">
        <v>1016</v>
      </c>
      <c r="Y2185" s="53">
        <v>0</v>
      </c>
      <c r="Z2185" s="56" t="e">
        <v>#N/A</v>
      </c>
      <c r="AA2185" s="56" t="e">
        <v>#N/A</v>
      </c>
      <c r="AB2185" s="56" t="e">
        <v>#N/A</v>
      </c>
      <c r="AC2185" s="111"/>
      <c r="AD2185" s="53"/>
      <c r="AE2185" s="53"/>
      <c r="AF2185" s="53"/>
      <c r="AG2185" s="53"/>
      <c r="AH2185" s="53"/>
      <c r="AI2185" s="53"/>
      <c r="AJ2185" s="53"/>
      <c r="AK2185" s="53"/>
      <c r="AL2185" s="53"/>
      <c r="AM2185" s="49" t="e">
        <f>VLOOKUP(C2185:C5569,[3]Sheet3!$D$2:$D$21,1,0)</f>
        <v>#N/A</v>
      </c>
    </row>
    <row r="2186" spans="1:39" ht="30" customHeight="1">
      <c r="A2186" s="53" t="s">
        <v>973</v>
      </c>
      <c r="B2186" s="85">
        <v>40026</v>
      </c>
      <c r="C2186" s="85">
        <v>75928</v>
      </c>
      <c r="D2186" s="86" t="s">
        <v>5750</v>
      </c>
      <c r="E2186" s="87" t="s">
        <v>2623</v>
      </c>
      <c r="F2186" s="56" t="s">
        <v>4087</v>
      </c>
      <c r="G2186" s="56" t="s">
        <v>205</v>
      </c>
      <c r="H2186" s="31">
        <v>1500</v>
      </c>
      <c r="I2186" s="31">
        <v>1200</v>
      </c>
      <c r="J2186" s="56" t="s">
        <v>3539</v>
      </c>
      <c r="K2186" s="71" t="s">
        <v>3691</v>
      </c>
      <c r="L2186" s="55"/>
      <c r="M2186" s="55"/>
      <c r="N2186" s="57"/>
      <c r="O2186" s="57"/>
      <c r="P2186" s="57"/>
      <c r="Q2186" s="57"/>
      <c r="R2186" s="48"/>
      <c r="S2186" s="53"/>
      <c r="T2186" s="53" t="e">
        <f>VLOOKUP(C2186:C5239,[2]Sheet3!$B$2:$J$9150,9,0)</f>
        <v>#N/A</v>
      </c>
      <c r="U2186" s="58" t="s">
        <v>4110</v>
      </c>
      <c r="V2186" s="85">
        <v>40026</v>
      </c>
      <c r="W2186" s="58" t="s">
        <v>5712</v>
      </c>
      <c r="X2186" s="58" t="s">
        <v>1016</v>
      </c>
      <c r="Y2186" s="53" t="e">
        <v>#N/A</v>
      </c>
      <c r="Z2186" s="56" t="e">
        <v>#N/A</v>
      </c>
      <c r="AA2186" s="56" t="e">
        <v>#N/A</v>
      </c>
      <c r="AB2186" s="56" t="e">
        <v>#N/A</v>
      </c>
      <c r="AC2186" s="111"/>
      <c r="AD2186" s="53"/>
      <c r="AE2186" s="53"/>
      <c r="AF2186" s="53"/>
      <c r="AG2186" s="53"/>
      <c r="AH2186" s="53"/>
      <c r="AI2186" s="53"/>
      <c r="AJ2186" s="53"/>
      <c r="AK2186" s="53"/>
      <c r="AL2186" s="53"/>
      <c r="AM2186" s="49" t="e">
        <f>VLOOKUP(C2186:C5570,[3]Sheet3!$D$2:$D$21,1,0)</f>
        <v>#N/A</v>
      </c>
    </row>
    <row r="2187" spans="1:39" ht="30" customHeight="1">
      <c r="A2187" s="53" t="s">
        <v>2733</v>
      </c>
      <c r="B2187" s="85">
        <v>40031</v>
      </c>
      <c r="C2187" s="85">
        <v>51086</v>
      </c>
      <c r="D2187" s="86" t="s">
        <v>2731</v>
      </c>
      <c r="E2187" s="87" t="s">
        <v>3100</v>
      </c>
      <c r="F2187" s="56" t="s">
        <v>3116</v>
      </c>
      <c r="G2187" s="30" t="s">
        <v>6561</v>
      </c>
      <c r="H2187" s="31">
        <v>1500</v>
      </c>
      <c r="I2187" s="31">
        <v>1600</v>
      </c>
      <c r="J2187" s="56" t="s">
        <v>7204</v>
      </c>
      <c r="K2187" s="71" t="s">
        <v>3691</v>
      </c>
      <c r="L2187" s="55"/>
      <c r="M2187" s="55"/>
      <c r="N2187" s="57"/>
      <c r="O2187" s="57"/>
      <c r="P2187" s="57"/>
      <c r="Q2187" s="57"/>
      <c r="R2187" s="48"/>
      <c r="S2187" s="53"/>
      <c r="T2187" s="53">
        <f>VLOOKUP(C2187:C5240,[2]Sheet3!$B$2:$J$9150,9,0)</f>
        <v>1</v>
      </c>
      <c r="U2187" s="58" t="s">
        <v>4110</v>
      </c>
      <c r="V2187" s="85">
        <v>40031</v>
      </c>
      <c r="W2187" s="58" t="s">
        <v>5714</v>
      </c>
      <c r="X2187" s="58" t="s">
        <v>1017</v>
      </c>
      <c r="Y2187" s="53" t="s">
        <v>5810</v>
      </c>
      <c r="Z2187" s="56" t="s">
        <v>1044</v>
      </c>
      <c r="AA2187" s="56" t="s">
        <v>5978</v>
      </c>
      <c r="AB2187" s="56" t="s">
        <v>6878</v>
      </c>
      <c r="AC2187" s="111"/>
      <c r="AD2187" s="53"/>
      <c r="AE2187" s="53"/>
      <c r="AF2187" s="53"/>
      <c r="AG2187" s="53"/>
      <c r="AH2187" s="53"/>
      <c r="AI2187" s="53"/>
      <c r="AJ2187" s="53"/>
      <c r="AK2187" s="53"/>
      <c r="AL2187" s="53"/>
      <c r="AM2187" s="49" t="e">
        <f>VLOOKUP(C2187:C5571,[3]Sheet3!$D$2:$D$21,1,0)</f>
        <v>#N/A</v>
      </c>
    </row>
    <row r="2188" spans="1:39" ht="30" customHeight="1">
      <c r="A2188" s="53" t="s">
        <v>2734</v>
      </c>
      <c r="B2188" s="85">
        <v>40031</v>
      </c>
      <c r="C2188" s="85">
        <v>51094</v>
      </c>
      <c r="D2188" s="86" t="s">
        <v>2732</v>
      </c>
      <c r="E2188" s="87" t="s">
        <v>3100</v>
      </c>
      <c r="F2188" s="56" t="s">
        <v>3116</v>
      </c>
      <c r="G2188" s="30" t="s">
        <v>6561</v>
      </c>
      <c r="H2188" s="31">
        <v>1500</v>
      </c>
      <c r="I2188" s="31">
        <v>1600</v>
      </c>
      <c r="J2188" s="56" t="s">
        <v>7204</v>
      </c>
      <c r="K2188" s="71" t="s">
        <v>3691</v>
      </c>
      <c r="L2188" s="55"/>
      <c r="M2188" s="55"/>
      <c r="N2188" s="57"/>
      <c r="O2188" s="57"/>
      <c r="P2188" s="57"/>
      <c r="Q2188" s="57"/>
      <c r="R2188" s="48"/>
      <c r="S2188" s="53"/>
      <c r="T2188" s="53">
        <f>VLOOKUP(C2188:C5241,[2]Sheet3!$B$2:$J$9150,9,0)</f>
        <v>1</v>
      </c>
      <c r="U2188" s="58" t="s">
        <v>4110</v>
      </c>
      <c r="V2188" s="85">
        <v>40031</v>
      </c>
      <c r="W2188" s="58" t="s">
        <v>5714</v>
      </c>
      <c r="X2188" s="58" t="s">
        <v>1017</v>
      </c>
      <c r="Y2188" s="53" t="s">
        <v>5811</v>
      </c>
      <c r="Z2188" s="56" t="s">
        <v>5948</v>
      </c>
      <c r="AA2188" s="56" t="s">
        <v>5976</v>
      </c>
      <c r="AB2188" s="56">
        <v>0</v>
      </c>
      <c r="AC2188" s="111"/>
      <c r="AD2188" s="53"/>
      <c r="AE2188" s="53"/>
      <c r="AF2188" s="53"/>
      <c r="AG2188" s="53"/>
      <c r="AH2188" s="53"/>
      <c r="AI2188" s="53"/>
      <c r="AJ2188" s="53"/>
      <c r="AK2188" s="53"/>
      <c r="AL2188" s="53"/>
      <c r="AM2188" s="49" t="e">
        <f>VLOOKUP(C2188:C5572,[3]Sheet3!$D$2:$D$21,1,0)</f>
        <v>#N/A</v>
      </c>
    </row>
    <row r="2189" spans="1:39" ht="30" customHeight="1">
      <c r="A2189" s="53" t="s">
        <v>2467</v>
      </c>
      <c r="B2189" s="85">
        <v>40020</v>
      </c>
      <c r="C2189" s="85">
        <v>50924</v>
      </c>
      <c r="D2189" s="86" t="s">
        <v>4708</v>
      </c>
      <c r="E2189" s="87" t="s">
        <v>5504</v>
      </c>
      <c r="F2189" s="56" t="s">
        <v>6105</v>
      </c>
      <c r="G2189" s="30" t="s">
        <v>730</v>
      </c>
      <c r="H2189" s="56">
        <v>1500</v>
      </c>
      <c r="I2189" s="56">
        <v>1600</v>
      </c>
      <c r="J2189" s="56" t="s">
        <v>4941</v>
      </c>
      <c r="K2189" s="71" t="s">
        <v>3691</v>
      </c>
      <c r="L2189" s="55"/>
      <c r="M2189" s="55"/>
      <c r="N2189" s="57"/>
      <c r="O2189" s="57"/>
      <c r="P2189" s="57"/>
      <c r="Q2189" s="57"/>
      <c r="R2189" s="48"/>
      <c r="S2189" s="53"/>
      <c r="T2189" s="53" t="e">
        <f>VLOOKUP(C2189:C5242,[2]Sheet3!$B$2:$J$9150,9,0)</f>
        <v>#N/A</v>
      </c>
      <c r="U2189" s="58" t="s">
        <v>4110</v>
      </c>
      <c r="V2189" s="85">
        <v>40020</v>
      </c>
      <c r="W2189" s="58" t="s">
        <v>5709</v>
      </c>
      <c r="X2189" s="58" t="s">
        <v>6630</v>
      </c>
      <c r="Y2189" s="53">
        <v>0</v>
      </c>
      <c r="Z2189" s="56" t="e">
        <v>#N/A</v>
      </c>
      <c r="AA2189" s="56" t="e">
        <v>#N/A</v>
      </c>
      <c r="AB2189" s="56" t="e">
        <v>#N/A</v>
      </c>
      <c r="AC2189" s="111"/>
      <c r="AD2189" s="53"/>
      <c r="AE2189" s="53"/>
      <c r="AF2189" s="53"/>
      <c r="AG2189" s="53"/>
      <c r="AH2189" s="53"/>
      <c r="AI2189" s="53"/>
      <c r="AJ2189" s="53"/>
      <c r="AK2189" s="53"/>
      <c r="AL2189" s="53"/>
      <c r="AM2189" s="49" t="e">
        <f>VLOOKUP(C2189:C5573,[3]Sheet3!$D$2:$D$21,1,0)</f>
        <v>#N/A</v>
      </c>
    </row>
    <row r="2190" spans="1:39" ht="30" customHeight="1">
      <c r="A2190" s="53" t="s">
        <v>2468</v>
      </c>
      <c r="B2190" s="85">
        <v>40014</v>
      </c>
      <c r="C2190" s="85">
        <v>64393</v>
      </c>
      <c r="D2190" s="86" t="s">
        <v>5687</v>
      </c>
      <c r="E2190" s="87" t="s">
        <v>5504</v>
      </c>
      <c r="F2190" s="56" t="s">
        <v>1468</v>
      </c>
      <c r="G2190" s="30" t="s">
        <v>4125</v>
      </c>
      <c r="H2190" s="56">
        <v>1500</v>
      </c>
      <c r="I2190" s="56">
        <v>2000</v>
      </c>
      <c r="J2190" s="56" t="s">
        <v>116</v>
      </c>
      <c r="K2190" s="71" t="s">
        <v>3691</v>
      </c>
      <c r="L2190" s="55"/>
      <c r="M2190" s="55"/>
      <c r="N2190" s="57"/>
      <c r="O2190" s="57"/>
      <c r="P2190" s="57"/>
      <c r="Q2190" s="57"/>
      <c r="R2190" s="48"/>
      <c r="S2190" s="53"/>
      <c r="T2190" s="53" t="e">
        <f>VLOOKUP(C2190:C5243,[2]Sheet3!$B$2:$J$9150,9,0)</f>
        <v>#N/A</v>
      </c>
      <c r="U2190" s="58" t="s">
        <v>4110</v>
      </c>
      <c r="V2190" s="85">
        <v>40014</v>
      </c>
      <c r="W2190" s="58" t="s">
        <v>5708</v>
      </c>
      <c r="X2190" s="58" t="s">
        <v>1015</v>
      </c>
      <c r="Y2190" s="53" t="s">
        <v>7750</v>
      </c>
      <c r="Z2190" s="56" t="s">
        <v>6797</v>
      </c>
      <c r="AA2190" s="56">
        <v>0</v>
      </c>
      <c r="AB2190" s="56">
        <v>0</v>
      </c>
      <c r="AC2190" s="111"/>
      <c r="AD2190" s="53"/>
      <c r="AE2190" s="53"/>
      <c r="AF2190" s="53"/>
      <c r="AG2190" s="53"/>
      <c r="AH2190" s="53"/>
      <c r="AI2190" s="53"/>
      <c r="AJ2190" s="53"/>
      <c r="AK2190" s="53"/>
      <c r="AL2190" s="53"/>
      <c r="AM2190" s="49" t="e">
        <f>VLOOKUP(C2190:C5574,[3]Sheet3!$D$2:$D$21,1,0)</f>
        <v>#N/A</v>
      </c>
    </row>
    <row r="2191" spans="1:39" ht="30" customHeight="1">
      <c r="A2191" s="53" t="s">
        <v>2467</v>
      </c>
      <c r="B2191" s="85">
        <v>40072</v>
      </c>
      <c r="C2191" s="85">
        <v>50288</v>
      </c>
      <c r="D2191" s="86" t="s">
        <v>4707</v>
      </c>
      <c r="E2191" s="87" t="s">
        <v>3100</v>
      </c>
      <c r="F2191" s="56" t="s">
        <v>4009</v>
      </c>
      <c r="G2191" s="30" t="s">
        <v>5956</v>
      </c>
      <c r="H2191" s="31">
        <v>1500</v>
      </c>
      <c r="I2191" s="31">
        <v>1500</v>
      </c>
      <c r="J2191" s="56" t="s">
        <v>1126</v>
      </c>
      <c r="K2191" s="71" t="s">
        <v>3691</v>
      </c>
      <c r="L2191" s="55"/>
      <c r="M2191" s="55"/>
      <c r="N2191" s="57"/>
      <c r="O2191" s="57"/>
      <c r="P2191" s="57"/>
      <c r="Q2191" s="57"/>
      <c r="R2191" s="48"/>
      <c r="S2191" s="53"/>
      <c r="T2191" s="53" t="e">
        <f>VLOOKUP(C2191:C5244,[2]Sheet3!$B$2:$J$9150,9,0)</f>
        <v>#N/A</v>
      </c>
      <c r="U2191" s="58" t="s">
        <v>4110</v>
      </c>
      <c r="V2191" s="85">
        <v>40072</v>
      </c>
      <c r="W2191" s="58" t="s">
        <v>5725</v>
      </c>
      <c r="X2191" s="58" t="s">
        <v>1019</v>
      </c>
      <c r="Y2191" s="73" t="s">
        <v>5812</v>
      </c>
      <c r="Z2191" s="56" t="s">
        <v>6798</v>
      </c>
      <c r="AA2191" s="56" t="s">
        <v>5976</v>
      </c>
      <c r="AB2191" s="56">
        <v>0</v>
      </c>
      <c r="AC2191" s="111"/>
      <c r="AD2191" s="53"/>
      <c r="AE2191" s="53"/>
      <c r="AF2191" s="53"/>
      <c r="AG2191" s="53"/>
      <c r="AH2191" s="53"/>
      <c r="AI2191" s="53"/>
      <c r="AJ2191" s="53"/>
      <c r="AK2191" s="53"/>
      <c r="AL2191" s="53"/>
      <c r="AM2191" s="49" t="e">
        <f>VLOOKUP(C2191:C5575,[3]Sheet3!$D$2:$D$21,1,0)</f>
        <v>#N/A</v>
      </c>
    </row>
    <row r="2192" spans="1:39" ht="30" customHeight="1">
      <c r="A2192" s="53" t="s">
        <v>2467</v>
      </c>
      <c r="B2192" s="85">
        <v>40004</v>
      </c>
      <c r="C2192" s="85">
        <v>52187</v>
      </c>
      <c r="D2192" s="86" t="s">
        <v>4710</v>
      </c>
      <c r="E2192" s="87" t="s">
        <v>3100</v>
      </c>
      <c r="F2192" s="56" t="s">
        <v>6103</v>
      </c>
      <c r="G2192" s="30" t="s">
        <v>429</v>
      </c>
      <c r="H2192" s="56">
        <v>1500</v>
      </c>
      <c r="I2192" s="56">
        <v>1700</v>
      </c>
      <c r="J2192" s="56" t="s">
        <v>3539</v>
      </c>
      <c r="K2192" s="71" t="s">
        <v>3691</v>
      </c>
      <c r="L2192" s="55"/>
      <c r="M2192" s="55"/>
      <c r="N2192" s="57"/>
      <c r="O2192" s="57"/>
      <c r="P2192" s="57"/>
      <c r="Q2192" s="57"/>
      <c r="R2192" s="48"/>
      <c r="S2192" s="53"/>
      <c r="T2192" s="53" t="e">
        <f>VLOOKUP(C2192:C5245,[2]Sheet3!$B$2:$J$9150,9,0)</f>
        <v>#N/A</v>
      </c>
      <c r="U2192" s="58" t="s">
        <v>4110</v>
      </c>
      <c r="V2192" s="85">
        <v>40004</v>
      </c>
      <c r="W2192" s="58" t="s">
        <v>5702</v>
      </c>
      <c r="X2192" s="58" t="s">
        <v>6630</v>
      </c>
      <c r="Y2192" s="53" t="s">
        <v>6948</v>
      </c>
      <c r="Z2192" s="56" t="e">
        <v>#N/A</v>
      </c>
      <c r="AA2192" s="56" t="e">
        <v>#N/A</v>
      </c>
      <c r="AB2192" s="56" t="e">
        <v>#N/A</v>
      </c>
      <c r="AC2192" s="111"/>
      <c r="AD2192" s="53"/>
      <c r="AE2192" s="53"/>
      <c r="AF2192" s="53"/>
      <c r="AG2192" s="53"/>
      <c r="AH2192" s="53"/>
      <c r="AI2192" s="53"/>
      <c r="AJ2192" s="53"/>
      <c r="AK2192" s="53"/>
      <c r="AL2192" s="53"/>
      <c r="AM2192" s="49" t="e">
        <f>VLOOKUP(C2192:C5576,[3]Sheet3!$D$2:$D$21,1,0)</f>
        <v>#N/A</v>
      </c>
    </row>
    <row r="2193" spans="1:39" ht="30" customHeight="1">
      <c r="A2193" s="53" t="s">
        <v>2468</v>
      </c>
      <c r="B2193" s="85">
        <v>40115</v>
      </c>
      <c r="C2193" s="85">
        <v>54157</v>
      </c>
      <c r="D2193" s="86" t="s">
        <v>1983</v>
      </c>
      <c r="E2193" s="87" t="s">
        <v>3100</v>
      </c>
      <c r="F2193" s="56" t="s">
        <v>4011</v>
      </c>
      <c r="G2193" s="30" t="s">
        <v>2768</v>
      </c>
      <c r="H2193" s="31">
        <v>1500</v>
      </c>
      <c r="I2193" s="31">
        <v>2000</v>
      </c>
      <c r="J2193" s="56" t="s">
        <v>1126</v>
      </c>
      <c r="K2193" s="71" t="s">
        <v>3691</v>
      </c>
      <c r="L2193" s="55"/>
      <c r="M2193" s="55"/>
      <c r="N2193" s="57"/>
      <c r="O2193" s="57"/>
      <c r="P2193" s="57"/>
      <c r="Q2193" s="57"/>
      <c r="R2193" s="48"/>
      <c r="S2193" s="53"/>
      <c r="T2193" s="53" t="e">
        <f>VLOOKUP(C2193:C5246,[2]Sheet3!$B$2:$J$9150,9,0)</f>
        <v>#N/A</v>
      </c>
      <c r="U2193" s="58" t="s">
        <v>4110</v>
      </c>
      <c r="V2193" s="85">
        <v>40115</v>
      </c>
      <c r="W2193" s="58" t="s">
        <v>5740</v>
      </c>
      <c r="X2193" s="58" t="s">
        <v>6627</v>
      </c>
      <c r="Y2193" s="53" t="s">
        <v>5813</v>
      </c>
      <c r="Z2193" s="56" t="e">
        <v>#N/A</v>
      </c>
      <c r="AA2193" s="56" t="e">
        <v>#N/A</v>
      </c>
      <c r="AB2193" s="56" t="e">
        <v>#N/A</v>
      </c>
      <c r="AC2193" s="111"/>
      <c r="AD2193" s="53"/>
      <c r="AE2193" s="53"/>
      <c r="AF2193" s="53"/>
      <c r="AG2193" s="53"/>
      <c r="AH2193" s="53"/>
      <c r="AI2193" s="53"/>
      <c r="AJ2193" s="53"/>
      <c r="AK2193" s="53"/>
      <c r="AL2193" s="53"/>
      <c r="AM2193" s="49" t="e">
        <f>VLOOKUP(C2193:C5577,[3]Sheet3!$D$2:$D$21,1,0)</f>
        <v>#N/A</v>
      </c>
    </row>
    <row r="2194" spans="1:39" ht="30" customHeight="1">
      <c r="A2194" s="53" t="s">
        <v>2467</v>
      </c>
      <c r="B2194" s="85">
        <v>40219</v>
      </c>
      <c r="C2194" s="85">
        <v>55172</v>
      </c>
      <c r="D2194" s="86" t="s">
        <v>3093</v>
      </c>
      <c r="E2194" s="87" t="s">
        <v>3100</v>
      </c>
      <c r="F2194" s="56" t="s">
        <v>4077</v>
      </c>
      <c r="G2194" s="56" t="s">
        <v>6077</v>
      </c>
      <c r="H2194" s="56">
        <v>1500</v>
      </c>
      <c r="I2194" s="56">
        <v>2000</v>
      </c>
      <c r="J2194" s="56" t="s">
        <v>6076</v>
      </c>
      <c r="K2194" s="71" t="s">
        <v>3691</v>
      </c>
      <c r="L2194" s="55"/>
      <c r="M2194" s="55"/>
      <c r="N2194" s="57"/>
      <c r="O2194" s="57"/>
      <c r="P2194" s="57"/>
      <c r="Q2194" s="57"/>
      <c r="R2194" s="48"/>
      <c r="S2194" s="53"/>
      <c r="T2194" s="53" t="e">
        <f>VLOOKUP(C2194:C5247,[2]Sheet3!$B$2:$J$9150,9,0)</f>
        <v>#N/A</v>
      </c>
      <c r="U2194" s="58" t="s">
        <v>4110</v>
      </c>
      <c r="V2194" s="85">
        <v>40219</v>
      </c>
      <c r="W2194" s="58" t="s">
        <v>5726</v>
      </c>
      <c r="X2194" s="58" t="s">
        <v>1020</v>
      </c>
      <c r="Y2194" s="53">
        <v>0</v>
      </c>
      <c r="Z2194" s="56" t="e">
        <v>#N/A</v>
      </c>
      <c r="AA2194" s="56" t="e">
        <v>#N/A</v>
      </c>
      <c r="AB2194" s="56" t="e">
        <v>#N/A</v>
      </c>
      <c r="AC2194" s="111"/>
      <c r="AD2194" s="53"/>
      <c r="AE2194" s="53"/>
      <c r="AF2194" s="53"/>
      <c r="AG2194" s="53"/>
      <c r="AH2194" s="53"/>
      <c r="AI2194" s="53"/>
      <c r="AJ2194" s="53"/>
      <c r="AK2194" s="53"/>
      <c r="AL2194" s="53"/>
      <c r="AM2194" s="49" t="e">
        <f>VLOOKUP(C2194:C5578,[3]Sheet3!$D$2:$D$21,1,0)</f>
        <v>#N/A</v>
      </c>
    </row>
    <row r="2195" spans="1:39" ht="30" customHeight="1">
      <c r="A2195" s="53" t="s">
        <v>2467</v>
      </c>
      <c r="B2195" s="85">
        <v>40078</v>
      </c>
      <c r="C2195" s="85">
        <v>55223</v>
      </c>
      <c r="D2195" s="86" t="s">
        <v>1883</v>
      </c>
      <c r="E2195" s="87" t="s">
        <v>3100</v>
      </c>
      <c r="F2195" s="56" t="s">
        <v>4077</v>
      </c>
      <c r="G2195" s="56" t="s">
        <v>6077</v>
      </c>
      <c r="H2195" s="56">
        <v>1500</v>
      </c>
      <c r="I2195" s="56">
        <v>2000</v>
      </c>
      <c r="J2195" s="56" t="s">
        <v>6076</v>
      </c>
      <c r="K2195" s="71" t="s">
        <v>3691</v>
      </c>
      <c r="L2195" s="55"/>
      <c r="M2195" s="55"/>
      <c r="N2195" s="57"/>
      <c r="O2195" s="57"/>
      <c r="P2195" s="57"/>
      <c r="Q2195" s="57"/>
      <c r="R2195" s="48"/>
      <c r="S2195" s="53"/>
      <c r="T2195" s="53" t="e">
        <f>VLOOKUP(C2195:C5248,[2]Sheet3!$B$2:$J$9150,9,0)</f>
        <v>#N/A</v>
      </c>
      <c r="U2195" s="58" t="s">
        <v>4110</v>
      </c>
      <c r="V2195" s="85">
        <v>40078</v>
      </c>
      <c r="W2195" s="58" t="s">
        <v>5726</v>
      </c>
      <c r="X2195" s="58" t="s">
        <v>1020</v>
      </c>
      <c r="Y2195" s="53">
        <v>0</v>
      </c>
      <c r="Z2195" s="56" t="e">
        <v>#N/A</v>
      </c>
      <c r="AA2195" s="56" t="e">
        <v>#N/A</v>
      </c>
      <c r="AB2195" s="56" t="e">
        <v>#N/A</v>
      </c>
      <c r="AC2195" s="111"/>
      <c r="AD2195" s="53"/>
      <c r="AE2195" s="53"/>
      <c r="AF2195" s="53"/>
      <c r="AG2195" s="53"/>
      <c r="AH2195" s="53"/>
      <c r="AI2195" s="53"/>
      <c r="AJ2195" s="53"/>
      <c r="AK2195" s="53"/>
      <c r="AL2195" s="53"/>
      <c r="AM2195" s="49" t="e">
        <f>VLOOKUP(C2195:C5579,[3]Sheet3!$D$2:$D$21,1,0)</f>
        <v>#N/A</v>
      </c>
    </row>
    <row r="2196" spans="1:39" ht="30" customHeight="1">
      <c r="A2196" s="53" t="s">
        <v>2467</v>
      </c>
      <c r="B2196" s="85">
        <v>40078</v>
      </c>
      <c r="C2196" s="85">
        <v>55227</v>
      </c>
      <c r="D2196" s="86" t="s">
        <v>1884</v>
      </c>
      <c r="E2196" s="87" t="s">
        <v>3100</v>
      </c>
      <c r="F2196" s="56" t="s">
        <v>4077</v>
      </c>
      <c r="G2196" s="56" t="s">
        <v>6077</v>
      </c>
      <c r="H2196" s="56">
        <v>1500</v>
      </c>
      <c r="I2196" s="56">
        <v>2000</v>
      </c>
      <c r="J2196" s="56" t="s">
        <v>6076</v>
      </c>
      <c r="K2196" s="71" t="s">
        <v>3691</v>
      </c>
      <c r="L2196" s="55"/>
      <c r="M2196" s="55"/>
      <c r="N2196" s="57"/>
      <c r="O2196" s="57"/>
      <c r="P2196" s="57"/>
      <c r="Q2196" s="57"/>
      <c r="R2196" s="48"/>
      <c r="S2196" s="53"/>
      <c r="T2196" s="53" t="e">
        <f>VLOOKUP(C2196:C5249,[2]Sheet3!$B$2:$J$9150,9,0)</f>
        <v>#N/A</v>
      </c>
      <c r="U2196" s="58" t="s">
        <v>4110</v>
      </c>
      <c r="V2196" s="85">
        <v>40078</v>
      </c>
      <c r="W2196" s="58" t="s">
        <v>5726</v>
      </c>
      <c r="X2196" s="58" t="s">
        <v>1020</v>
      </c>
      <c r="Y2196" s="53">
        <v>0</v>
      </c>
      <c r="Z2196" s="56" t="e">
        <v>#N/A</v>
      </c>
      <c r="AA2196" s="56" t="e">
        <v>#N/A</v>
      </c>
      <c r="AB2196" s="56" t="e">
        <v>#N/A</v>
      </c>
      <c r="AC2196" s="111"/>
      <c r="AD2196" s="53"/>
      <c r="AE2196" s="53"/>
      <c r="AF2196" s="53"/>
      <c r="AG2196" s="53"/>
      <c r="AH2196" s="53"/>
      <c r="AI2196" s="53"/>
      <c r="AJ2196" s="53"/>
      <c r="AK2196" s="53"/>
      <c r="AL2196" s="53"/>
      <c r="AM2196" s="49" t="e">
        <f>VLOOKUP(C2196:C5580,[3]Sheet3!$D$2:$D$21,1,0)</f>
        <v>#N/A</v>
      </c>
    </row>
    <row r="2197" spans="1:39" ht="30" customHeight="1">
      <c r="A2197" s="53" t="s">
        <v>2467</v>
      </c>
      <c r="B2197" s="85">
        <v>40219</v>
      </c>
      <c r="C2197" s="85">
        <v>55665</v>
      </c>
      <c r="D2197" s="86" t="s">
        <v>1887</v>
      </c>
      <c r="E2197" s="87" t="s">
        <v>3100</v>
      </c>
      <c r="F2197" s="56" t="s">
        <v>4077</v>
      </c>
      <c r="G2197" s="56" t="s">
        <v>6077</v>
      </c>
      <c r="H2197" s="56">
        <v>1500</v>
      </c>
      <c r="I2197" s="56">
        <v>2000</v>
      </c>
      <c r="J2197" s="56" t="s">
        <v>6076</v>
      </c>
      <c r="K2197" s="71" t="s">
        <v>3691</v>
      </c>
      <c r="L2197" s="55"/>
      <c r="M2197" s="55"/>
      <c r="N2197" s="57"/>
      <c r="O2197" s="57"/>
      <c r="P2197" s="57"/>
      <c r="Q2197" s="57"/>
      <c r="R2197" s="48"/>
      <c r="S2197" s="53"/>
      <c r="T2197" s="53" t="e">
        <f>VLOOKUP(C2197:C5250,[2]Sheet3!$B$2:$J$9150,9,0)</f>
        <v>#N/A</v>
      </c>
      <c r="U2197" s="58" t="s">
        <v>4110</v>
      </c>
      <c r="V2197" s="85">
        <v>40219</v>
      </c>
      <c r="W2197" s="58" t="s">
        <v>5726</v>
      </c>
      <c r="X2197" s="58" t="s">
        <v>1020</v>
      </c>
      <c r="Y2197" s="53">
        <v>0</v>
      </c>
      <c r="Z2197" s="56" t="e">
        <v>#N/A</v>
      </c>
      <c r="AA2197" s="56" t="e">
        <v>#N/A</v>
      </c>
      <c r="AB2197" s="56" t="e">
        <v>#N/A</v>
      </c>
      <c r="AC2197" s="111"/>
      <c r="AD2197" s="53"/>
      <c r="AE2197" s="53"/>
      <c r="AF2197" s="53"/>
      <c r="AG2197" s="53"/>
      <c r="AH2197" s="53"/>
      <c r="AI2197" s="53"/>
      <c r="AJ2197" s="53"/>
      <c r="AK2197" s="53"/>
      <c r="AL2197" s="53"/>
      <c r="AM2197" s="49" t="e">
        <f>VLOOKUP(C2197:C5581,[3]Sheet3!$D$2:$D$21,1,0)</f>
        <v>#N/A</v>
      </c>
    </row>
    <row r="2198" spans="1:39" ht="30" customHeight="1">
      <c r="A2198" s="53" t="s">
        <v>2468</v>
      </c>
      <c r="B2198" s="85">
        <v>40219</v>
      </c>
      <c r="C2198" s="85">
        <v>55666</v>
      </c>
      <c r="D2198" s="86" t="s">
        <v>1888</v>
      </c>
      <c r="E2198" s="87" t="s">
        <v>3100</v>
      </c>
      <c r="F2198" s="56" t="s">
        <v>4077</v>
      </c>
      <c r="G2198" s="56" t="s">
        <v>6077</v>
      </c>
      <c r="H2198" s="56">
        <v>1500</v>
      </c>
      <c r="I2198" s="56">
        <v>2000</v>
      </c>
      <c r="J2198" s="56" t="s">
        <v>6076</v>
      </c>
      <c r="K2198" s="71" t="s">
        <v>3691</v>
      </c>
      <c r="L2198" s="55"/>
      <c r="M2198" s="55"/>
      <c r="N2198" s="57"/>
      <c r="O2198" s="57"/>
      <c r="P2198" s="57"/>
      <c r="Q2198" s="57"/>
      <c r="R2198" s="48"/>
      <c r="S2198" s="53"/>
      <c r="T2198" s="53" t="e">
        <f>VLOOKUP(C2198:C5251,[2]Sheet3!$B$2:$J$9150,9,0)</f>
        <v>#N/A</v>
      </c>
      <c r="U2198" s="58" t="s">
        <v>4110</v>
      </c>
      <c r="V2198" s="85">
        <v>40219</v>
      </c>
      <c r="W2198" s="58" t="s">
        <v>5726</v>
      </c>
      <c r="X2198" s="58" t="s">
        <v>1020</v>
      </c>
      <c r="Y2198" s="53">
        <v>0</v>
      </c>
      <c r="Z2198" s="56" t="e">
        <v>#N/A</v>
      </c>
      <c r="AA2198" s="56" t="e">
        <v>#N/A</v>
      </c>
      <c r="AB2198" s="56" t="e">
        <v>#N/A</v>
      </c>
      <c r="AC2198" s="111"/>
      <c r="AD2198" s="53"/>
      <c r="AE2198" s="53"/>
      <c r="AF2198" s="53"/>
      <c r="AG2198" s="53"/>
      <c r="AH2198" s="53"/>
      <c r="AI2198" s="53"/>
      <c r="AJ2198" s="53"/>
      <c r="AK2198" s="53"/>
      <c r="AL2198" s="53"/>
      <c r="AM2198" s="49" t="e">
        <f>VLOOKUP(C2198:C5582,[3]Sheet3!$D$2:$D$21,1,0)</f>
        <v>#N/A</v>
      </c>
    </row>
    <row r="2199" spans="1:39" ht="30" customHeight="1">
      <c r="A2199" s="53" t="s">
        <v>2468</v>
      </c>
      <c r="B2199" s="85">
        <v>40219</v>
      </c>
      <c r="C2199" s="85">
        <v>55682</v>
      </c>
      <c r="D2199" s="86" t="s">
        <v>1889</v>
      </c>
      <c r="E2199" s="87" t="s">
        <v>3100</v>
      </c>
      <c r="F2199" s="56" t="s">
        <v>4077</v>
      </c>
      <c r="G2199" s="56" t="s">
        <v>6077</v>
      </c>
      <c r="H2199" s="56">
        <v>1500</v>
      </c>
      <c r="I2199" s="56">
        <v>2000</v>
      </c>
      <c r="J2199" s="56" t="s">
        <v>6076</v>
      </c>
      <c r="K2199" s="71" t="s">
        <v>3691</v>
      </c>
      <c r="L2199" s="55"/>
      <c r="M2199" s="55"/>
      <c r="N2199" s="57"/>
      <c r="O2199" s="57"/>
      <c r="P2199" s="57"/>
      <c r="Q2199" s="57"/>
      <c r="R2199" s="48"/>
      <c r="S2199" s="53"/>
      <c r="T2199" s="53" t="e">
        <f>VLOOKUP(C2199:C5252,[2]Sheet3!$B$2:$J$9150,9,0)</f>
        <v>#N/A</v>
      </c>
      <c r="U2199" s="58" t="s">
        <v>4110</v>
      </c>
      <c r="V2199" s="85">
        <v>40219</v>
      </c>
      <c r="W2199" s="58" t="s">
        <v>5726</v>
      </c>
      <c r="X2199" s="58" t="s">
        <v>1020</v>
      </c>
      <c r="Y2199" s="53">
        <v>0</v>
      </c>
      <c r="Z2199" s="56" t="e">
        <v>#N/A</v>
      </c>
      <c r="AA2199" s="56" t="e">
        <v>#N/A</v>
      </c>
      <c r="AB2199" s="56" t="e">
        <v>#N/A</v>
      </c>
      <c r="AC2199" s="111"/>
      <c r="AD2199" s="53"/>
      <c r="AE2199" s="53"/>
      <c r="AF2199" s="53"/>
      <c r="AG2199" s="53"/>
      <c r="AH2199" s="53"/>
      <c r="AI2199" s="53"/>
      <c r="AJ2199" s="53"/>
      <c r="AK2199" s="53"/>
      <c r="AL2199" s="53"/>
      <c r="AM2199" s="49" t="e">
        <f>VLOOKUP(C2199:C5583,[3]Sheet3!$D$2:$D$21,1,0)</f>
        <v>#N/A</v>
      </c>
    </row>
    <row r="2200" spans="1:39" ht="30" customHeight="1">
      <c r="A2200" s="53" t="s">
        <v>2467</v>
      </c>
      <c r="B2200" s="85">
        <v>40219</v>
      </c>
      <c r="C2200" s="85">
        <v>55704</v>
      </c>
      <c r="D2200" s="86" t="s">
        <v>1890</v>
      </c>
      <c r="E2200" s="87" t="s">
        <v>3100</v>
      </c>
      <c r="F2200" s="56" t="s">
        <v>4077</v>
      </c>
      <c r="G2200" s="56" t="s">
        <v>6077</v>
      </c>
      <c r="H2200" s="56">
        <v>1500</v>
      </c>
      <c r="I2200" s="56">
        <v>2000</v>
      </c>
      <c r="J2200" s="56" t="s">
        <v>6076</v>
      </c>
      <c r="K2200" s="71" t="s">
        <v>3691</v>
      </c>
      <c r="L2200" s="55"/>
      <c r="M2200" s="55"/>
      <c r="N2200" s="57"/>
      <c r="O2200" s="57"/>
      <c r="P2200" s="57"/>
      <c r="Q2200" s="57"/>
      <c r="R2200" s="48"/>
      <c r="S2200" s="53"/>
      <c r="T2200" s="53" t="e">
        <f>VLOOKUP(C2200:C5253,[2]Sheet3!$B$2:$J$9150,9,0)</f>
        <v>#N/A</v>
      </c>
      <c r="U2200" s="58" t="s">
        <v>4110</v>
      </c>
      <c r="V2200" s="85">
        <v>40219</v>
      </c>
      <c r="W2200" s="58" t="s">
        <v>5726</v>
      </c>
      <c r="X2200" s="58" t="s">
        <v>1020</v>
      </c>
      <c r="Y2200" s="53" t="s">
        <v>7751</v>
      </c>
      <c r="Z2200" s="56" t="s">
        <v>6761</v>
      </c>
      <c r="AA2200" s="56">
        <v>0</v>
      </c>
      <c r="AB2200" s="56">
        <v>0</v>
      </c>
      <c r="AC2200" s="111"/>
      <c r="AD2200" s="53"/>
      <c r="AE2200" s="53"/>
      <c r="AF2200" s="53"/>
      <c r="AG2200" s="53"/>
      <c r="AH2200" s="53"/>
      <c r="AI2200" s="53"/>
      <c r="AJ2200" s="53"/>
      <c r="AK2200" s="53"/>
      <c r="AL2200" s="53"/>
      <c r="AM2200" s="49" t="e">
        <f>VLOOKUP(C2200:C5584,[3]Sheet3!$D$2:$D$21,1,0)</f>
        <v>#N/A</v>
      </c>
    </row>
    <row r="2201" spans="1:39" ht="30" customHeight="1">
      <c r="A2201" s="53" t="s">
        <v>2468</v>
      </c>
      <c r="B2201" s="85">
        <v>40219</v>
      </c>
      <c r="C2201" s="85">
        <v>55781</v>
      </c>
      <c r="D2201" s="86" t="s">
        <v>1891</v>
      </c>
      <c r="E2201" s="87" t="s">
        <v>3100</v>
      </c>
      <c r="F2201" s="56" t="s">
        <v>4077</v>
      </c>
      <c r="G2201" s="56" t="s">
        <v>6077</v>
      </c>
      <c r="H2201" s="56">
        <v>1500</v>
      </c>
      <c r="I2201" s="56">
        <v>2000</v>
      </c>
      <c r="J2201" s="56" t="s">
        <v>6076</v>
      </c>
      <c r="K2201" s="71" t="s">
        <v>3691</v>
      </c>
      <c r="L2201" s="55"/>
      <c r="M2201" s="55"/>
      <c r="N2201" s="57"/>
      <c r="O2201" s="57"/>
      <c r="P2201" s="57"/>
      <c r="Q2201" s="57"/>
      <c r="R2201" s="48"/>
      <c r="S2201" s="53"/>
      <c r="T2201" s="53" t="e">
        <f>VLOOKUP(C2201:C5254,[2]Sheet3!$B$2:$J$9150,9,0)</f>
        <v>#N/A</v>
      </c>
      <c r="U2201" s="58" t="s">
        <v>4110</v>
      </c>
      <c r="V2201" s="85">
        <v>40219</v>
      </c>
      <c r="W2201" s="58" t="s">
        <v>5726</v>
      </c>
      <c r="X2201" s="58" t="s">
        <v>1020</v>
      </c>
      <c r="Y2201" s="53">
        <v>0</v>
      </c>
      <c r="Z2201" s="56" t="e">
        <v>#N/A</v>
      </c>
      <c r="AA2201" s="56" t="e">
        <v>#N/A</v>
      </c>
      <c r="AB2201" s="56" t="e">
        <v>#N/A</v>
      </c>
      <c r="AC2201" s="111"/>
      <c r="AD2201" s="53"/>
      <c r="AE2201" s="53"/>
      <c r="AF2201" s="53"/>
      <c r="AG2201" s="53"/>
      <c r="AH2201" s="53"/>
      <c r="AI2201" s="53"/>
      <c r="AJ2201" s="53"/>
      <c r="AK2201" s="53"/>
      <c r="AL2201" s="53"/>
      <c r="AM2201" s="49" t="e">
        <f>VLOOKUP(C2201:C5585,[3]Sheet3!$D$2:$D$21,1,0)</f>
        <v>#N/A</v>
      </c>
    </row>
    <row r="2202" spans="1:39" ht="30" customHeight="1">
      <c r="A2202" s="53" t="s">
        <v>2468</v>
      </c>
      <c r="B2202" s="85">
        <v>40195</v>
      </c>
      <c r="C2202" s="85">
        <v>57831</v>
      </c>
      <c r="D2202" s="86" t="s">
        <v>1869</v>
      </c>
      <c r="E2202" s="87" t="s">
        <v>3100</v>
      </c>
      <c r="F2202" s="56" t="s">
        <v>4009</v>
      </c>
      <c r="G2202" s="30" t="s">
        <v>5956</v>
      </c>
      <c r="H2202" s="31">
        <v>1500</v>
      </c>
      <c r="I2202" s="31">
        <v>1500</v>
      </c>
      <c r="J2202" s="56" t="s">
        <v>1126</v>
      </c>
      <c r="K2202" s="71" t="s">
        <v>3691</v>
      </c>
      <c r="L2202" s="55"/>
      <c r="M2202" s="55"/>
      <c r="N2202" s="57"/>
      <c r="O2202" s="57"/>
      <c r="P2202" s="57"/>
      <c r="Q2202" s="57"/>
      <c r="R2202" s="48"/>
      <c r="S2202" s="53"/>
      <c r="T2202" s="53" t="e">
        <f>VLOOKUP(C2202:C5255,[2]Sheet3!$B$2:$J$9150,9,0)</f>
        <v>#N/A</v>
      </c>
      <c r="U2202" s="58" t="s">
        <v>4110</v>
      </c>
      <c r="V2202" s="85">
        <v>40195</v>
      </c>
      <c r="W2202" s="58" t="s">
        <v>6598</v>
      </c>
      <c r="X2202" s="58" t="s">
        <v>1019</v>
      </c>
      <c r="Y2202" s="53" t="s">
        <v>7752</v>
      </c>
      <c r="Z2202" s="56" t="s">
        <v>6742</v>
      </c>
      <c r="AA2202" s="56" t="s">
        <v>5976</v>
      </c>
      <c r="AB2202" s="56">
        <v>0</v>
      </c>
      <c r="AC2202" s="111"/>
      <c r="AD2202" s="53"/>
      <c r="AE2202" s="53"/>
      <c r="AF2202" s="53"/>
      <c r="AG2202" s="53"/>
      <c r="AH2202" s="53"/>
      <c r="AI2202" s="53"/>
      <c r="AJ2202" s="53"/>
      <c r="AK2202" s="53"/>
      <c r="AL2202" s="53"/>
      <c r="AM2202" s="49" t="e">
        <f>VLOOKUP(C2202:C5586,[3]Sheet3!$D$2:$D$21,1,0)</f>
        <v>#N/A</v>
      </c>
    </row>
    <row r="2203" spans="1:39" ht="30" customHeight="1">
      <c r="A2203" s="53" t="s">
        <v>2468</v>
      </c>
      <c r="B2203" s="85">
        <v>40050</v>
      </c>
      <c r="C2203" s="85">
        <v>57942</v>
      </c>
      <c r="D2203" s="86" t="s">
        <v>1870</v>
      </c>
      <c r="E2203" s="87" t="s">
        <v>3100</v>
      </c>
      <c r="F2203" s="56" t="s">
        <v>6428</v>
      </c>
      <c r="G2203" s="30" t="s">
        <v>4060</v>
      </c>
      <c r="H2203" s="56">
        <v>1500</v>
      </c>
      <c r="I2203" s="56">
        <v>2000</v>
      </c>
      <c r="J2203" s="56" t="s">
        <v>4059</v>
      </c>
      <c r="K2203" s="71" t="s">
        <v>3691</v>
      </c>
      <c r="L2203" s="55"/>
      <c r="M2203" s="55"/>
      <c r="N2203" s="57"/>
      <c r="O2203" s="57"/>
      <c r="P2203" s="57"/>
      <c r="Q2203" s="57"/>
      <c r="R2203" s="48"/>
      <c r="S2203" s="53"/>
      <c r="T2203" s="53" t="e">
        <f>VLOOKUP(C2203:C5256,[2]Sheet3!$B$2:$J$9150,9,0)</f>
        <v>#N/A</v>
      </c>
      <c r="U2203" s="58" t="s">
        <v>4110</v>
      </c>
      <c r="V2203" s="85">
        <v>40050</v>
      </c>
      <c r="W2203" s="58" t="s">
        <v>5718</v>
      </c>
      <c r="X2203" s="58" t="s">
        <v>6634</v>
      </c>
      <c r="Y2203" s="53">
        <v>0</v>
      </c>
      <c r="Z2203" s="56" t="e">
        <v>#N/A</v>
      </c>
      <c r="AA2203" s="56" t="e">
        <v>#N/A</v>
      </c>
      <c r="AB2203" s="56" t="e">
        <v>#N/A</v>
      </c>
      <c r="AC2203" s="111"/>
      <c r="AD2203" s="53"/>
      <c r="AE2203" s="53"/>
      <c r="AF2203" s="53"/>
      <c r="AG2203" s="53"/>
      <c r="AH2203" s="53"/>
      <c r="AI2203" s="53"/>
      <c r="AJ2203" s="53"/>
      <c r="AK2203" s="53"/>
      <c r="AL2203" s="53"/>
      <c r="AM2203" s="49" t="e">
        <f>VLOOKUP(C2203:C5587,[3]Sheet3!$D$2:$D$21,1,0)</f>
        <v>#N/A</v>
      </c>
    </row>
    <row r="2204" spans="1:39" ht="30" customHeight="1">
      <c r="A2204" s="53" t="s">
        <v>2468</v>
      </c>
      <c r="B2204" s="85">
        <v>40131</v>
      </c>
      <c r="C2204" s="85">
        <v>58024</v>
      </c>
      <c r="D2204" s="86" t="s">
        <v>1872</v>
      </c>
      <c r="E2204" s="87" t="s">
        <v>3100</v>
      </c>
      <c r="F2204" s="56" t="s">
        <v>6427</v>
      </c>
      <c r="G2204" s="30" t="s">
        <v>5290</v>
      </c>
      <c r="H2204" s="31">
        <v>1500</v>
      </c>
      <c r="I2204" s="31">
        <v>1700</v>
      </c>
      <c r="J2204" s="56" t="s">
        <v>3287</v>
      </c>
      <c r="K2204" s="71" t="s">
        <v>3691</v>
      </c>
      <c r="L2204" s="55"/>
      <c r="M2204" s="55"/>
      <c r="N2204" s="57"/>
      <c r="O2204" s="57"/>
      <c r="P2204" s="57"/>
      <c r="Q2204" s="57"/>
      <c r="R2204" s="48"/>
      <c r="S2204" s="53"/>
      <c r="T2204" s="53" t="e">
        <f>VLOOKUP(C2204:C5257,[2]Sheet3!$B$2:$J$9150,9,0)</f>
        <v>#N/A</v>
      </c>
      <c r="U2204" s="58" t="s">
        <v>4110</v>
      </c>
      <c r="V2204" s="85">
        <v>40131</v>
      </c>
      <c r="W2204" s="58" t="s">
        <v>535</v>
      </c>
      <c r="X2204" s="58" t="s">
        <v>6628</v>
      </c>
      <c r="Y2204" s="53">
        <v>0</v>
      </c>
      <c r="Z2204" s="56" t="e">
        <v>#N/A</v>
      </c>
      <c r="AA2204" s="56" t="e">
        <v>#N/A</v>
      </c>
      <c r="AB2204" s="56" t="e">
        <v>#N/A</v>
      </c>
      <c r="AC2204" s="111"/>
      <c r="AD2204" s="53"/>
      <c r="AE2204" s="53"/>
      <c r="AF2204" s="53"/>
      <c r="AG2204" s="53"/>
      <c r="AH2204" s="53"/>
      <c r="AI2204" s="53"/>
      <c r="AJ2204" s="53"/>
      <c r="AK2204" s="53"/>
      <c r="AL2204" s="53"/>
      <c r="AM2204" s="49" t="e">
        <f>VLOOKUP(C2204:C5588,[3]Sheet3!$D$2:$D$21,1,0)</f>
        <v>#N/A</v>
      </c>
    </row>
    <row r="2205" spans="1:39" ht="30" customHeight="1">
      <c r="A2205" s="53" t="s">
        <v>2467</v>
      </c>
      <c r="B2205" s="85">
        <v>40195</v>
      </c>
      <c r="C2205" s="85">
        <v>58133</v>
      </c>
      <c r="D2205" s="86" t="s">
        <v>4573</v>
      </c>
      <c r="E2205" s="87" t="s">
        <v>3100</v>
      </c>
      <c r="F2205" s="56" t="s">
        <v>4009</v>
      </c>
      <c r="G2205" s="30" t="s">
        <v>5956</v>
      </c>
      <c r="H2205" s="31">
        <v>1500</v>
      </c>
      <c r="I2205" s="31">
        <v>1500</v>
      </c>
      <c r="J2205" s="56" t="s">
        <v>1126</v>
      </c>
      <c r="K2205" s="71" t="s">
        <v>3691</v>
      </c>
      <c r="L2205" s="55"/>
      <c r="M2205" s="55"/>
      <c r="N2205" s="57"/>
      <c r="O2205" s="57"/>
      <c r="P2205" s="57"/>
      <c r="Q2205" s="57"/>
      <c r="R2205" s="48"/>
      <c r="S2205" s="53"/>
      <c r="T2205" s="53" t="e">
        <f>VLOOKUP(C2205:C5258,[2]Sheet3!$B$2:$J$9150,9,0)</f>
        <v>#N/A</v>
      </c>
      <c r="U2205" s="58" t="s">
        <v>4110</v>
      </c>
      <c r="V2205" s="85">
        <v>40195</v>
      </c>
      <c r="W2205" s="58" t="s">
        <v>6598</v>
      </c>
      <c r="X2205" s="58" t="s">
        <v>1019</v>
      </c>
      <c r="Y2205" s="53" t="s">
        <v>7753</v>
      </c>
      <c r="Z2205" s="56" t="s">
        <v>6744</v>
      </c>
      <c r="AA2205" s="56" t="s">
        <v>5976</v>
      </c>
      <c r="AB2205" s="56" t="s">
        <v>6879</v>
      </c>
      <c r="AC2205" s="111"/>
      <c r="AD2205" s="53"/>
      <c r="AE2205" s="53"/>
      <c r="AF2205" s="53"/>
      <c r="AG2205" s="53"/>
      <c r="AH2205" s="53"/>
      <c r="AI2205" s="53"/>
      <c r="AJ2205" s="53"/>
      <c r="AK2205" s="53"/>
      <c r="AL2205" s="53"/>
      <c r="AM2205" s="49" t="e">
        <f>VLOOKUP(C2205:C5589,[3]Sheet3!$D$2:$D$21,1,0)</f>
        <v>#N/A</v>
      </c>
    </row>
    <row r="2206" spans="1:39" ht="30" customHeight="1">
      <c r="A2206" s="53" t="s">
        <v>2467</v>
      </c>
      <c r="B2206" s="85">
        <v>40050</v>
      </c>
      <c r="C2206" s="85">
        <v>58148</v>
      </c>
      <c r="D2206" s="86" t="s">
        <v>4574</v>
      </c>
      <c r="E2206" s="87" t="s">
        <v>3100</v>
      </c>
      <c r="F2206" s="56" t="s">
        <v>4081</v>
      </c>
      <c r="G2206" s="30" t="s">
        <v>5093</v>
      </c>
      <c r="H2206" s="31">
        <v>1500</v>
      </c>
      <c r="I2206" s="31">
        <v>1700</v>
      </c>
      <c r="J2206" s="56" t="s">
        <v>7204</v>
      </c>
      <c r="K2206" s="71" t="s">
        <v>3691</v>
      </c>
      <c r="L2206" s="55"/>
      <c r="M2206" s="55"/>
      <c r="N2206" s="57"/>
      <c r="O2206" s="57"/>
      <c r="P2206" s="57"/>
      <c r="Q2206" s="57"/>
      <c r="R2206" s="48"/>
      <c r="S2206" s="53"/>
      <c r="T2206" s="53" t="e">
        <f>VLOOKUP(C2206:C5259,[2]Sheet3!$B$2:$J$9150,9,0)</f>
        <v>#N/A</v>
      </c>
      <c r="U2206" s="58" t="s">
        <v>4110</v>
      </c>
      <c r="V2206" s="85">
        <v>40050</v>
      </c>
      <c r="W2206" s="58" t="s">
        <v>5718</v>
      </c>
      <c r="X2206" s="58" t="s">
        <v>6634</v>
      </c>
      <c r="Y2206" s="53">
        <v>0</v>
      </c>
      <c r="Z2206" s="56" t="e">
        <v>#N/A</v>
      </c>
      <c r="AA2206" s="56" t="e">
        <v>#N/A</v>
      </c>
      <c r="AB2206" s="56" t="e">
        <v>#N/A</v>
      </c>
      <c r="AC2206" s="111"/>
      <c r="AD2206" s="53"/>
      <c r="AE2206" s="53"/>
      <c r="AF2206" s="53"/>
      <c r="AG2206" s="53"/>
      <c r="AH2206" s="53"/>
      <c r="AI2206" s="53"/>
      <c r="AJ2206" s="53"/>
      <c r="AK2206" s="53"/>
      <c r="AL2206" s="53"/>
      <c r="AM2206" s="49" t="e">
        <f>VLOOKUP(C2206:C5590,[3]Sheet3!$D$2:$D$21,1,0)</f>
        <v>#N/A</v>
      </c>
    </row>
    <row r="2207" spans="1:39" ht="30" customHeight="1">
      <c r="A2207" s="53" t="s">
        <v>2467</v>
      </c>
      <c r="B2207" s="85">
        <v>40050</v>
      </c>
      <c r="C2207" s="85">
        <v>58150</v>
      </c>
      <c r="D2207" s="86" t="s">
        <v>4575</v>
      </c>
      <c r="E2207" s="87" t="s">
        <v>3100</v>
      </c>
      <c r="F2207" s="56" t="s">
        <v>4081</v>
      </c>
      <c r="G2207" s="30" t="s">
        <v>5093</v>
      </c>
      <c r="H2207" s="31">
        <v>1500</v>
      </c>
      <c r="I2207" s="31">
        <v>1700</v>
      </c>
      <c r="J2207" s="56" t="s">
        <v>7204</v>
      </c>
      <c r="K2207" s="71" t="s">
        <v>3691</v>
      </c>
      <c r="L2207" s="55"/>
      <c r="M2207" s="55"/>
      <c r="N2207" s="57"/>
      <c r="O2207" s="57"/>
      <c r="P2207" s="57"/>
      <c r="Q2207" s="57"/>
      <c r="R2207" s="48"/>
      <c r="S2207" s="53"/>
      <c r="T2207" s="53" t="e">
        <f>VLOOKUP(C2207:C5260,[2]Sheet3!$B$2:$J$9150,9,0)</f>
        <v>#N/A</v>
      </c>
      <c r="U2207" s="58" t="s">
        <v>4110</v>
      </c>
      <c r="V2207" s="85">
        <v>40050</v>
      </c>
      <c r="W2207" s="58" t="s">
        <v>5718</v>
      </c>
      <c r="X2207" s="58" t="s">
        <v>6634</v>
      </c>
      <c r="Y2207" s="53">
        <v>0</v>
      </c>
      <c r="Z2207" s="56" t="e">
        <v>#N/A</v>
      </c>
      <c r="AA2207" s="56" t="e">
        <v>#N/A</v>
      </c>
      <c r="AB2207" s="56" t="e">
        <v>#N/A</v>
      </c>
      <c r="AC2207" s="111"/>
      <c r="AD2207" s="53"/>
      <c r="AE2207" s="53"/>
      <c r="AF2207" s="53"/>
      <c r="AG2207" s="53"/>
      <c r="AH2207" s="53"/>
      <c r="AI2207" s="53"/>
      <c r="AJ2207" s="53"/>
      <c r="AK2207" s="53"/>
      <c r="AL2207" s="53"/>
      <c r="AM2207" s="49" t="e">
        <f>VLOOKUP(C2207:C5591,[3]Sheet3!$D$2:$D$21,1,0)</f>
        <v>#N/A</v>
      </c>
    </row>
    <row r="2208" spans="1:39" ht="30" customHeight="1">
      <c r="A2208" s="53" t="s">
        <v>2467</v>
      </c>
      <c r="B2208" s="85">
        <v>40138</v>
      </c>
      <c r="C2208" s="85">
        <v>58208</v>
      </c>
      <c r="D2208" s="86" t="s">
        <v>4576</v>
      </c>
      <c r="E2208" s="87" t="s">
        <v>3100</v>
      </c>
      <c r="F2208" s="56" t="s">
        <v>6428</v>
      </c>
      <c r="G2208" s="30" t="s">
        <v>4060</v>
      </c>
      <c r="H2208" s="56">
        <v>1500</v>
      </c>
      <c r="I2208" s="56">
        <v>2000</v>
      </c>
      <c r="J2208" s="56" t="s">
        <v>4059</v>
      </c>
      <c r="K2208" s="71" t="s">
        <v>3691</v>
      </c>
      <c r="L2208" s="55"/>
      <c r="M2208" s="55"/>
      <c r="N2208" s="57"/>
      <c r="O2208" s="57"/>
      <c r="P2208" s="57"/>
      <c r="Q2208" s="57"/>
      <c r="R2208" s="48"/>
      <c r="S2208" s="53"/>
      <c r="T2208" s="53" t="e">
        <f>VLOOKUP(C2208:C5261,[2]Sheet3!$B$2:$J$9150,9,0)</f>
        <v>#N/A</v>
      </c>
      <c r="U2208" s="58" t="s">
        <v>4110</v>
      </c>
      <c r="V2208" s="85">
        <v>40138</v>
      </c>
      <c r="W2208" s="58" t="s">
        <v>538</v>
      </c>
      <c r="X2208" s="58" t="s">
        <v>6634</v>
      </c>
      <c r="Y2208" s="53">
        <v>0</v>
      </c>
      <c r="Z2208" s="56" t="e">
        <v>#N/A</v>
      </c>
      <c r="AA2208" s="56" t="e">
        <v>#N/A</v>
      </c>
      <c r="AB2208" s="56" t="e">
        <v>#N/A</v>
      </c>
      <c r="AC2208" s="111"/>
      <c r="AD2208" s="53"/>
      <c r="AE2208" s="53"/>
      <c r="AF2208" s="53"/>
      <c r="AG2208" s="53"/>
      <c r="AH2208" s="53"/>
      <c r="AI2208" s="53"/>
      <c r="AJ2208" s="53"/>
      <c r="AK2208" s="53"/>
      <c r="AL2208" s="53"/>
      <c r="AM2208" s="49" t="e">
        <f>VLOOKUP(C2208:C5592,[3]Sheet3!$D$2:$D$21,1,0)</f>
        <v>#N/A</v>
      </c>
    </row>
    <row r="2209" spans="1:39" ht="30" customHeight="1">
      <c r="A2209" s="53" t="s">
        <v>2467</v>
      </c>
      <c r="B2209" s="85">
        <v>40228</v>
      </c>
      <c r="C2209" s="85">
        <v>58279</v>
      </c>
      <c r="D2209" s="86" t="s">
        <v>3273</v>
      </c>
      <c r="E2209" s="87" t="s">
        <v>3100</v>
      </c>
      <c r="F2209" s="56" t="s">
        <v>4009</v>
      </c>
      <c r="G2209" s="30" t="s">
        <v>5956</v>
      </c>
      <c r="H2209" s="31">
        <v>1500</v>
      </c>
      <c r="I2209" s="31">
        <v>1500</v>
      </c>
      <c r="J2209" s="56" t="s">
        <v>1126</v>
      </c>
      <c r="K2209" s="71" t="s">
        <v>3691</v>
      </c>
      <c r="L2209" s="55"/>
      <c r="M2209" s="55"/>
      <c r="N2209" s="57"/>
      <c r="O2209" s="57"/>
      <c r="P2209" s="57"/>
      <c r="Q2209" s="57"/>
      <c r="R2209" s="48"/>
      <c r="S2209" s="53"/>
      <c r="T2209" s="53" t="e">
        <f>VLOOKUP(C2209:C5262,[2]Sheet3!$B$2:$J$9150,9,0)</f>
        <v>#N/A</v>
      </c>
      <c r="U2209" s="58" t="s">
        <v>4110</v>
      </c>
      <c r="V2209" s="85">
        <v>40228</v>
      </c>
      <c r="W2209" s="58" t="s">
        <v>6598</v>
      </c>
      <c r="X2209" s="58" t="s">
        <v>1019</v>
      </c>
      <c r="Y2209" s="53" t="s">
        <v>7754</v>
      </c>
      <c r="Z2209" s="56" t="s">
        <v>6762</v>
      </c>
      <c r="AA2209" s="56" t="s">
        <v>5976</v>
      </c>
      <c r="AB2209" s="56" t="s">
        <v>6867</v>
      </c>
      <c r="AC2209" s="111"/>
      <c r="AD2209" s="53"/>
      <c r="AE2209" s="53"/>
      <c r="AF2209" s="53"/>
      <c r="AG2209" s="53"/>
      <c r="AH2209" s="53"/>
      <c r="AI2209" s="53"/>
      <c r="AJ2209" s="53"/>
      <c r="AK2209" s="53"/>
      <c r="AL2209" s="53"/>
      <c r="AM2209" s="49" t="e">
        <f>VLOOKUP(C2209:C5593,[3]Sheet3!$D$2:$D$21,1,0)</f>
        <v>#N/A</v>
      </c>
    </row>
    <row r="2210" spans="1:39" ht="30" customHeight="1">
      <c r="A2210" s="53" t="s">
        <v>2468</v>
      </c>
      <c r="B2210" s="85">
        <v>40195</v>
      </c>
      <c r="C2210" s="85">
        <v>58290</v>
      </c>
      <c r="D2210" s="86" t="s">
        <v>1879</v>
      </c>
      <c r="E2210" s="87" t="s">
        <v>3100</v>
      </c>
      <c r="F2210" s="56" t="s">
        <v>4009</v>
      </c>
      <c r="G2210" s="30" t="s">
        <v>5956</v>
      </c>
      <c r="H2210" s="31">
        <v>1500</v>
      </c>
      <c r="I2210" s="31">
        <v>1500</v>
      </c>
      <c r="J2210" s="56" t="s">
        <v>1126</v>
      </c>
      <c r="K2210" s="71" t="s">
        <v>3691</v>
      </c>
      <c r="L2210" s="55"/>
      <c r="M2210" s="55"/>
      <c r="N2210" s="57"/>
      <c r="O2210" s="57"/>
      <c r="P2210" s="57"/>
      <c r="Q2210" s="57"/>
      <c r="R2210" s="48"/>
      <c r="S2210" s="53"/>
      <c r="T2210" s="53" t="e">
        <f>VLOOKUP(C2210:C5263,[2]Sheet3!$B$2:$J$9150,9,0)</f>
        <v>#N/A</v>
      </c>
      <c r="U2210" s="58" t="s">
        <v>4110</v>
      </c>
      <c r="V2210" s="85">
        <v>40195</v>
      </c>
      <c r="W2210" s="58" t="s">
        <v>6598</v>
      </c>
      <c r="X2210" s="58" t="s">
        <v>1019</v>
      </c>
      <c r="Y2210" s="53" t="s">
        <v>7755</v>
      </c>
      <c r="Z2210" s="56" t="s">
        <v>6745</v>
      </c>
      <c r="AA2210" s="56" t="s">
        <v>5976</v>
      </c>
      <c r="AB2210" s="56" t="s">
        <v>6864</v>
      </c>
      <c r="AC2210" s="111"/>
      <c r="AD2210" s="53"/>
      <c r="AE2210" s="53"/>
      <c r="AF2210" s="53"/>
      <c r="AG2210" s="53"/>
      <c r="AH2210" s="53"/>
      <c r="AI2210" s="53"/>
      <c r="AJ2210" s="53"/>
      <c r="AK2210" s="53"/>
      <c r="AL2210" s="53"/>
      <c r="AM2210" s="49" t="e">
        <f>VLOOKUP(C2210:C5594,[3]Sheet3!$D$2:$D$21,1,0)</f>
        <v>#N/A</v>
      </c>
    </row>
    <row r="2211" spans="1:39" ht="30" customHeight="1">
      <c r="A2211" s="53" t="s">
        <v>2467</v>
      </c>
      <c r="B2211" s="85">
        <v>40064</v>
      </c>
      <c r="C2211" s="85">
        <v>58339</v>
      </c>
      <c r="D2211" s="86" t="s">
        <v>6702</v>
      </c>
      <c r="E2211" s="87" t="s">
        <v>3100</v>
      </c>
      <c r="F2211" s="56" t="s">
        <v>3205</v>
      </c>
      <c r="G2211" s="56" t="s">
        <v>6590</v>
      </c>
      <c r="H2211" s="56">
        <v>1500</v>
      </c>
      <c r="I2211" s="56">
        <v>1700</v>
      </c>
      <c r="J2211" s="68" t="s">
        <v>6076</v>
      </c>
      <c r="K2211" s="71" t="s">
        <v>3691</v>
      </c>
      <c r="L2211" s="55"/>
      <c r="M2211" s="55"/>
      <c r="N2211" s="57"/>
      <c r="O2211" s="57"/>
      <c r="P2211" s="57"/>
      <c r="Q2211" s="57"/>
      <c r="R2211" s="48"/>
      <c r="S2211" s="53"/>
      <c r="T2211" s="53" t="e">
        <f>VLOOKUP(C2211:C5264,[2]Sheet3!$B$2:$J$9150,9,0)</f>
        <v>#N/A</v>
      </c>
      <c r="U2211" s="58" t="s">
        <v>4110</v>
      </c>
      <c r="V2211" s="85">
        <v>40064</v>
      </c>
      <c r="W2211" s="58" t="s">
        <v>5722</v>
      </c>
      <c r="X2211" s="58" t="s">
        <v>1014</v>
      </c>
      <c r="Y2211" s="73" t="s">
        <v>5814</v>
      </c>
      <c r="Z2211" s="56" t="s">
        <v>3641</v>
      </c>
      <c r="AA2211" s="56" t="s">
        <v>5976</v>
      </c>
      <c r="AB2211" s="56" t="s">
        <v>3673</v>
      </c>
      <c r="AC2211" s="112" t="str">
        <f>VLOOKUP(C2211:C5579,[5]Sheet1!$C$3:$E$2651,3,0)</f>
        <v>57222/C1523</v>
      </c>
      <c r="AD2211" s="119" t="s">
        <v>6391</v>
      </c>
      <c r="AE2211" s="119">
        <v>5614</v>
      </c>
      <c r="AF2211" s="120" t="s">
        <v>3641</v>
      </c>
      <c r="AG2211" s="116">
        <v>2</v>
      </c>
      <c r="AH2211" s="116" t="s">
        <v>6405</v>
      </c>
      <c r="AI2211" s="117"/>
      <c r="AJ2211" s="116" t="s">
        <v>6404</v>
      </c>
      <c r="AK2211" s="123">
        <v>2</v>
      </c>
      <c r="AL2211" s="122" t="s">
        <v>6418</v>
      </c>
      <c r="AM2211" s="49" t="e">
        <f>VLOOKUP(C2211:C5595,[3]Sheet3!$D$2:$D$21,1,0)</f>
        <v>#N/A</v>
      </c>
    </row>
    <row r="2212" spans="1:39" ht="30" customHeight="1">
      <c r="A2212" s="53" t="s">
        <v>2467</v>
      </c>
      <c r="B2212" s="85">
        <v>40222</v>
      </c>
      <c r="C2212" s="85">
        <v>58429</v>
      </c>
      <c r="D2212" s="86" t="s">
        <v>7020</v>
      </c>
      <c r="E2212" s="87" t="s">
        <v>3100</v>
      </c>
      <c r="F2212" s="56" t="s">
        <v>6427</v>
      </c>
      <c r="G2212" s="30" t="s">
        <v>5290</v>
      </c>
      <c r="H2212" s="31">
        <v>1500</v>
      </c>
      <c r="I2212" s="31">
        <v>1700</v>
      </c>
      <c r="J2212" s="56" t="s">
        <v>3287</v>
      </c>
      <c r="K2212" s="71" t="s">
        <v>3691</v>
      </c>
      <c r="L2212" s="55"/>
      <c r="M2212" s="55"/>
      <c r="N2212" s="57"/>
      <c r="O2212" s="57"/>
      <c r="P2212" s="57"/>
      <c r="Q2212" s="57"/>
      <c r="R2212" s="48"/>
      <c r="S2212" s="53"/>
      <c r="T2212" s="53" t="e">
        <f>VLOOKUP(C2212:C5265,[2]Sheet3!$B$2:$J$9150,9,0)</f>
        <v>#N/A</v>
      </c>
      <c r="U2212" s="58" t="s">
        <v>4110</v>
      </c>
      <c r="V2212" s="85">
        <v>40222</v>
      </c>
      <c r="W2212" s="58" t="s">
        <v>6611</v>
      </c>
      <c r="X2212" s="58" t="s">
        <v>1019</v>
      </c>
      <c r="Y2212" s="53" t="s">
        <v>6949</v>
      </c>
      <c r="Z2212" s="56" t="e">
        <v>#N/A</v>
      </c>
      <c r="AA2212" s="56" t="e">
        <v>#N/A</v>
      </c>
      <c r="AB2212" s="56" t="e">
        <v>#N/A</v>
      </c>
      <c r="AC2212" s="111"/>
      <c r="AD2212" s="53"/>
      <c r="AE2212" s="53"/>
      <c r="AF2212" s="53"/>
      <c r="AG2212" s="53"/>
      <c r="AH2212" s="53"/>
      <c r="AI2212" s="53"/>
      <c r="AJ2212" s="53"/>
      <c r="AK2212" s="53"/>
      <c r="AL2212" s="53"/>
      <c r="AM2212" s="49" t="e">
        <f>VLOOKUP(C2212:C5596,[3]Sheet3!$D$2:$D$21,1,0)</f>
        <v>#N/A</v>
      </c>
    </row>
    <row r="2213" spans="1:39" ht="30" customHeight="1">
      <c r="A2213" s="53" t="s">
        <v>2467</v>
      </c>
      <c r="B2213" s="85">
        <v>40116</v>
      </c>
      <c r="C2213" s="85">
        <v>58475</v>
      </c>
      <c r="D2213" s="86" t="s">
        <v>7022</v>
      </c>
      <c r="E2213" s="87" t="s">
        <v>3100</v>
      </c>
      <c r="F2213" s="56" t="s">
        <v>3114</v>
      </c>
      <c r="G2213" s="30" t="s">
        <v>3286</v>
      </c>
      <c r="H2213" s="31">
        <v>1500</v>
      </c>
      <c r="I2213" s="31">
        <v>2000</v>
      </c>
      <c r="J2213" s="56" t="s">
        <v>3287</v>
      </c>
      <c r="K2213" s="71" t="s">
        <v>3691</v>
      </c>
      <c r="L2213" s="55"/>
      <c r="M2213" s="55"/>
      <c r="N2213" s="57"/>
      <c r="O2213" s="57"/>
      <c r="P2213" s="57"/>
      <c r="Q2213" s="57"/>
      <c r="R2213" s="48"/>
      <c r="S2213" s="53"/>
      <c r="T2213" s="53" t="e">
        <f>VLOOKUP(C2213:C5266,[2]Sheet3!$B$2:$J$9150,9,0)</f>
        <v>#N/A</v>
      </c>
      <c r="U2213" s="58" t="s">
        <v>4110</v>
      </c>
      <c r="V2213" s="85">
        <v>40116</v>
      </c>
      <c r="W2213" s="58" t="s">
        <v>5708</v>
      </c>
      <c r="X2213" s="58" t="s">
        <v>1015</v>
      </c>
      <c r="Y2213" s="53">
        <v>0</v>
      </c>
      <c r="Z2213" s="56" t="e">
        <v>#N/A</v>
      </c>
      <c r="AA2213" s="56" t="e">
        <v>#N/A</v>
      </c>
      <c r="AB2213" s="56" t="e">
        <v>#N/A</v>
      </c>
      <c r="AC2213" s="111"/>
      <c r="AD2213" s="53"/>
      <c r="AE2213" s="53"/>
      <c r="AF2213" s="53"/>
      <c r="AG2213" s="53"/>
      <c r="AH2213" s="53"/>
      <c r="AI2213" s="53"/>
      <c r="AJ2213" s="53"/>
      <c r="AK2213" s="53"/>
      <c r="AL2213" s="53"/>
      <c r="AM2213" s="49" t="e">
        <f>VLOOKUP(C2213:C5597,[3]Sheet3!$D$2:$D$21,1,0)</f>
        <v>#N/A</v>
      </c>
    </row>
    <row r="2214" spans="1:39" ht="30" customHeight="1">
      <c r="A2214" s="53" t="s">
        <v>2467</v>
      </c>
      <c r="B2214" s="85">
        <v>40219</v>
      </c>
      <c r="C2214" s="85">
        <v>58679</v>
      </c>
      <c r="D2214" s="86" t="s">
        <v>7176</v>
      </c>
      <c r="E2214" s="87" t="s">
        <v>3100</v>
      </c>
      <c r="F2214" s="56" t="s">
        <v>4077</v>
      </c>
      <c r="G2214" s="56" t="s">
        <v>6077</v>
      </c>
      <c r="H2214" s="56">
        <v>1500</v>
      </c>
      <c r="I2214" s="56">
        <v>2000</v>
      </c>
      <c r="J2214" s="56" t="s">
        <v>6076</v>
      </c>
      <c r="K2214" s="71" t="s">
        <v>3691</v>
      </c>
      <c r="L2214" s="55"/>
      <c r="M2214" s="55"/>
      <c r="N2214" s="57"/>
      <c r="O2214" s="57"/>
      <c r="P2214" s="57"/>
      <c r="Q2214" s="57"/>
      <c r="R2214" s="48"/>
      <c r="S2214" s="53"/>
      <c r="T2214" s="53" t="e">
        <f>VLOOKUP(C2214:C5267,[2]Sheet3!$B$2:$J$9150,9,0)</f>
        <v>#N/A</v>
      </c>
      <c r="U2214" s="58" t="s">
        <v>4110</v>
      </c>
      <c r="V2214" s="85">
        <v>40219</v>
      </c>
      <c r="W2214" s="58" t="s">
        <v>5726</v>
      </c>
      <c r="X2214" s="58" t="s">
        <v>1020</v>
      </c>
      <c r="Y2214" s="53">
        <v>0</v>
      </c>
      <c r="Z2214" s="56" t="e">
        <v>#N/A</v>
      </c>
      <c r="AA2214" s="56" t="e">
        <v>#N/A</v>
      </c>
      <c r="AB2214" s="56" t="e">
        <v>#N/A</v>
      </c>
      <c r="AC2214" s="111"/>
      <c r="AD2214" s="53"/>
      <c r="AE2214" s="53"/>
      <c r="AF2214" s="53"/>
      <c r="AG2214" s="53"/>
      <c r="AH2214" s="53"/>
      <c r="AI2214" s="53"/>
      <c r="AJ2214" s="53"/>
      <c r="AK2214" s="53"/>
      <c r="AL2214" s="53"/>
      <c r="AM2214" s="49" t="e">
        <f>VLOOKUP(C2214:C5598,[3]Sheet3!$D$2:$D$21,1,0)</f>
        <v>#N/A</v>
      </c>
    </row>
    <row r="2215" spans="1:39" ht="30" customHeight="1">
      <c r="A2215" s="53" t="s">
        <v>2467</v>
      </c>
      <c r="B2215" s="85">
        <v>40219</v>
      </c>
      <c r="C2215" s="85">
        <v>58700</v>
      </c>
      <c r="D2215" s="86" t="s">
        <v>4605</v>
      </c>
      <c r="E2215" s="87" t="s">
        <v>3100</v>
      </c>
      <c r="F2215" s="56" t="s">
        <v>4077</v>
      </c>
      <c r="G2215" s="56" t="s">
        <v>6077</v>
      </c>
      <c r="H2215" s="56">
        <v>1500</v>
      </c>
      <c r="I2215" s="56">
        <v>2000</v>
      </c>
      <c r="J2215" s="56" t="s">
        <v>6076</v>
      </c>
      <c r="K2215" s="71" t="s">
        <v>3691</v>
      </c>
      <c r="L2215" s="55"/>
      <c r="M2215" s="55"/>
      <c r="N2215" s="57"/>
      <c r="O2215" s="57"/>
      <c r="P2215" s="57"/>
      <c r="Q2215" s="57"/>
      <c r="R2215" s="48"/>
      <c r="S2215" s="53"/>
      <c r="T2215" s="53" t="e">
        <f>VLOOKUP(C2215:C5268,[2]Sheet3!$B$2:$J$9150,9,0)</f>
        <v>#N/A</v>
      </c>
      <c r="U2215" s="58" t="s">
        <v>4110</v>
      </c>
      <c r="V2215" s="85">
        <v>40219</v>
      </c>
      <c r="W2215" s="58" t="s">
        <v>5726</v>
      </c>
      <c r="X2215" s="58" t="s">
        <v>1020</v>
      </c>
      <c r="Y2215" s="53">
        <v>0</v>
      </c>
      <c r="Z2215" s="56" t="e">
        <v>#N/A</v>
      </c>
      <c r="AA2215" s="56" t="e">
        <v>#N/A</v>
      </c>
      <c r="AB2215" s="56" t="e">
        <v>#N/A</v>
      </c>
      <c r="AC2215" s="111"/>
      <c r="AD2215" s="53"/>
      <c r="AE2215" s="53"/>
      <c r="AF2215" s="53"/>
      <c r="AG2215" s="53"/>
      <c r="AH2215" s="53"/>
      <c r="AI2215" s="53"/>
      <c r="AJ2215" s="53"/>
      <c r="AK2215" s="53"/>
      <c r="AL2215" s="53"/>
      <c r="AM2215" s="49" t="e">
        <f>VLOOKUP(C2215:C5599,[3]Sheet3!$D$2:$D$21,1,0)</f>
        <v>#N/A</v>
      </c>
    </row>
    <row r="2216" spans="1:39" ht="30" customHeight="1">
      <c r="A2216" s="53" t="s">
        <v>2467</v>
      </c>
      <c r="B2216" s="85">
        <v>40219</v>
      </c>
      <c r="C2216" s="85">
        <v>58707</v>
      </c>
      <c r="D2216" s="86" t="s">
        <v>4000</v>
      </c>
      <c r="E2216" s="87" t="s">
        <v>3100</v>
      </c>
      <c r="F2216" s="56" t="s">
        <v>4077</v>
      </c>
      <c r="G2216" s="56" t="s">
        <v>6077</v>
      </c>
      <c r="H2216" s="56">
        <v>1500</v>
      </c>
      <c r="I2216" s="56">
        <v>2000</v>
      </c>
      <c r="J2216" s="56" t="s">
        <v>6076</v>
      </c>
      <c r="K2216" s="71" t="s">
        <v>3691</v>
      </c>
      <c r="L2216" s="55"/>
      <c r="M2216" s="55"/>
      <c r="N2216" s="57"/>
      <c r="O2216" s="57"/>
      <c r="P2216" s="57"/>
      <c r="Q2216" s="57"/>
      <c r="R2216" s="48"/>
      <c r="S2216" s="53"/>
      <c r="T2216" s="53" t="e">
        <f>VLOOKUP(C2216:C5269,[2]Sheet3!$B$2:$J$9150,9,0)</f>
        <v>#N/A</v>
      </c>
      <c r="U2216" s="58" t="s">
        <v>4110</v>
      </c>
      <c r="V2216" s="85">
        <v>40219</v>
      </c>
      <c r="W2216" s="58" t="s">
        <v>5726</v>
      </c>
      <c r="X2216" s="58" t="s">
        <v>1020</v>
      </c>
      <c r="Y2216" s="53">
        <v>0</v>
      </c>
      <c r="Z2216" s="56" t="e">
        <v>#N/A</v>
      </c>
      <c r="AA2216" s="56" t="e">
        <v>#N/A</v>
      </c>
      <c r="AB2216" s="56" t="e">
        <v>#N/A</v>
      </c>
      <c r="AC2216" s="111"/>
      <c r="AD2216" s="53"/>
      <c r="AE2216" s="53"/>
      <c r="AF2216" s="53"/>
      <c r="AG2216" s="53"/>
      <c r="AH2216" s="53"/>
      <c r="AI2216" s="53"/>
      <c r="AJ2216" s="53"/>
      <c r="AK2216" s="53"/>
      <c r="AL2216" s="53"/>
      <c r="AM2216" s="49" t="e">
        <f>VLOOKUP(C2216:C5600,[3]Sheet3!$D$2:$D$21,1,0)</f>
        <v>#N/A</v>
      </c>
    </row>
    <row r="2217" spans="1:39" ht="30" customHeight="1">
      <c r="A2217" s="53" t="s">
        <v>2468</v>
      </c>
      <c r="B2217" s="85">
        <v>40020</v>
      </c>
      <c r="C2217" s="85">
        <v>58978</v>
      </c>
      <c r="D2217" s="86" t="s">
        <v>4606</v>
      </c>
      <c r="E2217" s="87" t="s">
        <v>3100</v>
      </c>
      <c r="F2217" s="56" t="s">
        <v>3940</v>
      </c>
      <c r="G2217" s="30" t="s">
        <v>1228</v>
      </c>
      <c r="H2217" s="31">
        <v>1500</v>
      </c>
      <c r="I2217" s="31">
        <v>1700</v>
      </c>
      <c r="J2217" s="56" t="s">
        <v>4184</v>
      </c>
      <c r="K2217" s="71" t="s">
        <v>3691</v>
      </c>
      <c r="L2217" s="55"/>
      <c r="M2217" s="55"/>
      <c r="N2217" s="57"/>
      <c r="O2217" s="57"/>
      <c r="P2217" s="57"/>
      <c r="Q2217" s="57"/>
      <c r="R2217" s="48"/>
      <c r="S2217" s="53"/>
      <c r="T2217" s="53" t="e">
        <f>VLOOKUP(C2217:C5270,[2]Sheet3!$B$2:$J$9150,9,0)</f>
        <v>#N/A</v>
      </c>
      <c r="U2217" s="58" t="s">
        <v>4110</v>
      </c>
      <c r="V2217" s="85">
        <v>40020</v>
      </c>
      <c r="W2217" s="58" t="s">
        <v>5709</v>
      </c>
      <c r="X2217" s="58" t="s">
        <v>6630</v>
      </c>
      <c r="Y2217" s="53">
        <v>0</v>
      </c>
      <c r="Z2217" s="56" t="e">
        <v>#N/A</v>
      </c>
      <c r="AA2217" s="56" t="e">
        <v>#N/A</v>
      </c>
      <c r="AB2217" s="56" t="e">
        <v>#N/A</v>
      </c>
      <c r="AC2217" s="111"/>
      <c r="AD2217" s="53"/>
      <c r="AE2217" s="53"/>
      <c r="AF2217" s="53"/>
      <c r="AG2217" s="53"/>
      <c r="AH2217" s="53"/>
      <c r="AI2217" s="53"/>
      <c r="AJ2217" s="53"/>
      <c r="AK2217" s="53"/>
      <c r="AL2217" s="53"/>
      <c r="AM2217" s="49" t="e">
        <f>VLOOKUP(C2217:C5601,[3]Sheet3!$D$2:$D$21,1,0)</f>
        <v>#N/A</v>
      </c>
    </row>
    <row r="2218" spans="1:39" ht="30" customHeight="1">
      <c r="A2218" s="53" t="s">
        <v>2467</v>
      </c>
      <c r="B2218" s="85">
        <v>40115</v>
      </c>
      <c r="C2218" s="85">
        <v>59254</v>
      </c>
      <c r="D2218" s="86" t="s">
        <v>4608</v>
      </c>
      <c r="E2218" s="87" t="s">
        <v>3100</v>
      </c>
      <c r="F2218" s="56" t="s">
        <v>4011</v>
      </c>
      <c r="G2218" s="30" t="s">
        <v>2768</v>
      </c>
      <c r="H2218" s="31">
        <v>1500</v>
      </c>
      <c r="I2218" s="31">
        <v>2000</v>
      </c>
      <c r="J2218" s="56" t="s">
        <v>1126</v>
      </c>
      <c r="K2218" s="71" t="s">
        <v>3691</v>
      </c>
      <c r="L2218" s="55"/>
      <c r="M2218" s="55"/>
      <c r="N2218" s="57"/>
      <c r="O2218" s="57"/>
      <c r="P2218" s="57"/>
      <c r="Q2218" s="57"/>
      <c r="R2218" s="48"/>
      <c r="S2218" s="53"/>
      <c r="T2218" s="53" t="e">
        <f>VLOOKUP(C2218:C5271,[2]Sheet3!$B$2:$J$9150,9,0)</f>
        <v>#N/A</v>
      </c>
      <c r="U2218" s="58" t="s">
        <v>4110</v>
      </c>
      <c r="V2218" s="85">
        <v>40115</v>
      </c>
      <c r="W2218" s="58" t="s">
        <v>5740</v>
      </c>
      <c r="X2218" s="58" t="s">
        <v>6627</v>
      </c>
      <c r="Y2218" s="53" t="s">
        <v>5815</v>
      </c>
      <c r="Z2218" s="56" t="e">
        <v>#N/A</v>
      </c>
      <c r="AA2218" s="56" t="e">
        <v>#N/A</v>
      </c>
      <c r="AB2218" s="56" t="e">
        <v>#N/A</v>
      </c>
      <c r="AC2218" s="111"/>
      <c r="AD2218" s="53"/>
      <c r="AE2218" s="53"/>
      <c r="AF2218" s="53"/>
      <c r="AG2218" s="53"/>
      <c r="AH2218" s="53"/>
      <c r="AI2218" s="53"/>
      <c r="AJ2218" s="53"/>
      <c r="AK2218" s="53"/>
      <c r="AL2218" s="53"/>
      <c r="AM2218" s="49" t="e">
        <f>VLOOKUP(C2218:C5602,[3]Sheet3!$D$2:$D$21,1,0)</f>
        <v>#N/A</v>
      </c>
    </row>
    <row r="2219" spans="1:39" ht="30" customHeight="1">
      <c r="A2219" s="53" t="s">
        <v>2468</v>
      </c>
      <c r="B2219" s="85">
        <v>40154</v>
      </c>
      <c r="C2219" s="85">
        <v>59276</v>
      </c>
      <c r="D2219" s="86" t="s">
        <v>4609</v>
      </c>
      <c r="E2219" s="87" t="s">
        <v>3100</v>
      </c>
      <c r="F2219" s="56" t="s">
        <v>4084</v>
      </c>
      <c r="G2219" s="30" t="s">
        <v>6560</v>
      </c>
      <c r="H2219" s="31">
        <v>1500</v>
      </c>
      <c r="I2219" s="31">
        <v>1700</v>
      </c>
      <c r="J2219" s="56" t="s">
        <v>7204</v>
      </c>
      <c r="K2219" s="71" t="s">
        <v>3691</v>
      </c>
      <c r="L2219" s="55"/>
      <c r="M2219" s="55"/>
      <c r="N2219" s="57"/>
      <c r="O2219" s="57"/>
      <c r="P2219" s="57"/>
      <c r="Q2219" s="57"/>
      <c r="R2219" s="48"/>
      <c r="S2219" s="53"/>
      <c r="T2219" s="53" t="e">
        <f>VLOOKUP(C2219:C5272,[2]Sheet3!$B$2:$J$9150,9,0)</f>
        <v>#N/A</v>
      </c>
      <c r="U2219" s="58" t="s">
        <v>4110</v>
      </c>
      <c r="V2219" s="85">
        <v>40154</v>
      </c>
      <c r="W2219" s="58" t="s">
        <v>542</v>
      </c>
      <c r="X2219" s="58" t="s">
        <v>6630</v>
      </c>
      <c r="Y2219" s="53">
        <v>0</v>
      </c>
      <c r="Z2219" s="56" t="e">
        <v>#N/A</v>
      </c>
      <c r="AA2219" s="56" t="e">
        <v>#N/A</v>
      </c>
      <c r="AB2219" s="56" t="e">
        <v>#N/A</v>
      </c>
      <c r="AC2219" s="111"/>
      <c r="AD2219" s="53"/>
      <c r="AE2219" s="53"/>
      <c r="AF2219" s="53"/>
      <c r="AG2219" s="53"/>
      <c r="AH2219" s="53"/>
      <c r="AI2219" s="53"/>
      <c r="AJ2219" s="53"/>
      <c r="AK2219" s="53"/>
      <c r="AL2219" s="53"/>
      <c r="AM2219" s="49" t="e">
        <f>VLOOKUP(C2219:C5603,[3]Sheet3!$D$2:$D$21,1,0)</f>
        <v>#N/A</v>
      </c>
    </row>
    <row r="2220" spans="1:39" ht="30" customHeight="1">
      <c r="A2220" s="53" t="s">
        <v>2468</v>
      </c>
      <c r="B2220" s="85">
        <v>40001</v>
      </c>
      <c r="C2220" s="85">
        <v>59346</v>
      </c>
      <c r="D2220" s="86" t="s">
        <v>4610</v>
      </c>
      <c r="E2220" s="87" t="s">
        <v>3100</v>
      </c>
      <c r="F2220" s="56" t="s">
        <v>3939</v>
      </c>
      <c r="G2220" s="30" t="s">
        <v>1865</v>
      </c>
      <c r="H2220" s="31">
        <v>1500</v>
      </c>
      <c r="I2220" s="31">
        <v>2000</v>
      </c>
      <c r="J2220" s="56" t="s">
        <v>1866</v>
      </c>
      <c r="K2220" s="71" t="s">
        <v>3691</v>
      </c>
      <c r="L2220" s="55"/>
      <c r="M2220" s="55"/>
      <c r="N2220" s="57"/>
      <c r="O2220" s="57"/>
      <c r="P2220" s="57"/>
      <c r="Q2220" s="57"/>
      <c r="R2220" s="48"/>
      <c r="S2220" s="53"/>
      <c r="T2220" s="53" t="e">
        <f>VLOOKUP(C2220:C5273,[2]Sheet3!$B$2:$J$9150,9,0)</f>
        <v>#N/A</v>
      </c>
      <c r="U2220" s="58" t="s">
        <v>4110</v>
      </c>
      <c r="V2220" s="85">
        <v>40001</v>
      </c>
      <c r="W2220" s="58" t="s">
        <v>5699</v>
      </c>
      <c r="X2220" s="58" t="s">
        <v>6627</v>
      </c>
      <c r="Y2220" s="53" t="s">
        <v>5816</v>
      </c>
      <c r="Z2220" s="56" t="s">
        <v>6795</v>
      </c>
      <c r="AA2220" s="56" t="s">
        <v>5976</v>
      </c>
      <c r="AB2220" s="56">
        <v>0</v>
      </c>
      <c r="AC2220" s="111"/>
      <c r="AD2220" s="53"/>
      <c r="AE2220" s="53"/>
      <c r="AF2220" s="53"/>
      <c r="AG2220" s="53"/>
      <c r="AH2220" s="53"/>
      <c r="AI2220" s="53"/>
      <c r="AJ2220" s="53"/>
      <c r="AK2220" s="53"/>
      <c r="AL2220" s="53"/>
      <c r="AM2220" s="49" t="e">
        <f>VLOOKUP(C2220:C5604,[3]Sheet3!$D$2:$D$21,1,0)</f>
        <v>#N/A</v>
      </c>
    </row>
    <row r="2221" spans="1:39" ht="30" customHeight="1">
      <c r="A2221" s="53" t="s">
        <v>2467</v>
      </c>
      <c r="B2221" s="85">
        <v>40031</v>
      </c>
      <c r="C2221" s="85">
        <v>59362</v>
      </c>
      <c r="D2221" s="86" t="s">
        <v>4612</v>
      </c>
      <c r="E2221" s="87" t="s">
        <v>3100</v>
      </c>
      <c r="F2221" s="56" t="s">
        <v>3116</v>
      </c>
      <c r="G2221" s="30" t="s">
        <v>6561</v>
      </c>
      <c r="H2221" s="31">
        <v>1500</v>
      </c>
      <c r="I2221" s="31">
        <v>1600</v>
      </c>
      <c r="J2221" s="56" t="s">
        <v>7204</v>
      </c>
      <c r="K2221" s="71" t="s">
        <v>3691</v>
      </c>
      <c r="L2221" s="55"/>
      <c r="M2221" s="55"/>
      <c r="N2221" s="57"/>
      <c r="O2221" s="57"/>
      <c r="P2221" s="57"/>
      <c r="Q2221" s="57"/>
      <c r="R2221" s="48"/>
      <c r="S2221" s="53"/>
      <c r="T2221" s="53" t="e">
        <f>VLOOKUP(C2221:C5274,[2]Sheet3!$B$2:$J$9150,9,0)</f>
        <v>#N/A</v>
      </c>
      <c r="U2221" s="58" t="s">
        <v>4110</v>
      </c>
      <c r="V2221" s="85">
        <v>40031</v>
      </c>
      <c r="W2221" s="58" t="s">
        <v>5714</v>
      </c>
      <c r="X2221" s="58" t="s">
        <v>1017</v>
      </c>
      <c r="Y2221" s="53" t="s">
        <v>5817</v>
      </c>
      <c r="Z2221" s="56" t="s">
        <v>1045</v>
      </c>
      <c r="AA2221" s="56" t="s">
        <v>5976</v>
      </c>
      <c r="AB2221" s="56">
        <v>0</v>
      </c>
      <c r="AC2221" s="111"/>
      <c r="AD2221" s="53"/>
      <c r="AE2221" s="53"/>
      <c r="AF2221" s="53"/>
      <c r="AG2221" s="53"/>
      <c r="AH2221" s="53"/>
      <c r="AI2221" s="53"/>
      <c r="AJ2221" s="53"/>
      <c r="AK2221" s="53"/>
      <c r="AL2221" s="53"/>
      <c r="AM2221" s="49" t="e">
        <f>VLOOKUP(C2221:C5605,[3]Sheet3!$D$2:$D$21,1,0)</f>
        <v>#N/A</v>
      </c>
    </row>
    <row r="2222" spans="1:39" ht="30" customHeight="1">
      <c r="A2222" s="53" t="s">
        <v>2467</v>
      </c>
      <c r="B2222" s="85">
        <v>40050</v>
      </c>
      <c r="C2222" s="85">
        <v>59466</v>
      </c>
      <c r="D2222" s="86" t="s">
        <v>4614</v>
      </c>
      <c r="E2222" s="87" t="s">
        <v>3100</v>
      </c>
      <c r="F2222" s="56" t="s">
        <v>6428</v>
      </c>
      <c r="G2222" s="30" t="s">
        <v>4060</v>
      </c>
      <c r="H2222" s="56">
        <v>1500</v>
      </c>
      <c r="I2222" s="56">
        <v>2000</v>
      </c>
      <c r="J2222" s="56" t="s">
        <v>4059</v>
      </c>
      <c r="K2222" s="71" t="s">
        <v>3691</v>
      </c>
      <c r="L2222" s="55"/>
      <c r="M2222" s="55"/>
      <c r="N2222" s="57"/>
      <c r="O2222" s="57"/>
      <c r="P2222" s="57"/>
      <c r="Q2222" s="57"/>
      <c r="R2222" s="48"/>
      <c r="S2222" s="53"/>
      <c r="T2222" s="53" t="e">
        <f>VLOOKUP(C2222:C5275,[2]Sheet3!$B$2:$J$9150,9,0)</f>
        <v>#N/A</v>
      </c>
      <c r="U2222" s="58" t="s">
        <v>4110</v>
      </c>
      <c r="V2222" s="85">
        <v>40050</v>
      </c>
      <c r="W2222" s="58" t="s">
        <v>5718</v>
      </c>
      <c r="X2222" s="58" t="s">
        <v>6634</v>
      </c>
      <c r="Y2222" s="53">
        <v>0</v>
      </c>
      <c r="Z2222" s="56" t="e">
        <v>#N/A</v>
      </c>
      <c r="AA2222" s="56" t="e">
        <v>#N/A</v>
      </c>
      <c r="AB2222" s="56" t="e">
        <v>#N/A</v>
      </c>
      <c r="AC2222" s="111"/>
      <c r="AD2222" s="53"/>
      <c r="AE2222" s="53"/>
      <c r="AF2222" s="53"/>
      <c r="AG2222" s="53"/>
      <c r="AH2222" s="53"/>
      <c r="AI2222" s="53"/>
      <c r="AJ2222" s="53"/>
      <c r="AK2222" s="53"/>
      <c r="AL2222" s="53"/>
      <c r="AM2222" s="49" t="e">
        <f>VLOOKUP(C2222:C5606,[3]Sheet3!$D$2:$D$21,1,0)</f>
        <v>#N/A</v>
      </c>
    </row>
    <row r="2223" spans="1:39" ht="30" customHeight="1">
      <c r="A2223" s="53" t="s">
        <v>2467</v>
      </c>
      <c r="B2223" s="85">
        <v>40002</v>
      </c>
      <c r="C2223" s="85">
        <v>59529</v>
      </c>
      <c r="D2223" s="86" t="s">
        <v>4615</v>
      </c>
      <c r="E2223" s="87" t="s">
        <v>3100</v>
      </c>
      <c r="F2223" s="56" t="s">
        <v>6427</v>
      </c>
      <c r="G2223" s="30" t="s">
        <v>5290</v>
      </c>
      <c r="H2223" s="31">
        <v>1500</v>
      </c>
      <c r="I2223" s="31">
        <v>1700</v>
      </c>
      <c r="J2223" s="56" t="s">
        <v>3287</v>
      </c>
      <c r="K2223" s="71" t="s">
        <v>3691</v>
      </c>
      <c r="L2223" s="55"/>
      <c r="M2223" s="55"/>
      <c r="N2223" s="57"/>
      <c r="O2223" s="57"/>
      <c r="P2223" s="57"/>
      <c r="Q2223" s="57"/>
      <c r="R2223" s="48"/>
      <c r="S2223" s="53"/>
      <c r="T2223" s="53" t="e">
        <f>VLOOKUP(C2223:C5276,[2]Sheet3!$B$2:$J$9150,9,0)</f>
        <v>#N/A</v>
      </c>
      <c r="U2223" s="58" t="s">
        <v>4110</v>
      </c>
      <c r="V2223" s="85">
        <v>40002</v>
      </c>
      <c r="W2223" s="58" t="s">
        <v>5700</v>
      </c>
      <c r="X2223" s="58" t="s">
        <v>6628</v>
      </c>
      <c r="Y2223" s="53" t="s">
        <v>7756</v>
      </c>
      <c r="Z2223" s="56" t="s">
        <v>6741</v>
      </c>
      <c r="AA2223" s="56" t="s">
        <v>5976</v>
      </c>
      <c r="AB2223" s="56" t="s">
        <v>6863</v>
      </c>
      <c r="AC2223" s="111"/>
      <c r="AD2223" s="53"/>
      <c r="AE2223" s="53"/>
      <c r="AF2223" s="53"/>
      <c r="AG2223" s="53"/>
      <c r="AH2223" s="53"/>
      <c r="AI2223" s="53"/>
      <c r="AJ2223" s="53"/>
      <c r="AK2223" s="53"/>
      <c r="AL2223" s="53"/>
      <c r="AM2223" s="49" t="e">
        <f>VLOOKUP(C2223:C5607,[3]Sheet3!$D$2:$D$21,1,0)</f>
        <v>#N/A</v>
      </c>
    </row>
    <row r="2224" spans="1:39" ht="30" customHeight="1">
      <c r="A2224" s="53" t="s">
        <v>2467</v>
      </c>
      <c r="B2224" s="85">
        <v>40135</v>
      </c>
      <c r="C2224" s="85">
        <v>59620</v>
      </c>
      <c r="D2224" s="86" t="s">
        <v>4616</v>
      </c>
      <c r="E2224" s="87" t="s">
        <v>3100</v>
      </c>
      <c r="F2224" s="56" t="s">
        <v>4082</v>
      </c>
      <c r="G2224" s="30" t="s">
        <v>4187</v>
      </c>
      <c r="H2224" s="30">
        <v>1500</v>
      </c>
      <c r="I2224" s="30">
        <v>1500</v>
      </c>
      <c r="J2224" s="56" t="s">
        <v>4184</v>
      </c>
      <c r="K2224" s="71" t="s">
        <v>3691</v>
      </c>
      <c r="L2224" s="55"/>
      <c r="M2224" s="55"/>
      <c r="N2224" s="57"/>
      <c r="O2224" s="57"/>
      <c r="P2224" s="57"/>
      <c r="Q2224" s="57"/>
      <c r="R2224" s="48"/>
      <c r="S2224" s="53"/>
      <c r="T2224" s="53" t="e">
        <f>VLOOKUP(C2224:C5277,[2]Sheet3!$B$2:$J$9150,9,0)</f>
        <v>#N/A</v>
      </c>
      <c r="U2224" s="58" t="s">
        <v>4110</v>
      </c>
      <c r="V2224" s="85">
        <v>40135</v>
      </c>
      <c r="W2224" s="58" t="s">
        <v>536</v>
      </c>
      <c r="X2224" s="58" t="s">
        <v>1024</v>
      </c>
      <c r="Y2224" s="53">
        <v>0</v>
      </c>
      <c r="Z2224" s="56" t="e">
        <v>#N/A</v>
      </c>
      <c r="AA2224" s="56" t="e">
        <v>#N/A</v>
      </c>
      <c r="AB2224" s="56" t="e">
        <v>#N/A</v>
      </c>
      <c r="AC2224" s="111"/>
      <c r="AD2224" s="53"/>
      <c r="AE2224" s="53"/>
      <c r="AF2224" s="53"/>
      <c r="AG2224" s="53"/>
      <c r="AH2224" s="53"/>
      <c r="AI2224" s="53"/>
      <c r="AJ2224" s="53"/>
      <c r="AK2224" s="53"/>
      <c r="AL2224" s="53"/>
      <c r="AM2224" s="49" t="e">
        <f>VLOOKUP(C2224:C5608,[3]Sheet3!$D$2:$D$21,1,0)</f>
        <v>#N/A</v>
      </c>
    </row>
    <row r="2225" spans="1:39" ht="30" customHeight="1">
      <c r="A2225" s="53" t="s">
        <v>2467</v>
      </c>
      <c r="B2225" s="85">
        <v>40131</v>
      </c>
      <c r="C2225" s="85">
        <v>59668</v>
      </c>
      <c r="D2225" s="86" t="s">
        <v>4618</v>
      </c>
      <c r="E2225" s="87" t="s">
        <v>3100</v>
      </c>
      <c r="F2225" s="56" t="s">
        <v>6427</v>
      </c>
      <c r="G2225" s="30" t="s">
        <v>5290</v>
      </c>
      <c r="H2225" s="31">
        <v>1500</v>
      </c>
      <c r="I2225" s="31">
        <v>1700</v>
      </c>
      <c r="J2225" s="56" t="s">
        <v>3287</v>
      </c>
      <c r="K2225" s="71" t="s">
        <v>3691</v>
      </c>
      <c r="L2225" s="55"/>
      <c r="M2225" s="55"/>
      <c r="N2225" s="57"/>
      <c r="O2225" s="57"/>
      <c r="P2225" s="57"/>
      <c r="Q2225" s="57"/>
      <c r="R2225" s="48"/>
      <c r="S2225" s="53"/>
      <c r="T2225" s="53" t="e">
        <f>VLOOKUP(C2225:C5278,[2]Sheet3!$B$2:$J$9150,9,0)</f>
        <v>#N/A</v>
      </c>
      <c r="U2225" s="58" t="s">
        <v>4110</v>
      </c>
      <c r="V2225" s="85">
        <v>40131</v>
      </c>
      <c r="W2225" s="58" t="s">
        <v>535</v>
      </c>
      <c r="X2225" s="58" t="s">
        <v>6628</v>
      </c>
      <c r="Y2225" s="53" t="s">
        <v>5818</v>
      </c>
      <c r="Z2225" s="56" t="s">
        <v>6032</v>
      </c>
      <c r="AA2225" s="56" t="s">
        <v>5976</v>
      </c>
      <c r="AB2225" s="56" t="s">
        <v>6854</v>
      </c>
      <c r="AC2225" s="111"/>
      <c r="AD2225" s="53"/>
      <c r="AE2225" s="53"/>
      <c r="AF2225" s="53"/>
      <c r="AG2225" s="53"/>
      <c r="AH2225" s="53"/>
      <c r="AI2225" s="53"/>
      <c r="AJ2225" s="53"/>
      <c r="AK2225" s="53"/>
      <c r="AL2225" s="53"/>
      <c r="AM2225" s="49" t="e">
        <f>VLOOKUP(C2225:C5609,[3]Sheet3!$D$2:$D$21,1,0)</f>
        <v>#N/A</v>
      </c>
    </row>
    <row r="2226" spans="1:39" ht="30" customHeight="1">
      <c r="A2226" s="53" t="s">
        <v>2468</v>
      </c>
      <c r="B2226" s="85">
        <v>40064</v>
      </c>
      <c r="C2226" s="85">
        <v>59882</v>
      </c>
      <c r="D2226" s="86" t="s">
        <v>4622</v>
      </c>
      <c r="E2226" s="87" t="s">
        <v>3100</v>
      </c>
      <c r="F2226" s="56" t="s">
        <v>3205</v>
      </c>
      <c r="G2226" s="56" t="s">
        <v>6590</v>
      </c>
      <c r="H2226" s="56">
        <v>1500</v>
      </c>
      <c r="I2226" s="56">
        <v>1700</v>
      </c>
      <c r="J2226" s="68" t="s">
        <v>6076</v>
      </c>
      <c r="K2226" s="71" t="s">
        <v>3691</v>
      </c>
      <c r="L2226" s="55"/>
      <c r="M2226" s="55"/>
      <c r="N2226" s="57"/>
      <c r="O2226" s="57"/>
      <c r="P2226" s="57"/>
      <c r="Q2226" s="57"/>
      <c r="R2226" s="48"/>
      <c r="S2226" s="53"/>
      <c r="T2226" s="53" t="e">
        <f>VLOOKUP(C2226:C5279,[2]Sheet3!$B$2:$J$9150,9,0)</f>
        <v>#N/A</v>
      </c>
      <c r="U2226" s="58" t="s">
        <v>4110</v>
      </c>
      <c r="V2226" s="85">
        <v>40064</v>
      </c>
      <c r="W2226" s="58" t="s">
        <v>5722</v>
      </c>
      <c r="X2226" s="58" t="s">
        <v>1014</v>
      </c>
      <c r="Y2226" s="53" t="s">
        <v>5819</v>
      </c>
      <c r="Z2226" s="56" t="s">
        <v>3641</v>
      </c>
      <c r="AA2226" s="56" t="s">
        <v>5976</v>
      </c>
      <c r="AB2226" s="56" t="s">
        <v>3673</v>
      </c>
      <c r="AC2226" s="112" t="str">
        <f>VLOOKUP(C2226:C5594,[5]Sheet1!$C$3:$E$2651,3,0)</f>
        <v>57223/C1524</v>
      </c>
      <c r="AD2226" s="119" t="s">
        <v>6391</v>
      </c>
      <c r="AE2226" s="119">
        <v>5615</v>
      </c>
      <c r="AF2226" s="120" t="s">
        <v>3641</v>
      </c>
      <c r="AG2226" s="116">
        <v>2</v>
      </c>
      <c r="AH2226" s="116" t="s">
        <v>6405</v>
      </c>
      <c r="AI2226" s="117"/>
      <c r="AJ2226" s="116" t="s">
        <v>6404</v>
      </c>
      <c r="AK2226" s="123">
        <v>2</v>
      </c>
      <c r="AL2226" s="122" t="s">
        <v>6418</v>
      </c>
      <c r="AM2226" s="49" t="e">
        <f>VLOOKUP(C2226:C5610,[3]Sheet3!$D$2:$D$21,1,0)</f>
        <v>#N/A</v>
      </c>
    </row>
    <row r="2227" spans="1:39" ht="30" customHeight="1">
      <c r="A2227" s="53" t="s">
        <v>2467</v>
      </c>
      <c r="B2227" s="85">
        <v>40185</v>
      </c>
      <c r="C2227" s="85">
        <v>59891</v>
      </c>
      <c r="D2227" s="86" t="s">
        <v>4623</v>
      </c>
      <c r="E2227" s="87" t="s">
        <v>3100</v>
      </c>
      <c r="F2227" s="56" t="s">
        <v>4082</v>
      </c>
      <c r="G2227" s="30" t="s">
        <v>4187</v>
      </c>
      <c r="H2227" s="30">
        <v>1500</v>
      </c>
      <c r="I2227" s="30">
        <v>1500</v>
      </c>
      <c r="J2227" s="56" t="s">
        <v>4184</v>
      </c>
      <c r="K2227" s="71" t="s">
        <v>3691</v>
      </c>
      <c r="L2227" s="55"/>
      <c r="M2227" s="55"/>
      <c r="N2227" s="57"/>
      <c r="O2227" s="57"/>
      <c r="P2227" s="57"/>
      <c r="Q2227" s="57"/>
      <c r="R2227" s="48"/>
      <c r="S2227" s="53"/>
      <c r="T2227" s="53" t="e">
        <f>VLOOKUP(C2227:C5280,[2]Sheet3!$B$2:$J$9150,9,0)</f>
        <v>#N/A</v>
      </c>
      <c r="U2227" s="58" t="s">
        <v>4110</v>
      </c>
      <c r="V2227" s="85">
        <v>40185</v>
      </c>
      <c r="W2227" s="58" t="s">
        <v>6592</v>
      </c>
      <c r="X2227" s="58" t="s">
        <v>1024</v>
      </c>
      <c r="Y2227" s="53">
        <v>0</v>
      </c>
      <c r="Z2227" s="56" t="e">
        <v>#N/A</v>
      </c>
      <c r="AA2227" s="56" t="e">
        <v>#N/A</v>
      </c>
      <c r="AB2227" s="56" t="e">
        <v>#N/A</v>
      </c>
      <c r="AC2227" s="111"/>
      <c r="AD2227" s="53"/>
      <c r="AE2227" s="53"/>
      <c r="AF2227" s="53"/>
      <c r="AG2227" s="53"/>
      <c r="AH2227" s="53"/>
      <c r="AI2227" s="53"/>
      <c r="AJ2227" s="53"/>
      <c r="AK2227" s="53"/>
      <c r="AL2227" s="53"/>
      <c r="AM2227" s="49" t="e">
        <f>VLOOKUP(C2227:C5611,[3]Sheet3!$D$2:$D$21,1,0)</f>
        <v>#N/A</v>
      </c>
    </row>
    <row r="2228" spans="1:39" ht="30" customHeight="1">
      <c r="A2228" s="53" t="s">
        <v>2468</v>
      </c>
      <c r="B2228" s="85">
        <v>40135</v>
      </c>
      <c r="C2228" s="85">
        <v>59913</v>
      </c>
      <c r="D2228" s="86" t="s">
        <v>6694</v>
      </c>
      <c r="E2228" s="87" t="s">
        <v>3100</v>
      </c>
      <c r="F2228" s="56" t="s">
        <v>4082</v>
      </c>
      <c r="G2228" s="30" t="s">
        <v>4187</v>
      </c>
      <c r="H2228" s="30">
        <v>1500</v>
      </c>
      <c r="I2228" s="30">
        <v>1500</v>
      </c>
      <c r="J2228" s="56" t="s">
        <v>4184</v>
      </c>
      <c r="K2228" s="71" t="s">
        <v>3691</v>
      </c>
      <c r="L2228" s="55"/>
      <c r="M2228" s="55"/>
      <c r="N2228" s="57"/>
      <c r="O2228" s="57"/>
      <c r="P2228" s="57"/>
      <c r="Q2228" s="57"/>
      <c r="R2228" s="48"/>
      <c r="S2228" s="53"/>
      <c r="T2228" s="53" t="e">
        <f>VLOOKUP(C2228:C5281,[2]Sheet3!$B$2:$J$9150,9,0)</f>
        <v>#N/A</v>
      </c>
      <c r="U2228" s="58" t="s">
        <v>4110</v>
      </c>
      <c r="V2228" s="85">
        <v>40135</v>
      </c>
      <c r="W2228" s="58" t="s">
        <v>536</v>
      </c>
      <c r="X2228" s="58" t="s">
        <v>1024</v>
      </c>
      <c r="Y2228" s="53">
        <v>0</v>
      </c>
      <c r="Z2228" s="56" t="e">
        <v>#N/A</v>
      </c>
      <c r="AA2228" s="56" t="e">
        <v>#N/A</v>
      </c>
      <c r="AB2228" s="56" t="e">
        <v>#N/A</v>
      </c>
      <c r="AC2228" s="111"/>
      <c r="AD2228" s="53"/>
      <c r="AE2228" s="53"/>
      <c r="AF2228" s="53"/>
      <c r="AG2228" s="53"/>
      <c r="AH2228" s="53"/>
      <c r="AI2228" s="53"/>
      <c r="AJ2228" s="53"/>
      <c r="AK2228" s="53"/>
      <c r="AL2228" s="53"/>
      <c r="AM2228" s="49" t="e">
        <f>VLOOKUP(C2228:C5612,[3]Sheet3!$D$2:$D$21,1,0)</f>
        <v>#N/A</v>
      </c>
    </row>
    <row r="2229" spans="1:39" ht="30" customHeight="1">
      <c r="A2229" s="53" t="s">
        <v>2468</v>
      </c>
      <c r="B2229" s="85">
        <v>40191</v>
      </c>
      <c r="C2229" s="85">
        <v>60134</v>
      </c>
      <c r="D2229" s="86" t="s">
        <v>4598</v>
      </c>
      <c r="E2229" s="87" t="s">
        <v>3100</v>
      </c>
      <c r="F2229" s="56" t="s">
        <v>6427</v>
      </c>
      <c r="G2229" s="30" t="s">
        <v>5290</v>
      </c>
      <c r="H2229" s="31">
        <v>1500</v>
      </c>
      <c r="I2229" s="31">
        <v>1700</v>
      </c>
      <c r="J2229" s="56" t="s">
        <v>3287</v>
      </c>
      <c r="K2229" s="71" t="s">
        <v>3691</v>
      </c>
      <c r="L2229" s="55"/>
      <c r="M2229" s="55"/>
      <c r="N2229" s="57"/>
      <c r="O2229" s="57"/>
      <c r="P2229" s="57"/>
      <c r="Q2229" s="57"/>
      <c r="R2229" s="48"/>
      <c r="S2229" s="53"/>
      <c r="T2229" s="53" t="e">
        <f>VLOOKUP(C2229:C5282,[2]Sheet3!$B$2:$J$9150,9,0)</f>
        <v>#N/A</v>
      </c>
      <c r="U2229" s="58" t="s">
        <v>4110</v>
      </c>
      <c r="V2229" s="85">
        <v>40191</v>
      </c>
      <c r="W2229" s="58" t="s">
        <v>6596</v>
      </c>
      <c r="X2229" s="58" t="s">
        <v>6628</v>
      </c>
      <c r="Y2229" s="53">
        <v>0</v>
      </c>
      <c r="Z2229" s="56" t="e">
        <v>#N/A</v>
      </c>
      <c r="AA2229" s="56" t="e">
        <v>#N/A</v>
      </c>
      <c r="AB2229" s="56" t="e">
        <v>#N/A</v>
      </c>
      <c r="AC2229" s="111"/>
      <c r="AD2229" s="53"/>
      <c r="AE2229" s="53"/>
      <c r="AF2229" s="53"/>
      <c r="AG2229" s="53"/>
      <c r="AH2229" s="53"/>
      <c r="AI2229" s="53"/>
      <c r="AJ2229" s="53"/>
      <c r="AK2229" s="53"/>
      <c r="AL2229" s="53"/>
      <c r="AM2229" s="49" t="e">
        <f>VLOOKUP(C2229:C5613,[3]Sheet3!$D$2:$D$21,1,0)</f>
        <v>#N/A</v>
      </c>
    </row>
    <row r="2230" spans="1:39" ht="30" customHeight="1">
      <c r="A2230" s="53" t="s">
        <v>2467</v>
      </c>
      <c r="B2230" s="85">
        <v>40139</v>
      </c>
      <c r="C2230" s="85">
        <v>60234</v>
      </c>
      <c r="D2230" s="86" t="s">
        <v>4600</v>
      </c>
      <c r="E2230" s="87" t="s">
        <v>3100</v>
      </c>
      <c r="F2230" s="56" t="s">
        <v>1254</v>
      </c>
      <c r="G2230" s="30" t="s">
        <v>2031</v>
      </c>
      <c r="H2230" s="56">
        <v>2000</v>
      </c>
      <c r="I2230" s="56">
        <v>1200</v>
      </c>
      <c r="J2230" s="56" t="s">
        <v>2030</v>
      </c>
      <c r="K2230" s="71" t="s">
        <v>3691</v>
      </c>
      <c r="L2230" s="55"/>
      <c r="M2230" s="55"/>
      <c r="N2230" s="57"/>
      <c r="O2230" s="57"/>
      <c r="P2230" s="57"/>
      <c r="Q2230" s="57"/>
      <c r="R2230" s="48"/>
      <c r="S2230" s="53"/>
      <c r="T2230" s="53" t="e">
        <f>VLOOKUP(C2230:C5283,[2]Sheet3!$B$2:$J$9150,9,0)</f>
        <v>#N/A</v>
      </c>
      <c r="U2230" s="58" t="s">
        <v>4110</v>
      </c>
      <c r="V2230" s="85">
        <v>40139</v>
      </c>
      <c r="W2230" s="58" t="s">
        <v>5738</v>
      </c>
      <c r="X2230" s="58" t="s">
        <v>1025</v>
      </c>
      <c r="Y2230" s="73" t="s">
        <v>7757</v>
      </c>
      <c r="Z2230" s="56" t="e">
        <v>#N/A</v>
      </c>
      <c r="AA2230" s="56" t="e">
        <v>#N/A</v>
      </c>
      <c r="AB2230" s="56" t="e">
        <v>#N/A</v>
      </c>
      <c r="AC2230" s="111"/>
      <c r="AD2230" s="53"/>
      <c r="AE2230" s="53"/>
      <c r="AF2230" s="53"/>
      <c r="AG2230" s="53"/>
      <c r="AH2230" s="53"/>
      <c r="AI2230" s="53"/>
      <c r="AJ2230" s="53"/>
      <c r="AK2230" s="53"/>
      <c r="AL2230" s="53"/>
      <c r="AM2230" s="49" t="e">
        <f>VLOOKUP(C2230:C5614,[3]Sheet3!$D$2:$D$21,1,0)</f>
        <v>#N/A</v>
      </c>
    </row>
    <row r="2231" spans="1:39" ht="30" customHeight="1">
      <c r="A2231" s="53" t="s">
        <v>2467</v>
      </c>
      <c r="B2231" s="85">
        <v>40004</v>
      </c>
      <c r="C2231" s="85">
        <v>60527</v>
      </c>
      <c r="D2231" s="86" t="s">
        <v>5089</v>
      </c>
      <c r="E2231" s="87" t="s">
        <v>3100</v>
      </c>
      <c r="F2231" s="56" t="s">
        <v>6103</v>
      </c>
      <c r="G2231" s="30" t="s">
        <v>429</v>
      </c>
      <c r="H2231" s="56">
        <v>1500</v>
      </c>
      <c r="I2231" s="56">
        <v>1700</v>
      </c>
      <c r="J2231" s="56" t="s">
        <v>3539</v>
      </c>
      <c r="K2231" s="71" t="s">
        <v>3691</v>
      </c>
      <c r="L2231" s="55"/>
      <c r="M2231" s="55"/>
      <c r="N2231" s="57"/>
      <c r="O2231" s="57"/>
      <c r="P2231" s="57"/>
      <c r="Q2231" s="57"/>
      <c r="R2231" s="48"/>
      <c r="S2231" s="53"/>
      <c r="T2231" s="53" t="e">
        <f>VLOOKUP(C2231:C5284,[2]Sheet3!$B$2:$J$9150,9,0)</f>
        <v>#N/A</v>
      </c>
      <c r="U2231" s="58" t="s">
        <v>4110</v>
      </c>
      <c r="V2231" s="85">
        <v>40004</v>
      </c>
      <c r="W2231" s="58" t="s">
        <v>5702</v>
      </c>
      <c r="X2231" s="58" t="s">
        <v>6630</v>
      </c>
      <c r="Y2231" s="53" t="s">
        <v>6950</v>
      </c>
      <c r="Z2231" s="56" t="e">
        <v>#N/A</v>
      </c>
      <c r="AA2231" s="56" t="e">
        <v>#N/A</v>
      </c>
      <c r="AB2231" s="56" t="e">
        <v>#N/A</v>
      </c>
      <c r="AC2231" s="111"/>
      <c r="AD2231" s="53"/>
      <c r="AE2231" s="53"/>
      <c r="AF2231" s="53"/>
      <c r="AG2231" s="53"/>
      <c r="AH2231" s="53"/>
      <c r="AI2231" s="53"/>
      <c r="AJ2231" s="53"/>
      <c r="AK2231" s="53"/>
      <c r="AL2231" s="53"/>
      <c r="AM2231" s="49" t="e">
        <f>VLOOKUP(C2231:C5615,[3]Sheet3!$D$2:$D$21,1,0)</f>
        <v>#N/A</v>
      </c>
    </row>
    <row r="2232" spans="1:39" ht="30" customHeight="1">
      <c r="A2232" s="53" t="s">
        <v>2468</v>
      </c>
      <c r="B2232" s="85">
        <v>40139</v>
      </c>
      <c r="C2232" s="85">
        <v>60550</v>
      </c>
      <c r="D2232" s="86" t="s">
        <v>5091</v>
      </c>
      <c r="E2232" s="87" t="s">
        <v>3100</v>
      </c>
      <c r="F2232" s="56" t="s">
        <v>1254</v>
      </c>
      <c r="G2232" s="30" t="s">
        <v>2031</v>
      </c>
      <c r="H2232" s="56">
        <v>2000</v>
      </c>
      <c r="I2232" s="56">
        <v>1200</v>
      </c>
      <c r="J2232" s="56" t="s">
        <v>2030</v>
      </c>
      <c r="K2232" s="71" t="s">
        <v>3691</v>
      </c>
      <c r="L2232" s="55"/>
      <c r="M2232" s="55"/>
      <c r="N2232" s="57"/>
      <c r="O2232" s="57"/>
      <c r="P2232" s="57"/>
      <c r="Q2232" s="57"/>
      <c r="R2232" s="48"/>
      <c r="S2232" s="53"/>
      <c r="T2232" s="53" t="e">
        <f>VLOOKUP(C2232:C5285,[2]Sheet3!$B$2:$J$9150,9,0)</f>
        <v>#N/A</v>
      </c>
      <c r="U2232" s="58" t="s">
        <v>4110</v>
      </c>
      <c r="V2232" s="85">
        <v>40139</v>
      </c>
      <c r="W2232" s="58" t="s">
        <v>5738</v>
      </c>
      <c r="X2232" s="58" t="s">
        <v>1025</v>
      </c>
      <c r="Y2232" s="53" t="s">
        <v>7758</v>
      </c>
      <c r="Z2232" s="56" t="e">
        <v>#N/A</v>
      </c>
      <c r="AA2232" s="56" t="e">
        <v>#N/A</v>
      </c>
      <c r="AB2232" s="56" t="e">
        <v>#N/A</v>
      </c>
      <c r="AC2232" s="111"/>
      <c r="AD2232" s="53"/>
      <c r="AE2232" s="53"/>
      <c r="AF2232" s="53"/>
      <c r="AG2232" s="53"/>
      <c r="AH2232" s="53"/>
      <c r="AI2232" s="53"/>
      <c r="AJ2232" s="53"/>
      <c r="AK2232" s="53"/>
      <c r="AL2232" s="53"/>
      <c r="AM2232" s="49" t="e">
        <f>VLOOKUP(C2232:C5616,[3]Sheet3!$D$2:$D$21,1,0)</f>
        <v>#N/A</v>
      </c>
    </row>
    <row r="2233" spans="1:39" ht="30" customHeight="1">
      <c r="A2233" s="53" t="s">
        <v>2467</v>
      </c>
      <c r="B2233" s="85">
        <v>40139</v>
      </c>
      <c r="C2233" s="85">
        <v>60551</v>
      </c>
      <c r="D2233" s="86" t="s">
        <v>5096</v>
      </c>
      <c r="E2233" s="87" t="s">
        <v>3100</v>
      </c>
      <c r="F2233" s="56" t="s">
        <v>1254</v>
      </c>
      <c r="G2233" s="30" t="s">
        <v>2031</v>
      </c>
      <c r="H2233" s="56">
        <v>2000</v>
      </c>
      <c r="I2233" s="56">
        <v>1200</v>
      </c>
      <c r="J2233" s="56" t="s">
        <v>2030</v>
      </c>
      <c r="K2233" s="71" t="s">
        <v>3691</v>
      </c>
      <c r="L2233" s="55"/>
      <c r="M2233" s="55"/>
      <c r="N2233" s="57"/>
      <c r="O2233" s="57"/>
      <c r="P2233" s="57"/>
      <c r="Q2233" s="57"/>
      <c r="R2233" s="48"/>
      <c r="S2233" s="53"/>
      <c r="T2233" s="53" t="e">
        <f>VLOOKUP(C2233:C5286,[2]Sheet3!$B$2:$J$9150,9,0)</f>
        <v>#N/A</v>
      </c>
      <c r="U2233" s="58" t="s">
        <v>4110</v>
      </c>
      <c r="V2233" s="85">
        <v>40139</v>
      </c>
      <c r="W2233" s="58" t="s">
        <v>5738</v>
      </c>
      <c r="X2233" s="58" t="s">
        <v>1025</v>
      </c>
      <c r="Y2233" s="53" t="s">
        <v>7759</v>
      </c>
      <c r="Z2233" s="56" t="e">
        <v>#N/A</v>
      </c>
      <c r="AA2233" s="56" t="e">
        <v>#N/A</v>
      </c>
      <c r="AB2233" s="56" t="e">
        <v>#N/A</v>
      </c>
      <c r="AC2233" s="111"/>
      <c r="AD2233" s="53"/>
      <c r="AE2233" s="53"/>
      <c r="AF2233" s="53"/>
      <c r="AG2233" s="53"/>
      <c r="AH2233" s="53"/>
      <c r="AI2233" s="53"/>
      <c r="AJ2233" s="53"/>
      <c r="AK2233" s="53"/>
      <c r="AL2233" s="53"/>
      <c r="AM2233" s="49" t="e">
        <f>VLOOKUP(C2233:C5617,[3]Sheet3!$D$2:$D$21,1,0)</f>
        <v>#N/A</v>
      </c>
    </row>
    <row r="2234" spans="1:39" ht="30" customHeight="1">
      <c r="A2234" s="53" t="s">
        <v>2468</v>
      </c>
      <c r="B2234" s="85">
        <v>40200</v>
      </c>
      <c r="C2234" s="85">
        <v>60582</v>
      </c>
      <c r="D2234" s="86" t="s">
        <v>5102</v>
      </c>
      <c r="E2234" s="87" t="s">
        <v>3100</v>
      </c>
      <c r="F2234" s="56" t="s">
        <v>4028</v>
      </c>
      <c r="G2234" s="31" t="s">
        <v>382</v>
      </c>
      <c r="H2234" s="31">
        <v>2000</v>
      </c>
      <c r="I2234" s="31">
        <v>1200</v>
      </c>
      <c r="J2234" s="56" t="s">
        <v>4059</v>
      </c>
      <c r="K2234" s="71" t="s">
        <v>3691</v>
      </c>
      <c r="L2234" s="55"/>
      <c r="M2234" s="55"/>
      <c r="N2234" s="57"/>
      <c r="O2234" s="57"/>
      <c r="P2234" s="57"/>
      <c r="Q2234" s="57"/>
      <c r="R2234" s="48"/>
      <c r="S2234" s="53"/>
      <c r="T2234" s="53" t="e">
        <f>VLOOKUP(C2234:C5287,[2]Sheet3!$B$2:$J$9150,9,0)</f>
        <v>#N/A</v>
      </c>
      <c r="U2234" s="58" t="s">
        <v>4110</v>
      </c>
      <c r="V2234" s="85">
        <v>40200</v>
      </c>
      <c r="W2234" s="58" t="s">
        <v>6601</v>
      </c>
      <c r="X2234" s="58" t="s">
        <v>1025</v>
      </c>
      <c r="Y2234" s="53" t="s">
        <v>7760</v>
      </c>
      <c r="Z2234" s="56" t="s">
        <v>6752</v>
      </c>
      <c r="AA2234" s="56">
        <v>0</v>
      </c>
      <c r="AB2234" s="56">
        <v>0</v>
      </c>
      <c r="AC2234" s="111"/>
      <c r="AD2234" s="53"/>
      <c r="AE2234" s="53"/>
      <c r="AF2234" s="53"/>
      <c r="AG2234" s="53"/>
      <c r="AH2234" s="53"/>
      <c r="AI2234" s="53"/>
      <c r="AJ2234" s="53"/>
      <c r="AK2234" s="53"/>
      <c r="AL2234" s="53"/>
      <c r="AM2234" s="49" t="e">
        <f>VLOOKUP(C2234:C5618,[3]Sheet3!$D$2:$D$21,1,0)</f>
        <v>#N/A</v>
      </c>
    </row>
    <row r="2235" spans="1:39" ht="30" customHeight="1">
      <c r="A2235" s="53" t="s">
        <v>2468</v>
      </c>
      <c r="B2235" s="85">
        <v>40050</v>
      </c>
      <c r="C2235" s="85">
        <v>60587</v>
      </c>
      <c r="D2235" s="86" t="s">
        <v>5103</v>
      </c>
      <c r="E2235" s="87" t="s">
        <v>3100</v>
      </c>
      <c r="F2235" s="56" t="s">
        <v>4081</v>
      </c>
      <c r="G2235" s="30" t="s">
        <v>5093</v>
      </c>
      <c r="H2235" s="31">
        <v>1500</v>
      </c>
      <c r="I2235" s="31">
        <v>1700</v>
      </c>
      <c r="J2235" s="56" t="s">
        <v>7204</v>
      </c>
      <c r="K2235" s="71" t="s">
        <v>3691</v>
      </c>
      <c r="L2235" s="55"/>
      <c r="M2235" s="55"/>
      <c r="N2235" s="57"/>
      <c r="O2235" s="57"/>
      <c r="P2235" s="57"/>
      <c r="Q2235" s="57"/>
      <c r="R2235" s="48"/>
      <c r="S2235" s="53"/>
      <c r="T2235" s="53" t="e">
        <f>VLOOKUP(C2235:C5288,[2]Sheet3!$B$2:$J$9150,9,0)</f>
        <v>#N/A</v>
      </c>
      <c r="U2235" s="58" t="s">
        <v>4110</v>
      </c>
      <c r="V2235" s="85">
        <v>40050</v>
      </c>
      <c r="W2235" s="58" t="s">
        <v>5718</v>
      </c>
      <c r="X2235" s="58" t="s">
        <v>6634</v>
      </c>
      <c r="Y2235" s="73" t="s">
        <v>7761</v>
      </c>
      <c r="Z2235" s="56" t="e">
        <v>#N/A</v>
      </c>
      <c r="AA2235" s="56" t="e">
        <v>#N/A</v>
      </c>
      <c r="AB2235" s="56" t="e">
        <v>#N/A</v>
      </c>
      <c r="AC2235" s="111"/>
      <c r="AD2235" s="53"/>
      <c r="AE2235" s="53"/>
      <c r="AF2235" s="53"/>
      <c r="AG2235" s="53"/>
      <c r="AH2235" s="53"/>
      <c r="AI2235" s="53"/>
      <c r="AJ2235" s="53"/>
      <c r="AK2235" s="53"/>
      <c r="AL2235" s="53"/>
      <c r="AM2235" s="49" t="e">
        <f>VLOOKUP(C2235:C5619,[3]Sheet3!$D$2:$D$21,1,0)</f>
        <v>#N/A</v>
      </c>
    </row>
    <row r="2236" spans="1:39" ht="30" customHeight="1">
      <c r="A2236" s="53" t="s">
        <v>2468</v>
      </c>
      <c r="B2236" s="85">
        <v>40050</v>
      </c>
      <c r="C2236" s="85">
        <v>60598</v>
      </c>
      <c r="D2236" s="86" t="s">
        <v>5104</v>
      </c>
      <c r="E2236" s="87" t="s">
        <v>3100</v>
      </c>
      <c r="F2236" s="56" t="s">
        <v>4081</v>
      </c>
      <c r="G2236" s="30" t="s">
        <v>5093</v>
      </c>
      <c r="H2236" s="31">
        <v>1500</v>
      </c>
      <c r="I2236" s="31">
        <v>1700</v>
      </c>
      <c r="J2236" s="56" t="s">
        <v>7204</v>
      </c>
      <c r="K2236" s="71" t="s">
        <v>3691</v>
      </c>
      <c r="L2236" s="55"/>
      <c r="M2236" s="55"/>
      <c r="N2236" s="57"/>
      <c r="O2236" s="57"/>
      <c r="P2236" s="57"/>
      <c r="Q2236" s="57"/>
      <c r="R2236" s="48"/>
      <c r="S2236" s="53"/>
      <c r="T2236" s="53" t="e">
        <f>VLOOKUP(C2236:C5289,[2]Sheet3!$B$2:$J$9150,9,0)</f>
        <v>#N/A</v>
      </c>
      <c r="U2236" s="58" t="s">
        <v>4110</v>
      </c>
      <c r="V2236" s="85">
        <v>40050</v>
      </c>
      <c r="W2236" s="58" t="s">
        <v>5718</v>
      </c>
      <c r="X2236" s="58" t="s">
        <v>6634</v>
      </c>
      <c r="Y2236" s="53" t="s">
        <v>6951</v>
      </c>
      <c r="Z2236" s="56" t="e">
        <v>#N/A</v>
      </c>
      <c r="AA2236" s="56" t="e">
        <v>#N/A</v>
      </c>
      <c r="AB2236" s="56" t="e">
        <v>#N/A</v>
      </c>
      <c r="AC2236" s="111"/>
      <c r="AD2236" s="53"/>
      <c r="AE2236" s="53"/>
      <c r="AF2236" s="53"/>
      <c r="AG2236" s="53"/>
      <c r="AH2236" s="53"/>
      <c r="AI2236" s="53"/>
      <c r="AJ2236" s="53"/>
      <c r="AK2236" s="53"/>
      <c r="AL2236" s="53"/>
      <c r="AM2236" s="49" t="e">
        <f>VLOOKUP(C2236:C5620,[3]Sheet3!$D$2:$D$21,1,0)</f>
        <v>#N/A</v>
      </c>
    </row>
    <row r="2237" spans="1:39" ht="30" customHeight="1">
      <c r="A2237" s="53" t="s">
        <v>2467</v>
      </c>
      <c r="B2237" s="85">
        <v>40050</v>
      </c>
      <c r="C2237" s="85">
        <v>60599</v>
      </c>
      <c r="D2237" s="86" t="s">
        <v>2757</v>
      </c>
      <c r="E2237" s="87" t="s">
        <v>3100</v>
      </c>
      <c r="F2237" s="56" t="s">
        <v>4081</v>
      </c>
      <c r="G2237" s="30" t="s">
        <v>5093</v>
      </c>
      <c r="H2237" s="31">
        <v>1500</v>
      </c>
      <c r="I2237" s="31">
        <v>1700</v>
      </c>
      <c r="J2237" s="56" t="s">
        <v>7204</v>
      </c>
      <c r="K2237" s="71" t="s">
        <v>3691</v>
      </c>
      <c r="L2237" s="55"/>
      <c r="M2237" s="55"/>
      <c r="N2237" s="57"/>
      <c r="O2237" s="57"/>
      <c r="P2237" s="57"/>
      <c r="Q2237" s="57"/>
      <c r="R2237" s="48"/>
      <c r="S2237" s="53"/>
      <c r="T2237" s="53" t="e">
        <f>VLOOKUP(C2237:C5290,[2]Sheet3!$B$2:$J$9150,9,0)</f>
        <v>#N/A</v>
      </c>
      <c r="U2237" s="58" t="s">
        <v>4110</v>
      </c>
      <c r="V2237" s="85">
        <v>40050</v>
      </c>
      <c r="W2237" s="58" t="s">
        <v>5718</v>
      </c>
      <c r="X2237" s="58" t="s">
        <v>6634</v>
      </c>
      <c r="Y2237" s="53" t="s">
        <v>7762</v>
      </c>
      <c r="Z2237" s="56" t="e">
        <v>#N/A</v>
      </c>
      <c r="AA2237" s="56" t="e">
        <v>#N/A</v>
      </c>
      <c r="AB2237" s="56" t="e">
        <v>#N/A</v>
      </c>
      <c r="AC2237" s="111"/>
      <c r="AD2237" s="53"/>
      <c r="AE2237" s="53"/>
      <c r="AF2237" s="53"/>
      <c r="AG2237" s="53"/>
      <c r="AH2237" s="53"/>
      <c r="AI2237" s="53"/>
      <c r="AJ2237" s="53"/>
      <c r="AK2237" s="53"/>
      <c r="AL2237" s="53"/>
      <c r="AM2237" s="49" t="e">
        <f>VLOOKUP(C2237:C5621,[3]Sheet3!$D$2:$D$21,1,0)</f>
        <v>#N/A</v>
      </c>
    </row>
    <row r="2238" spans="1:39" ht="30" customHeight="1">
      <c r="A2238" s="53" t="s">
        <v>2467</v>
      </c>
      <c r="B2238" s="85">
        <v>40120</v>
      </c>
      <c r="C2238" s="85">
        <v>60604</v>
      </c>
      <c r="D2238" s="86" t="s">
        <v>2759</v>
      </c>
      <c r="E2238" s="87" t="s">
        <v>3100</v>
      </c>
      <c r="F2238" s="56" t="s">
        <v>4080</v>
      </c>
      <c r="G2238" s="30" t="s">
        <v>2377</v>
      </c>
      <c r="H2238" s="31">
        <v>1500</v>
      </c>
      <c r="I2238" s="31">
        <v>1700</v>
      </c>
      <c r="J2238" s="56" t="s">
        <v>4184</v>
      </c>
      <c r="K2238" s="71" t="s">
        <v>3691</v>
      </c>
      <c r="L2238" s="55"/>
      <c r="M2238" s="55"/>
      <c r="N2238" s="57"/>
      <c r="O2238" s="57"/>
      <c r="P2238" s="57"/>
      <c r="Q2238" s="57"/>
      <c r="R2238" s="48"/>
      <c r="S2238" s="53"/>
      <c r="T2238" s="53" t="e">
        <f>VLOOKUP(C2238:C5291,[2]Sheet3!$B$2:$J$9150,9,0)</f>
        <v>#N/A</v>
      </c>
      <c r="U2238" s="58" t="s">
        <v>4110</v>
      </c>
      <c r="V2238" s="85">
        <v>40120</v>
      </c>
      <c r="W2238" s="58" t="s">
        <v>5741</v>
      </c>
      <c r="X2238" s="58" t="s">
        <v>6634</v>
      </c>
      <c r="Y2238" s="53">
        <v>0</v>
      </c>
      <c r="Z2238" s="56" t="e">
        <v>#N/A</v>
      </c>
      <c r="AA2238" s="56" t="e">
        <v>#N/A</v>
      </c>
      <c r="AB2238" s="56" t="e">
        <v>#N/A</v>
      </c>
      <c r="AC2238" s="111"/>
      <c r="AD2238" s="53"/>
      <c r="AE2238" s="53"/>
      <c r="AF2238" s="53"/>
      <c r="AG2238" s="53"/>
      <c r="AH2238" s="53"/>
      <c r="AI2238" s="53"/>
      <c r="AJ2238" s="53"/>
      <c r="AK2238" s="53"/>
      <c r="AL2238" s="53"/>
      <c r="AM2238" s="49" t="e">
        <f>VLOOKUP(C2238:C5622,[3]Sheet3!$D$2:$D$21,1,0)</f>
        <v>#N/A</v>
      </c>
    </row>
    <row r="2239" spans="1:39" ht="30" customHeight="1">
      <c r="A2239" s="53" t="s">
        <v>2467</v>
      </c>
      <c r="B2239" s="85">
        <v>40014</v>
      </c>
      <c r="C2239" s="85">
        <v>60634</v>
      </c>
      <c r="D2239" s="86" t="s">
        <v>2760</v>
      </c>
      <c r="E2239" s="87" t="s">
        <v>3100</v>
      </c>
      <c r="F2239" s="56" t="s">
        <v>3114</v>
      </c>
      <c r="G2239" s="30" t="s">
        <v>3286</v>
      </c>
      <c r="H2239" s="31">
        <v>1500</v>
      </c>
      <c r="I2239" s="31">
        <v>2000</v>
      </c>
      <c r="J2239" s="56" t="s">
        <v>3287</v>
      </c>
      <c r="K2239" s="71" t="s">
        <v>3691</v>
      </c>
      <c r="L2239" s="55"/>
      <c r="M2239" s="55"/>
      <c r="N2239" s="57"/>
      <c r="O2239" s="57"/>
      <c r="P2239" s="57"/>
      <c r="Q2239" s="57"/>
      <c r="R2239" s="48"/>
      <c r="S2239" s="53"/>
      <c r="T2239" s="53" t="e">
        <f>VLOOKUP(C2239:C5292,[2]Sheet3!$B$2:$J$9150,9,0)</f>
        <v>#N/A</v>
      </c>
      <c r="U2239" s="58" t="s">
        <v>4110</v>
      </c>
      <c r="V2239" s="85">
        <v>40014</v>
      </c>
      <c r="W2239" s="58" t="s">
        <v>5708</v>
      </c>
      <c r="X2239" s="58" t="s">
        <v>1015</v>
      </c>
      <c r="Y2239" s="53" t="s">
        <v>5820</v>
      </c>
      <c r="Z2239" s="56" t="s">
        <v>6799</v>
      </c>
      <c r="AA2239" s="56" t="s">
        <v>5978</v>
      </c>
      <c r="AB2239" s="56" t="s">
        <v>6880</v>
      </c>
      <c r="AC2239" s="111"/>
      <c r="AD2239" s="53"/>
      <c r="AE2239" s="53"/>
      <c r="AF2239" s="53"/>
      <c r="AG2239" s="53"/>
      <c r="AH2239" s="53"/>
      <c r="AI2239" s="53"/>
      <c r="AJ2239" s="53"/>
      <c r="AK2239" s="53"/>
      <c r="AL2239" s="53"/>
      <c r="AM2239" s="49" t="e">
        <f>VLOOKUP(C2239:C5623,[3]Sheet3!$D$2:$D$21,1,0)</f>
        <v>#N/A</v>
      </c>
    </row>
    <row r="2240" spans="1:39" ht="30" customHeight="1">
      <c r="A2240" s="53" t="s">
        <v>2467</v>
      </c>
      <c r="B2240" s="85">
        <v>40195</v>
      </c>
      <c r="C2240" s="85">
        <v>60685</v>
      </c>
      <c r="D2240" s="86" t="s">
        <v>3989</v>
      </c>
      <c r="E2240" s="87" t="s">
        <v>3100</v>
      </c>
      <c r="F2240" s="56" t="s">
        <v>4009</v>
      </c>
      <c r="G2240" s="30" t="s">
        <v>5956</v>
      </c>
      <c r="H2240" s="31">
        <v>1500</v>
      </c>
      <c r="I2240" s="31">
        <v>1500</v>
      </c>
      <c r="J2240" s="56" t="s">
        <v>1126</v>
      </c>
      <c r="K2240" s="71" t="s">
        <v>3691</v>
      </c>
      <c r="L2240" s="55"/>
      <c r="M2240" s="55"/>
      <c r="N2240" s="57"/>
      <c r="O2240" s="57"/>
      <c r="P2240" s="57"/>
      <c r="Q2240" s="57"/>
      <c r="R2240" s="48"/>
      <c r="S2240" s="53"/>
      <c r="T2240" s="53" t="e">
        <f>VLOOKUP(C2240:C5293,[2]Sheet3!$B$2:$J$9150,9,0)</f>
        <v>#N/A</v>
      </c>
      <c r="U2240" s="58" t="s">
        <v>4110</v>
      </c>
      <c r="V2240" s="85">
        <v>40195</v>
      </c>
      <c r="W2240" s="58" t="s">
        <v>6598</v>
      </c>
      <c r="X2240" s="58" t="s">
        <v>1019</v>
      </c>
      <c r="Y2240" s="53" t="s">
        <v>7763</v>
      </c>
      <c r="Z2240" s="56" t="s">
        <v>6747</v>
      </c>
      <c r="AA2240" s="56" t="s">
        <v>5976</v>
      </c>
      <c r="AB2240" s="56">
        <v>0</v>
      </c>
      <c r="AC2240" s="111"/>
      <c r="AD2240" s="53"/>
      <c r="AE2240" s="53"/>
      <c r="AF2240" s="53"/>
      <c r="AG2240" s="53"/>
      <c r="AH2240" s="53"/>
      <c r="AI2240" s="53"/>
      <c r="AJ2240" s="53"/>
      <c r="AK2240" s="53"/>
      <c r="AL2240" s="53"/>
      <c r="AM2240" s="49" t="e">
        <f>VLOOKUP(C2240:C5624,[3]Sheet3!$D$2:$D$21,1,0)</f>
        <v>#N/A</v>
      </c>
    </row>
    <row r="2241" spans="1:39" ht="30" customHeight="1">
      <c r="A2241" s="53" t="s">
        <v>2468</v>
      </c>
      <c r="B2241" s="85">
        <v>40195</v>
      </c>
      <c r="C2241" s="85">
        <v>60687</v>
      </c>
      <c r="D2241" s="86" t="s">
        <v>2762</v>
      </c>
      <c r="E2241" s="87" t="s">
        <v>3100</v>
      </c>
      <c r="F2241" s="56" t="s">
        <v>4009</v>
      </c>
      <c r="G2241" s="30" t="s">
        <v>5956</v>
      </c>
      <c r="H2241" s="31">
        <v>1500</v>
      </c>
      <c r="I2241" s="31">
        <v>1500</v>
      </c>
      <c r="J2241" s="56" t="s">
        <v>1126</v>
      </c>
      <c r="K2241" s="71" t="s">
        <v>3691</v>
      </c>
      <c r="L2241" s="55"/>
      <c r="M2241" s="55"/>
      <c r="N2241" s="57"/>
      <c r="O2241" s="57"/>
      <c r="P2241" s="57"/>
      <c r="Q2241" s="57"/>
      <c r="R2241" s="48"/>
      <c r="S2241" s="53"/>
      <c r="T2241" s="53" t="e">
        <f>VLOOKUP(C2241:C5294,[2]Sheet3!$B$2:$J$9150,9,0)</f>
        <v>#N/A</v>
      </c>
      <c r="U2241" s="58" t="s">
        <v>4110</v>
      </c>
      <c r="V2241" s="85">
        <v>40195</v>
      </c>
      <c r="W2241" s="58" t="s">
        <v>6598</v>
      </c>
      <c r="X2241" s="58" t="s">
        <v>1019</v>
      </c>
      <c r="Y2241" s="53" t="s">
        <v>7764</v>
      </c>
      <c r="Z2241" s="56" t="s">
        <v>6747</v>
      </c>
      <c r="AA2241" s="56" t="s">
        <v>5976</v>
      </c>
      <c r="AB2241" s="56">
        <v>0</v>
      </c>
      <c r="AC2241" s="111"/>
      <c r="AD2241" s="53"/>
      <c r="AE2241" s="53"/>
      <c r="AF2241" s="53"/>
      <c r="AG2241" s="53"/>
      <c r="AH2241" s="53"/>
      <c r="AI2241" s="53"/>
      <c r="AJ2241" s="53"/>
      <c r="AK2241" s="53"/>
      <c r="AL2241" s="53"/>
      <c r="AM2241" s="49" t="e">
        <f>VLOOKUP(C2241:C5625,[3]Sheet3!$D$2:$D$21,1,0)</f>
        <v>#N/A</v>
      </c>
    </row>
    <row r="2242" spans="1:39" ht="30" customHeight="1">
      <c r="A2242" s="53" t="s">
        <v>2468</v>
      </c>
      <c r="B2242" s="85">
        <v>40064</v>
      </c>
      <c r="C2242" s="85">
        <v>60709</v>
      </c>
      <c r="D2242" s="86" t="s">
        <v>2763</v>
      </c>
      <c r="E2242" s="87" t="s">
        <v>3100</v>
      </c>
      <c r="F2242" s="56" t="s">
        <v>3205</v>
      </c>
      <c r="G2242" s="56" t="s">
        <v>6590</v>
      </c>
      <c r="H2242" s="56">
        <v>1500</v>
      </c>
      <c r="I2242" s="56">
        <v>1700</v>
      </c>
      <c r="J2242" s="68" t="s">
        <v>6076</v>
      </c>
      <c r="K2242" s="71" t="s">
        <v>3691</v>
      </c>
      <c r="L2242" s="55"/>
      <c r="M2242" s="55"/>
      <c r="N2242" s="57"/>
      <c r="O2242" s="57"/>
      <c r="P2242" s="57"/>
      <c r="Q2242" s="57"/>
      <c r="R2242" s="48"/>
      <c r="S2242" s="53"/>
      <c r="T2242" s="53" t="e">
        <f>VLOOKUP(C2242:C5295,[2]Sheet3!$B$2:$J$9150,9,0)</f>
        <v>#N/A</v>
      </c>
      <c r="U2242" s="58" t="s">
        <v>4110</v>
      </c>
      <c r="V2242" s="85">
        <v>40064</v>
      </c>
      <c r="W2242" s="58" t="s">
        <v>5722</v>
      </c>
      <c r="X2242" s="58" t="s">
        <v>1014</v>
      </c>
      <c r="Y2242" s="53" t="s">
        <v>5821</v>
      </c>
      <c r="Z2242" s="56" t="s">
        <v>3645</v>
      </c>
      <c r="AA2242" s="56" t="s">
        <v>5976</v>
      </c>
      <c r="AB2242" s="56" t="s">
        <v>3676</v>
      </c>
      <c r="AC2242" s="112" t="str">
        <f>VLOOKUP(C2242:C5610,[5]Sheet1!$C$3:$E$2651,3,0)</f>
        <v>57224/C1525</v>
      </c>
      <c r="AD2242" s="119" t="s">
        <v>6391</v>
      </c>
      <c r="AE2242" s="119">
        <v>5625</v>
      </c>
      <c r="AF2242" s="120" t="s">
        <v>6417</v>
      </c>
      <c r="AG2242" s="116">
        <v>2</v>
      </c>
      <c r="AH2242" s="116" t="s">
        <v>6416</v>
      </c>
      <c r="AI2242" s="117"/>
      <c r="AJ2242" s="116" t="s">
        <v>6415</v>
      </c>
      <c r="AK2242" s="123">
        <v>2</v>
      </c>
      <c r="AL2242" s="122" t="s">
        <v>6418</v>
      </c>
      <c r="AM2242" s="49" t="e">
        <f>VLOOKUP(C2242:C5626,[3]Sheet3!$D$2:$D$21,1,0)</f>
        <v>#N/A</v>
      </c>
    </row>
    <row r="2243" spans="1:39" ht="30" customHeight="1">
      <c r="A2243" s="53" t="s">
        <v>2467</v>
      </c>
      <c r="B2243" s="85">
        <v>40002</v>
      </c>
      <c r="C2243" s="85">
        <v>60755</v>
      </c>
      <c r="D2243" s="86" t="s">
        <v>5251</v>
      </c>
      <c r="E2243" s="87" t="s">
        <v>3100</v>
      </c>
      <c r="F2243" s="56" t="s">
        <v>3114</v>
      </c>
      <c r="G2243" s="30" t="s">
        <v>3286</v>
      </c>
      <c r="H2243" s="31">
        <v>1500</v>
      </c>
      <c r="I2243" s="31">
        <v>2000</v>
      </c>
      <c r="J2243" s="56" t="s">
        <v>3287</v>
      </c>
      <c r="K2243" s="71" t="s">
        <v>3691</v>
      </c>
      <c r="L2243" s="55"/>
      <c r="M2243" s="55"/>
      <c r="N2243" s="57"/>
      <c r="O2243" s="57"/>
      <c r="P2243" s="57"/>
      <c r="Q2243" s="57"/>
      <c r="R2243" s="48"/>
      <c r="S2243" s="53"/>
      <c r="T2243" s="53" t="e">
        <f>VLOOKUP(C2243:C5296,[2]Sheet3!$B$2:$J$9150,9,0)</f>
        <v>#N/A</v>
      </c>
      <c r="U2243" s="58" t="s">
        <v>4110</v>
      </c>
      <c r="V2243" s="85">
        <v>40002</v>
      </c>
      <c r="W2243" s="58" t="s">
        <v>5700</v>
      </c>
      <c r="X2243" s="58" t="s">
        <v>6628</v>
      </c>
      <c r="Y2243" s="53">
        <v>0</v>
      </c>
      <c r="Z2243" s="56" t="e">
        <v>#N/A</v>
      </c>
      <c r="AA2243" s="56" t="e">
        <v>#N/A</v>
      </c>
      <c r="AB2243" s="56" t="e">
        <v>#N/A</v>
      </c>
      <c r="AC2243" s="111"/>
      <c r="AD2243" s="53"/>
      <c r="AE2243" s="53"/>
      <c r="AF2243" s="53"/>
      <c r="AG2243" s="53"/>
      <c r="AH2243" s="53"/>
      <c r="AI2243" s="53"/>
      <c r="AJ2243" s="53"/>
      <c r="AK2243" s="53"/>
      <c r="AL2243" s="53"/>
      <c r="AM2243" s="49" t="e">
        <f>VLOOKUP(C2243:C5627,[3]Sheet3!$D$2:$D$21,1,0)</f>
        <v>#N/A</v>
      </c>
    </row>
    <row r="2244" spans="1:39" ht="30" customHeight="1">
      <c r="A2244" s="53" t="s">
        <v>2467</v>
      </c>
      <c r="B2244" s="85">
        <v>40139</v>
      </c>
      <c r="C2244" s="85">
        <v>60931</v>
      </c>
      <c r="D2244" s="86" t="s">
        <v>5252</v>
      </c>
      <c r="E2244" s="87" t="s">
        <v>3100</v>
      </c>
      <c r="F2244" s="56" t="s">
        <v>1254</v>
      </c>
      <c r="G2244" s="30" t="s">
        <v>2031</v>
      </c>
      <c r="H2244" s="56">
        <v>2000</v>
      </c>
      <c r="I2244" s="56">
        <v>1200</v>
      </c>
      <c r="J2244" s="56" t="s">
        <v>2030</v>
      </c>
      <c r="K2244" s="71" t="s">
        <v>3691</v>
      </c>
      <c r="L2244" s="55"/>
      <c r="M2244" s="55"/>
      <c r="N2244" s="57"/>
      <c r="O2244" s="57"/>
      <c r="P2244" s="57"/>
      <c r="Q2244" s="57"/>
      <c r="R2244" s="48"/>
      <c r="S2244" s="53"/>
      <c r="T2244" s="53" t="e">
        <f>VLOOKUP(C2244:C5297,[2]Sheet3!$B$2:$J$9150,9,0)</f>
        <v>#N/A</v>
      </c>
      <c r="U2244" s="58" t="s">
        <v>4110</v>
      </c>
      <c r="V2244" s="85">
        <v>40139</v>
      </c>
      <c r="W2244" s="58" t="s">
        <v>5738</v>
      </c>
      <c r="X2244" s="58" t="s">
        <v>1025</v>
      </c>
      <c r="Y2244" s="53" t="s">
        <v>7765</v>
      </c>
      <c r="Z2244" s="56" t="e">
        <v>#N/A</v>
      </c>
      <c r="AA2244" s="56" t="e">
        <v>#N/A</v>
      </c>
      <c r="AB2244" s="56" t="e">
        <v>#N/A</v>
      </c>
      <c r="AC2244" s="111"/>
      <c r="AD2244" s="53"/>
      <c r="AE2244" s="53"/>
      <c r="AF2244" s="53"/>
      <c r="AG2244" s="53"/>
      <c r="AH2244" s="53"/>
      <c r="AI2244" s="53"/>
      <c r="AJ2244" s="53"/>
      <c r="AK2244" s="53"/>
      <c r="AL2244" s="53"/>
      <c r="AM2244" s="49" t="e">
        <f>VLOOKUP(C2244:C5628,[3]Sheet3!$D$2:$D$21,1,0)</f>
        <v>#N/A</v>
      </c>
    </row>
    <row r="2245" spans="1:39" ht="30" customHeight="1">
      <c r="A2245" s="53" t="s">
        <v>2467</v>
      </c>
      <c r="B2245" s="85">
        <v>40139</v>
      </c>
      <c r="C2245" s="85">
        <v>60934</v>
      </c>
      <c r="D2245" s="86" t="s">
        <v>1347</v>
      </c>
      <c r="E2245" s="87" t="s">
        <v>3100</v>
      </c>
      <c r="F2245" s="56" t="s">
        <v>1254</v>
      </c>
      <c r="G2245" s="30" t="s">
        <v>2031</v>
      </c>
      <c r="H2245" s="56">
        <v>2000</v>
      </c>
      <c r="I2245" s="56">
        <v>1200</v>
      </c>
      <c r="J2245" s="56" t="s">
        <v>2030</v>
      </c>
      <c r="K2245" s="71" t="s">
        <v>3691</v>
      </c>
      <c r="L2245" s="55"/>
      <c r="M2245" s="55"/>
      <c r="N2245" s="57"/>
      <c r="O2245" s="57"/>
      <c r="P2245" s="57"/>
      <c r="Q2245" s="57"/>
      <c r="R2245" s="48"/>
      <c r="S2245" s="53"/>
      <c r="T2245" s="53" t="e">
        <f>VLOOKUP(C2245:C5298,[2]Sheet3!$B$2:$J$9150,9,0)</f>
        <v>#N/A</v>
      </c>
      <c r="U2245" s="58" t="s">
        <v>4110</v>
      </c>
      <c r="V2245" s="85">
        <v>40139</v>
      </c>
      <c r="W2245" s="58" t="s">
        <v>5738</v>
      </c>
      <c r="X2245" s="58" t="s">
        <v>1025</v>
      </c>
      <c r="Y2245" s="53" t="s">
        <v>7766</v>
      </c>
      <c r="Z2245" s="56" t="e">
        <v>#N/A</v>
      </c>
      <c r="AA2245" s="56" t="e">
        <v>#N/A</v>
      </c>
      <c r="AB2245" s="56" t="e">
        <v>#N/A</v>
      </c>
      <c r="AC2245" s="111"/>
      <c r="AD2245" s="53"/>
      <c r="AE2245" s="53"/>
      <c r="AF2245" s="53"/>
      <c r="AG2245" s="53"/>
      <c r="AH2245" s="53"/>
      <c r="AI2245" s="53"/>
      <c r="AJ2245" s="53"/>
      <c r="AK2245" s="53"/>
      <c r="AL2245" s="53"/>
      <c r="AM2245" s="49" t="e">
        <f>VLOOKUP(C2245:C5629,[3]Sheet3!$D$2:$D$21,1,0)</f>
        <v>#N/A</v>
      </c>
    </row>
    <row r="2246" spans="1:39" ht="30" customHeight="1">
      <c r="A2246" s="53" t="s">
        <v>2467</v>
      </c>
      <c r="B2246" s="85">
        <v>40139</v>
      </c>
      <c r="C2246" s="85">
        <v>60938</v>
      </c>
      <c r="D2246" s="86" t="s">
        <v>5253</v>
      </c>
      <c r="E2246" s="87" t="s">
        <v>3100</v>
      </c>
      <c r="F2246" s="56" t="s">
        <v>1254</v>
      </c>
      <c r="G2246" s="30" t="s">
        <v>2031</v>
      </c>
      <c r="H2246" s="56">
        <v>2000</v>
      </c>
      <c r="I2246" s="56">
        <v>1200</v>
      </c>
      <c r="J2246" s="56" t="s">
        <v>2030</v>
      </c>
      <c r="K2246" s="71" t="s">
        <v>3691</v>
      </c>
      <c r="L2246" s="55"/>
      <c r="M2246" s="55"/>
      <c r="N2246" s="57"/>
      <c r="O2246" s="57"/>
      <c r="P2246" s="57"/>
      <c r="Q2246" s="57"/>
      <c r="R2246" s="48"/>
      <c r="S2246" s="53"/>
      <c r="T2246" s="53" t="e">
        <f>VLOOKUP(C2246:C5299,[2]Sheet3!$B$2:$J$9150,9,0)</f>
        <v>#N/A</v>
      </c>
      <c r="U2246" s="58" t="s">
        <v>4110</v>
      </c>
      <c r="V2246" s="85">
        <v>40139</v>
      </c>
      <c r="W2246" s="58" t="s">
        <v>5738</v>
      </c>
      <c r="X2246" s="58" t="s">
        <v>1025</v>
      </c>
      <c r="Y2246" s="53" t="s">
        <v>7767</v>
      </c>
      <c r="Z2246" s="56" t="e">
        <v>#N/A</v>
      </c>
      <c r="AA2246" s="56" t="e">
        <v>#N/A</v>
      </c>
      <c r="AB2246" s="56" t="e">
        <v>#N/A</v>
      </c>
      <c r="AC2246" s="111"/>
      <c r="AD2246" s="53"/>
      <c r="AE2246" s="53"/>
      <c r="AF2246" s="53"/>
      <c r="AG2246" s="53"/>
      <c r="AH2246" s="53"/>
      <c r="AI2246" s="53"/>
      <c r="AJ2246" s="53"/>
      <c r="AK2246" s="53"/>
      <c r="AL2246" s="53"/>
      <c r="AM2246" s="49" t="e">
        <f>VLOOKUP(C2246:C5630,[3]Sheet3!$D$2:$D$21,1,0)</f>
        <v>#N/A</v>
      </c>
    </row>
    <row r="2247" spans="1:39" ht="30" customHeight="1">
      <c r="A2247" s="53" t="s">
        <v>2467</v>
      </c>
      <c r="B2247" s="85">
        <v>40139</v>
      </c>
      <c r="C2247" s="85">
        <v>60939</v>
      </c>
      <c r="D2247" s="86" t="s">
        <v>5254</v>
      </c>
      <c r="E2247" s="87" t="s">
        <v>3100</v>
      </c>
      <c r="F2247" s="56" t="s">
        <v>1254</v>
      </c>
      <c r="G2247" s="30" t="s">
        <v>2031</v>
      </c>
      <c r="H2247" s="56">
        <v>2000</v>
      </c>
      <c r="I2247" s="56">
        <v>1200</v>
      </c>
      <c r="J2247" s="56" t="s">
        <v>2030</v>
      </c>
      <c r="K2247" s="71" t="s">
        <v>3691</v>
      </c>
      <c r="L2247" s="55"/>
      <c r="M2247" s="55"/>
      <c r="N2247" s="57"/>
      <c r="O2247" s="57"/>
      <c r="P2247" s="57"/>
      <c r="Q2247" s="57"/>
      <c r="R2247" s="48"/>
      <c r="S2247" s="53"/>
      <c r="T2247" s="53" t="e">
        <f>VLOOKUP(C2247:C5300,[2]Sheet3!$B$2:$J$9150,9,0)</f>
        <v>#N/A</v>
      </c>
      <c r="U2247" s="58" t="s">
        <v>4110</v>
      </c>
      <c r="V2247" s="85">
        <v>40139</v>
      </c>
      <c r="W2247" s="58" t="s">
        <v>5738</v>
      </c>
      <c r="X2247" s="58" t="s">
        <v>1025</v>
      </c>
      <c r="Y2247" s="53" t="s">
        <v>7768</v>
      </c>
      <c r="Z2247" s="56" t="e">
        <v>#N/A</v>
      </c>
      <c r="AA2247" s="56" t="e">
        <v>#N/A</v>
      </c>
      <c r="AB2247" s="56" t="e">
        <v>#N/A</v>
      </c>
      <c r="AC2247" s="111"/>
      <c r="AD2247" s="53"/>
      <c r="AE2247" s="53"/>
      <c r="AF2247" s="53"/>
      <c r="AG2247" s="53"/>
      <c r="AH2247" s="53"/>
      <c r="AI2247" s="53"/>
      <c r="AJ2247" s="53"/>
      <c r="AK2247" s="53"/>
      <c r="AL2247" s="53"/>
      <c r="AM2247" s="49" t="e">
        <f>VLOOKUP(C2247:C5631,[3]Sheet3!$D$2:$D$21,1,0)</f>
        <v>#N/A</v>
      </c>
    </row>
    <row r="2248" spans="1:39" ht="30" customHeight="1">
      <c r="A2248" s="53" t="s">
        <v>2467</v>
      </c>
      <c r="B2248" s="85">
        <v>40139</v>
      </c>
      <c r="C2248" s="85">
        <v>60940</v>
      </c>
      <c r="D2248" s="86" t="s">
        <v>4127</v>
      </c>
      <c r="E2248" s="87" t="s">
        <v>3100</v>
      </c>
      <c r="F2248" s="56" t="s">
        <v>1254</v>
      </c>
      <c r="G2248" s="30" t="s">
        <v>2031</v>
      </c>
      <c r="H2248" s="56">
        <v>2000</v>
      </c>
      <c r="I2248" s="56">
        <v>1200</v>
      </c>
      <c r="J2248" s="56" t="s">
        <v>2030</v>
      </c>
      <c r="K2248" s="71" t="s">
        <v>3691</v>
      </c>
      <c r="L2248" s="55"/>
      <c r="M2248" s="55"/>
      <c r="N2248" s="57"/>
      <c r="O2248" s="57"/>
      <c r="P2248" s="57"/>
      <c r="Q2248" s="57"/>
      <c r="R2248" s="48"/>
      <c r="S2248" s="53"/>
      <c r="T2248" s="53" t="e">
        <f>VLOOKUP(C2248:C5301,[2]Sheet3!$B$2:$J$9150,9,0)</f>
        <v>#N/A</v>
      </c>
      <c r="U2248" s="58" t="s">
        <v>4110</v>
      </c>
      <c r="V2248" s="85">
        <v>40139</v>
      </c>
      <c r="W2248" s="58" t="s">
        <v>5738</v>
      </c>
      <c r="X2248" s="58" t="s">
        <v>1025</v>
      </c>
      <c r="Y2248" s="53" t="s">
        <v>7769</v>
      </c>
      <c r="Z2248" s="56" t="e">
        <v>#N/A</v>
      </c>
      <c r="AA2248" s="56" t="e">
        <v>#N/A</v>
      </c>
      <c r="AB2248" s="56" t="e">
        <v>#N/A</v>
      </c>
      <c r="AC2248" s="111"/>
      <c r="AD2248" s="53"/>
      <c r="AE2248" s="53"/>
      <c r="AF2248" s="53"/>
      <c r="AG2248" s="53"/>
      <c r="AH2248" s="53"/>
      <c r="AI2248" s="53"/>
      <c r="AJ2248" s="53"/>
      <c r="AK2248" s="53"/>
      <c r="AL2248" s="53"/>
      <c r="AM2248" s="49" t="e">
        <f>VLOOKUP(C2248:C5632,[3]Sheet3!$D$2:$D$21,1,0)</f>
        <v>#N/A</v>
      </c>
    </row>
    <row r="2249" spans="1:39" ht="30" customHeight="1">
      <c r="A2249" s="53" t="s">
        <v>2467</v>
      </c>
      <c r="B2249" s="85">
        <v>40116</v>
      </c>
      <c r="C2249" s="85">
        <v>61049</v>
      </c>
      <c r="D2249" s="86" t="s">
        <v>4130</v>
      </c>
      <c r="E2249" s="87" t="s">
        <v>3100</v>
      </c>
      <c r="F2249" s="56" t="s">
        <v>3114</v>
      </c>
      <c r="G2249" s="30" t="s">
        <v>3286</v>
      </c>
      <c r="H2249" s="31">
        <v>1500</v>
      </c>
      <c r="I2249" s="31">
        <v>2000</v>
      </c>
      <c r="J2249" s="56" t="s">
        <v>3287</v>
      </c>
      <c r="K2249" s="71" t="s">
        <v>3691</v>
      </c>
      <c r="L2249" s="55"/>
      <c r="M2249" s="55"/>
      <c r="N2249" s="57"/>
      <c r="O2249" s="57"/>
      <c r="P2249" s="57"/>
      <c r="Q2249" s="57"/>
      <c r="R2249" s="48"/>
      <c r="S2249" s="53"/>
      <c r="T2249" s="53" t="e">
        <f>VLOOKUP(C2249:C5302,[2]Sheet3!$B$2:$J$9150,9,0)</f>
        <v>#N/A</v>
      </c>
      <c r="U2249" s="58" t="s">
        <v>4110</v>
      </c>
      <c r="V2249" s="85">
        <v>40116</v>
      </c>
      <c r="W2249" s="58" t="s">
        <v>5708</v>
      </c>
      <c r="X2249" s="58" t="s">
        <v>1015</v>
      </c>
      <c r="Y2249" s="53">
        <v>0</v>
      </c>
      <c r="Z2249" s="56" t="e">
        <v>#N/A</v>
      </c>
      <c r="AA2249" s="56" t="e">
        <v>#N/A</v>
      </c>
      <c r="AB2249" s="56" t="e">
        <v>#N/A</v>
      </c>
      <c r="AC2249" s="111"/>
      <c r="AD2249" s="53"/>
      <c r="AE2249" s="53"/>
      <c r="AF2249" s="53"/>
      <c r="AG2249" s="53"/>
      <c r="AH2249" s="53"/>
      <c r="AI2249" s="53"/>
      <c r="AJ2249" s="53"/>
      <c r="AK2249" s="53"/>
      <c r="AL2249" s="53"/>
      <c r="AM2249" s="49" t="e">
        <f>VLOOKUP(C2249:C5633,[3]Sheet3!$D$2:$D$21,1,0)</f>
        <v>#N/A</v>
      </c>
    </row>
    <row r="2250" spans="1:39" ht="30" customHeight="1">
      <c r="A2250" s="53" t="s">
        <v>2467</v>
      </c>
      <c r="B2250" s="85">
        <v>40116</v>
      </c>
      <c r="C2250" s="85">
        <v>61054</v>
      </c>
      <c r="D2250" s="86" t="s">
        <v>3994</v>
      </c>
      <c r="E2250" s="87" t="s">
        <v>3100</v>
      </c>
      <c r="F2250" s="56" t="s">
        <v>3114</v>
      </c>
      <c r="G2250" s="30" t="s">
        <v>3286</v>
      </c>
      <c r="H2250" s="31">
        <v>1500</v>
      </c>
      <c r="I2250" s="31">
        <v>2000</v>
      </c>
      <c r="J2250" s="56" t="s">
        <v>3287</v>
      </c>
      <c r="K2250" s="71" t="s">
        <v>3691</v>
      </c>
      <c r="L2250" s="55"/>
      <c r="M2250" s="55"/>
      <c r="N2250" s="57"/>
      <c r="O2250" s="57"/>
      <c r="P2250" s="57"/>
      <c r="Q2250" s="57"/>
      <c r="R2250" s="48"/>
      <c r="S2250" s="53"/>
      <c r="T2250" s="53" t="e">
        <f>VLOOKUP(C2250:C5303,[2]Sheet3!$B$2:$J$9150,9,0)</f>
        <v>#N/A</v>
      </c>
      <c r="U2250" s="58" t="s">
        <v>4110</v>
      </c>
      <c r="V2250" s="85">
        <v>40116</v>
      </c>
      <c r="W2250" s="58" t="s">
        <v>5708</v>
      </c>
      <c r="X2250" s="58" t="s">
        <v>1015</v>
      </c>
      <c r="Y2250" s="53">
        <v>0</v>
      </c>
      <c r="Z2250" s="56" t="e">
        <v>#N/A</v>
      </c>
      <c r="AA2250" s="56" t="e">
        <v>#N/A</v>
      </c>
      <c r="AB2250" s="56" t="e">
        <v>#N/A</v>
      </c>
      <c r="AC2250" s="111"/>
      <c r="AD2250" s="53"/>
      <c r="AE2250" s="53"/>
      <c r="AF2250" s="53"/>
      <c r="AG2250" s="53"/>
      <c r="AH2250" s="53"/>
      <c r="AI2250" s="53"/>
      <c r="AJ2250" s="53"/>
      <c r="AK2250" s="53"/>
      <c r="AL2250" s="53"/>
      <c r="AM2250" s="49" t="e">
        <f>VLOOKUP(C2250:C5634,[3]Sheet3!$D$2:$D$21,1,0)</f>
        <v>#N/A</v>
      </c>
    </row>
    <row r="2251" spans="1:39" ht="30" customHeight="1">
      <c r="A2251" s="53" t="s">
        <v>2467</v>
      </c>
      <c r="B2251" s="85">
        <v>40247</v>
      </c>
      <c r="C2251" s="85">
        <v>61201</v>
      </c>
      <c r="D2251" s="86" t="s">
        <v>4152</v>
      </c>
      <c r="E2251" s="87" t="s">
        <v>3100</v>
      </c>
      <c r="F2251" s="56" t="s">
        <v>3118</v>
      </c>
      <c r="G2251" s="30" t="s">
        <v>4559</v>
      </c>
      <c r="H2251" s="56">
        <v>1500</v>
      </c>
      <c r="I2251" s="56">
        <v>1800</v>
      </c>
      <c r="J2251" s="56" t="s">
        <v>4059</v>
      </c>
      <c r="K2251" s="71" t="s">
        <v>3691</v>
      </c>
      <c r="L2251" s="55"/>
      <c r="M2251" s="55"/>
      <c r="N2251" s="57"/>
      <c r="O2251" s="57"/>
      <c r="P2251" s="57"/>
      <c r="Q2251" s="57"/>
      <c r="R2251" s="48"/>
      <c r="S2251" s="53"/>
      <c r="T2251" s="53" t="e">
        <f>VLOOKUP(C2251:C5304,[2]Sheet3!$B$2:$J$9150,9,0)</f>
        <v>#N/A</v>
      </c>
      <c r="U2251" s="58" t="s">
        <v>4110</v>
      </c>
      <c r="V2251" s="85">
        <v>40247</v>
      </c>
      <c r="W2251" s="58" t="s">
        <v>537</v>
      </c>
      <c r="X2251" s="58" t="s">
        <v>1019</v>
      </c>
      <c r="Y2251" s="53" t="s">
        <v>7770</v>
      </c>
      <c r="Z2251" s="56" t="e">
        <v>#N/A</v>
      </c>
      <c r="AA2251" s="56" t="e">
        <v>#N/A</v>
      </c>
      <c r="AB2251" s="56" t="e">
        <v>#N/A</v>
      </c>
      <c r="AC2251" s="111"/>
      <c r="AD2251" s="53"/>
      <c r="AE2251" s="53"/>
      <c r="AF2251" s="53"/>
      <c r="AG2251" s="53"/>
      <c r="AH2251" s="53"/>
      <c r="AI2251" s="53"/>
      <c r="AJ2251" s="53"/>
      <c r="AK2251" s="53"/>
      <c r="AL2251" s="53"/>
      <c r="AM2251" s="49" t="e">
        <f>VLOOKUP(C2251:C5635,[3]Sheet3!$D$2:$D$21,1,0)</f>
        <v>#N/A</v>
      </c>
    </row>
    <row r="2252" spans="1:39" ht="30" customHeight="1">
      <c r="A2252" s="53" t="s">
        <v>2467</v>
      </c>
      <c r="B2252" s="85">
        <v>40135</v>
      </c>
      <c r="C2252" s="85">
        <v>61222</v>
      </c>
      <c r="D2252" s="86" t="s">
        <v>4155</v>
      </c>
      <c r="E2252" s="87" t="s">
        <v>3100</v>
      </c>
      <c r="F2252" s="56" t="s">
        <v>4082</v>
      </c>
      <c r="G2252" s="30" t="s">
        <v>4187</v>
      </c>
      <c r="H2252" s="30">
        <v>1500</v>
      </c>
      <c r="I2252" s="30">
        <v>1500</v>
      </c>
      <c r="J2252" s="56" t="s">
        <v>4184</v>
      </c>
      <c r="K2252" s="71" t="s">
        <v>3691</v>
      </c>
      <c r="L2252" s="55"/>
      <c r="M2252" s="55"/>
      <c r="N2252" s="57"/>
      <c r="O2252" s="57"/>
      <c r="P2252" s="57"/>
      <c r="Q2252" s="57"/>
      <c r="R2252" s="48"/>
      <c r="S2252" s="53"/>
      <c r="T2252" s="53" t="e">
        <f>VLOOKUP(C2252:C5305,[2]Sheet3!$B$2:$J$9150,9,0)</f>
        <v>#N/A</v>
      </c>
      <c r="U2252" s="58" t="s">
        <v>4110</v>
      </c>
      <c r="V2252" s="85">
        <v>40135</v>
      </c>
      <c r="W2252" s="58" t="s">
        <v>536</v>
      </c>
      <c r="X2252" s="58" t="s">
        <v>1024</v>
      </c>
      <c r="Y2252" s="53">
        <v>0</v>
      </c>
      <c r="Z2252" s="56" t="e">
        <v>#N/A</v>
      </c>
      <c r="AA2252" s="56" t="e">
        <v>#N/A</v>
      </c>
      <c r="AB2252" s="56" t="e">
        <v>#N/A</v>
      </c>
      <c r="AC2252" s="111"/>
      <c r="AD2252" s="53"/>
      <c r="AE2252" s="53"/>
      <c r="AF2252" s="53"/>
      <c r="AG2252" s="53"/>
      <c r="AH2252" s="53"/>
      <c r="AI2252" s="53"/>
      <c r="AJ2252" s="53"/>
      <c r="AK2252" s="53"/>
      <c r="AL2252" s="53"/>
      <c r="AM2252" s="49" t="e">
        <f>VLOOKUP(C2252:C5636,[3]Sheet3!$D$2:$D$21,1,0)</f>
        <v>#N/A</v>
      </c>
    </row>
    <row r="2253" spans="1:39" ht="30" customHeight="1">
      <c r="A2253" s="53" t="s">
        <v>2468</v>
      </c>
      <c r="B2253" s="85">
        <v>40135</v>
      </c>
      <c r="C2253" s="85">
        <v>61225</v>
      </c>
      <c r="D2253" s="86" t="s">
        <v>6710</v>
      </c>
      <c r="E2253" s="87" t="s">
        <v>3100</v>
      </c>
      <c r="F2253" s="56" t="s">
        <v>4082</v>
      </c>
      <c r="G2253" s="30" t="s">
        <v>4187</v>
      </c>
      <c r="H2253" s="30">
        <v>1500</v>
      </c>
      <c r="I2253" s="30">
        <v>1500</v>
      </c>
      <c r="J2253" s="56" t="s">
        <v>4184</v>
      </c>
      <c r="K2253" s="71" t="s">
        <v>3691</v>
      </c>
      <c r="L2253" s="55"/>
      <c r="M2253" s="55"/>
      <c r="N2253" s="57"/>
      <c r="O2253" s="57"/>
      <c r="P2253" s="57"/>
      <c r="Q2253" s="57"/>
      <c r="R2253" s="48"/>
      <c r="S2253" s="53"/>
      <c r="T2253" s="53" t="e">
        <f>VLOOKUP(C2253:C5306,[2]Sheet3!$B$2:$J$9150,9,0)</f>
        <v>#N/A</v>
      </c>
      <c r="U2253" s="58" t="s">
        <v>4110</v>
      </c>
      <c r="V2253" s="85">
        <v>40135</v>
      </c>
      <c r="W2253" s="58" t="s">
        <v>536</v>
      </c>
      <c r="X2253" s="58" t="s">
        <v>1024</v>
      </c>
      <c r="Y2253" s="53">
        <v>0</v>
      </c>
      <c r="Z2253" s="56" t="e">
        <v>#N/A</v>
      </c>
      <c r="AA2253" s="56" t="e">
        <v>#N/A</v>
      </c>
      <c r="AB2253" s="56" t="e">
        <v>#N/A</v>
      </c>
      <c r="AC2253" s="111"/>
      <c r="AD2253" s="53"/>
      <c r="AE2253" s="53"/>
      <c r="AF2253" s="53"/>
      <c r="AG2253" s="53"/>
      <c r="AH2253" s="53"/>
      <c r="AI2253" s="53"/>
      <c r="AJ2253" s="53"/>
      <c r="AK2253" s="53"/>
      <c r="AL2253" s="53"/>
      <c r="AM2253" s="49" t="e">
        <f>VLOOKUP(C2253:C5637,[3]Sheet3!$D$2:$D$21,1,0)</f>
        <v>#N/A</v>
      </c>
    </row>
    <row r="2254" spans="1:39" ht="30" customHeight="1">
      <c r="A2254" s="53" t="s">
        <v>2467</v>
      </c>
      <c r="B2254" s="85">
        <v>40135</v>
      </c>
      <c r="C2254" s="85">
        <v>61226</v>
      </c>
      <c r="D2254" s="86" t="s">
        <v>4156</v>
      </c>
      <c r="E2254" s="87" t="s">
        <v>3100</v>
      </c>
      <c r="F2254" s="56" t="s">
        <v>4082</v>
      </c>
      <c r="G2254" s="30" t="s">
        <v>4187</v>
      </c>
      <c r="H2254" s="30">
        <v>1500</v>
      </c>
      <c r="I2254" s="30">
        <v>1500</v>
      </c>
      <c r="J2254" s="56" t="s">
        <v>4184</v>
      </c>
      <c r="K2254" s="71" t="s">
        <v>3691</v>
      </c>
      <c r="L2254" s="55"/>
      <c r="M2254" s="55"/>
      <c r="N2254" s="57"/>
      <c r="O2254" s="57"/>
      <c r="P2254" s="57"/>
      <c r="Q2254" s="57"/>
      <c r="R2254" s="48"/>
      <c r="S2254" s="53"/>
      <c r="T2254" s="53" t="e">
        <f>VLOOKUP(C2254:C5307,[2]Sheet3!$B$2:$J$9150,9,0)</f>
        <v>#N/A</v>
      </c>
      <c r="U2254" s="58" t="s">
        <v>4110</v>
      </c>
      <c r="V2254" s="85">
        <v>40135</v>
      </c>
      <c r="W2254" s="58" t="s">
        <v>536</v>
      </c>
      <c r="X2254" s="58" t="s">
        <v>1024</v>
      </c>
      <c r="Y2254" s="53">
        <v>0</v>
      </c>
      <c r="Z2254" s="56" t="e">
        <v>#N/A</v>
      </c>
      <c r="AA2254" s="56" t="e">
        <v>#N/A</v>
      </c>
      <c r="AB2254" s="56" t="e">
        <v>#N/A</v>
      </c>
      <c r="AC2254" s="111"/>
      <c r="AD2254" s="53"/>
      <c r="AE2254" s="53"/>
      <c r="AF2254" s="53"/>
      <c r="AG2254" s="53"/>
      <c r="AH2254" s="53"/>
      <c r="AI2254" s="53"/>
      <c r="AJ2254" s="53"/>
      <c r="AK2254" s="53"/>
      <c r="AL2254" s="53"/>
      <c r="AM2254" s="49" t="e">
        <f>VLOOKUP(C2254:C5638,[3]Sheet3!$D$2:$D$21,1,0)</f>
        <v>#N/A</v>
      </c>
    </row>
    <row r="2255" spans="1:39" ht="30" customHeight="1">
      <c r="A2255" s="53" t="s">
        <v>2467</v>
      </c>
      <c r="B2255" s="85">
        <v>40135</v>
      </c>
      <c r="C2255" s="85">
        <v>61229</v>
      </c>
      <c r="D2255" s="86" t="s">
        <v>4157</v>
      </c>
      <c r="E2255" s="87" t="s">
        <v>3100</v>
      </c>
      <c r="F2255" s="56" t="s">
        <v>4082</v>
      </c>
      <c r="G2255" s="30" t="s">
        <v>4187</v>
      </c>
      <c r="H2255" s="30">
        <v>1500</v>
      </c>
      <c r="I2255" s="30">
        <v>1500</v>
      </c>
      <c r="J2255" s="56" t="s">
        <v>4184</v>
      </c>
      <c r="K2255" s="71" t="s">
        <v>3691</v>
      </c>
      <c r="L2255" s="55"/>
      <c r="M2255" s="55"/>
      <c r="N2255" s="57"/>
      <c r="O2255" s="57"/>
      <c r="P2255" s="57"/>
      <c r="Q2255" s="57"/>
      <c r="R2255" s="48"/>
      <c r="S2255" s="53"/>
      <c r="T2255" s="53" t="e">
        <f>VLOOKUP(C2255:C5308,[2]Sheet3!$B$2:$J$9150,9,0)</f>
        <v>#N/A</v>
      </c>
      <c r="U2255" s="58" t="s">
        <v>4110</v>
      </c>
      <c r="V2255" s="85">
        <v>40135</v>
      </c>
      <c r="W2255" s="58" t="s">
        <v>536</v>
      </c>
      <c r="X2255" s="58" t="s">
        <v>1024</v>
      </c>
      <c r="Y2255" s="53">
        <v>0</v>
      </c>
      <c r="Z2255" s="56" t="e">
        <v>#N/A</v>
      </c>
      <c r="AA2255" s="56" t="e">
        <v>#N/A</v>
      </c>
      <c r="AB2255" s="56" t="e">
        <v>#N/A</v>
      </c>
      <c r="AC2255" s="111"/>
      <c r="AD2255" s="53"/>
      <c r="AE2255" s="53"/>
      <c r="AF2255" s="53"/>
      <c r="AG2255" s="53"/>
      <c r="AH2255" s="53"/>
      <c r="AI2255" s="53"/>
      <c r="AJ2255" s="53"/>
      <c r="AK2255" s="53"/>
      <c r="AL2255" s="53"/>
      <c r="AM2255" s="49" t="e">
        <f>VLOOKUP(C2255:C5639,[3]Sheet3!$D$2:$D$21,1,0)</f>
        <v>#N/A</v>
      </c>
    </row>
    <row r="2256" spans="1:39" ht="30" customHeight="1">
      <c r="A2256" s="53" t="s">
        <v>2467</v>
      </c>
      <c r="B2256" s="85">
        <v>40135</v>
      </c>
      <c r="C2256" s="85">
        <v>61230</v>
      </c>
      <c r="D2256" s="86" t="s">
        <v>3262</v>
      </c>
      <c r="E2256" s="87" t="s">
        <v>3100</v>
      </c>
      <c r="F2256" s="56" t="s">
        <v>4082</v>
      </c>
      <c r="G2256" s="30" t="s">
        <v>4187</v>
      </c>
      <c r="H2256" s="30">
        <v>1500</v>
      </c>
      <c r="I2256" s="30">
        <v>1500</v>
      </c>
      <c r="J2256" s="56" t="s">
        <v>4184</v>
      </c>
      <c r="K2256" s="71" t="s">
        <v>3691</v>
      </c>
      <c r="L2256" s="55"/>
      <c r="M2256" s="55"/>
      <c r="N2256" s="57"/>
      <c r="O2256" s="57"/>
      <c r="P2256" s="57"/>
      <c r="Q2256" s="57"/>
      <c r="R2256" s="48"/>
      <c r="S2256" s="53"/>
      <c r="T2256" s="53" t="e">
        <f>VLOOKUP(C2256:C5309,[2]Sheet3!$B$2:$J$9150,9,0)</f>
        <v>#N/A</v>
      </c>
      <c r="U2256" s="58" t="s">
        <v>4110</v>
      </c>
      <c r="V2256" s="85">
        <v>40135</v>
      </c>
      <c r="W2256" s="58" t="s">
        <v>536</v>
      </c>
      <c r="X2256" s="58" t="s">
        <v>1024</v>
      </c>
      <c r="Y2256" s="53">
        <v>0</v>
      </c>
      <c r="Z2256" s="56" t="e">
        <v>#N/A</v>
      </c>
      <c r="AA2256" s="56" t="e">
        <v>#N/A</v>
      </c>
      <c r="AB2256" s="56" t="e">
        <v>#N/A</v>
      </c>
      <c r="AC2256" s="111"/>
      <c r="AD2256" s="53"/>
      <c r="AE2256" s="53"/>
      <c r="AF2256" s="53"/>
      <c r="AG2256" s="53"/>
      <c r="AH2256" s="53"/>
      <c r="AI2256" s="53"/>
      <c r="AJ2256" s="53"/>
      <c r="AK2256" s="53"/>
      <c r="AL2256" s="53"/>
      <c r="AM2256" s="49" t="e">
        <f>VLOOKUP(C2256:C5640,[3]Sheet3!$D$2:$D$21,1,0)</f>
        <v>#N/A</v>
      </c>
    </row>
    <row r="2257" spans="1:39" ht="30" customHeight="1">
      <c r="A2257" s="53" t="s">
        <v>2467</v>
      </c>
      <c r="B2257" s="85">
        <v>40200</v>
      </c>
      <c r="C2257" s="85">
        <v>61246</v>
      </c>
      <c r="D2257" s="86" t="s">
        <v>366</v>
      </c>
      <c r="E2257" s="87" t="s">
        <v>3100</v>
      </c>
      <c r="F2257" s="56" t="s">
        <v>4028</v>
      </c>
      <c r="G2257" s="31" t="s">
        <v>382</v>
      </c>
      <c r="H2257" s="31">
        <v>2000</v>
      </c>
      <c r="I2257" s="31">
        <v>1200</v>
      </c>
      <c r="J2257" s="56" t="s">
        <v>4059</v>
      </c>
      <c r="K2257" s="71" t="s">
        <v>3691</v>
      </c>
      <c r="L2257" s="55"/>
      <c r="M2257" s="55"/>
      <c r="N2257" s="57"/>
      <c r="O2257" s="57"/>
      <c r="P2257" s="57"/>
      <c r="Q2257" s="57"/>
      <c r="R2257" s="48"/>
      <c r="S2257" s="53"/>
      <c r="T2257" s="53" t="e">
        <f>VLOOKUP(C2257:C5310,[2]Sheet3!$B$2:$J$9150,9,0)</f>
        <v>#N/A</v>
      </c>
      <c r="U2257" s="58" t="s">
        <v>4110</v>
      </c>
      <c r="V2257" s="85">
        <v>40200</v>
      </c>
      <c r="W2257" s="58" t="s">
        <v>6601</v>
      </c>
      <c r="X2257" s="58" t="s">
        <v>1025</v>
      </c>
      <c r="Y2257" s="53" t="s">
        <v>7771</v>
      </c>
      <c r="Z2257" s="56" t="s">
        <v>6753</v>
      </c>
      <c r="AA2257" s="56">
        <v>0</v>
      </c>
      <c r="AB2257" s="56">
        <v>0</v>
      </c>
      <c r="AC2257" s="111"/>
      <c r="AD2257" s="53"/>
      <c r="AE2257" s="53"/>
      <c r="AF2257" s="53"/>
      <c r="AG2257" s="53"/>
      <c r="AH2257" s="53"/>
      <c r="AI2257" s="53"/>
      <c r="AJ2257" s="53"/>
      <c r="AK2257" s="53"/>
      <c r="AL2257" s="53"/>
      <c r="AM2257" s="49" t="e">
        <f>VLOOKUP(C2257:C5641,[3]Sheet3!$D$2:$D$21,1,0)</f>
        <v>#N/A</v>
      </c>
    </row>
    <row r="2258" spans="1:39" ht="30" customHeight="1">
      <c r="A2258" s="53" t="s">
        <v>2468</v>
      </c>
      <c r="B2258" s="85">
        <v>40002</v>
      </c>
      <c r="C2258" s="85">
        <v>61260</v>
      </c>
      <c r="D2258" s="86" t="s">
        <v>367</v>
      </c>
      <c r="E2258" s="87" t="s">
        <v>3100</v>
      </c>
      <c r="F2258" s="56" t="s">
        <v>3114</v>
      </c>
      <c r="G2258" s="30" t="s">
        <v>3286</v>
      </c>
      <c r="H2258" s="31">
        <v>1500</v>
      </c>
      <c r="I2258" s="31">
        <v>2000</v>
      </c>
      <c r="J2258" s="56" t="s">
        <v>3287</v>
      </c>
      <c r="K2258" s="71" t="s">
        <v>3691</v>
      </c>
      <c r="L2258" s="55"/>
      <c r="M2258" s="55"/>
      <c r="N2258" s="57"/>
      <c r="O2258" s="57"/>
      <c r="P2258" s="57"/>
      <c r="Q2258" s="57"/>
      <c r="R2258" s="48"/>
      <c r="S2258" s="53"/>
      <c r="T2258" s="53" t="e">
        <f>VLOOKUP(C2258:C5311,[2]Sheet3!$B$2:$J$9150,9,0)</f>
        <v>#N/A</v>
      </c>
      <c r="U2258" s="58" t="s">
        <v>4110</v>
      </c>
      <c r="V2258" s="85">
        <v>40002</v>
      </c>
      <c r="W2258" s="58" t="s">
        <v>5700</v>
      </c>
      <c r="X2258" s="58" t="s">
        <v>6628</v>
      </c>
      <c r="Y2258" s="53">
        <v>0</v>
      </c>
      <c r="Z2258" s="56" t="e">
        <v>#N/A</v>
      </c>
      <c r="AA2258" s="56" t="e">
        <v>#N/A</v>
      </c>
      <c r="AB2258" s="56" t="e">
        <v>#N/A</v>
      </c>
      <c r="AC2258" s="111"/>
      <c r="AD2258" s="53"/>
      <c r="AE2258" s="53"/>
      <c r="AF2258" s="53"/>
      <c r="AG2258" s="53"/>
      <c r="AH2258" s="53"/>
      <c r="AI2258" s="53"/>
      <c r="AJ2258" s="53"/>
      <c r="AK2258" s="53"/>
      <c r="AL2258" s="53"/>
      <c r="AM2258" s="49" t="e">
        <f>VLOOKUP(C2258:C5642,[3]Sheet3!$D$2:$D$21,1,0)</f>
        <v>#N/A</v>
      </c>
    </row>
    <row r="2259" spans="1:39" ht="30" customHeight="1">
      <c r="A2259" s="53" t="s">
        <v>2467</v>
      </c>
      <c r="B2259" s="85">
        <v>40139</v>
      </c>
      <c r="C2259" s="85">
        <v>61404</v>
      </c>
      <c r="D2259" s="86" t="s">
        <v>2779</v>
      </c>
      <c r="E2259" s="87" t="s">
        <v>3100</v>
      </c>
      <c r="F2259" s="56" t="s">
        <v>1254</v>
      </c>
      <c r="G2259" s="30" t="s">
        <v>2031</v>
      </c>
      <c r="H2259" s="56">
        <v>2000</v>
      </c>
      <c r="I2259" s="56">
        <v>1200</v>
      </c>
      <c r="J2259" s="56" t="s">
        <v>2030</v>
      </c>
      <c r="K2259" s="71" t="s">
        <v>3691</v>
      </c>
      <c r="L2259" s="55"/>
      <c r="M2259" s="55"/>
      <c r="N2259" s="57"/>
      <c r="O2259" s="57"/>
      <c r="P2259" s="57"/>
      <c r="Q2259" s="57"/>
      <c r="R2259" s="48"/>
      <c r="S2259" s="53"/>
      <c r="T2259" s="53" t="e">
        <f>VLOOKUP(C2259:C5312,[2]Sheet3!$B$2:$J$9150,9,0)</f>
        <v>#N/A</v>
      </c>
      <c r="U2259" s="58" t="s">
        <v>4110</v>
      </c>
      <c r="V2259" s="85">
        <v>40139</v>
      </c>
      <c r="W2259" s="58" t="s">
        <v>5738</v>
      </c>
      <c r="X2259" s="58" t="s">
        <v>1025</v>
      </c>
      <c r="Y2259" s="53" t="s">
        <v>7772</v>
      </c>
      <c r="Z2259" s="56" t="e">
        <v>#N/A</v>
      </c>
      <c r="AA2259" s="56" t="e">
        <v>#N/A</v>
      </c>
      <c r="AB2259" s="56" t="e">
        <v>#N/A</v>
      </c>
      <c r="AC2259" s="111"/>
      <c r="AD2259" s="53"/>
      <c r="AE2259" s="53"/>
      <c r="AF2259" s="53"/>
      <c r="AG2259" s="53"/>
      <c r="AH2259" s="53"/>
      <c r="AI2259" s="53"/>
      <c r="AJ2259" s="53"/>
      <c r="AK2259" s="53"/>
      <c r="AL2259" s="53"/>
      <c r="AM2259" s="49" t="e">
        <f>VLOOKUP(C2259:C5643,[3]Sheet3!$D$2:$D$21,1,0)</f>
        <v>#N/A</v>
      </c>
    </row>
    <row r="2260" spans="1:39" ht="30" customHeight="1">
      <c r="A2260" s="53" t="s">
        <v>2467</v>
      </c>
      <c r="B2260" s="85">
        <v>40139</v>
      </c>
      <c r="C2260" s="85">
        <v>61758</v>
      </c>
      <c r="D2260" s="86" t="s">
        <v>4162</v>
      </c>
      <c r="E2260" s="87" t="s">
        <v>3100</v>
      </c>
      <c r="F2260" s="56" t="s">
        <v>1254</v>
      </c>
      <c r="G2260" s="30" t="s">
        <v>2031</v>
      </c>
      <c r="H2260" s="56">
        <v>2000</v>
      </c>
      <c r="I2260" s="56">
        <v>1200</v>
      </c>
      <c r="J2260" s="56" t="s">
        <v>2030</v>
      </c>
      <c r="K2260" s="71" t="s">
        <v>3691</v>
      </c>
      <c r="L2260" s="55"/>
      <c r="M2260" s="55"/>
      <c r="N2260" s="57"/>
      <c r="O2260" s="57"/>
      <c r="P2260" s="57"/>
      <c r="Q2260" s="57"/>
      <c r="R2260" s="48"/>
      <c r="S2260" s="53"/>
      <c r="T2260" s="53" t="e">
        <f>VLOOKUP(C2260:C5313,[2]Sheet3!$B$2:$J$9150,9,0)</f>
        <v>#N/A</v>
      </c>
      <c r="U2260" s="58" t="s">
        <v>4110</v>
      </c>
      <c r="V2260" s="85">
        <v>40139</v>
      </c>
      <c r="W2260" s="58" t="s">
        <v>5738</v>
      </c>
      <c r="X2260" s="58" t="s">
        <v>1025</v>
      </c>
      <c r="Y2260" s="73">
        <v>0</v>
      </c>
      <c r="Z2260" s="56" t="e">
        <v>#N/A</v>
      </c>
      <c r="AA2260" s="56" t="e">
        <v>#N/A</v>
      </c>
      <c r="AB2260" s="56" t="e">
        <v>#N/A</v>
      </c>
      <c r="AC2260" s="111"/>
      <c r="AD2260" s="53"/>
      <c r="AE2260" s="53"/>
      <c r="AF2260" s="53"/>
      <c r="AG2260" s="53"/>
      <c r="AH2260" s="53"/>
      <c r="AI2260" s="53"/>
      <c r="AJ2260" s="53"/>
      <c r="AK2260" s="53"/>
      <c r="AL2260" s="53"/>
      <c r="AM2260" s="49" t="e">
        <f>VLOOKUP(C2260:C5644,[3]Sheet3!$D$2:$D$21,1,0)</f>
        <v>#N/A</v>
      </c>
    </row>
    <row r="2261" spans="1:39" ht="30" customHeight="1">
      <c r="A2261" s="53" t="s">
        <v>2467</v>
      </c>
      <c r="B2261" s="85">
        <v>40222</v>
      </c>
      <c r="C2261" s="85">
        <v>61775</v>
      </c>
      <c r="D2261" s="86" t="s">
        <v>4163</v>
      </c>
      <c r="E2261" s="87" t="s">
        <v>3100</v>
      </c>
      <c r="F2261" s="56" t="s">
        <v>6427</v>
      </c>
      <c r="G2261" s="30" t="s">
        <v>5290</v>
      </c>
      <c r="H2261" s="31">
        <v>1500</v>
      </c>
      <c r="I2261" s="31">
        <v>1700</v>
      </c>
      <c r="J2261" s="56" t="s">
        <v>3287</v>
      </c>
      <c r="K2261" s="71" t="s">
        <v>3691</v>
      </c>
      <c r="L2261" s="55"/>
      <c r="M2261" s="55"/>
      <c r="N2261" s="57"/>
      <c r="O2261" s="57"/>
      <c r="P2261" s="57"/>
      <c r="Q2261" s="57"/>
      <c r="R2261" s="48"/>
      <c r="S2261" s="53"/>
      <c r="T2261" s="53" t="e">
        <f>VLOOKUP(C2261:C5314,[2]Sheet3!$B$2:$J$9150,9,0)</f>
        <v>#N/A</v>
      </c>
      <c r="U2261" s="58" t="s">
        <v>4110</v>
      </c>
      <c r="V2261" s="85">
        <v>40222</v>
      </c>
      <c r="W2261" s="58" t="s">
        <v>6611</v>
      </c>
      <c r="X2261" s="58" t="s">
        <v>1019</v>
      </c>
      <c r="Y2261" s="53" t="s">
        <v>6952</v>
      </c>
      <c r="Z2261" s="56" t="e">
        <v>#N/A</v>
      </c>
      <c r="AA2261" s="56" t="e">
        <v>#N/A</v>
      </c>
      <c r="AB2261" s="56" t="e">
        <v>#N/A</v>
      </c>
      <c r="AC2261" s="111"/>
      <c r="AD2261" s="53"/>
      <c r="AE2261" s="53"/>
      <c r="AF2261" s="53"/>
      <c r="AG2261" s="53"/>
      <c r="AH2261" s="53"/>
      <c r="AI2261" s="53"/>
      <c r="AJ2261" s="53"/>
      <c r="AK2261" s="53"/>
      <c r="AL2261" s="53"/>
      <c r="AM2261" s="49" t="e">
        <f>VLOOKUP(C2261:C5645,[3]Sheet3!$D$2:$D$21,1,0)</f>
        <v>#N/A</v>
      </c>
    </row>
    <row r="2262" spans="1:39" ht="30" customHeight="1">
      <c r="A2262" s="53" t="s">
        <v>2467</v>
      </c>
      <c r="B2262" s="85">
        <v>40222</v>
      </c>
      <c r="C2262" s="85">
        <v>61777</v>
      </c>
      <c r="D2262" s="86" t="s">
        <v>4164</v>
      </c>
      <c r="E2262" s="87" t="s">
        <v>3100</v>
      </c>
      <c r="F2262" s="56" t="s">
        <v>6427</v>
      </c>
      <c r="G2262" s="30" t="s">
        <v>5290</v>
      </c>
      <c r="H2262" s="31">
        <v>1500</v>
      </c>
      <c r="I2262" s="31">
        <v>1700</v>
      </c>
      <c r="J2262" s="56" t="s">
        <v>3287</v>
      </c>
      <c r="K2262" s="71" t="s">
        <v>3691</v>
      </c>
      <c r="L2262" s="55"/>
      <c r="M2262" s="55"/>
      <c r="N2262" s="57"/>
      <c r="O2262" s="57"/>
      <c r="P2262" s="57"/>
      <c r="Q2262" s="57"/>
      <c r="R2262" s="48"/>
      <c r="S2262" s="53"/>
      <c r="T2262" s="53" t="e">
        <f>VLOOKUP(C2262:C5315,[2]Sheet3!$B$2:$J$9150,9,0)</f>
        <v>#N/A</v>
      </c>
      <c r="U2262" s="58" t="s">
        <v>4110</v>
      </c>
      <c r="V2262" s="85">
        <v>40222</v>
      </c>
      <c r="W2262" s="58" t="s">
        <v>6611</v>
      </c>
      <c r="X2262" s="58" t="s">
        <v>1019</v>
      </c>
      <c r="Y2262" s="53" t="s">
        <v>6953</v>
      </c>
      <c r="Z2262" s="56" t="e">
        <v>#N/A</v>
      </c>
      <c r="AA2262" s="56" t="e">
        <v>#N/A</v>
      </c>
      <c r="AB2262" s="56" t="e">
        <v>#N/A</v>
      </c>
      <c r="AC2262" s="111"/>
      <c r="AD2262" s="53"/>
      <c r="AE2262" s="53"/>
      <c r="AF2262" s="53"/>
      <c r="AG2262" s="53"/>
      <c r="AH2262" s="53"/>
      <c r="AI2262" s="53"/>
      <c r="AJ2262" s="53"/>
      <c r="AK2262" s="53"/>
      <c r="AL2262" s="53"/>
      <c r="AM2262" s="49" t="e">
        <f>VLOOKUP(C2262:C5646,[3]Sheet3!$D$2:$D$21,1,0)</f>
        <v>#N/A</v>
      </c>
    </row>
    <row r="2263" spans="1:39" ht="30" customHeight="1">
      <c r="A2263" s="53" t="s">
        <v>2467</v>
      </c>
      <c r="B2263" s="85">
        <v>40050</v>
      </c>
      <c r="C2263" s="85">
        <v>61803</v>
      </c>
      <c r="D2263" s="86" t="s">
        <v>4167</v>
      </c>
      <c r="E2263" s="87" t="s">
        <v>3100</v>
      </c>
      <c r="F2263" s="56" t="s">
        <v>4081</v>
      </c>
      <c r="G2263" s="30" t="s">
        <v>5093</v>
      </c>
      <c r="H2263" s="31">
        <v>1500</v>
      </c>
      <c r="I2263" s="31">
        <v>1700</v>
      </c>
      <c r="J2263" s="56" t="s">
        <v>7204</v>
      </c>
      <c r="K2263" s="71" t="s">
        <v>3691</v>
      </c>
      <c r="L2263" s="55"/>
      <c r="M2263" s="55"/>
      <c r="N2263" s="57"/>
      <c r="O2263" s="57"/>
      <c r="P2263" s="57"/>
      <c r="Q2263" s="57"/>
      <c r="R2263" s="48"/>
      <c r="S2263" s="53"/>
      <c r="T2263" s="53" t="e">
        <f>VLOOKUP(C2263:C5316,[2]Sheet3!$B$2:$J$9150,9,0)</f>
        <v>#N/A</v>
      </c>
      <c r="U2263" s="58" t="s">
        <v>4110</v>
      </c>
      <c r="V2263" s="85">
        <v>40050</v>
      </c>
      <c r="W2263" s="58" t="s">
        <v>5718</v>
      </c>
      <c r="X2263" s="58" t="s">
        <v>6634</v>
      </c>
      <c r="Y2263" s="73">
        <v>0</v>
      </c>
      <c r="Z2263" s="56" t="e">
        <v>#N/A</v>
      </c>
      <c r="AA2263" s="56" t="e">
        <v>#N/A</v>
      </c>
      <c r="AB2263" s="56" t="e">
        <v>#N/A</v>
      </c>
      <c r="AC2263" s="111"/>
      <c r="AD2263" s="53"/>
      <c r="AE2263" s="53"/>
      <c r="AF2263" s="53"/>
      <c r="AG2263" s="53"/>
      <c r="AH2263" s="53"/>
      <c r="AI2263" s="53"/>
      <c r="AJ2263" s="53"/>
      <c r="AK2263" s="53"/>
      <c r="AL2263" s="53"/>
      <c r="AM2263" s="49" t="e">
        <f>VLOOKUP(C2263:C5647,[3]Sheet3!$D$2:$D$21,1,0)</f>
        <v>#N/A</v>
      </c>
    </row>
    <row r="2264" spans="1:39" ht="30" customHeight="1">
      <c r="A2264" s="53" t="s">
        <v>2468</v>
      </c>
      <c r="B2264" s="85">
        <v>40050</v>
      </c>
      <c r="C2264" s="85">
        <v>61804</v>
      </c>
      <c r="D2264" s="86" t="s">
        <v>4168</v>
      </c>
      <c r="E2264" s="87" t="s">
        <v>3100</v>
      </c>
      <c r="F2264" s="56" t="s">
        <v>4081</v>
      </c>
      <c r="G2264" s="30" t="s">
        <v>5093</v>
      </c>
      <c r="H2264" s="31">
        <v>1500</v>
      </c>
      <c r="I2264" s="31">
        <v>1700</v>
      </c>
      <c r="J2264" s="56" t="s">
        <v>7204</v>
      </c>
      <c r="K2264" s="71" t="s">
        <v>3691</v>
      </c>
      <c r="L2264" s="55"/>
      <c r="M2264" s="55"/>
      <c r="N2264" s="57"/>
      <c r="O2264" s="57"/>
      <c r="P2264" s="57"/>
      <c r="Q2264" s="57"/>
      <c r="R2264" s="48"/>
      <c r="S2264" s="53"/>
      <c r="T2264" s="53" t="e">
        <f>VLOOKUP(C2264:C5317,[2]Sheet3!$B$2:$J$9150,9,0)</f>
        <v>#N/A</v>
      </c>
      <c r="U2264" s="58" t="s">
        <v>4110</v>
      </c>
      <c r="V2264" s="85">
        <v>40050</v>
      </c>
      <c r="W2264" s="58" t="s">
        <v>5718</v>
      </c>
      <c r="X2264" s="58" t="s">
        <v>6634</v>
      </c>
      <c r="Y2264" s="53" t="s">
        <v>6954</v>
      </c>
      <c r="Z2264" s="56" t="e">
        <v>#N/A</v>
      </c>
      <c r="AA2264" s="56" t="e">
        <v>#N/A</v>
      </c>
      <c r="AB2264" s="56" t="e">
        <v>#N/A</v>
      </c>
      <c r="AC2264" s="111"/>
      <c r="AD2264" s="53"/>
      <c r="AE2264" s="53"/>
      <c r="AF2264" s="53"/>
      <c r="AG2264" s="53"/>
      <c r="AH2264" s="53"/>
      <c r="AI2264" s="53"/>
      <c r="AJ2264" s="53"/>
      <c r="AK2264" s="53"/>
      <c r="AL2264" s="53"/>
      <c r="AM2264" s="49" t="e">
        <f>VLOOKUP(C2264:C5648,[3]Sheet3!$D$2:$D$21,1,0)</f>
        <v>#N/A</v>
      </c>
    </row>
    <row r="2265" spans="1:39" ht="30" customHeight="1">
      <c r="A2265" s="53" t="s">
        <v>2467</v>
      </c>
      <c r="B2265" s="85">
        <v>40050</v>
      </c>
      <c r="C2265" s="85">
        <v>61805</v>
      </c>
      <c r="D2265" s="86" t="s">
        <v>4169</v>
      </c>
      <c r="E2265" s="87" t="s">
        <v>3100</v>
      </c>
      <c r="F2265" s="56" t="s">
        <v>4081</v>
      </c>
      <c r="G2265" s="30" t="s">
        <v>5093</v>
      </c>
      <c r="H2265" s="31">
        <v>1500</v>
      </c>
      <c r="I2265" s="31">
        <v>1700</v>
      </c>
      <c r="J2265" s="56" t="s">
        <v>7204</v>
      </c>
      <c r="K2265" s="71" t="s">
        <v>3691</v>
      </c>
      <c r="L2265" s="55"/>
      <c r="M2265" s="55"/>
      <c r="N2265" s="57"/>
      <c r="O2265" s="57"/>
      <c r="P2265" s="57"/>
      <c r="Q2265" s="57"/>
      <c r="R2265" s="48"/>
      <c r="S2265" s="53"/>
      <c r="T2265" s="53" t="e">
        <f>VLOOKUP(C2265:C5318,[2]Sheet3!$B$2:$J$9150,9,0)</f>
        <v>#N/A</v>
      </c>
      <c r="U2265" s="58" t="s">
        <v>4110</v>
      </c>
      <c r="V2265" s="85">
        <v>40050</v>
      </c>
      <c r="W2265" s="58" t="s">
        <v>5718</v>
      </c>
      <c r="X2265" s="58" t="s">
        <v>6634</v>
      </c>
      <c r="Y2265" s="53">
        <v>0</v>
      </c>
      <c r="Z2265" s="56" t="e">
        <v>#N/A</v>
      </c>
      <c r="AA2265" s="56" t="e">
        <v>#N/A</v>
      </c>
      <c r="AB2265" s="56" t="e">
        <v>#N/A</v>
      </c>
      <c r="AC2265" s="111"/>
      <c r="AD2265" s="53"/>
      <c r="AE2265" s="53"/>
      <c r="AF2265" s="53"/>
      <c r="AG2265" s="53"/>
      <c r="AH2265" s="53"/>
      <c r="AI2265" s="53"/>
      <c r="AJ2265" s="53"/>
      <c r="AK2265" s="53"/>
      <c r="AL2265" s="53"/>
      <c r="AM2265" s="49" t="e">
        <f>VLOOKUP(C2265:C5649,[3]Sheet3!$D$2:$D$21,1,0)</f>
        <v>#N/A</v>
      </c>
    </row>
    <row r="2266" spans="1:39" ht="30" customHeight="1">
      <c r="A2266" s="53" t="s">
        <v>2467</v>
      </c>
      <c r="B2266" s="85">
        <v>40050</v>
      </c>
      <c r="C2266" s="85">
        <v>61806</v>
      </c>
      <c r="D2266" s="86" t="s">
        <v>4170</v>
      </c>
      <c r="E2266" s="87" t="s">
        <v>3100</v>
      </c>
      <c r="F2266" s="56" t="s">
        <v>4081</v>
      </c>
      <c r="G2266" s="30" t="s">
        <v>5093</v>
      </c>
      <c r="H2266" s="31">
        <v>1500</v>
      </c>
      <c r="I2266" s="31">
        <v>1700</v>
      </c>
      <c r="J2266" s="56" t="s">
        <v>7204</v>
      </c>
      <c r="K2266" s="71" t="s">
        <v>3691</v>
      </c>
      <c r="L2266" s="55"/>
      <c r="M2266" s="55"/>
      <c r="N2266" s="57"/>
      <c r="O2266" s="57"/>
      <c r="P2266" s="57"/>
      <c r="Q2266" s="57"/>
      <c r="R2266" s="48"/>
      <c r="S2266" s="53"/>
      <c r="T2266" s="53" t="e">
        <f>VLOOKUP(C2266:C5319,[2]Sheet3!$B$2:$J$9150,9,0)</f>
        <v>#N/A</v>
      </c>
      <c r="U2266" s="58" t="s">
        <v>4110</v>
      </c>
      <c r="V2266" s="85">
        <v>40050</v>
      </c>
      <c r="W2266" s="58" t="s">
        <v>5718</v>
      </c>
      <c r="X2266" s="58" t="s">
        <v>6634</v>
      </c>
      <c r="Y2266" s="53">
        <v>0</v>
      </c>
      <c r="Z2266" s="56" t="e">
        <v>#N/A</v>
      </c>
      <c r="AA2266" s="56" t="e">
        <v>#N/A</v>
      </c>
      <c r="AB2266" s="56" t="e">
        <v>#N/A</v>
      </c>
      <c r="AC2266" s="111"/>
      <c r="AD2266" s="53"/>
      <c r="AE2266" s="53"/>
      <c r="AF2266" s="53"/>
      <c r="AG2266" s="53"/>
      <c r="AH2266" s="53"/>
      <c r="AI2266" s="53"/>
      <c r="AJ2266" s="53"/>
      <c r="AK2266" s="53"/>
      <c r="AL2266" s="53"/>
      <c r="AM2266" s="49" t="e">
        <f>VLOOKUP(C2266:C5650,[3]Sheet3!$D$2:$D$21,1,0)</f>
        <v>#N/A</v>
      </c>
    </row>
    <row r="2267" spans="1:39" ht="30" customHeight="1">
      <c r="A2267" s="53" t="s">
        <v>2467</v>
      </c>
      <c r="B2267" s="85">
        <v>40050</v>
      </c>
      <c r="C2267" s="85">
        <v>61809</v>
      </c>
      <c r="D2267" s="86" t="s">
        <v>3693</v>
      </c>
      <c r="E2267" s="87" t="s">
        <v>3100</v>
      </c>
      <c r="F2267" s="56" t="s">
        <v>4081</v>
      </c>
      <c r="G2267" s="30" t="s">
        <v>5093</v>
      </c>
      <c r="H2267" s="31">
        <v>1500</v>
      </c>
      <c r="I2267" s="31">
        <v>1700</v>
      </c>
      <c r="J2267" s="56" t="s">
        <v>7204</v>
      </c>
      <c r="K2267" s="71" t="s">
        <v>3691</v>
      </c>
      <c r="L2267" s="55"/>
      <c r="M2267" s="55"/>
      <c r="N2267" s="57"/>
      <c r="O2267" s="57"/>
      <c r="P2267" s="57"/>
      <c r="Q2267" s="57"/>
      <c r="R2267" s="48"/>
      <c r="S2267" s="53"/>
      <c r="T2267" s="53" t="e">
        <f>VLOOKUP(C2267:C5320,[2]Sheet3!$B$2:$J$9150,9,0)</f>
        <v>#N/A</v>
      </c>
      <c r="U2267" s="58" t="s">
        <v>4110</v>
      </c>
      <c r="V2267" s="85">
        <v>40050</v>
      </c>
      <c r="W2267" s="58" t="s">
        <v>5718</v>
      </c>
      <c r="X2267" s="58" t="s">
        <v>6634</v>
      </c>
      <c r="Y2267" s="53">
        <v>0</v>
      </c>
      <c r="Z2267" s="56" t="e">
        <v>#N/A</v>
      </c>
      <c r="AA2267" s="56" t="e">
        <v>#N/A</v>
      </c>
      <c r="AB2267" s="56" t="e">
        <v>#N/A</v>
      </c>
      <c r="AC2267" s="111"/>
      <c r="AD2267" s="53"/>
      <c r="AE2267" s="53"/>
      <c r="AF2267" s="53"/>
      <c r="AG2267" s="53"/>
      <c r="AH2267" s="53"/>
      <c r="AI2267" s="53"/>
      <c r="AJ2267" s="53"/>
      <c r="AK2267" s="53"/>
      <c r="AL2267" s="53"/>
      <c r="AM2267" s="49" t="e">
        <f>VLOOKUP(C2267:C5651,[3]Sheet3!$D$2:$D$21,1,0)</f>
        <v>#N/A</v>
      </c>
    </row>
    <row r="2268" spans="1:39" ht="30" customHeight="1">
      <c r="A2268" s="53" t="s">
        <v>2467</v>
      </c>
      <c r="B2268" s="85">
        <v>40050</v>
      </c>
      <c r="C2268" s="85">
        <v>61810</v>
      </c>
      <c r="D2268" s="86" t="s">
        <v>3694</v>
      </c>
      <c r="E2268" s="87" t="s">
        <v>3100</v>
      </c>
      <c r="F2268" s="56" t="s">
        <v>4081</v>
      </c>
      <c r="G2268" s="30" t="s">
        <v>5093</v>
      </c>
      <c r="H2268" s="31">
        <v>1500</v>
      </c>
      <c r="I2268" s="31">
        <v>1700</v>
      </c>
      <c r="J2268" s="56" t="s">
        <v>7204</v>
      </c>
      <c r="K2268" s="71" t="s">
        <v>3691</v>
      </c>
      <c r="L2268" s="55"/>
      <c r="M2268" s="55"/>
      <c r="N2268" s="57"/>
      <c r="O2268" s="57"/>
      <c r="P2268" s="57"/>
      <c r="Q2268" s="57"/>
      <c r="R2268" s="48"/>
      <c r="S2268" s="53"/>
      <c r="T2268" s="53" t="e">
        <f>VLOOKUP(C2268:C5321,[2]Sheet3!$B$2:$J$9150,9,0)</f>
        <v>#N/A</v>
      </c>
      <c r="U2268" s="58" t="s">
        <v>4110</v>
      </c>
      <c r="V2268" s="85">
        <v>40050</v>
      </c>
      <c r="W2268" s="58" t="s">
        <v>5718</v>
      </c>
      <c r="X2268" s="58" t="s">
        <v>6634</v>
      </c>
      <c r="Y2268" s="53">
        <v>0</v>
      </c>
      <c r="Z2268" s="56" t="e">
        <v>#N/A</v>
      </c>
      <c r="AA2268" s="56" t="e">
        <v>#N/A</v>
      </c>
      <c r="AB2268" s="56" t="e">
        <v>#N/A</v>
      </c>
      <c r="AC2268" s="111"/>
      <c r="AD2268" s="53"/>
      <c r="AE2268" s="53"/>
      <c r="AF2268" s="53"/>
      <c r="AG2268" s="53"/>
      <c r="AH2268" s="53"/>
      <c r="AI2268" s="53"/>
      <c r="AJ2268" s="53"/>
      <c r="AK2268" s="53"/>
      <c r="AL2268" s="53"/>
      <c r="AM2268" s="49" t="e">
        <f>VLOOKUP(C2268:C5652,[3]Sheet3!$D$2:$D$21,1,0)</f>
        <v>#N/A</v>
      </c>
    </row>
    <row r="2269" spans="1:39" ht="30" customHeight="1">
      <c r="A2269" s="53" t="s">
        <v>2467</v>
      </c>
      <c r="B2269" s="85">
        <v>40050</v>
      </c>
      <c r="C2269" s="85">
        <v>61811</v>
      </c>
      <c r="D2269" s="86" t="s">
        <v>3695</v>
      </c>
      <c r="E2269" s="87" t="s">
        <v>3100</v>
      </c>
      <c r="F2269" s="56" t="s">
        <v>4081</v>
      </c>
      <c r="G2269" s="30" t="s">
        <v>5093</v>
      </c>
      <c r="H2269" s="31">
        <v>1500</v>
      </c>
      <c r="I2269" s="31">
        <v>1700</v>
      </c>
      <c r="J2269" s="56" t="s">
        <v>7204</v>
      </c>
      <c r="K2269" s="71" t="s">
        <v>3691</v>
      </c>
      <c r="L2269" s="55"/>
      <c r="M2269" s="55"/>
      <c r="N2269" s="57"/>
      <c r="O2269" s="57"/>
      <c r="P2269" s="57"/>
      <c r="Q2269" s="57"/>
      <c r="R2269" s="48"/>
      <c r="S2269" s="53"/>
      <c r="T2269" s="53" t="e">
        <f>VLOOKUP(C2269:C5322,[2]Sheet3!$B$2:$J$9150,9,0)</f>
        <v>#N/A</v>
      </c>
      <c r="U2269" s="58" t="s">
        <v>4110</v>
      </c>
      <c r="V2269" s="85">
        <v>40050</v>
      </c>
      <c r="W2269" s="58" t="s">
        <v>5718</v>
      </c>
      <c r="X2269" s="58" t="s">
        <v>6634</v>
      </c>
      <c r="Y2269" s="53" t="s">
        <v>7773</v>
      </c>
      <c r="Z2269" s="56" t="e">
        <v>#N/A</v>
      </c>
      <c r="AA2269" s="56" t="e">
        <v>#N/A</v>
      </c>
      <c r="AB2269" s="56" t="e">
        <v>#N/A</v>
      </c>
      <c r="AC2269" s="111"/>
      <c r="AD2269" s="53"/>
      <c r="AE2269" s="53"/>
      <c r="AF2269" s="53"/>
      <c r="AG2269" s="53"/>
      <c r="AH2269" s="53"/>
      <c r="AI2269" s="53"/>
      <c r="AJ2269" s="53"/>
      <c r="AK2269" s="53"/>
      <c r="AL2269" s="53"/>
      <c r="AM2269" s="49" t="e">
        <f>VLOOKUP(C2269:C5653,[3]Sheet3!$D$2:$D$21,1,0)</f>
        <v>#N/A</v>
      </c>
    </row>
    <row r="2270" spans="1:39" ht="30" customHeight="1">
      <c r="A2270" s="53" t="s">
        <v>2468</v>
      </c>
      <c r="B2270" s="85">
        <v>40050</v>
      </c>
      <c r="C2270" s="85">
        <v>61812</v>
      </c>
      <c r="D2270" s="86" t="s">
        <v>3696</v>
      </c>
      <c r="E2270" s="87" t="s">
        <v>3100</v>
      </c>
      <c r="F2270" s="56" t="s">
        <v>4081</v>
      </c>
      <c r="G2270" s="30" t="s">
        <v>5093</v>
      </c>
      <c r="H2270" s="31">
        <v>1500</v>
      </c>
      <c r="I2270" s="31">
        <v>1700</v>
      </c>
      <c r="J2270" s="56" t="s">
        <v>7204</v>
      </c>
      <c r="K2270" s="71" t="s">
        <v>3691</v>
      </c>
      <c r="L2270" s="55"/>
      <c r="M2270" s="55"/>
      <c r="N2270" s="57"/>
      <c r="O2270" s="57"/>
      <c r="P2270" s="57"/>
      <c r="Q2270" s="57"/>
      <c r="R2270" s="48"/>
      <c r="S2270" s="53"/>
      <c r="T2270" s="53" t="e">
        <f>VLOOKUP(C2270:C5323,[2]Sheet3!$B$2:$J$9150,9,0)</f>
        <v>#N/A</v>
      </c>
      <c r="U2270" s="58" t="s">
        <v>4110</v>
      </c>
      <c r="V2270" s="85">
        <v>40050</v>
      </c>
      <c r="W2270" s="58" t="s">
        <v>5718</v>
      </c>
      <c r="X2270" s="58" t="s">
        <v>6634</v>
      </c>
      <c r="Y2270" s="73">
        <v>0</v>
      </c>
      <c r="Z2270" s="56" t="e">
        <v>#N/A</v>
      </c>
      <c r="AA2270" s="56" t="e">
        <v>#N/A</v>
      </c>
      <c r="AB2270" s="56" t="e">
        <v>#N/A</v>
      </c>
      <c r="AC2270" s="111"/>
      <c r="AD2270" s="53"/>
      <c r="AE2270" s="53"/>
      <c r="AF2270" s="53"/>
      <c r="AG2270" s="53"/>
      <c r="AH2270" s="53"/>
      <c r="AI2270" s="53"/>
      <c r="AJ2270" s="53"/>
      <c r="AK2270" s="53"/>
      <c r="AL2270" s="53"/>
      <c r="AM2270" s="49" t="e">
        <f>VLOOKUP(C2270:C5654,[3]Sheet3!$D$2:$D$21,1,0)</f>
        <v>#N/A</v>
      </c>
    </row>
    <row r="2271" spans="1:39" ht="30" customHeight="1">
      <c r="A2271" s="53" t="s">
        <v>2468</v>
      </c>
      <c r="B2271" s="85">
        <v>40050</v>
      </c>
      <c r="C2271" s="85">
        <v>61814</v>
      </c>
      <c r="D2271" s="86" t="s">
        <v>3697</v>
      </c>
      <c r="E2271" s="87" t="s">
        <v>3100</v>
      </c>
      <c r="F2271" s="56" t="s">
        <v>4081</v>
      </c>
      <c r="G2271" s="30" t="s">
        <v>5093</v>
      </c>
      <c r="H2271" s="31">
        <v>1500</v>
      </c>
      <c r="I2271" s="31">
        <v>1700</v>
      </c>
      <c r="J2271" s="56" t="s">
        <v>7204</v>
      </c>
      <c r="K2271" s="71" t="s">
        <v>3691</v>
      </c>
      <c r="L2271" s="55"/>
      <c r="M2271" s="55"/>
      <c r="N2271" s="57"/>
      <c r="O2271" s="57"/>
      <c r="P2271" s="57"/>
      <c r="Q2271" s="57"/>
      <c r="R2271" s="48"/>
      <c r="S2271" s="53"/>
      <c r="T2271" s="53" t="e">
        <f>VLOOKUP(C2271:C5324,[2]Sheet3!$B$2:$J$9150,9,0)</f>
        <v>#N/A</v>
      </c>
      <c r="U2271" s="58" t="s">
        <v>4110</v>
      </c>
      <c r="V2271" s="85">
        <v>40050</v>
      </c>
      <c r="W2271" s="58" t="s">
        <v>5718</v>
      </c>
      <c r="X2271" s="58" t="s">
        <v>6634</v>
      </c>
      <c r="Y2271" s="53" t="s">
        <v>6955</v>
      </c>
      <c r="Z2271" s="56" t="e">
        <v>#N/A</v>
      </c>
      <c r="AA2271" s="56" t="e">
        <v>#N/A</v>
      </c>
      <c r="AB2271" s="56" t="e">
        <v>#N/A</v>
      </c>
      <c r="AC2271" s="111"/>
      <c r="AD2271" s="53"/>
      <c r="AE2271" s="53"/>
      <c r="AF2271" s="53"/>
      <c r="AG2271" s="53"/>
      <c r="AH2271" s="53"/>
      <c r="AI2271" s="53"/>
      <c r="AJ2271" s="53"/>
      <c r="AK2271" s="53"/>
      <c r="AL2271" s="53"/>
      <c r="AM2271" s="49" t="e">
        <f>VLOOKUP(C2271:C5655,[3]Sheet3!$D$2:$D$21,1,0)</f>
        <v>#N/A</v>
      </c>
    </row>
    <row r="2272" spans="1:39" ht="30" customHeight="1">
      <c r="A2272" s="53" t="s">
        <v>2467</v>
      </c>
      <c r="B2272" s="85">
        <v>40002</v>
      </c>
      <c r="C2272" s="85">
        <v>61815</v>
      </c>
      <c r="D2272" s="86" t="s">
        <v>4709</v>
      </c>
      <c r="E2272" s="87" t="s">
        <v>3100</v>
      </c>
      <c r="F2272" s="56" t="s">
        <v>6427</v>
      </c>
      <c r="G2272" s="30" t="s">
        <v>5290</v>
      </c>
      <c r="H2272" s="31">
        <v>1500</v>
      </c>
      <c r="I2272" s="31">
        <v>1700</v>
      </c>
      <c r="J2272" s="56" t="s">
        <v>3287</v>
      </c>
      <c r="K2272" s="71" t="s">
        <v>3691</v>
      </c>
      <c r="L2272" s="55"/>
      <c r="M2272" s="55"/>
      <c r="N2272" s="57"/>
      <c r="O2272" s="57"/>
      <c r="P2272" s="57"/>
      <c r="Q2272" s="57"/>
      <c r="R2272" s="48"/>
      <c r="S2272" s="53"/>
      <c r="T2272" s="53" t="e">
        <f>VLOOKUP(C2272:C5325,[2]Sheet3!$B$2:$J$9150,9,0)</f>
        <v>#N/A</v>
      </c>
      <c r="U2272" s="58" t="s">
        <v>4110</v>
      </c>
      <c r="V2272" s="85">
        <v>40002</v>
      </c>
      <c r="W2272" s="58" t="s">
        <v>5700</v>
      </c>
      <c r="X2272" s="58" t="s">
        <v>6628</v>
      </c>
      <c r="Y2272" s="53">
        <v>0</v>
      </c>
      <c r="Z2272" s="56" t="s">
        <v>6800</v>
      </c>
      <c r="AA2272" s="56">
        <v>0</v>
      </c>
      <c r="AB2272" s="56">
        <v>0</v>
      </c>
      <c r="AC2272" s="111"/>
      <c r="AD2272" s="53"/>
      <c r="AE2272" s="53"/>
      <c r="AF2272" s="53"/>
      <c r="AG2272" s="53"/>
      <c r="AH2272" s="53"/>
      <c r="AI2272" s="53"/>
      <c r="AJ2272" s="53"/>
      <c r="AK2272" s="53"/>
      <c r="AL2272" s="53"/>
      <c r="AM2272" s="49" t="e">
        <f>VLOOKUP(C2272:C5656,[3]Sheet3!$D$2:$D$21,1,0)</f>
        <v>#N/A</v>
      </c>
    </row>
    <row r="2273" spans="1:39" ht="30" customHeight="1">
      <c r="A2273" s="53" t="s">
        <v>2468</v>
      </c>
      <c r="B2273" s="85">
        <v>40138</v>
      </c>
      <c r="C2273" s="85">
        <v>61829</v>
      </c>
      <c r="D2273" s="86" t="s">
        <v>3698</v>
      </c>
      <c r="E2273" s="87" t="s">
        <v>3100</v>
      </c>
      <c r="F2273" s="56" t="s">
        <v>6428</v>
      </c>
      <c r="G2273" s="30" t="s">
        <v>4060</v>
      </c>
      <c r="H2273" s="56">
        <v>1500</v>
      </c>
      <c r="I2273" s="56">
        <v>2000</v>
      </c>
      <c r="J2273" s="56" t="s">
        <v>4059</v>
      </c>
      <c r="K2273" s="71" t="s">
        <v>3691</v>
      </c>
      <c r="L2273" s="55"/>
      <c r="M2273" s="55"/>
      <c r="N2273" s="57"/>
      <c r="O2273" s="57"/>
      <c r="P2273" s="57"/>
      <c r="Q2273" s="57"/>
      <c r="R2273" s="48"/>
      <c r="S2273" s="53"/>
      <c r="T2273" s="53" t="e">
        <f>VLOOKUP(C2273:C5326,[2]Sheet3!$B$2:$J$9150,9,0)</f>
        <v>#N/A</v>
      </c>
      <c r="U2273" s="58" t="s">
        <v>4110</v>
      </c>
      <c r="V2273" s="85">
        <v>40138</v>
      </c>
      <c r="W2273" s="58" t="s">
        <v>538</v>
      </c>
      <c r="X2273" s="58" t="s">
        <v>6634</v>
      </c>
      <c r="Y2273" s="53">
        <v>0</v>
      </c>
      <c r="Z2273" s="56" t="e">
        <v>#N/A</v>
      </c>
      <c r="AA2273" s="56" t="e">
        <v>#N/A</v>
      </c>
      <c r="AB2273" s="56" t="e">
        <v>#N/A</v>
      </c>
      <c r="AC2273" s="111"/>
      <c r="AD2273" s="53"/>
      <c r="AE2273" s="53"/>
      <c r="AF2273" s="53"/>
      <c r="AG2273" s="53"/>
      <c r="AH2273" s="53"/>
      <c r="AI2273" s="53"/>
      <c r="AJ2273" s="53"/>
      <c r="AK2273" s="53"/>
      <c r="AL2273" s="53"/>
      <c r="AM2273" s="49" t="e">
        <f>VLOOKUP(C2273:C5657,[3]Sheet3!$D$2:$D$21,1,0)</f>
        <v>#N/A</v>
      </c>
    </row>
    <row r="2274" spans="1:39" ht="30" customHeight="1">
      <c r="A2274" s="53" t="s">
        <v>2468</v>
      </c>
      <c r="B2274" s="85">
        <v>40138</v>
      </c>
      <c r="C2274" s="85">
        <v>61838</v>
      </c>
      <c r="D2274" s="86" t="s">
        <v>3699</v>
      </c>
      <c r="E2274" s="87" t="s">
        <v>3100</v>
      </c>
      <c r="F2274" s="56" t="s">
        <v>6428</v>
      </c>
      <c r="G2274" s="30" t="s">
        <v>4060</v>
      </c>
      <c r="H2274" s="56">
        <v>1500</v>
      </c>
      <c r="I2274" s="56">
        <v>2000</v>
      </c>
      <c r="J2274" s="56" t="s">
        <v>4059</v>
      </c>
      <c r="K2274" s="71" t="s">
        <v>3691</v>
      </c>
      <c r="L2274" s="55"/>
      <c r="M2274" s="55"/>
      <c r="N2274" s="57"/>
      <c r="O2274" s="57"/>
      <c r="P2274" s="57"/>
      <c r="Q2274" s="57"/>
      <c r="R2274" s="48"/>
      <c r="S2274" s="53"/>
      <c r="T2274" s="53" t="e">
        <f>VLOOKUP(C2274:C5327,[2]Sheet3!$B$2:$J$9150,9,0)</f>
        <v>#N/A</v>
      </c>
      <c r="U2274" s="58" t="s">
        <v>4110</v>
      </c>
      <c r="V2274" s="85">
        <v>40138</v>
      </c>
      <c r="W2274" s="58" t="s">
        <v>538</v>
      </c>
      <c r="X2274" s="58" t="s">
        <v>6634</v>
      </c>
      <c r="Y2274" s="53">
        <v>0</v>
      </c>
      <c r="Z2274" s="56" t="e">
        <v>#N/A</v>
      </c>
      <c r="AA2274" s="56" t="e">
        <v>#N/A</v>
      </c>
      <c r="AB2274" s="56" t="e">
        <v>#N/A</v>
      </c>
      <c r="AC2274" s="111"/>
      <c r="AD2274" s="53"/>
      <c r="AE2274" s="53"/>
      <c r="AF2274" s="53"/>
      <c r="AG2274" s="53"/>
      <c r="AH2274" s="53"/>
      <c r="AI2274" s="53"/>
      <c r="AJ2274" s="53"/>
      <c r="AK2274" s="53"/>
      <c r="AL2274" s="53"/>
      <c r="AM2274" s="49" t="e">
        <f>VLOOKUP(C2274:C5658,[3]Sheet3!$D$2:$D$21,1,0)</f>
        <v>#N/A</v>
      </c>
    </row>
    <row r="2275" spans="1:39" ht="30" customHeight="1">
      <c r="A2275" s="53" t="s">
        <v>2467</v>
      </c>
      <c r="B2275" s="85">
        <v>40138</v>
      </c>
      <c r="C2275" s="85">
        <v>61839</v>
      </c>
      <c r="D2275" s="86" t="s">
        <v>3700</v>
      </c>
      <c r="E2275" s="87" t="s">
        <v>3100</v>
      </c>
      <c r="F2275" s="56" t="s">
        <v>6428</v>
      </c>
      <c r="G2275" s="30" t="s">
        <v>4060</v>
      </c>
      <c r="H2275" s="56">
        <v>1500</v>
      </c>
      <c r="I2275" s="56">
        <v>2000</v>
      </c>
      <c r="J2275" s="56" t="s">
        <v>4059</v>
      </c>
      <c r="K2275" s="71" t="s">
        <v>3691</v>
      </c>
      <c r="L2275" s="55"/>
      <c r="M2275" s="55"/>
      <c r="N2275" s="57"/>
      <c r="O2275" s="57"/>
      <c r="P2275" s="57"/>
      <c r="Q2275" s="57"/>
      <c r="R2275" s="48"/>
      <c r="S2275" s="53"/>
      <c r="T2275" s="53" t="e">
        <f>VLOOKUP(C2275:C5328,[2]Sheet3!$B$2:$J$9150,9,0)</f>
        <v>#N/A</v>
      </c>
      <c r="U2275" s="58" t="s">
        <v>4110</v>
      </c>
      <c r="V2275" s="85">
        <v>40138</v>
      </c>
      <c r="W2275" s="58" t="s">
        <v>538</v>
      </c>
      <c r="X2275" s="58" t="s">
        <v>6634</v>
      </c>
      <c r="Y2275" s="53">
        <v>0</v>
      </c>
      <c r="Z2275" s="56" t="e">
        <v>#N/A</v>
      </c>
      <c r="AA2275" s="56" t="e">
        <v>#N/A</v>
      </c>
      <c r="AB2275" s="56" t="e">
        <v>#N/A</v>
      </c>
      <c r="AC2275" s="111"/>
      <c r="AD2275" s="53"/>
      <c r="AE2275" s="53"/>
      <c r="AF2275" s="53"/>
      <c r="AG2275" s="53"/>
      <c r="AH2275" s="53"/>
      <c r="AI2275" s="53"/>
      <c r="AJ2275" s="53"/>
      <c r="AK2275" s="53"/>
      <c r="AL2275" s="53"/>
      <c r="AM2275" s="49" t="e">
        <f>VLOOKUP(C2275:C5659,[3]Sheet3!$D$2:$D$21,1,0)</f>
        <v>#N/A</v>
      </c>
    </row>
    <row r="2276" spans="1:39" ht="30" customHeight="1">
      <c r="A2276" s="53" t="s">
        <v>2468</v>
      </c>
      <c r="B2276" s="85">
        <v>40138</v>
      </c>
      <c r="C2276" s="85">
        <v>61840</v>
      </c>
      <c r="D2276" s="86" t="s">
        <v>3701</v>
      </c>
      <c r="E2276" s="87" t="s">
        <v>3100</v>
      </c>
      <c r="F2276" s="56" t="s">
        <v>6428</v>
      </c>
      <c r="G2276" s="30" t="s">
        <v>4060</v>
      </c>
      <c r="H2276" s="56">
        <v>1500</v>
      </c>
      <c r="I2276" s="56">
        <v>2000</v>
      </c>
      <c r="J2276" s="56" t="s">
        <v>4059</v>
      </c>
      <c r="K2276" s="71" t="s">
        <v>3691</v>
      </c>
      <c r="L2276" s="55"/>
      <c r="M2276" s="55"/>
      <c r="N2276" s="57"/>
      <c r="O2276" s="57"/>
      <c r="P2276" s="57"/>
      <c r="Q2276" s="57"/>
      <c r="R2276" s="48"/>
      <c r="S2276" s="53"/>
      <c r="T2276" s="53" t="e">
        <f>VLOOKUP(C2276:C5329,[2]Sheet3!$B$2:$J$9150,9,0)</f>
        <v>#N/A</v>
      </c>
      <c r="U2276" s="58" t="s">
        <v>4110</v>
      </c>
      <c r="V2276" s="85">
        <v>40138</v>
      </c>
      <c r="W2276" s="58" t="s">
        <v>538</v>
      </c>
      <c r="X2276" s="58" t="s">
        <v>6634</v>
      </c>
      <c r="Y2276" s="53">
        <v>0</v>
      </c>
      <c r="Z2276" s="56" t="e">
        <v>#N/A</v>
      </c>
      <c r="AA2276" s="56" t="e">
        <v>#N/A</v>
      </c>
      <c r="AB2276" s="56" t="e">
        <v>#N/A</v>
      </c>
      <c r="AC2276" s="111"/>
      <c r="AD2276" s="53"/>
      <c r="AE2276" s="53"/>
      <c r="AF2276" s="53"/>
      <c r="AG2276" s="53"/>
      <c r="AH2276" s="53"/>
      <c r="AI2276" s="53"/>
      <c r="AJ2276" s="53"/>
      <c r="AK2276" s="53"/>
      <c r="AL2276" s="53"/>
      <c r="AM2276" s="49" t="e">
        <f>VLOOKUP(C2276:C5660,[3]Sheet3!$D$2:$D$21,1,0)</f>
        <v>#N/A</v>
      </c>
    </row>
    <row r="2277" spans="1:39" ht="30" customHeight="1">
      <c r="A2277" s="53" t="s">
        <v>2467</v>
      </c>
      <c r="B2277" s="85">
        <v>40135</v>
      </c>
      <c r="C2277" s="85">
        <v>62047</v>
      </c>
      <c r="D2277" s="86" t="s">
        <v>1411</v>
      </c>
      <c r="E2277" s="87" t="s">
        <v>3100</v>
      </c>
      <c r="F2277" s="56" t="s">
        <v>4082</v>
      </c>
      <c r="G2277" s="30" t="s">
        <v>4187</v>
      </c>
      <c r="H2277" s="30">
        <v>1500</v>
      </c>
      <c r="I2277" s="30">
        <v>1500</v>
      </c>
      <c r="J2277" s="56" t="s">
        <v>4184</v>
      </c>
      <c r="K2277" s="71" t="s">
        <v>3691</v>
      </c>
      <c r="L2277" s="55"/>
      <c r="M2277" s="55"/>
      <c r="N2277" s="57"/>
      <c r="O2277" s="57"/>
      <c r="P2277" s="57"/>
      <c r="Q2277" s="57"/>
      <c r="R2277" s="48"/>
      <c r="S2277" s="53"/>
      <c r="T2277" s="53" t="e">
        <f>VLOOKUP(C2277:C5330,[2]Sheet3!$B$2:$J$9150,9,0)</f>
        <v>#N/A</v>
      </c>
      <c r="U2277" s="58" t="s">
        <v>4110</v>
      </c>
      <c r="V2277" s="85">
        <v>40135</v>
      </c>
      <c r="W2277" s="58" t="s">
        <v>536</v>
      </c>
      <c r="X2277" s="58" t="s">
        <v>1024</v>
      </c>
      <c r="Y2277" s="53">
        <v>0</v>
      </c>
      <c r="Z2277" s="56" t="e">
        <v>#N/A</v>
      </c>
      <c r="AA2277" s="56" t="e">
        <v>#N/A</v>
      </c>
      <c r="AB2277" s="56" t="e">
        <v>#N/A</v>
      </c>
      <c r="AC2277" s="111"/>
      <c r="AD2277" s="53"/>
      <c r="AE2277" s="53"/>
      <c r="AF2277" s="53"/>
      <c r="AG2277" s="53"/>
      <c r="AH2277" s="53"/>
      <c r="AI2277" s="53"/>
      <c r="AJ2277" s="53"/>
      <c r="AK2277" s="53"/>
      <c r="AL2277" s="53"/>
      <c r="AM2277" s="49" t="e">
        <f>VLOOKUP(C2277:C5661,[3]Sheet3!$D$2:$D$21,1,0)</f>
        <v>#N/A</v>
      </c>
    </row>
    <row r="2278" spans="1:39" ht="30" customHeight="1">
      <c r="A2278" s="53" t="s">
        <v>2467</v>
      </c>
      <c r="B2278" s="85">
        <v>40135</v>
      </c>
      <c r="C2278" s="85">
        <v>62048</v>
      </c>
      <c r="D2278" s="86" t="s">
        <v>5965</v>
      </c>
      <c r="E2278" s="87" t="s">
        <v>3100</v>
      </c>
      <c r="F2278" s="56" t="s">
        <v>4082</v>
      </c>
      <c r="G2278" s="30" t="s">
        <v>4187</v>
      </c>
      <c r="H2278" s="30">
        <v>1500</v>
      </c>
      <c r="I2278" s="30">
        <v>1500</v>
      </c>
      <c r="J2278" s="56" t="s">
        <v>4184</v>
      </c>
      <c r="K2278" s="71" t="s">
        <v>3691</v>
      </c>
      <c r="L2278" s="55"/>
      <c r="M2278" s="55"/>
      <c r="N2278" s="57"/>
      <c r="O2278" s="57"/>
      <c r="P2278" s="57"/>
      <c r="Q2278" s="57"/>
      <c r="R2278" s="48"/>
      <c r="S2278" s="53"/>
      <c r="T2278" s="53" t="e">
        <f>VLOOKUP(C2278:C5331,[2]Sheet3!$B$2:$J$9150,9,0)</f>
        <v>#N/A</v>
      </c>
      <c r="U2278" s="58" t="s">
        <v>4110</v>
      </c>
      <c r="V2278" s="85">
        <v>40135</v>
      </c>
      <c r="W2278" s="58" t="s">
        <v>536</v>
      </c>
      <c r="X2278" s="58" t="s">
        <v>1024</v>
      </c>
      <c r="Y2278" s="53">
        <v>0</v>
      </c>
      <c r="Z2278" s="56" t="e">
        <v>#N/A</v>
      </c>
      <c r="AA2278" s="56" t="e">
        <v>#N/A</v>
      </c>
      <c r="AB2278" s="56" t="e">
        <v>#N/A</v>
      </c>
      <c r="AC2278" s="111"/>
      <c r="AD2278" s="53"/>
      <c r="AE2278" s="53"/>
      <c r="AF2278" s="53"/>
      <c r="AG2278" s="53"/>
      <c r="AH2278" s="53"/>
      <c r="AI2278" s="53"/>
      <c r="AJ2278" s="53"/>
      <c r="AK2278" s="53"/>
      <c r="AL2278" s="53"/>
      <c r="AM2278" s="49" t="e">
        <f>VLOOKUP(C2278:C5662,[3]Sheet3!$D$2:$D$21,1,0)</f>
        <v>#N/A</v>
      </c>
    </row>
    <row r="2279" spans="1:39" ht="30" customHeight="1">
      <c r="A2279" s="53" t="s">
        <v>2467</v>
      </c>
      <c r="B2279" s="85">
        <v>40135</v>
      </c>
      <c r="C2279" s="85">
        <v>62050</v>
      </c>
      <c r="D2279" s="86" t="s">
        <v>5966</v>
      </c>
      <c r="E2279" s="87" t="s">
        <v>3100</v>
      </c>
      <c r="F2279" s="56" t="s">
        <v>4082</v>
      </c>
      <c r="G2279" s="30" t="s">
        <v>4187</v>
      </c>
      <c r="H2279" s="30">
        <v>1500</v>
      </c>
      <c r="I2279" s="30">
        <v>1500</v>
      </c>
      <c r="J2279" s="56" t="s">
        <v>4184</v>
      </c>
      <c r="K2279" s="71" t="s">
        <v>3691</v>
      </c>
      <c r="L2279" s="55"/>
      <c r="M2279" s="55"/>
      <c r="N2279" s="57"/>
      <c r="O2279" s="57"/>
      <c r="P2279" s="57"/>
      <c r="Q2279" s="57"/>
      <c r="R2279" s="48"/>
      <c r="S2279" s="53"/>
      <c r="T2279" s="53" t="e">
        <f>VLOOKUP(C2279:C5332,[2]Sheet3!$B$2:$J$9150,9,0)</f>
        <v>#N/A</v>
      </c>
      <c r="U2279" s="58" t="s">
        <v>4110</v>
      </c>
      <c r="V2279" s="85">
        <v>40135</v>
      </c>
      <c r="W2279" s="58" t="s">
        <v>536</v>
      </c>
      <c r="X2279" s="58" t="s">
        <v>1024</v>
      </c>
      <c r="Y2279" s="53">
        <v>0</v>
      </c>
      <c r="Z2279" s="56" t="e">
        <v>#N/A</v>
      </c>
      <c r="AA2279" s="56" t="e">
        <v>#N/A</v>
      </c>
      <c r="AB2279" s="56" t="e">
        <v>#N/A</v>
      </c>
      <c r="AC2279" s="111"/>
      <c r="AD2279" s="53"/>
      <c r="AE2279" s="53"/>
      <c r="AF2279" s="53"/>
      <c r="AG2279" s="53"/>
      <c r="AH2279" s="53"/>
      <c r="AI2279" s="53"/>
      <c r="AJ2279" s="53"/>
      <c r="AK2279" s="53"/>
      <c r="AL2279" s="53"/>
      <c r="AM2279" s="49" t="e">
        <f>VLOOKUP(C2279:C5663,[3]Sheet3!$D$2:$D$21,1,0)</f>
        <v>#N/A</v>
      </c>
    </row>
    <row r="2280" spans="1:39" ht="30" customHeight="1">
      <c r="A2280" s="53" t="s">
        <v>2467</v>
      </c>
      <c r="B2280" s="85">
        <v>40135</v>
      </c>
      <c r="C2280" s="85">
        <v>62051</v>
      </c>
      <c r="D2280" s="86" t="s">
        <v>5967</v>
      </c>
      <c r="E2280" s="87" t="s">
        <v>3100</v>
      </c>
      <c r="F2280" s="56" t="s">
        <v>4082</v>
      </c>
      <c r="G2280" s="30" t="s">
        <v>4187</v>
      </c>
      <c r="H2280" s="30">
        <v>1500</v>
      </c>
      <c r="I2280" s="30">
        <v>1500</v>
      </c>
      <c r="J2280" s="56" t="s">
        <v>4184</v>
      </c>
      <c r="K2280" s="71" t="s">
        <v>3691</v>
      </c>
      <c r="L2280" s="55"/>
      <c r="M2280" s="55"/>
      <c r="N2280" s="57"/>
      <c r="O2280" s="57"/>
      <c r="P2280" s="57"/>
      <c r="Q2280" s="57"/>
      <c r="R2280" s="48"/>
      <c r="S2280" s="53"/>
      <c r="T2280" s="53" t="e">
        <f>VLOOKUP(C2280:C5333,[2]Sheet3!$B$2:$J$9150,9,0)</f>
        <v>#N/A</v>
      </c>
      <c r="U2280" s="58" t="s">
        <v>4110</v>
      </c>
      <c r="V2280" s="85">
        <v>40135</v>
      </c>
      <c r="W2280" s="58" t="s">
        <v>536</v>
      </c>
      <c r="X2280" s="58" t="s">
        <v>1024</v>
      </c>
      <c r="Y2280" s="53">
        <v>0</v>
      </c>
      <c r="Z2280" s="56" t="e">
        <v>#N/A</v>
      </c>
      <c r="AA2280" s="56" t="e">
        <v>#N/A</v>
      </c>
      <c r="AB2280" s="56" t="e">
        <v>#N/A</v>
      </c>
      <c r="AC2280" s="111"/>
      <c r="AD2280" s="53"/>
      <c r="AE2280" s="53"/>
      <c r="AF2280" s="53"/>
      <c r="AG2280" s="53"/>
      <c r="AH2280" s="53"/>
      <c r="AI2280" s="53"/>
      <c r="AJ2280" s="53"/>
      <c r="AK2280" s="53"/>
      <c r="AL2280" s="53"/>
      <c r="AM2280" s="49" t="e">
        <f>VLOOKUP(C2280:C5664,[3]Sheet3!$D$2:$D$21,1,0)</f>
        <v>#N/A</v>
      </c>
    </row>
    <row r="2281" spans="1:39" ht="30" customHeight="1">
      <c r="A2281" s="53" t="s">
        <v>2467</v>
      </c>
      <c r="B2281" s="85">
        <v>40135</v>
      </c>
      <c r="C2281" s="85">
        <v>62053</v>
      </c>
      <c r="D2281" s="86" t="s">
        <v>5968</v>
      </c>
      <c r="E2281" s="87" t="s">
        <v>3100</v>
      </c>
      <c r="F2281" s="56" t="s">
        <v>4082</v>
      </c>
      <c r="G2281" s="30" t="s">
        <v>4187</v>
      </c>
      <c r="H2281" s="30">
        <v>1500</v>
      </c>
      <c r="I2281" s="30">
        <v>1500</v>
      </c>
      <c r="J2281" s="56" t="s">
        <v>4184</v>
      </c>
      <c r="K2281" s="71" t="s">
        <v>3691</v>
      </c>
      <c r="L2281" s="55"/>
      <c r="M2281" s="55"/>
      <c r="N2281" s="57"/>
      <c r="O2281" s="57"/>
      <c r="P2281" s="57"/>
      <c r="Q2281" s="57"/>
      <c r="R2281" s="48"/>
      <c r="S2281" s="53"/>
      <c r="T2281" s="53" t="e">
        <f>VLOOKUP(C2281:C5334,[2]Sheet3!$B$2:$J$9150,9,0)</f>
        <v>#N/A</v>
      </c>
      <c r="U2281" s="58" t="s">
        <v>4110</v>
      </c>
      <c r="V2281" s="85">
        <v>40135</v>
      </c>
      <c r="W2281" s="58" t="s">
        <v>536</v>
      </c>
      <c r="X2281" s="58" t="s">
        <v>1024</v>
      </c>
      <c r="Y2281" s="53">
        <v>0</v>
      </c>
      <c r="Z2281" s="56" t="e">
        <v>#N/A</v>
      </c>
      <c r="AA2281" s="56" t="e">
        <v>#N/A</v>
      </c>
      <c r="AB2281" s="56" t="e">
        <v>#N/A</v>
      </c>
      <c r="AC2281" s="111"/>
      <c r="AD2281" s="53"/>
      <c r="AE2281" s="53"/>
      <c r="AF2281" s="53"/>
      <c r="AG2281" s="53"/>
      <c r="AH2281" s="53"/>
      <c r="AI2281" s="53"/>
      <c r="AJ2281" s="53"/>
      <c r="AK2281" s="53"/>
      <c r="AL2281" s="53"/>
      <c r="AM2281" s="49" t="e">
        <f>VLOOKUP(C2281:C5665,[3]Sheet3!$D$2:$D$21,1,0)</f>
        <v>#N/A</v>
      </c>
    </row>
    <row r="2282" spans="1:39" ht="30" customHeight="1">
      <c r="A2282" s="53" t="s">
        <v>2467</v>
      </c>
      <c r="B2282" s="85">
        <v>40135</v>
      </c>
      <c r="C2282" s="85">
        <v>62054</v>
      </c>
      <c r="D2282" s="86" t="s">
        <v>5969</v>
      </c>
      <c r="E2282" s="87" t="s">
        <v>3100</v>
      </c>
      <c r="F2282" s="56" t="s">
        <v>4082</v>
      </c>
      <c r="G2282" s="30" t="s">
        <v>4187</v>
      </c>
      <c r="H2282" s="30">
        <v>1500</v>
      </c>
      <c r="I2282" s="30">
        <v>1500</v>
      </c>
      <c r="J2282" s="56" t="s">
        <v>4184</v>
      </c>
      <c r="K2282" s="71" t="s">
        <v>3691</v>
      </c>
      <c r="L2282" s="55"/>
      <c r="M2282" s="55"/>
      <c r="N2282" s="57"/>
      <c r="O2282" s="57"/>
      <c r="P2282" s="57"/>
      <c r="Q2282" s="57"/>
      <c r="R2282" s="48"/>
      <c r="S2282" s="53"/>
      <c r="T2282" s="53" t="e">
        <f>VLOOKUP(C2282:C5335,[2]Sheet3!$B$2:$J$9150,9,0)</f>
        <v>#N/A</v>
      </c>
      <c r="U2282" s="58" t="s">
        <v>4110</v>
      </c>
      <c r="V2282" s="85">
        <v>40135</v>
      </c>
      <c r="W2282" s="58" t="s">
        <v>536</v>
      </c>
      <c r="X2282" s="58" t="s">
        <v>1024</v>
      </c>
      <c r="Y2282" s="53">
        <v>0</v>
      </c>
      <c r="Z2282" s="56" t="e">
        <v>#N/A</v>
      </c>
      <c r="AA2282" s="56" t="e">
        <v>#N/A</v>
      </c>
      <c r="AB2282" s="56" t="e">
        <v>#N/A</v>
      </c>
      <c r="AC2282" s="111"/>
      <c r="AD2282" s="53"/>
      <c r="AE2282" s="53"/>
      <c r="AF2282" s="53"/>
      <c r="AG2282" s="53"/>
      <c r="AH2282" s="53"/>
      <c r="AI2282" s="53"/>
      <c r="AJ2282" s="53"/>
      <c r="AK2282" s="53"/>
      <c r="AL2282" s="53"/>
      <c r="AM2282" s="49" t="e">
        <f>VLOOKUP(C2282:C5666,[3]Sheet3!$D$2:$D$21,1,0)</f>
        <v>#N/A</v>
      </c>
    </row>
    <row r="2283" spans="1:39" ht="30" customHeight="1">
      <c r="A2283" s="53" t="s">
        <v>2467</v>
      </c>
      <c r="B2283" s="85">
        <v>40116</v>
      </c>
      <c r="C2283" s="85">
        <v>62060</v>
      </c>
      <c r="D2283" s="86" t="s">
        <v>4737</v>
      </c>
      <c r="E2283" s="87" t="s">
        <v>3100</v>
      </c>
      <c r="F2283" s="56" t="s">
        <v>3114</v>
      </c>
      <c r="G2283" s="30" t="s">
        <v>3286</v>
      </c>
      <c r="H2283" s="31">
        <v>1500</v>
      </c>
      <c r="I2283" s="31">
        <v>2000</v>
      </c>
      <c r="J2283" s="56" t="s">
        <v>3287</v>
      </c>
      <c r="K2283" s="71" t="s">
        <v>3691</v>
      </c>
      <c r="L2283" s="55"/>
      <c r="M2283" s="55"/>
      <c r="N2283" s="57"/>
      <c r="O2283" s="57"/>
      <c r="P2283" s="57"/>
      <c r="Q2283" s="57"/>
      <c r="R2283" s="48"/>
      <c r="S2283" s="53"/>
      <c r="T2283" s="53" t="e">
        <f>VLOOKUP(C2283:C5336,[2]Sheet3!$B$2:$J$9150,9,0)</f>
        <v>#N/A</v>
      </c>
      <c r="U2283" s="58" t="s">
        <v>4110</v>
      </c>
      <c r="V2283" s="85">
        <v>40116</v>
      </c>
      <c r="W2283" s="58" t="s">
        <v>5708</v>
      </c>
      <c r="X2283" s="58" t="s">
        <v>1015</v>
      </c>
      <c r="Y2283" s="53">
        <v>0</v>
      </c>
      <c r="Z2283" s="56" t="e">
        <v>#N/A</v>
      </c>
      <c r="AA2283" s="56" t="e">
        <v>#N/A</v>
      </c>
      <c r="AB2283" s="56" t="e">
        <v>#N/A</v>
      </c>
      <c r="AC2283" s="111"/>
      <c r="AD2283" s="53"/>
      <c r="AE2283" s="53"/>
      <c r="AF2283" s="53"/>
      <c r="AG2283" s="53"/>
      <c r="AH2283" s="53"/>
      <c r="AI2283" s="53"/>
      <c r="AJ2283" s="53"/>
      <c r="AK2283" s="53"/>
      <c r="AL2283" s="53"/>
      <c r="AM2283" s="49" t="e">
        <f>VLOOKUP(C2283:C5667,[3]Sheet3!$D$2:$D$21,1,0)</f>
        <v>#N/A</v>
      </c>
    </row>
    <row r="2284" spans="1:39" ht="30" customHeight="1">
      <c r="A2284" s="53" t="s">
        <v>2468</v>
      </c>
      <c r="B2284" s="85">
        <v>40116</v>
      </c>
      <c r="C2284" s="85">
        <v>62061</v>
      </c>
      <c r="D2284" s="86" t="s">
        <v>1984</v>
      </c>
      <c r="E2284" s="87" t="s">
        <v>3100</v>
      </c>
      <c r="F2284" s="56" t="s">
        <v>3114</v>
      </c>
      <c r="G2284" s="30" t="s">
        <v>3286</v>
      </c>
      <c r="H2284" s="31">
        <v>1500</v>
      </c>
      <c r="I2284" s="31">
        <v>2000</v>
      </c>
      <c r="J2284" s="56" t="s">
        <v>3287</v>
      </c>
      <c r="K2284" s="71" t="s">
        <v>3691</v>
      </c>
      <c r="L2284" s="55"/>
      <c r="M2284" s="55"/>
      <c r="N2284" s="57"/>
      <c r="O2284" s="57"/>
      <c r="P2284" s="57"/>
      <c r="Q2284" s="57"/>
      <c r="R2284" s="48"/>
      <c r="S2284" s="53"/>
      <c r="T2284" s="53" t="e">
        <f>VLOOKUP(C2284:C5337,[2]Sheet3!$B$2:$J$9150,9,0)</f>
        <v>#N/A</v>
      </c>
      <c r="U2284" s="58" t="s">
        <v>4110</v>
      </c>
      <c r="V2284" s="85">
        <v>40116</v>
      </c>
      <c r="W2284" s="58" t="s">
        <v>5708</v>
      </c>
      <c r="X2284" s="58" t="s">
        <v>1015</v>
      </c>
      <c r="Y2284" s="53">
        <v>0</v>
      </c>
      <c r="Z2284" s="56" t="e">
        <v>#N/A</v>
      </c>
      <c r="AA2284" s="56" t="e">
        <v>#N/A</v>
      </c>
      <c r="AB2284" s="56" t="e">
        <v>#N/A</v>
      </c>
      <c r="AC2284" s="111"/>
      <c r="AD2284" s="53"/>
      <c r="AE2284" s="53"/>
      <c r="AF2284" s="53"/>
      <c r="AG2284" s="53"/>
      <c r="AH2284" s="53"/>
      <c r="AI2284" s="53"/>
      <c r="AJ2284" s="53"/>
      <c r="AK2284" s="53"/>
      <c r="AL2284" s="53"/>
      <c r="AM2284" s="49" t="e">
        <f>VLOOKUP(C2284:C5668,[3]Sheet3!$D$2:$D$21,1,0)</f>
        <v>#N/A</v>
      </c>
    </row>
    <row r="2285" spans="1:39" ht="30" customHeight="1">
      <c r="A2285" s="53" t="s">
        <v>2467</v>
      </c>
      <c r="B2285" s="85">
        <v>40116</v>
      </c>
      <c r="C2285" s="85">
        <v>62062</v>
      </c>
      <c r="D2285" s="86" t="s">
        <v>5970</v>
      </c>
      <c r="E2285" s="87" t="s">
        <v>3100</v>
      </c>
      <c r="F2285" s="56" t="s">
        <v>3114</v>
      </c>
      <c r="G2285" s="30" t="s">
        <v>3286</v>
      </c>
      <c r="H2285" s="31">
        <v>1500</v>
      </c>
      <c r="I2285" s="31">
        <v>2000</v>
      </c>
      <c r="J2285" s="56" t="s">
        <v>3287</v>
      </c>
      <c r="K2285" s="71" t="s">
        <v>3691</v>
      </c>
      <c r="L2285" s="55"/>
      <c r="M2285" s="55"/>
      <c r="N2285" s="57"/>
      <c r="O2285" s="57"/>
      <c r="P2285" s="57"/>
      <c r="Q2285" s="57"/>
      <c r="R2285" s="48"/>
      <c r="S2285" s="53"/>
      <c r="T2285" s="53" t="e">
        <f>VLOOKUP(C2285:C5338,[2]Sheet3!$B$2:$J$9150,9,0)</f>
        <v>#N/A</v>
      </c>
      <c r="U2285" s="58" t="s">
        <v>4110</v>
      </c>
      <c r="V2285" s="85">
        <v>40116</v>
      </c>
      <c r="W2285" s="58" t="s">
        <v>5708</v>
      </c>
      <c r="X2285" s="58" t="s">
        <v>1015</v>
      </c>
      <c r="Y2285" s="53">
        <v>0</v>
      </c>
      <c r="Z2285" s="56" t="e">
        <v>#N/A</v>
      </c>
      <c r="AA2285" s="56" t="e">
        <v>#N/A</v>
      </c>
      <c r="AB2285" s="56" t="e">
        <v>#N/A</v>
      </c>
      <c r="AC2285" s="111"/>
      <c r="AD2285" s="53"/>
      <c r="AE2285" s="53"/>
      <c r="AF2285" s="53"/>
      <c r="AG2285" s="53"/>
      <c r="AH2285" s="53"/>
      <c r="AI2285" s="53"/>
      <c r="AJ2285" s="53"/>
      <c r="AK2285" s="53"/>
      <c r="AL2285" s="53"/>
      <c r="AM2285" s="49" t="e">
        <f>VLOOKUP(C2285:C5669,[3]Sheet3!$D$2:$D$21,1,0)</f>
        <v>#N/A</v>
      </c>
    </row>
    <row r="2286" spans="1:39" ht="30" customHeight="1">
      <c r="A2286" s="53" t="s">
        <v>2467</v>
      </c>
      <c r="B2286" s="85">
        <v>40116</v>
      </c>
      <c r="C2286" s="85">
        <v>62067</v>
      </c>
      <c r="D2286" s="86" t="s">
        <v>5971</v>
      </c>
      <c r="E2286" s="87" t="s">
        <v>3100</v>
      </c>
      <c r="F2286" s="56" t="s">
        <v>3114</v>
      </c>
      <c r="G2286" s="30" t="s">
        <v>3286</v>
      </c>
      <c r="H2286" s="31">
        <v>1500</v>
      </c>
      <c r="I2286" s="31">
        <v>2000</v>
      </c>
      <c r="J2286" s="56" t="s">
        <v>3287</v>
      </c>
      <c r="K2286" s="71" t="s">
        <v>3691</v>
      </c>
      <c r="L2286" s="55"/>
      <c r="M2286" s="55"/>
      <c r="N2286" s="57"/>
      <c r="O2286" s="57"/>
      <c r="P2286" s="57"/>
      <c r="Q2286" s="57"/>
      <c r="R2286" s="48"/>
      <c r="S2286" s="53"/>
      <c r="T2286" s="53" t="e">
        <f>VLOOKUP(C2286:C5339,[2]Sheet3!$B$2:$J$9150,9,0)</f>
        <v>#N/A</v>
      </c>
      <c r="U2286" s="58" t="s">
        <v>4110</v>
      </c>
      <c r="V2286" s="85">
        <v>40116</v>
      </c>
      <c r="W2286" s="58" t="s">
        <v>5708</v>
      </c>
      <c r="X2286" s="58" t="s">
        <v>1015</v>
      </c>
      <c r="Y2286" s="53">
        <v>0</v>
      </c>
      <c r="Z2286" s="56" t="e">
        <v>#N/A</v>
      </c>
      <c r="AA2286" s="56" t="e">
        <v>#N/A</v>
      </c>
      <c r="AB2286" s="56" t="e">
        <v>#N/A</v>
      </c>
      <c r="AC2286" s="111"/>
      <c r="AD2286" s="53"/>
      <c r="AE2286" s="53"/>
      <c r="AF2286" s="53"/>
      <c r="AG2286" s="53"/>
      <c r="AH2286" s="53"/>
      <c r="AI2286" s="53"/>
      <c r="AJ2286" s="53"/>
      <c r="AK2286" s="53"/>
      <c r="AL2286" s="53"/>
      <c r="AM2286" s="49" t="e">
        <f>VLOOKUP(C2286:C5670,[3]Sheet3!$D$2:$D$21,1,0)</f>
        <v>#N/A</v>
      </c>
    </row>
    <row r="2287" spans="1:39" ht="30" customHeight="1">
      <c r="A2287" s="53" t="s">
        <v>2467</v>
      </c>
      <c r="B2287" s="85">
        <v>40116</v>
      </c>
      <c r="C2287" s="85">
        <v>62068</v>
      </c>
      <c r="D2287" s="86" t="s">
        <v>5323</v>
      </c>
      <c r="E2287" s="87" t="s">
        <v>3100</v>
      </c>
      <c r="F2287" s="56" t="s">
        <v>3114</v>
      </c>
      <c r="G2287" s="30" t="s">
        <v>3286</v>
      </c>
      <c r="H2287" s="31">
        <v>1500</v>
      </c>
      <c r="I2287" s="31">
        <v>2000</v>
      </c>
      <c r="J2287" s="56" t="s">
        <v>3287</v>
      </c>
      <c r="K2287" s="71" t="s">
        <v>3691</v>
      </c>
      <c r="L2287" s="55"/>
      <c r="M2287" s="55"/>
      <c r="N2287" s="57"/>
      <c r="O2287" s="57"/>
      <c r="P2287" s="57"/>
      <c r="Q2287" s="57"/>
      <c r="R2287" s="48"/>
      <c r="S2287" s="53"/>
      <c r="T2287" s="53" t="e">
        <f>VLOOKUP(C2287:C5340,[2]Sheet3!$B$2:$J$9150,9,0)</f>
        <v>#N/A</v>
      </c>
      <c r="U2287" s="58" t="s">
        <v>4110</v>
      </c>
      <c r="V2287" s="85">
        <v>40116</v>
      </c>
      <c r="W2287" s="58" t="s">
        <v>5708</v>
      </c>
      <c r="X2287" s="58" t="s">
        <v>1015</v>
      </c>
      <c r="Y2287" s="53">
        <v>0</v>
      </c>
      <c r="Z2287" s="56" t="e">
        <v>#N/A</v>
      </c>
      <c r="AA2287" s="56" t="e">
        <v>#N/A</v>
      </c>
      <c r="AB2287" s="56" t="e">
        <v>#N/A</v>
      </c>
      <c r="AC2287" s="111"/>
      <c r="AD2287" s="53"/>
      <c r="AE2287" s="53"/>
      <c r="AF2287" s="53"/>
      <c r="AG2287" s="53"/>
      <c r="AH2287" s="53"/>
      <c r="AI2287" s="53"/>
      <c r="AJ2287" s="53"/>
      <c r="AK2287" s="53"/>
      <c r="AL2287" s="53"/>
      <c r="AM2287" s="49" t="e">
        <f>VLOOKUP(C2287:C5671,[3]Sheet3!$D$2:$D$21,1,0)</f>
        <v>#N/A</v>
      </c>
    </row>
    <row r="2288" spans="1:39" ht="30" customHeight="1">
      <c r="A2288" s="53" t="s">
        <v>2467</v>
      </c>
      <c r="B2288" s="85">
        <v>40116</v>
      </c>
      <c r="C2288" s="85">
        <v>62069</v>
      </c>
      <c r="D2288" s="86" t="s">
        <v>4723</v>
      </c>
      <c r="E2288" s="87" t="s">
        <v>3100</v>
      </c>
      <c r="F2288" s="56" t="s">
        <v>3114</v>
      </c>
      <c r="G2288" s="30" t="s">
        <v>3286</v>
      </c>
      <c r="H2288" s="31">
        <v>1500</v>
      </c>
      <c r="I2288" s="31">
        <v>2000</v>
      </c>
      <c r="J2288" s="56" t="s">
        <v>3287</v>
      </c>
      <c r="K2288" s="71" t="s">
        <v>3691</v>
      </c>
      <c r="L2288" s="55"/>
      <c r="M2288" s="55"/>
      <c r="N2288" s="57"/>
      <c r="O2288" s="57"/>
      <c r="P2288" s="57"/>
      <c r="Q2288" s="57"/>
      <c r="R2288" s="48"/>
      <c r="S2288" s="53"/>
      <c r="T2288" s="53" t="e">
        <f>VLOOKUP(C2288:C5341,[2]Sheet3!$B$2:$J$9150,9,0)</f>
        <v>#N/A</v>
      </c>
      <c r="U2288" s="58" t="s">
        <v>4110</v>
      </c>
      <c r="V2288" s="85">
        <v>40116</v>
      </c>
      <c r="W2288" s="58" t="s">
        <v>5708</v>
      </c>
      <c r="X2288" s="58" t="s">
        <v>1015</v>
      </c>
      <c r="Y2288" s="53">
        <v>0</v>
      </c>
      <c r="Z2288" s="56" t="e">
        <v>#N/A</v>
      </c>
      <c r="AA2288" s="56" t="e">
        <v>#N/A</v>
      </c>
      <c r="AB2288" s="56" t="e">
        <v>#N/A</v>
      </c>
      <c r="AC2288" s="111"/>
      <c r="AD2288" s="53"/>
      <c r="AE2288" s="53"/>
      <c r="AF2288" s="53"/>
      <c r="AG2288" s="53"/>
      <c r="AH2288" s="53"/>
      <c r="AI2288" s="53"/>
      <c r="AJ2288" s="53"/>
      <c r="AK2288" s="53"/>
      <c r="AL2288" s="53"/>
      <c r="AM2288" s="49" t="e">
        <f>VLOOKUP(C2288:C5672,[3]Sheet3!$D$2:$D$21,1,0)</f>
        <v>#N/A</v>
      </c>
    </row>
    <row r="2289" spans="1:39" ht="30" customHeight="1">
      <c r="A2289" s="53" t="s">
        <v>2468</v>
      </c>
      <c r="B2289" s="85">
        <v>40116</v>
      </c>
      <c r="C2289" s="85">
        <v>62071</v>
      </c>
      <c r="D2289" s="86" t="s">
        <v>5324</v>
      </c>
      <c r="E2289" s="87" t="s">
        <v>3100</v>
      </c>
      <c r="F2289" s="56" t="s">
        <v>3114</v>
      </c>
      <c r="G2289" s="30" t="s">
        <v>3286</v>
      </c>
      <c r="H2289" s="31">
        <v>1500</v>
      </c>
      <c r="I2289" s="31">
        <v>2000</v>
      </c>
      <c r="J2289" s="56" t="s">
        <v>3287</v>
      </c>
      <c r="K2289" s="71" t="s">
        <v>3691</v>
      </c>
      <c r="L2289" s="55"/>
      <c r="M2289" s="55"/>
      <c r="N2289" s="57"/>
      <c r="O2289" s="57"/>
      <c r="P2289" s="57"/>
      <c r="Q2289" s="57"/>
      <c r="R2289" s="48"/>
      <c r="S2289" s="53"/>
      <c r="T2289" s="53" t="e">
        <f>VLOOKUP(C2289:C5342,[2]Sheet3!$B$2:$J$9150,9,0)</f>
        <v>#N/A</v>
      </c>
      <c r="U2289" s="58" t="s">
        <v>4110</v>
      </c>
      <c r="V2289" s="85">
        <v>40116</v>
      </c>
      <c r="W2289" s="58" t="s">
        <v>5708</v>
      </c>
      <c r="X2289" s="58" t="s">
        <v>1015</v>
      </c>
      <c r="Y2289" s="53">
        <v>0</v>
      </c>
      <c r="Z2289" s="56" t="e">
        <v>#N/A</v>
      </c>
      <c r="AA2289" s="56" t="e">
        <v>#N/A</v>
      </c>
      <c r="AB2289" s="56" t="e">
        <v>#N/A</v>
      </c>
      <c r="AC2289" s="111"/>
      <c r="AD2289" s="53"/>
      <c r="AE2289" s="53"/>
      <c r="AF2289" s="53"/>
      <c r="AG2289" s="53"/>
      <c r="AH2289" s="53"/>
      <c r="AI2289" s="53"/>
      <c r="AJ2289" s="53"/>
      <c r="AK2289" s="53"/>
      <c r="AL2289" s="53"/>
      <c r="AM2289" s="49" t="e">
        <f>VLOOKUP(C2289:C5673,[3]Sheet3!$D$2:$D$21,1,0)</f>
        <v>#N/A</v>
      </c>
    </row>
    <row r="2290" spans="1:39" ht="30" customHeight="1">
      <c r="A2290" s="53" t="s">
        <v>2467</v>
      </c>
      <c r="B2290" s="85">
        <v>40152</v>
      </c>
      <c r="C2290" s="85">
        <v>62181</v>
      </c>
      <c r="D2290" s="86" t="s">
        <v>5329</v>
      </c>
      <c r="E2290" s="87" t="s">
        <v>3100</v>
      </c>
      <c r="F2290" s="56" t="s">
        <v>4028</v>
      </c>
      <c r="G2290" s="31" t="s">
        <v>382</v>
      </c>
      <c r="H2290" s="31">
        <v>2000</v>
      </c>
      <c r="I2290" s="31">
        <v>1200</v>
      </c>
      <c r="J2290" s="56" t="s">
        <v>4059</v>
      </c>
      <c r="K2290" s="71" t="s">
        <v>3691</v>
      </c>
      <c r="L2290" s="55"/>
      <c r="M2290" s="55"/>
      <c r="N2290" s="57"/>
      <c r="O2290" s="57"/>
      <c r="P2290" s="57"/>
      <c r="Q2290" s="57"/>
      <c r="R2290" s="48"/>
      <c r="S2290" s="53"/>
      <c r="T2290" s="53" t="e">
        <f>VLOOKUP(C2290:C5343,[2]Sheet3!$B$2:$J$9150,9,0)</f>
        <v>#N/A</v>
      </c>
      <c r="U2290" s="58" t="s">
        <v>4110</v>
      </c>
      <c r="V2290" s="85">
        <v>40152</v>
      </c>
      <c r="W2290" s="58" t="s">
        <v>5738</v>
      </c>
      <c r="X2290" s="58" t="s">
        <v>1025</v>
      </c>
      <c r="Y2290" s="73" t="s">
        <v>7774</v>
      </c>
      <c r="Z2290" s="56" t="s">
        <v>6753</v>
      </c>
      <c r="AA2290" s="56" t="s">
        <v>5976</v>
      </c>
      <c r="AB2290" s="56" t="s">
        <v>6881</v>
      </c>
      <c r="AC2290" s="111"/>
      <c r="AD2290" s="53"/>
      <c r="AE2290" s="53"/>
      <c r="AF2290" s="53"/>
      <c r="AG2290" s="53"/>
      <c r="AH2290" s="53"/>
      <c r="AI2290" s="53"/>
      <c r="AJ2290" s="53"/>
      <c r="AK2290" s="53"/>
      <c r="AL2290" s="53"/>
      <c r="AM2290" s="49" t="e">
        <f>VLOOKUP(C2290:C5674,[3]Sheet3!$D$2:$D$21,1,0)</f>
        <v>#N/A</v>
      </c>
    </row>
    <row r="2291" spans="1:39" ht="30" customHeight="1">
      <c r="A2291" s="53" t="s">
        <v>2468</v>
      </c>
      <c r="B2291" s="85">
        <v>40004</v>
      </c>
      <c r="C2291" s="85">
        <v>62327</v>
      </c>
      <c r="D2291" s="86" t="s">
        <v>2157</v>
      </c>
      <c r="E2291" s="87" t="s">
        <v>3100</v>
      </c>
      <c r="F2291" s="56" t="s">
        <v>6103</v>
      </c>
      <c r="G2291" s="30" t="s">
        <v>429</v>
      </c>
      <c r="H2291" s="56">
        <v>1500</v>
      </c>
      <c r="I2291" s="56">
        <v>1700</v>
      </c>
      <c r="J2291" s="56" t="s">
        <v>3539</v>
      </c>
      <c r="K2291" s="71" t="s">
        <v>3691</v>
      </c>
      <c r="L2291" s="55"/>
      <c r="M2291" s="55"/>
      <c r="N2291" s="57"/>
      <c r="O2291" s="57"/>
      <c r="P2291" s="57"/>
      <c r="Q2291" s="57"/>
      <c r="R2291" s="48"/>
      <c r="S2291" s="53"/>
      <c r="T2291" s="53" t="e">
        <f>VLOOKUP(C2291:C5344,[2]Sheet3!$B$2:$J$9150,9,0)</f>
        <v>#N/A</v>
      </c>
      <c r="U2291" s="58" t="s">
        <v>4110</v>
      </c>
      <c r="V2291" s="85">
        <v>40004</v>
      </c>
      <c r="W2291" s="58" t="s">
        <v>5702</v>
      </c>
      <c r="X2291" s="58" t="s">
        <v>6630</v>
      </c>
      <c r="Y2291" s="53" t="s">
        <v>6956</v>
      </c>
      <c r="Z2291" s="56" t="e">
        <v>#N/A</v>
      </c>
      <c r="AA2291" s="56" t="e">
        <v>#N/A</v>
      </c>
      <c r="AB2291" s="56" t="e">
        <v>#N/A</v>
      </c>
      <c r="AC2291" s="111"/>
      <c r="AD2291" s="53"/>
      <c r="AE2291" s="53"/>
      <c r="AF2291" s="53"/>
      <c r="AG2291" s="53"/>
      <c r="AH2291" s="53"/>
      <c r="AI2291" s="53"/>
      <c r="AJ2291" s="53"/>
      <c r="AK2291" s="53"/>
      <c r="AL2291" s="53"/>
      <c r="AM2291" s="49" t="e">
        <f>VLOOKUP(C2291:C5675,[3]Sheet3!$D$2:$D$21,1,0)</f>
        <v>#N/A</v>
      </c>
    </row>
    <row r="2292" spans="1:39" ht="30" customHeight="1">
      <c r="A2292" s="53" t="s">
        <v>2467</v>
      </c>
      <c r="B2292" s="85">
        <v>40004</v>
      </c>
      <c r="C2292" s="85">
        <v>62330</v>
      </c>
      <c r="D2292" s="86" t="s">
        <v>2076</v>
      </c>
      <c r="E2292" s="87" t="s">
        <v>3100</v>
      </c>
      <c r="F2292" s="56" t="s">
        <v>6103</v>
      </c>
      <c r="G2292" s="30" t="s">
        <v>429</v>
      </c>
      <c r="H2292" s="56">
        <v>1500</v>
      </c>
      <c r="I2292" s="56">
        <v>1700</v>
      </c>
      <c r="J2292" s="56" t="s">
        <v>3539</v>
      </c>
      <c r="K2292" s="71" t="s">
        <v>3691</v>
      </c>
      <c r="L2292" s="55"/>
      <c r="M2292" s="55"/>
      <c r="N2292" s="57"/>
      <c r="O2292" s="57"/>
      <c r="P2292" s="57"/>
      <c r="Q2292" s="57"/>
      <c r="R2292" s="48"/>
      <c r="S2292" s="53"/>
      <c r="T2292" s="53" t="e">
        <f>VLOOKUP(C2292:C5345,[2]Sheet3!$B$2:$J$9150,9,0)</f>
        <v>#N/A</v>
      </c>
      <c r="U2292" s="58" t="s">
        <v>4110</v>
      </c>
      <c r="V2292" s="85">
        <v>40004</v>
      </c>
      <c r="W2292" s="58" t="s">
        <v>5702</v>
      </c>
      <c r="X2292" s="58" t="s">
        <v>6630</v>
      </c>
      <c r="Y2292" s="73">
        <v>0</v>
      </c>
      <c r="Z2292" s="56" t="e">
        <v>#N/A</v>
      </c>
      <c r="AA2292" s="56" t="e">
        <v>#N/A</v>
      </c>
      <c r="AB2292" s="56" t="e">
        <v>#N/A</v>
      </c>
      <c r="AC2292" s="111"/>
      <c r="AD2292" s="53"/>
      <c r="AE2292" s="53"/>
      <c r="AF2292" s="53"/>
      <c r="AG2292" s="53"/>
      <c r="AH2292" s="53"/>
      <c r="AI2292" s="53"/>
      <c r="AJ2292" s="53"/>
      <c r="AK2292" s="53"/>
      <c r="AL2292" s="53"/>
      <c r="AM2292" s="49" t="e">
        <f>VLOOKUP(C2292:C5676,[3]Sheet3!$D$2:$D$21,1,0)</f>
        <v>#N/A</v>
      </c>
    </row>
    <row r="2293" spans="1:39" ht="30" customHeight="1">
      <c r="A2293" s="53" t="s">
        <v>2467</v>
      </c>
      <c r="B2293" s="85">
        <v>40004</v>
      </c>
      <c r="C2293" s="85">
        <v>62331</v>
      </c>
      <c r="D2293" s="86" t="s">
        <v>2077</v>
      </c>
      <c r="E2293" s="87" t="s">
        <v>3100</v>
      </c>
      <c r="F2293" s="56" t="s">
        <v>6103</v>
      </c>
      <c r="G2293" s="30" t="s">
        <v>429</v>
      </c>
      <c r="H2293" s="56">
        <v>1500</v>
      </c>
      <c r="I2293" s="56">
        <v>1700</v>
      </c>
      <c r="J2293" s="56" t="s">
        <v>3539</v>
      </c>
      <c r="K2293" s="71" t="s">
        <v>3691</v>
      </c>
      <c r="L2293" s="55"/>
      <c r="M2293" s="55"/>
      <c r="N2293" s="57"/>
      <c r="O2293" s="57"/>
      <c r="P2293" s="57"/>
      <c r="Q2293" s="57"/>
      <c r="R2293" s="48"/>
      <c r="S2293" s="53"/>
      <c r="T2293" s="53" t="e">
        <f>VLOOKUP(C2293:C5346,[2]Sheet3!$B$2:$J$9150,9,0)</f>
        <v>#N/A</v>
      </c>
      <c r="U2293" s="58" t="s">
        <v>4110</v>
      </c>
      <c r="V2293" s="85">
        <v>40004</v>
      </c>
      <c r="W2293" s="58" t="s">
        <v>5702</v>
      </c>
      <c r="X2293" s="58" t="s">
        <v>6630</v>
      </c>
      <c r="Y2293" s="53" t="s">
        <v>6957</v>
      </c>
      <c r="Z2293" s="56" t="e">
        <v>#N/A</v>
      </c>
      <c r="AA2293" s="56" t="e">
        <v>#N/A</v>
      </c>
      <c r="AB2293" s="56" t="e">
        <v>#N/A</v>
      </c>
      <c r="AC2293" s="111"/>
      <c r="AD2293" s="53"/>
      <c r="AE2293" s="53"/>
      <c r="AF2293" s="53"/>
      <c r="AG2293" s="53"/>
      <c r="AH2293" s="53"/>
      <c r="AI2293" s="53"/>
      <c r="AJ2293" s="53"/>
      <c r="AK2293" s="53"/>
      <c r="AL2293" s="53"/>
      <c r="AM2293" s="49" t="e">
        <f>VLOOKUP(C2293:C5677,[3]Sheet3!$D$2:$D$21,1,0)</f>
        <v>#N/A</v>
      </c>
    </row>
    <row r="2294" spans="1:39" ht="30" customHeight="1">
      <c r="A2294" s="53" t="s">
        <v>2467</v>
      </c>
      <c r="B2294" s="85">
        <v>40014</v>
      </c>
      <c r="C2294" s="85">
        <v>62454</v>
      </c>
      <c r="D2294" s="86" t="s">
        <v>2079</v>
      </c>
      <c r="E2294" s="87" t="s">
        <v>3100</v>
      </c>
      <c r="F2294" s="56" t="s">
        <v>3114</v>
      </c>
      <c r="G2294" s="30" t="s">
        <v>3286</v>
      </c>
      <c r="H2294" s="31">
        <v>1500</v>
      </c>
      <c r="I2294" s="31">
        <v>2000</v>
      </c>
      <c r="J2294" s="56" t="s">
        <v>3287</v>
      </c>
      <c r="K2294" s="71" t="s">
        <v>3691</v>
      </c>
      <c r="L2294" s="55"/>
      <c r="M2294" s="55"/>
      <c r="N2294" s="57"/>
      <c r="O2294" s="57"/>
      <c r="P2294" s="57"/>
      <c r="Q2294" s="57"/>
      <c r="R2294" s="48"/>
      <c r="S2294" s="53"/>
      <c r="T2294" s="53" t="e">
        <f>VLOOKUP(C2294:C5347,[2]Sheet3!$B$2:$J$9150,9,0)</f>
        <v>#N/A</v>
      </c>
      <c r="U2294" s="58" t="s">
        <v>4110</v>
      </c>
      <c r="V2294" s="85">
        <v>40014</v>
      </c>
      <c r="W2294" s="58" t="s">
        <v>5708</v>
      </c>
      <c r="X2294" s="58" t="s">
        <v>1015</v>
      </c>
      <c r="Y2294" s="53">
        <v>0</v>
      </c>
      <c r="Z2294" s="56" t="e">
        <v>#N/A</v>
      </c>
      <c r="AA2294" s="56" t="e">
        <v>#N/A</v>
      </c>
      <c r="AB2294" s="56" t="e">
        <v>#N/A</v>
      </c>
      <c r="AC2294" s="111"/>
      <c r="AD2294" s="53"/>
      <c r="AE2294" s="53"/>
      <c r="AF2294" s="53"/>
      <c r="AG2294" s="53"/>
      <c r="AH2294" s="53"/>
      <c r="AI2294" s="53"/>
      <c r="AJ2294" s="53"/>
      <c r="AK2294" s="53"/>
      <c r="AL2294" s="53"/>
      <c r="AM2294" s="49" t="e">
        <f>VLOOKUP(C2294:C5678,[3]Sheet3!$D$2:$D$21,1,0)</f>
        <v>#N/A</v>
      </c>
    </row>
    <row r="2295" spans="1:39" ht="30" customHeight="1">
      <c r="A2295" s="53" t="s">
        <v>2467</v>
      </c>
      <c r="B2295" s="85">
        <v>40002</v>
      </c>
      <c r="C2295" s="85">
        <v>62699</v>
      </c>
      <c r="D2295" s="86" t="s">
        <v>4226</v>
      </c>
      <c r="E2295" s="87" t="s">
        <v>3100</v>
      </c>
      <c r="F2295" s="56" t="s">
        <v>3114</v>
      </c>
      <c r="G2295" s="30" t="s">
        <v>3286</v>
      </c>
      <c r="H2295" s="31">
        <v>1500</v>
      </c>
      <c r="I2295" s="31">
        <v>2000</v>
      </c>
      <c r="J2295" s="56" t="s">
        <v>3287</v>
      </c>
      <c r="K2295" s="71" t="s">
        <v>3691</v>
      </c>
      <c r="L2295" s="55"/>
      <c r="M2295" s="55"/>
      <c r="N2295" s="57"/>
      <c r="O2295" s="57"/>
      <c r="P2295" s="57"/>
      <c r="Q2295" s="57"/>
      <c r="R2295" s="48"/>
      <c r="S2295" s="53"/>
      <c r="T2295" s="53" t="e">
        <f>VLOOKUP(C2295:C5348,[2]Sheet3!$B$2:$J$9150,9,0)</f>
        <v>#N/A</v>
      </c>
      <c r="U2295" s="58" t="s">
        <v>4110</v>
      </c>
      <c r="V2295" s="85">
        <v>40002</v>
      </c>
      <c r="W2295" s="58" t="s">
        <v>5700</v>
      </c>
      <c r="X2295" s="58" t="s">
        <v>6628</v>
      </c>
      <c r="Y2295" s="53">
        <v>0</v>
      </c>
      <c r="Z2295" s="56" t="e">
        <v>#N/A</v>
      </c>
      <c r="AA2295" s="56" t="e">
        <v>#N/A</v>
      </c>
      <c r="AB2295" s="56" t="e">
        <v>#N/A</v>
      </c>
      <c r="AC2295" s="111"/>
      <c r="AD2295" s="53"/>
      <c r="AE2295" s="53"/>
      <c r="AF2295" s="53"/>
      <c r="AG2295" s="53"/>
      <c r="AH2295" s="53"/>
      <c r="AI2295" s="53"/>
      <c r="AJ2295" s="53"/>
      <c r="AK2295" s="53"/>
      <c r="AL2295" s="53"/>
      <c r="AM2295" s="49" t="e">
        <f>VLOOKUP(C2295:C5679,[3]Sheet3!$D$2:$D$21,1,0)</f>
        <v>#N/A</v>
      </c>
    </row>
    <row r="2296" spans="1:39" ht="30" customHeight="1">
      <c r="A2296" s="53" t="s">
        <v>2468</v>
      </c>
      <c r="B2296" s="85">
        <v>40222</v>
      </c>
      <c r="C2296" s="85">
        <v>62735</v>
      </c>
      <c r="D2296" s="86" t="s">
        <v>4229</v>
      </c>
      <c r="E2296" s="87" t="s">
        <v>3100</v>
      </c>
      <c r="F2296" s="56" t="s">
        <v>6427</v>
      </c>
      <c r="G2296" s="30" t="s">
        <v>5290</v>
      </c>
      <c r="H2296" s="31">
        <v>1500</v>
      </c>
      <c r="I2296" s="31">
        <v>1700</v>
      </c>
      <c r="J2296" s="56" t="s">
        <v>3287</v>
      </c>
      <c r="K2296" s="71" t="s">
        <v>3691</v>
      </c>
      <c r="L2296" s="55"/>
      <c r="M2296" s="55"/>
      <c r="N2296" s="57"/>
      <c r="O2296" s="57"/>
      <c r="P2296" s="57"/>
      <c r="Q2296" s="57"/>
      <c r="R2296" s="48"/>
      <c r="S2296" s="53"/>
      <c r="T2296" s="53" t="e">
        <f>VLOOKUP(C2296:C5349,[2]Sheet3!$B$2:$J$9150,9,0)</f>
        <v>#N/A</v>
      </c>
      <c r="U2296" s="58" t="s">
        <v>4110</v>
      </c>
      <c r="V2296" s="85">
        <v>40222</v>
      </c>
      <c r="W2296" s="58" t="s">
        <v>6611</v>
      </c>
      <c r="X2296" s="58" t="s">
        <v>1019</v>
      </c>
      <c r="Y2296" s="53">
        <v>0</v>
      </c>
      <c r="Z2296" s="56" t="e">
        <v>#N/A</v>
      </c>
      <c r="AA2296" s="56" t="e">
        <v>#N/A</v>
      </c>
      <c r="AB2296" s="56" t="e">
        <v>#N/A</v>
      </c>
      <c r="AC2296" s="111"/>
      <c r="AD2296" s="53"/>
      <c r="AE2296" s="53"/>
      <c r="AF2296" s="53"/>
      <c r="AG2296" s="53"/>
      <c r="AH2296" s="53"/>
      <c r="AI2296" s="53"/>
      <c r="AJ2296" s="53"/>
      <c r="AK2296" s="53"/>
      <c r="AL2296" s="53"/>
      <c r="AM2296" s="49" t="e">
        <f>VLOOKUP(C2296:C5680,[3]Sheet3!$D$2:$D$21,1,0)</f>
        <v>#N/A</v>
      </c>
    </row>
    <row r="2297" spans="1:39" ht="30" customHeight="1">
      <c r="A2297" s="53" t="s">
        <v>2467</v>
      </c>
      <c r="B2297" s="85">
        <v>40050</v>
      </c>
      <c r="C2297" s="85">
        <v>62740</v>
      </c>
      <c r="D2297" s="86" t="s">
        <v>4231</v>
      </c>
      <c r="E2297" s="87" t="s">
        <v>3100</v>
      </c>
      <c r="F2297" s="56" t="s">
        <v>4081</v>
      </c>
      <c r="G2297" s="30" t="s">
        <v>5093</v>
      </c>
      <c r="H2297" s="31">
        <v>1500</v>
      </c>
      <c r="I2297" s="31">
        <v>1700</v>
      </c>
      <c r="J2297" s="56" t="s">
        <v>7204</v>
      </c>
      <c r="K2297" s="71" t="s">
        <v>3691</v>
      </c>
      <c r="L2297" s="55"/>
      <c r="M2297" s="55"/>
      <c r="N2297" s="57"/>
      <c r="O2297" s="57"/>
      <c r="P2297" s="57"/>
      <c r="Q2297" s="57"/>
      <c r="R2297" s="48"/>
      <c r="S2297" s="53"/>
      <c r="T2297" s="53" t="e">
        <f>VLOOKUP(C2297:C5350,[2]Sheet3!$B$2:$J$9150,9,0)</f>
        <v>#N/A</v>
      </c>
      <c r="U2297" s="58" t="s">
        <v>4110</v>
      </c>
      <c r="V2297" s="85">
        <v>40050</v>
      </c>
      <c r="W2297" s="58" t="s">
        <v>5718</v>
      </c>
      <c r="X2297" s="58" t="s">
        <v>6634</v>
      </c>
      <c r="Y2297" s="53" t="s">
        <v>7775</v>
      </c>
      <c r="Z2297" s="56" t="e">
        <v>#N/A</v>
      </c>
      <c r="AA2297" s="56" t="e">
        <v>#N/A</v>
      </c>
      <c r="AB2297" s="56" t="e">
        <v>#N/A</v>
      </c>
      <c r="AC2297" s="111"/>
      <c r="AD2297" s="53"/>
      <c r="AE2297" s="53"/>
      <c r="AF2297" s="53"/>
      <c r="AG2297" s="53"/>
      <c r="AH2297" s="53"/>
      <c r="AI2297" s="53"/>
      <c r="AJ2297" s="53"/>
      <c r="AK2297" s="53"/>
      <c r="AL2297" s="53"/>
      <c r="AM2297" s="49" t="e">
        <f>VLOOKUP(C2297:C5681,[3]Sheet3!$D$2:$D$21,1,0)</f>
        <v>#N/A</v>
      </c>
    </row>
    <row r="2298" spans="1:39" ht="30" customHeight="1">
      <c r="A2298" s="53" t="s">
        <v>2467</v>
      </c>
      <c r="B2298" s="85">
        <v>40050</v>
      </c>
      <c r="C2298" s="85">
        <v>62742</v>
      </c>
      <c r="D2298" s="86" t="s">
        <v>208</v>
      </c>
      <c r="E2298" s="87" t="s">
        <v>3100</v>
      </c>
      <c r="F2298" s="56" t="s">
        <v>4081</v>
      </c>
      <c r="G2298" s="30" t="s">
        <v>5093</v>
      </c>
      <c r="H2298" s="31">
        <v>1500</v>
      </c>
      <c r="I2298" s="31">
        <v>1700</v>
      </c>
      <c r="J2298" s="56" t="s">
        <v>7204</v>
      </c>
      <c r="K2298" s="71" t="s">
        <v>3691</v>
      </c>
      <c r="L2298" s="55"/>
      <c r="M2298" s="55"/>
      <c r="N2298" s="57"/>
      <c r="O2298" s="57"/>
      <c r="P2298" s="57"/>
      <c r="Q2298" s="57"/>
      <c r="R2298" s="48"/>
      <c r="S2298" s="53"/>
      <c r="T2298" s="53" t="e">
        <f>VLOOKUP(C2298:C5351,[2]Sheet3!$B$2:$J$9150,9,0)</f>
        <v>#N/A</v>
      </c>
      <c r="U2298" s="58" t="s">
        <v>4110</v>
      </c>
      <c r="V2298" s="85">
        <v>40050</v>
      </c>
      <c r="W2298" s="58" t="s">
        <v>5718</v>
      </c>
      <c r="X2298" s="58" t="s">
        <v>6634</v>
      </c>
      <c r="Y2298" s="53">
        <v>0</v>
      </c>
      <c r="Z2298" s="56" t="e">
        <v>#N/A</v>
      </c>
      <c r="AA2298" s="56" t="e">
        <v>#N/A</v>
      </c>
      <c r="AB2298" s="56" t="e">
        <v>#N/A</v>
      </c>
      <c r="AC2298" s="111"/>
      <c r="AD2298" s="53"/>
      <c r="AE2298" s="53"/>
      <c r="AF2298" s="53"/>
      <c r="AG2298" s="53"/>
      <c r="AH2298" s="53"/>
      <c r="AI2298" s="53"/>
      <c r="AJ2298" s="53"/>
      <c r="AK2298" s="53"/>
      <c r="AL2298" s="53"/>
      <c r="AM2298" s="49" t="e">
        <f>VLOOKUP(C2298:C5682,[3]Sheet3!$D$2:$D$21,1,0)</f>
        <v>#N/A</v>
      </c>
    </row>
    <row r="2299" spans="1:39" ht="30" customHeight="1">
      <c r="A2299" s="53" t="s">
        <v>2467</v>
      </c>
      <c r="B2299" s="85">
        <v>40050</v>
      </c>
      <c r="C2299" s="85">
        <v>62746</v>
      </c>
      <c r="D2299" s="86" t="s">
        <v>209</v>
      </c>
      <c r="E2299" s="87" t="s">
        <v>3100</v>
      </c>
      <c r="F2299" s="56" t="s">
        <v>4081</v>
      </c>
      <c r="G2299" s="30" t="s">
        <v>5093</v>
      </c>
      <c r="H2299" s="31">
        <v>1500</v>
      </c>
      <c r="I2299" s="31">
        <v>1700</v>
      </c>
      <c r="J2299" s="56" t="s">
        <v>7204</v>
      </c>
      <c r="K2299" s="71" t="s">
        <v>3691</v>
      </c>
      <c r="L2299" s="55"/>
      <c r="M2299" s="55"/>
      <c r="N2299" s="57"/>
      <c r="O2299" s="57"/>
      <c r="P2299" s="57"/>
      <c r="Q2299" s="57"/>
      <c r="R2299" s="48"/>
      <c r="S2299" s="53"/>
      <c r="T2299" s="53" t="e">
        <f>VLOOKUP(C2299:C5352,[2]Sheet3!$B$2:$J$9150,9,0)</f>
        <v>#N/A</v>
      </c>
      <c r="U2299" s="58" t="s">
        <v>4110</v>
      </c>
      <c r="V2299" s="85">
        <v>40050</v>
      </c>
      <c r="W2299" s="58" t="s">
        <v>5718</v>
      </c>
      <c r="X2299" s="58" t="s">
        <v>6634</v>
      </c>
      <c r="Y2299" s="73" t="s">
        <v>7776</v>
      </c>
      <c r="Z2299" s="56" t="e">
        <v>#N/A</v>
      </c>
      <c r="AA2299" s="56" t="e">
        <v>#N/A</v>
      </c>
      <c r="AB2299" s="56" t="e">
        <v>#N/A</v>
      </c>
      <c r="AC2299" s="111"/>
      <c r="AD2299" s="53"/>
      <c r="AE2299" s="53"/>
      <c r="AF2299" s="53"/>
      <c r="AG2299" s="53"/>
      <c r="AH2299" s="53"/>
      <c r="AI2299" s="53"/>
      <c r="AJ2299" s="53"/>
      <c r="AK2299" s="53"/>
      <c r="AL2299" s="53"/>
      <c r="AM2299" s="49" t="e">
        <f>VLOOKUP(C2299:C5683,[3]Sheet3!$D$2:$D$21,1,0)</f>
        <v>#N/A</v>
      </c>
    </row>
    <row r="2300" spans="1:39" ht="30" customHeight="1">
      <c r="A2300" s="53" t="s">
        <v>2467</v>
      </c>
      <c r="B2300" s="85">
        <v>40050</v>
      </c>
      <c r="C2300" s="85">
        <v>62749</v>
      </c>
      <c r="D2300" s="86" t="s">
        <v>210</v>
      </c>
      <c r="E2300" s="87" t="s">
        <v>3100</v>
      </c>
      <c r="F2300" s="56" t="s">
        <v>4081</v>
      </c>
      <c r="G2300" s="30" t="s">
        <v>5093</v>
      </c>
      <c r="H2300" s="31">
        <v>1500</v>
      </c>
      <c r="I2300" s="31">
        <v>1700</v>
      </c>
      <c r="J2300" s="56" t="s">
        <v>7204</v>
      </c>
      <c r="K2300" s="71" t="s">
        <v>3691</v>
      </c>
      <c r="L2300" s="55"/>
      <c r="M2300" s="55"/>
      <c r="N2300" s="57"/>
      <c r="O2300" s="57"/>
      <c r="P2300" s="57"/>
      <c r="Q2300" s="57"/>
      <c r="R2300" s="48"/>
      <c r="S2300" s="53"/>
      <c r="T2300" s="53" t="e">
        <f>VLOOKUP(C2300:C5353,[2]Sheet3!$B$2:$J$9150,9,0)</f>
        <v>#N/A</v>
      </c>
      <c r="U2300" s="58" t="s">
        <v>4110</v>
      </c>
      <c r="V2300" s="85">
        <v>40050</v>
      </c>
      <c r="W2300" s="58" t="s">
        <v>5718</v>
      </c>
      <c r="X2300" s="58" t="s">
        <v>6634</v>
      </c>
      <c r="Y2300" s="53" t="s">
        <v>6958</v>
      </c>
      <c r="Z2300" s="56" t="e">
        <v>#N/A</v>
      </c>
      <c r="AA2300" s="56" t="e">
        <v>#N/A</v>
      </c>
      <c r="AB2300" s="56" t="e">
        <v>#N/A</v>
      </c>
      <c r="AC2300" s="111"/>
      <c r="AD2300" s="53"/>
      <c r="AE2300" s="53"/>
      <c r="AF2300" s="53"/>
      <c r="AG2300" s="53"/>
      <c r="AH2300" s="53"/>
      <c r="AI2300" s="53"/>
      <c r="AJ2300" s="53"/>
      <c r="AK2300" s="53"/>
      <c r="AL2300" s="53"/>
      <c r="AM2300" s="49" t="e">
        <f>VLOOKUP(C2300:C5684,[3]Sheet3!$D$2:$D$21,1,0)</f>
        <v>#N/A</v>
      </c>
    </row>
    <row r="2301" spans="1:39" ht="30" customHeight="1">
      <c r="A2301" s="53" t="s">
        <v>2467</v>
      </c>
      <c r="B2301" s="85">
        <v>40050</v>
      </c>
      <c r="C2301" s="85">
        <v>62751</v>
      </c>
      <c r="D2301" s="86" t="s">
        <v>211</v>
      </c>
      <c r="E2301" s="87" t="s">
        <v>3100</v>
      </c>
      <c r="F2301" s="56" t="s">
        <v>4081</v>
      </c>
      <c r="G2301" s="30" t="s">
        <v>5093</v>
      </c>
      <c r="H2301" s="31">
        <v>1500</v>
      </c>
      <c r="I2301" s="31">
        <v>1700</v>
      </c>
      <c r="J2301" s="56" t="s">
        <v>7204</v>
      </c>
      <c r="K2301" s="71" t="s">
        <v>3691</v>
      </c>
      <c r="L2301" s="55"/>
      <c r="M2301" s="55"/>
      <c r="N2301" s="57"/>
      <c r="O2301" s="57"/>
      <c r="P2301" s="57"/>
      <c r="Q2301" s="57"/>
      <c r="R2301" s="48"/>
      <c r="S2301" s="53"/>
      <c r="T2301" s="53" t="e">
        <f>VLOOKUP(C2301:C5354,[2]Sheet3!$B$2:$J$9150,9,0)</f>
        <v>#N/A</v>
      </c>
      <c r="U2301" s="58" t="s">
        <v>4110</v>
      </c>
      <c r="V2301" s="85">
        <v>40050</v>
      </c>
      <c r="W2301" s="58" t="s">
        <v>5718</v>
      </c>
      <c r="X2301" s="58" t="s">
        <v>6634</v>
      </c>
      <c r="Y2301" s="53" t="s">
        <v>6959</v>
      </c>
      <c r="Z2301" s="56" t="e">
        <v>#N/A</v>
      </c>
      <c r="AA2301" s="56" t="e">
        <v>#N/A</v>
      </c>
      <c r="AB2301" s="56" t="e">
        <v>#N/A</v>
      </c>
      <c r="AC2301" s="111"/>
      <c r="AD2301" s="53"/>
      <c r="AE2301" s="53"/>
      <c r="AF2301" s="53"/>
      <c r="AG2301" s="53"/>
      <c r="AH2301" s="53"/>
      <c r="AI2301" s="53"/>
      <c r="AJ2301" s="53"/>
      <c r="AK2301" s="53"/>
      <c r="AL2301" s="53"/>
      <c r="AM2301" s="49" t="e">
        <f>VLOOKUP(C2301:C5685,[3]Sheet3!$D$2:$D$21,1,0)</f>
        <v>#N/A</v>
      </c>
    </row>
    <row r="2302" spans="1:39" ht="30" customHeight="1">
      <c r="A2302" s="53" t="s">
        <v>2468</v>
      </c>
      <c r="B2302" s="85">
        <v>40050</v>
      </c>
      <c r="C2302" s="85">
        <v>62755</v>
      </c>
      <c r="D2302" s="86" t="s">
        <v>1599</v>
      </c>
      <c r="E2302" s="87" t="s">
        <v>3100</v>
      </c>
      <c r="F2302" s="56" t="s">
        <v>4081</v>
      </c>
      <c r="G2302" s="30" t="s">
        <v>5093</v>
      </c>
      <c r="H2302" s="31">
        <v>1500</v>
      </c>
      <c r="I2302" s="31">
        <v>1700</v>
      </c>
      <c r="J2302" s="56" t="s">
        <v>7204</v>
      </c>
      <c r="K2302" s="71" t="s">
        <v>3691</v>
      </c>
      <c r="L2302" s="55"/>
      <c r="M2302" s="55"/>
      <c r="N2302" s="57"/>
      <c r="O2302" s="57"/>
      <c r="P2302" s="57"/>
      <c r="Q2302" s="57"/>
      <c r="R2302" s="48"/>
      <c r="S2302" s="53"/>
      <c r="T2302" s="53" t="e">
        <f>VLOOKUP(C2302:C5355,[2]Sheet3!$B$2:$J$9150,9,0)</f>
        <v>#N/A</v>
      </c>
      <c r="U2302" s="58" t="s">
        <v>4110</v>
      </c>
      <c r="V2302" s="85">
        <v>40050</v>
      </c>
      <c r="W2302" s="58" t="s">
        <v>5718</v>
      </c>
      <c r="X2302" s="58" t="s">
        <v>6634</v>
      </c>
      <c r="Y2302" s="53">
        <v>0</v>
      </c>
      <c r="Z2302" s="56" t="e">
        <v>#N/A</v>
      </c>
      <c r="AA2302" s="56" t="e">
        <v>#N/A</v>
      </c>
      <c r="AB2302" s="56" t="e">
        <v>#N/A</v>
      </c>
      <c r="AC2302" s="111"/>
      <c r="AD2302" s="53"/>
      <c r="AE2302" s="53"/>
      <c r="AF2302" s="53"/>
      <c r="AG2302" s="53"/>
      <c r="AH2302" s="53"/>
      <c r="AI2302" s="53"/>
      <c r="AJ2302" s="53"/>
      <c r="AK2302" s="53"/>
      <c r="AL2302" s="53"/>
      <c r="AM2302" s="49" t="e">
        <f>VLOOKUP(C2302:C5686,[3]Sheet3!$D$2:$D$21,1,0)</f>
        <v>#N/A</v>
      </c>
    </row>
    <row r="2303" spans="1:39" ht="30" customHeight="1">
      <c r="A2303" s="53" t="s">
        <v>2467</v>
      </c>
      <c r="B2303" s="85">
        <v>40050</v>
      </c>
      <c r="C2303" s="85">
        <v>62758</v>
      </c>
      <c r="D2303" s="86" t="s">
        <v>1600</v>
      </c>
      <c r="E2303" s="87" t="s">
        <v>3100</v>
      </c>
      <c r="F2303" s="56" t="s">
        <v>4081</v>
      </c>
      <c r="G2303" s="30" t="s">
        <v>5093</v>
      </c>
      <c r="H2303" s="31">
        <v>1500</v>
      </c>
      <c r="I2303" s="31">
        <v>1700</v>
      </c>
      <c r="J2303" s="56" t="s">
        <v>7204</v>
      </c>
      <c r="K2303" s="71" t="s">
        <v>3691</v>
      </c>
      <c r="L2303" s="55"/>
      <c r="M2303" s="55"/>
      <c r="N2303" s="57"/>
      <c r="O2303" s="57"/>
      <c r="P2303" s="57"/>
      <c r="Q2303" s="57"/>
      <c r="R2303" s="48"/>
      <c r="S2303" s="53"/>
      <c r="T2303" s="53" t="e">
        <f>VLOOKUP(C2303:C5356,[2]Sheet3!$B$2:$J$9150,9,0)</f>
        <v>#N/A</v>
      </c>
      <c r="U2303" s="58" t="s">
        <v>4110</v>
      </c>
      <c r="V2303" s="85">
        <v>40050</v>
      </c>
      <c r="W2303" s="58" t="s">
        <v>5718</v>
      </c>
      <c r="X2303" s="58" t="s">
        <v>6634</v>
      </c>
      <c r="Y2303" s="53" t="s">
        <v>7777</v>
      </c>
      <c r="Z2303" s="56" t="e">
        <v>#N/A</v>
      </c>
      <c r="AA2303" s="56" t="e">
        <v>#N/A</v>
      </c>
      <c r="AB2303" s="56" t="e">
        <v>#N/A</v>
      </c>
      <c r="AC2303" s="111"/>
      <c r="AD2303" s="53"/>
      <c r="AE2303" s="53"/>
      <c r="AF2303" s="53"/>
      <c r="AG2303" s="53"/>
      <c r="AH2303" s="53"/>
      <c r="AI2303" s="53"/>
      <c r="AJ2303" s="53"/>
      <c r="AK2303" s="53"/>
      <c r="AL2303" s="53"/>
      <c r="AM2303" s="49" t="e">
        <f>VLOOKUP(C2303:C5687,[3]Sheet3!$D$2:$D$21,1,0)</f>
        <v>#N/A</v>
      </c>
    </row>
    <row r="2304" spans="1:39" ht="30" customHeight="1">
      <c r="A2304" s="53" t="s">
        <v>2467</v>
      </c>
      <c r="B2304" s="85">
        <v>40050</v>
      </c>
      <c r="C2304" s="85">
        <v>62761</v>
      </c>
      <c r="D2304" s="86" t="s">
        <v>1601</v>
      </c>
      <c r="E2304" s="87" t="s">
        <v>3100</v>
      </c>
      <c r="F2304" s="56" t="s">
        <v>4081</v>
      </c>
      <c r="G2304" s="30" t="s">
        <v>5093</v>
      </c>
      <c r="H2304" s="31">
        <v>1500</v>
      </c>
      <c r="I2304" s="31">
        <v>1700</v>
      </c>
      <c r="J2304" s="56" t="s">
        <v>7204</v>
      </c>
      <c r="K2304" s="71" t="s">
        <v>3691</v>
      </c>
      <c r="L2304" s="55"/>
      <c r="M2304" s="55"/>
      <c r="N2304" s="57"/>
      <c r="O2304" s="57"/>
      <c r="P2304" s="57"/>
      <c r="Q2304" s="57"/>
      <c r="R2304" s="48"/>
      <c r="S2304" s="53"/>
      <c r="T2304" s="53" t="e">
        <f>VLOOKUP(C2304:C5357,[2]Sheet3!$B$2:$J$9150,9,0)</f>
        <v>#N/A</v>
      </c>
      <c r="U2304" s="58" t="s">
        <v>4110</v>
      </c>
      <c r="V2304" s="85">
        <v>40050</v>
      </c>
      <c r="W2304" s="58" t="s">
        <v>5718</v>
      </c>
      <c r="X2304" s="58" t="s">
        <v>6634</v>
      </c>
      <c r="Y2304" s="73" t="s">
        <v>7778</v>
      </c>
      <c r="Z2304" s="56" t="s">
        <v>6011</v>
      </c>
      <c r="AA2304" s="56">
        <v>0</v>
      </c>
      <c r="AB2304" s="56">
        <v>0</v>
      </c>
      <c r="AC2304" s="111"/>
      <c r="AD2304" s="53"/>
      <c r="AE2304" s="53"/>
      <c r="AF2304" s="53"/>
      <c r="AG2304" s="53"/>
      <c r="AH2304" s="53"/>
      <c r="AI2304" s="53"/>
      <c r="AJ2304" s="53"/>
      <c r="AK2304" s="53"/>
      <c r="AL2304" s="53"/>
      <c r="AM2304" s="49" t="e">
        <f>VLOOKUP(C2304:C5688,[3]Sheet3!$D$2:$D$21,1,0)</f>
        <v>#N/A</v>
      </c>
    </row>
    <row r="2305" spans="1:39" ht="30" customHeight="1">
      <c r="A2305" s="53" t="s">
        <v>2468</v>
      </c>
      <c r="B2305" s="85">
        <v>40050</v>
      </c>
      <c r="C2305" s="85">
        <v>62762</v>
      </c>
      <c r="D2305" s="86" t="s">
        <v>1602</v>
      </c>
      <c r="E2305" s="87" t="s">
        <v>3100</v>
      </c>
      <c r="F2305" s="56" t="s">
        <v>4081</v>
      </c>
      <c r="G2305" s="30" t="s">
        <v>5093</v>
      </c>
      <c r="H2305" s="31">
        <v>1500</v>
      </c>
      <c r="I2305" s="31">
        <v>1700</v>
      </c>
      <c r="J2305" s="56" t="s">
        <v>7204</v>
      </c>
      <c r="K2305" s="71" t="s">
        <v>3691</v>
      </c>
      <c r="L2305" s="55"/>
      <c r="M2305" s="55"/>
      <c r="N2305" s="57"/>
      <c r="O2305" s="57"/>
      <c r="P2305" s="57"/>
      <c r="Q2305" s="57"/>
      <c r="R2305" s="48"/>
      <c r="S2305" s="53"/>
      <c r="T2305" s="53" t="e">
        <f>VLOOKUP(C2305:C5358,[2]Sheet3!$B$2:$J$9150,9,0)</f>
        <v>#N/A</v>
      </c>
      <c r="U2305" s="58" t="s">
        <v>4110</v>
      </c>
      <c r="V2305" s="85">
        <v>40050</v>
      </c>
      <c r="W2305" s="58" t="s">
        <v>5718</v>
      </c>
      <c r="X2305" s="58" t="s">
        <v>6634</v>
      </c>
      <c r="Y2305" s="53" t="s">
        <v>6960</v>
      </c>
      <c r="Z2305" s="56" t="e">
        <v>#N/A</v>
      </c>
      <c r="AA2305" s="56" t="e">
        <v>#N/A</v>
      </c>
      <c r="AB2305" s="56" t="e">
        <v>#N/A</v>
      </c>
      <c r="AC2305" s="111"/>
      <c r="AD2305" s="53"/>
      <c r="AE2305" s="53"/>
      <c r="AF2305" s="53"/>
      <c r="AG2305" s="53"/>
      <c r="AH2305" s="53"/>
      <c r="AI2305" s="53"/>
      <c r="AJ2305" s="53"/>
      <c r="AK2305" s="53"/>
      <c r="AL2305" s="53"/>
      <c r="AM2305" s="49" t="e">
        <f>VLOOKUP(C2305:C5689,[3]Sheet3!$D$2:$D$21,1,0)</f>
        <v>#N/A</v>
      </c>
    </row>
    <row r="2306" spans="1:39" ht="30" customHeight="1">
      <c r="A2306" s="53" t="s">
        <v>2467</v>
      </c>
      <c r="B2306" s="85">
        <v>40050</v>
      </c>
      <c r="C2306" s="85">
        <v>62765</v>
      </c>
      <c r="D2306" s="86" t="s">
        <v>1603</v>
      </c>
      <c r="E2306" s="87" t="s">
        <v>3100</v>
      </c>
      <c r="F2306" s="56" t="s">
        <v>6428</v>
      </c>
      <c r="G2306" s="30" t="s">
        <v>4060</v>
      </c>
      <c r="H2306" s="56">
        <v>1500</v>
      </c>
      <c r="I2306" s="56">
        <v>2000</v>
      </c>
      <c r="J2306" s="56" t="s">
        <v>4059</v>
      </c>
      <c r="K2306" s="71" t="s">
        <v>3691</v>
      </c>
      <c r="L2306" s="55"/>
      <c r="M2306" s="55"/>
      <c r="N2306" s="57"/>
      <c r="O2306" s="57"/>
      <c r="P2306" s="57"/>
      <c r="Q2306" s="57"/>
      <c r="R2306" s="48"/>
      <c r="S2306" s="53"/>
      <c r="T2306" s="53" t="e">
        <f>VLOOKUP(C2306:C5359,[2]Sheet3!$B$2:$J$9150,9,0)</f>
        <v>#N/A</v>
      </c>
      <c r="U2306" s="58" t="s">
        <v>4110</v>
      </c>
      <c r="V2306" s="85">
        <v>40050</v>
      </c>
      <c r="W2306" s="58" t="s">
        <v>5718</v>
      </c>
      <c r="X2306" s="58" t="s">
        <v>6634</v>
      </c>
      <c r="Y2306" s="53">
        <v>0</v>
      </c>
      <c r="Z2306" s="56" t="e">
        <v>#N/A</v>
      </c>
      <c r="AA2306" s="56" t="e">
        <v>#N/A</v>
      </c>
      <c r="AB2306" s="56" t="e">
        <v>#N/A</v>
      </c>
      <c r="AC2306" s="111"/>
      <c r="AD2306" s="53"/>
      <c r="AE2306" s="53"/>
      <c r="AF2306" s="53"/>
      <c r="AG2306" s="53"/>
      <c r="AH2306" s="53"/>
      <c r="AI2306" s="53"/>
      <c r="AJ2306" s="53"/>
      <c r="AK2306" s="53"/>
      <c r="AL2306" s="53"/>
      <c r="AM2306" s="49" t="e">
        <f>VLOOKUP(C2306:C5690,[3]Sheet3!$D$2:$D$21,1,0)</f>
        <v>#N/A</v>
      </c>
    </row>
    <row r="2307" spans="1:39" ht="30" customHeight="1">
      <c r="A2307" s="53" t="s">
        <v>2467</v>
      </c>
      <c r="B2307" s="85">
        <v>40138</v>
      </c>
      <c r="C2307" s="85">
        <v>62836</v>
      </c>
      <c r="D2307" s="86" t="s">
        <v>1606</v>
      </c>
      <c r="E2307" s="87" t="s">
        <v>3100</v>
      </c>
      <c r="F2307" s="56" t="s">
        <v>6428</v>
      </c>
      <c r="G2307" s="30" t="s">
        <v>4060</v>
      </c>
      <c r="H2307" s="56">
        <v>1500</v>
      </c>
      <c r="I2307" s="56">
        <v>2000</v>
      </c>
      <c r="J2307" s="56" t="s">
        <v>4059</v>
      </c>
      <c r="K2307" s="71" t="s">
        <v>3691</v>
      </c>
      <c r="L2307" s="55"/>
      <c r="M2307" s="55"/>
      <c r="N2307" s="57"/>
      <c r="O2307" s="57"/>
      <c r="P2307" s="57"/>
      <c r="Q2307" s="57"/>
      <c r="R2307" s="48"/>
      <c r="S2307" s="53"/>
      <c r="T2307" s="53" t="e">
        <f>VLOOKUP(C2307:C5360,[2]Sheet3!$B$2:$J$9150,9,0)</f>
        <v>#N/A</v>
      </c>
      <c r="U2307" s="58" t="s">
        <v>4110</v>
      </c>
      <c r="V2307" s="85">
        <v>40138</v>
      </c>
      <c r="W2307" s="58" t="s">
        <v>538</v>
      </c>
      <c r="X2307" s="58" t="s">
        <v>6634</v>
      </c>
      <c r="Y2307" s="53">
        <v>0</v>
      </c>
      <c r="Z2307" s="56" t="e">
        <v>#N/A</v>
      </c>
      <c r="AA2307" s="56" t="e">
        <v>#N/A</v>
      </c>
      <c r="AB2307" s="56" t="e">
        <v>#N/A</v>
      </c>
      <c r="AC2307" s="111"/>
      <c r="AD2307" s="53"/>
      <c r="AE2307" s="53"/>
      <c r="AF2307" s="53"/>
      <c r="AG2307" s="53"/>
      <c r="AH2307" s="53"/>
      <c r="AI2307" s="53"/>
      <c r="AJ2307" s="53"/>
      <c r="AK2307" s="53"/>
      <c r="AL2307" s="53"/>
      <c r="AM2307" s="49" t="e">
        <f>VLOOKUP(C2307:C5691,[3]Sheet3!$D$2:$D$21,1,0)</f>
        <v>#N/A</v>
      </c>
    </row>
    <row r="2308" spans="1:39" ht="30" customHeight="1">
      <c r="A2308" s="53" t="s">
        <v>2468</v>
      </c>
      <c r="B2308" s="85">
        <v>40056</v>
      </c>
      <c r="C2308" s="85">
        <v>63086</v>
      </c>
      <c r="D2308" s="86" t="s">
        <v>1265</v>
      </c>
      <c r="E2308" s="87" t="s">
        <v>3100</v>
      </c>
      <c r="F2308" s="56" t="s">
        <v>4030</v>
      </c>
      <c r="G2308" s="30" t="s">
        <v>1971</v>
      </c>
      <c r="H2308" s="31">
        <v>1500</v>
      </c>
      <c r="I2308" s="31">
        <v>1700</v>
      </c>
      <c r="J2308" s="56" t="s">
        <v>4184</v>
      </c>
      <c r="K2308" s="71" t="s">
        <v>3691</v>
      </c>
      <c r="L2308" s="55"/>
      <c r="M2308" s="55"/>
      <c r="N2308" s="57"/>
      <c r="O2308" s="57"/>
      <c r="P2308" s="57"/>
      <c r="Q2308" s="57"/>
      <c r="R2308" s="48"/>
      <c r="S2308" s="53"/>
      <c r="T2308" s="53" t="e">
        <f>VLOOKUP(C2308:C5361,[2]Sheet3!$B$2:$J$9150,9,0)</f>
        <v>#N/A</v>
      </c>
      <c r="U2308" s="58" t="s">
        <v>4110</v>
      </c>
      <c r="V2308" s="85">
        <v>40056</v>
      </c>
      <c r="W2308" s="58" t="s">
        <v>5720</v>
      </c>
      <c r="X2308" s="58" t="s">
        <v>6632</v>
      </c>
      <c r="Y2308" s="53">
        <v>0</v>
      </c>
      <c r="Z2308" s="56" t="e">
        <v>#N/A</v>
      </c>
      <c r="AA2308" s="56" t="e">
        <v>#N/A</v>
      </c>
      <c r="AB2308" s="56" t="e">
        <v>#N/A</v>
      </c>
      <c r="AC2308" s="111"/>
      <c r="AD2308" s="53"/>
      <c r="AE2308" s="53"/>
      <c r="AF2308" s="53"/>
      <c r="AG2308" s="53"/>
      <c r="AH2308" s="53"/>
      <c r="AI2308" s="53"/>
      <c r="AJ2308" s="53"/>
      <c r="AK2308" s="53"/>
      <c r="AL2308" s="53"/>
      <c r="AM2308" s="49" t="e">
        <f>VLOOKUP(C2308:C5692,[3]Sheet3!$D$2:$D$21,1,0)</f>
        <v>#N/A</v>
      </c>
    </row>
    <row r="2309" spans="1:39" ht="30" customHeight="1">
      <c r="A2309" s="53" t="s">
        <v>2467</v>
      </c>
      <c r="B2309" s="85">
        <v>40135</v>
      </c>
      <c r="C2309" s="85">
        <v>63100</v>
      </c>
      <c r="D2309" s="86" t="s">
        <v>1266</v>
      </c>
      <c r="E2309" s="87" t="s">
        <v>3100</v>
      </c>
      <c r="F2309" s="56" t="s">
        <v>4082</v>
      </c>
      <c r="G2309" s="30" t="s">
        <v>4187</v>
      </c>
      <c r="H2309" s="30">
        <v>1500</v>
      </c>
      <c r="I2309" s="30">
        <v>1500</v>
      </c>
      <c r="J2309" s="56" t="s">
        <v>4184</v>
      </c>
      <c r="K2309" s="71" t="s">
        <v>3691</v>
      </c>
      <c r="L2309" s="55"/>
      <c r="M2309" s="55"/>
      <c r="N2309" s="57"/>
      <c r="O2309" s="57"/>
      <c r="P2309" s="57"/>
      <c r="Q2309" s="57"/>
      <c r="R2309" s="48"/>
      <c r="S2309" s="53"/>
      <c r="T2309" s="53" t="e">
        <f>VLOOKUP(C2309:C5362,[2]Sheet3!$B$2:$J$9150,9,0)</f>
        <v>#N/A</v>
      </c>
      <c r="U2309" s="58" t="s">
        <v>4110</v>
      </c>
      <c r="V2309" s="85">
        <v>40135</v>
      </c>
      <c r="W2309" s="58" t="s">
        <v>536</v>
      </c>
      <c r="X2309" s="58" t="s">
        <v>1024</v>
      </c>
      <c r="Y2309" s="53">
        <v>0</v>
      </c>
      <c r="Z2309" s="56" t="e">
        <v>#N/A</v>
      </c>
      <c r="AA2309" s="56" t="e">
        <v>#N/A</v>
      </c>
      <c r="AB2309" s="56" t="e">
        <v>#N/A</v>
      </c>
      <c r="AC2309" s="111"/>
      <c r="AD2309" s="53"/>
      <c r="AE2309" s="53"/>
      <c r="AF2309" s="53"/>
      <c r="AG2309" s="53"/>
      <c r="AH2309" s="53"/>
      <c r="AI2309" s="53"/>
      <c r="AJ2309" s="53"/>
      <c r="AK2309" s="53"/>
      <c r="AL2309" s="53"/>
      <c r="AM2309" s="49" t="e">
        <f>VLOOKUP(C2309:C5693,[3]Sheet3!$D$2:$D$21,1,0)</f>
        <v>#N/A</v>
      </c>
    </row>
    <row r="2310" spans="1:39" ht="30" customHeight="1">
      <c r="A2310" s="53" t="s">
        <v>2467</v>
      </c>
      <c r="B2310" s="85">
        <v>40135</v>
      </c>
      <c r="C2310" s="85">
        <v>63102</v>
      </c>
      <c r="D2310" s="86" t="s">
        <v>1267</v>
      </c>
      <c r="E2310" s="87" t="s">
        <v>3100</v>
      </c>
      <c r="F2310" s="56" t="s">
        <v>4082</v>
      </c>
      <c r="G2310" s="30" t="s">
        <v>4187</v>
      </c>
      <c r="H2310" s="30">
        <v>1500</v>
      </c>
      <c r="I2310" s="30">
        <v>1500</v>
      </c>
      <c r="J2310" s="56" t="s">
        <v>4184</v>
      </c>
      <c r="K2310" s="71" t="s">
        <v>3691</v>
      </c>
      <c r="L2310" s="55"/>
      <c r="M2310" s="55"/>
      <c r="N2310" s="57"/>
      <c r="O2310" s="57"/>
      <c r="P2310" s="57"/>
      <c r="Q2310" s="57"/>
      <c r="R2310" s="48"/>
      <c r="S2310" s="53"/>
      <c r="T2310" s="53" t="e">
        <f>VLOOKUP(C2310:C5363,[2]Sheet3!$B$2:$J$9150,9,0)</f>
        <v>#N/A</v>
      </c>
      <c r="U2310" s="58" t="s">
        <v>4110</v>
      </c>
      <c r="V2310" s="85">
        <v>40135</v>
      </c>
      <c r="W2310" s="58" t="s">
        <v>536</v>
      </c>
      <c r="X2310" s="58" t="s">
        <v>1024</v>
      </c>
      <c r="Y2310" s="53">
        <v>0</v>
      </c>
      <c r="Z2310" s="56" t="e">
        <v>#N/A</v>
      </c>
      <c r="AA2310" s="56" t="e">
        <v>#N/A</v>
      </c>
      <c r="AB2310" s="56" t="e">
        <v>#N/A</v>
      </c>
      <c r="AC2310" s="111"/>
      <c r="AD2310" s="53"/>
      <c r="AE2310" s="53"/>
      <c r="AF2310" s="53"/>
      <c r="AG2310" s="53"/>
      <c r="AH2310" s="53"/>
      <c r="AI2310" s="53"/>
      <c r="AJ2310" s="53"/>
      <c r="AK2310" s="53"/>
      <c r="AL2310" s="53"/>
      <c r="AM2310" s="49" t="e">
        <f>VLOOKUP(C2310:C5694,[3]Sheet3!$D$2:$D$21,1,0)</f>
        <v>#N/A</v>
      </c>
    </row>
    <row r="2311" spans="1:39" ht="30" customHeight="1">
      <c r="A2311" s="53" t="s">
        <v>2468</v>
      </c>
      <c r="B2311" s="85">
        <v>40135</v>
      </c>
      <c r="C2311" s="85">
        <v>63103</v>
      </c>
      <c r="D2311" s="86" t="s">
        <v>7188</v>
      </c>
      <c r="E2311" s="87" t="s">
        <v>3100</v>
      </c>
      <c r="F2311" s="56" t="s">
        <v>4082</v>
      </c>
      <c r="G2311" s="30" t="s">
        <v>4187</v>
      </c>
      <c r="H2311" s="30">
        <v>1500</v>
      </c>
      <c r="I2311" s="30">
        <v>1500</v>
      </c>
      <c r="J2311" s="56" t="s">
        <v>4184</v>
      </c>
      <c r="K2311" s="71" t="s">
        <v>3691</v>
      </c>
      <c r="L2311" s="55"/>
      <c r="M2311" s="55"/>
      <c r="N2311" s="57"/>
      <c r="O2311" s="57"/>
      <c r="P2311" s="57"/>
      <c r="Q2311" s="57"/>
      <c r="R2311" s="48"/>
      <c r="S2311" s="53"/>
      <c r="T2311" s="53" t="e">
        <f>VLOOKUP(C2311:C5364,[2]Sheet3!$B$2:$J$9150,9,0)</f>
        <v>#N/A</v>
      </c>
      <c r="U2311" s="58" t="s">
        <v>4110</v>
      </c>
      <c r="V2311" s="85">
        <v>40135</v>
      </c>
      <c r="W2311" s="58" t="s">
        <v>536</v>
      </c>
      <c r="X2311" s="58" t="s">
        <v>1024</v>
      </c>
      <c r="Y2311" s="53">
        <v>0</v>
      </c>
      <c r="Z2311" s="56" t="e">
        <v>#N/A</v>
      </c>
      <c r="AA2311" s="56" t="e">
        <v>#N/A</v>
      </c>
      <c r="AB2311" s="56" t="e">
        <v>#N/A</v>
      </c>
      <c r="AC2311" s="111"/>
      <c r="AD2311" s="53"/>
      <c r="AE2311" s="53"/>
      <c r="AF2311" s="53"/>
      <c r="AG2311" s="53"/>
      <c r="AH2311" s="53"/>
      <c r="AI2311" s="53"/>
      <c r="AJ2311" s="53"/>
      <c r="AK2311" s="53"/>
      <c r="AL2311" s="53"/>
      <c r="AM2311" s="49" t="e">
        <f>VLOOKUP(C2311:C5695,[3]Sheet3!$D$2:$D$21,1,0)</f>
        <v>#N/A</v>
      </c>
    </row>
    <row r="2312" spans="1:39" ht="30" customHeight="1">
      <c r="A2312" s="53" t="s">
        <v>2467</v>
      </c>
      <c r="B2312" s="85">
        <v>40135</v>
      </c>
      <c r="C2312" s="85">
        <v>63104</v>
      </c>
      <c r="D2312" s="86" t="s">
        <v>1268</v>
      </c>
      <c r="E2312" s="87" t="s">
        <v>3100</v>
      </c>
      <c r="F2312" s="56" t="s">
        <v>4082</v>
      </c>
      <c r="G2312" s="30" t="s">
        <v>4187</v>
      </c>
      <c r="H2312" s="30">
        <v>1500</v>
      </c>
      <c r="I2312" s="30">
        <v>1500</v>
      </c>
      <c r="J2312" s="56" t="s">
        <v>4184</v>
      </c>
      <c r="K2312" s="71" t="s">
        <v>3691</v>
      </c>
      <c r="L2312" s="55"/>
      <c r="M2312" s="55"/>
      <c r="N2312" s="57"/>
      <c r="O2312" s="57"/>
      <c r="P2312" s="57"/>
      <c r="Q2312" s="57"/>
      <c r="R2312" s="48"/>
      <c r="S2312" s="53"/>
      <c r="T2312" s="53" t="e">
        <f>VLOOKUP(C2312:C5365,[2]Sheet3!$B$2:$J$9150,9,0)</f>
        <v>#N/A</v>
      </c>
      <c r="U2312" s="58" t="s">
        <v>4110</v>
      </c>
      <c r="V2312" s="85">
        <v>40135</v>
      </c>
      <c r="W2312" s="58" t="s">
        <v>536</v>
      </c>
      <c r="X2312" s="58" t="s">
        <v>1024</v>
      </c>
      <c r="Y2312" s="53">
        <v>0</v>
      </c>
      <c r="Z2312" s="56" t="e">
        <v>#N/A</v>
      </c>
      <c r="AA2312" s="56" t="e">
        <v>#N/A</v>
      </c>
      <c r="AB2312" s="56" t="e">
        <v>#N/A</v>
      </c>
      <c r="AC2312" s="111"/>
      <c r="AD2312" s="53"/>
      <c r="AE2312" s="53"/>
      <c r="AF2312" s="53"/>
      <c r="AG2312" s="53"/>
      <c r="AH2312" s="53"/>
      <c r="AI2312" s="53"/>
      <c r="AJ2312" s="53"/>
      <c r="AK2312" s="53"/>
      <c r="AL2312" s="53"/>
      <c r="AM2312" s="49" t="e">
        <f>VLOOKUP(C2312:C5696,[3]Sheet3!$D$2:$D$21,1,0)</f>
        <v>#N/A</v>
      </c>
    </row>
    <row r="2313" spans="1:39" ht="30" customHeight="1">
      <c r="A2313" s="53" t="s">
        <v>2467</v>
      </c>
      <c r="B2313" s="85">
        <v>40139</v>
      </c>
      <c r="C2313" s="85">
        <v>63232</v>
      </c>
      <c r="D2313" s="86" t="s">
        <v>1270</v>
      </c>
      <c r="E2313" s="87" t="s">
        <v>3100</v>
      </c>
      <c r="F2313" s="56" t="s">
        <v>1254</v>
      </c>
      <c r="G2313" s="30" t="s">
        <v>2031</v>
      </c>
      <c r="H2313" s="56">
        <v>2000</v>
      </c>
      <c r="I2313" s="56">
        <v>1200</v>
      </c>
      <c r="J2313" s="56" t="s">
        <v>2030</v>
      </c>
      <c r="K2313" s="71" t="s">
        <v>3691</v>
      </c>
      <c r="L2313" s="55"/>
      <c r="M2313" s="55"/>
      <c r="N2313" s="57"/>
      <c r="O2313" s="57"/>
      <c r="P2313" s="57"/>
      <c r="Q2313" s="57"/>
      <c r="R2313" s="48"/>
      <c r="S2313" s="53"/>
      <c r="T2313" s="53" t="e">
        <f>VLOOKUP(C2313:C5366,[2]Sheet3!$B$2:$J$9150,9,0)</f>
        <v>#N/A</v>
      </c>
      <c r="U2313" s="58" t="s">
        <v>4110</v>
      </c>
      <c r="V2313" s="85">
        <v>40139</v>
      </c>
      <c r="W2313" s="58" t="s">
        <v>5738</v>
      </c>
      <c r="X2313" s="58" t="s">
        <v>1025</v>
      </c>
      <c r="Y2313" s="53" t="s">
        <v>7779</v>
      </c>
      <c r="Z2313" s="56" t="e">
        <v>#N/A</v>
      </c>
      <c r="AA2313" s="56" t="e">
        <v>#N/A</v>
      </c>
      <c r="AB2313" s="56" t="e">
        <v>#N/A</v>
      </c>
      <c r="AC2313" s="111"/>
      <c r="AD2313" s="53"/>
      <c r="AE2313" s="53"/>
      <c r="AF2313" s="53"/>
      <c r="AG2313" s="53"/>
      <c r="AH2313" s="53"/>
      <c r="AI2313" s="53"/>
      <c r="AJ2313" s="53"/>
      <c r="AK2313" s="53"/>
      <c r="AL2313" s="53"/>
      <c r="AM2313" s="49" t="e">
        <f>VLOOKUP(C2313:C5697,[3]Sheet3!$D$2:$D$21,1,0)</f>
        <v>#N/A</v>
      </c>
    </row>
    <row r="2314" spans="1:39" ht="30" customHeight="1">
      <c r="A2314" s="53" t="s">
        <v>2467</v>
      </c>
      <c r="B2314" s="85">
        <v>40139</v>
      </c>
      <c r="C2314" s="85">
        <v>63233</v>
      </c>
      <c r="D2314" s="86" t="s">
        <v>1271</v>
      </c>
      <c r="E2314" s="87" t="s">
        <v>3100</v>
      </c>
      <c r="F2314" s="56" t="s">
        <v>1254</v>
      </c>
      <c r="G2314" s="30" t="s">
        <v>2031</v>
      </c>
      <c r="H2314" s="56">
        <v>2000</v>
      </c>
      <c r="I2314" s="56">
        <v>1200</v>
      </c>
      <c r="J2314" s="56" t="s">
        <v>2030</v>
      </c>
      <c r="K2314" s="71" t="s">
        <v>3691</v>
      </c>
      <c r="L2314" s="55"/>
      <c r="M2314" s="55"/>
      <c r="N2314" s="57"/>
      <c r="O2314" s="57"/>
      <c r="P2314" s="57"/>
      <c r="Q2314" s="57"/>
      <c r="R2314" s="48"/>
      <c r="S2314" s="53"/>
      <c r="T2314" s="53" t="e">
        <f>VLOOKUP(C2314:C5367,[2]Sheet3!$B$2:$J$9150,9,0)</f>
        <v>#N/A</v>
      </c>
      <c r="U2314" s="58" t="s">
        <v>4110</v>
      </c>
      <c r="V2314" s="85">
        <v>40139</v>
      </c>
      <c r="W2314" s="58" t="s">
        <v>5738</v>
      </c>
      <c r="X2314" s="58" t="s">
        <v>1025</v>
      </c>
      <c r="Y2314" s="53" t="s">
        <v>7780</v>
      </c>
      <c r="Z2314" s="56" t="e">
        <v>#N/A</v>
      </c>
      <c r="AA2314" s="56" t="e">
        <v>#N/A</v>
      </c>
      <c r="AB2314" s="56" t="e">
        <v>#N/A</v>
      </c>
      <c r="AC2314" s="111"/>
      <c r="AD2314" s="53"/>
      <c r="AE2314" s="53"/>
      <c r="AF2314" s="53"/>
      <c r="AG2314" s="53"/>
      <c r="AH2314" s="53"/>
      <c r="AI2314" s="53"/>
      <c r="AJ2314" s="53"/>
      <c r="AK2314" s="53"/>
      <c r="AL2314" s="53"/>
      <c r="AM2314" s="49" t="e">
        <f>VLOOKUP(C2314:C5698,[3]Sheet3!$D$2:$D$21,1,0)</f>
        <v>#N/A</v>
      </c>
    </row>
    <row r="2315" spans="1:39" ht="30" customHeight="1">
      <c r="A2315" s="53" t="s">
        <v>2467</v>
      </c>
      <c r="B2315" s="85">
        <v>40116</v>
      </c>
      <c r="C2315" s="85">
        <v>63250</v>
      </c>
      <c r="D2315" s="86" t="s">
        <v>1272</v>
      </c>
      <c r="E2315" s="87" t="s">
        <v>3100</v>
      </c>
      <c r="F2315" s="56" t="s">
        <v>3114</v>
      </c>
      <c r="G2315" s="30" t="s">
        <v>3286</v>
      </c>
      <c r="H2315" s="31">
        <v>1500</v>
      </c>
      <c r="I2315" s="31">
        <v>2000</v>
      </c>
      <c r="J2315" s="56" t="s">
        <v>3287</v>
      </c>
      <c r="K2315" s="71" t="s">
        <v>3691</v>
      </c>
      <c r="L2315" s="55"/>
      <c r="M2315" s="55"/>
      <c r="N2315" s="57"/>
      <c r="O2315" s="57"/>
      <c r="P2315" s="57"/>
      <c r="Q2315" s="57"/>
      <c r="R2315" s="48"/>
      <c r="S2315" s="53"/>
      <c r="T2315" s="53" t="e">
        <f>VLOOKUP(C2315:C5368,[2]Sheet3!$B$2:$J$9150,9,0)</f>
        <v>#N/A</v>
      </c>
      <c r="U2315" s="58" t="s">
        <v>4110</v>
      </c>
      <c r="V2315" s="85">
        <v>40116</v>
      </c>
      <c r="W2315" s="58" t="s">
        <v>5708</v>
      </c>
      <c r="X2315" s="58" t="s">
        <v>1015</v>
      </c>
      <c r="Y2315" s="53">
        <v>0</v>
      </c>
      <c r="Z2315" s="56" t="e">
        <v>#N/A</v>
      </c>
      <c r="AA2315" s="56" t="e">
        <v>#N/A</v>
      </c>
      <c r="AB2315" s="56" t="e">
        <v>#N/A</v>
      </c>
      <c r="AC2315" s="111"/>
      <c r="AD2315" s="53"/>
      <c r="AE2315" s="53"/>
      <c r="AF2315" s="53"/>
      <c r="AG2315" s="53"/>
      <c r="AH2315" s="53"/>
      <c r="AI2315" s="53"/>
      <c r="AJ2315" s="53"/>
      <c r="AK2315" s="53"/>
      <c r="AL2315" s="53"/>
      <c r="AM2315" s="49" t="e">
        <f>VLOOKUP(C2315:C5699,[3]Sheet3!$D$2:$D$21,1,0)</f>
        <v>#N/A</v>
      </c>
    </row>
    <row r="2316" spans="1:39" ht="30" customHeight="1">
      <c r="A2316" s="53" t="s">
        <v>2467</v>
      </c>
      <c r="B2316" s="85">
        <v>40116</v>
      </c>
      <c r="C2316" s="85">
        <v>63251</v>
      </c>
      <c r="D2316" s="86" t="s">
        <v>4597</v>
      </c>
      <c r="E2316" s="87" t="s">
        <v>3100</v>
      </c>
      <c r="F2316" s="56" t="s">
        <v>3114</v>
      </c>
      <c r="G2316" s="30" t="s">
        <v>3286</v>
      </c>
      <c r="H2316" s="31">
        <v>1500</v>
      </c>
      <c r="I2316" s="31">
        <v>2000</v>
      </c>
      <c r="J2316" s="56" t="s">
        <v>3287</v>
      </c>
      <c r="K2316" s="71" t="s">
        <v>3691</v>
      </c>
      <c r="L2316" s="55"/>
      <c r="M2316" s="55"/>
      <c r="N2316" s="57"/>
      <c r="O2316" s="57"/>
      <c r="P2316" s="57"/>
      <c r="Q2316" s="57"/>
      <c r="R2316" s="48"/>
      <c r="S2316" s="53"/>
      <c r="T2316" s="53" t="e">
        <f>VLOOKUP(C2316:C5369,[2]Sheet3!$B$2:$J$9150,9,0)</f>
        <v>#N/A</v>
      </c>
      <c r="U2316" s="58" t="s">
        <v>4110</v>
      </c>
      <c r="V2316" s="85">
        <v>40116</v>
      </c>
      <c r="W2316" s="58" t="s">
        <v>5708</v>
      </c>
      <c r="X2316" s="58" t="s">
        <v>1015</v>
      </c>
      <c r="Y2316" s="53">
        <v>0</v>
      </c>
      <c r="Z2316" s="56" t="e">
        <v>#N/A</v>
      </c>
      <c r="AA2316" s="56" t="e">
        <v>#N/A</v>
      </c>
      <c r="AB2316" s="56" t="e">
        <v>#N/A</v>
      </c>
      <c r="AC2316" s="111"/>
      <c r="AD2316" s="53"/>
      <c r="AE2316" s="53"/>
      <c r="AF2316" s="53"/>
      <c r="AG2316" s="53"/>
      <c r="AH2316" s="53"/>
      <c r="AI2316" s="53"/>
      <c r="AJ2316" s="53"/>
      <c r="AK2316" s="53"/>
      <c r="AL2316" s="53"/>
      <c r="AM2316" s="49" t="e">
        <f>VLOOKUP(C2316:C5700,[3]Sheet3!$D$2:$D$21,1,0)</f>
        <v>#N/A</v>
      </c>
    </row>
    <row r="2317" spans="1:39" ht="30" customHeight="1">
      <c r="A2317" s="53" t="s">
        <v>2468</v>
      </c>
      <c r="B2317" s="85">
        <v>40116</v>
      </c>
      <c r="C2317" s="85">
        <v>63252</v>
      </c>
      <c r="D2317" s="86" t="s">
        <v>1273</v>
      </c>
      <c r="E2317" s="87" t="s">
        <v>3100</v>
      </c>
      <c r="F2317" s="56" t="s">
        <v>3114</v>
      </c>
      <c r="G2317" s="30" t="s">
        <v>3286</v>
      </c>
      <c r="H2317" s="31">
        <v>1500</v>
      </c>
      <c r="I2317" s="31">
        <v>2000</v>
      </c>
      <c r="J2317" s="56" t="s">
        <v>3287</v>
      </c>
      <c r="K2317" s="71" t="s">
        <v>3691</v>
      </c>
      <c r="L2317" s="55"/>
      <c r="M2317" s="55"/>
      <c r="N2317" s="57"/>
      <c r="O2317" s="57"/>
      <c r="P2317" s="57"/>
      <c r="Q2317" s="57"/>
      <c r="R2317" s="48"/>
      <c r="S2317" s="53"/>
      <c r="T2317" s="53" t="e">
        <f>VLOOKUP(C2317:C5370,[2]Sheet3!$B$2:$J$9150,9,0)</f>
        <v>#N/A</v>
      </c>
      <c r="U2317" s="58" t="s">
        <v>4110</v>
      </c>
      <c r="V2317" s="85">
        <v>40116</v>
      </c>
      <c r="W2317" s="58" t="s">
        <v>5708</v>
      </c>
      <c r="X2317" s="58" t="s">
        <v>1015</v>
      </c>
      <c r="Y2317" s="53">
        <v>0</v>
      </c>
      <c r="Z2317" s="56" t="e">
        <v>#N/A</v>
      </c>
      <c r="AA2317" s="56" t="e">
        <v>#N/A</v>
      </c>
      <c r="AB2317" s="56" t="e">
        <v>#N/A</v>
      </c>
      <c r="AC2317" s="111"/>
      <c r="AD2317" s="53"/>
      <c r="AE2317" s="53"/>
      <c r="AF2317" s="53"/>
      <c r="AG2317" s="53"/>
      <c r="AH2317" s="53"/>
      <c r="AI2317" s="53"/>
      <c r="AJ2317" s="53"/>
      <c r="AK2317" s="53"/>
      <c r="AL2317" s="53"/>
      <c r="AM2317" s="49" t="e">
        <f>VLOOKUP(C2317:C5701,[3]Sheet3!$D$2:$D$21,1,0)</f>
        <v>#N/A</v>
      </c>
    </row>
    <row r="2318" spans="1:39" ht="30" customHeight="1">
      <c r="A2318" s="53" t="s">
        <v>2468</v>
      </c>
      <c r="B2318" s="85">
        <v>40116</v>
      </c>
      <c r="C2318" s="85">
        <v>63253</v>
      </c>
      <c r="D2318" s="86" t="s">
        <v>3999</v>
      </c>
      <c r="E2318" s="87" t="s">
        <v>3100</v>
      </c>
      <c r="F2318" s="56" t="s">
        <v>3114</v>
      </c>
      <c r="G2318" s="30" t="s">
        <v>3286</v>
      </c>
      <c r="H2318" s="31">
        <v>1500</v>
      </c>
      <c r="I2318" s="31">
        <v>2000</v>
      </c>
      <c r="J2318" s="56" t="s">
        <v>3287</v>
      </c>
      <c r="K2318" s="71" t="s">
        <v>3691</v>
      </c>
      <c r="L2318" s="55"/>
      <c r="M2318" s="55"/>
      <c r="N2318" s="57"/>
      <c r="O2318" s="57"/>
      <c r="P2318" s="57"/>
      <c r="Q2318" s="57"/>
      <c r="R2318" s="48"/>
      <c r="S2318" s="53"/>
      <c r="T2318" s="53" t="e">
        <f>VLOOKUP(C2318:C5371,[2]Sheet3!$B$2:$J$9150,9,0)</f>
        <v>#N/A</v>
      </c>
      <c r="U2318" s="58" t="s">
        <v>4110</v>
      </c>
      <c r="V2318" s="85">
        <v>40116</v>
      </c>
      <c r="W2318" s="58" t="s">
        <v>5708</v>
      </c>
      <c r="X2318" s="58" t="s">
        <v>1015</v>
      </c>
      <c r="Y2318" s="53">
        <v>0</v>
      </c>
      <c r="Z2318" s="56" t="e">
        <v>#N/A</v>
      </c>
      <c r="AA2318" s="56" t="e">
        <v>#N/A</v>
      </c>
      <c r="AB2318" s="56" t="e">
        <v>#N/A</v>
      </c>
      <c r="AC2318" s="111"/>
      <c r="AD2318" s="53"/>
      <c r="AE2318" s="53"/>
      <c r="AF2318" s="53"/>
      <c r="AG2318" s="53"/>
      <c r="AH2318" s="53"/>
      <c r="AI2318" s="53"/>
      <c r="AJ2318" s="53"/>
      <c r="AK2318" s="53"/>
      <c r="AL2318" s="53"/>
      <c r="AM2318" s="49" t="e">
        <f>VLOOKUP(C2318:C5702,[3]Sheet3!$D$2:$D$21,1,0)</f>
        <v>#N/A</v>
      </c>
    </row>
    <row r="2319" spans="1:39" ht="30" customHeight="1">
      <c r="A2319" s="53" t="s">
        <v>2468</v>
      </c>
      <c r="B2319" s="85">
        <v>40116</v>
      </c>
      <c r="C2319" s="85">
        <v>63254</v>
      </c>
      <c r="D2319" s="86" t="s">
        <v>2840</v>
      </c>
      <c r="E2319" s="87" t="s">
        <v>3100</v>
      </c>
      <c r="F2319" s="56" t="s">
        <v>3114</v>
      </c>
      <c r="G2319" s="30" t="s">
        <v>3286</v>
      </c>
      <c r="H2319" s="31">
        <v>1500</v>
      </c>
      <c r="I2319" s="31">
        <v>2000</v>
      </c>
      <c r="J2319" s="56" t="s">
        <v>3287</v>
      </c>
      <c r="K2319" s="71" t="s">
        <v>3691</v>
      </c>
      <c r="L2319" s="55"/>
      <c r="M2319" s="55"/>
      <c r="N2319" s="57"/>
      <c r="O2319" s="57"/>
      <c r="P2319" s="57"/>
      <c r="Q2319" s="57"/>
      <c r="R2319" s="48"/>
      <c r="S2319" s="53"/>
      <c r="T2319" s="53" t="e">
        <f>VLOOKUP(C2319:C5372,[2]Sheet3!$B$2:$J$9150,9,0)</f>
        <v>#N/A</v>
      </c>
      <c r="U2319" s="58" t="s">
        <v>4110</v>
      </c>
      <c r="V2319" s="85">
        <v>40116</v>
      </c>
      <c r="W2319" s="58" t="s">
        <v>5708</v>
      </c>
      <c r="X2319" s="58" t="s">
        <v>1015</v>
      </c>
      <c r="Y2319" s="53">
        <v>0</v>
      </c>
      <c r="Z2319" s="56" t="e">
        <v>#N/A</v>
      </c>
      <c r="AA2319" s="56" t="e">
        <v>#N/A</v>
      </c>
      <c r="AB2319" s="56" t="e">
        <v>#N/A</v>
      </c>
      <c r="AC2319" s="111"/>
      <c r="AD2319" s="53"/>
      <c r="AE2319" s="53"/>
      <c r="AF2319" s="53"/>
      <c r="AG2319" s="53"/>
      <c r="AH2319" s="53"/>
      <c r="AI2319" s="53"/>
      <c r="AJ2319" s="53"/>
      <c r="AK2319" s="53"/>
      <c r="AL2319" s="53"/>
      <c r="AM2319" s="49" t="e">
        <f>VLOOKUP(C2319:C5703,[3]Sheet3!$D$2:$D$21,1,0)</f>
        <v>#N/A</v>
      </c>
    </row>
    <row r="2320" spans="1:39" ht="30" customHeight="1">
      <c r="A2320" s="53" t="s">
        <v>2467</v>
      </c>
      <c r="B2320" s="85">
        <v>40120</v>
      </c>
      <c r="C2320" s="85">
        <v>63272</v>
      </c>
      <c r="D2320" s="86" t="s">
        <v>2842</v>
      </c>
      <c r="E2320" s="87" t="s">
        <v>3100</v>
      </c>
      <c r="F2320" s="56" t="s">
        <v>4080</v>
      </c>
      <c r="G2320" s="30" t="s">
        <v>2377</v>
      </c>
      <c r="H2320" s="31">
        <v>1500</v>
      </c>
      <c r="I2320" s="31">
        <v>1700</v>
      </c>
      <c r="J2320" s="56" t="s">
        <v>4184</v>
      </c>
      <c r="K2320" s="71" t="s">
        <v>3691</v>
      </c>
      <c r="L2320" s="55"/>
      <c r="M2320" s="55"/>
      <c r="N2320" s="57"/>
      <c r="O2320" s="57"/>
      <c r="P2320" s="57"/>
      <c r="Q2320" s="57"/>
      <c r="R2320" s="48"/>
      <c r="S2320" s="53"/>
      <c r="T2320" s="53" t="e">
        <f>VLOOKUP(C2320:C5373,[2]Sheet3!$B$2:$J$9150,9,0)</f>
        <v>#N/A</v>
      </c>
      <c r="U2320" s="58" t="s">
        <v>4110</v>
      </c>
      <c r="V2320" s="85">
        <v>40120</v>
      </c>
      <c r="W2320" s="58" t="s">
        <v>5741</v>
      </c>
      <c r="X2320" s="58" t="s">
        <v>6634</v>
      </c>
      <c r="Y2320" s="53">
        <v>0</v>
      </c>
      <c r="Z2320" s="56" t="e">
        <v>#N/A</v>
      </c>
      <c r="AA2320" s="56" t="e">
        <v>#N/A</v>
      </c>
      <c r="AB2320" s="56" t="e">
        <v>#N/A</v>
      </c>
      <c r="AC2320" s="111"/>
      <c r="AD2320" s="53"/>
      <c r="AE2320" s="53"/>
      <c r="AF2320" s="53"/>
      <c r="AG2320" s="53"/>
      <c r="AH2320" s="53"/>
      <c r="AI2320" s="53"/>
      <c r="AJ2320" s="53"/>
      <c r="AK2320" s="53"/>
      <c r="AL2320" s="53"/>
      <c r="AM2320" s="49" t="e">
        <f>VLOOKUP(C2320:C5704,[3]Sheet3!$D$2:$D$21,1,0)</f>
        <v>#N/A</v>
      </c>
    </row>
    <row r="2321" spans="1:39" ht="30" customHeight="1">
      <c r="A2321" s="53" t="s">
        <v>2468</v>
      </c>
      <c r="B2321" s="85">
        <v>40131</v>
      </c>
      <c r="C2321" s="85">
        <v>63415</v>
      </c>
      <c r="D2321" s="86" t="s">
        <v>3989</v>
      </c>
      <c r="E2321" s="87" t="s">
        <v>3100</v>
      </c>
      <c r="F2321" s="56" t="s">
        <v>6427</v>
      </c>
      <c r="G2321" s="30" t="s">
        <v>5290</v>
      </c>
      <c r="H2321" s="31">
        <v>1500</v>
      </c>
      <c r="I2321" s="31">
        <v>1700</v>
      </c>
      <c r="J2321" s="56" t="s">
        <v>3287</v>
      </c>
      <c r="K2321" s="71" t="s">
        <v>3691</v>
      </c>
      <c r="L2321" s="55"/>
      <c r="M2321" s="55"/>
      <c r="N2321" s="57"/>
      <c r="O2321" s="57"/>
      <c r="P2321" s="57"/>
      <c r="Q2321" s="57"/>
      <c r="R2321" s="48"/>
      <c r="S2321" s="53"/>
      <c r="T2321" s="53" t="e">
        <f>VLOOKUP(C2321:C5374,[2]Sheet3!$B$2:$J$9150,9,0)</f>
        <v>#N/A</v>
      </c>
      <c r="U2321" s="58" t="s">
        <v>4110</v>
      </c>
      <c r="V2321" s="85">
        <v>40131</v>
      </c>
      <c r="W2321" s="58" t="s">
        <v>535</v>
      </c>
      <c r="X2321" s="58" t="s">
        <v>6628</v>
      </c>
      <c r="Y2321" s="53" t="s">
        <v>5822</v>
      </c>
      <c r="Z2321" s="56" t="s">
        <v>6032</v>
      </c>
      <c r="AA2321" s="56" t="s">
        <v>5976</v>
      </c>
      <c r="AB2321" s="56" t="s">
        <v>6854</v>
      </c>
      <c r="AC2321" s="111"/>
      <c r="AD2321" s="53"/>
      <c r="AE2321" s="53"/>
      <c r="AF2321" s="53"/>
      <c r="AG2321" s="53"/>
      <c r="AH2321" s="53"/>
      <c r="AI2321" s="53"/>
      <c r="AJ2321" s="53"/>
      <c r="AK2321" s="53"/>
      <c r="AL2321" s="53"/>
      <c r="AM2321" s="49" t="e">
        <f>VLOOKUP(C2321:C5705,[3]Sheet3!$D$2:$D$21,1,0)</f>
        <v>#N/A</v>
      </c>
    </row>
    <row r="2322" spans="1:39" ht="30" customHeight="1">
      <c r="A2322" s="53" t="s">
        <v>2467</v>
      </c>
      <c r="B2322" s="85">
        <v>40116</v>
      </c>
      <c r="C2322" s="85">
        <v>63936</v>
      </c>
      <c r="D2322" s="86" t="s">
        <v>5673</v>
      </c>
      <c r="E2322" s="87" t="s">
        <v>3100</v>
      </c>
      <c r="F2322" s="56" t="s">
        <v>3114</v>
      </c>
      <c r="G2322" s="30" t="s">
        <v>3286</v>
      </c>
      <c r="H2322" s="31">
        <v>1500</v>
      </c>
      <c r="I2322" s="31">
        <v>2000</v>
      </c>
      <c r="J2322" s="56" t="s">
        <v>3287</v>
      </c>
      <c r="K2322" s="71" t="s">
        <v>3691</v>
      </c>
      <c r="L2322" s="55"/>
      <c r="M2322" s="55"/>
      <c r="N2322" s="57"/>
      <c r="O2322" s="57"/>
      <c r="P2322" s="57"/>
      <c r="Q2322" s="57"/>
      <c r="R2322" s="48"/>
      <c r="S2322" s="53"/>
      <c r="T2322" s="53" t="e">
        <f>VLOOKUP(C2322:C5375,[2]Sheet3!$B$2:$J$9150,9,0)</f>
        <v>#N/A</v>
      </c>
      <c r="U2322" s="58" t="s">
        <v>4110</v>
      </c>
      <c r="V2322" s="85">
        <v>40116</v>
      </c>
      <c r="W2322" s="58" t="s">
        <v>5708</v>
      </c>
      <c r="X2322" s="58" t="s">
        <v>1015</v>
      </c>
      <c r="Y2322" s="53">
        <v>0</v>
      </c>
      <c r="Z2322" s="56" t="e">
        <v>#N/A</v>
      </c>
      <c r="AA2322" s="56" t="e">
        <v>#N/A</v>
      </c>
      <c r="AB2322" s="56" t="e">
        <v>#N/A</v>
      </c>
      <c r="AC2322" s="111"/>
      <c r="AD2322" s="53"/>
      <c r="AE2322" s="53"/>
      <c r="AF2322" s="53"/>
      <c r="AG2322" s="53"/>
      <c r="AH2322" s="53"/>
      <c r="AI2322" s="53"/>
      <c r="AJ2322" s="53"/>
      <c r="AK2322" s="53"/>
      <c r="AL2322" s="53"/>
      <c r="AM2322" s="49" t="e">
        <f>VLOOKUP(C2322:C5706,[3]Sheet3!$D$2:$D$21,1,0)</f>
        <v>#N/A</v>
      </c>
    </row>
    <row r="2323" spans="1:39" ht="30" customHeight="1">
      <c r="A2323" s="53" t="s">
        <v>2468</v>
      </c>
      <c r="B2323" s="85">
        <v>40093</v>
      </c>
      <c r="C2323" s="85">
        <v>63979</v>
      </c>
      <c r="D2323" s="86" t="s">
        <v>5676</v>
      </c>
      <c r="E2323" s="87" t="s">
        <v>3100</v>
      </c>
      <c r="F2323" s="56" t="s">
        <v>6105</v>
      </c>
      <c r="G2323" s="30" t="s">
        <v>730</v>
      </c>
      <c r="H2323" s="56">
        <v>1500</v>
      </c>
      <c r="I2323" s="56">
        <v>1500</v>
      </c>
      <c r="J2323" s="56" t="s">
        <v>4941</v>
      </c>
      <c r="K2323" s="71" t="s">
        <v>3691</v>
      </c>
      <c r="L2323" s="55"/>
      <c r="M2323" s="55"/>
      <c r="N2323" s="57"/>
      <c r="O2323" s="57"/>
      <c r="P2323" s="57"/>
      <c r="Q2323" s="57"/>
      <c r="R2323" s="48"/>
      <c r="S2323" s="53"/>
      <c r="T2323" s="53" t="e">
        <f>VLOOKUP(C2323:C5376,[2]Sheet3!$B$2:$J$9150,9,0)</f>
        <v>#N/A</v>
      </c>
      <c r="U2323" s="58" t="s">
        <v>4110</v>
      </c>
      <c r="V2323" s="85">
        <v>40093</v>
      </c>
      <c r="W2323" s="58" t="s">
        <v>5721</v>
      </c>
      <c r="X2323" s="58" t="s">
        <v>1018</v>
      </c>
      <c r="Y2323" s="53">
        <v>0</v>
      </c>
      <c r="Z2323" s="56" t="e">
        <v>#N/A</v>
      </c>
      <c r="AA2323" s="56" t="e">
        <v>#N/A</v>
      </c>
      <c r="AB2323" s="56" t="e">
        <v>#N/A</v>
      </c>
      <c r="AC2323" s="111"/>
      <c r="AD2323" s="53"/>
      <c r="AE2323" s="53"/>
      <c r="AF2323" s="53"/>
      <c r="AG2323" s="53"/>
      <c r="AH2323" s="53"/>
      <c r="AI2323" s="53"/>
      <c r="AJ2323" s="53"/>
      <c r="AK2323" s="53"/>
      <c r="AL2323" s="53"/>
      <c r="AM2323" s="49" t="e">
        <f>VLOOKUP(C2323:C5707,[3]Sheet3!$D$2:$D$21,1,0)</f>
        <v>#N/A</v>
      </c>
    </row>
    <row r="2324" spans="1:39" ht="30" customHeight="1">
      <c r="A2324" s="53" t="s">
        <v>2467</v>
      </c>
      <c r="B2324" s="85">
        <v>40005</v>
      </c>
      <c r="C2324" s="85">
        <v>64194</v>
      </c>
      <c r="D2324" s="86" t="s">
        <v>5678</v>
      </c>
      <c r="E2324" s="87" t="s">
        <v>3100</v>
      </c>
      <c r="F2324" s="56" t="s">
        <v>6106</v>
      </c>
      <c r="G2324" s="70" t="s">
        <v>4052</v>
      </c>
      <c r="H2324" s="31">
        <v>1500</v>
      </c>
      <c r="I2324" s="31">
        <v>1700</v>
      </c>
      <c r="J2324" s="56" t="s">
        <v>3801</v>
      </c>
      <c r="K2324" s="71" t="s">
        <v>3691</v>
      </c>
      <c r="L2324" s="55"/>
      <c r="M2324" s="55"/>
      <c r="N2324" s="57"/>
      <c r="O2324" s="57"/>
      <c r="P2324" s="57"/>
      <c r="Q2324" s="57"/>
      <c r="R2324" s="48"/>
      <c r="S2324" s="53"/>
      <c r="T2324" s="53" t="e">
        <f>VLOOKUP(C2324:C5377,[2]Sheet3!$B$2:$J$9150,9,0)</f>
        <v>#N/A</v>
      </c>
      <c r="U2324" s="58" t="s">
        <v>4110</v>
      </c>
      <c r="V2324" s="85">
        <v>40005</v>
      </c>
      <c r="W2324" s="58" t="s">
        <v>5703</v>
      </c>
      <c r="X2324" s="58" t="s">
        <v>6631</v>
      </c>
      <c r="Y2324" s="53" t="s">
        <v>5823</v>
      </c>
      <c r="Z2324" s="56" t="s">
        <v>5938</v>
      </c>
      <c r="AA2324" s="56" t="s">
        <v>5976</v>
      </c>
      <c r="AB2324" s="56" t="s">
        <v>3659</v>
      </c>
      <c r="AC2324" s="53" t="e">
        <f>VLOOKUP(C2324:C5708,[4]Sheet1!$C$3:$F$2680,4,0)</f>
        <v>#N/A</v>
      </c>
      <c r="AD2324" s="53"/>
      <c r="AE2324" s="53"/>
      <c r="AF2324" s="53"/>
      <c r="AG2324" s="53"/>
      <c r="AH2324" s="53"/>
      <c r="AI2324" s="53"/>
      <c r="AJ2324" s="53"/>
      <c r="AK2324" s="53"/>
      <c r="AL2324" s="53"/>
      <c r="AM2324" s="49" t="e">
        <f>VLOOKUP(C2324:C5708,[3]Sheet3!$D$2:$D$21,1,0)</f>
        <v>#N/A</v>
      </c>
    </row>
    <row r="2325" spans="1:39" ht="30" customHeight="1">
      <c r="A2325" s="53" t="s">
        <v>2467</v>
      </c>
      <c r="B2325" s="85">
        <v>40005</v>
      </c>
      <c r="C2325" s="85">
        <v>64195</v>
      </c>
      <c r="D2325" s="86" t="s">
        <v>5679</v>
      </c>
      <c r="E2325" s="87" t="s">
        <v>3100</v>
      </c>
      <c r="F2325" s="56" t="s">
        <v>6106</v>
      </c>
      <c r="G2325" s="70" t="s">
        <v>4052</v>
      </c>
      <c r="H2325" s="31">
        <v>1500</v>
      </c>
      <c r="I2325" s="31">
        <v>1700</v>
      </c>
      <c r="J2325" s="56" t="s">
        <v>3801</v>
      </c>
      <c r="K2325" s="71" t="s">
        <v>3691</v>
      </c>
      <c r="L2325" s="55"/>
      <c r="M2325" s="55"/>
      <c r="N2325" s="57"/>
      <c r="O2325" s="57"/>
      <c r="P2325" s="57"/>
      <c r="Q2325" s="57"/>
      <c r="R2325" s="48"/>
      <c r="S2325" s="53"/>
      <c r="T2325" s="53" t="e">
        <f>VLOOKUP(C2325:C5378,[2]Sheet3!$B$2:$J$9150,9,0)</f>
        <v>#N/A</v>
      </c>
      <c r="U2325" s="58" t="s">
        <v>4110</v>
      </c>
      <c r="V2325" s="85">
        <v>40005</v>
      </c>
      <c r="W2325" s="58" t="s">
        <v>5703</v>
      </c>
      <c r="X2325" s="58" t="s">
        <v>6631</v>
      </c>
      <c r="Y2325" s="53" t="s">
        <v>5824</v>
      </c>
      <c r="Z2325" s="56" t="s">
        <v>5935</v>
      </c>
      <c r="AA2325" s="56" t="s">
        <v>5976</v>
      </c>
      <c r="AB2325" s="56" t="s">
        <v>3656</v>
      </c>
      <c r="AC2325" s="53" t="e">
        <f>VLOOKUP(C2325:C5709,[4]Sheet1!$C$3:$F$2680,4,0)</f>
        <v>#N/A</v>
      </c>
      <c r="AD2325" s="53"/>
      <c r="AE2325" s="53"/>
      <c r="AF2325" s="53"/>
      <c r="AG2325" s="53"/>
      <c r="AH2325" s="53"/>
      <c r="AI2325" s="53"/>
      <c r="AJ2325" s="53"/>
      <c r="AK2325" s="53"/>
      <c r="AL2325" s="53"/>
      <c r="AM2325" s="49" t="e">
        <f>VLOOKUP(C2325:C5709,[3]Sheet3!$D$2:$D$21,1,0)</f>
        <v>#N/A</v>
      </c>
    </row>
    <row r="2326" spans="1:39" ht="30" customHeight="1">
      <c r="A2326" s="53" t="s">
        <v>2467</v>
      </c>
      <c r="B2326" s="85">
        <v>40031</v>
      </c>
      <c r="C2326" s="85">
        <v>64274</v>
      </c>
      <c r="D2326" s="86" t="s">
        <v>5680</v>
      </c>
      <c r="E2326" s="87" t="s">
        <v>3100</v>
      </c>
      <c r="F2326" s="56" t="s">
        <v>3116</v>
      </c>
      <c r="G2326" s="30" t="s">
        <v>6561</v>
      </c>
      <c r="H2326" s="31">
        <v>1500</v>
      </c>
      <c r="I2326" s="31">
        <v>1600</v>
      </c>
      <c r="J2326" s="56" t="s">
        <v>7204</v>
      </c>
      <c r="K2326" s="71" t="s">
        <v>3691</v>
      </c>
      <c r="L2326" s="55"/>
      <c r="M2326" s="55"/>
      <c r="N2326" s="57"/>
      <c r="O2326" s="57"/>
      <c r="P2326" s="57"/>
      <c r="Q2326" s="57"/>
      <c r="R2326" s="48"/>
      <c r="S2326" s="53"/>
      <c r="T2326" s="53" t="e">
        <f>VLOOKUP(C2326:C5379,[2]Sheet3!$B$2:$J$9150,9,0)</f>
        <v>#N/A</v>
      </c>
      <c r="U2326" s="58" t="s">
        <v>4110</v>
      </c>
      <c r="V2326" s="85">
        <v>40031</v>
      </c>
      <c r="W2326" s="58" t="s">
        <v>5714</v>
      </c>
      <c r="X2326" s="58" t="s">
        <v>1017</v>
      </c>
      <c r="Y2326" s="53" t="s">
        <v>5825</v>
      </c>
      <c r="Z2326" s="56" t="s">
        <v>1046</v>
      </c>
      <c r="AA2326" s="56" t="s">
        <v>5976</v>
      </c>
      <c r="AB2326" s="56">
        <v>0</v>
      </c>
      <c r="AC2326" s="111"/>
      <c r="AD2326" s="53"/>
      <c r="AE2326" s="53"/>
      <c r="AF2326" s="53"/>
      <c r="AG2326" s="53"/>
      <c r="AH2326" s="53"/>
      <c r="AI2326" s="53"/>
      <c r="AJ2326" s="53"/>
      <c r="AK2326" s="53"/>
      <c r="AL2326" s="53"/>
      <c r="AM2326" s="49" t="e">
        <f>VLOOKUP(C2326:C5710,[3]Sheet3!$D$2:$D$21,1,0)</f>
        <v>#N/A</v>
      </c>
    </row>
    <row r="2327" spans="1:39" ht="30" customHeight="1">
      <c r="A2327" s="53" t="s">
        <v>2467</v>
      </c>
      <c r="B2327" s="85">
        <v>40135</v>
      </c>
      <c r="C2327" s="85">
        <v>64360</v>
      </c>
      <c r="D2327" s="86" t="s">
        <v>5684</v>
      </c>
      <c r="E2327" s="87" t="s">
        <v>3100</v>
      </c>
      <c r="F2327" s="56" t="s">
        <v>4082</v>
      </c>
      <c r="G2327" s="30" t="s">
        <v>4187</v>
      </c>
      <c r="H2327" s="30">
        <v>1500</v>
      </c>
      <c r="I2327" s="30">
        <v>1500</v>
      </c>
      <c r="J2327" s="56" t="s">
        <v>4184</v>
      </c>
      <c r="K2327" s="71" t="s">
        <v>3691</v>
      </c>
      <c r="L2327" s="55"/>
      <c r="M2327" s="55"/>
      <c r="N2327" s="57"/>
      <c r="O2327" s="57"/>
      <c r="P2327" s="57"/>
      <c r="Q2327" s="57"/>
      <c r="R2327" s="48"/>
      <c r="S2327" s="53"/>
      <c r="T2327" s="53" t="e">
        <f>VLOOKUP(C2327:C5380,[2]Sheet3!$B$2:$J$9150,9,0)</f>
        <v>#N/A</v>
      </c>
      <c r="U2327" s="58" t="s">
        <v>4110</v>
      </c>
      <c r="V2327" s="85">
        <v>40135</v>
      </c>
      <c r="W2327" s="58" t="s">
        <v>536</v>
      </c>
      <c r="X2327" s="58" t="s">
        <v>1024</v>
      </c>
      <c r="Y2327" s="53">
        <v>0</v>
      </c>
      <c r="Z2327" s="56" t="e">
        <v>#N/A</v>
      </c>
      <c r="AA2327" s="56" t="e">
        <v>#N/A</v>
      </c>
      <c r="AB2327" s="56" t="e">
        <v>#N/A</v>
      </c>
      <c r="AC2327" s="111"/>
      <c r="AD2327" s="53"/>
      <c r="AE2327" s="53"/>
      <c r="AF2327" s="53"/>
      <c r="AG2327" s="53"/>
      <c r="AH2327" s="53"/>
      <c r="AI2327" s="53"/>
      <c r="AJ2327" s="53"/>
      <c r="AK2327" s="53"/>
      <c r="AL2327" s="53"/>
      <c r="AM2327" s="49" t="e">
        <f>VLOOKUP(C2327:C5711,[3]Sheet3!$D$2:$D$21,1,0)</f>
        <v>#N/A</v>
      </c>
    </row>
    <row r="2328" spans="1:39" ht="30" customHeight="1">
      <c r="A2328" s="53" t="s">
        <v>2467</v>
      </c>
      <c r="B2328" s="85">
        <v>40135</v>
      </c>
      <c r="C2328" s="85">
        <v>64361</v>
      </c>
      <c r="D2328" s="86" t="s">
        <v>3093</v>
      </c>
      <c r="E2328" s="87" t="s">
        <v>3100</v>
      </c>
      <c r="F2328" s="56" t="s">
        <v>4082</v>
      </c>
      <c r="G2328" s="30" t="s">
        <v>4187</v>
      </c>
      <c r="H2328" s="30">
        <v>1500</v>
      </c>
      <c r="I2328" s="30">
        <v>1500</v>
      </c>
      <c r="J2328" s="56" t="s">
        <v>4184</v>
      </c>
      <c r="K2328" s="71" t="s">
        <v>3691</v>
      </c>
      <c r="L2328" s="55"/>
      <c r="M2328" s="55"/>
      <c r="N2328" s="57"/>
      <c r="O2328" s="57"/>
      <c r="P2328" s="57"/>
      <c r="Q2328" s="57"/>
      <c r="R2328" s="48"/>
      <c r="S2328" s="53"/>
      <c r="T2328" s="53" t="e">
        <f>VLOOKUP(C2328:C5381,[2]Sheet3!$B$2:$J$9150,9,0)</f>
        <v>#N/A</v>
      </c>
      <c r="U2328" s="58" t="s">
        <v>4110</v>
      </c>
      <c r="V2328" s="85">
        <v>40135</v>
      </c>
      <c r="W2328" s="58" t="s">
        <v>536</v>
      </c>
      <c r="X2328" s="58" t="s">
        <v>1024</v>
      </c>
      <c r="Y2328" s="53">
        <v>0</v>
      </c>
      <c r="Z2328" s="56" t="e">
        <v>#N/A</v>
      </c>
      <c r="AA2328" s="56" t="e">
        <v>#N/A</v>
      </c>
      <c r="AB2328" s="56" t="e">
        <v>#N/A</v>
      </c>
      <c r="AC2328" s="111"/>
      <c r="AD2328" s="53"/>
      <c r="AE2328" s="53"/>
      <c r="AF2328" s="53"/>
      <c r="AG2328" s="53"/>
      <c r="AH2328" s="53"/>
      <c r="AI2328" s="53"/>
      <c r="AJ2328" s="53"/>
      <c r="AK2328" s="53"/>
      <c r="AL2328" s="53"/>
      <c r="AM2328" s="49" t="e">
        <f>VLOOKUP(C2328:C5712,[3]Sheet3!$D$2:$D$21,1,0)</f>
        <v>#N/A</v>
      </c>
    </row>
    <row r="2329" spans="1:39" ht="30" customHeight="1">
      <c r="A2329" s="53" t="s">
        <v>2467</v>
      </c>
      <c r="B2329" s="85">
        <v>40135</v>
      </c>
      <c r="C2329" s="85">
        <v>64362</v>
      </c>
      <c r="D2329" s="86" t="s">
        <v>5685</v>
      </c>
      <c r="E2329" s="87" t="s">
        <v>3100</v>
      </c>
      <c r="F2329" s="56" t="s">
        <v>4082</v>
      </c>
      <c r="G2329" s="30" t="s">
        <v>4187</v>
      </c>
      <c r="H2329" s="30">
        <v>1500</v>
      </c>
      <c r="I2329" s="30">
        <v>1500</v>
      </c>
      <c r="J2329" s="56" t="s">
        <v>4184</v>
      </c>
      <c r="K2329" s="71" t="s">
        <v>3691</v>
      </c>
      <c r="L2329" s="55"/>
      <c r="M2329" s="55"/>
      <c r="N2329" s="57"/>
      <c r="O2329" s="57"/>
      <c r="P2329" s="57"/>
      <c r="Q2329" s="57"/>
      <c r="R2329" s="48"/>
      <c r="S2329" s="53"/>
      <c r="T2329" s="53" t="e">
        <f>VLOOKUP(C2329:C5382,[2]Sheet3!$B$2:$J$9150,9,0)</f>
        <v>#N/A</v>
      </c>
      <c r="U2329" s="58" t="s">
        <v>4110</v>
      </c>
      <c r="V2329" s="85">
        <v>40135</v>
      </c>
      <c r="W2329" s="58" t="s">
        <v>536</v>
      </c>
      <c r="X2329" s="58" t="s">
        <v>1024</v>
      </c>
      <c r="Y2329" s="53">
        <v>0</v>
      </c>
      <c r="Z2329" s="56" t="e">
        <v>#N/A</v>
      </c>
      <c r="AA2329" s="56" t="e">
        <v>#N/A</v>
      </c>
      <c r="AB2329" s="56" t="e">
        <v>#N/A</v>
      </c>
      <c r="AC2329" s="111"/>
      <c r="AD2329" s="53"/>
      <c r="AE2329" s="53"/>
      <c r="AF2329" s="53"/>
      <c r="AG2329" s="53"/>
      <c r="AH2329" s="53"/>
      <c r="AI2329" s="53"/>
      <c r="AJ2329" s="53"/>
      <c r="AK2329" s="53"/>
      <c r="AL2329" s="53"/>
      <c r="AM2329" s="49" t="e">
        <f>VLOOKUP(C2329:C5713,[3]Sheet3!$D$2:$D$21,1,0)</f>
        <v>#N/A</v>
      </c>
    </row>
    <row r="2330" spans="1:39" ht="30" customHeight="1">
      <c r="A2330" s="53" t="s">
        <v>2467</v>
      </c>
      <c r="B2330" s="85">
        <v>40135</v>
      </c>
      <c r="C2330" s="85">
        <v>64363</v>
      </c>
      <c r="D2330" s="86" t="s">
        <v>5686</v>
      </c>
      <c r="E2330" s="87" t="s">
        <v>3100</v>
      </c>
      <c r="F2330" s="56" t="s">
        <v>4082</v>
      </c>
      <c r="G2330" s="30" t="s">
        <v>4187</v>
      </c>
      <c r="H2330" s="30">
        <v>1500</v>
      </c>
      <c r="I2330" s="30">
        <v>1500</v>
      </c>
      <c r="J2330" s="56" t="s">
        <v>4184</v>
      </c>
      <c r="K2330" s="71" t="s">
        <v>3691</v>
      </c>
      <c r="L2330" s="55"/>
      <c r="M2330" s="55"/>
      <c r="N2330" s="57"/>
      <c r="O2330" s="57"/>
      <c r="P2330" s="57"/>
      <c r="Q2330" s="57"/>
      <c r="R2330" s="48"/>
      <c r="S2330" s="53"/>
      <c r="T2330" s="53" t="e">
        <f>VLOOKUP(C2330:C5383,[2]Sheet3!$B$2:$J$9150,9,0)</f>
        <v>#N/A</v>
      </c>
      <c r="U2330" s="58" t="s">
        <v>4110</v>
      </c>
      <c r="V2330" s="85">
        <v>40135</v>
      </c>
      <c r="W2330" s="58" t="s">
        <v>536</v>
      </c>
      <c r="X2330" s="58" t="s">
        <v>1024</v>
      </c>
      <c r="Y2330" s="53">
        <v>0</v>
      </c>
      <c r="Z2330" s="56" t="e">
        <v>#N/A</v>
      </c>
      <c r="AA2330" s="56" t="e">
        <v>#N/A</v>
      </c>
      <c r="AB2330" s="56" t="e">
        <v>#N/A</v>
      </c>
      <c r="AC2330" s="111"/>
      <c r="AD2330" s="53"/>
      <c r="AE2330" s="53"/>
      <c r="AF2330" s="53"/>
      <c r="AG2330" s="53"/>
      <c r="AH2330" s="53"/>
      <c r="AI2330" s="53"/>
      <c r="AJ2330" s="53"/>
      <c r="AK2330" s="53"/>
      <c r="AL2330" s="53"/>
      <c r="AM2330" s="49" t="e">
        <f>VLOOKUP(C2330:C5714,[3]Sheet3!$D$2:$D$21,1,0)</f>
        <v>#N/A</v>
      </c>
    </row>
    <row r="2331" spans="1:39" ht="30" customHeight="1">
      <c r="A2331" s="53" t="s">
        <v>2467</v>
      </c>
      <c r="B2331" s="85">
        <v>40002</v>
      </c>
      <c r="C2331" s="85">
        <v>64397</v>
      </c>
      <c r="D2331" s="86" t="s">
        <v>3692</v>
      </c>
      <c r="E2331" s="87" t="s">
        <v>3100</v>
      </c>
      <c r="F2331" s="56" t="s">
        <v>3114</v>
      </c>
      <c r="G2331" s="30" t="s">
        <v>3286</v>
      </c>
      <c r="H2331" s="31">
        <v>1500</v>
      </c>
      <c r="I2331" s="31">
        <v>2000</v>
      </c>
      <c r="J2331" s="56" t="s">
        <v>3287</v>
      </c>
      <c r="K2331" s="71" t="s">
        <v>3691</v>
      </c>
      <c r="L2331" s="55"/>
      <c r="M2331" s="55"/>
      <c r="N2331" s="57"/>
      <c r="O2331" s="57"/>
      <c r="P2331" s="57"/>
      <c r="Q2331" s="57"/>
      <c r="R2331" s="48"/>
      <c r="S2331" s="53"/>
      <c r="T2331" s="53" t="e">
        <f>VLOOKUP(C2331:C5384,[2]Sheet3!$B$2:$J$9150,9,0)</f>
        <v>#N/A</v>
      </c>
      <c r="U2331" s="58" t="s">
        <v>4110</v>
      </c>
      <c r="V2331" s="85">
        <v>40002</v>
      </c>
      <c r="W2331" s="58" t="s">
        <v>5700</v>
      </c>
      <c r="X2331" s="58" t="s">
        <v>6628</v>
      </c>
      <c r="Y2331" s="53">
        <v>0</v>
      </c>
      <c r="Z2331" s="56" t="e">
        <v>#N/A</v>
      </c>
      <c r="AA2331" s="56" t="e">
        <v>#N/A</v>
      </c>
      <c r="AB2331" s="56" t="e">
        <v>#N/A</v>
      </c>
      <c r="AC2331" s="111"/>
      <c r="AD2331" s="53"/>
      <c r="AE2331" s="53"/>
      <c r="AF2331" s="53"/>
      <c r="AG2331" s="53"/>
      <c r="AH2331" s="53"/>
      <c r="AI2331" s="53"/>
      <c r="AJ2331" s="53"/>
      <c r="AK2331" s="53"/>
      <c r="AL2331" s="53"/>
      <c r="AM2331" s="49" t="e">
        <f>VLOOKUP(C2331:C5715,[3]Sheet3!$D$2:$D$21,1,0)</f>
        <v>#N/A</v>
      </c>
    </row>
    <row r="2332" spans="1:39" ht="30" customHeight="1">
      <c r="A2332" s="53" t="s">
        <v>2467</v>
      </c>
      <c r="B2332" s="85">
        <v>40190</v>
      </c>
      <c r="C2332" s="85">
        <v>64410</v>
      </c>
      <c r="D2332" s="86" t="s">
        <v>6697</v>
      </c>
      <c r="E2332" s="87" t="s">
        <v>3100</v>
      </c>
      <c r="F2332" s="56" t="s">
        <v>6427</v>
      </c>
      <c r="G2332" s="30" t="s">
        <v>5290</v>
      </c>
      <c r="H2332" s="31">
        <v>1500</v>
      </c>
      <c r="I2332" s="31">
        <v>1700</v>
      </c>
      <c r="J2332" s="56" t="s">
        <v>3287</v>
      </c>
      <c r="K2332" s="71" t="s">
        <v>3691</v>
      </c>
      <c r="L2332" s="55"/>
      <c r="M2332" s="55"/>
      <c r="N2332" s="57"/>
      <c r="O2332" s="57"/>
      <c r="P2332" s="57"/>
      <c r="Q2332" s="57"/>
      <c r="R2332" s="48"/>
      <c r="S2332" s="53"/>
      <c r="T2332" s="53" t="e">
        <f>VLOOKUP(C2332:C5385,[2]Sheet3!$B$2:$J$9150,9,0)</f>
        <v>#N/A</v>
      </c>
      <c r="U2332" s="58" t="s">
        <v>4110</v>
      </c>
      <c r="V2332" s="85">
        <v>40190</v>
      </c>
      <c r="W2332" s="58" t="s">
        <v>6595</v>
      </c>
      <c r="X2332" s="58" t="s">
        <v>6632</v>
      </c>
      <c r="Y2332" s="53" t="s">
        <v>5826</v>
      </c>
      <c r="Z2332" s="56" t="s">
        <v>6048</v>
      </c>
      <c r="AA2332" s="56" t="s">
        <v>5976</v>
      </c>
      <c r="AB2332" s="56" t="s">
        <v>6861</v>
      </c>
      <c r="AC2332" s="111"/>
      <c r="AD2332" s="53"/>
      <c r="AE2332" s="53"/>
      <c r="AF2332" s="53"/>
      <c r="AG2332" s="53"/>
      <c r="AH2332" s="53"/>
      <c r="AI2332" s="53"/>
      <c r="AJ2332" s="53"/>
      <c r="AK2332" s="53"/>
      <c r="AL2332" s="53"/>
      <c r="AM2332" s="49" t="e">
        <f>VLOOKUP(C2332:C5716,[3]Sheet3!$D$2:$D$21,1,0)</f>
        <v>#N/A</v>
      </c>
    </row>
    <row r="2333" spans="1:39" ht="30" customHeight="1">
      <c r="A2333" s="53" t="s">
        <v>2468</v>
      </c>
      <c r="B2333" s="85">
        <v>40231</v>
      </c>
      <c r="C2333" s="85">
        <v>64515</v>
      </c>
      <c r="D2333" s="86" t="s">
        <v>268</v>
      </c>
      <c r="E2333" s="87" t="s">
        <v>3100</v>
      </c>
      <c r="F2333" s="56" t="s">
        <v>4084</v>
      </c>
      <c r="G2333" s="30" t="s">
        <v>6560</v>
      </c>
      <c r="H2333" s="31">
        <v>1500</v>
      </c>
      <c r="I2333" s="31">
        <v>1700</v>
      </c>
      <c r="J2333" s="56" t="s">
        <v>7204</v>
      </c>
      <c r="K2333" s="71" t="s">
        <v>3691</v>
      </c>
      <c r="L2333" s="55"/>
      <c r="M2333" s="55"/>
      <c r="N2333" s="57"/>
      <c r="O2333" s="57"/>
      <c r="P2333" s="57"/>
      <c r="Q2333" s="57"/>
      <c r="R2333" s="48"/>
      <c r="S2333" s="53"/>
      <c r="T2333" s="53" t="e">
        <f>VLOOKUP(C2333:C5386,[2]Sheet3!$B$2:$J$9150,9,0)</f>
        <v>#N/A</v>
      </c>
      <c r="U2333" s="58" t="s">
        <v>4110</v>
      </c>
      <c r="V2333" s="85">
        <v>40231</v>
      </c>
      <c r="W2333" s="58" t="s">
        <v>542</v>
      </c>
      <c r="X2333" s="58" t="s">
        <v>6630</v>
      </c>
      <c r="Y2333" s="53">
        <v>0</v>
      </c>
      <c r="Z2333" s="56" t="e">
        <v>#N/A</v>
      </c>
      <c r="AA2333" s="56" t="e">
        <v>#N/A</v>
      </c>
      <c r="AB2333" s="56" t="e">
        <v>#N/A</v>
      </c>
      <c r="AC2333" s="111"/>
      <c r="AD2333" s="53"/>
      <c r="AE2333" s="53"/>
      <c r="AF2333" s="53"/>
      <c r="AG2333" s="53"/>
      <c r="AH2333" s="53"/>
      <c r="AI2333" s="53"/>
      <c r="AJ2333" s="53"/>
      <c r="AK2333" s="53"/>
      <c r="AL2333" s="53"/>
      <c r="AM2333" s="49" t="e">
        <f>VLOOKUP(C2333:C5717,[3]Sheet3!$D$2:$D$21,1,0)</f>
        <v>#N/A</v>
      </c>
    </row>
    <row r="2334" spans="1:39" ht="30" customHeight="1">
      <c r="A2334" s="53" t="s">
        <v>2467</v>
      </c>
      <c r="B2334" s="85">
        <v>40135</v>
      </c>
      <c r="C2334" s="85">
        <v>64592</v>
      </c>
      <c r="D2334" s="86" t="s">
        <v>272</v>
      </c>
      <c r="E2334" s="87" t="s">
        <v>3100</v>
      </c>
      <c r="F2334" s="56" t="s">
        <v>4082</v>
      </c>
      <c r="G2334" s="30" t="s">
        <v>4187</v>
      </c>
      <c r="H2334" s="30">
        <v>1500</v>
      </c>
      <c r="I2334" s="30">
        <v>1500</v>
      </c>
      <c r="J2334" s="56" t="s">
        <v>4184</v>
      </c>
      <c r="K2334" s="71" t="s">
        <v>3691</v>
      </c>
      <c r="L2334" s="55"/>
      <c r="M2334" s="55"/>
      <c r="N2334" s="57"/>
      <c r="O2334" s="57"/>
      <c r="P2334" s="57"/>
      <c r="Q2334" s="57"/>
      <c r="R2334" s="48"/>
      <c r="S2334" s="53"/>
      <c r="T2334" s="53" t="e">
        <f>VLOOKUP(C2334:C5387,[2]Sheet3!$B$2:$J$9150,9,0)</f>
        <v>#N/A</v>
      </c>
      <c r="U2334" s="58" t="s">
        <v>4110</v>
      </c>
      <c r="V2334" s="85">
        <v>40135</v>
      </c>
      <c r="W2334" s="58" t="s">
        <v>536</v>
      </c>
      <c r="X2334" s="58" t="s">
        <v>1024</v>
      </c>
      <c r="Y2334" s="53">
        <v>0</v>
      </c>
      <c r="Z2334" s="56" t="e">
        <v>#N/A</v>
      </c>
      <c r="AA2334" s="56" t="e">
        <v>#N/A</v>
      </c>
      <c r="AB2334" s="56" t="e">
        <v>#N/A</v>
      </c>
      <c r="AC2334" s="111"/>
      <c r="AD2334" s="53"/>
      <c r="AE2334" s="53"/>
      <c r="AF2334" s="53"/>
      <c r="AG2334" s="53"/>
      <c r="AH2334" s="53"/>
      <c r="AI2334" s="53"/>
      <c r="AJ2334" s="53"/>
      <c r="AK2334" s="53"/>
      <c r="AL2334" s="53"/>
      <c r="AM2334" s="49" t="e">
        <f>VLOOKUP(C2334:C5718,[3]Sheet3!$D$2:$D$21,1,0)</f>
        <v>#N/A</v>
      </c>
    </row>
    <row r="2335" spans="1:39" ht="30" customHeight="1">
      <c r="A2335" s="53" t="s">
        <v>2467</v>
      </c>
      <c r="B2335" s="85">
        <v>40020</v>
      </c>
      <c r="C2335" s="85">
        <v>64594</v>
      </c>
      <c r="D2335" s="86" t="s">
        <v>7187</v>
      </c>
      <c r="E2335" s="87" t="s">
        <v>3100</v>
      </c>
      <c r="F2335" s="56" t="s">
        <v>3940</v>
      </c>
      <c r="G2335" s="30" t="s">
        <v>1228</v>
      </c>
      <c r="H2335" s="31">
        <v>1500</v>
      </c>
      <c r="I2335" s="31">
        <v>1700</v>
      </c>
      <c r="J2335" s="56" t="s">
        <v>4184</v>
      </c>
      <c r="K2335" s="71" t="s">
        <v>3691</v>
      </c>
      <c r="L2335" s="55"/>
      <c r="M2335" s="55"/>
      <c r="N2335" s="57"/>
      <c r="O2335" s="57"/>
      <c r="P2335" s="57"/>
      <c r="Q2335" s="57"/>
      <c r="R2335" s="48"/>
      <c r="S2335" s="53"/>
      <c r="T2335" s="53" t="e">
        <f>VLOOKUP(C2335:C5388,[2]Sheet3!$B$2:$J$9150,9,0)</f>
        <v>#N/A</v>
      </c>
      <c r="U2335" s="58" t="s">
        <v>4110</v>
      </c>
      <c r="V2335" s="85">
        <v>40020</v>
      </c>
      <c r="W2335" s="58" t="s">
        <v>5709</v>
      </c>
      <c r="X2335" s="58" t="s">
        <v>6630</v>
      </c>
      <c r="Y2335" s="53">
        <v>0</v>
      </c>
      <c r="Z2335" s="56" t="e">
        <v>#N/A</v>
      </c>
      <c r="AA2335" s="56" t="e">
        <v>#N/A</v>
      </c>
      <c r="AB2335" s="56" t="e">
        <v>#N/A</v>
      </c>
      <c r="AC2335" s="111"/>
      <c r="AD2335" s="53"/>
      <c r="AE2335" s="53"/>
      <c r="AF2335" s="53"/>
      <c r="AG2335" s="53"/>
      <c r="AH2335" s="53"/>
      <c r="AI2335" s="53"/>
      <c r="AJ2335" s="53"/>
      <c r="AK2335" s="53"/>
      <c r="AL2335" s="53"/>
      <c r="AM2335" s="49" t="e">
        <f>VLOOKUP(C2335:C5719,[3]Sheet3!$D$2:$D$21,1,0)</f>
        <v>#N/A</v>
      </c>
    </row>
    <row r="2336" spans="1:39" ht="30" customHeight="1">
      <c r="A2336" s="53" t="s">
        <v>2468</v>
      </c>
      <c r="B2336" s="85">
        <v>40195</v>
      </c>
      <c r="C2336" s="85">
        <v>64779</v>
      </c>
      <c r="D2336" s="86" t="s">
        <v>3707</v>
      </c>
      <c r="E2336" s="87" t="s">
        <v>3100</v>
      </c>
      <c r="F2336" s="56" t="s">
        <v>4009</v>
      </c>
      <c r="G2336" s="30" t="s">
        <v>5956</v>
      </c>
      <c r="H2336" s="31">
        <v>1500</v>
      </c>
      <c r="I2336" s="31">
        <v>1500</v>
      </c>
      <c r="J2336" s="56" t="s">
        <v>1126</v>
      </c>
      <c r="K2336" s="71" t="s">
        <v>3691</v>
      </c>
      <c r="L2336" s="55"/>
      <c r="M2336" s="55"/>
      <c r="N2336" s="57"/>
      <c r="O2336" s="57"/>
      <c r="P2336" s="57"/>
      <c r="Q2336" s="57"/>
      <c r="R2336" s="48"/>
      <c r="S2336" s="53"/>
      <c r="T2336" s="53" t="e">
        <f>VLOOKUP(C2336:C5389,[2]Sheet3!$B$2:$J$9150,9,0)</f>
        <v>#N/A</v>
      </c>
      <c r="U2336" s="58" t="s">
        <v>4110</v>
      </c>
      <c r="V2336" s="85">
        <v>40195</v>
      </c>
      <c r="W2336" s="58" t="s">
        <v>6598</v>
      </c>
      <c r="X2336" s="58" t="s">
        <v>1019</v>
      </c>
      <c r="Y2336" s="53" t="s">
        <v>7781</v>
      </c>
      <c r="Z2336" s="56" t="s">
        <v>6743</v>
      </c>
      <c r="AA2336" s="56" t="s">
        <v>5976</v>
      </c>
      <c r="AB2336" s="56">
        <v>0</v>
      </c>
      <c r="AC2336" s="111"/>
      <c r="AD2336" s="53"/>
      <c r="AE2336" s="53"/>
      <c r="AF2336" s="53"/>
      <c r="AG2336" s="53"/>
      <c r="AH2336" s="53"/>
      <c r="AI2336" s="53"/>
      <c r="AJ2336" s="53"/>
      <c r="AK2336" s="53"/>
      <c r="AL2336" s="53"/>
      <c r="AM2336" s="49" t="e">
        <f>VLOOKUP(C2336:C5720,[3]Sheet3!$D$2:$D$21,1,0)</f>
        <v>#N/A</v>
      </c>
    </row>
    <row r="2337" spans="1:39" ht="30" customHeight="1">
      <c r="A2337" s="53" t="s">
        <v>2467</v>
      </c>
      <c r="B2337" s="85">
        <v>40219</v>
      </c>
      <c r="C2337" s="85">
        <v>64806</v>
      </c>
      <c r="D2337" s="86" t="s">
        <v>3708</v>
      </c>
      <c r="E2337" s="87" t="s">
        <v>3100</v>
      </c>
      <c r="F2337" s="56" t="s">
        <v>4077</v>
      </c>
      <c r="G2337" s="56" t="s">
        <v>6077</v>
      </c>
      <c r="H2337" s="56">
        <v>1500</v>
      </c>
      <c r="I2337" s="56">
        <v>2000</v>
      </c>
      <c r="J2337" s="56" t="s">
        <v>6076</v>
      </c>
      <c r="K2337" s="71" t="s">
        <v>3691</v>
      </c>
      <c r="L2337" s="55"/>
      <c r="M2337" s="55"/>
      <c r="N2337" s="57"/>
      <c r="O2337" s="57"/>
      <c r="P2337" s="57"/>
      <c r="Q2337" s="57"/>
      <c r="R2337" s="48"/>
      <c r="S2337" s="53"/>
      <c r="T2337" s="53" t="e">
        <f>VLOOKUP(C2337:C5390,[2]Sheet3!$B$2:$J$9150,9,0)</f>
        <v>#N/A</v>
      </c>
      <c r="U2337" s="58" t="s">
        <v>4110</v>
      </c>
      <c r="V2337" s="85">
        <v>40219</v>
      </c>
      <c r="W2337" s="58" t="s">
        <v>5726</v>
      </c>
      <c r="X2337" s="58" t="s">
        <v>1020</v>
      </c>
      <c r="Y2337" s="53">
        <v>0</v>
      </c>
      <c r="Z2337" s="56" t="e">
        <v>#N/A</v>
      </c>
      <c r="AA2337" s="56" t="e">
        <v>#N/A</v>
      </c>
      <c r="AB2337" s="56" t="e">
        <v>#N/A</v>
      </c>
      <c r="AC2337" s="111"/>
      <c r="AD2337" s="53"/>
      <c r="AE2337" s="53"/>
      <c r="AF2337" s="53"/>
      <c r="AG2337" s="53"/>
      <c r="AH2337" s="53"/>
      <c r="AI2337" s="53"/>
      <c r="AJ2337" s="53"/>
      <c r="AK2337" s="53"/>
      <c r="AL2337" s="53"/>
      <c r="AM2337" s="49" t="e">
        <f>VLOOKUP(C2337:C5721,[3]Sheet3!$D$2:$D$21,1,0)</f>
        <v>#N/A</v>
      </c>
    </row>
    <row r="2338" spans="1:39" ht="30" customHeight="1">
      <c r="A2338" s="53" t="s">
        <v>2467</v>
      </c>
      <c r="B2338" s="85">
        <v>40219</v>
      </c>
      <c r="C2338" s="85">
        <v>64808</v>
      </c>
      <c r="D2338" s="86" t="s">
        <v>3709</v>
      </c>
      <c r="E2338" s="87" t="s">
        <v>3100</v>
      </c>
      <c r="F2338" s="56" t="s">
        <v>4077</v>
      </c>
      <c r="G2338" s="56" t="s">
        <v>6077</v>
      </c>
      <c r="H2338" s="56">
        <v>1500</v>
      </c>
      <c r="I2338" s="56">
        <v>2000</v>
      </c>
      <c r="J2338" s="56" t="s">
        <v>6076</v>
      </c>
      <c r="K2338" s="71" t="s">
        <v>3691</v>
      </c>
      <c r="L2338" s="55"/>
      <c r="M2338" s="55"/>
      <c r="N2338" s="57"/>
      <c r="O2338" s="57"/>
      <c r="P2338" s="57"/>
      <c r="Q2338" s="57"/>
      <c r="R2338" s="48"/>
      <c r="S2338" s="53"/>
      <c r="T2338" s="53" t="e">
        <f>VLOOKUP(C2338:C5391,[2]Sheet3!$B$2:$J$9150,9,0)</f>
        <v>#N/A</v>
      </c>
      <c r="U2338" s="58" t="s">
        <v>4110</v>
      </c>
      <c r="V2338" s="85">
        <v>40219</v>
      </c>
      <c r="W2338" s="58" t="s">
        <v>5726</v>
      </c>
      <c r="X2338" s="58" t="s">
        <v>1020</v>
      </c>
      <c r="Y2338" s="53">
        <v>0</v>
      </c>
      <c r="Z2338" s="56" t="e">
        <v>#N/A</v>
      </c>
      <c r="AA2338" s="56" t="e">
        <v>#N/A</v>
      </c>
      <c r="AB2338" s="56" t="e">
        <v>#N/A</v>
      </c>
      <c r="AC2338" s="111"/>
      <c r="AD2338" s="53"/>
      <c r="AE2338" s="53"/>
      <c r="AF2338" s="53"/>
      <c r="AG2338" s="53"/>
      <c r="AH2338" s="53"/>
      <c r="AI2338" s="53"/>
      <c r="AJ2338" s="53"/>
      <c r="AK2338" s="53"/>
      <c r="AL2338" s="53"/>
      <c r="AM2338" s="49" t="e">
        <f>VLOOKUP(C2338:C5722,[3]Sheet3!$D$2:$D$21,1,0)</f>
        <v>#N/A</v>
      </c>
    </row>
    <row r="2339" spans="1:39" ht="30" customHeight="1">
      <c r="A2339" s="53" t="s">
        <v>2468</v>
      </c>
      <c r="B2339" s="85">
        <v>40219</v>
      </c>
      <c r="C2339" s="85">
        <v>64810</v>
      </c>
      <c r="D2339" s="86" t="s">
        <v>3710</v>
      </c>
      <c r="E2339" s="87" t="s">
        <v>3100</v>
      </c>
      <c r="F2339" s="56" t="s">
        <v>4077</v>
      </c>
      <c r="G2339" s="56" t="s">
        <v>6077</v>
      </c>
      <c r="H2339" s="56">
        <v>1500</v>
      </c>
      <c r="I2339" s="56">
        <v>2000</v>
      </c>
      <c r="J2339" s="56" t="s">
        <v>6076</v>
      </c>
      <c r="K2339" s="71" t="s">
        <v>3691</v>
      </c>
      <c r="L2339" s="55"/>
      <c r="M2339" s="55"/>
      <c r="N2339" s="57"/>
      <c r="O2339" s="57"/>
      <c r="P2339" s="57"/>
      <c r="Q2339" s="57"/>
      <c r="R2339" s="48"/>
      <c r="S2339" s="53"/>
      <c r="T2339" s="53" t="e">
        <f>VLOOKUP(C2339:C5392,[2]Sheet3!$B$2:$J$9150,9,0)</f>
        <v>#N/A</v>
      </c>
      <c r="U2339" s="58" t="s">
        <v>4110</v>
      </c>
      <c r="V2339" s="85">
        <v>40219</v>
      </c>
      <c r="W2339" s="58" t="s">
        <v>5726</v>
      </c>
      <c r="X2339" s="58" t="s">
        <v>1020</v>
      </c>
      <c r="Y2339" s="53">
        <v>0</v>
      </c>
      <c r="Z2339" s="56" t="e">
        <v>#N/A</v>
      </c>
      <c r="AA2339" s="56" t="e">
        <v>#N/A</v>
      </c>
      <c r="AB2339" s="56" t="e">
        <v>#N/A</v>
      </c>
      <c r="AC2339" s="111"/>
      <c r="AD2339" s="53"/>
      <c r="AE2339" s="53"/>
      <c r="AF2339" s="53"/>
      <c r="AG2339" s="53"/>
      <c r="AH2339" s="53"/>
      <c r="AI2339" s="53"/>
      <c r="AJ2339" s="53"/>
      <c r="AK2339" s="53"/>
      <c r="AL2339" s="53"/>
      <c r="AM2339" s="49" t="e">
        <f>VLOOKUP(C2339:C5723,[3]Sheet3!$D$2:$D$21,1,0)</f>
        <v>#N/A</v>
      </c>
    </row>
    <row r="2340" spans="1:39" ht="30" customHeight="1">
      <c r="A2340" s="53" t="s">
        <v>2467</v>
      </c>
      <c r="B2340" s="85">
        <v>40219</v>
      </c>
      <c r="C2340" s="85">
        <v>64813</v>
      </c>
      <c r="D2340" s="86" t="s">
        <v>3711</v>
      </c>
      <c r="E2340" s="87" t="s">
        <v>3100</v>
      </c>
      <c r="F2340" s="56" t="s">
        <v>4077</v>
      </c>
      <c r="G2340" s="56" t="s">
        <v>6077</v>
      </c>
      <c r="H2340" s="56">
        <v>1500</v>
      </c>
      <c r="I2340" s="56">
        <v>2000</v>
      </c>
      <c r="J2340" s="56" t="s">
        <v>6076</v>
      </c>
      <c r="K2340" s="71" t="s">
        <v>3691</v>
      </c>
      <c r="L2340" s="55"/>
      <c r="M2340" s="55"/>
      <c r="N2340" s="57"/>
      <c r="O2340" s="57"/>
      <c r="P2340" s="57"/>
      <c r="Q2340" s="57"/>
      <c r="R2340" s="48"/>
      <c r="S2340" s="53"/>
      <c r="T2340" s="53" t="e">
        <f>VLOOKUP(C2340:C5393,[2]Sheet3!$B$2:$J$9150,9,0)</f>
        <v>#N/A</v>
      </c>
      <c r="U2340" s="58" t="s">
        <v>4110</v>
      </c>
      <c r="V2340" s="85">
        <v>40219</v>
      </c>
      <c r="W2340" s="58" t="s">
        <v>5726</v>
      </c>
      <c r="X2340" s="58" t="s">
        <v>1020</v>
      </c>
      <c r="Y2340" s="53">
        <v>0</v>
      </c>
      <c r="Z2340" s="56" t="e">
        <v>#N/A</v>
      </c>
      <c r="AA2340" s="56" t="e">
        <v>#N/A</v>
      </c>
      <c r="AB2340" s="56" t="e">
        <v>#N/A</v>
      </c>
      <c r="AC2340" s="111"/>
      <c r="AD2340" s="53"/>
      <c r="AE2340" s="53"/>
      <c r="AF2340" s="53"/>
      <c r="AG2340" s="53"/>
      <c r="AH2340" s="53"/>
      <c r="AI2340" s="53"/>
      <c r="AJ2340" s="53"/>
      <c r="AK2340" s="53"/>
      <c r="AL2340" s="53"/>
      <c r="AM2340" s="49" t="e">
        <f>VLOOKUP(C2340:C5724,[3]Sheet3!$D$2:$D$21,1,0)</f>
        <v>#N/A</v>
      </c>
    </row>
    <row r="2341" spans="1:39" ht="30" customHeight="1">
      <c r="A2341" s="53" t="s">
        <v>2468</v>
      </c>
      <c r="B2341" s="85">
        <v>40219</v>
      </c>
      <c r="C2341" s="85">
        <v>64814</v>
      </c>
      <c r="D2341" s="86" t="s">
        <v>1345</v>
      </c>
      <c r="E2341" s="87" t="s">
        <v>3100</v>
      </c>
      <c r="F2341" s="56" t="s">
        <v>4077</v>
      </c>
      <c r="G2341" s="56" t="s">
        <v>6077</v>
      </c>
      <c r="H2341" s="56">
        <v>1500</v>
      </c>
      <c r="I2341" s="56">
        <v>2000</v>
      </c>
      <c r="J2341" s="56" t="s">
        <v>6076</v>
      </c>
      <c r="K2341" s="71" t="s">
        <v>3691</v>
      </c>
      <c r="L2341" s="55"/>
      <c r="M2341" s="55"/>
      <c r="N2341" s="57"/>
      <c r="O2341" s="57"/>
      <c r="P2341" s="57"/>
      <c r="Q2341" s="57"/>
      <c r="R2341" s="48"/>
      <c r="S2341" s="53"/>
      <c r="T2341" s="53" t="e">
        <f>VLOOKUP(C2341:C5394,[2]Sheet3!$B$2:$J$9150,9,0)</f>
        <v>#N/A</v>
      </c>
      <c r="U2341" s="58" t="s">
        <v>4110</v>
      </c>
      <c r="V2341" s="85">
        <v>40219</v>
      </c>
      <c r="W2341" s="58" t="s">
        <v>5726</v>
      </c>
      <c r="X2341" s="58" t="s">
        <v>1020</v>
      </c>
      <c r="Y2341" s="53">
        <v>0</v>
      </c>
      <c r="Z2341" s="56" t="e">
        <v>#N/A</v>
      </c>
      <c r="AA2341" s="56" t="e">
        <v>#N/A</v>
      </c>
      <c r="AB2341" s="56" t="e">
        <v>#N/A</v>
      </c>
      <c r="AC2341" s="111"/>
      <c r="AD2341" s="53"/>
      <c r="AE2341" s="53"/>
      <c r="AF2341" s="53"/>
      <c r="AG2341" s="53"/>
      <c r="AH2341" s="53"/>
      <c r="AI2341" s="53"/>
      <c r="AJ2341" s="53"/>
      <c r="AK2341" s="53"/>
      <c r="AL2341" s="53"/>
      <c r="AM2341" s="49" t="e">
        <f>VLOOKUP(C2341:C5725,[3]Sheet3!$D$2:$D$21,1,0)</f>
        <v>#N/A</v>
      </c>
    </row>
    <row r="2342" spans="1:39" ht="30" customHeight="1">
      <c r="A2342" s="53" t="s">
        <v>2467</v>
      </c>
      <c r="B2342" s="85">
        <v>40219</v>
      </c>
      <c r="C2342" s="85">
        <v>64819</v>
      </c>
      <c r="D2342" s="86" t="s">
        <v>3712</v>
      </c>
      <c r="E2342" s="87" t="s">
        <v>3100</v>
      </c>
      <c r="F2342" s="56" t="s">
        <v>4077</v>
      </c>
      <c r="G2342" s="56" t="s">
        <v>6077</v>
      </c>
      <c r="H2342" s="56">
        <v>1500</v>
      </c>
      <c r="I2342" s="56">
        <v>2000</v>
      </c>
      <c r="J2342" s="56" t="s">
        <v>6076</v>
      </c>
      <c r="K2342" s="71" t="s">
        <v>3691</v>
      </c>
      <c r="L2342" s="55"/>
      <c r="M2342" s="55"/>
      <c r="N2342" s="57"/>
      <c r="O2342" s="57"/>
      <c r="P2342" s="57"/>
      <c r="Q2342" s="57"/>
      <c r="R2342" s="48"/>
      <c r="S2342" s="53"/>
      <c r="T2342" s="53" t="e">
        <f>VLOOKUP(C2342:C5395,[2]Sheet3!$B$2:$J$9150,9,0)</f>
        <v>#N/A</v>
      </c>
      <c r="U2342" s="58" t="s">
        <v>4110</v>
      </c>
      <c r="V2342" s="85">
        <v>40219</v>
      </c>
      <c r="W2342" s="58" t="s">
        <v>5726</v>
      </c>
      <c r="X2342" s="58" t="s">
        <v>1020</v>
      </c>
      <c r="Y2342" s="53">
        <v>0</v>
      </c>
      <c r="Z2342" s="56" t="e">
        <v>#N/A</v>
      </c>
      <c r="AA2342" s="56" t="e">
        <v>#N/A</v>
      </c>
      <c r="AB2342" s="56" t="e">
        <v>#N/A</v>
      </c>
      <c r="AC2342" s="111"/>
      <c r="AD2342" s="53"/>
      <c r="AE2342" s="53"/>
      <c r="AF2342" s="53"/>
      <c r="AG2342" s="53"/>
      <c r="AH2342" s="53"/>
      <c r="AI2342" s="53"/>
      <c r="AJ2342" s="53"/>
      <c r="AK2342" s="53"/>
      <c r="AL2342" s="53"/>
      <c r="AM2342" s="49" t="e">
        <f>VLOOKUP(C2342:C5726,[3]Sheet3!$D$2:$D$21,1,0)</f>
        <v>#N/A</v>
      </c>
    </row>
    <row r="2343" spans="1:39" ht="30" customHeight="1">
      <c r="A2343" s="53" t="s">
        <v>2467</v>
      </c>
      <c r="B2343" s="85">
        <v>40219</v>
      </c>
      <c r="C2343" s="85">
        <v>64828</v>
      </c>
      <c r="D2343" s="86" t="s">
        <v>3713</v>
      </c>
      <c r="E2343" s="87" t="s">
        <v>3100</v>
      </c>
      <c r="F2343" s="56" t="s">
        <v>4077</v>
      </c>
      <c r="G2343" s="56" t="s">
        <v>6077</v>
      </c>
      <c r="H2343" s="56">
        <v>1500</v>
      </c>
      <c r="I2343" s="56">
        <v>2000</v>
      </c>
      <c r="J2343" s="56" t="s">
        <v>6076</v>
      </c>
      <c r="K2343" s="71" t="s">
        <v>3691</v>
      </c>
      <c r="L2343" s="55"/>
      <c r="M2343" s="55"/>
      <c r="N2343" s="57"/>
      <c r="O2343" s="57"/>
      <c r="P2343" s="57"/>
      <c r="Q2343" s="57"/>
      <c r="R2343" s="48"/>
      <c r="S2343" s="53"/>
      <c r="T2343" s="53" t="e">
        <f>VLOOKUP(C2343:C5396,[2]Sheet3!$B$2:$J$9150,9,0)</f>
        <v>#N/A</v>
      </c>
      <c r="U2343" s="58" t="s">
        <v>4110</v>
      </c>
      <c r="V2343" s="85">
        <v>40219</v>
      </c>
      <c r="W2343" s="58" t="s">
        <v>5726</v>
      </c>
      <c r="X2343" s="58" t="s">
        <v>1020</v>
      </c>
      <c r="Y2343" s="53">
        <v>0</v>
      </c>
      <c r="Z2343" s="56" t="e">
        <v>#N/A</v>
      </c>
      <c r="AA2343" s="56" t="e">
        <v>#N/A</v>
      </c>
      <c r="AB2343" s="56" t="e">
        <v>#N/A</v>
      </c>
      <c r="AC2343" s="111"/>
      <c r="AD2343" s="53"/>
      <c r="AE2343" s="53"/>
      <c r="AF2343" s="53"/>
      <c r="AG2343" s="53"/>
      <c r="AH2343" s="53"/>
      <c r="AI2343" s="53"/>
      <c r="AJ2343" s="53"/>
      <c r="AK2343" s="53"/>
      <c r="AL2343" s="53"/>
      <c r="AM2343" s="49" t="e">
        <f>VLOOKUP(C2343:C5727,[3]Sheet3!$D$2:$D$21,1,0)</f>
        <v>#N/A</v>
      </c>
    </row>
    <row r="2344" spans="1:39" ht="30" customHeight="1">
      <c r="A2344" s="53" t="s">
        <v>2468</v>
      </c>
      <c r="B2344" s="85">
        <v>40219</v>
      </c>
      <c r="C2344" s="85">
        <v>64830</v>
      </c>
      <c r="D2344" s="86" t="s">
        <v>3714</v>
      </c>
      <c r="E2344" s="87" t="s">
        <v>3100</v>
      </c>
      <c r="F2344" s="56" t="s">
        <v>4077</v>
      </c>
      <c r="G2344" s="56" t="s">
        <v>6077</v>
      </c>
      <c r="H2344" s="56">
        <v>1500</v>
      </c>
      <c r="I2344" s="56">
        <v>2000</v>
      </c>
      <c r="J2344" s="56" t="s">
        <v>6076</v>
      </c>
      <c r="K2344" s="71" t="s">
        <v>3691</v>
      </c>
      <c r="L2344" s="55"/>
      <c r="M2344" s="55"/>
      <c r="N2344" s="57"/>
      <c r="O2344" s="57"/>
      <c r="P2344" s="57"/>
      <c r="Q2344" s="57"/>
      <c r="R2344" s="48"/>
      <c r="S2344" s="53"/>
      <c r="T2344" s="53" t="e">
        <f>VLOOKUP(C2344:C5397,[2]Sheet3!$B$2:$J$9150,9,0)</f>
        <v>#N/A</v>
      </c>
      <c r="U2344" s="58" t="s">
        <v>4110</v>
      </c>
      <c r="V2344" s="85">
        <v>40219</v>
      </c>
      <c r="W2344" s="58" t="s">
        <v>5726</v>
      </c>
      <c r="X2344" s="58" t="s">
        <v>1020</v>
      </c>
      <c r="Y2344" s="53">
        <v>0</v>
      </c>
      <c r="Z2344" s="56" t="e">
        <v>#N/A</v>
      </c>
      <c r="AA2344" s="56" t="e">
        <v>#N/A</v>
      </c>
      <c r="AB2344" s="56" t="e">
        <v>#N/A</v>
      </c>
      <c r="AC2344" s="111"/>
      <c r="AD2344" s="53"/>
      <c r="AE2344" s="53"/>
      <c r="AF2344" s="53"/>
      <c r="AG2344" s="53"/>
      <c r="AH2344" s="53"/>
      <c r="AI2344" s="53"/>
      <c r="AJ2344" s="53"/>
      <c r="AK2344" s="53"/>
      <c r="AL2344" s="53"/>
      <c r="AM2344" s="49" t="e">
        <f>VLOOKUP(C2344:C5728,[3]Sheet3!$D$2:$D$21,1,0)</f>
        <v>#N/A</v>
      </c>
    </row>
    <row r="2345" spans="1:39" ht="30" customHeight="1">
      <c r="A2345" s="53" t="s">
        <v>2468</v>
      </c>
      <c r="B2345" s="85">
        <v>40219</v>
      </c>
      <c r="C2345" s="85">
        <v>64833</v>
      </c>
      <c r="D2345" s="86" t="s">
        <v>3715</v>
      </c>
      <c r="E2345" s="87" t="s">
        <v>3100</v>
      </c>
      <c r="F2345" s="56" t="s">
        <v>4077</v>
      </c>
      <c r="G2345" s="56" t="s">
        <v>6077</v>
      </c>
      <c r="H2345" s="56">
        <v>1500</v>
      </c>
      <c r="I2345" s="56">
        <v>2000</v>
      </c>
      <c r="J2345" s="56" t="s">
        <v>6076</v>
      </c>
      <c r="K2345" s="71" t="s">
        <v>3691</v>
      </c>
      <c r="L2345" s="55"/>
      <c r="M2345" s="55"/>
      <c r="N2345" s="57"/>
      <c r="O2345" s="57"/>
      <c r="P2345" s="57"/>
      <c r="Q2345" s="57"/>
      <c r="R2345" s="48"/>
      <c r="S2345" s="53"/>
      <c r="T2345" s="53" t="e">
        <f>VLOOKUP(C2345:C5398,[2]Sheet3!$B$2:$J$9150,9,0)</f>
        <v>#N/A</v>
      </c>
      <c r="U2345" s="58" t="s">
        <v>4110</v>
      </c>
      <c r="V2345" s="85">
        <v>40219</v>
      </c>
      <c r="W2345" s="58" t="s">
        <v>5726</v>
      </c>
      <c r="X2345" s="58" t="s">
        <v>1020</v>
      </c>
      <c r="Y2345" s="53">
        <v>0</v>
      </c>
      <c r="Z2345" s="56" t="e">
        <v>#N/A</v>
      </c>
      <c r="AA2345" s="56" t="e">
        <v>#N/A</v>
      </c>
      <c r="AB2345" s="56" t="e">
        <v>#N/A</v>
      </c>
      <c r="AC2345" s="111"/>
      <c r="AD2345" s="53"/>
      <c r="AE2345" s="53"/>
      <c r="AF2345" s="53"/>
      <c r="AG2345" s="53"/>
      <c r="AH2345" s="53"/>
      <c r="AI2345" s="53"/>
      <c r="AJ2345" s="53"/>
      <c r="AK2345" s="53"/>
      <c r="AL2345" s="53"/>
      <c r="AM2345" s="49" t="e">
        <f>VLOOKUP(C2345:C5729,[3]Sheet3!$D$2:$D$21,1,0)</f>
        <v>#N/A</v>
      </c>
    </row>
    <row r="2346" spans="1:39" ht="30" customHeight="1">
      <c r="A2346" s="53" t="s">
        <v>2467</v>
      </c>
      <c r="B2346" s="85">
        <v>40219</v>
      </c>
      <c r="C2346" s="85">
        <v>64839</v>
      </c>
      <c r="D2346" s="86" t="s">
        <v>7188</v>
      </c>
      <c r="E2346" s="87" t="s">
        <v>3100</v>
      </c>
      <c r="F2346" s="56" t="s">
        <v>4077</v>
      </c>
      <c r="G2346" s="56" t="s">
        <v>6077</v>
      </c>
      <c r="H2346" s="56">
        <v>1500</v>
      </c>
      <c r="I2346" s="56">
        <v>2000</v>
      </c>
      <c r="J2346" s="56" t="s">
        <v>6076</v>
      </c>
      <c r="K2346" s="71" t="s">
        <v>3691</v>
      </c>
      <c r="L2346" s="55"/>
      <c r="M2346" s="55"/>
      <c r="N2346" s="57"/>
      <c r="O2346" s="57"/>
      <c r="P2346" s="57"/>
      <c r="Q2346" s="57"/>
      <c r="R2346" s="48"/>
      <c r="S2346" s="53"/>
      <c r="T2346" s="53" t="e">
        <f>VLOOKUP(C2346:C5399,[2]Sheet3!$B$2:$J$9150,9,0)</f>
        <v>#N/A</v>
      </c>
      <c r="U2346" s="58" t="s">
        <v>4110</v>
      </c>
      <c r="V2346" s="85">
        <v>40219</v>
      </c>
      <c r="W2346" s="58" t="s">
        <v>5726</v>
      </c>
      <c r="X2346" s="58" t="s">
        <v>1020</v>
      </c>
      <c r="Y2346" s="53">
        <v>0</v>
      </c>
      <c r="Z2346" s="56" t="e">
        <v>#N/A</v>
      </c>
      <c r="AA2346" s="56" t="e">
        <v>#N/A</v>
      </c>
      <c r="AB2346" s="56" t="e">
        <v>#N/A</v>
      </c>
      <c r="AC2346" s="111"/>
      <c r="AD2346" s="53"/>
      <c r="AE2346" s="53"/>
      <c r="AF2346" s="53"/>
      <c r="AG2346" s="53"/>
      <c r="AH2346" s="53"/>
      <c r="AI2346" s="53"/>
      <c r="AJ2346" s="53"/>
      <c r="AK2346" s="53"/>
      <c r="AL2346" s="53"/>
      <c r="AM2346" s="49" t="e">
        <f>VLOOKUP(C2346:C5730,[3]Sheet3!$D$2:$D$21,1,0)</f>
        <v>#N/A</v>
      </c>
    </row>
    <row r="2347" spans="1:39" ht="30" customHeight="1">
      <c r="A2347" s="53" t="s">
        <v>2468</v>
      </c>
      <c r="B2347" s="85">
        <v>40219</v>
      </c>
      <c r="C2347" s="85">
        <v>64840</v>
      </c>
      <c r="D2347" s="86" t="s">
        <v>3716</v>
      </c>
      <c r="E2347" s="87" t="s">
        <v>3100</v>
      </c>
      <c r="F2347" s="56" t="s">
        <v>4077</v>
      </c>
      <c r="G2347" s="56" t="s">
        <v>6077</v>
      </c>
      <c r="H2347" s="56">
        <v>1500</v>
      </c>
      <c r="I2347" s="56">
        <v>2000</v>
      </c>
      <c r="J2347" s="56" t="s">
        <v>6076</v>
      </c>
      <c r="K2347" s="71" t="s">
        <v>3691</v>
      </c>
      <c r="L2347" s="55"/>
      <c r="M2347" s="55"/>
      <c r="N2347" s="57"/>
      <c r="O2347" s="57"/>
      <c r="P2347" s="57"/>
      <c r="Q2347" s="57"/>
      <c r="R2347" s="48"/>
      <c r="S2347" s="53"/>
      <c r="T2347" s="53" t="e">
        <f>VLOOKUP(C2347:C5400,[2]Sheet3!$B$2:$J$9150,9,0)</f>
        <v>#N/A</v>
      </c>
      <c r="U2347" s="58" t="s">
        <v>4110</v>
      </c>
      <c r="V2347" s="85">
        <v>40219</v>
      </c>
      <c r="W2347" s="58" t="s">
        <v>5726</v>
      </c>
      <c r="X2347" s="58" t="s">
        <v>1020</v>
      </c>
      <c r="Y2347" s="53">
        <v>0</v>
      </c>
      <c r="Z2347" s="56" t="e">
        <v>#N/A</v>
      </c>
      <c r="AA2347" s="56" t="e">
        <v>#N/A</v>
      </c>
      <c r="AB2347" s="56" t="e">
        <v>#N/A</v>
      </c>
      <c r="AC2347" s="111"/>
      <c r="AD2347" s="53"/>
      <c r="AE2347" s="53"/>
      <c r="AF2347" s="53"/>
      <c r="AG2347" s="53"/>
      <c r="AH2347" s="53"/>
      <c r="AI2347" s="53"/>
      <c r="AJ2347" s="53"/>
      <c r="AK2347" s="53"/>
      <c r="AL2347" s="53"/>
      <c r="AM2347" s="49" t="e">
        <f>VLOOKUP(C2347:C5731,[3]Sheet3!$D$2:$D$21,1,0)</f>
        <v>#N/A</v>
      </c>
    </row>
    <row r="2348" spans="1:39" ht="30" customHeight="1">
      <c r="A2348" s="53" t="s">
        <v>2467</v>
      </c>
      <c r="B2348" s="85">
        <v>40219</v>
      </c>
      <c r="C2348" s="85">
        <v>64841</v>
      </c>
      <c r="D2348" s="86" t="s">
        <v>3717</v>
      </c>
      <c r="E2348" s="87" t="s">
        <v>3100</v>
      </c>
      <c r="F2348" s="56" t="s">
        <v>4077</v>
      </c>
      <c r="G2348" s="56" t="s">
        <v>6077</v>
      </c>
      <c r="H2348" s="56">
        <v>1500</v>
      </c>
      <c r="I2348" s="56">
        <v>2000</v>
      </c>
      <c r="J2348" s="56" t="s">
        <v>6076</v>
      </c>
      <c r="K2348" s="71" t="s">
        <v>3691</v>
      </c>
      <c r="L2348" s="55"/>
      <c r="M2348" s="55"/>
      <c r="N2348" s="57"/>
      <c r="O2348" s="57"/>
      <c r="P2348" s="57"/>
      <c r="Q2348" s="57"/>
      <c r="R2348" s="48"/>
      <c r="S2348" s="53"/>
      <c r="T2348" s="53" t="e">
        <f>VLOOKUP(C2348:C5401,[2]Sheet3!$B$2:$J$9150,9,0)</f>
        <v>#N/A</v>
      </c>
      <c r="U2348" s="58" t="s">
        <v>4110</v>
      </c>
      <c r="V2348" s="85">
        <v>40219</v>
      </c>
      <c r="W2348" s="58" t="s">
        <v>5726</v>
      </c>
      <c r="X2348" s="58" t="s">
        <v>1020</v>
      </c>
      <c r="Y2348" s="53">
        <v>0</v>
      </c>
      <c r="Z2348" s="56" t="e">
        <v>#N/A</v>
      </c>
      <c r="AA2348" s="56" t="e">
        <v>#N/A</v>
      </c>
      <c r="AB2348" s="56" t="e">
        <v>#N/A</v>
      </c>
      <c r="AC2348" s="111"/>
      <c r="AD2348" s="53"/>
      <c r="AE2348" s="53"/>
      <c r="AF2348" s="53"/>
      <c r="AG2348" s="53"/>
      <c r="AH2348" s="53"/>
      <c r="AI2348" s="53"/>
      <c r="AJ2348" s="53"/>
      <c r="AK2348" s="53"/>
      <c r="AL2348" s="53"/>
      <c r="AM2348" s="49" t="e">
        <f>VLOOKUP(C2348:C5732,[3]Sheet3!$D$2:$D$21,1,0)</f>
        <v>#N/A</v>
      </c>
    </row>
    <row r="2349" spans="1:39" ht="30" customHeight="1">
      <c r="A2349" s="53" t="s">
        <v>2468</v>
      </c>
      <c r="B2349" s="85">
        <v>40219</v>
      </c>
      <c r="C2349" s="85">
        <v>64843</v>
      </c>
      <c r="D2349" s="86" t="s">
        <v>4619</v>
      </c>
      <c r="E2349" s="87" t="s">
        <v>3100</v>
      </c>
      <c r="F2349" s="56" t="s">
        <v>4077</v>
      </c>
      <c r="G2349" s="56" t="s">
        <v>6077</v>
      </c>
      <c r="H2349" s="56">
        <v>1500</v>
      </c>
      <c r="I2349" s="56">
        <v>2000</v>
      </c>
      <c r="J2349" s="56" t="s">
        <v>6076</v>
      </c>
      <c r="K2349" s="71" t="s">
        <v>3691</v>
      </c>
      <c r="L2349" s="55"/>
      <c r="M2349" s="55"/>
      <c r="N2349" s="57"/>
      <c r="O2349" s="57"/>
      <c r="P2349" s="57"/>
      <c r="Q2349" s="57"/>
      <c r="R2349" s="48"/>
      <c r="S2349" s="53"/>
      <c r="T2349" s="53" t="e">
        <f>VLOOKUP(C2349:C5402,[2]Sheet3!$B$2:$J$9150,9,0)</f>
        <v>#N/A</v>
      </c>
      <c r="U2349" s="58" t="s">
        <v>4110</v>
      </c>
      <c r="V2349" s="85">
        <v>40219</v>
      </c>
      <c r="W2349" s="58" t="s">
        <v>5726</v>
      </c>
      <c r="X2349" s="58" t="s">
        <v>1020</v>
      </c>
      <c r="Y2349" s="53">
        <v>0</v>
      </c>
      <c r="Z2349" s="56" t="e">
        <v>#N/A</v>
      </c>
      <c r="AA2349" s="56" t="e">
        <v>#N/A</v>
      </c>
      <c r="AB2349" s="56" t="e">
        <v>#N/A</v>
      </c>
      <c r="AC2349" s="111"/>
      <c r="AD2349" s="53"/>
      <c r="AE2349" s="53"/>
      <c r="AF2349" s="53"/>
      <c r="AG2349" s="53"/>
      <c r="AH2349" s="53"/>
      <c r="AI2349" s="53"/>
      <c r="AJ2349" s="53"/>
      <c r="AK2349" s="53"/>
      <c r="AL2349" s="53"/>
      <c r="AM2349" s="49" t="e">
        <f>VLOOKUP(C2349:C5733,[3]Sheet3!$D$2:$D$21,1,0)</f>
        <v>#N/A</v>
      </c>
    </row>
    <row r="2350" spans="1:39" ht="30" customHeight="1">
      <c r="A2350" s="53" t="s">
        <v>2467</v>
      </c>
      <c r="B2350" s="85">
        <v>40219</v>
      </c>
      <c r="C2350" s="85">
        <v>64845</v>
      </c>
      <c r="D2350" s="86" t="s">
        <v>6050</v>
      </c>
      <c r="E2350" s="87" t="s">
        <v>3100</v>
      </c>
      <c r="F2350" s="56" t="s">
        <v>4077</v>
      </c>
      <c r="G2350" s="56" t="s">
        <v>6077</v>
      </c>
      <c r="H2350" s="56">
        <v>1500</v>
      </c>
      <c r="I2350" s="56">
        <v>2000</v>
      </c>
      <c r="J2350" s="56" t="s">
        <v>6076</v>
      </c>
      <c r="K2350" s="71" t="s">
        <v>3691</v>
      </c>
      <c r="L2350" s="55"/>
      <c r="M2350" s="55"/>
      <c r="N2350" s="57"/>
      <c r="O2350" s="57"/>
      <c r="P2350" s="57"/>
      <c r="Q2350" s="57"/>
      <c r="R2350" s="48"/>
      <c r="S2350" s="53"/>
      <c r="T2350" s="53" t="e">
        <f>VLOOKUP(C2350:C5403,[2]Sheet3!$B$2:$J$9150,9,0)</f>
        <v>#N/A</v>
      </c>
      <c r="U2350" s="58" t="s">
        <v>4110</v>
      </c>
      <c r="V2350" s="85">
        <v>40219</v>
      </c>
      <c r="W2350" s="58" t="s">
        <v>5726</v>
      </c>
      <c r="X2350" s="58" t="s">
        <v>1020</v>
      </c>
      <c r="Y2350" s="53">
        <v>0</v>
      </c>
      <c r="Z2350" s="56" t="e">
        <v>#N/A</v>
      </c>
      <c r="AA2350" s="56" t="e">
        <v>#N/A</v>
      </c>
      <c r="AB2350" s="56" t="e">
        <v>#N/A</v>
      </c>
      <c r="AC2350" s="111"/>
      <c r="AD2350" s="53"/>
      <c r="AE2350" s="53"/>
      <c r="AF2350" s="53"/>
      <c r="AG2350" s="53"/>
      <c r="AH2350" s="53"/>
      <c r="AI2350" s="53"/>
      <c r="AJ2350" s="53"/>
      <c r="AK2350" s="53"/>
      <c r="AL2350" s="53"/>
      <c r="AM2350" s="49" t="e">
        <f>VLOOKUP(C2350:C5734,[3]Sheet3!$D$2:$D$21,1,0)</f>
        <v>#N/A</v>
      </c>
    </row>
    <row r="2351" spans="1:39" ht="30" customHeight="1">
      <c r="A2351" s="53" t="s">
        <v>2467</v>
      </c>
      <c r="B2351" s="85">
        <v>40219</v>
      </c>
      <c r="C2351" s="85">
        <v>64847</v>
      </c>
      <c r="D2351" s="86" t="s">
        <v>6051</v>
      </c>
      <c r="E2351" s="87" t="s">
        <v>3100</v>
      </c>
      <c r="F2351" s="56" t="s">
        <v>4077</v>
      </c>
      <c r="G2351" s="56" t="s">
        <v>6077</v>
      </c>
      <c r="H2351" s="56">
        <v>1500</v>
      </c>
      <c r="I2351" s="56">
        <v>2000</v>
      </c>
      <c r="J2351" s="56" t="s">
        <v>6076</v>
      </c>
      <c r="K2351" s="71" t="s">
        <v>3691</v>
      </c>
      <c r="L2351" s="55"/>
      <c r="M2351" s="55"/>
      <c r="N2351" s="57"/>
      <c r="O2351" s="57"/>
      <c r="P2351" s="57"/>
      <c r="Q2351" s="57"/>
      <c r="R2351" s="48"/>
      <c r="S2351" s="53"/>
      <c r="T2351" s="53" t="e">
        <f>VLOOKUP(C2351:C5404,[2]Sheet3!$B$2:$J$9150,9,0)</f>
        <v>#N/A</v>
      </c>
      <c r="U2351" s="58" t="s">
        <v>4110</v>
      </c>
      <c r="V2351" s="85">
        <v>40219</v>
      </c>
      <c r="W2351" s="58" t="s">
        <v>5726</v>
      </c>
      <c r="X2351" s="58" t="s">
        <v>1020</v>
      </c>
      <c r="Y2351" s="53">
        <v>0</v>
      </c>
      <c r="Z2351" s="56" t="e">
        <v>#N/A</v>
      </c>
      <c r="AA2351" s="56" t="e">
        <v>#N/A</v>
      </c>
      <c r="AB2351" s="56" t="e">
        <v>#N/A</v>
      </c>
      <c r="AC2351" s="111"/>
      <c r="AD2351" s="53"/>
      <c r="AE2351" s="53"/>
      <c r="AF2351" s="53"/>
      <c r="AG2351" s="53"/>
      <c r="AH2351" s="53"/>
      <c r="AI2351" s="53"/>
      <c r="AJ2351" s="53"/>
      <c r="AK2351" s="53"/>
      <c r="AL2351" s="53"/>
      <c r="AM2351" s="49" t="e">
        <f>VLOOKUP(C2351:C5735,[3]Sheet3!$D$2:$D$21,1,0)</f>
        <v>#N/A</v>
      </c>
    </row>
    <row r="2352" spans="1:39" ht="30" customHeight="1">
      <c r="A2352" s="53" t="s">
        <v>2467</v>
      </c>
      <c r="B2352" s="85">
        <v>40219</v>
      </c>
      <c r="C2352" s="85">
        <v>64850</v>
      </c>
      <c r="D2352" s="86" t="s">
        <v>6052</v>
      </c>
      <c r="E2352" s="87" t="s">
        <v>3100</v>
      </c>
      <c r="F2352" s="56" t="s">
        <v>4077</v>
      </c>
      <c r="G2352" s="56" t="s">
        <v>6077</v>
      </c>
      <c r="H2352" s="56">
        <v>1500</v>
      </c>
      <c r="I2352" s="56">
        <v>2000</v>
      </c>
      <c r="J2352" s="56" t="s">
        <v>6076</v>
      </c>
      <c r="K2352" s="71" t="s">
        <v>3691</v>
      </c>
      <c r="L2352" s="55"/>
      <c r="M2352" s="55"/>
      <c r="N2352" s="57"/>
      <c r="O2352" s="57"/>
      <c r="P2352" s="57"/>
      <c r="Q2352" s="57"/>
      <c r="R2352" s="48"/>
      <c r="S2352" s="53"/>
      <c r="T2352" s="53" t="e">
        <f>VLOOKUP(C2352:C5405,[2]Sheet3!$B$2:$J$9150,9,0)</f>
        <v>#N/A</v>
      </c>
      <c r="U2352" s="58" t="s">
        <v>4110</v>
      </c>
      <c r="V2352" s="85">
        <v>40219</v>
      </c>
      <c r="W2352" s="58" t="s">
        <v>5726</v>
      </c>
      <c r="X2352" s="58" t="s">
        <v>1020</v>
      </c>
      <c r="Y2352" s="53">
        <v>0</v>
      </c>
      <c r="Z2352" s="56" t="e">
        <v>#N/A</v>
      </c>
      <c r="AA2352" s="56" t="e">
        <v>#N/A</v>
      </c>
      <c r="AB2352" s="56" t="e">
        <v>#N/A</v>
      </c>
      <c r="AC2352" s="111"/>
      <c r="AD2352" s="53"/>
      <c r="AE2352" s="53"/>
      <c r="AF2352" s="53"/>
      <c r="AG2352" s="53"/>
      <c r="AH2352" s="53"/>
      <c r="AI2352" s="53"/>
      <c r="AJ2352" s="53"/>
      <c r="AK2352" s="53"/>
      <c r="AL2352" s="53"/>
      <c r="AM2352" s="49" t="e">
        <f>VLOOKUP(C2352:C5736,[3]Sheet3!$D$2:$D$21,1,0)</f>
        <v>#N/A</v>
      </c>
    </row>
    <row r="2353" spans="1:39" ht="30" customHeight="1">
      <c r="A2353" s="53" t="s">
        <v>2468</v>
      </c>
      <c r="B2353" s="85">
        <v>40219</v>
      </c>
      <c r="C2353" s="85">
        <v>64853</v>
      </c>
      <c r="D2353" s="86" t="s">
        <v>6053</v>
      </c>
      <c r="E2353" s="87" t="s">
        <v>3100</v>
      </c>
      <c r="F2353" s="56" t="s">
        <v>4077</v>
      </c>
      <c r="G2353" s="56" t="s">
        <v>6077</v>
      </c>
      <c r="H2353" s="56">
        <v>1500</v>
      </c>
      <c r="I2353" s="56">
        <v>2000</v>
      </c>
      <c r="J2353" s="56" t="s">
        <v>6076</v>
      </c>
      <c r="K2353" s="71" t="s">
        <v>3691</v>
      </c>
      <c r="L2353" s="55"/>
      <c r="M2353" s="55"/>
      <c r="N2353" s="57"/>
      <c r="O2353" s="57"/>
      <c r="P2353" s="57"/>
      <c r="Q2353" s="57"/>
      <c r="R2353" s="48"/>
      <c r="S2353" s="53"/>
      <c r="T2353" s="53" t="e">
        <f>VLOOKUP(C2353:C5406,[2]Sheet3!$B$2:$J$9150,9,0)</f>
        <v>#N/A</v>
      </c>
      <c r="U2353" s="58" t="s">
        <v>4110</v>
      </c>
      <c r="V2353" s="85">
        <v>40219</v>
      </c>
      <c r="W2353" s="58" t="s">
        <v>5726</v>
      </c>
      <c r="X2353" s="58" t="s">
        <v>1020</v>
      </c>
      <c r="Y2353" s="53">
        <v>0</v>
      </c>
      <c r="Z2353" s="56" t="e">
        <v>#N/A</v>
      </c>
      <c r="AA2353" s="56" t="e">
        <v>#N/A</v>
      </c>
      <c r="AB2353" s="56" t="e">
        <v>#N/A</v>
      </c>
      <c r="AC2353" s="111"/>
      <c r="AD2353" s="53"/>
      <c r="AE2353" s="53"/>
      <c r="AF2353" s="53"/>
      <c r="AG2353" s="53"/>
      <c r="AH2353" s="53"/>
      <c r="AI2353" s="53"/>
      <c r="AJ2353" s="53"/>
      <c r="AK2353" s="53"/>
      <c r="AL2353" s="53"/>
      <c r="AM2353" s="49" t="e">
        <f>VLOOKUP(C2353:C5737,[3]Sheet3!$D$2:$D$21,1,0)</f>
        <v>#N/A</v>
      </c>
    </row>
    <row r="2354" spans="1:39" ht="30" customHeight="1">
      <c r="A2354" s="53" t="s">
        <v>2467</v>
      </c>
      <c r="B2354" s="85">
        <v>40219</v>
      </c>
      <c r="C2354" s="85">
        <v>64854</v>
      </c>
      <c r="D2354" s="86" t="s">
        <v>6054</v>
      </c>
      <c r="E2354" s="87" t="s">
        <v>3100</v>
      </c>
      <c r="F2354" s="56" t="s">
        <v>4077</v>
      </c>
      <c r="G2354" s="56" t="s">
        <v>6077</v>
      </c>
      <c r="H2354" s="56">
        <v>1500</v>
      </c>
      <c r="I2354" s="56">
        <v>2000</v>
      </c>
      <c r="J2354" s="56" t="s">
        <v>6076</v>
      </c>
      <c r="K2354" s="71" t="s">
        <v>3691</v>
      </c>
      <c r="L2354" s="55"/>
      <c r="M2354" s="55"/>
      <c r="N2354" s="57"/>
      <c r="O2354" s="57"/>
      <c r="P2354" s="57"/>
      <c r="Q2354" s="57"/>
      <c r="R2354" s="48"/>
      <c r="S2354" s="53"/>
      <c r="T2354" s="53" t="e">
        <f>VLOOKUP(C2354:C5407,[2]Sheet3!$B$2:$J$9150,9,0)</f>
        <v>#N/A</v>
      </c>
      <c r="U2354" s="58" t="s">
        <v>4110</v>
      </c>
      <c r="V2354" s="85">
        <v>40219</v>
      </c>
      <c r="W2354" s="58" t="s">
        <v>5726</v>
      </c>
      <c r="X2354" s="58" t="s">
        <v>1020</v>
      </c>
      <c r="Y2354" s="53">
        <v>0</v>
      </c>
      <c r="Z2354" s="56" t="e">
        <v>#N/A</v>
      </c>
      <c r="AA2354" s="56" t="e">
        <v>#N/A</v>
      </c>
      <c r="AB2354" s="56" t="e">
        <v>#N/A</v>
      </c>
      <c r="AC2354" s="111"/>
      <c r="AD2354" s="53"/>
      <c r="AE2354" s="53"/>
      <c r="AF2354" s="53"/>
      <c r="AG2354" s="53"/>
      <c r="AH2354" s="53"/>
      <c r="AI2354" s="53"/>
      <c r="AJ2354" s="53"/>
      <c r="AK2354" s="53"/>
      <c r="AL2354" s="53"/>
      <c r="AM2354" s="49" t="e">
        <f>VLOOKUP(C2354:C5738,[3]Sheet3!$D$2:$D$21,1,0)</f>
        <v>#N/A</v>
      </c>
    </row>
    <row r="2355" spans="1:39" ht="30" customHeight="1">
      <c r="A2355" s="53" t="s">
        <v>2468</v>
      </c>
      <c r="B2355" s="85">
        <v>40219</v>
      </c>
      <c r="C2355" s="85">
        <v>64859</v>
      </c>
      <c r="D2355" s="86" t="s">
        <v>6055</v>
      </c>
      <c r="E2355" s="87" t="s">
        <v>3100</v>
      </c>
      <c r="F2355" s="56" t="s">
        <v>4077</v>
      </c>
      <c r="G2355" s="56" t="s">
        <v>6077</v>
      </c>
      <c r="H2355" s="56">
        <v>1500</v>
      </c>
      <c r="I2355" s="56">
        <v>2000</v>
      </c>
      <c r="J2355" s="56" t="s">
        <v>6076</v>
      </c>
      <c r="K2355" s="71" t="s">
        <v>3691</v>
      </c>
      <c r="L2355" s="55"/>
      <c r="M2355" s="55"/>
      <c r="N2355" s="57"/>
      <c r="O2355" s="57"/>
      <c r="P2355" s="57"/>
      <c r="Q2355" s="57"/>
      <c r="R2355" s="48"/>
      <c r="S2355" s="53"/>
      <c r="T2355" s="53" t="e">
        <f>VLOOKUP(C2355:C5408,[2]Sheet3!$B$2:$J$9150,9,0)</f>
        <v>#N/A</v>
      </c>
      <c r="U2355" s="58" t="s">
        <v>4110</v>
      </c>
      <c r="V2355" s="85">
        <v>40219</v>
      </c>
      <c r="W2355" s="58" t="s">
        <v>5726</v>
      </c>
      <c r="X2355" s="58" t="s">
        <v>1020</v>
      </c>
      <c r="Y2355" s="53">
        <v>0</v>
      </c>
      <c r="Z2355" s="56" t="e">
        <v>#N/A</v>
      </c>
      <c r="AA2355" s="56" t="e">
        <v>#N/A</v>
      </c>
      <c r="AB2355" s="56" t="e">
        <v>#N/A</v>
      </c>
      <c r="AC2355" s="111"/>
      <c r="AD2355" s="53"/>
      <c r="AE2355" s="53"/>
      <c r="AF2355" s="53"/>
      <c r="AG2355" s="53"/>
      <c r="AH2355" s="53"/>
      <c r="AI2355" s="53"/>
      <c r="AJ2355" s="53"/>
      <c r="AK2355" s="53"/>
      <c r="AL2355" s="53"/>
      <c r="AM2355" s="49" t="e">
        <f>VLOOKUP(C2355:C5739,[3]Sheet3!$D$2:$D$21,1,0)</f>
        <v>#N/A</v>
      </c>
    </row>
    <row r="2356" spans="1:39" ht="30" customHeight="1">
      <c r="A2356" s="53" t="s">
        <v>2467</v>
      </c>
      <c r="B2356" s="85">
        <v>40219</v>
      </c>
      <c r="C2356" s="85">
        <v>64860</v>
      </c>
      <c r="D2356" s="86" t="s">
        <v>6057</v>
      </c>
      <c r="E2356" s="87" t="s">
        <v>3100</v>
      </c>
      <c r="F2356" s="56" t="s">
        <v>4077</v>
      </c>
      <c r="G2356" s="56" t="s">
        <v>6077</v>
      </c>
      <c r="H2356" s="56">
        <v>1500</v>
      </c>
      <c r="I2356" s="56">
        <v>2000</v>
      </c>
      <c r="J2356" s="56" t="s">
        <v>6076</v>
      </c>
      <c r="K2356" s="71" t="s">
        <v>3691</v>
      </c>
      <c r="L2356" s="55"/>
      <c r="M2356" s="55"/>
      <c r="N2356" s="57"/>
      <c r="O2356" s="57"/>
      <c r="P2356" s="57"/>
      <c r="Q2356" s="57"/>
      <c r="R2356" s="48"/>
      <c r="S2356" s="53"/>
      <c r="T2356" s="53" t="e">
        <f>VLOOKUP(C2356:C5409,[2]Sheet3!$B$2:$J$9150,9,0)</f>
        <v>#N/A</v>
      </c>
      <c r="U2356" s="58" t="s">
        <v>4110</v>
      </c>
      <c r="V2356" s="85">
        <v>40219</v>
      </c>
      <c r="W2356" s="58" t="s">
        <v>5726</v>
      </c>
      <c r="X2356" s="58" t="s">
        <v>1020</v>
      </c>
      <c r="Y2356" s="53">
        <v>0</v>
      </c>
      <c r="Z2356" s="56" t="e">
        <v>#N/A</v>
      </c>
      <c r="AA2356" s="56" t="e">
        <v>#N/A</v>
      </c>
      <c r="AB2356" s="56" t="e">
        <v>#N/A</v>
      </c>
      <c r="AC2356" s="111"/>
      <c r="AD2356" s="53"/>
      <c r="AE2356" s="53"/>
      <c r="AF2356" s="53"/>
      <c r="AG2356" s="53"/>
      <c r="AH2356" s="53"/>
      <c r="AI2356" s="53"/>
      <c r="AJ2356" s="53"/>
      <c r="AK2356" s="53"/>
      <c r="AL2356" s="53"/>
      <c r="AM2356" s="49" t="e">
        <f>VLOOKUP(C2356:C5740,[3]Sheet3!$D$2:$D$21,1,0)</f>
        <v>#N/A</v>
      </c>
    </row>
    <row r="2357" spans="1:39" ht="30" customHeight="1">
      <c r="A2357" s="53" t="s">
        <v>2468</v>
      </c>
      <c r="B2357" s="85">
        <v>40219</v>
      </c>
      <c r="C2357" s="85">
        <v>64862</v>
      </c>
      <c r="D2357" s="86" t="s">
        <v>6058</v>
      </c>
      <c r="E2357" s="87" t="s">
        <v>3100</v>
      </c>
      <c r="F2357" s="56" t="s">
        <v>4077</v>
      </c>
      <c r="G2357" s="56" t="s">
        <v>6077</v>
      </c>
      <c r="H2357" s="56">
        <v>1500</v>
      </c>
      <c r="I2357" s="56">
        <v>2000</v>
      </c>
      <c r="J2357" s="56" t="s">
        <v>6076</v>
      </c>
      <c r="K2357" s="71" t="s">
        <v>3691</v>
      </c>
      <c r="L2357" s="55"/>
      <c r="M2357" s="55"/>
      <c r="N2357" s="57"/>
      <c r="O2357" s="57"/>
      <c r="P2357" s="57"/>
      <c r="Q2357" s="57"/>
      <c r="R2357" s="48"/>
      <c r="S2357" s="53"/>
      <c r="T2357" s="53" t="e">
        <f>VLOOKUP(C2357:C5410,[2]Sheet3!$B$2:$J$9150,9,0)</f>
        <v>#N/A</v>
      </c>
      <c r="U2357" s="58" t="s">
        <v>4110</v>
      </c>
      <c r="V2357" s="85">
        <v>40219</v>
      </c>
      <c r="W2357" s="58" t="s">
        <v>5726</v>
      </c>
      <c r="X2357" s="58" t="s">
        <v>1020</v>
      </c>
      <c r="Y2357" s="53">
        <v>0</v>
      </c>
      <c r="Z2357" s="56" t="e">
        <v>#N/A</v>
      </c>
      <c r="AA2357" s="56" t="e">
        <v>#N/A</v>
      </c>
      <c r="AB2357" s="56" t="e">
        <v>#N/A</v>
      </c>
      <c r="AC2357" s="111"/>
      <c r="AD2357" s="53"/>
      <c r="AE2357" s="53"/>
      <c r="AF2357" s="53"/>
      <c r="AG2357" s="53"/>
      <c r="AH2357" s="53"/>
      <c r="AI2357" s="53"/>
      <c r="AJ2357" s="53"/>
      <c r="AK2357" s="53"/>
      <c r="AL2357" s="53"/>
      <c r="AM2357" s="49" t="e">
        <f>VLOOKUP(C2357:C5741,[3]Sheet3!$D$2:$D$21,1,0)</f>
        <v>#N/A</v>
      </c>
    </row>
    <row r="2358" spans="1:39" ht="30" customHeight="1">
      <c r="A2358" s="53" t="s">
        <v>2467</v>
      </c>
      <c r="B2358" s="85">
        <v>40219</v>
      </c>
      <c r="C2358" s="85">
        <v>64863</v>
      </c>
      <c r="D2358" s="86" t="s">
        <v>6059</v>
      </c>
      <c r="E2358" s="87" t="s">
        <v>3100</v>
      </c>
      <c r="F2358" s="56" t="s">
        <v>4077</v>
      </c>
      <c r="G2358" s="56" t="s">
        <v>6077</v>
      </c>
      <c r="H2358" s="56">
        <v>1500</v>
      </c>
      <c r="I2358" s="56">
        <v>2000</v>
      </c>
      <c r="J2358" s="56" t="s">
        <v>6076</v>
      </c>
      <c r="K2358" s="71" t="s">
        <v>3691</v>
      </c>
      <c r="L2358" s="55"/>
      <c r="M2358" s="55"/>
      <c r="N2358" s="57"/>
      <c r="O2358" s="57"/>
      <c r="P2358" s="57"/>
      <c r="Q2358" s="57"/>
      <c r="R2358" s="48"/>
      <c r="S2358" s="53"/>
      <c r="T2358" s="53" t="e">
        <f>VLOOKUP(C2358:C5411,[2]Sheet3!$B$2:$J$9150,9,0)</f>
        <v>#N/A</v>
      </c>
      <c r="U2358" s="58" t="s">
        <v>4110</v>
      </c>
      <c r="V2358" s="85">
        <v>40219</v>
      </c>
      <c r="W2358" s="58" t="s">
        <v>5726</v>
      </c>
      <c r="X2358" s="58" t="s">
        <v>1020</v>
      </c>
      <c r="Y2358" s="53">
        <v>0</v>
      </c>
      <c r="Z2358" s="56" t="e">
        <v>#N/A</v>
      </c>
      <c r="AA2358" s="56" t="e">
        <v>#N/A</v>
      </c>
      <c r="AB2358" s="56" t="e">
        <v>#N/A</v>
      </c>
      <c r="AC2358" s="111"/>
      <c r="AD2358" s="53"/>
      <c r="AE2358" s="53"/>
      <c r="AF2358" s="53"/>
      <c r="AG2358" s="53"/>
      <c r="AH2358" s="53"/>
      <c r="AI2358" s="53"/>
      <c r="AJ2358" s="53"/>
      <c r="AK2358" s="53"/>
      <c r="AL2358" s="53"/>
      <c r="AM2358" s="49" t="e">
        <f>VLOOKUP(C2358:C5742,[3]Sheet3!$D$2:$D$21,1,0)</f>
        <v>#N/A</v>
      </c>
    </row>
    <row r="2359" spans="1:39" ht="30" customHeight="1">
      <c r="A2359" s="53" t="s">
        <v>2467</v>
      </c>
      <c r="B2359" s="85">
        <v>40219</v>
      </c>
      <c r="C2359" s="85">
        <v>64864</v>
      </c>
      <c r="D2359" s="86" t="s">
        <v>6060</v>
      </c>
      <c r="E2359" s="87" t="s">
        <v>3100</v>
      </c>
      <c r="F2359" s="56" t="s">
        <v>4077</v>
      </c>
      <c r="G2359" s="56" t="s">
        <v>6077</v>
      </c>
      <c r="H2359" s="56">
        <v>1500</v>
      </c>
      <c r="I2359" s="56">
        <v>2000</v>
      </c>
      <c r="J2359" s="56" t="s">
        <v>6076</v>
      </c>
      <c r="K2359" s="71" t="s">
        <v>3691</v>
      </c>
      <c r="L2359" s="55"/>
      <c r="M2359" s="55"/>
      <c r="N2359" s="57"/>
      <c r="O2359" s="57"/>
      <c r="P2359" s="57"/>
      <c r="Q2359" s="57"/>
      <c r="R2359" s="48"/>
      <c r="S2359" s="53"/>
      <c r="T2359" s="53" t="e">
        <f>VLOOKUP(C2359:C5412,[2]Sheet3!$B$2:$J$9150,9,0)</f>
        <v>#N/A</v>
      </c>
      <c r="U2359" s="58" t="s">
        <v>4110</v>
      </c>
      <c r="V2359" s="85">
        <v>40219</v>
      </c>
      <c r="W2359" s="58" t="s">
        <v>5726</v>
      </c>
      <c r="X2359" s="58" t="s">
        <v>1020</v>
      </c>
      <c r="Y2359" s="53">
        <v>0</v>
      </c>
      <c r="Z2359" s="56" t="e">
        <v>#N/A</v>
      </c>
      <c r="AA2359" s="56" t="e">
        <v>#N/A</v>
      </c>
      <c r="AB2359" s="56" t="e">
        <v>#N/A</v>
      </c>
      <c r="AC2359" s="111"/>
      <c r="AD2359" s="53"/>
      <c r="AE2359" s="53"/>
      <c r="AF2359" s="53"/>
      <c r="AG2359" s="53"/>
      <c r="AH2359" s="53"/>
      <c r="AI2359" s="53"/>
      <c r="AJ2359" s="53"/>
      <c r="AK2359" s="53"/>
      <c r="AL2359" s="53"/>
      <c r="AM2359" s="49" t="e">
        <f>VLOOKUP(C2359:C5743,[3]Sheet3!$D$2:$D$21,1,0)</f>
        <v>#N/A</v>
      </c>
    </row>
    <row r="2360" spans="1:39" ht="30" customHeight="1">
      <c r="A2360" s="53" t="s">
        <v>2467</v>
      </c>
      <c r="B2360" s="85">
        <v>40219</v>
      </c>
      <c r="C2360" s="85">
        <v>64867</v>
      </c>
      <c r="D2360" s="86" t="s">
        <v>6061</v>
      </c>
      <c r="E2360" s="87" t="s">
        <v>3100</v>
      </c>
      <c r="F2360" s="56" t="s">
        <v>4077</v>
      </c>
      <c r="G2360" s="56" t="s">
        <v>6077</v>
      </c>
      <c r="H2360" s="56">
        <v>1500</v>
      </c>
      <c r="I2360" s="56">
        <v>2000</v>
      </c>
      <c r="J2360" s="56" t="s">
        <v>6076</v>
      </c>
      <c r="K2360" s="71" t="s">
        <v>3691</v>
      </c>
      <c r="L2360" s="55"/>
      <c r="M2360" s="55"/>
      <c r="N2360" s="57"/>
      <c r="O2360" s="57"/>
      <c r="P2360" s="57"/>
      <c r="Q2360" s="57"/>
      <c r="R2360" s="48"/>
      <c r="S2360" s="53"/>
      <c r="T2360" s="53" t="e">
        <f>VLOOKUP(C2360:C5413,[2]Sheet3!$B$2:$J$9150,9,0)</f>
        <v>#N/A</v>
      </c>
      <c r="U2360" s="58" t="s">
        <v>4110</v>
      </c>
      <c r="V2360" s="85">
        <v>40219</v>
      </c>
      <c r="W2360" s="58" t="s">
        <v>5726</v>
      </c>
      <c r="X2360" s="58" t="s">
        <v>1020</v>
      </c>
      <c r="Y2360" s="53">
        <v>0</v>
      </c>
      <c r="Z2360" s="56" t="e">
        <v>#N/A</v>
      </c>
      <c r="AA2360" s="56" t="e">
        <v>#N/A</v>
      </c>
      <c r="AB2360" s="56" t="e">
        <v>#N/A</v>
      </c>
      <c r="AC2360" s="111"/>
      <c r="AD2360" s="53"/>
      <c r="AE2360" s="53"/>
      <c r="AF2360" s="53"/>
      <c r="AG2360" s="53"/>
      <c r="AH2360" s="53"/>
      <c r="AI2360" s="53"/>
      <c r="AJ2360" s="53"/>
      <c r="AK2360" s="53"/>
      <c r="AL2360" s="53"/>
      <c r="AM2360" s="49" t="e">
        <f>VLOOKUP(C2360:C5744,[3]Sheet3!$D$2:$D$21,1,0)</f>
        <v>#N/A</v>
      </c>
    </row>
    <row r="2361" spans="1:39" ht="30" customHeight="1">
      <c r="A2361" s="53" t="s">
        <v>2467</v>
      </c>
      <c r="B2361" s="85">
        <v>40219</v>
      </c>
      <c r="C2361" s="85">
        <v>64869</v>
      </c>
      <c r="D2361" s="86" t="s">
        <v>441</v>
      </c>
      <c r="E2361" s="87" t="s">
        <v>3100</v>
      </c>
      <c r="F2361" s="56" t="s">
        <v>4077</v>
      </c>
      <c r="G2361" s="56" t="s">
        <v>6077</v>
      </c>
      <c r="H2361" s="56">
        <v>1500</v>
      </c>
      <c r="I2361" s="56">
        <v>2000</v>
      </c>
      <c r="J2361" s="56" t="s">
        <v>6076</v>
      </c>
      <c r="K2361" s="71" t="s">
        <v>3691</v>
      </c>
      <c r="L2361" s="55"/>
      <c r="M2361" s="55"/>
      <c r="N2361" s="57"/>
      <c r="O2361" s="57"/>
      <c r="P2361" s="57"/>
      <c r="Q2361" s="57"/>
      <c r="R2361" s="48"/>
      <c r="S2361" s="53"/>
      <c r="T2361" s="53" t="e">
        <f>VLOOKUP(C2361:C5414,[2]Sheet3!$B$2:$J$9150,9,0)</f>
        <v>#N/A</v>
      </c>
      <c r="U2361" s="58" t="s">
        <v>4110</v>
      </c>
      <c r="V2361" s="85">
        <v>40219</v>
      </c>
      <c r="W2361" s="58" t="s">
        <v>5726</v>
      </c>
      <c r="X2361" s="58" t="s">
        <v>1020</v>
      </c>
      <c r="Y2361" s="53">
        <v>0</v>
      </c>
      <c r="Z2361" s="56" t="e">
        <v>#N/A</v>
      </c>
      <c r="AA2361" s="56" t="e">
        <v>#N/A</v>
      </c>
      <c r="AB2361" s="56" t="e">
        <v>#N/A</v>
      </c>
      <c r="AC2361" s="111"/>
      <c r="AD2361" s="53"/>
      <c r="AE2361" s="53"/>
      <c r="AF2361" s="53"/>
      <c r="AG2361" s="53"/>
      <c r="AH2361" s="53"/>
      <c r="AI2361" s="53"/>
      <c r="AJ2361" s="53"/>
      <c r="AK2361" s="53"/>
      <c r="AL2361" s="53"/>
      <c r="AM2361" s="49" t="e">
        <f>VLOOKUP(C2361:C5745,[3]Sheet3!$D$2:$D$21,1,0)</f>
        <v>#N/A</v>
      </c>
    </row>
    <row r="2362" spans="1:39" ht="30" customHeight="1">
      <c r="A2362" s="53" t="s">
        <v>2467</v>
      </c>
      <c r="B2362" s="85">
        <v>40219</v>
      </c>
      <c r="C2362" s="85">
        <v>64873</v>
      </c>
      <c r="D2362" s="86" t="s">
        <v>442</v>
      </c>
      <c r="E2362" s="87" t="s">
        <v>3100</v>
      </c>
      <c r="F2362" s="56" t="s">
        <v>4077</v>
      </c>
      <c r="G2362" s="56" t="s">
        <v>6077</v>
      </c>
      <c r="H2362" s="56">
        <v>1500</v>
      </c>
      <c r="I2362" s="56">
        <v>2000</v>
      </c>
      <c r="J2362" s="56" t="s">
        <v>6076</v>
      </c>
      <c r="K2362" s="71" t="s">
        <v>3691</v>
      </c>
      <c r="L2362" s="55"/>
      <c r="M2362" s="55"/>
      <c r="N2362" s="57"/>
      <c r="O2362" s="57"/>
      <c r="P2362" s="57"/>
      <c r="Q2362" s="57"/>
      <c r="R2362" s="48"/>
      <c r="S2362" s="53"/>
      <c r="T2362" s="53" t="e">
        <f>VLOOKUP(C2362:C5415,[2]Sheet3!$B$2:$J$9150,9,0)</f>
        <v>#N/A</v>
      </c>
      <c r="U2362" s="58" t="s">
        <v>4110</v>
      </c>
      <c r="V2362" s="85">
        <v>40219</v>
      </c>
      <c r="W2362" s="58" t="s">
        <v>5726</v>
      </c>
      <c r="X2362" s="58" t="s">
        <v>1020</v>
      </c>
      <c r="Y2362" s="53">
        <v>0</v>
      </c>
      <c r="Z2362" s="56" t="e">
        <v>#N/A</v>
      </c>
      <c r="AA2362" s="56" t="e">
        <v>#N/A</v>
      </c>
      <c r="AB2362" s="56" t="e">
        <v>#N/A</v>
      </c>
      <c r="AC2362" s="111"/>
      <c r="AD2362" s="53"/>
      <c r="AE2362" s="53"/>
      <c r="AF2362" s="53"/>
      <c r="AG2362" s="53"/>
      <c r="AH2362" s="53"/>
      <c r="AI2362" s="53"/>
      <c r="AJ2362" s="53"/>
      <c r="AK2362" s="53"/>
      <c r="AL2362" s="53"/>
      <c r="AM2362" s="49" t="e">
        <f>VLOOKUP(C2362:C5746,[3]Sheet3!$D$2:$D$21,1,0)</f>
        <v>#N/A</v>
      </c>
    </row>
    <row r="2363" spans="1:39" ht="30" customHeight="1">
      <c r="A2363" s="53" t="s">
        <v>2467</v>
      </c>
      <c r="B2363" s="85">
        <v>40219</v>
      </c>
      <c r="C2363" s="85">
        <v>64879</v>
      </c>
      <c r="D2363" s="86" t="s">
        <v>443</v>
      </c>
      <c r="E2363" s="87" t="s">
        <v>3100</v>
      </c>
      <c r="F2363" s="56" t="s">
        <v>4077</v>
      </c>
      <c r="G2363" s="56" t="s">
        <v>6077</v>
      </c>
      <c r="H2363" s="56">
        <v>1500</v>
      </c>
      <c r="I2363" s="56">
        <v>2000</v>
      </c>
      <c r="J2363" s="56" t="s">
        <v>6076</v>
      </c>
      <c r="K2363" s="71" t="s">
        <v>3691</v>
      </c>
      <c r="L2363" s="55"/>
      <c r="M2363" s="55"/>
      <c r="N2363" s="57"/>
      <c r="O2363" s="57"/>
      <c r="P2363" s="57"/>
      <c r="Q2363" s="57"/>
      <c r="R2363" s="48"/>
      <c r="S2363" s="53"/>
      <c r="T2363" s="53" t="e">
        <f>VLOOKUP(C2363:C5416,[2]Sheet3!$B$2:$J$9150,9,0)</f>
        <v>#N/A</v>
      </c>
      <c r="U2363" s="58" t="s">
        <v>4110</v>
      </c>
      <c r="V2363" s="85">
        <v>40219</v>
      </c>
      <c r="W2363" s="58" t="s">
        <v>5726</v>
      </c>
      <c r="X2363" s="58" t="s">
        <v>1020</v>
      </c>
      <c r="Y2363" s="53">
        <v>0</v>
      </c>
      <c r="Z2363" s="56" t="e">
        <v>#N/A</v>
      </c>
      <c r="AA2363" s="56" t="e">
        <v>#N/A</v>
      </c>
      <c r="AB2363" s="56" t="e">
        <v>#N/A</v>
      </c>
      <c r="AC2363" s="111"/>
      <c r="AD2363" s="53"/>
      <c r="AE2363" s="53"/>
      <c r="AF2363" s="53"/>
      <c r="AG2363" s="53"/>
      <c r="AH2363" s="53"/>
      <c r="AI2363" s="53"/>
      <c r="AJ2363" s="53"/>
      <c r="AK2363" s="53"/>
      <c r="AL2363" s="53"/>
      <c r="AM2363" s="49" t="e">
        <f>VLOOKUP(C2363:C5747,[3]Sheet3!$D$2:$D$21,1,0)</f>
        <v>#N/A</v>
      </c>
    </row>
    <row r="2364" spans="1:39" ht="30" customHeight="1">
      <c r="A2364" s="53" t="s">
        <v>2467</v>
      </c>
      <c r="B2364" s="85">
        <v>40219</v>
      </c>
      <c r="C2364" s="85">
        <v>64881</v>
      </c>
      <c r="D2364" s="86" t="s">
        <v>6056</v>
      </c>
      <c r="E2364" s="87" t="s">
        <v>3100</v>
      </c>
      <c r="F2364" s="56" t="s">
        <v>4077</v>
      </c>
      <c r="G2364" s="56" t="s">
        <v>6077</v>
      </c>
      <c r="H2364" s="56">
        <v>1500</v>
      </c>
      <c r="I2364" s="56">
        <v>2000</v>
      </c>
      <c r="J2364" s="56" t="s">
        <v>6076</v>
      </c>
      <c r="K2364" s="71" t="s">
        <v>3691</v>
      </c>
      <c r="L2364" s="55"/>
      <c r="M2364" s="55"/>
      <c r="N2364" s="57"/>
      <c r="O2364" s="57"/>
      <c r="P2364" s="57"/>
      <c r="Q2364" s="57"/>
      <c r="R2364" s="48"/>
      <c r="S2364" s="53"/>
      <c r="T2364" s="53" t="e">
        <f>VLOOKUP(C2364:C5417,[2]Sheet3!$B$2:$J$9150,9,0)</f>
        <v>#N/A</v>
      </c>
      <c r="U2364" s="58" t="s">
        <v>4110</v>
      </c>
      <c r="V2364" s="85">
        <v>40219</v>
      </c>
      <c r="W2364" s="58" t="s">
        <v>5726</v>
      </c>
      <c r="X2364" s="58" t="s">
        <v>1020</v>
      </c>
      <c r="Y2364" s="53">
        <v>0</v>
      </c>
      <c r="Z2364" s="56" t="e">
        <v>#N/A</v>
      </c>
      <c r="AA2364" s="56" t="e">
        <v>#N/A</v>
      </c>
      <c r="AB2364" s="56" t="e">
        <v>#N/A</v>
      </c>
      <c r="AC2364" s="111"/>
      <c r="AD2364" s="53"/>
      <c r="AE2364" s="53"/>
      <c r="AF2364" s="53"/>
      <c r="AG2364" s="53"/>
      <c r="AH2364" s="53"/>
      <c r="AI2364" s="53"/>
      <c r="AJ2364" s="53"/>
      <c r="AK2364" s="53"/>
      <c r="AL2364" s="53"/>
      <c r="AM2364" s="49" t="e">
        <f>VLOOKUP(C2364:C5748,[3]Sheet3!$D$2:$D$21,1,0)</f>
        <v>#N/A</v>
      </c>
    </row>
    <row r="2365" spans="1:39" ht="30" customHeight="1">
      <c r="A2365" s="53" t="s">
        <v>2467</v>
      </c>
      <c r="B2365" s="85">
        <v>40219</v>
      </c>
      <c r="C2365" s="85">
        <v>64882</v>
      </c>
      <c r="D2365" s="86" t="s">
        <v>444</v>
      </c>
      <c r="E2365" s="87" t="s">
        <v>3100</v>
      </c>
      <c r="F2365" s="56" t="s">
        <v>4077</v>
      </c>
      <c r="G2365" s="56" t="s">
        <v>6077</v>
      </c>
      <c r="H2365" s="56">
        <v>1500</v>
      </c>
      <c r="I2365" s="56">
        <v>2000</v>
      </c>
      <c r="J2365" s="56" t="s">
        <v>6076</v>
      </c>
      <c r="K2365" s="71" t="s">
        <v>3691</v>
      </c>
      <c r="L2365" s="55"/>
      <c r="M2365" s="55"/>
      <c r="N2365" s="57"/>
      <c r="O2365" s="57"/>
      <c r="P2365" s="57"/>
      <c r="Q2365" s="57"/>
      <c r="R2365" s="48"/>
      <c r="S2365" s="53"/>
      <c r="T2365" s="53" t="e">
        <f>VLOOKUP(C2365:C5418,[2]Sheet3!$B$2:$J$9150,9,0)</f>
        <v>#N/A</v>
      </c>
      <c r="U2365" s="58" t="s">
        <v>4110</v>
      </c>
      <c r="V2365" s="85">
        <v>40219</v>
      </c>
      <c r="W2365" s="58" t="s">
        <v>5726</v>
      </c>
      <c r="X2365" s="58" t="s">
        <v>1020</v>
      </c>
      <c r="Y2365" s="53">
        <v>0</v>
      </c>
      <c r="Z2365" s="56" t="e">
        <v>#N/A</v>
      </c>
      <c r="AA2365" s="56" t="e">
        <v>#N/A</v>
      </c>
      <c r="AB2365" s="56" t="e">
        <v>#N/A</v>
      </c>
      <c r="AC2365" s="111"/>
      <c r="AD2365" s="53"/>
      <c r="AE2365" s="53"/>
      <c r="AF2365" s="53"/>
      <c r="AG2365" s="53"/>
      <c r="AH2365" s="53"/>
      <c r="AI2365" s="53"/>
      <c r="AJ2365" s="53"/>
      <c r="AK2365" s="53"/>
      <c r="AL2365" s="53"/>
      <c r="AM2365" s="49" t="e">
        <f>VLOOKUP(C2365:C5749,[3]Sheet3!$D$2:$D$21,1,0)</f>
        <v>#N/A</v>
      </c>
    </row>
    <row r="2366" spans="1:39" ht="30" customHeight="1">
      <c r="A2366" s="53" t="s">
        <v>2467</v>
      </c>
      <c r="B2366" s="85">
        <v>40219</v>
      </c>
      <c r="C2366" s="85">
        <v>64884</v>
      </c>
      <c r="D2366" s="86" t="s">
        <v>445</v>
      </c>
      <c r="E2366" s="87" t="s">
        <v>3100</v>
      </c>
      <c r="F2366" s="56" t="s">
        <v>4077</v>
      </c>
      <c r="G2366" s="56" t="s">
        <v>6077</v>
      </c>
      <c r="H2366" s="56">
        <v>1500</v>
      </c>
      <c r="I2366" s="56">
        <v>2000</v>
      </c>
      <c r="J2366" s="56" t="s">
        <v>6076</v>
      </c>
      <c r="K2366" s="71" t="s">
        <v>3691</v>
      </c>
      <c r="L2366" s="55"/>
      <c r="M2366" s="55"/>
      <c r="N2366" s="57"/>
      <c r="O2366" s="57"/>
      <c r="P2366" s="57"/>
      <c r="Q2366" s="57"/>
      <c r="R2366" s="48"/>
      <c r="S2366" s="53"/>
      <c r="T2366" s="53" t="e">
        <f>VLOOKUP(C2366:C5419,[2]Sheet3!$B$2:$J$9150,9,0)</f>
        <v>#N/A</v>
      </c>
      <c r="U2366" s="58" t="s">
        <v>4110</v>
      </c>
      <c r="V2366" s="85">
        <v>40219</v>
      </c>
      <c r="W2366" s="58" t="s">
        <v>5726</v>
      </c>
      <c r="X2366" s="58" t="s">
        <v>1020</v>
      </c>
      <c r="Y2366" s="53">
        <v>0</v>
      </c>
      <c r="Z2366" s="56" t="e">
        <v>#N/A</v>
      </c>
      <c r="AA2366" s="56" t="e">
        <v>#N/A</v>
      </c>
      <c r="AB2366" s="56" t="e">
        <v>#N/A</v>
      </c>
      <c r="AC2366" s="111"/>
      <c r="AD2366" s="53"/>
      <c r="AE2366" s="53"/>
      <c r="AF2366" s="53"/>
      <c r="AG2366" s="53"/>
      <c r="AH2366" s="53"/>
      <c r="AI2366" s="53"/>
      <c r="AJ2366" s="53"/>
      <c r="AK2366" s="53"/>
      <c r="AL2366" s="53"/>
      <c r="AM2366" s="49" t="e">
        <f>VLOOKUP(C2366:C5750,[3]Sheet3!$D$2:$D$21,1,0)</f>
        <v>#N/A</v>
      </c>
    </row>
    <row r="2367" spans="1:39" ht="30" customHeight="1">
      <c r="A2367" s="53" t="s">
        <v>2468</v>
      </c>
      <c r="B2367" s="85">
        <v>40219</v>
      </c>
      <c r="C2367" s="85">
        <v>64889</v>
      </c>
      <c r="D2367" s="86" t="s">
        <v>446</v>
      </c>
      <c r="E2367" s="87" t="s">
        <v>3100</v>
      </c>
      <c r="F2367" s="56" t="s">
        <v>4077</v>
      </c>
      <c r="G2367" s="56" t="s">
        <v>6077</v>
      </c>
      <c r="H2367" s="56">
        <v>1500</v>
      </c>
      <c r="I2367" s="56">
        <v>2000</v>
      </c>
      <c r="J2367" s="56" t="s">
        <v>6076</v>
      </c>
      <c r="K2367" s="71" t="s">
        <v>3691</v>
      </c>
      <c r="L2367" s="55"/>
      <c r="M2367" s="55"/>
      <c r="N2367" s="57"/>
      <c r="O2367" s="57"/>
      <c r="P2367" s="57"/>
      <c r="Q2367" s="57"/>
      <c r="R2367" s="48"/>
      <c r="S2367" s="53"/>
      <c r="T2367" s="53" t="e">
        <f>VLOOKUP(C2367:C5420,[2]Sheet3!$B$2:$J$9150,9,0)</f>
        <v>#N/A</v>
      </c>
      <c r="U2367" s="58" t="s">
        <v>4110</v>
      </c>
      <c r="V2367" s="85">
        <v>40219</v>
      </c>
      <c r="W2367" s="58" t="s">
        <v>5726</v>
      </c>
      <c r="X2367" s="58" t="s">
        <v>1020</v>
      </c>
      <c r="Y2367" s="53">
        <v>0</v>
      </c>
      <c r="Z2367" s="56" t="e">
        <v>#N/A</v>
      </c>
      <c r="AA2367" s="56" t="e">
        <v>#N/A</v>
      </c>
      <c r="AB2367" s="56" t="e">
        <v>#N/A</v>
      </c>
      <c r="AC2367" s="111"/>
      <c r="AD2367" s="53"/>
      <c r="AE2367" s="53"/>
      <c r="AF2367" s="53"/>
      <c r="AG2367" s="53"/>
      <c r="AH2367" s="53"/>
      <c r="AI2367" s="53"/>
      <c r="AJ2367" s="53"/>
      <c r="AK2367" s="53"/>
      <c r="AL2367" s="53"/>
      <c r="AM2367" s="49" t="e">
        <f>VLOOKUP(C2367:C5751,[3]Sheet3!$D$2:$D$21,1,0)</f>
        <v>#N/A</v>
      </c>
    </row>
    <row r="2368" spans="1:39" ht="30" customHeight="1">
      <c r="A2368" s="53" t="s">
        <v>2467</v>
      </c>
      <c r="B2368" s="85">
        <v>40174</v>
      </c>
      <c r="C2368" s="85">
        <v>65026</v>
      </c>
      <c r="D2368" s="86" t="s">
        <v>451</v>
      </c>
      <c r="E2368" s="87" t="s">
        <v>3100</v>
      </c>
      <c r="F2368" s="56" t="s">
        <v>3944</v>
      </c>
      <c r="G2368" s="30" t="s">
        <v>1401</v>
      </c>
      <c r="H2368" s="56">
        <v>1500</v>
      </c>
      <c r="I2368" s="56">
        <v>1700</v>
      </c>
      <c r="J2368" s="56" t="s">
        <v>4059</v>
      </c>
      <c r="K2368" s="71" t="s">
        <v>3691</v>
      </c>
      <c r="L2368" s="55"/>
      <c r="M2368" s="55"/>
      <c r="N2368" s="57"/>
      <c r="O2368" s="57"/>
      <c r="P2368" s="57"/>
      <c r="Q2368" s="57"/>
      <c r="R2368" s="48"/>
      <c r="S2368" s="53"/>
      <c r="T2368" s="53" t="e">
        <f>VLOOKUP(C2368:C5421,[2]Sheet3!$B$2:$J$9150,9,0)</f>
        <v>#N/A</v>
      </c>
      <c r="U2368" s="58" t="s">
        <v>4110</v>
      </c>
      <c r="V2368" s="85">
        <v>40174</v>
      </c>
      <c r="W2368" s="58" t="s">
        <v>5731</v>
      </c>
      <c r="X2368" s="58" t="s">
        <v>1023</v>
      </c>
      <c r="Y2368" s="53" t="s">
        <v>7782</v>
      </c>
      <c r="Z2368" s="56" t="e">
        <v>#N/A</v>
      </c>
      <c r="AA2368" s="56" t="e">
        <v>#N/A</v>
      </c>
      <c r="AB2368" s="56" t="e">
        <v>#N/A</v>
      </c>
      <c r="AC2368" s="111"/>
      <c r="AD2368" s="53"/>
      <c r="AE2368" s="53"/>
      <c r="AF2368" s="53"/>
      <c r="AG2368" s="53"/>
      <c r="AH2368" s="53"/>
      <c r="AI2368" s="53"/>
      <c r="AJ2368" s="53"/>
      <c r="AK2368" s="53"/>
      <c r="AL2368" s="53"/>
      <c r="AM2368" s="49" t="e">
        <f>VLOOKUP(C2368:C5752,[3]Sheet3!$D$2:$D$21,1,0)</f>
        <v>#N/A</v>
      </c>
    </row>
    <row r="2369" spans="1:39" ht="30" customHeight="1">
      <c r="A2369" s="53" t="s">
        <v>2467</v>
      </c>
      <c r="B2369" s="85">
        <v>40185</v>
      </c>
      <c r="C2369" s="85">
        <v>65158</v>
      </c>
      <c r="D2369" s="86" t="s">
        <v>6690</v>
      </c>
      <c r="E2369" s="87" t="s">
        <v>3100</v>
      </c>
      <c r="F2369" s="56" t="s">
        <v>4082</v>
      </c>
      <c r="G2369" s="30" t="s">
        <v>4187</v>
      </c>
      <c r="H2369" s="30">
        <v>1500</v>
      </c>
      <c r="I2369" s="30">
        <v>1500</v>
      </c>
      <c r="J2369" s="56" t="s">
        <v>4184</v>
      </c>
      <c r="K2369" s="71" t="s">
        <v>3691</v>
      </c>
      <c r="L2369" s="55"/>
      <c r="M2369" s="55"/>
      <c r="N2369" s="57"/>
      <c r="O2369" s="57"/>
      <c r="P2369" s="57"/>
      <c r="Q2369" s="57"/>
      <c r="R2369" s="48"/>
      <c r="S2369" s="53"/>
      <c r="T2369" s="53" t="e">
        <f>VLOOKUP(C2369:C5422,[2]Sheet3!$B$2:$J$9150,9,0)</f>
        <v>#N/A</v>
      </c>
      <c r="U2369" s="58" t="s">
        <v>4110</v>
      </c>
      <c r="V2369" s="85">
        <v>40185</v>
      </c>
      <c r="W2369" s="58" t="s">
        <v>6592</v>
      </c>
      <c r="X2369" s="58" t="s">
        <v>1024</v>
      </c>
      <c r="Y2369" s="73">
        <v>0</v>
      </c>
      <c r="Z2369" s="56" t="e">
        <v>#N/A</v>
      </c>
      <c r="AA2369" s="56" t="e">
        <v>#N/A</v>
      </c>
      <c r="AB2369" s="56" t="e">
        <v>#N/A</v>
      </c>
      <c r="AC2369" s="111"/>
      <c r="AD2369" s="53"/>
      <c r="AE2369" s="53"/>
      <c r="AF2369" s="53"/>
      <c r="AG2369" s="53"/>
      <c r="AH2369" s="53"/>
      <c r="AI2369" s="53"/>
      <c r="AJ2369" s="53"/>
      <c r="AK2369" s="53"/>
      <c r="AL2369" s="53"/>
      <c r="AM2369" s="49" t="e">
        <f>VLOOKUP(C2369:C5753,[3]Sheet3!$D$2:$D$21,1,0)</f>
        <v>#N/A</v>
      </c>
    </row>
    <row r="2370" spans="1:39" ht="30" customHeight="1">
      <c r="A2370" s="53" t="s">
        <v>2467</v>
      </c>
      <c r="B2370" s="85">
        <v>40004</v>
      </c>
      <c r="C2370" s="85">
        <v>65178</v>
      </c>
      <c r="D2370" s="86" t="s">
        <v>452</v>
      </c>
      <c r="E2370" s="87" t="s">
        <v>3100</v>
      </c>
      <c r="F2370" s="56" t="s">
        <v>6103</v>
      </c>
      <c r="G2370" s="30" t="s">
        <v>429</v>
      </c>
      <c r="H2370" s="56">
        <v>1500</v>
      </c>
      <c r="I2370" s="56">
        <v>1700</v>
      </c>
      <c r="J2370" s="56" t="s">
        <v>3539</v>
      </c>
      <c r="K2370" s="71" t="s">
        <v>3691</v>
      </c>
      <c r="L2370" s="55"/>
      <c r="M2370" s="55"/>
      <c r="N2370" s="57"/>
      <c r="O2370" s="57"/>
      <c r="P2370" s="57"/>
      <c r="Q2370" s="57"/>
      <c r="R2370" s="48"/>
      <c r="S2370" s="53"/>
      <c r="T2370" s="53" t="e">
        <f>VLOOKUP(C2370:C5423,[2]Sheet3!$B$2:$J$9150,9,0)</f>
        <v>#N/A</v>
      </c>
      <c r="U2370" s="58" t="s">
        <v>4110</v>
      </c>
      <c r="V2370" s="85">
        <v>40004</v>
      </c>
      <c r="W2370" s="58" t="s">
        <v>5702</v>
      </c>
      <c r="X2370" s="58" t="s">
        <v>6630</v>
      </c>
      <c r="Y2370" s="53" t="s">
        <v>6961</v>
      </c>
      <c r="Z2370" s="56" t="e">
        <v>#N/A</v>
      </c>
      <c r="AA2370" s="56" t="e">
        <v>#N/A</v>
      </c>
      <c r="AB2370" s="56" t="e">
        <v>#N/A</v>
      </c>
      <c r="AC2370" s="111"/>
      <c r="AD2370" s="53"/>
      <c r="AE2370" s="53"/>
      <c r="AF2370" s="53"/>
      <c r="AG2370" s="53"/>
      <c r="AH2370" s="53"/>
      <c r="AI2370" s="53"/>
      <c r="AJ2370" s="53"/>
      <c r="AK2370" s="53"/>
      <c r="AL2370" s="53"/>
      <c r="AM2370" s="49" t="e">
        <f>VLOOKUP(C2370:C5754,[3]Sheet3!$D$2:$D$21,1,0)</f>
        <v>#N/A</v>
      </c>
    </row>
    <row r="2371" spans="1:39" ht="30" customHeight="1">
      <c r="A2371" s="53" t="s">
        <v>2467</v>
      </c>
      <c r="B2371" s="85">
        <v>40002</v>
      </c>
      <c r="C2371" s="85">
        <v>65198</v>
      </c>
      <c r="D2371" s="86" t="s">
        <v>453</v>
      </c>
      <c r="E2371" s="87" t="s">
        <v>3100</v>
      </c>
      <c r="F2371" s="56" t="s">
        <v>3114</v>
      </c>
      <c r="G2371" s="30" t="s">
        <v>3286</v>
      </c>
      <c r="H2371" s="31">
        <v>1500</v>
      </c>
      <c r="I2371" s="31">
        <v>2000</v>
      </c>
      <c r="J2371" s="56" t="s">
        <v>3287</v>
      </c>
      <c r="K2371" s="71" t="s">
        <v>3691</v>
      </c>
      <c r="L2371" s="55"/>
      <c r="M2371" s="55"/>
      <c r="N2371" s="57"/>
      <c r="O2371" s="57"/>
      <c r="P2371" s="57"/>
      <c r="Q2371" s="57"/>
      <c r="R2371" s="48"/>
      <c r="S2371" s="53"/>
      <c r="T2371" s="53" t="e">
        <f>VLOOKUP(C2371:C5424,[2]Sheet3!$B$2:$J$9150,9,0)</f>
        <v>#N/A</v>
      </c>
      <c r="U2371" s="58" t="s">
        <v>4110</v>
      </c>
      <c r="V2371" s="85">
        <v>40002</v>
      </c>
      <c r="W2371" s="58" t="s">
        <v>5700</v>
      </c>
      <c r="X2371" s="58" t="s">
        <v>6628</v>
      </c>
      <c r="Y2371" s="53">
        <v>0</v>
      </c>
      <c r="Z2371" s="56" t="e">
        <v>#N/A</v>
      </c>
      <c r="AA2371" s="56" t="e">
        <v>#N/A</v>
      </c>
      <c r="AB2371" s="56" t="e">
        <v>#N/A</v>
      </c>
      <c r="AC2371" s="111"/>
      <c r="AD2371" s="53"/>
      <c r="AE2371" s="53"/>
      <c r="AF2371" s="53"/>
      <c r="AG2371" s="53"/>
      <c r="AH2371" s="53"/>
      <c r="AI2371" s="53"/>
      <c r="AJ2371" s="53"/>
      <c r="AK2371" s="53"/>
      <c r="AL2371" s="53"/>
      <c r="AM2371" s="49" t="e">
        <f>VLOOKUP(C2371:C5755,[3]Sheet3!$D$2:$D$21,1,0)</f>
        <v>#N/A</v>
      </c>
    </row>
    <row r="2372" spans="1:39" ht="30" customHeight="1">
      <c r="A2372" s="53" t="s">
        <v>2467</v>
      </c>
      <c r="B2372" s="85">
        <v>40064</v>
      </c>
      <c r="C2372" s="85">
        <v>65321</v>
      </c>
      <c r="D2372" s="86" t="s">
        <v>456</v>
      </c>
      <c r="E2372" s="87" t="s">
        <v>3100</v>
      </c>
      <c r="F2372" s="56" t="s">
        <v>3205</v>
      </c>
      <c r="G2372" s="56" t="s">
        <v>6590</v>
      </c>
      <c r="H2372" s="56">
        <v>1500</v>
      </c>
      <c r="I2372" s="56">
        <v>1700</v>
      </c>
      <c r="J2372" s="68" t="s">
        <v>6076</v>
      </c>
      <c r="K2372" s="71" t="s">
        <v>3691</v>
      </c>
      <c r="L2372" s="55"/>
      <c r="M2372" s="55"/>
      <c r="N2372" s="57"/>
      <c r="O2372" s="57"/>
      <c r="P2372" s="57"/>
      <c r="Q2372" s="57"/>
      <c r="R2372" s="48"/>
      <c r="S2372" s="53"/>
      <c r="T2372" s="53" t="e">
        <f>VLOOKUP(C2372:C5425,[2]Sheet3!$B$2:$J$9150,9,0)</f>
        <v>#N/A</v>
      </c>
      <c r="U2372" s="58" t="s">
        <v>4110</v>
      </c>
      <c r="V2372" s="85">
        <v>40064</v>
      </c>
      <c r="W2372" s="58" t="s">
        <v>5722</v>
      </c>
      <c r="X2372" s="58" t="s">
        <v>1014</v>
      </c>
      <c r="Y2372" s="53" t="s">
        <v>5827</v>
      </c>
      <c r="Z2372" s="56" t="s">
        <v>5952</v>
      </c>
      <c r="AA2372" s="56" t="s">
        <v>5976</v>
      </c>
      <c r="AB2372" s="56" t="s">
        <v>3670</v>
      </c>
      <c r="AC2372" s="112" t="str">
        <f>VLOOKUP(C2372:C5740,[5]Sheet1!$C$3:$E$2651,3,0)</f>
        <v>57225/C1526</v>
      </c>
      <c r="AD2372" s="119" t="s">
        <v>6391</v>
      </c>
      <c r="AE2372" s="119">
        <v>5618</v>
      </c>
      <c r="AF2372" s="120" t="s">
        <v>6397</v>
      </c>
      <c r="AG2372" s="116">
        <v>2</v>
      </c>
      <c r="AH2372" s="116" t="s">
        <v>6396</v>
      </c>
      <c r="AI2372" s="117"/>
      <c r="AJ2372" s="116" t="s">
        <v>6395</v>
      </c>
      <c r="AK2372" s="123">
        <v>2</v>
      </c>
      <c r="AL2372" s="122" t="s">
        <v>6418</v>
      </c>
      <c r="AM2372" s="49" t="e">
        <f>VLOOKUP(C2372:C5756,[3]Sheet3!$D$2:$D$21,1,0)</f>
        <v>#N/A</v>
      </c>
    </row>
    <row r="2373" spans="1:39" ht="30" customHeight="1">
      <c r="A2373" s="53" t="s">
        <v>2468</v>
      </c>
      <c r="B2373" s="85">
        <v>40120</v>
      </c>
      <c r="C2373" s="85">
        <v>65356</v>
      </c>
      <c r="D2373" s="86" t="s">
        <v>457</v>
      </c>
      <c r="E2373" s="87" t="s">
        <v>3100</v>
      </c>
      <c r="F2373" s="56" t="s">
        <v>4080</v>
      </c>
      <c r="G2373" s="30" t="s">
        <v>2377</v>
      </c>
      <c r="H2373" s="31">
        <v>1500</v>
      </c>
      <c r="I2373" s="31">
        <v>1700</v>
      </c>
      <c r="J2373" s="56" t="s">
        <v>4184</v>
      </c>
      <c r="K2373" s="71" t="s">
        <v>3691</v>
      </c>
      <c r="L2373" s="55"/>
      <c r="M2373" s="55"/>
      <c r="N2373" s="57"/>
      <c r="O2373" s="57"/>
      <c r="P2373" s="57"/>
      <c r="Q2373" s="57"/>
      <c r="R2373" s="48"/>
      <c r="S2373" s="53"/>
      <c r="T2373" s="53" t="e">
        <f>VLOOKUP(C2373:C5426,[2]Sheet3!$B$2:$J$9150,9,0)</f>
        <v>#N/A</v>
      </c>
      <c r="U2373" s="58" t="s">
        <v>4110</v>
      </c>
      <c r="V2373" s="85">
        <v>40120</v>
      </c>
      <c r="W2373" s="58" t="s">
        <v>5741</v>
      </c>
      <c r="X2373" s="58" t="s">
        <v>6634</v>
      </c>
      <c r="Y2373" s="53">
        <v>0</v>
      </c>
      <c r="Z2373" s="56" t="e">
        <v>#N/A</v>
      </c>
      <c r="AA2373" s="56" t="e">
        <v>#N/A</v>
      </c>
      <c r="AB2373" s="56" t="e">
        <v>#N/A</v>
      </c>
      <c r="AC2373" s="111"/>
      <c r="AD2373" s="53"/>
      <c r="AE2373" s="53"/>
      <c r="AF2373" s="53"/>
      <c r="AG2373" s="53"/>
      <c r="AH2373" s="53"/>
      <c r="AI2373" s="53"/>
      <c r="AJ2373" s="53"/>
      <c r="AK2373" s="53"/>
      <c r="AL2373" s="53"/>
      <c r="AM2373" s="49" t="e">
        <f>VLOOKUP(C2373:C5757,[3]Sheet3!$D$2:$D$21,1,0)</f>
        <v>#N/A</v>
      </c>
    </row>
    <row r="2374" spans="1:39" ht="30" customHeight="1">
      <c r="A2374" s="53" t="s">
        <v>2467</v>
      </c>
      <c r="B2374" s="85">
        <v>40050</v>
      </c>
      <c r="C2374" s="85">
        <v>65357</v>
      </c>
      <c r="D2374" s="86" t="s">
        <v>6211</v>
      </c>
      <c r="E2374" s="87" t="s">
        <v>3100</v>
      </c>
      <c r="F2374" s="56" t="s">
        <v>4081</v>
      </c>
      <c r="G2374" s="30" t="s">
        <v>5093</v>
      </c>
      <c r="H2374" s="31">
        <v>1500</v>
      </c>
      <c r="I2374" s="31">
        <v>1700</v>
      </c>
      <c r="J2374" s="56" t="s">
        <v>7204</v>
      </c>
      <c r="K2374" s="71" t="s">
        <v>3691</v>
      </c>
      <c r="L2374" s="55"/>
      <c r="M2374" s="55"/>
      <c r="N2374" s="57"/>
      <c r="O2374" s="57"/>
      <c r="P2374" s="57"/>
      <c r="Q2374" s="57"/>
      <c r="R2374" s="48"/>
      <c r="S2374" s="53"/>
      <c r="T2374" s="53" t="e">
        <f>VLOOKUP(C2374:C5427,[2]Sheet3!$B$2:$J$9150,9,0)</f>
        <v>#N/A</v>
      </c>
      <c r="U2374" s="58" t="s">
        <v>4110</v>
      </c>
      <c r="V2374" s="85">
        <v>40050</v>
      </c>
      <c r="W2374" s="58" t="s">
        <v>5718</v>
      </c>
      <c r="X2374" s="58" t="s">
        <v>6634</v>
      </c>
      <c r="Y2374" s="53" t="s">
        <v>7783</v>
      </c>
      <c r="Z2374" s="56" t="e">
        <v>#N/A</v>
      </c>
      <c r="AA2374" s="56" t="e">
        <v>#N/A</v>
      </c>
      <c r="AB2374" s="56" t="e">
        <v>#N/A</v>
      </c>
      <c r="AC2374" s="111"/>
      <c r="AD2374" s="53"/>
      <c r="AE2374" s="53"/>
      <c r="AF2374" s="53"/>
      <c r="AG2374" s="53"/>
      <c r="AH2374" s="53"/>
      <c r="AI2374" s="53"/>
      <c r="AJ2374" s="53"/>
      <c r="AK2374" s="53"/>
      <c r="AL2374" s="53"/>
      <c r="AM2374" s="49" t="e">
        <f>VLOOKUP(C2374:C5758,[3]Sheet3!$D$2:$D$21,1,0)</f>
        <v>#N/A</v>
      </c>
    </row>
    <row r="2375" spans="1:39" ht="30" customHeight="1">
      <c r="A2375" s="53" t="s">
        <v>2468</v>
      </c>
      <c r="B2375" s="85">
        <v>40195</v>
      </c>
      <c r="C2375" s="85">
        <v>65374</v>
      </c>
      <c r="D2375" s="86" t="s">
        <v>6213</v>
      </c>
      <c r="E2375" s="87" t="s">
        <v>3100</v>
      </c>
      <c r="F2375" s="56" t="s">
        <v>4009</v>
      </c>
      <c r="G2375" s="30" t="s">
        <v>5956</v>
      </c>
      <c r="H2375" s="31">
        <v>1500</v>
      </c>
      <c r="I2375" s="31">
        <v>1500</v>
      </c>
      <c r="J2375" s="56" t="s">
        <v>1126</v>
      </c>
      <c r="K2375" s="71" t="s">
        <v>3691</v>
      </c>
      <c r="L2375" s="55"/>
      <c r="M2375" s="55"/>
      <c r="N2375" s="57"/>
      <c r="O2375" s="57"/>
      <c r="P2375" s="57"/>
      <c r="Q2375" s="57"/>
      <c r="R2375" s="48"/>
      <c r="S2375" s="53"/>
      <c r="T2375" s="53" t="e">
        <f>VLOOKUP(C2375:C5428,[2]Sheet3!$B$2:$J$9150,9,0)</f>
        <v>#N/A</v>
      </c>
      <c r="U2375" s="58" t="s">
        <v>4110</v>
      </c>
      <c r="V2375" s="85">
        <v>40195</v>
      </c>
      <c r="W2375" s="58" t="s">
        <v>6598</v>
      </c>
      <c r="X2375" s="58" t="s">
        <v>1019</v>
      </c>
      <c r="Y2375" s="53" t="s">
        <v>7784</v>
      </c>
      <c r="Z2375" s="56" t="s">
        <v>6743</v>
      </c>
      <c r="AA2375" s="56" t="s">
        <v>5976</v>
      </c>
      <c r="AB2375" s="56">
        <v>0</v>
      </c>
      <c r="AC2375" s="111"/>
      <c r="AD2375" s="53"/>
      <c r="AE2375" s="53"/>
      <c r="AF2375" s="53"/>
      <c r="AG2375" s="53"/>
      <c r="AH2375" s="53"/>
      <c r="AI2375" s="53"/>
      <c r="AJ2375" s="53"/>
      <c r="AK2375" s="53"/>
      <c r="AL2375" s="53"/>
      <c r="AM2375" s="49" t="e">
        <f>VLOOKUP(C2375:C5759,[3]Sheet3!$D$2:$D$21,1,0)</f>
        <v>#N/A</v>
      </c>
    </row>
    <row r="2376" spans="1:39" ht="30" customHeight="1">
      <c r="A2376" s="53" t="s">
        <v>2467</v>
      </c>
      <c r="B2376" s="85">
        <v>40064</v>
      </c>
      <c r="C2376" s="85">
        <v>65436</v>
      </c>
      <c r="D2376" s="86" t="s">
        <v>6217</v>
      </c>
      <c r="E2376" s="87" t="s">
        <v>3100</v>
      </c>
      <c r="F2376" s="56" t="s">
        <v>3205</v>
      </c>
      <c r="G2376" s="56" t="s">
        <v>6590</v>
      </c>
      <c r="H2376" s="56">
        <v>1500</v>
      </c>
      <c r="I2376" s="56">
        <v>1700</v>
      </c>
      <c r="J2376" s="68" t="s">
        <v>6076</v>
      </c>
      <c r="K2376" s="71" t="s">
        <v>3691</v>
      </c>
      <c r="L2376" s="55"/>
      <c r="M2376" s="55"/>
      <c r="N2376" s="57"/>
      <c r="O2376" s="57"/>
      <c r="P2376" s="57"/>
      <c r="Q2376" s="57"/>
      <c r="R2376" s="48"/>
      <c r="S2376" s="53"/>
      <c r="T2376" s="53" t="e">
        <f>VLOOKUP(C2376:C5429,[2]Sheet3!$B$2:$J$9150,9,0)</f>
        <v>#N/A</v>
      </c>
      <c r="U2376" s="58" t="s">
        <v>4110</v>
      </c>
      <c r="V2376" s="85">
        <v>40064</v>
      </c>
      <c r="W2376" s="58" t="s">
        <v>5722</v>
      </c>
      <c r="X2376" s="58" t="s">
        <v>1014</v>
      </c>
      <c r="Y2376" s="53" t="s">
        <v>5828</v>
      </c>
      <c r="Z2376" s="56" t="s">
        <v>5953</v>
      </c>
      <c r="AA2376" s="56" t="s">
        <v>5976</v>
      </c>
      <c r="AB2376" s="56" t="s">
        <v>3671</v>
      </c>
      <c r="AC2376" s="112" t="str">
        <f>VLOOKUP(C2376:C5744,[5]Sheet1!$C$3:$E$2651,3,0)</f>
        <v>57226/C1527</v>
      </c>
      <c r="AD2376" s="119" t="s">
        <v>6391</v>
      </c>
      <c r="AE2376" s="121">
        <v>5601</v>
      </c>
      <c r="AF2376" s="120" t="s">
        <v>6400</v>
      </c>
      <c r="AG2376" s="116">
        <v>2</v>
      </c>
      <c r="AH2376" s="116" t="s">
        <v>6399</v>
      </c>
      <c r="AI2376" s="117"/>
      <c r="AJ2376" s="116" t="s">
        <v>6398</v>
      </c>
      <c r="AK2376" s="123">
        <v>2</v>
      </c>
      <c r="AL2376" s="122" t="s">
        <v>6418</v>
      </c>
      <c r="AM2376" s="49" t="e">
        <f>VLOOKUP(C2376:C5760,[3]Sheet3!$D$2:$D$21,1,0)</f>
        <v>#N/A</v>
      </c>
    </row>
    <row r="2377" spans="1:39" ht="30" customHeight="1">
      <c r="A2377" s="53" t="s">
        <v>2467</v>
      </c>
      <c r="B2377" s="85">
        <v>40116</v>
      </c>
      <c r="C2377" s="85">
        <v>65456</v>
      </c>
      <c r="D2377" s="86" t="s">
        <v>4001</v>
      </c>
      <c r="E2377" s="87" t="s">
        <v>3100</v>
      </c>
      <c r="F2377" s="56" t="s">
        <v>3114</v>
      </c>
      <c r="G2377" s="30" t="s">
        <v>3286</v>
      </c>
      <c r="H2377" s="31">
        <v>1500</v>
      </c>
      <c r="I2377" s="31">
        <v>2000</v>
      </c>
      <c r="J2377" s="56" t="s">
        <v>3287</v>
      </c>
      <c r="K2377" s="71" t="s">
        <v>3691</v>
      </c>
      <c r="L2377" s="55"/>
      <c r="M2377" s="55"/>
      <c r="N2377" s="57"/>
      <c r="O2377" s="57"/>
      <c r="P2377" s="57"/>
      <c r="Q2377" s="57"/>
      <c r="R2377" s="48"/>
      <c r="S2377" s="53"/>
      <c r="T2377" s="53" t="e">
        <f>VLOOKUP(C2377:C5430,[2]Sheet3!$B$2:$J$9150,9,0)</f>
        <v>#N/A</v>
      </c>
      <c r="U2377" s="58" t="s">
        <v>4110</v>
      </c>
      <c r="V2377" s="85">
        <v>40116</v>
      </c>
      <c r="W2377" s="58" t="s">
        <v>5708</v>
      </c>
      <c r="X2377" s="58" t="s">
        <v>1015</v>
      </c>
      <c r="Y2377" s="53">
        <v>0</v>
      </c>
      <c r="Z2377" s="56" t="e">
        <v>#N/A</v>
      </c>
      <c r="AA2377" s="56" t="e">
        <v>#N/A</v>
      </c>
      <c r="AB2377" s="56" t="e">
        <v>#N/A</v>
      </c>
      <c r="AC2377" s="111"/>
      <c r="AD2377" s="53"/>
      <c r="AE2377" s="53"/>
      <c r="AF2377" s="53"/>
      <c r="AG2377" s="53"/>
      <c r="AH2377" s="53"/>
      <c r="AI2377" s="53"/>
      <c r="AJ2377" s="53"/>
      <c r="AK2377" s="53"/>
      <c r="AL2377" s="53"/>
      <c r="AM2377" s="49" t="e">
        <f>VLOOKUP(C2377:C5761,[3]Sheet3!$D$2:$D$21,1,0)</f>
        <v>#N/A</v>
      </c>
    </row>
    <row r="2378" spans="1:39" ht="30" customHeight="1">
      <c r="A2378" s="53" t="s">
        <v>2467</v>
      </c>
      <c r="B2378" s="85">
        <v>40116</v>
      </c>
      <c r="C2378" s="85">
        <v>65457</v>
      </c>
      <c r="D2378" s="86" t="s">
        <v>6219</v>
      </c>
      <c r="E2378" s="87" t="s">
        <v>3100</v>
      </c>
      <c r="F2378" s="56" t="s">
        <v>3114</v>
      </c>
      <c r="G2378" s="30" t="s">
        <v>3286</v>
      </c>
      <c r="H2378" s="31">
        <v>1500</v>
      </c>
      <c r="I2378" s="31">
        <v>2000</v>
      </c>
      <c r="J2378" s="56" t="s">
        <v>3287</v>
      </c>
      <c r="K2378" s="71" t="s">
        <v>3691</v>
      </c>
      <c r="L2378" s="55"/>
      <c r="M2378" s="55"/>
      <c r="N2378" s="57"/>
      <c r="O2378" s="57"/>
      <c r="P2378" s="57"/>
      <c r="Q2378" s="57"/>
      <c r="R2378" s="48"/>
      <c r="S2378" s="53"/>
      <c r="T2378" s="53" t="e">
        <f>VLOOKUP(C2378:C5431,[2]Sheet3!$B$2:$J$9150,9,0)</f>
        <v>#N/A</v>
      </c>
      <c r="U2378" s="58" t="s">
        <v>4110</v>
      </c>
      <c r="V2378" s="85">
        <v>40116</v>
      </c>
      <c r="W2378" s="58" t="s">
        <v>5708</v>
      </c>
      <c r="X2378" s="58" t="s">
        <v>1015</v>
      </c>
      <c r="Y2378" s="53">
        <v>0</v>
      </c>
      <c r="Z2378" s="56" t="e">
        <v>#N/A</v>
      </c>
      <c r="AA2378" s="56" t="e">
        <v>#N/A</v>
      </c>
      <c r="AB2378" s="56" t="e">
        <v>#N/A</v>
      </c>
      <c r="AC2378" s="111"/>
      <c r="AD2378" s="53"/>
      <c r="AE2378" s="53"/>
      <c r="AF2378" s="53"/>
      <c r="AG2378" s="53"/>
      <c r="AH2378" s="53"/>
      <c r="AI2378" s="53"/>
      <c r="AJ2378" s="53"/>
      <c r="AK2378" s="53"/>
      <c r="AL2378" s="53"/>
      <c r="AM2378" s="49" t="e">
        <f>VLOOKUP(C2378:C5762,[3]Sheet3!$D$2:$D$21,1,0)</f>
        <v>#N/A</v>
      </c>
    </row>
    <row r="2379" spans="1:39" ht="30" customHeight="1">
      <c r="A2379" s="53" t="s">
        <v>2467</v>
      </c>
      <c r="B2379" s="85">
        <v>40219</v>
      </c>
      <c r="C2379" s="85">
        <v>65504</v>
      </c>
      <c r="D2379" s="86" t="s">
        <v>6220</v>
      </c>
      <c r="E2379" s="87" t="s">
        <v>3100</v>
      </c>
      <c r="F2379" s="56" t="s">
        <v>4077</v>
      </c>
      <c r="G2379" s="56" t="s">
        <v>6077</v>
      </c>
      <c r="H2379" s="56">
        <v>1500</v>
      </c>
      <c r="I2379" s="56">
        <v>2000</v>
      </c>
      <c r="J2379" s="56" t="s">
        <v>6076</v>
      </c>
      <c r="K2379" s="71" t="s">
        <v>3691</v>
      </c>
      <c r="L2379" s="55"/>
      <c r="M2379" s="55"/>
      <c r="N2379" s="57"/>
      <c r="O2379" s="57"/>
      <c r="P2379" s="57"/>
      <c r="Q2379" s="57"/>
      <c r="R2379" s="48"/>
      <c r="S2379" s="53"/>
      <c r="T2379" s="53" t="e">
        <f>VLOOKUP(C2379:C5432,[2]Sheet3!$B$2:$J$9150,9,0)</f>
        <v>#N/A</v>
      </c>
      <c r="U2379" s="58" t="s">
        <v>4110</v>
      </c>
      <c r="V2379" s="85">
        <v>40219</v>
      </c>
      <c r="W2379" s="58" t="s">
        <v>5726</v>
      </c>
      <c r="X2379" s="58" t="s">
        <v>1020</v>
      </c>
      <c r="Y2379" s="53">
        <v>0</v>
      </c>
      <c r="Z2379" s="56" t="e">
        <v>#N/A</v>
      </c>
      <c r="AA2379" s="56" t="e">
        <v>#N/A</v>
      </c>
      <c r="AB2379" s="56" t="e">
        <v>#N/A</v>
      </c>
      <c r="AC2379" s="111"/>
      <c r="AD2379" s="53"/>
      <c r="AE2379" s="53"/>
      <c r="AF2379" s="53"/>
      <c r="AG2379" s="53"/>
      <c r="AH2379" s="53"/>
      <c r="AI2379" s="53"/>
      <c r="AJ2379" s="53"/>
      <c r="AK2379" s="53"/>
      <c r="AL2379" s="53"/>
      <c r="AM2379" s="49" t="e">
        <f>VLOOKUP(C2379:C5763,[3]Sheet3!$D$2:$D$21,1,0)</f>
        <v>#N/A</v>
      </c>
    </row>
    <row r="2380" spans="1:39" ht="30" customHeight="1">
      <c r="A2380" s="53" t="s">
        <v>2467</v>
      </c>
      <c r="B2380" s="85">
        <v>40120</v>
      </c>
      <c r="C2380" s="85">
        <v>65649</v>
      </c>
      <c r="D2380" s="86" t="s">
        <v>6221</v>
      </c>
      <c r="E2380" s="87" t="s">
        <v>3100</v>
      </c>
      <c r="F2380" s="56" t="s">
        <v>4080</v>
      </c>
      <c r="G2380" s="30" t="s">
        <v>2377</v>
      </c>
      <c r="H2380" s="31">
        <v>1500</v>
      </c>
      <c r="I2380" s="31">
        <v>1700</v>
      </c>
      <c r="J2380" s="56" t="s">
        <v>4184</v>
      </c>
      <c r="K2380" s="71" t="s">
        <v>3691</v>
      </c>
      <c r="L2380" s="55"/>
      <c r="M2380" s="55"/>
      <c r="N2380" s="57"/>
      <c r="O2380" s="57"/>
      <c r="P2380" s="57"/>
      <c r="Q2380" s="57"/>
      <c r="R2380" s="48"/>
      <c r="S2380" s="53"/>
      <c r="T2380" s="53" t="e">
        <f>VLOOKUP(C2380:C5433,[2]Sheet3!$B$2:$J$9150,9,0)</f>
        <v>#N/A</v>
      </c>
      <c r="U2380" s="58" t="s">
        <v>4110</v>
      </c>
      <c r="V2380" s="85">
        <v>40120</v>
      </c>
      <c r="W2380" s="58" t="s">
        <v>5741</v>
      </c>
      <c r="X2380" s="58" t="s">
        <v>6634</v>
      </c>
      <c r="Y2380" s="73">
        <v>0</v>
      </c>
      <c r="Z2380" s="56" t="e">
        <v>#N/A</v>
      </c>
      <c r="AA2380" s="56" t="e">
        <v>#N/A</v>
      </c>
      <c r="AB2380" s="56" t="e">
        <v>#N/A</v>
      </c>
      <c r="AC2380" s="111"/>
      <c r="AD2380" s="53"/>
      <c r="AE2380" s="53"/>
      <c r="AF2380" s="53"/>
      <c r="AG2380" s="53"/>
      <c r="AH2380" s="53"/>
      <c r="AI2380" s="53"/>
      <c r="AJ2380" s="53"/>
      <c r="AK2380" s="53"/>
      <c r="AL2380" s="53"/>
      <c r="AM2380" s="49" t="e">
        <f>VLOOKUP(C2380:C5764,[3]Sheet3!$D$2:$D$21,1,0)</f>
        <v>#N/A</v>
      </c>
    </row>
    <row r="2381" spans="1:39" ht="30" customHeight="1">
      <c r="A2381" s="53" t="s">
        <v>2467</v>
      </c>
      <c r="B2381" s="85">
        <v>40050</v>
      </c>
      <c r="C2381" s="85">
        <v>65652</v>
      </c>
      <c r="D2381" s="86" t="s">
        <v>935</v>
      </c>
      <c r="E2381" s="87" t="s">
        <v>3100</v>
      </c>
      <c r="F2381" s="56" t="s">
        <v>4081</v>
      </c>
      <c r="G2381" s="30" t="s">
        <v>5093</v>
      </c>
      <c r="H2381" s="31">
        <v>1500</v>
      </c>
      <c r="I2381" s="31">
        <v>1700</v>
      </c>
      <c r="J2381" s="56" t="s">
        <v>7204</v>
      </c>
      <c r="K2381" s="71" t="s">
        <v>3691</v>
      </c>
      <c r="L2381" s="55"/>
      <c r="M2381" s="55"/>
      <c r="N2381" s="57"/>
      <c r="O2381" s="57"/>
      <c r="P2381" s="57"/>
      <c r="Q2381" s="57"/>
      <c r="R2381" s="48"/>
      <c r="S2381" s="53"/>
      <c r="T2381" s="53" t="e">
        <f>VLOOKUP(C2381:C5434,[2]Sheet3!$B$2:$J$9150,9,0)</f>
        <v>#N/A</v>
      </c>
      <c r="U2381" s="58" t="s">
        <v>4110</v>
      </c>
      <c r="V2381" s="85">
        <v>40050</v>
      </c>
      <c r="W2381" s="58" t="s">
        <v>5718</v>
      </c>
      <c r="X2381" s="58" t="s">
        <v>6634</v>
      </c>
      <c r="Y2381" s="53" t="s">
        <v>6962</v>
      </c>
      <c r="Z2381" s="56" t="e">
        <v>#N/A</v>
      </c>
      <c r="AA2381" s="56" t="e">
        <v>#N/A</v>
      </c>
      <c r="AB2381" s="56" t="e">
        <v>#N/A</v>
      </c>
      <c r="AC2381" s="111"/>
      <c r="AD2381" s="53"/>
      <c r="AE2381" s="53"/>
      <c r="AF2381" s="53"/>
      <c r="AG2381" s="53"/>
      <c r="AH2381" s="53"/>
      <c r="AI2381" s="53"/>
      <c r="AJ2381" s="53"/>
      <c r="AK2381" s="53"/>
      <c r="AL2381" s="53"/>
      <c r="AM2381" s="49" t="e">
        <f>VLOOKUP(C2381:C5765,[3]Sheet3!$D$2:$D$21,1,0)</f>
        <v>#N/A</v>
      </c>
    </row>
    <row r="2382" spans="1:39" ht="30" customHeight="1">
      <c r="A2382" s="53" t="s">
        <v>2467</v>
      </c>
      <c r="B2382" s="85">
        <v>40050</v>
      </c>
      <c r="C2382" s="85">
        <v>65654</v>
      </c>
      <c r="D2382" s="86" t="s">
        <v>936</v>
      </c>
      <c r="E2382" s="87" t="s">
        <v>3100</v>
      </c>
      <c r="F2382" s="56" t="s">
        <v>4081</v>
      </c>
      <c r="G2382" s="30" t="s">
        <v>5093</v>
      </c>
      <c r="H2382" s="31">
        <v>1500</v>
      </c>
      <c r="I2382" s="31">
        <v>1700</v>
      </c>
      <c r="J2382" s="56" t="s">
        <v>7204</v>
      </c>
      <c r="K2382" s="71" t="s">
        <v>3691</v>
      </c>
      <c r="L2382" s="55"/>
      <c r="M2382" s="55"/>
      <c r="N2382" s="57"/>
      <c r="O2382" s="57"/>
      <c r="P2382" s="57"/>
      <c r="Q2382" s="57"/>
      <c r="R2382" s="48"/>
      <c r="S2382" s="53"/>
      <c r="T2382" s="53" t="e">
        <f>VLOOKUP(C2382:C5435,[2]Sheet3!$B$2:$J$9150,9,0)</f>
        <v>#N/A</v>
      </c>
      <c r="U2382" s="58" t="s">
        <v>4110</v>
      </c>
      <c r="V2382" s="85">
        <v>40050</v>
      </c>
      <c r="W2382" s="58" t="s">
        <v>5718</v>
      </c>
      <c r="X2382" s="58" t="s">
        <v>6634</v>
      </c>
      <c r="Y2382" s="53">
        <v>0</v>
      </c>
      <c r="Z2382" s="56" t="e">
        <v>#N/A</v>
      </c>
      <c r="AA2382" s="56" t="e">
        <v>#N/A</v>
      </c>
      <c r="AB2382" s="56" t="e">
        <v>#N/A</v>
      </c>
      <c r="AC2382" s="111"/>
      <c r="AD2382" s="53"/>
      <c r="AE2382" s="53"/>
      <c r="AF2382" s="53"/>
      <c r="AG2382" s="53"/>
      <c r="AH2382" s="53"/>
      <c r="AI2382" s="53"/>
      <c r="AJ2382" s="53"/>
      <c r="AK2382" s="53"/>
      <c r="AL2382" s="53"/>
      <c r="AM2382" s="49" t="e">
        <f>VLOOKUP(C2382:C5766,[3]Sheet3!$D$2:$D$21,1,0)</f>
        <v>#N/A</v>
      </c>
    </row>
    <row r="2383" spans="1:39" ht="30" customHeight="1">
      <c r="A2383" s="53" t="s">
        <v>2468</v>
      </c>
      <c r="B2383" s="85">
        <v>40003</v>
      </c>
      <c r="C2383" s="85">
        <v>65699</v>
      </c>
      <c r="D2383" s="86" t="s">
        <v>4045</v>
      </c>
      <c r="E2383" s="87" t="s">
        <v>3100</v>
      </c>
      <c r="F2383" s="56" t="s">
        <v>3939</v>
      </c>
      <c r="G2383" s="30" t="s">
        <v>1865</v>
      </c>
      <c r="H2383" s="31">
        <v>1500</v>
      </c>
      <c r="I2383" s="31">
        <v>2000</v>
      </c>
      <c r="J2383" s="56" t="s">
        <v>1866</v>
      </c>
      <c r="K2383" s="71" t="s">
        <v>3691</v>
      </c>
      <c r="L2383" s="55"/>
      <c r="M2383" s="55"/>
      <c r="N2383" s="57"/>
      <c r="O2383" s="57"/>
      <c r="P2383" s="57"/>
      <c r="Q2383" s="57"/>
      <c r="R2383" s="48"/>
      <c r="S2383" s="53"/>
      <c r="T2383" s="53" t="e">
        <f>VLOOKUP(C2383:C5436,[2]Sheet3!$B$2:$J$9150,9,0)</f>
        <v>#N/A</v>
      </c>
      <c r="U2383" s="58" t="s">
        <v>4110</v>
      </c>
      <c r="V2383" s="85">
        <v>40003</v>
      </c>
      <c r="W2383" s="58" t="s">
        <v>5701</v>
      </c>
      <c r="X2383" s="58" t="s">
        <v>6629</v>
      </c>
      <c r="Y2383" s="53" t="s">
        <v>5829</v>
      </c>
      <c r="Z2383" s="56" t="s">
        <v>5988</v>
      </c>
      <c r="AA2383" s="56" t="s">
        <v>5976</v>
      </c>
      <c r="AB2383" s="56">
        <v>0</v>
      </c>
      <c r="AC2383" s="111"/>
      <c r="AD2383" s="53"/>
      <c r="AE2383" s="53"/>
      <c r="AF2383" s="53"/>
      <c r="AG2383" s="53"/>
      <c r="AH2383" s="53"/>
      <c r="AI2383" s="53"/>
      <c r="AJ2383" s="53"/>
      <c r="AK2383" s="53"/>
      <c r="AL2383" s="53"/>
      <c r="AM2383" s="49" t="e">
        <f>VLOOKUP(C2383:C5767,[3]Sheet3!$D$2:$D$21,1,0)</f>
        <v>#N/A</v>
      </c>
    </row>
    <row r="2384" spans="1:39" ht="30" customHeight="1">
      <c r="A2384" s="53" t="s">
        <v>2467</v>
      </c>
      <c r="B2384" s="85">
        <v>40012</v>
      </c>
      <c r="C2384" s="85">
        <v>65722</v>
      </c>
      <c r="D2384" s="86" t="s">
        <v>1233</v>
      </c>
      <c r="E2384" s="87" t="s">
        <v>3100</v>
      </c>
      <c r="F2384" s="56" t="s">
        <v>3205</v>
      </c>
      <c r="G2384" s="56" t="s">
        <v>6590</v>
      </c>
      <c r="H2384" s="56">
        <v>1500</v>
      </c>
      <c r="I2384" s="56">
        <v>1700</v>
      </c>
      <c r="J2384" s="68" t="s">
        <v>6076</v>
      </c>
      <c r="K2384" s="71" t="s">
        <v>3691</v>
      </c>
      <c r="L2384" s="55"/>
      <c r="M2384" s="55"/>
      <c r="N2384" s="57"/>
      <c r="O2384" s="57"/>
      <c r="P2384" s="57"/>
      <c r="Q2384" s="57"/>
      <c r="R2384" s="48"/>
      <c r="S2384" s="53"/>
      <c r="T2384" s="53" t="e">
        <f>VLOOKUP(C2384:C5437,[2]Sheet3!$B$2:$J$9150,9,0)</f>
        <v>#N/A</v>
      </c>
      <c r="U2384" s="58" t="s">
        <v>4110</v>
      </c>
      <c r="V2384" s="85">
        <v>40012</v>
      </c>
      <c r="W2384" s="58" t="s">
        <v>5707</v>
      </c>
      <c r="X2384" s="58" t="s">
        <v>1014</v>
      </c>
      <c r="Y2384" s="53" t="s">
        <v>5830</v>
      </c>
      <c r="Z2384" s="56" t="s">
        <v>5954</v>
      </c>
      <c r="AA2384" s="56" t="s">
        <v>5976</v>
      </c>
      <c r="AB2384" s="56" t="s">
        <v>3672</v>
      </c>
      <c r="AC2384" s="112" t="str">
        <f>VLOOKUP(C2384:C5752,[5]Sheet1!$C$3:$E$2651,3,0)</f>
        <v>57229/C1530</v>
      </c>
      <c r="AD2384" s="119" t="s">
        <v>6391</v>
      </c>
      <c r="AE2384" s="119">
        <v>5611</v>
      </c>
      <c r="AF2384" s="118" t="s">
        <v>6403</v>
      </c>
      <c r="AG2384" s="116">
        <v>2</v>
      </c>
      <c r="AH2384" s="116" t="s">
        <v>6402</v>
      </c>
      <c r="AI2384" s="117"/>
      <c r="AJ2384" s="116" t="s">
        <v>6401</v>
      </c>
      <c r="AK2384" s="123">
        <v>2</v>
      </c>
      <c r="AL2384" s="122" t="s">
        <v>6418</v>
      </c>
      <c r="AM2384" s="49" t="e">
        <f>VLOOKUP(C2384:C5768,[3]Sheet3!$D$2:$D$21,1,0)</f>
        <v>#N/A</v>
      </c>
    </row>
    <row r="2385" spans="1:39" ht="30" customHeight="1">
      <c r="A2385" s="53" t="s">
        <v>2467</v>
      </c>
      <c r="B2385" s="85">
        <v>40219</v>
      </c>
      <c r="C2385" s="85">
        <v>65726</v>
      </c>
      <c r="D2385" s="86" t="s">
        <v>6700</v>
      </c>
      <c r="E2385" s="87" t="s">
        <v>3100</v>
      </c>
      <c r="F2385" s="56" t="s">
        <v>4077</v>
      </c>
      <c r="G2385" s="56" t="s">
        <v>6077</v>
      </c>
      <c r="H2385" s="56">
        <v>1500</v>
      </c>
      <c r="I2385" s="56">
        <v>2000</v>
      </c>
      <c r="J2385" s="56" t="s">
        <v>6076</v>
      </c>
      <c r="K2385" s="71" t="s">
        <v>3691</v>
      </c>
      <c r="L2385" s="55"/>
      <c r="M2385" s="55"/>
      <c r="N2385" s="57"/>
      <c r="O2385" s="57"/>
      <c r="P2385" s="57"/>
      <c r="Q2385" s="57"/>
      <c r="R2385" s="48"/>
      <c r="S2385" s="53"/>
      <c r="T2385" s="53" t="e">
        <f>VLOOKUP(C2385:C5438,[2]Sheet3!$B$2:$J$9150,9,0)</f>
        <v>#N/A</v>
      </c>
      <c r="U2385" s="58" t="s">
        <v>4110</v>
      </c>
      <c r="V2385" s="85">
        <v>40219</v>
      </c>
      <c r="W2385" s="58" t="s">
        <v>5726</v>
      </c>
      <c r="X2385" s="58" t="s">
        <v>1020</v>
      </c>
      <c r="Y2385" s="53">
        <v>0</v>
      </c>
      <c r="Z2385" s="56" t="e">
        <v>#N/A</v>
      </c>
      <c r="AA2385" s="56" t="e">
        <v>#N/A</v>
      </c>
      <c r="AB2385" s="56" t="e">
        <v>#N/A</v>
      </c>
      <c r="AC2385" s="111"/>
      <c r="AD2385" s="53"/>
      <c r="AE2385" s="53"/>
      <c r="AF2385" s="53"/>
      <c r="AG2385" s="53"/>
      <c r="AH2385" s="53"/>
      <c r="AI2385" s="53"/>
      <c r="AJ2385" s="53"/>
      <c r="AK2385" s="53"/>
      <c r="AL2385" s="53"/>
      <c r="AM2385" s="49" t="e">
        <f>VLOOKUP(C2385:C5769,[3]Sheet3!$D$2:$D$21,1,0)</f>
        <v>#N/A</v>
      </c>
    </row>
    <row r="2386" spans="1:39" ht="30" customHeight="1">
      <c r="A2386" s="53" t="s">
        <v>2467</v>
      </c>
      <c r="B2386" s="85">
        <v>40219</v>
      </c>
      <c r="C2386" s="85">
        <v>65727</v>
      </c>
      <c r="D2386" s="86" t="s">
        <v>1234</v>
      </c>
      <c r="E2386" s="87" t="s">
        <v>3100</v>
      </c>
      <c r="F2386" s="56" t="s">
        <v>4077</v>
      </c>
      <c r="G2386" s="56" t="s">
        <v>6077</v>
      </c>
      <c r="H2386" s="56">
        <v>1500</v>
      </c>
      <c r="I2386" s="56">
        <v>2000</v>
      </c>
      <c r="J2386" s="56" t="s">
        <v>6076</v>
      </c>
      <c r="K2386" s="71" t="s">
        <v>3691</v>
      </c>
      <c r="L2386" s="55"/>
      <c r="M2386" s="55"/>
      <c r="N2386" s="57"/>
      <c r="O2386" s="57"/>
      <c r="P2386" s="57"/>
      <c r="Q2386" s="57"/>
      <c r="R2386" s="48"/>
      <c r="S2386" s="53"/>
      <c r="T2386" s="53" t="e">
        <f>VLOOKUP(C2386:C5439,[2]Sheet3!$B$2:$J$9150,9,0)</f>
        <v>#N/A</v>
      </c>
      <c r="U2386" s="58" t="s">
        <v>4110</v>
      </c>
      <c r="V2386" s="85">
        <v>40219</v>
      </c>
      <c r="W2386" s="58" t="s">
        <v>5726</v>
      </c>
      <c r="X2386" s="58" t="s">
        <v>1020</v>
      </c>
      <c r="Y2386" s="53">
        <v>0</v>
      </c>
      <c r="Z2386" s="56" t="e">
        <v>#N/A</v>
      </c>
      <c r="AA2386" s="56" t="e">
        <v>#N/A</v>
      </c>
      <c r="AB2386" s="56" t="e">
        <v>#N/A</v>
      </c>
      <c r="AC2386" s="111"/>
      <c r="AD2386" s="53"/>
      <c r="AE2386" s="53"/>
      <c r="AF2386" s="53"/>
      <c r="AG2386" s="53"/>
      <c r="AH2386" s="53"/>
      <c r="AI2386" s="53"/>
      <c r="AJ2386" s="53"/>
      <c r="AK2386" s="53"/>
      <c r="AL2386" s="53"/>
      <c r="AM2386" s="49" t="e">
        <f>VLOOKUP(C2386:C5770,[3]Sheet3!$D$2:$D$21,1,0)</f>
        <v>#N/A</v>
      </c>
    </row>
    <row r="2387" spans="1:39" ht="30" customHeight="1">
      <c r="A2387" s="53" t="s">
        <v>2468</v>
      </c>
      <c r="B2387" s="85">
        <v>40219</v>
      </c>
      <c r="C2387" s="85">
        <v>65728</v>
      </c>
      <c r="D2387" s="86" t="s">
        <v>1235</v>
      </c>
      <c r="E2387" s="87" t="s">
        <v>3100</v>
      </c>
      <c r="F2387" s="56" t="s">
        <v>4077</v>
      </c>
      <c r="G2387" s="56" t="s">
        <v>6077</v>
      </c>
      <c r="H2387" s="56">
        <v>1500</v>
      </c>
      <c r="I2387" s="56">
        <v>2000</v>
      </c>
      <c r="J2387" s="56" t="s">
        <v>6076</v>
      </c>
      <c r="K2387" s="71" t="s">
        <v>3691</v>
      </c>
      <c r="L2387" s="55"/>
      <c r="M2387" s="55"/>
      <c r="N2387" s="57"/>
      <c r="O2387" s="57"/>
      <c r="P2387" s="57"/>
      <c r="Q2387" s="57"/>
      <c r="R2387" s="48"/>
      <c r="S2387" s="53"/>
      <c r="T2387" s="53" t="e">
        <f>VLOOKUP(C2387:C5440,[2]Sheet3!$B$2:$J$9150,9,0)</f>
        <v>#N/A</v>
      </c>
      <c r="U2387" s="58" t="s">
        <v>4110</v>
      </c>
      <c r="V2387" s="85">
        <v>40219</v>
      </c>
      <c r="W2387" s="58" t="s">
        <v>5726</v>
      </c>
      <c r="X2387" s="58" t="s">
        <v>1020</v>
      </c>
      <c r="Y2387" s="53">
        <v>0</v>
      </c>
      <c r="Z2387" s="56" t="e">
        <v>#N/A</v>
      </c>
      <c r="AA2387" s="56" t="e">
        <v>#N/A</v>
      </c>
      <c r="AB2387" s="56" t="e">
        <v>#N/A</v>
      </c>
      <c r="AC2387" s="111"/>
      <c r="AD2387" s="53"/>
      <c r="AE2387" s="53"/>
      <c r="AF2387" s="53"/>
      <c r="AG2387" s="53"/>
      <c r="AH2387" s="53"/>
      <c r="AI2387" s="53"/>
      <c r="AJ2387" s="53"/>
      <c r="AK2387" s="53"/>
      <c r="AL2387" s="53"/>
      <c r="AM2387" s="49" t="e">
        <f>VLOOKUP(C2387:C5771,[3]Sheet3!$D$2:$D$21,1,0)</f>
        <v>#N/A</v>
      </c>
    </row>
    <row r="2388" spans="1:39" ht="30" customHeight="1">
      <c r="A2388" s="53" t="s">
        <v>2467</v>
      </c>
      <c r="B2388" s="85">
        <v>40219</v>
      </c>
      <c r="C2388" s="85">
        <v>65730</v>
      </c>
      <c r="D2388" s="86" t="s">
        <v>1236</v>
      </c>
      <c r="E2388" s="87" t="s">
        <v>3100</v>
      </c>
      <c r="F2388" s="56" t="s">
        <v>4077</v>
      </c>
      <c r="G2388" s="56" t="s">
        <v>6077</v>
      </c>
      <c r="H2388" s="56">
        <v>1500</v>
      </c>
      <c r="I2388" s="56">
        <v>2000</v>
      </c>
      <c r="J2388" s="56" t="s">
        <v>6076</v>
      </c>
      <c r="K2388" s="71" t="s">
        <v>3691</v>
      </c>
      <c r="L2388" s="55"/>
      <c r="M2388" s="55"/>
      <c r="N2388" s="57"/>
      <c r="O2388" s="57"/>
      <c r="P2388" s="57"/>
      <c r="Q2388" s="57"/>
      <c r="R2388" s="48"/>
      <c r="S2388" s="53"/>
      <c r="T2388" s="53" t="e">
        <f>VLOOKUP(C2388:C5441,[2]Sheet3!$B$2:$J$9150,9,0)</f>
        <v>#N/A</v>
      </c>
      <c r="U2388" s="58" t="s">
        <v>4110</v>
      </c>
      <c r="V2388" s="85">
        <v>40219</v>
      </c>
      <c r="W2388" s="58" t="s">
        <v>5726</v>
      </c>
      <c r="X2388" s="58" t="s">
        <v>1020</v>
      </c>
      <c r="Y2388" s="53">
        <v>0</v>
      </c>
      <c r="Z2388" s="56" t="e">
        <v>#N/A</v>
      </c>
      <c r="AA2388" s="56" t="e">
        <v>#N/A</v>
      </c>
      <c r="AB2388" s="56" t="e">
        <v>#N/A</v>
      </c>
      <c r="AC2388" s="111"/>
      <c r="AD2388" s="53"/>
      <c r="AE2388" s="53"/>
      <c r="AF2388" s="53"/>
      <c r="AG2388" s="53"/>
      <c r="AH2388" s="53"/>
      <c r="AI2388" s="53"/>
      <c r="AJ2388" s="53"/>
      <c r="AK2388" s="53"/>
      <c r="AL2388" s="53"/>
      <c r="AM2388" s="49" t="e">
        <f>VLOOKUP(C2388:C5772,[3]Sheet3!$D$2:$D$21,1,0)</f>
        <v>#N/A</v>
      </c>
    </row>
    <row r="2389" spans="1:39" ht="30" customHeight="1">
      <c r="A2389" s="53" t="s">
        <v>2467</v>
      </c>
      <c r="B2389" s="85">
        <v>40219</v>
      </c>
      <c r="C2389" s="85">
        <v>65733</v>
      </c>
      <c r="D2389" s="86" t="s">
        <v>1237</v>
      </c>
      <c r="E2389" s="87" t="s">
        <v>3100</v>
      </c>
      <c r="F2389" s="56" t="s">
        <v>4077</v>
      </c>
      <c r="G2389" s="56" t="s">
        <v>6077</v>
      </c>
      <c r="H2389" s="56">
        <v>1500</v>
      </c>
      <c r="I2389" s="56">
        <v>2000</v>
      </c>
      <c r="J2389" s="56" t="s">
        <v>6076</v>
      </c>
      <c r="K2389" s="71" t="s">
        <v>3691</v>
      </c>
      <c r="L2389" s="55"/>
      <c r="M2389" s="55"/>
      <c r="N2389" s="57"/>
      <c r="O2389" s="57"/>
      <c r="P2389" s="57"/>
      <c r="Q2389" s="57"/>
      <c r="R2389" s="48"/>
      <c r="S2389" s="53"/>
      <c r="T2389" s="53" t="e">
        <f>VLOOKUP(C2389:C5442,[2]Sheet3!$B$2:$J$9150,9,0)</f>
        <v>#N/A</v>
      </c>
      <c r="U2389" s="58" t="s">
        <v>4110</v>
      </c>
      <c r="V2389" s="85">
        <v>40219</v>
      </c>
      <c r="W2389" s="58" t="s">
        <v>5726</v>
      </c>
      <c r="X2389" s="58" t="s">
        <v>1020</v>
      </c>
      <c r="Y2389" s="53" t="s">
        <v>7785</v>
      </c>
      <c r="Z2389" s="56" t="s">
        <v>6761</v>
      </c>
      <c r="AA2389" s="56">
        <v>0</v>
      </c>
      <c r="AB2389" s="56">
        <v>0</v>
      </c>
      <c r="AC2389" s="111"/>
      <c r="AD2389" s="53"/>
      <c r="AE2389" s="53"/>
      <c r="AF2389" s="53"/>
      <c r="AG2389" s="53"/>
      <c r="AH2389" s="53"/>
      <c r="AI2389" s="53"/>
      <c r="AJ2389" s="53"/>
      <c r="AK2389" s="53"/>
      <c r="AL2389" s="53"/>
      <c r="AM2389" s="49" t="e">
        <f>VLOOKUP(C2389:C5773,[3]Sheet3!$D$2:$D$21,1,0)</f>
        <v>#N/A</v>
      </c>
    </row>
    <row r="2390" spans="1:39" ht="30" customHeight="1">
      <c r="A2390" s="53" t="s">
        <v>2467</v>
      </c>
      <c r="B2390" s="85">
        <v>40078</v>
      </c>
      <c r="C2390" s="85">
        <v>65827</v>
      </c>
      <c r="D2390" s="86" t="s">
        <v>1239</v>
      </c>
      <c r="E2390" s="87" t="s">
        <v>3100</v>
      </c>
      <c r="F2390" s="56" t="s">
        <v>4077</v>
      </c>
      <c r="G2390" s="56" t="s">
        <v>6077</v>
      </c>
      <c r="H2390" s="56">
        <v>1500</v>
      </c>
      <c r="I2390" s="56">
        <v>2000</v>
      </c>
      <c r="J2390" s="56" t="s">
        <v>6076</v>
      </c>
      <c r="K2390" s="71" t="s">
        <v>3691</v>
      </c>
      <c r="L2390" s="55"/>
      <c r="M2390" s="55"/>
      <c r="N2390" s="57"/>
      <c r="O2390" s="57"/>
      <c r="P2390" s="57"/>
      <c r="Q2390" s="57"/>
      <c r="R2390" s="48"/>
      <c r="S2390" s="53"/>
      <c r="T2390" s="53" t="e">
        <f>VLOOKUP(C2390:C5443,[2]Sheet3!$B$2:$J$9150,9,0)</f>
        <v>#N/A</v>
      </c>
      <c r="U2390" s="58" t="s">
        <v>4110</v>
      </c>
      <c r="V2390" s="85">
        <v>40078</v>
      </c>
      <c r="W2390" s="58" t="s">
        <v>5726</v>
      </c>
      <c r="X2390" s="58" t="s">
        <v>1020</v>
      </c>
      <c r="Y2390" s="53">
        <v>0</v>
      </c>
      <c r="Z2390" s="56" t="e">
        <v>#N/A</v>
      </c>
      <c r="AA2390" s="56" t="e">
        <v>#N/A</v>
      </c>
      <c r="AB2390" s="56" t="e">
        <v>#N/A</v>
      </c>
      <c r="AC2390" s="111"/>
      <c r="AD2390" s="53"/>
      <c r="AE2390" s="53"/>
      <c r="AF2390" s="53"/>
      <c r="AG2390" s="53"/>
      <c r="AH2390" s="53"/>
      <c r="AI2390" s="53"/>
      <c r="AJ2390" s="53"/>
      <c r="AK2390" s="53"/>
      <c r="AL2390" s="53"/>
      <c r="AM2390" s="49" t="e">
        <f>VLOOKUP(C2390:C5774,[3]Sheet3!$D$2:$D$21,1,0)</f>
        <v>#N/A</v>
      </c>
    </row>
    <row r="2391" spans="1:39" ht="30" customHeight="1">
      <c r="A2391" s="53" t="s">
        <v>2468</v>
      </c>
      <c r="B2391" s="85">
        <v>40005</v>
      </c>
      <c r="C2391" s="85">
        <v>65830</v>
      </c>
      <c r="D2391" s="86" t="s">
        <v>1240</v>
      </c>
      <c r="E2391" s="87" t="s">
        <v>3100</v>
      </c>
      <c r="F2391" s="56" t="s">
        <v>6106</v>
      </c>
      <c r="G2391" s="70" t="s">
        <v>4052</v>
      </c>
      <c r="H2391" s="31">
        <v>1500</v>
      </c>
      <c r="I2391" s="31">
        <v>1700</v>
      </c>
      <c r="J2391" s="56" t="s">
        <v>3801</v>
      </c>
      <c r="K2391" s="71" t="s">
        <v>3691</v>
      </c>
      <c r="L2391" s="55"/>
      <c r="M2391" s="55"/>
      <c r="N2391" s="57"/>
      <c r="O2391" s="57"/>
      <c r="P2391" s="57"/>
      <c r="Q2391" s="57"/>
      <c r="R2391" s="48"/>
      <c r="S2391" s="53"/>
      <c r="T2391" s="53" t="e">
        <f>VLOOKUP(C2391:C5444,[2]Sheet3!$B$2:$J$9150,9,0)</f>
        <v>#N/A</v>
      </c>
      <c r="U2391" s="58" t="s">
        <v>4110</v>
      </c>
      <c r="V2391" s="85">
        <v>40005</v>
      </c>
      <c r="W2391" s="58" t="s">
        <v>5703</v>
      </c>
      <c r="X2391" s="58" t="s">
        <v>6631</v>
      </c>
      <c r="Y2391" s="53" t="s">
        <v>5831</v>
      </c>
      <c r="Z2391" s="56" t="s">
        <v>5936</v>
      </c>
      <c r="AA2391" s="56" t="s">
        <v>5976</v>
      </c>
      <c r="AB2391" s="56" t="s">
        <v>3657</v>
      </c>
      <c r="AC2391" s="53" t="e">
        <f>VLOOKUP(C2391:C5775,[4]Sheet1!$C$3:$F$2680,4,0)</f>
        <v>#N/A</v>
      </c>
      <c r="AD2391" s="53"/>
      <c r="AE2391" s="53"/>
      <c r="AF2391" s="53"/>
      <c r="AG2391" s="53"/>
      <c r="AH2391" s="53"/>
      <c r="AI2391" s="53"/>
      <c r="AJ2391" s="53"/>
      <c r="AK2391" s="53"/>
      <c r="AL2391" s="53"/>
      <c r="AM2391" s="49" t="e">
        <f>VLOOKUP(C2391:C5775,[3]Sheet3!$D$2:$D$21,1,0)</f>
        <v>#N/A</v>
      </c>
    </row>
    <row r="2392" spans="1:39" ht="30" customHeight="1">
      <c r="A2392" s="53" t="s">
        <v>2467</v>
      </c>
      <c r="B2392" s="85">
        <v>40120</v>
      </c>
      <c r="C2392" s="85">
        <v>65847</v>
      </c>
      <c r="D2392" s="86" t="s">
        <v>1241</v>
      </c>
      <c r="E2392" s="87" t="s">
        <v>3100</v>
      </c>
      <c r="F2392" s="56" t="s">
        <v>4080</v>
      </c>
      <c r="G2392" s="30" t="s">
        <v>2377</v>
      </c>
      <c r="H2392" s="31">
        <v>1500</v>
      </c>
      <c r="I2392" s="31">
        <v>1700</v>
      </c>
      <c r="J2392" s="56" t="s">
        <v>4184</v>
      </c>
      <c r="K2392" s="71" t="s">
        <v>3691</v>
      </c>
      <c r="L2392" s="55"/>
      <c r="M2392" s="55"/>
      <c r="N2392" s="57"/>
      <c r="O2392" s="57"/>
      <c r="P2392" s="57"/>
      <c r="Q2392" s="57"/>
      <c r="R2392" s="48"/>
      <c r="S2392" s="53"/>
      <c r="T2392" s="53" t="e">
        <f>VLOOKUP(C2392:C5445,[2]Sheet3!$B$2:$J$9150,9,0)</f>
        <v>#N/A</v>
      </c>
      <c r="U2392" s="58" t="s">
        <v>4110</v>
      </c>
      <c r="V2392" s="85">
        <v>40120</v>
      </c>
      <c r="W2392" s="58" t="s">
        <v>5741</v>
      </c>
      <c r="X2392" s="58" t="s">
        <v>6634</v>
      </c>
      <c r="Y2392" s="53">
        <v>0</v>
      </c>
      <c r="Z2392" s="56" t="e">
        <v>#N/A</v>
      </c>
      <c r="AA2392" s="56" t="e">
        <v>#N/A</v>
      </c>
      <c r="AB2392" s="56" t="e">
        <v>#N/A</v>
      </c>
      <c r="AC2392" s="111"/>
      <c r="AD2392" s="53"/>
      <c r="AE2392" s="53"/>
      <c r="AF2392" s="53"/>
      <c r="AG2392" s="53"/>
      <c r="AH2392" s="53"/>
      <c r="AI2392" s="53"/>
      <c r="AJ2392" s="53"/>
      <c r="AK2392" s="53"/>
      <c r="AL2392" s="53"/>
      <c r="AM2392" s="49" t="e">
        <f>VLOOKUP(C2392:C5776,[3]Sheet3!$D$2:$D$21,1,0)</f>
        <v>#N/A</v>
      </c>
    </row>
    <row r="2393" spans="1:39" ht="30" customHeight="1">
      <c r="A2393" s="53" t="s">
        <v>2467</v>
      </c>
      <c r="B2393" s="85">
        <v>40050</v>
      </c>
      <c r="C2393" s="85">
        <v>65848</v>
      </c>
      <c r="D2393" s="86" t="s">
        <v>1242</v>
      </c>
      <c r="E2393" s="87" t="s">
        <v>3100</v>
      </c>
      <c r="F2393" s="56" t="s">
        <v>6428</v>
      </c>
      <c r="G2393" s="30" t="s">
        <v>4060</v>
      </c>
      <c r="H2393" s="56">
        <v>1500</v>
      </c>
      <c r="I2393" s="56">
        <v>2000</v>
      </c>
      <c r="J2393" s="56" t="s">
        <v>4059</v>
      </c>
      <c r="K2393" s="71" t="s">
        <v>3691</v>
      </c>
      <c r="L2393" s="55"/>
      <c r="M2393" s="55"/>
      <c r="N2393" s="57"/>
      <c r="O2393" s="57"/>
      <c r="P2393" s="57"/>
      <c r="Q2393" s="57"/>
      <c r="R2393" s="48"/>
      <c r="S2393" s="53"/>
      <c r="T2393" s="53" t="e">
        <f>VLOOKUP(C2393:C5446,[2]Sheet3!$B$2:$J$9150,9,0)</f>
        <v>#N/A</v>
      </c>
      <c r="U2393" s="58" t="s">
        <v>4110</v>
      </c>
      <c r="V2393" s="85">
        <v>40050</v>
      </c>
      <c r="W2393" s="58" t="s">
        <v>5718</v>
      </c>
      <c r="X2393" s="58" t="s">
        <v>6634</v>
      </c>
      <c r="Y2393" s="53">
        <v>0</v>
      </c>
      <c r="Z2393" s="56" t="e">
        <v>#N/A</v>
      </c>
      <c r="AA2393" s="56" t="e">
        <v>#N/A</v>
      </c>
      <c r="AB2393" s="56" t="e">
        <v>#N/A</v>
      </c>
      <c r="AC2393" s="111"/>
      <c r="AD2393" s="53"/>
      <c r="AE2393" s="53"/>
      <c r="AF2393" s="53"/>
      <c r="AG2393" s="53"/>
      <c r="AH2393" s="53"/>
      <c r="AI2393" s="53"/>
      <c r="AJ2393" s="53"/>
      <c r="AK2393" s="53"/>
      <c r="AL2393" s="53"/>
      <c r="AM2393" s="49" t="e">
        <f>VLOOKUP(C2393:C5777,[3]Sheet3!$D$2:$D$21,1,0)</f>
        <v>#N/A</v>
      </c>
    </row>
    <row r="2394" spans="1:39" ht="30" customHeight="1">
      <c r="A2394" s="53" t="s">
        <v>2467</v>
      </c>
      <c r="B2394" s="85">
        <v>40050</v>
      </c>
      <c r="C2394" s="85">
        <v>65849</v>
      </c>
      <c r="D2394" s="86" t="s">
        <v>1243</v>
      </c>
      <c r="E2394" s="87" t="s">
        <v>3100</v>
      </c>
      <c r="F2394" s="56" t="s">
        <v>4081</v>
      </c>
      <c r="G2394" s="30" t="s">
        <v>5093</v>
      </c>
      <c r="H2394" s="31">
        <v>1500</v>
      </c>
      <c r="I2394" s="31">
        <v>1700</v>
      </c>
      <c r="J2394" s="56" t="s">
        <v>7204</v>
      </c>
      <c r="K2394" s="71" t="s">
        <v>3691</v>
      </c>
      <c r="L2394" s="55"/>
      <c r="M2394" s="55"/>
      <c r="N2394" s="57"/>
      <c r="O2394" s="57"/>
      <c r="P2394" s="57"/>
      <c r="Q2394" s="57"/>
      <c r="R2394" s="48"/>
      <c r="S2394" s="53"/>
      <c r="T2394" s="53" t="e">
        <f>VLOOKUP(C2394:C5447,[2]Sheet3!$B$2:$J$9150,9,0)</f>
        <v>#N/A</v>
      </c>
      <c r="U2394" s="58" t="s">
        <v>4110</v>
      </c>
      <c r="V2394" s="85">
        <v>40050</v>
      </c>
      <c r="W2394" s="58" t="s">
        <v>5718</v>
      </c>
      <c r="X2394" s="58" t="s">
        <v>6634</v>
      </c>
      <c r="Y2394" s="53">
        <v>0</v>
      </c>
      <c r="Z2394" s="56" t="e">
        <v>#N/A</v>
      </c>
      <c r="AA2394" s="56" t="e">
        <v>#N/A</v>
      </c>
      <c r="AB2394" s="56" t="e">
        <v>#N/A</v>
      </c>
      <c r="AC2394" s="111"/>
      <c r="AD2394" s="53"/>
      <c r="AE2394" s="53"/>
      <c r="AF2394" s="53"/>
      <c r="AG2394" s="53"/>
      <c r="AH2394" s="53"/>
      <c r="AI2394" s="53"/>
      <c r="AJ2394" s="53"/>
      <c r="AK2394" s="53"/>
      <c r="AL2394" s="53"/>
      <c r="AM2394" s="49" t="e">
        <f>VLOOKUP(C2394:C5778,[3]Sheet3!$D$2:$D$21,1,0)</f>
        <v>#N/A</v>
      </c>
    </row>
    <row r="2395" spans="1:39" ht="30" customHeight="1">
      <c r="A2395" s="53" t="s">
        <v>2467</v>
      </c>
      <c r="B2395" s="85">
        <v>40050</v>
      </c>
      <c r="C2395" s="85">
        <v>65850</v>
      </c>
      <c r="D2395" s="86" t="s">
        <v>1244</v>
      </c>
      <c r="E2395" s="87" t="s">
        <v>3100</v>
      </c>
      <c r="F2395" s="56" t="s">
        <v>4081</v>
      </c>
      <c r="G2395" s="30" t="s">
        <v>5093</v>
      </c>
      <c r="H2395" s="31">
        <v>1500</v>
      </c>
      <c r="I2395" s="31">
        <v>1700</v>
      </c>
      <c r="J2395" s="56" t="s">
        <v>7204</v>
      </c>
      <c r="K2395" s="71" t="s">
        <v>3691</v>
      </c>
      <c r="L2395" s="55"/>
      <c r="M2395" s="55"/>
      <c r="N2395" s="57"/>
      <c r="O2395" s="57"/>
      <c r="P2395" s="57"/>
      <c r="Q2395" s="57"/>
      <c r="R2395" s="48"/>
      <c r="S2395" s="53"/>
      <c r="T2395" s="53" t="e">
        <f>VLOOKUP(C2395:C5448,[2]Sheet3!$B$2:$J$9150,9,0)</f>
        <v>#N/A</v>
      </c>
      <c r="U2395" s="58" t="s">
        <v>4110</v>
      </c>
      <c r="V2395" s="85">
        <v>40050</v>
      </c>
      <c r="W2395" s="58" t="s">
        <v>5718</v>
      </c>
      <c r="X2395" s="58" t="s">
        <v>6634</v>
      </c>
      <c r="Y2395" s="53">
        <v>0</v>
      </c>
      <c r="Z2395" s="56" t="e">
        <v>#N/A</v>
      </c>
      <c r="AA2395" s="56" t="e">
        <v>#N/A</v>
      </c>
      <c r="AB2395" s="56" t="e">
        <v>#N/A</v>
      </c>
      <c r="AC2395" s="111"/>
      <c r="AD2395" s="53"/>
      <c r="AE2395" s="53"/>
      <c r="AF2395" s="53"/>
      <c r="AG2395" s="53"/>
      <c r="AH2395" s="53"/>
      <c r="AI2395" s="53"/>
      <c r="AJ2395" s="53"/>
      <c r="AK2395" s="53"/>
      <c r="AL2395" s="53"/>
      <c r="AM2395" s="49" t="e">
        <f>VLOOKUP(C2395:C5779,[3]Sheet3!$D$2:$D$21,1,0)</f>
        <v>#N/A</v>
      </c>
    </row>
    <row r="2396" spans="1:39" ht="30" customHeight="1">
      <c r="A2396" s="53" t="s">
        <v>2468</v>
      </c>
      <c r="B2396" s="85">
        <v>40050</v>
      </c>
      <c r="C2396" s="85">
        <v>65851</v>
      </c>
      <c r="D2396" s="86" t="s">
        <v>1245</v>
      </c>
      <c r="E2396" s="87" t="s">
        <v>3100</v>
      </c>
      <c r="F2396" s="56" t="s">
        <v>4081</v>
      </c>
      <c r="G2396" s="30" t="s">
        <v>5093</v>
      </c>
      <c r="H2396" s="31">
        <v>1500</v>
      </c>
      <c r="I2396" s="31">
        <v>1700</v>
      </c>
      <c r="J2396" s="56" t="s">
        <v>7204</v>
      </c>
      <c r="K2396" s="71" t="s">
        <v>3691</v>
      </c>
      <c r="L2396" s="55"/>
      <c r="M2396" s="55"/>
      <c r="N2396" s="57"/>
      <c r="O2396" s="57"/>
      <c r="P2396" s="57"/>
      <c r="Q2396" s="57"/>
      <c r="R2396" s="48"/>
      <c r="S2396" s="53"/>
      <c r="T2396" s="53" t="e">
        <f>VLOOKUP(C2396:C5449,[2]Sheet3!$B$2:$J$9150,9,0)</f>
        <v>#N/A</v>
      </c>
      <c r="U2396" s="58" t="s">
        <v>4110</v>
      </c>
      <c r="V2396" s="85">
        <v>40050</v>
      </c>
      <c r="W2396" s="58" t="s">
        <v>5718</v>
      </c>
      <c r="X2396" s="58" t="s">
        <v>6634</v>
      </c>
      <c r="Y2396" s="53">
        <v>0</v>
      </c>
      <c r="Z2396" s="56" t="e">
        <v>#N/A</v>
      </c>
      <c r="AA2396" s="56" t="e">
        <v>#N/A</v>
      </c>
      <c r="AB2396" s="56" t="e">
        <v>#N/A</v>
      </c>
      <c r="AC2396" s="111"/>
      <c r="AD2396" s="53"/>
      <c r="AE2396" s="53"/>
      <c r="AF2396" s="53"/>
      <c r="AG2396" s="53"/>
      <c r="AH2396" s="53"/>
      <c r="AI2396" s="53"/>
      <c r="AJ2396" s="53"/>
      <c r="AK2396" s="53"/>
      <c r="AL2396" s="53"/>
      <c r="AM2396" s="49" t="e">
        <f>VLOOKUP(C2396:C5780,[3]Sheet3!$D$2:$D$21,1,0)</f>
        <v>#N/A</v>
      </c>
    </row>
    <row r="2397" spans="1:39" ht="30" customHeight="1">
      <c r="A2397" s="53" t="s">
        <v>2467</v>
      </c>
      <c r="B2397" s="85">
        <v>40031</v>
      </c>
      <c r="C2397" s="85">
        <v>65882</v>
      </c>
      <c r="D2397" s="86" t="s">
        <v>1247</v>
      </c>
      <c r="E2397" s="87" t="s">
        <v>3100</v>
      </c>
      <c r="F2397" s="56" t="s">
        <v>3116</v>
      </c>
      <c r="G2397" s="30" t="s">
        <v>6561</v>
      </c>
      <c r="H2397" s="31">
        <v>1500</v>
      </c>
      <c r="I2397" s="31">
        <v>1600</v>
      </c>
      <c r="J2397" s="56" t="s">
        <v>7204</v>
      </c>
      <c r="K2397" s="71" t="s">
        <v>3691</v>
      </c>
      <c r="L2397" s="55"/>
      <c r="M2397" s="55"/>
      <c r="N2397" s="57"/>
      <c r="O2397" s="57"/>
      <c r="P2397" s="57"/>
      <c r="Q2397" s="57"/>
      <c r="R2397" s="48"/>
      <c r="S2397" s="53"/>
      <c r="T2397" s="53" t="e">
        <f>VLOOKUP(C2397:C5450,[2]Sheet3!$B$2:$J$9150,9,0)</f>
        <v>#N/A</v>
      </c>
      <c r="U2397" s="58" t="s">
        <v>4110</v>
      </c>
      <c r="V2397" s="85">
        <v>40031</v>
      </c>
      <c r="W2397" s="58" t="s">
        <v>5714</v>
      </c>
      <c r="X2397" s="58" t="s">
        <v>1017</v>
      </c>
      <c r="Y2397" s="53" t="s">
        <v>5832</v>
      </c>
      <c r="Z2397" s="56" t="s">
        <v>1046</v>
      </c>
      <c r="AA2397" s="56" t="s">
        <v>5976</v>
      </c>
      <c r="AB2397" s="56">
        <v>0</v>
      </c>
      <c r="AC2397" s="111"/>
      <c r="AD2397" s="53"/>
      <c r="AE2397" s="53"/>
      <c r="AF2397" s="53"/>
      <c r="AG2397" s="53"/>
      <c r="AH2397" s="53"/>
      <c r="AI2397" s="53"/>
      <c r="AJ2397" s="53"/>
      <c r="AK2397" s="53"/>
      <c r="AL2397" s="53"/>
      <c r="AM2397" s="49" t="e">
        <f>VLOOKUP(C2397:C5781,[3]Sheet3!$D$2:$D$21,1,0)</f>
        <v>#N/A</v>
      </c>
    </row>
    <row r="2398" spans="1:39" ht="30" customHeight="1">
      <c r="A2398" s="53" t="s">
        <v>2467</v>
      </c>
      <c r="B2398" s="85">
        <v>40222</v>
      </c>
      <c r="C2398" s="85">
        <v>65933</v>
      </c>
      <c r="D2398" s="86" t="s">
        <v>1248</v>
      </c>
      <c r="E2398" s="87" t="s">
        <v>3100</v>
      </c>
      <c r="F2398" s="56" t="s">
        <v>6427</v>
      </c>
      <c r="G2398" s="30" t="s">
        <v>5290</v>
      </c>
      <c r="H2398" s="31">
        <v>1500</v>
      </c>
      <c r="I2398" s="31">
        <v>1700</v>
      </c>
      <c r="J2398" s="56" t="s">
        <v>3287</v>
      </c>
      <c r="K2398" s="71" t="s">
        <v>3691</v>
      </c>
      <c r="L2398" s="55"/>
      <c r="M2398" s="55"/>
      <c r="N2398" s="57"/>
      <c r="O2398" s="57"/>
      <c r="P2398" s="57"/>
      <c r="Q2398" s="57"/>
      <c r="R2398" s="48"/>
      <c r="S2398" s="53"/>
      <c r="T2398" s="53" t="e">
        <f>VLOOKUP(C2398:C5451,[2]Sheet3!$B$2:$J$9150,9,0)</f>
        <v>#N/A</v>
      </c>
      <c r="U2398" s="58" t="s">
        <v>4110</v>
      </c>
      <c r="V2398" s="85">
        <v>40222</v>
      </c>
      <c r="W2398" s="58" t="s">
        <v>6611</v>
      </c>
      <c r="X2398" s="58" t="s">
        <v>1019</v>
      </c>
      <c r="Y2398" s="73">
        <v>0</v>
      </c>
      <c r="Z2398" s="56" t="e">
        <v>#N/A</v>
      </c>
      <c r="AA2398" s="56" t="e">
        <v>#N/A</v>
      </c>
      <c r="AB2398" s="56" t="e">
        <v>#N/A</v>
      </c>
      <c r="AC2398" s="111"/>
      <c r="AD2398" s="53"/>
      <c r="AE2398" s="53"/>
      <c r="AF2398" s="53"/>
      <c r="AG2398" s="53"/>
      <c r="AH2398" s="53"/>
      <c r="AI2398" s="53"/>
      <c r="AJ2398" s="53"/>
      <c r="AK2398" s="53"/>
      <c r="AL2398" s="53"/>
      <c r="AM2398" s="49" t="e">
        <f>VLOOKUP(C2398:C5782,[3]Sheet3!$D$2:$D$21,1,0)</f>
        <v>#N/A</v>
      </c>
    </row>
    <row r="2399" spans="1:39" ht="30" customHeight="1">
      <c r="A2399" s="53" t="s">
        <v>2467</v>
      </c>
      <c r="B2399" s="85">
        <v>40222</v>
      </c>
      <c r="C2399" s="85">
        <v>65934</v>
      </c>
      <c r="D2399" s="86" t="s">
        <v>4718</v>
      </c>
      <c r="E2399" s="87" t="s">
        <v>3100</v>
      </c>
      <c r="F2399" s="56" t="s">
        <v>6427</v>
      </c>
      <c r="G2399" s="30" t="s">
        <v>5290</v>
      </c>
      <c r="H2399" s="31">
        <v>1500</v>
      </c>
      <c r="I2399" s="31">
        <v>1700</v>
      </c>
      <c r="J2399" s="56" t="s">
        <v>3287</v>
      </c>
      <c r="K2399" s="71" t="s">
        <v>3691</v>
      </c>
      <c r="L2399" s="55"/>
      <c r="M2399" s="55"/>
      <c r="N2399" s="57"/>
      <c r="O2399" s="57"/>
      <c r="P2399" s="57"/>
      <c r="Q2399" s="57"/>
      <c r="R2399" s="48"/>
      <c r="S2399" s="53"/>
      <c r="T2399" s="53" t="e">
        <f>VLOOKUP(C2399:C5452,[2]Sheet3!$B$2:$J$9150,9,0)</f>
        <v>#N/A</v>
      </c>
      <c r="U2399" s="58" t="s">
        <v>4110</v>
      </c>
      <c r="V2399" s="85">
        <v>40222</v>
      </c>
      <c r="W2399" s="58" t="s">
        <v>6611</v>
      </c>
      <c r="X2399" s="58" t="s">
        <v>1019</v>
      </c>
      <c r="Y2399" s="53" t="s">
        <v>6963</v>
      </c>
      <c r="Z2399" s="56" t="e">
        <v>#N/A</v>
      </c>
      <c r="AA2399" s="56" t="e">
        <v>#N/A</v>
      </c>
      <c r="AB2399" s="56" t="e">
        <v>#N/A</v>
      </c>
      <c r="AC2399" s="111"/>
      <c r="AD2399" s="53"/>
      <c r="AE2399" s="53"/>
      <c r="AF2399" s="53"/>
      <c r="AG2399" s="53"/>
      <c r="AH2399" s="53"/>
      <c r="AI2399" s="53"/>
      <c r="AJ2399" s="53"/>
      <c r="AK2399" s="53"/>
      <c r="AL2399" s="53"/>
      <c r="AM2399" s="49" t="e">
        <f>VLOOKUP(C2399:C5783,[3]Sheet3!$D$2:$D$21,1,0)</f>
        <v>#N/A</v>
      </c>
    </row>
    <row r="2400" spans="1:39" ht="30" customHeight="1">
      <c r="A2400" s="53" t="s">
        <v>2468</v>
      </c>
      <c r="B2400" s="85">
        <v>40064</v>
      </c>
      <c r="C2400" s="85">
        <v>65971</v>
      </c>
      <c r="D2400" s="86" t="s">
        <v>1249</v>
      </c>
      <c r="E2400" s="87" t="s">
        <v>3100</v>
      </c>
      <c r="F2400" s="56" t="s">
        <v>3205</v>
      </c>
      <c r="G2400" s="56" t="s">
        <v>6590</v>
      </c>
      <c r="H2400" s="56">
        <v>1500</v>
      </c>
      <c r="I2400" s="56">
        <v>1700</v>
      </c>
      <c r="J2400" s="68" t="s">
        <v>6076</v>
      </c>
      <c r="K2400" s="71" t="s">
        <v>3691</v>
      </c>
      <c r="L2400" s="55"/>
      <c r="M2400" s="55"/>
      <c r="N2400" s="57"/>
      <c r="O2400" s="57"/>
      <c r="P2400" s="57"/>
      <c r="Q2400" s="57"/>
      <c r="R2400" s="48"/>
      <c r="S2400" s="53"/>
      <c r="T2400" s="53" t="e">
        <f>VLOOKUP(C2400:C5453,[2]Sheet3!$B$2:$J$9150,9,0)</f>
        <v>#N/A</v>
      </c>
      <c r="U2400" s="58" t="s">
        <v>4110</v>
      </c>
      <c r="V2400" s="85">
        <v>40064</v>
      </c>
      <c r="W2400" s="58" t="s">
        <v>5722</v>
      </c>
      <c r="X2400" s="58" t="s">
        <v>1014</v>
      </c>
      <c r="Y2400" s="53" t="s">
        <v>5833</v>
      </c>
      <c r="Z2400" s="56" t="s">
        <v>5954</v>
      </c>
      <c r="AA2400" s="56" t="s">
        <v>5976</v>
      </c>
      <c r="AB2400" s="56" t="s">
        <v>3672</v>
      </c>
      <c r="AC2400" s="112" t="str">
        <f>VLOOKUP(C2400:C5768,[5]Sheet1!$C$3:$E$2651,3,0)</f>
        <v>57227/C1528</v>
      </c>
      <c r="AD2400" s="119" t="s">
        <v>6391</v>
      </c>
      <c r="AE2400" s="119">
        <v>5612</v>
      </c>
      <c r="AF2400" s="118" t="s">
        <v>6403</v>
      </c>
      <c r="AG2400" s="116">
        <v>2</v>
      </c>
      <c r="AH2400" s="116" t="s">
        <v>6402</v>
      </c>
      <c r="AI2400" s="117"/>
      <c r="AJ2400" s="116" t="s">
        <v>6401</v>
      </c>
      <c r="AK2400" s="123">
        <v>2</v>
      </c>
      <c r="AL2400" s="122" t="s">
        <v>6418</v>
      </c>
      <c r="AM2400" s="49" t="e">
        <f>VLOOKUP(C2400:C5784,[3]Sheet3!$D$2:$D$21,1,0)</f>
        <v>#N/A</v>
      </c>
    </row>
    <row r="2401" spans="1:39" ht="30" customHeight="1">
      <c r="A2401" s="53" t="s">
        <v>2468</v>
      </c>
      <c r="B2401" s="85">
        <v>40219</v>
      </c>
      <c r="C2401" s="85">
        <v>65983</v>
      </c>
      <c r="D2401" s="86" t="s">
        <v>1250</v>
      </c>
      <c r="E2401" s="87" t="s">
        <v>3100</v>
      </c>
      <c r="F2401" s="56" t="s">
        <v>4077</v>
      </c>
      <c r="G2401" s="56" t="s">
        <v>6077</v>
      </c>
      <c r="H2401" s="56">
        <v>1500</v>
      </c>
      <c r="I2401" s="56">
        <v>2000</v>
      </c>
      <c r="J2401" s="56" t="s">
        <v>6076</v>
      </c>
      <c r="K2401" s="71" t="s">
        <v>3691</v>
      </c>
      <c r="L2401" s="55"/>
      <c r="M2401" s="55"/>
      <c r="N2401" s="57"/>
      <c r="O2401" s="57"/>
      <c r="P2401" s="57"/>
      <c r="Q2401" s="57"/>
      <c r="R2401" s="48"/>
      <c r="S2401" s="53"/>
      <c r="T2401" s="53" t="e">
        <f>VLOOKUP(C2401:C5454,[2]Sheet3!$B$2:$J$9150,9,0)</f>
        <v>#N/A</v>
      </c>
      <c r="U2401" s="58" t="s">
        <v>4110</v>
      </c>
      <c r="V2401" s="85">
        <v>40219</v>
      </c>
      <c r="W2401" s="58" t="s">
        <v>5726</v>
      </c>
      <c r="X2401" s="58" t="s">
        <v>1020</v>
      </c>
      <c r="Y2401" s="53">
        <v>0</v>
      </c>
      <c r="Z2401" s="56" t="e">
        <v>#N/A</v>
      </c>
      <c r="AA2401" s="56" t="e">
        <v>#N/A</v>
      </c>
      <c r="AB2401" s="56" t="e">
        <v>#N/A</v>
      </c>
      <c r="AC2401" s="111"/>
      <c r="AD2401" s="53"/>
      <c r="AE2401" s="53"/>
      <c r="AF2401" s="53"/>
      <c r="AG2401" s="53"/>
      <c r="AH2401" s="53"/>
      <c r="AI2401" s="53"/>
      <c r="AJ2401" s="53"/>
      <c r="AK2401" s="53"/>
      <c r="AL2401" s="53"/>
      <c r="AM2401" s="49" t="e">
        <f>VLOOKUP(C2401:C5785,[3]Sheet3!$D$2:$D$21,1,0)</f>
        <v>#N/A</v>
      </c>
    </row>
    <row r="2402" spans="1:39" ht="30" customHeight="1">
      <c r="A2402" s="53" t="s">
        <v>2467</v>
      </c>
      <c r="B2402" s="85">
        <v>40219</v>
      </c>
      <c r="C2402" s="85">
        <v>65984</v>
      </c>
      <c r="D2402" s="86" t="s">
        <v>1251</v>
      </c>
      <c r="E2402" s="87" t="s">
        <v>3100</v>
      </c>
      <c r="F2402" s="56" t="s">
        <v>4077</v>
      </c>
      <c r="G2402" s="56" t="s">
        <v>6077</v>
      </c>
      <c r="H2402" s="56">
        <v>1500</v>
      </c>
      <c r="I2402" s="56">
        <v>2000</v>
      </c>
      <c r="J2402" s="56" t="s">
        <v>6076</v>
      </c>
      <c r="K2402" s="71" t="s">
        <v>3691</v>
      </c>
      <c r="L2402" s="55"/>
      <c r="M2402" s="55"/>
      <c r="N2402" s="57"/>
      <c r="O2402" s="57"/>
      <c r="P2402" s="57"/>
      <c r="Q2402" s="57"/>
      <c r="R2402" s="48"/>
      <c r="S2402" s="53"/>
      <c r="T2402" s="53" t="e">
        <f>VLOOKUP(C2402:C5455,[2]Sheet3!$B$2:$J$9150,9,0)</f>
        <v>#N/A</v>
      </c>
      <c r="U2402" s="58" t="s">
        <v>4110</v>
      </c>
      <c r="V2402" s="85">
        <v>40219</v>
      </c>
      <c r="W2402" s="58" t="s">
        <v>5726</v>
      </c>
      <c r="X2402" s="58" t="s">
        <v>1020</v>
      </c>
      <c r="Y2402" s="73">
        <v>0</v>
      </c>
      <c r="Z2402" s="56" t="e">
        <v>#N/A</v>
      </c>
      <c r="AA2402" s="56" t="e">
        <v>#N/A</v>
      </c>
      <c r="AB2402" s="56" t="e">
        <v>#N/A</v>
      </c>
      <c r="AC2402" s="111"/>
      <c r="AD2402" s="53"/>
      <c r="AE2402" s="53"/>
      <c r="AF2402" s="53"/>
      <c r="AG2402" s="53"/>
      <c r="AH2402" s="53"/>
      <c r="AI2402" s="53"/>
      <c r="AJ2402" s="53"/>
      <c r="AK2402" s="53"/>
      <c r="AL2402" s="53"/>
      <c r="AM2402" s="49" t="e">
        <f>VLOOKUP(C2402:C5786,[3]Sheet3!$D$2:$D$21,1,0)</f>
        <v>#N/A</v>
      </c>
    </row>
    <row r="2403" spans="1:39" ht="30" customHeight="1">
      <c r="A2403" s="53" t="s">
        <v>2467</v>
      </c>
      <c r="B2403" s="85">
        <v>40222</v>
      </c>
      <c r="C2403" s="85">
        <v>66057</v>
      </c>
      <c r="D2403" s="86" t="s">
        <v>1252</v>
      </c>
      <c r="E2403" s="87" t="s">
        <v>3100</v>
      </c>
      <c r="F2403" s="56" t="s">
        <v>6427</v>
      </c>
      <c r="G2403" s="30" t="s">
        <v>5290</v>
      </c>
      <c r="H2403" s="31">
        <v>1500</v>
      </c>
      <c r="I2403" s="31">
        <v>1700</v>
      </c>
      <c r="J2403" s="56" t="s">
        <v>3287</v>
      </c>
      <c r="K2403" s="71" t="s">
        <v>3691</v>
      </c>
      <c r="L2403" s="55"/>
      <c r="M2403" s="55"/>
      <c r="N2403" s="57"/>
      <c r="O2403" s="57"/>
      <c r="P2403" s="57"/>
      <c r="Q2403" s="57"/>
      <c r="R2403" s="48"/>
      <c r="S2403" s="53"/>
      <c r="T2403" s="53" t="e">
        <f>VLOOKUP(C2403:C5456,[2]Sheet3!$B$2:$J$9150,9,0)</f>
        <v>#N/A</v>
      </c>
      <c r="U2403" s="58" t="s">
        <v>4110</v>
      </c>
      <c r="V2403" s="85">
        <v>40222</v>
      </c>
      <c r="W2403" s="58" t="s">
        <v>6611</v>
      </c>
      <c r="X2403" s="58" t="s">
        <v>1019</v>
      </c>
      <c r="Y2403" s="53" t="s">
        <v>6964</v>
      </c>
      <c r="Z2403" s="56" t="e">
        <v>#N/A</v>
      </c>
      <c r="AA2403" s="56" t="e">
        <v>#N/A</v>
      </c>
      <c r="AB2403" s="56" t="e">
        <v>#N/A</v>
      </c>
      <c r="AC2403" s="111"/>
      <c r="AD2403" s="53"/>
      <c r="AE2403" s="53"/>
      <c r="AF2403" s="53"/>
      <c r="AG2403" s="53"/>
      <c r="AH2403" s="53"/>
      <c r="AI2403" s="53"/>
      <c r="AJ2403" s="53"/>
      <c r="AK2403" s="53"/>
      <c r="AL2403" s="53"/>
      <c r="AM2403" s="49" t="e">
        <f>VLOOKUP(C2403:C5787,[3]Sheet3!$D$2:$D$21,1,0)</f>
        <v>#N/A</v>
      </c>
    </row>
    <row r="2404" spans="1:39" ht="30" customHeight="1">
      <c r="A2404" s="53" t="s">
        <v>2468</v>
      </c>
      <c r="B2404" s="85">
        <v>40116</v>
      </c>
      <c r="C2404" s="85">
        <v>66093</v>
      </c>
      <c r="D2404" s="86" t="s">
        <v>1073</v>
      </c>
      <c r="E2404" s="87" t="s">
        <v>3100</v>
      </c>
      <c r="F2404" s="56" t="s">
        <v>3114</v>
      </c>
      <c r="G2404" s="30" t="s">
        <v>3286</v>
      </c>
      <c r="H2404" s="31">
        <v>1500</v>
      </c>
      <c r="I2404" s="31">
        <v>2000</v>
      </c>
      <c r="J2404" s="56" t="s">
        <v>3287</v>
      </c>
      <c r="K2404" s="71" t="s">
        <v>3691</v>
      </c>
      <c r="L2404" s="55"/>
      <c r="M2404" s="55"/>
      <c r="N2404" s="57"/>
      <c r="O2404" s="57"/>
      <c r="P2404" s="57"/>
      <c r="Q2404" s="57"/>
      <c r="R2404" s="48"/>
      <c r="S2404" s="53"/>
      <c r="T2404" s="53" t="e">
        <f>VLOOKUP(C2404:C5457,[2]Sheet3!$B$2:$J$9150,9,0)</f>
        <v>#N/A</v>
      </c>
      <c r="U2404" s="58" t="s">
        <v>4110</v>
      </c>
      <c r="V2404" s="85">
        <v>40116</v>
      </c>
      <c r="W2404" s="58" t="s">
        <v>5708</v>
      </c>
      <c r="X2404" s="58" t="s">
        <v>1015</v>
      </c>
      <c r="Y2404" s="53" t="s">
        <v>7786</v>
      </c>
      <c r="Z2404" s="56" t="e">
        <v>#N/A</v>
      </c>
      <c r="AA2404" s="56" t="e">
        <v>#N/A</v>
      </c>
      <c r="AB2404" s="56" t="e">
        <v>#N/A</v>
      </c>
      <c r="AC2404" s="111"/>
      <c r="AD2404" s="53"/>
      <c r="AE2404" s="53"/>
      <c r="AF2404" s="53"/>
      <c r="AG2404" s="53"/>
      <c r="AH2404" s="53"/>
      <c r="AI2404" s="53"/>
      <c r="AJ2404" s="53"/>
      <c r="AK2404" s="53"/>
      <c r="AL2404" s="53"/>
      <c r="AM2404" s="49" t="e">
        <f>VLOOKUP(C2404:C5788,[3]Sheet3!$D$2:$D$21,1,0)</f>
        <v>#N/A</v>
      </c>
    </row>
    <row r="2405" spans="1:39" ht="30" customHeight="1">
      <c r="A2405" s="53" t="s">
        <v>2468</v>
      </c>
      <c r="B2405" s="85">
        <v>40050</v>
      </c>
      <c r="C2405" s="85">
        <v>66100</v>
      </c>
      <c r="D2405" s="86" t="s">
        <v>1075</v>
      </c>
      <c r="E2405" s="87" t="s">
        <v>3100</v>
      </c>
      <c r="F2405" s="56" t="s">
        <v>4081</v>
      </c>
      <c r="G2405" s="30" t="s">
        <v>5093</v>
      </c>
      <c r="H2405" s="31">
        <v>1500</v>
      </c>
      <c r="I2405" s="31">
        <v>1700</v>
      </c>
      <c r="J2405" s="56" t="s">
        <v>7204</v>
      </c>
      <c r="K2405" s="71" t="s">
        <v>3691</v>
      </c>
      <c r="L2405" s="55"/>
      <c r="M2405" s="55"/>
      <c r="N2405" s="57"/>
      <c r="O2405" s="57"/>
      <c r="P2405" s="57"/>
      <c r="Q2405" s="57"/>
      <c r="R2405" s="48"/>
      <c r="S2405" s="53"/>
      <c r="T2405" s="53" t="e">
        <f>VLOOKUP(C2405:C5458,[2]Sheet3!$B$2:$J$9150,9,0)</f>
        <v>#N/A</v>
      </c>
      <c r="U2405" s="58" t="s">
        <v>4110</v>
      </c>
      <c r="V2405" s="85">
        <v>40050</v>
      </c>
      <c r="W2405" s="58" t="s">
        <v>5718</v>
      </c>
      <c r="X2405" s="58" t="s">
        <v>6634</v>
      </c>
      <c r="Y2405" s="53">
        <v>0</v>
      </c>
      <c r="Z2405" s="56" t="e">
        <v>#N/A</v>
      </c>
      <c r="AA2405" s="56" t="e">
        <v>#N/A</v>
      </c>
      <c r="AB2405" s="56" t="e">
        <v>#N/A</v>
      </c>
      <c r="AC2405" s="111"/>
      <c r="AD2405" s="53"/>
      <c r="AE2405" s="53"/>
      <c r="AF2405" s="53"/>
      <c r="AG2405" s="53"/>
      <c r="AH2405" s="53"/>
      <c r="AI2405" s="53"/>
      <c r="AJ2405" s="53"/>
      <c r="AK2405" s="53"/>
      <c r="AL2405" s="53"/>
      <c r="AM2405" s="49" t="e">
        <f>VLOOKUP(C2405:C5789,[3]Sheet3!$D$2:$D$21,1,0)</f>
        <v>#N/A</v>
      </c>
    </row>
    <row r="2406" spans="1:39" ht="30" customHeight="1">
      <c r="A2406" s="53" t="s">
        <v>2467</v>
      </c>
      <c r="B2406" s="85">
        <v>40154</v>
      </c>
      <c r="C2406" s="85">
        <v>66161</v>
      </c>
      <c r="D2406" s="86" t="s">
        <v>1081</v>
      </c>
      <c r="E2406" s="87" t="s">
        <v>3100</v>
      </c>
      <c r="F2406" s="56" t="s">
        <v>4084</v>
      </c>
      <c r="G2406" s="30" t="s">
        <v>6560</v>
      </c>
      <c r="H2406" s="31">
        <v>1500</v>
      </c>
      <c r="I2406" s="31">
        <v>1700</v>
      </c>
      <c r="J2406" s="56" t="s">
        <v>7204</v>
      </c>
      <c r="K2406" s="71" t="s">
        <v>3691</v>
      </c>
      <c r="L2406" s="55"/>
      <c r="M2406" s="55"/>
      <c r="N2406" s="57"/>
      <c r="O2406" s="57"/>
      <c r="P2406" s="57"/>
      <c r="Q2406" s="57"/>
      <c r="R2406" s="48"/>
      <c r="S2406" s="53"/>
      <c r="T2406" s="53" t="e">
        <f>VLOOKUP(C2406:C5459,[2]Sheet3!$B$2:$J$9150,9,0)</f>
        <v>#N/A</v>
      </c>
      <c r="U2406" s="58" t="s">
        <v>4110</v>
      </c>
      <c r="V2406" s="85">
        <v>40154</v>
      </c>
      <c r="W2406" s="58" t="s">
        <v>542</v>
      </c>
      <c r="X2406" s="58" t="s">
        <v>6630</v>
      </c>
      <c r="Y2406" s="53">
        <v>0</v>
      </c>
      <c r="Z2406" s="56" t="e">
        <v>#N/A</v>
      </c>
      <c r="AA2406" s="56" t="e">
        <v>#N/A</v>
      </c>
      <c r="AB2406" s="56" t="e">
        <v>#N/A</v>
      </c>
      <c r="AC2406" s="111"/>
      <c r="AD2406" s="53"/>
      <c r="AE2406" s="53"/>
      <c r="AF2406" s="53"/>
      <c r="AG2406" s="53"/>
      <c r="AH2406" s="53"/>
      <c r="AI2406" s="53"/>
      <c r="AJ2406" s="53"/>
      <c r="AK2406" s="53"/>
      <c r="AL2406" s="53"/>
      <c r="AM2406" s="49" t="e">
        <f>VLOOKUP(C2406:C5790,[3]Sheet3!$D$2:$D$21,1,0)</f>
        <v>#N/A</v>
      </c>
    </row>
    <row r="2407" spans="1:39" ht="30" customHeight="1">
      <c r="A2407" s="53" t="s">
        <v>2467</v>
      </c>
      <c r="B2407" s="85">
        <v>40191</v>
      </c>
      <c r="C2407" s="85">
        <v>66291</v>
      </c>
      <c r="D2407" s="86" t="s">
        <v>1082</v>
      </c>
      <c r="E2407" s="87" t="s">
        <v>3100</v>
      </c>
      <c r="F2407" s="56" t="s">
        <v>6427</v>
      </c>
      <c r="G2407" s="30" t="s">
        <v>5290</v>
      </c>
      <c r="H2407" s="31">
        <v>1500</v>
      </c>
      <c r="I2407" s="31">
        <v>1700</v>
      </c>
      <c r="J2407" s="56" t="s">
        <v>3287</v>
      </c>
      <c r="K2407" s="71" t="s">
        <v>3691</v>
      </c>
      <c r="L2407" s="55"/>
      <c r="M2407" s="55"/>
      <c r="N2407" s="57"/>
      <c r="O2407" s="57"/>
      <c r="P2407" s="57"/>
      <c r="Q2407" s="57"/>
      <c r="R2407" s="48"/>
      <c r="S2407" s="53"/>
      <c r="T2407" s="53" t="e">
        <f>VLOOKUP(C2407:C5460,[2]Sheet3!$B$2:$J$9150,9,0)</f>
        <v>#N/A</v>
      </c>
      <c r="U2407" s="58" t="s">
        <v>4110</v>
      </c>
      <c r="V2407" s="85">
        <v>40191</v>
      </c>
      <c r="W2407" s="58" t="s">
        <v>6596</v>
      </c>
      <c r="X2407" s="58" t="s">
        <v>6628</v>
      </c>
      <c r="Y2407" s="53" t="s">
        <v>7787</v>
      </c>
      <c r="Z2407" s="56" t="e">
        <v>#N/A</v>
      </c>
      <c r="AA2407" s="56" t="e">
        <v>#N/A</v>
      </c>
      <c r="AB2407" s="56" t="e">
        <v>#N/A</v>
      </c>
      <c r="AC2407" s="111"/>
      <c r="AD2407" s="53"/>
      <c r="AE2407" s="53"/>
      <c r="AF2407" s="53"/>
      <c r="AG2407" s="53"/>
      <c r="AH2407" s="53"/>
      <c r="AI2407" s="53"/>
      <c r="AJ2407" s="53"/>
      <c r="AK2407" s="53"/>
      <c r="AL2407" s="53"/>
      <c r="AM2407" s="49" t="e">
        <f>VLOOKUP(C2407:C5791,[3]Sheet3!$D$2:$D$21,1,0)</f>
        <v>#N/A</v>
      </c>
    </row>
    <row r="2408" spans="1:39" ht="30" customHeight="1">
      <c r="A2408" s="53" t="s">
        <v>2467</v>
      </c>
      <c r="B2408" s="85">
        <v>40219</v>
      </c>
      <c r="C2408" s="85">
        <v>66340</v>
      </c>
      <c r="D2408" s="86" t="s">
        <v>1084</v>
      </c>
      <c r="E2408" s="87" t="s">
        <v>3100</v>
      </c>
      <c r="F2408" s="56" t="s">
        <v>4077</v>
      </c>
      <c r="G2408" s="56" t="s">
        <v>6077</v>
      </c>
      <c r="H2408" s="56">
        <v>1500</v>
      </c>
      <c r="I2408" s="56">
        <v>2000</v>
      </c>
      <c r="J2408" s="56" t="s">
        <v>6076</v>
      </c>
      <c r="K2408" s="71" t="s">
        <v>3691</v>
      </c>
      <c r="L2408" s="55"/>
      <c r="M2408" s="55"/>
      <c r="N2408" s="57"/>
      <c r="O2408" s="57"/>
      <c r="P2408" s="57"/>
      <c r="Q2408" s="57"/>
      <c r="R2408" s="48"/>
      <c r="S2408" s="53"/>
      <c r="T2408" s="53" t="e">
        <f>VLOOKUP(C2408:C5461,[2]Sheet3!$B$2:$J$9150,9,0)</f>
        <v>#N/A</v>
      </c>
      <c r="U2408" s="58" t="s">
        <v>4110</v>
      </c>
      <c r="V2408" s="85">
        <v>40219</v>
      </c>
      <c r="W2408" s="58" t="s">
        <v>5726</v>
      </c>
      <c r="X2408" s="58" t="s">
        <v>1020</v>
      </c>
      <c r="Y2408" s="53">
        <v>0</v>
      </c>
      <c r="Z2408" s="56" t="e">
        <v>#N/A</v>
      </c>
      <c r="AA2408" s="56" t="e">
        <v>#N/A</v>
      </c>
      <c r="AB2408" s="56" t="e">
        <v>#N/A</v>
      </c>
      <c r="AC2408" s="111"/>
      <c r="AD2408" s="53"/>
      <c r="AE2408" s="53"/>
      <c r="AF2408" s="53"/>
      <c r="AG2408" s="53"/>
      <c r="AH2408" s="53"/>
      <c r="AI2408" s="53"/>
      <c r="AJ2408" s="53"/>
      <c r="AK2408" s="53"/>
      <c r="AL2408" s="53"/>
      <c r="AM2408" s="49" t="e">
        <f>VLOOKUP(C2408:C5792,[3]Sheet3!$D$2:$D$21,1,0)</f>
        <v>#N/A</v>
      </c>
    </row>
    <row r="2409" spans="1:39" ht="30" customHeight="1">
      <c r="A2409" s="53" t="s">
        <v>2467</v>
      </c>
      <c r="B2409" s="85">
        <v>40120</v>
      </c>
      <c r="C2409" s="85">
        <v>66349</v>
      </c>
      <c r="D2409" s="86" t="s">
        <v>1085</v>
      </c>
      <c r="E2409" s="87" t="s">
        <v>3100</v>
      </c>
      <c r="F2409" s="56" t="s">
        <v>4080</v>
      </c>
      <c r="G2409" s="30" t="s">
        <v>2377</v>
      </c>
      <c r="H2409" s="31">
        <v>1500</v>
      </c>
      <c r="I2409" s="31">
        <v>1700</v>
      </c>
      <c r="J2409" s="56" t="s">
        <v>4184</v>
      </c>
      <c r="K2409" s="71" t="s">
        <v>3691</v>
      </c>
      <c r="L2409" s="55"/>
      <c r="M2409" s="55"/>
      <c r="N2409" s="57"/>
      <c r="O2409" s="57"/>
      <c r="P2409" s="57"/>
      <c r="Q2409" s="57"/>
      <c r="R2409" s="48"/>
      <c r="S2409" s="53"/>
      <c r="T2409" s="53" t="e">
        <f>VLOOKUP(C2409:C5462,[2]Sheet3!$B$2:$J$9150,9,0)</f>
        <v>#N/A</v>
      </c>
      <c r="U2409" s="58" t="s">
        <v>4110</v>
      </c>
      <c r="V2409" s="85">
        <v>40120</v>
      </c>
      <c r="W2409" s="58" t="s">
        <v>5741</v>
      </c>
      <c r="X2409" s="58" t="s">
        <v>6634</v>
      </c>
      <c r="Y2409" s="53">
        <v>0</v>
      </c>
      <c r="Z2409" s="56" t="e">
        <v>#N/A</v>
      </c>
      <c r="AA2409" s="56" t="e">
        <v>#N/A</v>
      </c>
      <c r="AB2409" s="56" t="e">
        <v>#N/A</v>
      </c>
      <c r="AC2409" s="111"/>
      <c r="AD2409" s="53"/>
      <c r="AE2409" s="53"/>
      <c r="AF2409" s="53"/>
      <c r="AG2409" s="53"/>
      <c r="AH2409" s="53"/>
      <c r="AI2409" s="53"/>
      <c r="AJ2409" s="53"/>
      <c r="AK2409" s="53"/>
      <c r="AL2409" s="53"/>
      <c r="AM2409" s="49" t="e">
        <f>VLOOKUP(C2409:C5793,[3]Sheet3!$D$2:$D$21,1,0)</f>
        <v>#N/A</v>
      </c>
    </row>
    <row r="2410" spans="1:39" ht="30" customHeight="1">
      <c r="A2410" s="53" t="s">
        <v>2468</v>
      </c>
      <c r="B2410" s="85">
        <v>40120</v>
      </c>
      <c r="C2410" s="85">
        <v>66350</v>
      </c>
      <c r="D2410" s="86" t="s">
        <v>1086</v>
      </c>
      <c r="E2410" s="87" t="s">
        <v>3100</v>
      </c>
      <c r="F2410" s="56" t="s">
        <v>4080</v>
      </c>
      <c r="G2410" s="30" t="s">
        <v>2377</v>
      </c>
      <c r="H2410" s="31">
        <v>1500</v>
      </c>
      <c r="I2410" s="31">
        <v>1700</v>
      </c>
      <c r="J2410" s="56" t="s">
        <v>4184</v>
      </c>
      <c r="K2410" s="71" t="s">
        <v>3691</v>
      </c>
      <c r="L2410" s="55"/>
      <c r="M2410" s="55"/>
      <c r="N2410" s="57"/>
      <c r="O2410" s="57"/>
      <c r="P2410" s="57"/>
      <c r="Q2410" s="57"/>
      <c r="R2410" s="48"/>
      <c r="S2410" s="53"/>
      <c r="T2410" s="53" t="e">
        <f>VLOOKUP(C2410:C5463,[2]Sheet3!$B$2:$J$9150,9,0)</f>
        <v>#N/A</v>
      </c>
      <c r="U2410" s="58" t="s">
        <v>4110</v>
      </c>
      <c r="V2410" s="85">
        <v>40120</v>
      </c>
      <c r="W2410" s="58" t="s">
        <v>5741</v>
      </c>
      <c r="X2410" s="58" t="s">
        <v>6634</v>
      </c>
      <c r="Y2410" s="73">
        <v>0</v>
      </c>
      <c r="Z2410" s="56" t="e">
        <v>#N/A</v>
      </c>
      <c r="AA2410" s="56" t="e">
        <v>#N/A</v>
      </c>
      <c r="AB2410" s="56" t="e">
        <v>#N/A</v>
      </c>
      <c r="AC2410" s="111"/>
      <c r="AD2410" s="53"/>
      <c r="AE2410" s="53"/>
      <c r="AF2410" s="53"/>
      <c r="AG2410" s="53"/>
      <c r="AH2410" s="53"/>
      <c r="AI2410" s="53"/>
      <c r="AJ2410" s="53"/>
      <c r="AK2410" s="53"/>
      <c r="AL2410" s="53"/>
      <c r="AM2410" s="49" t="e">
        <f>VLOOKUP(C2410:C5794,[3]Sheet3!$D$2:$D$21,1,0)</f>
        <v>#N/A</v>
      </c>
    </row>
    <row r="2411" spans="1:39" ht="30" customHeight="1">
      <c r="A2411" s="53" t="s">
        <v>2468</v>
      </c>
      <c r="B2411" s="85">
        <v>40278</v>
      </c>
      <c r="C2411" s="85">
        <v>66363</v>
      </c>
      <c r="D2411" s="86" t="s">
        <v>1087</v>
      </c>
      <c r="E2411" s="87" t="s">
        <v>3100</v>
      </c>
      <c r="F2411" s="56" t="s">
        <v>6106</v>
      </c>
      <c r="G2411" s="70" t="s">
        <v>4052</v>
      </c>
      <c r="H2411" s="31">
        <v>1500</v>
      </c>
      <c r="I2411" s="31">
        <v>1700</v>
      </c>
      <c r="J2411" s="56" t="s">
        <v>3801</v>
      </c>
      <c r="K2411" s="71" t="s">
        <v>3691</v>
      </c>
      <c r="L2411" s="55"/>
      <c r="M2411" s="55"/>
      <c r="N2411" s="57"/>
      <c r="O2411" s="57"/>
      <c r="P2411" s="57"/>
      <c r="Q2411" s="57"/>
      <c r="R2411" s="48"/>
      <c r="S2411" s="53"/>
      <c r="T2411" s="53" t="e">
        <f>VLOOKUP(C2411:C5464,[2]Sheet3!$B$2:$J$9150,9,0)</f>
        <v>#N/A</v>
      </c>
      <c r="U2411" s="58" t="s">
        <v>4110</v>
      </c>
      <c r="V2411" s="85">
        <v>40278</v>
      </c>
      <c r="W2411" s="58" t="s">
        <v>2161</v>
      </c>
      <c r="X2411" s="58" t="s">
        <v>6631</v>
      </c>
      <c r="Y2411" s="53" t="s">
        <v>6965</v>
      </c>
      <c r="Z2411" s="56" t="e">
        <v>#N/A</v>
      </c>
      <c r="AA2411" s="56" t="e">
        <v>#N/A</v>
      </c>
      <c r="AB2411" s="56" t="e">
        <v>#N/A</v>
      </c>
      <c r="AC2411" s="111"/>
      <c r="AD2411" s="53"/>
      <c r="AE2411" s="53"/>
      <c r="AF2411" s="53"/>
      <c r="AG2411" s="53"/>
      <c r="AH2411" s="53"/>
      <c r="AI2411" s="53"/>
      <c r="AJ2411" s="53"/>
      <c r="AK2411" s="53"/>
      <c r="AL2411" s="53"/>
      <c r="AM2411" s="49" t="e">
        <f>VLOOKUP(C2411:C5795,[3]Sheet3!$D$2:$D$21,1,0)</f>
        <v>#N/A</v>
      </c>
    </row>
    <row r="2412" spans="1:39" ht="30" customHeight="1">
      <c r="A2412" s="53" t="s">
        <v>2467</v>
      </c>
      <c r="B2412" s="85">
        <v>40219</v>
      </c>
      <c r="C2412" s="85">
        <v>66381</v>
      </c>
      <c r="D2412" s="86" t="s">
        <v>256</v>
      </c>
      <c r="E2412" s="87" t="s">
        <v>3100</v>
      </c>
      <c r="F2412" s="56" t="s">
        <v>4077</v>
      </c>
      <c r="G2412" s="56" t="s">
        <v>6077</v>
      </c>
      <c r="H2412" s="56">
        <v>1500</v>
      </c>
      <c r="I2412" s="56">
        <v>2000</v>
      </c>
      <c r="J2412" s="56" t="s">
        <v>6076</v>
      </c>
      <c r="K2412" s="71" t="s">
        <v>3691</v>
      </c>
      <c r="L2412" s="55"/>
      <c r="M2412" s="55"/>
      <c r="N2412" s="57"/>
      <c r="O2412" s="57"/>
      <c r="P2412" s="57"/>
      <c r="Q2412" s="57"/>
      <c r="R2412" s="48"/>
      <c r="S2412" s="53"/>
      <c r="T2412" s="53" t="e">
        <f>VLOOKUP(C2412:C5465,[2]Sheet3!$B$2:$J$9150,9,0)</f>
        <v>#N/A</v>
      </c>
      <c r="U2412" s="58" t="s">
        <v>4110</v>
      </c>
      <c r="V2412" s="85">
        <v>40219</v>
      </c>
      <c r="W2412" s="58" t="s">
        <v>5726</v>
      </c>
      <c r="X2412" s="58" t="s">
        <v>1020</v>
      </c>
      <c r="Y2412" s="53" t="s">
        <v>7788</v>
      </c>
      <c r="Z2412" s="56" t="s">
        <v>6758</v>
      </c>
      <c r="AA2412" s="56">
        <v>0</v>
      </c>
      <c r="AB2412" s="56">
        <v>0</v>
      </c>
      <c r="AC2412" s="111"/>
      <c r="AD2412" s="53"/>
      <c r="AE2412" s="53"/>
      <c r="AF2412" s="53"/>
      <c r="AG2412" s="53"/>
      <c r="AH2412" s="53"/>
      <c r="AI2412" s="53"/>
      <c r="AJ2412" s="53"/>
      <c r="AK2412" s="53"/>
      <c r="AL2412" s="53"/>
      <c r="AM2412" s="49" t="e">
        <f>VLOOKUP(C2412:C5796,[3]Sheet3!$D$2:$D$21,1,0)</f>
        <v>#N/A</v>
      </c>
    </row>
    <row r="2413" spans="1:39" ht="30" customHeight="1">
      <c r="A2413" s="53" t="s">
        <v>2468</v>
      </c>
      <c r="B2413" s="85">
        <v>40191</v>
      </c>
      <c r="C2413" s="85">
        <v>66384</v>
      </c>
      <c r="D2413" s="86" t="s">
        <v>3988</v>
      </c>
      <c r="E2413" s="87" t="s">
        <v>3100</v>
      </c>
      <c r="F2413" s="56" t="s">
        <v>6427</v>
      </c>
      <c r="G2413" s="30" t="s">
        <v>5290</v>
      </c>
      <c r="H2413" s="31">
        <v>1500</v>
      </c>
      <c r="I2413" s="31">
        <v>1700</v>
      </c>
      <c r="J2413" s="56" t="s">
        <v>3287</v>
      </c>
      <c r="K2413" s="71" t="s">
        <v>3691</v>
      </c>
      <c r="L2413" s="55"/>
      <c r="M2413" s="55"/>
      <c r="N2413" s="57"/>
      <c r="O2413" s="57"/>
      <c r="P2413" s="57"/>
      <c r="Q2413" s="57"/>
      <c r="R2413" s="48"/>
      <c r="S2413" s="53"/>
      <c r="T2413" s="53" t="e">
        <f>VLOOKUP(C2413:C5466,[2]Sheet3!$B$2:$J$9150,9,0)</f>
        <v>#N/A</v>
      </c>
      <c r="U2413" s="58" t="s">
        <v>4110</v>
      </c>
      <c r="V2413" s="85">
        <v>40191</v>
      </c>
      <c r="W2413" s="58" t="s">
        <v>6596</v>
      </c>
      <c r="X2413" s="58" t="s">
        <v>6628</v>
      </c>
      <c r="Y2413" s="73">
        <v>0</v>
      </c>
      <c r="Z2413" s="56" t="e">
        <v>#N/A</v>
      </c>
      <c r="AA2413" s="56" t="e">
        <v>#N/A</v>
      </c>
      <c r="AB2413" s="56" t="e">
        <v>#N/A</v>
      </c>
      <c r="AC2413" s="111"/>
      <c r="AD2413" s="53"/>
      <c r="AE2413" s="53"/>
      <c r="AF2413" s="53"/>
      <c r="AG2413" s="53"/>
      <c r="AH2413" s="53"/>
      <c r="AI2413" s="53"/>
      <c r="AJ2413" s="53"/>
      <c r="AK2413" s="53"/>
      <c r="AL2413" s="53"/>
      <c r="AM2413" s="49" t="e">
        <f>VLOOKUP(C2413:C5797,[3]Sheet3!$D$2:$D$21,1,0)</f>
        <v>#N/A</v>
      </c>
    </row>
    <row r="2414" spans="1:39" ht="30" customHeight="1">
      <c r="A2414" s="53" t="s">
        <v>2468</v>
      </c>
      <c r="B2414" s="85">
        <v>40278</v>
      </c>
      <c r="C2414" s="85">
        <v>66500</v>
      </c>
      <c r="D2414" s="86" t="s">
        <v>257</v>
      </c>
      <c r="E2414" s="87" t="s">
        <v>3100</v>
      </c>
      <c r="F2414" s="56" t="s">
        <v>6106</v>
      </c>
      <c r="G2414" s="70" t="s">
        <v>4052</v>
      </c>
      <c r="H2414" s="31">
        <v>1500</v>
      </c>
      <c r="I2414" s="31">
        <v>1700</v>
      </c>
      <c r="J2414" s="56" t="s">
        <v>3801</v>
      </c>
      <c r="K2414" s="71" t="s">
        <v>3691</v>
      </c>
      <c r="L2414" s="55"/>
      <c r="M2414" s="55"/>
      <c r="N2414" s="57"/>
      <c r="O2414" s="57"/>
      <c r="P2414" s="57"/>
      <c r="Q2414" s="57"/>
      <c r="R2414" s="48"/>
      <c r="S2414" s="53"/>
      <c r="T2414" s="53" t="e">
        <f>VLOOKUP(C2414:C5467,[2]Sheet3!$B$2:$J$9150,9,0)</f>
        <v>#N/A</v>
      </c>
      <c r="U2414" s="58" t="s">
        <v>4110</v>
      </c>
      <c r="V2414" s="85">
        <v>40278</v>
      </c>
      <c r="W2414" s="58" t="s">
        <v>2161</v>
      </c>
      <c r="X2414" s="58" t="s">
        <v>6631</v>
      </c>
      <c r="Y2414" s="53" t="s">
        <v>6966</v>
      </c>
      <c r="Z2414" s="56" t="e">
        <v>#N/A</v>
      </c>
      <c r="AA2414" s="56" t="e">
        <v>#N/A</v>
      </c>
      <c r="AB2414" s="56" t="e">
        <v>#N/A</v>
      </c>
      <c r="AC2414" s="111"/>
      <c r="AD2414" s="53"/>
      <c r="AE2414" s="53"/>
      <c r="AF2414" s="53"/>
      <c r="AG2414" s="53"/>
      <c r="AH2414" s="53"/>
      <c r="AI2414" s="53"/>
      <c r="AJ2414" s="53"/>
      <c r="AK2414" s="53"/>
      <c r="AL2414" s="53"/>
      <c r="AM2414" s="49" t="e">
        <f>VLOOKUP(C2414:C5798,[3]Sheet3!$D$2:$D$21,1,0)</f>
        <v>#N/A</v>
      </c>
    </row>
    <row r="2415" spans="1:39" ht="30" customHeight="1">
      <c r="A2415" s="53" t="s">
        <v>2467</v>
      </c>
      <c r="B2415" s="85">
        <v>40219</v>
      </c>
      <c r="C2415" s="85">
        <v>66503</v>
      </c>
      <c r="D2415" s="86" t="s">
        <v>258</v>
      </c>
      <c r="E2415" s="87" t="s">
        <v>3100</v>
      </c>
      <c r="F2415" s="56" t="s">
        <v>4077</v>
      </c>
      <c r="G2415" s="56" t="s">
        <v>6077</v>
      </c>
      <c r="H2415" s="56">
        <v>1500</v>
      </c>
      <c r="I2415" s="56">
        <v>2000</v>
      </c>
      <c r="J2415" s="56" t="s">
        <v>6076</v>
      </c>
      <c r="K2415" s="71" t="s">
        <v>3691</v>
      </c>
      <c r="L2415" s="55"/>
      <c r="M2415" s="55"/>
      <c r="N2415" s="57"/>
      <c r="O2415" s="57"/>
      <c r="P2415" s="57"/>
      <c r="Q2415" s="57"/>
      <c r="R2415" s="48"/>
      <c r="S2415" s="53"/>
      <c r="T2415" s="53" t="e">
        <f>VLOOKUP(C2415:C5468,[2]Sheet3!$B$2:$J$9150,9,0)</f>
        <v>#N/A</v>
      </c>
      <c r="U2415" s="58" t="s">
        <v>4110</v>
      </c>
      <c r="V2415" s="85">
        <v>40219</v>
      </c>
      <c r="W2415" s="58" t="s">
        <v>5726</v>
      </c>
      <c r="X2415" s="58" t="s">
        <v>1020</v>
      </c>
      <c r="Y2415" s="53">
        <v>0</v>
      </c>
      <c r="Z2415" s="56" t="e">
        <v>#N/A</v>
      </c>
      <c r="AA2415" s="56" t="e">
        <v>#N/A</v>
      </c>
      <c r="AB2415" s="56" t="e">
        <v>#N/A</v>
      </c>
      <c r="AC2415" s="111"/>
      <c r="AD2415" s="53"/>
      <c r="AE2415" s="53"/>
      <c r="AF2415" s="53"/>
      <c r="AG2415" s="53"/>
      <c r="AH2415" s="53"/>
      <c r="AI2415" s="53"/>
      <c r="AJ2415" s="53"/>
      <c r="AK2415" s="53"/>
      <c r="AL2415" s="53"/>
      <c r="AM2415" s="49" t="e">
        <f>VLOOKUP(C2415:C5799,[3]Sheet3!$D$2:$D$21,1,0)</f>
        <v>#N/A</v>
      </c>
    </row>
    <row r="2416" spans="1:39" ht="30" customHeight="1">
      <c r="A2416" s="53" t="s">
        <v>2468</v>
      </c>
      <c r="B2416" s="85">
        <v>40191</v>
      </c>
      <c r="C2416" s="85">
        <v>66562</v>
      </c>
      <c r="D2416" s="86" t="s">
        <v>259</v>
      </c>
      <c r="E2416" s="87" t="s">
        <v>3100</v>
      </c>
      <c r="F2416" s="56" t="s">
        <v>6427</v>
      </c>
      <c r="G2416" s="30" t="s">
        <v>5290</v>
      </c>
      <c r="H2416" s="31">
        <v>1500</v>
      </c>
      <c r="I2416" s="31">
        <v>1700</v>
      </c>
      <c r="J2416" s="56" t="s">
        <v>3287</v>
      </c>
      <c r="K2416" s="71" t="s">
        <v>3691</v>
      </c>
      <c r="L2416" s="55"/>
      <c r="M2416" s="55"/>
      <c r="N2416" s="57"/>
      <c r="O2416" s="57"/>
      <c r="P2416" s="57"/>
      <c r="Q2416" s="57"/>
      <c r="R2416" s="48"/>
      <c r="S2416" s="53"/>
      <c r="T2416" s="53" t="e">
        <f>VLOOKUP(C2416:C5469,[2]Sheet3!$B$2:$J$9150,9,0)</f>
        <v>#N/A</v>
      </c>
      <c r="U2416" s="58" t="s">
        <v>4110</v>
      </c>
      <c r="V2416" s="85">
        <v>40191</v>
      </c>
      <c r="W2416" s="58" t="s">
        <v>6596</v>
      </c>
      <c r="X2416" s="58" t="s">
        <v>6628</v>
      </c>
      <c r="Y2416" s="53">
        <v>0</v>
      </c>
      <c r="Z2416" s="56" t="e">
        <v>#N/A</v>
      </c>
      <c r="AA2416" s="56" t="e">
        <v>#N/A</v>
      </c>
      <c r="AB2416" s="56" t="e">
        <v>#N/A</v>
      </c>
      <c r="AC2416" s="111"/>
      <c r="AD2416" s="53"/>
      <c r="AE2416" s="53"/>
      <c r="AF2416" s="53"/>
      <c r="AG2416" s="53"/>
      <c r="AH2416" s="53"/>
      <c r="AI2416" s="53"/>
      <c r="AJ2416" s="53"/>
      <c r="AK2416" s="53"/>
      <c r="AL2416" s="53"/>
      <c r="AM2416" s="49" t="e">
        <f>VLOOKUP(C2416:C5800,[3]Sheet3!$D$2:$D$21,1,0)</f>
        <v>#N/A</v>
      </c>
    </row>
    <row r="2417" spans="1:39" ht="30" customHeight="1">
      <c r="A2417" s="53" t="s">
        <v>2467</v>
      </c>
      <c r="B2417" s="85">
        <v>40191</v>
      </c>
      <c r="C2417" s="85">
        <v>66563</v>
      </c>
      <c r="D2417" s="86" t="s">
        <v>1388</v>
      </c>
      <c r="E2417" s="87" t="s">
        <v>3100</v>
      </c>
      <c r="F2417" s="56" t="s">
        <v>6427</v>
      </c>
      <c r="G2417" s="30" t="s">
        <v>5290</v>
      </c>
      <c r="H2417" s="31">
        <v>1500</v>
      </c>
      <c r="I2417" s="31">
        <v>1700</v>
      </c>
      <c r="J2417" s="56" t="s">
        <v>3287</v>
      </c>
      <c r="K2417" s="71" t="s">
        <v>3691</v>
      </c>
      <c r="L2417" s="55"/>
      <c r="M2417" s="55"/>
      <c r="N2417" s="57"/>
      <c r="O2417" s="57"/>
      <c r="P2417" s="57"/>
      <c r="Q2417" s="57"/>
      <c r="R2417" s="48"/>
      <c r="S2417" s="53"/>
      <c r="T2417" s="53" t="e">
        <f>VLOOKUP(C2417:C5470,[2]Sheet3!$B$2:$J$9150,9,0)</f>
        <v>#N/A</v>
      </c>
      <c r="U2417" s="58" t="s">
        <v>4110</v>
      </c>
      <c r="V2417" s="85">
        <v>40191</v>
      </c>
      <c r="W2417" s="58" t="s">
        <v>6596</v>
      </c>
      <c r="X2417" s="58" t="s">
        <v>6628</v>
      </c>
      <c r="Y2417" s="53">
        <v>0</v>
      </c>
      <c r="Z2417" s="56" t="e">
        <v>#N/A</v>
      </c>
      <c r="AA2417" s="56" t="e">
        <v>#N/A</v>
      </c>
      <c r="AB2417" s="56" t="e">
        <v>#N/A</v>
      </c>
      <c r="AC2417" s="111"/>
      <c r="AD2417" s="53"/>
      <c r="AE2417" s="53"/>
      <c r="AF2417" s="53"/>
      <c r="AG2417" s="53"/>
      <c r="AH2417" s="53"/>
      <c r="AI2417" s="53"/>
      <c r="AJ2417" s="53"/>
      <c r="AK2417" s="53"/>
      <c r="AL2417" s="53"/>
      <c r="AM2417" s="49" t="e">
        <f>VLOOKUP(C2417:C5801,[3]Sheet3!$D$2:$D$21,1,0)</f>
        <v>#N/A</v>
      </c>
    </row>
    <row r="2418" spans="1:39" ht="30" customHeight="1">
      <c r="A2418" s="53" t="s">
        <v>2467</v>
      </c>
      <c r="B2418" s="85">
        <v>40191</v>
      </c>
      <c r="C2418" s="85">
        <v>66807</v>
      </c>
      <c r="D2418" s="86" t="s">
        <v>260</v>
      </c>
      <c r="E2418" s="87" t="s">
        <v>3100</v>
      </c>
      <c r="F2418" s="56" t="s">
        <v>6427</v>
      </c>
      <c r="G2418" s="30" t="s">
        <v>5290</v>
      </c>
      <c r="H2418" s="31">
        <v>1500</v>
      </c>
      <c r="I2418" s="31">
        <v>1700</v>
      </c>
      <c r="J2418" s="56" t="s">
        <v>3287</v>
      </c>
      <c r="K2418" s="71" t="s">
        <v>3691</v>
      </c>
      <c r="L2418" s="55"/>
      <c r="M2418" s="55"/>
      <c r="N2418" s="57"/>
      <c r="O2418" s="57"/>
      <c r="P2418" s="57"/>
      <c r="Q2418" s="57"/>
      <c r="R2418" s="48"/>
      <c r="S2418" s="53"/>
      <c r="T2418" s="53" t="e">
        <f>VLOOKUP(C2418:C5471,[2]Sheet3!$B$2:$J$9150,9,0)</f>
        <v>#N/A</v>
      </c>
      <c r="U2418" s="58" t="s">
        <v>4110</v>
      </c>
      <c r="V2418" s="85">
        <v>40191</v>
      </c>
      <c r="W2418" s="58" t="s">
        <v>6596</v>
      </c>
      <c r="X2418" s="58" t="s">
        <v>6628</v>
      </c>
      <c r="Y2418" s="53" t="s">
        <v>5834</v>
      </c>
      <c r="Z2418" s="56" t="s">
        <v>1047</v>
      </c>
      <c r="AA2418" s="56" t="s">
        <v>5976</v>
      </c>
      <c r="AB2418" s="56" t="s">
        <v>3685</v>
      </c>
      <c r="AC2418" s="111"/>
      <c r="AD2418" s="53"/>
      <c r="AE2418" s="53"/>
      <c r="AF2418" s="53"/>
      <c r="AG2418" s="53"/>
      <c r="AH2418" s="53"/>
      <c r="AI2418" s="53"/>
      <c r="AJ2418" s="53"/>
      <c r="AK2418" s="53"/>
      <c r="AL2418" s="53"/>
      <c r="AM2418" s="49" t="e">
        <f>VLOOKUP(C2418:C5802,[3]Sheet3!$D$2:$D$21,1,0)</f>
        <v>#N/A</v>
      </c>
    </row>
    <row r="2419" spans="1:39" ht="30" customHeight="1">
      <c r="A2419" s="53" t="s">
        <v>2468</v>
      </c>
      <c r="B2419" s="85">
        <v>40191</v>
      </c>
      <c r="C2419" s="85">
        <v>66808</v>
      </c>
      <c r="D2419" s="86" t="s">
        <v>261</v>
      </c>
      <c r="E2419" s="87" t="s">
        <v>3100</v>
      </c>
      <c r="F2419" s="56" t="s">
        <v>6427</v>
      </c>
      <c r="G2419" s="30" t="s">
        <v>5290</v>
      </c>
      <c r="H2419" s="31">
        <v>1500</v>
      </c>
      <c r="I2419" s="31">
        <v>1700</v>
      </c>
      <c r="J2419" s="56" t="s">
        <v>3287</v>
      </c>
      <c r="K2419" s="71" t="s">
        <v>3691</v>
      </c>
      <c r="L2419" s="55"/>
      <c r="M2419" s="55"/>
      <c r="N2419" s="57"/>
      <c r="O2419" s="57"/>
      <c r="P2419" s="57"/>
      <c r="Q2419" s="57"/>
      <c r="R2419" s="48"/>
      <c r="S2419" s="53"/>
      <c r="T2419" s="53" t="e">
        <f>VLOOKUP(C2419:C5472,[2]Sheet3!$B$2:$J$9150,9,0)</f>
        <v>#N/A</v>
      </c>
      <c r="U2419" s="58" t="s">
        <v>4110</v>
      </c>
      <c r="V2419" s="85">
        <v>40191</v>
      </c>
      <c r="W2419" s="58" t="s">
        <v>6596</v>
      </c>
      <c r="X2419" s="58" t="s">
        <v>6628</v>
      </c>
      <c r="Y2419" s="53" t="s">
        <v>5835</v>
      </c>
      <c r="Z2419" s="56" t="s">
        <v>1047</v>
      </c>
      <c r="AA2419" s="56" t="s">
        <v>5976</v>
      </c>
      <c r="AB2419" s="56" t="s">
        <v>3685</v>
      </c>
      <c r="AC2419" s="111"/>
      <c r="AD2419" s="53"/>
      <c r="AE2419" s="53"/>
      <c r="AF2419" s="53"/>
      <c r="AG2419" s="53"/>
      <c r="AH2419" s="53"/>
      <c r="AI2419" s="53"/>
      <c r="AJ2419" s="53"/>
      <c r="AK2419" s="53"/>
      <c r="AL2419" s="53"/>
      <c r="AM2419" s="49" t="e">
        <f>VLOOKUP(C2419:C5803,[3]Sheet3!$D$2:$D$21,1,0)</f>
        <v>#N/A</v>
      </c>
    </row>
    <row r="2420" spans="1:39" ht="30" customHeight="1">
      <c r="A2420" s="53" t="s">
        <v>2468</v>
      </c>
      <c r="B2420" s="85">
        <v>40191</v>
      </c>
      <c r="C2420" s="85">
        <v>66812</v>
      </c>
      <c r="D2420" s="86" t="s">
        <v>262</v>
      </c>
      <c r="E2420" s="87" t="s">
        <v>3100</v>
      </c>
      <c r="F2420" s="56" t="s">
        <v>6427</v>
      </c>
      <c r="G2420" s="30" t="s">
        <v>5290</v>
      </c>
      <c r="H2420" s="31">
        <v>1500</v>
      </c>
      <c r="I2420" s="31">
        <v>1700</v>
      </c>
      <c r="J2420" s="56" t="s">
        <v>3287</v>
      </c>
      <c r="K2420" s="71" t="s">
        <v>3691</v>
      </c>
      <c r="L2420" s="55"/>
      <c r="M2420" s="55"/>
      <c r="N2420" s="57"/>
      <c r="O2420" s="57"/>
      <c r="P2420" s="57"/>
      <c r="Q2420" s="57"/>
      <c r="R2420" s="48"/>
      <c r="S2420" s="53"/>
      <c r="T2420" s="53" t="e">
        <f>VLOOKUP(C2420:C5473,[2]Sheet3!$B$2:$J$9150,9,0)</f>
        <v>#N/A</v>
      </c>
      <c r="U2420" s="58" t="s">
        <v>4110</v>
      </c>
      <c r="V2420" s="85">
        <v>40191</v>
      </c>
      <c r="W2420" s="58" t="s">
        <v>6596</v>
      </c>
      <c r="X2420" s="58" t="s">
        <v>6628</v>
      </c>
      <c r="Y2420" s="73">
        <v>0</v>
      </c>
      <c r="Z2420" s="56" t="e">
        <v>#N/A</v>
      </c>
      <c r="AA2420" s="56" t="e">
        <v>#N/A</v>
      </c>
      <c r="AB2420" s="56" t="e">
        <v>#N/A</v>
      </c>
      <c r="AC2420" s="111"/>
      <c r="AD2420" s="53"/>
      <c r="AE2420" s="53"/>
      <c r="AF2420" s="53"/>
      <c r="AG2420" s="53"/>
      <c r="AH2420" s="53"/>
      <c r="AI2420" s="53"/>
      <c r="AJ2420" s="53"/>
      <c r="AK2420" s="53"/>
      <c r="AL2420" s="53"/>
      <c r="AM2420" s="49" t="e">
        <f>VLOOKUP(C2420:C5804,[3]Sheet3!$D$2:$D$21,1,0)</f>
        <v>#N/A</v>
      </c>
    </row>
    <row r="2421" spans="1:39" ht="30" customHeight="1">
      <c r="A2421" s="53" t="s">
        <v>2468</v>
      </c>
      <c r="B2421" s="85">
        <v>40004</v>
      </c>
      <c r="C2421" s="85">
        <v>66815</v>
      </c>
      <c r="D2421" s="86" t="s">
        <v>263</v>
      </c>
      <c r="E2421" s="87" t="s">
        <v>3100</v>
      </c>
      <c r="F2421" s="56" t="s">
        <v>6103</v>
      </c>
      <c r="G2421" s="30" t="s">
        <v>429</v>
      </c>
      <c r="H2421" s="56">
        <v>1500</v>
      </c>
      <c r="I2421" s="56">
        <v>1700</v>
      </c>
      <c r="J2421" s="56" t="s">
        <v>3539</v>
      </c>
      <c r="K2421" s="71" t="s">
        <v>3691</v>
      </c>
      <c r="L2421" s="55"/>
      <c r="M2421" s="55"/>
      <c r="N2421" s="57"/>
      <c r="O2421" s="57"/>
      <c r="P2421" s="57"/>
      <c r="Q2421" s="57"/>
      <c r="R2421" s="48"/>
      <c r="S2421" s="53"/>
      <c r="T2421" s="53" t="e">
        <f>VLOOKUP(C2421:C5474,[2]Sheet3!$B$2:$J$9150,9,0)</f>
        <v>#N/A</v>
      </c>
      <c r="U2421" s="58" t="s">
        <v>4110</v>
      </c>
      <c r="V2421" s="85">
        <v>40004</v>
      </c>
      <c r="W2421" s="58" t="s">
        <v>5702</v>
      </c>
      <c r="X2421" s="58" t="s">
        <v>6630</v>
      </c>
      <c r="Y2421" s="53" t="s">
        <v>6967</v>
      </c>
      <c r="Z2421" s="56" t="e">
        <v>#N/A</v>
      </c>
      <c r="AA2421" s="56" t="e">
        <v>#N/A</v>
      </c>
      <c r="AB2421" s="56" t="e">
        <v>#N/A</v>
      </c>
      <c r="AC2421" s="111"/>
      <c r="AD2421" s="53"/>
      <c r="AE2421" s="53"/>
      <c r="AF2421" s="53"/>
      <c r="AG2421" s="53"/>
      <c r="AH2421" s="53"/>
      <c r="AI2421" s="53"/>
      <c r="AJ2421" s="53"/>
      <c r="AK2421" s="53"/>
      <c r="AL2421" s="53"/>
      <c r="AM2421" s="49" t="e">
        <f>VLOOKUP(C2421:C5805,[3]Sheet3!$D$2:$D$21,1,0)</f>
        <v>#N/A</v>
      </c>
    </row>
    <row r="2422" spans="1:39" ht="30" customHeight="1">
      <c r="A2422" s="53" t="s">
        <v>2467</v>
      </c>
      <c r="B2422" s="85">
        <v>40072</v>
      </c>
      <c r="C2422" s="85">
        <v>67806</v>
      </c>
      <c r="D2422" s="86" t="s">
        <v>265</v>
      </c>
      <c r="E2422" s="87" t="s">
        <v>3100</v>
      </c>
      <c r="F2422" s="56" t="s">
        <v>4009</v>
      </c>
      <c r="G2422" s="30" t="s">
        <v>5956</v>
      </c>
      <c r="H2422" s="31">
        <v>1500</v>
      </c>
      <c r="I2422" s="31">
        <v>1500</v>
      </c>
      <c r="J2422" s="56" t="s">
        <v>1126</v>
      </c>
      <c r="K2422" s="71" t="s">
        <v>3691</v>
      </c>
      <c r="L2422" s="55"/>
      <c r="M2422" s="55"/>
      <c r="N2422" s="57"/>
      <c r="O2422" s="57"/>
      <c r="P2422" s="57"/>
      <c r="Q2422" s="57"/>
      <c r="R2422" s="48"/>
      <c r="S2422" s="53"/>
      <c r="T2422" s="53" t="e">
        <f>VLOOKUP(C2422:C5475,[2]Sheet3!$B$2:$J$9150,9,0)</f>
        <v>#N/A</v>
      </c>
      <c r="U2422" s="58" t="s">
        <v>4110</v>
      </c>
      <c r="V2422" s="85">
        <v>40072</v>
      </c>
      <c r="W2422" s="58" t="s">
        <v>5725</v>
      </c>
      <c r="X2422" s="58" t="s">
        <v>1019</v>
      </c>
      <c r="Y2422" s="53" t="s">
        <v>5836</v>
      </c>
      <c r="Z2422" s="56" t="s">
        <v>6801</v>
      </c>
      <c r="AA2422" s="56" t="s">
        <v>5976</v>
      </c>
      <c r="AB2422" s="56">
        <v>0</v>
      </c>
      <c r="AC2422" s="111"/>
      <c r="AD2422" s="53"/>
      <c r="AE2422" s="53"/>
      <c r="AF2422" s="53"/>
      <c r="AG2422" s="53"/>
      <c r="AH2422" s="53"/>
      <c r="AI2422" s="53"/>
      <c r="AJ2422" s="53"/>
      <c r="AK2422" s="53"/>
      <c r="AL2422" s="53"/>
      <c r="AM2422" s="49" t="e">
        <f>VLOOKUP(C2422:C5806,[3]Sheet3!$D$2:$D$21,1,0)</f>
        <v>#N/A</v>
      </c>
    </row>
    <row r="2423" spans="1:39" ht="30" customHeight="1">
      <c r="A2423" s="53" t="s">
        <v>2467</v>
      </c>
      <c r="B2423" s="85">
        <v>40072</v>
      </c>
      <c r="C2423" s="85">
        <v>67807</v>
      </c>
      <c r="D2423" s="86" t="s">
        <v>266</v>
      </c>
      <c r="E2423" s="87" t="s">
        <v>3100</v>
      </c>
      <c r="F2423" s="56" t="s">
        <v>4009</v>
      </c>
      <c r="G2423" s="30" t="s">
        <v>5956</v>
      </c>
      <c r="H2423" s="31">
        <v>1500</v>
      </c>
      <c r="I2423" s="31">
        <v>1500</v>
      </c>
      <c r="J2423" s="56" t="s">
        <v>1126</v>
      </c>
      <c r="K2423" s="71" t="s">
        <v>3691</v>
      </c>
      <c r="L2423" s="55"/>
      <c r="M2423" s="55"/>
      <c r="N2423" s="57"/>
      <c r="O2423" s="57"/>
      <c r="P2423" s="57"/>
      <c r="Q2423" s="57"/>
      <c r="R2423" s="48"/>
      <c r="S2423" s="53"/>
      <c r="T2423" s="53" t="e">
        <f>VLOOKUP(C2423:C5476,[2]Sheet3!$B$2:$J$9150,9,0)</f>
        <v>#N/A</v>
      </c>
      <c r="U2423" s="58" t="s">
        <v>4110</v>
      </c>
      <c r="V2423" s="85">
        <v>40072</v>
      </c>
      <c r="W2423" s="58" t="s">
        <v>5725</v>
      </c>
      <c r="X2423" s="58" t="s">
        <v>1019</v>
      </c>
      <c r="Y2423" s="53" t="s">
        <v>7789</v>
      </c>
      <c r="Z2423" s="56" t="e">
        <v>#N/A</v>
      </c>
      <c r="AA2423" s="56" t="e">
        <v>#N/A</v>
      </c>
      <c r="AB2423" s="56" t="e">
        <v>#N/A</v>
      </c>
      <c r="AC2423" s="111"/>
      <c r="AD2423" s="53"/>
      <c r="AE2423" s="53"/>
      <c r="AF2423" s="53"/>
      <c r="AG2423" s="53"/>
      <c r="AH2423" s="53"/>
      <c r="AI2423" s="53"/>
      <c r="AJ2423" s="53"/>
      <c r="AK2423" s="53"/>
      <c r="AL2423" s="53"/>
      <c r="AM2423" s="49" t="e">
        <f>VLOOKUP(C2423:C5807,[3]Sheet3!$D$2:$D$21,1,0)</f>
        <v>#N/A</v>
      </c>
    </row>
    <row r="2424" spans="1:39" ht="30" customHeight="1">
      <c r="A2424" s="53" t="s">
        <v>2467</v>
      </c>
      <c r="B2424" s="85">
        <v>40135</v>
      </c>
      <c r="C2424" s="85">
        <v>67833</v>
      </c>
      <c r="D2424" s="86" t="s">
        <v>267</v>
      </c>
      <c r="E2424" s="87" t="s">
        <v>3100</v>
      </c>
      <c r="F2424" s="56" t="s">
        <v>4082</v>
      </c>
      <c r="G2424" s="30" t="s">
        <v>4187</v>
      </c>
      <c r="H2424" s="30">
        <v>1500</v>
      </c>
      <c r="I2424" s="30">
        <v>1500</v>
      </c>
      <c r="J2424" s="56" t="s">
        <v>4184</v>
      </c>
      <c r="K2424" s="71" t="s">
        <v>3691</v>
      </c>
      <c r="L2424" s="55"/>
      <c r="M2424" s="55"/>
      <c r="N2424" s="57"/>
      <c r="O2424" s="57"/>
      <c r="P2424" s="57"/>
      <c r="Q2424" s="57"/>
      <c r="R2424" s="48"/>
      <c r="S2424" s="53"/>
      <c r="T2424" s="53" t="e">
        <f>VLOOKUP(C2424:C5477,[2]Sheet3!$B$2:$J$9150,9,0)</f>
        <v>#N/A</v>
      </c>
      <c r="U2424" s="58" t="s">
        <v>4110</v>
      </c>
      <c r="V2424" s="85">
        <v>40135</v>
      </c>
      <c r="W2424" s="58" t="s">
        <v>536</v>
      </c>
      <c r="X2424" s="58" t="s">
        <v>1024</v>
      </c>
      <c r="Y2424" s="53">
        <v>0</v>
      </c>
      <c r="Z2424" s="56" t="e">
        <v>#N/A</v>
      </c>
      <c r="AA2424" s="56" t="e">
        <v>#N/A</v>
      </c>
      <c r="AB2424" s="56" t="e">
        <v>#N/A</v>
      </c>
      <c r="AC2424" s="111"/>
      <c r="AD2424" s="53"/>
      <c r="AE2424" s="53"/>
      <c r="AF2424" s="53"/>
      <c r="AG2424" s="53"/>
      <c r="AH2424" s="53"/>
      <c r="AI2424" s="53"/>
      <c r="AJ2424" s="53"/>
      <c r="AK2424" s="53"/>
      <c r="AL2424" s="53"/>
      <c r="AM2424" s="49" t="e">
        <f>VLOOKUP(C2424:C5808,[3]Sheet3!$D$2:$D$21,1,0)</f>
        <v>#N/A</v>
      </c>
    </row>
    <row r="2425" spans="1:39" ht="30" customHeight="1">
      <c r="A2425" s="53" t="s">
        <v>2467</v>
      </c>
      <c r="B2425" s="85">
        <v>40200</v>
      </c>
      <c r="C2425" s="85">
        <v>69702</v>
      </c>
      <c r="D2425" s="86" t="s">
        <v>4579</v>
      </c>
      <c r="E2425" s="87" t="s">
        <v>3100</v>
      </c>
      <c r="F2425" s="56" t="s">
        <v>4028</v>
      </c>
      <c r="G2425" s="31" t="s">
        <v>382</v>
      </c>
      <c r="H2425" s="31">
        <v>2000</v>
      </c>
      <c r="I2425" s="31">
        <v>1200</v>
      </c>
      <c r="J2425" s="56" t="s">
        <v>4059</v>
      </c>
      <c r="K2425" s="71" t="s">
        <v>3691</v>
      </c>
      <c r="L2425" s="55"/>
      <c r="M2425" s="55"/>
      <c r="N2425" s="57"/>
      <c r="O2425" s="57"/>
      <c r="P2425" s="57"/>
      <c r="Q2425" s="57"/>
      <c r="R2425" s="48"/>
      <c r="S2425" s="53"/>
      <c r="T2425" s="53" t="e">
        <f>VLOOKUP(C2425:C5478,[2]Sheet3!$B$2:$J$9150,9,0)</f>
        <v>#N/A</v>
      </c>
      <c r="U2425" s="58" t="s">
        <v>4110</v>
      </c>
      <c r="V2425" s="85">
        <v>40200</v>
      </c>
      <c r="W2425" s="58" t="s">
        <v>6601</v>
      </c>
      <c r="X2425" s="58" t="s">
        <v>1025</v>
      </c>
      <c r="Y2425" s="53">
        <v>0</v>
      </c>
      <c r="Z2425" s="56" t="e">
        <v>#N/A</v>
      </c>
      <c r="AA2425" s="56" t="e">
        <v>#N/A</v>
      </c>
      <c r="AB2425" s="56" t="e">
        <v>#N/A</v>
      </c>
      <c r="AC2425" s="111"/>
      <c r="AD2425" s="53"/>
      <c r="AE2425" s="53"/>
      <c r="AF2425" s="53"/>
      <c r="AG2425" s="53"/>
      <c r="AH2425" s="53"/>
      <c r="AI2425" s="53"/>
      <c r="AJ2425" s="53"/>
      <c r="AK2425" s="53"/>
      <c r="AL2425" s="53"/>
      <c r="AM2425" s="49" t="e">
        <f>VLOOKUP(C2425:C5809,[3]Sheet3!$D$2:$D$21,1,0)</f>
        <v>#N/A</v>
      </c>
    </row>
    <row r="2426" spans="1:39" ht="30" customHeight="1">
      <c r="A2426" s="53" t="s">
        <v>2467</v>
      </c>
      <c r="B2426" s="85">
        <v>40139</v>
      </c>
      <c r="C2426" s="85">
        <v>69893</v>
      </c>
      <c r="D2426" s="86" t="s">
        <v>1341</v>
      </c>
      <c r="E2426" s="87" t="s">
        <v>3100</v>
      </c>
      <c r="F2426" s="56" t="s">
        <v>1254</v>
      </c>
      <c r="G2426" s="30" t="s">
        <v>2031</v>
      </c>
      <c r="H2426" s="56">
        <v>2000</v>
      </c>
      <c r="I2426" s="56">
        <v>1200</v>
      </c>
      <c r="J2426" s="56" t="s">
        <v>2030</v>
      </c>
      <c r="K2426" s="71" t="s">
        <v>3691</v>
      </c>
      <c r="L2426" s="55"/>
      <c r="M2426" s="55"/>
      <c r="N2426" s="57"/>
      <c r="O2426" s="57"/>
      <c r="P2426" s="57"/>
      <c r="Q2426" s="57"/>
      <c r="R2426" s="48"/>
      <c r="S2426" s="53"/>
      <c r="T2426" s="53" t="e">
        <f>VLOOKUP(C2426:C5479,[2]Sheet3!$B$2:$J$9150,9,0)</f>
        <v>#N/A</v>
      </c>
      <c r="U2426" s="58" t="s">
        <v>4110</v>
      </c>
      <c r="V2426" s="85">
        <v>40139</v>
      </c>
      <c r="W2426" s="58" t="s">
        <v>5738</v>
      </c>
      <c r="X2426" s="58" t="s">
        <v>1025</v>
      </c>
      <c r="Y2426" s="53" t="s">
        <v>7790</v>
      </c>
      <c r="Z2426" s="56" t="e">
        <v>#N/A</v>
      </c>
      <c r="AA2426" s="56" t="e">
        <v>#N/A</v>
      </c>
      <c r="AB2426" s="56" t="e">
        <v>#N/A</v>
      </c>
      <c r="AC2426" s="111"/>
      <c r="AD2426" s="53"/>
      <c r="AE2426" s="53"/>
      <c r="AF2426" s="53"/>
      <c r="AG2426" s="53"/>
      <c r="AH2426" s="53"/>
      <c r="AI2426" s="53"/>
      <c r="AJ2426" s="53"/>
      <c r="AK2426" s="53"/>
      <c r="AL2426" s="53"/>
      <c r="AM2426" s="49" t="e">
        <f>VLOOKUP(C2426:C5810,[3]Sheet3!$D$2:$D$21,1,0)</f>
        <v>#N/A</v>
      </c>
    </row>
    <row r="2427" spans="1:39" ht="30" hidden="1" customHeight="1">
      <c r="A2427" s="53" t="s">
        <v>2467</v>
      </c>
      <c r="B2427" s="85">
        <v>40269</v>
      </c>
      <c r="C2427" s="85">
        <v>73961</v>
      </c>
      <c r="D2427" s="86" t="s">
        <v>3629</v>
      </c>
      <c r="E2427" s="87" t="s">
        <v>3100</v>
      </c>
      <c r="F2427" s="56"/>
      <c r="G2427" s="56"/>
      <c r="H2427" s="56"/>
      <c r="I2427" s="56"/>
      <c r="J2427" s="56"/>
      <c r="K2427" s="55"/>
      <c r="L2427" s="55"/>
      <c r="M2427" s="55"/>
      <c r="N2427" s="57"/>
      <c r="O2427" s="57"/>
      <c r="P2427" s="57"/>
      <c r="Q2427" s="57"/>
      <c r="R2427" s="48"/>
      <c r="S2427" s="53"/>
      <c r="T2427" s="53" t="e">
        <f>VLOOKUP(C2427:C5480,[2]Sheet3!$B$2:$J$9150,9,0)</f>
        <v>#N/A</v>
      </c>
      <c r="U2427" s="58" t="s">
        <v>4110</v>
      </c>
      <c r="V2427" s="85">
        <v>40269</v>
      </c>
      <c r="W2427" s="58" t="s">
        <v>5699</v>
      </c>
      <c r="X2427" s="58" t="s">
        <v>6627</v>
      </c>
      <c r="Y2427" s="53" t="e">
        <v>#N/A</v>
      </c>
      <c r="Z2427" s="56" t="e">
        <v>#N/A</v>
      </c>
      <c r="AA2427" s="56" t="e">
        <v>#N/A</v>
      </c>
      <c r="AB2427" s="56" t="e">
        <v>#N/A</v>
      </c>
      <c r="AC2427" s="111"/>
      <c r="AD2427" s="53"/>
      <c r="AE2427" s="53"/>
      <c r="AF2427" s="53"/>
      <c r="AG2427" s="53"/>
      <c r="AH2427" s="53"/>
      <c r="AI2427" s="53"/>
      <c r="AJ2427" s="53"/>
      <c r="AK2427" s="53"/>
      <c r="AL2427" s="53"/>
      <c r="AM2427" s="49" t="e">
        <f>VLOOKUP(C2427:C5811,[3]Sheet3!$D$2:$D$21,1,0)</f>
        <v>#N/A</v>
      </c>
    </row>
    <row r="2428" spans="1:39" ht="30" customHeight="1">
      <c r="A2428" s="53" t="s">
        <v>2468</v>
      </c>
      <c r="B2428" s="85">
        <v>40002</v>
      </c>
      <c r="C2428" s="85">
        <v>73998</v>
      </c>
      <c r="D2428" s="86" t="s">
        <v>3630</v>
      </c>
      <c r="E2428" s="87" t="s">
        <v>3100</v>
      </c>
      <c r="F2428" s="56" t="s">
        <v>6427</v>
      </c>
      <c r="G2428" s="30" t="s">
        <v>5290</v>
      </c>
      <c r="H2428" s="31">
        <v>1500</v>
      </c>
      <c r="I2428" s="31">
        <v>1700</v>
      </c>
      <c r="J2428" s="56" t="s">
        <v>3287</v>
      </c>
      <c r="K2428" s="71" t="s">
        <v>3691</v>
      </c>
      <c r="L2428" s="55"/>
      <c r="M2428" s="55"/>
      <c r="N2428" s="57"/>
      <c r="O2428" s="57"/>
      <c r="P2428" s="57"/>
      <c r="Q2428" s="57"/>
      <c r="R2428" s="48"/>
      <c r="S2428" s="53"/>
      <c r="T2428" s="53" t="e">
        <f>VLOOKUP(C2428:C5481,[2]Sheet3!$B$2:$J$9150,9,0)</f>
        <v>#N/A</v>
      </c>
      <c r="U2428" s="58" t="s">
        <v>4110</v>
      </c>
      <c r="V2428" s="85">
        <v>40002</v>
      </c>
      <c r="W2428" s="58" t="s">
        <v>5700</v>
      </c>
      <c r="X2428" s="58" t="s">
        <v>6628</v>
      </c>
      <c r="Y2428" s="73" t="s">
        <v>5837</v>
      </c>
      <c r="Z2428" s="56" t="s">
        <v>1048</v>
      </c>
      <c r="AA2428" s="56" t="s">
        <v>5976</v>
      </c>
      <c r="AB2428" s="56" t="s">
        <v>3686</v>
      </c>
      <c r="AC2428" s="53" t="e">
        <f>VLOOKUP(C2428:C5812,[4]Sheet1!$C$3:$F$2680,4,0)</f>
        <v>#N/A</v>
      </c>
      <c r="AD2428" s="53"/>
      <c r="AE2428" s="53"/>
      <c r="AF2428" s="53"/>
      <c r="AG2428" s="53"/>
      <c r="AH2428" s="53"/>
      <c r="AI2428" s="53"/>
      <c r="AJ2428" s="53"/>
      <c r="AK2428" s="53"/>
      <c r="AL2428" s="53"/>
      <c r="AM2428" s="49" t="e">
        <f>VLOOKUP(C2428:C5812,[3]Sheet3!$D$2:$D$21,1,0)</f>
        <v>#N/A</v>
      </c>
    </row>
    <row r="2429" spans="1:39" ht="30" customHeight="1">
      <c r="A2429" s="53" t="s">
        <v>2467</v>
      </c>
      <c r="B2429" s="85">
        <v>40003</v>
      </c>
      <c r="C2429" s="85">
        <v>75397</v>
      </c>
      <c r="D2429" s="86" t="s">
        <v>6147</v>
      </c>
      <c r="E2429" s="87" t="s">
        <v>3100</v>
      </c>
      <c r="F2429" s="56" t="s">
        <v>3939</v>
      </c>
      <c r="G2429" s="30" t="s">
        <v>1865</v>
      </c>
      <c r="H2429" s="31">
        <v>1500</v>
      </c>
      <c r="I2429" s="31">
        <v>2000</v>
      </c>
      <c r="J2429" s="56" t="s">
        <v>1866</v>
      </c>
      <c r="K2429" s="71" t="s">
        <v>3691</v>
      </c>
      <c r="L2429" s="55"/>
      <c r="M2429" s="55"/>
      <c r="N2429" s="57"/>
      <c r="O2429" s="57"/>
      <c r="P2429" s="57"/>
      <c r="Q2429" s="57"/>
      <c r="R2429" s="48"/>
      <c r="S2429" s="53"/>
      <c r="T2429" s="53" t="e">
        <f>VLOOKUP(C2429:C5482,[2]Sheet3!$B$2:$J$9150,9,0)</f>
        <v>#N/A</v>
      </c>
      <c r="U2429" s="58" t="s">
        <v>4110</v>
      </c>
      <c r="V2429" s="85">
        <v>40003</v>
      </c>
      <c r="W2429" s="58" t="s">
        <v>5701</v>
      </c>
      <c r="X2429" s="58" t="s">
        <v>6629</v>
      </c>
      <c r="Y2429" s="53" t="s">
        <v>6968</v>
      </c>
      <c r="Z2429" s="56" t="e">
        <v>#N/A</v>
      </c>
      <c r="AA2429" s="56" t="e">
        <v>#N/A</v>
      </c>
      <c r="AB2429" s="56" t="e">
        <v>#N/A</v>
      </c>
      <c r="AC2429" s="111"/>
      <c r="AD2429" s="53"/>
      <c r="AE2429" s="53"/>
      <c r="AF2429" s="53"/>
      <c r="AG2429" s="53"/>
      <c r="AH2429" s="53"/>
      <c r="AI2429" s="53"/>
      <c r="AJ2429" s="53"/>
      <c r="AK2429" s="53"/>
      <c r="AL2429" s="53"/>
      <c r="AM2429" s="49" t="e">
        <f>VLOOKUP(C2429:C5813,[3]Sheet3!$D$2:$D$21,1,0)</f>
        <v>#N/A</v>
      </c>
    </row>
    <row r="2430" spans="1:39" ht="30" customHeight="1">
      <c r="A2430" s="53" t="s">
        <v>2467</v>
      </c>
      <c r="B2430" s="85">
        <v>40303</v>
      </c>
      <c r="C2430" s="85">
        <v>75579</v>
      </c>
      <c r="D2430" s="86" t="s">
        <v>2586</v>
      </c>
      <c r="E2430" s="87" t="s">
        <v>3100</v>
      </c>
      <c r="F2430" s="56" t="s">
        <v>3205</v>
      </c>
      <c r="G2430" s="56" t="s">
        <v>136</v>
      </c>
      <c r="H2430" s="56">
        <v>1500</v>
      </c>
      <c r="I2430" s="56">
        <v>1700</v>
      </c>
      <c r="J2430" s="56" t="s">
        <v>5580</v>
      </c>
      <c r="K2430" s="55" t="s">
        <v>1061</v>
      </c>
      <c r="L2430" s="55"/>
      <c r="M2430" s="55"/>
      <c r="N2430" s="57"/>
      <c r="O2430" s="57"/>
      <c r="P2430" s="57"/>
      <c r="Q2430" s="57"/>
      <c r="R2430" s="48"/>
      <c r="S2430" s="53"/>
      <c r="T2430" s="53" t="e">
        <f>VLOOKUP(C2430:C5483,[2]Sheet3!$B$2:$J$9150,9,0)</f>
        <v>#N/A</v>
      </c>
      <c r="U2430" s="58" t="s">
        <v>4110</v>
      </c>
      <c r="V2430" s="85">
        <v>40303</v>
      </c>
      <c r="W2430" s="58" t="s">
        <v>5707</v>
      </c>
      <c r="X2430" s="58" t="s">
        <v>1014</v>
      </c>
      <c r="Y2430" s="53" t="e">
        <v>#N/A</v>
      </c>
      <c r="Z2430" s="56" t="e">
        <v>#N/A</v>
      </c>
      <c r="AA2430" s="56" t="e">
        <v>#N/A</v>
      </c>
      <c r="AB2430" s="56" t="e">
        <v>#N/A</v>
      </c>
      <c r="AC2430" s="111"/>
      <c r="AD2430" s="53"/>
      <c r="AE2430" s="53"/>
      <c r="AF2430" s="53"/>
      <c r="AG2430" s="53"/>
      <c r="AH2430" s="53"/>
      <c r="AI2430" s="53"/>
      <c r="AJ2430" s="53"/>
      <c r="AK2430" s="53"/>
      <c r="AL2430" s="53"/>
      <c r="AM2430" s="49" t="e">
        <f>VLOOKUP(C2430:C5814,[3]Sheet3!$D$2:$D$21,1,0)</f>
        <v>#N/A</v>
      </c>
    </row>
    <row r="2431" spans="1:39" ht="30" customHeight="1">
      <c r="A2431" s="53" t="s">
        <v>2468</v>
      </c>
      <c r="B2431" s="85">
        <v>40071</v>
      </c>
      <c r="C2431" s="85">
        <v>55045</v>
      </c>
      <c r="D2431" s="86" t="s">
        <v>1988</v>
      </c>
      <c r="E2431" s="87" t="s">
        <v>5502</v>
      </c>
      <c r="F2431" s="56" t="s">
        <v>4083</v>
      </c>
      <c r="G2431" s="30" t="s">
        <v>4188</v>
      </c>
      <c r="H2431" s="31">
        <v>1500</v>
      </c>
      <c r="I2431" s="31">
        <v>1500</v>
      </c>
      <c r="J2431" s="56" t="s">
        <v>4189</v>
      </c>
      <c r="K2431" s="71" t="s">
        <v>3691</v>
      </c>
      <c r="L2431" s="55"/>
      <c r="M2431" s="55"/>
      <c r="N2431" s="57"/>
      <c r="O2431" s="57"/>
      <c r="P2431" s="57"/>
      <c r="Q2431" s="57"/>
      <c r="R2431" s="48"/>
      <c r="S2431" s="53"/>
      <c r="T2431" s="53" t="e">
        <f>VLOOKUP(C2431:C5484,[2]Sheet3!$B$2:$J$9150,9,0)</f>
        <v>#N/A</v>
      </c>
      <c r="U2431" s="58" t="s">
        <v>4110</v>
      </c>
      <c r="V2431" s="85">
        <v>40071</v>
      </c>
      <c r="W2431" s="58" t="s">
        <v>5724</v>
      </c>
      <c r="X2431" s="58" t="s">
        <v>1019</v>
      </c>
      <c r="Y2431" s="53">
        <v>0</v>
      </c>
      <c r="Z2431" s="56" t="e">
        <v>#N/A</v>
      </c>
      <c r="AA2431" s="56" t="e">
        <v>#N/A</v>
      </c>
      <c r="AB2431" s="56" t="e">
        <v>#N/A</v>
      </c>
      <c r="AC2431" s="111"/>
      <c r="AD2431" s="53"/>
      <c r="AE2431" s="53"/>
      <c r="AF2431" s="53"/>
      <c r="AG2431" s="53"/>
      <c r="AH2431" s="53"/>
      <c r="AI2431" s="53"/>
      <c r="AJ2431" s="53"/>
      <c r="AK2431" s="53"/>
      <c r="AL2431" s="53"/>
      <c r="AM2431" s="49" t="e">
        <f>VLOOKUP(C2431:C5815,[3]Sheet3!$D$2:$D$21,1,0)</f>
        <v>#N/A</v>
      </c>
    </row>
    <row r="2432" spans="1:39" ht="30" customHeight="1">
      <c r="A2432" s="53" t="s">
        <v>2468</v>
      </c>
      <c r="B2432" s="85">
        <v>40003</v>
      </c>
      <c r="C2432" s="85">
        <v>59898</v>
      </c>
      <c r="D2432" s="86" t="s">
        <v>4624</v>
      </c>
      <c r="E2432" s="87" t="s">
        <v>5502</v>
      </c>
      <c r="F2432" s="56" t="s">
        <v>3938</v>
      </c>
      <c r="G2432" s="30" t="s">
        <v>7033</v>
      </c>
      <c r="H2432" s="56">
        <v>1500</v>
      </c>
      <c r="I2432" s="56">
        <v>1500</v>
      </c>
      <c r="J2432" s="56" t="s">
        <v>3539</v>
      </c>
      <c r="K2432" s="71" t="s">
        <v>3691</v>
      </c>
      <c r="L2432" s="55"/>
      <c r="M2432" s="55"/>
      <c r="N2432" s="57"/>
      <c r="O2432" s="57"/>
      <c r="P2432" s="57"/>
      <c r="Q2432" s="57"/>
      <c r="R2432" s="48"/>
      <c r="S2432" s="53"/>
      <c r="T2432" s="53" t="e">
        <f>VLOOKUP(C2432:C5485,[2]Sheet3!$B$2:$J$9150,9,0)</f>
        <v>#N/A</v>
      </c>
      <c r="U2432" s="58" t="s">
        <v>4110</v>
      </c>
      <c r="V2432" s="85">
        <v>40003</v>
      </c>
      <c r="W2432" s="58" t="s">
        <v>5701</v>
      </c>
      <c r="X2432" s="58" t="s">
        <v>6629</v>
      </c>
      <c r="Y2432" s="53" t="e">
        <v>#N/A</v>
      </c>
      <c r="Z2432" s="56" t="e">
        <v>#N/A</v>
      </c>
      <c r="AA2432" s="56" t="e">
        <v>#N/A</v>
      </c>
      <c r="AB2432" s="56" t="e">
        <v>#N/A</v>
      </c>
      <c r="AC2432" s="111"/>
      <c r="AD2432" s="53"/>
      <c r="AE2432" s="53"/>
      <c r="AF2432" s="53"/>
      <c r="AG2432" s="53"/>
      <c r="AH2432" s="53"/>
      <c r="AI2432" s="53"/>
      <c r="AJ2432" s="53"/>
      <c r="AK2432" s="53"/>
      <c r="AL2432" s="53"/>
      <c r="AM2432" s="49" t="e">
        <f>VLOOKUP(C2432:C5816,[3]Sheet3!$D$2:$D$21,1,0)</f>
        <v>#N/A</v>
      </c>
    </row>
    <row r="2433" spans="1:39" ht="30" customHeight="1">
      <c r="A2433" s="53" t="s">
        <v>2467</v>
      </c>
      <c r="B2433" s="85">
        <v>40192</v>
      </c>
      <c r="C2433" s="85">
        <v>60966</v>
      </c>
      <c r="D2433" s="86" t="s">
        <v>4128</v>
      </c>
      <c r="E2433" s="87" t="s">
        <v>5502</v>
      </c>
      <c r="F2433" s="56" t="s">
        <v>6105</v>
      </c>
      <c r="G2433" s="56" t="s">
        <v>294</v>
      </c>
      <c r="H2433" s="56">
        <v>1500</v>
      </c>
      <c r="I2433" s="56">
        <v>1600</v>
      </c>
      <c r="J2433" s="56" t="s">
        <v>2521</v>
      </c>
      <c r="K2433" s="71" t="s">
        <v>3691</v>
      </c>
      <c r="L2433" s="55"/>
      <c r="M2433" s="55"/>
      <c r="N2433" s="57"/>
      <c r="O2433" s="57"/>
      <c r="P2433" s="57"/>
      <c r="Q2433" s="57"/>
      <c r="R2433" s="48"/>
      <c r="S2433" s="53"/>
      <c r="T2433" s="53" t="e">
        <f>VLOOKUP(C2433:C5486,[2]Sheet3!$B$2:$J$9150,9,0)</f>
        <v>#N/A</v>
      </c>
      <c r="U2433" s="58" t="s">
        <v>4110</v>
      </c>
      <c r="V2433" s="85">
        <v>40192</v>
      </c>
      <c r="W2433" s="58" t="s">
        <v>6597</v>
      </c>
      <c r="X2433" s="58" t="s">
        <v>1022</v>
      </c>
      <c r="Y2433" s="53" t="e">
        <v>#N/A</v>
      </c>
      <c r="Z2433" s="56" t="e">
        <v>#N/A</v>
      </c>
      <c r="AA2433" s="56" t="e">
        <v>#N/A</v>
      </c>
      <c r="AB2433" s="56" t="e">
        <v>#N/A</v>
      </c>
      <c r="AC2433" s="111"/>
      <c r="AD2433" s="53"/>
      <c r="AE2433" s="53"/>
      <c r="AF2433" s="53"/>
      <c r="AG2433" s="53"/>
      <c r="AH2433" s="53"/>
      <c r="AI2433" s="53"/>
      <c r="AJ2433" s="53"/>
      <c r="AK2433" s="53"/>
      <c r="AL2433" s="53"/>
      <c r="AM2433" s="49" t="e">
        <f>VLOOKUP(C2433:C5817,[3]Sheet3!$D$2:$D$21,1,0)</f>
        <v>#N/A</v>
      </c>
    </row>
    <row r="2434" spans="1:39" ht="30" customHeight="1">
      <c r="A2434" s="53" t="s">
        <v>2467</v>
      </c>
      <c r="B2434" s="85">
        <v>40005</v>
      </c>
      <c r="C2434" s="85">
        <v>64191</v>
      </c>
      <c r="D2434" s="86" t="s">
        <v>5677</v>
      </c>
      <c r="E2434" s="87" t="s">
        <v>5502</v>
      </c>
      <c r="F2434" s="56" t="s">
        <v>3119</v>
      </c>
      <c r="G2434" s="30" t="s">
        <v>3507</v>
      </c>
      <c r="H2434" s="56">
        <v>1500</v>
      </c>
      <c r="I2434" s="56">
        <v>1500</v>
      </c>
      <c r="J2434" s="56" t="s">
        <v>1366</v>
      </c>
      <c r="K2434" s="71" t="s">
        <v>856</v>
      </c>
      <c r="L2434" s="55"/>
      <c r="M2434" s="55"/>
      <c r="N2434" s="57"/>
      <c r="O2434" s="57"/>
      <c r="P2434" s="57"/>
      <c r="Q2434" s="57"/>
      <c r="R2434" s="48"/>
      <c r="S2434" s="53"/>
      <c r="T2434" s="53" t="e">
        <f>VLOOKUP(C2434:C5487,[2]Sheet3!$B$2:$J$9150,9,0)</f>
        <v>#N/A</v>
      </c>
      <c r="U2434" s="58" t="s">
        <v>4110</v>
      </c>
      <c r="V2434" s="85">
        <v>40005</v>
      </c>
      <c r="W2434" s="58" t="s">
        <v>5703</v>
      </c>
      <c r="X2434" s="58" t="s">
        <v>6631</v>
      </c>
      <c r="Y2434" s="53">
        <v>0</v>
      </c>
      <c r="Z2434" s="56" t="e">
        <v>#N/A</v>
      </c>
      <c r="AA2434" s="56" t="e">
        <v>#N/A</v>
      </c>
      <c r="AB2434" s="56" t="e">
        <v>#N/A</v>
      </c>
      <c r="AC2434" s="111"/>
      <c r="AD2434" s="53"/>
      <c r="AE2434" s="53"/>
      <c r="AF2434" s="53"/>
      <c r="AG2434" s="53"/>
      <c r="AH2434" s="53"/>
      <c r="AI2434" s="53"/>
      <c r="AJ2434" s="53"/>
      <c r="AK2434" s="53"/>
      <c r="AL2434" s="53"/>
      <c r="AM2434" s="49" t="e">
        <f>VLOOKUP(C2434:C5818,[3]Sheet3!$D$2:$D$21,1,0)</f>
        <v>#N/A</v>
      </c>
    </row>
    <row r="2435" spans="1:39" ht="30" customHeight="1">
      <c r="A2435" s="53" t="s">
        <v>2467</v>
      </c>
      <c r="B2435" s="85">
        <v>40003</v>
      </c>
      <c r="C2435" s="85">
        <v>68459</v>
      </c>
      <c r="D2435" s="86" t="s">
        <v>3509</v>
      </c>
      <c r="E2435" s="87" t="s">
        <v>5502</v>
      </c>
      <c r="F2435" s="56" t="s">
        <v>3938</v>
      </c>
      <c r="G2435" s="30" t="s">
        <v>7033</v>
      </c>
      <c r="H2435" s="56">
        <v>1500</v>
      </c>
      <c r="I2435" s="56">
        <v>1500</v>
      </c>
      <c r="J2435" s="56" t="s">
        <v>3539</v>
      </c>
      <c r="K2435" s="71" t="s">
        <v>3691</v>
      </c>
      <c r="L2435" s="55"/>
      <c r="M2435" s="55"/>
      <c r="N2435" s="57"/>
      <c r="O2435" s="57"/>
      <c r="P2435" s="57"/>
      <c r="Q2435" s="57"/>
      <c r="R2435" s="48"/>
      <c r="S2435" s="53"/>
      <c r="T2435" s="53" t="e">
        <f>VLOOKUP(C2435:C5488,[2]Sheet3!$B$2:$J$9150,9,0)</f>
        <v>#N/A</v>
      </c>
      <c r="U2435" s="58" t="s">
        <v>4110</v>
      </c>
      <c r="V2435" s="85">
        <v>40003</v>
      </c>
      <c r="W2435" s="58" t="s">
        <v>5701</v>
      </c>
      <c r="X2435" s="58" t="s">
        <v>6629</v>
      </c>
      <c r="Y2435" s="53" t="e">
        <v>#N/A</v>
      </c>
      <c r="Z2435" s="56" t="e">
        <v>#N/A</v>
      </c>
      <c r="AA2435" s="56" t="e">
        <v>#N/A</v>
      </c>
      <c r="AB2435" s="56" t="e">
        <v>#N/A</v>
      </c>
      <c r="AC2435" s="111"/>
      <c r="AD2435" s="53"/>
      <c r="AE2435" s="53"/>
      <c r="AF2435" s="53"/>
      <c r="AG2435" s="53"/>
      <c r="AH2435" s="53"/>
      <c r="AI2435" s="53"/>
      <c r="AJ2435" s="53"/>
      <c r="AK2435" s="53"/>
      <c r="AL2435" s="53"/>
      <c r="AM2435" s="49" t="e">
        <f>VLOOKUP(C2435:C5819,[3]Sheet3!$D$2:$D$21,1,0)</f>
        <v>#N/A</v>
      </c>
    </row>
    <row r="2436" spans="1:39" ht="30" customHeight="1">
      <c r="A2436" s="53" t="s">
        <v>2468</v>
      </c>
      <c r="B2436" s="85">
        <v>40100</v>
      </c>
      <c r="C2436" s="85">
        <v>52704</v>
      </c>
      <c r="D2436" s="86" t="s">
        <v>4711</v>
      </c>
      <c r="E2436" s="87" t="s">
        <v>2623</v>
      </c>
      <c r="F2436" s="56" t="s">
        <v>4009</v>
      </c>
      <c r="G2436" s="30" t="s">
        <v>5956</v>
      </c>
      <c r="H2436" s="31">
        <v>1500</v>
      </c>
      <c r="I2436" s="31">
        <v>1200</v>
      </c>
      <c r="J2436" s="56" t="s">
        <v>1126</v>
      </c>
      <c r="K2436" s="71" t="s">
        <v>3691</v>
      </c>
      <c r="L2436" s="55"/>
      <c r="M2436" s="55"/>
      <c r="N2436" s="57"/>
      <c r="O2436" s="57"/>
      <c r="P2436" s="57"/>
      <c r="Q2436" s="57"/>
      <c r="R2436" s="48"/>
      <c r="S2436" s="53"/>
      <c r="T2436" s="53" t="e">
        <f>VLOOKUP(C2436:C5489,[2]Sheet3!$B$2:$J$9150,9,0)</f>
        <v>#N/A</v>
      </c>
      <c r="U2436" s="58" t="s">
        <v>4110</v>
      </c>
      <c r="V2436" s="85">
        <v>40100</v>
      </c>
      <c r="W2436" s="58" t="s">
        <v>5736</v>
      </c>
      <c r="X2436" s="58" t="s">
        <v>1019</v>
      </c>
      <c r="Y2436" s="73">
        <v>0</v>
      </c>
      <c r="Z2436" s="56" t="e">
        <v>#N/A</v>
      </c>
      <c r="AA2436" s="56" t="e">
        <v>#N/A</v>
      </c>
      <c r="AB2436" s="56" t="e">
        <v>#N/A</v>
      </c>
      <c r="AC2436" s="111"/>
      <c r="AD2436" s="53"/>
      <c r="AE2436" s="53"/>
      <c r="AF2436" s="53"/>
      <c r="AG2436" s="53"/>
      <c r="AH2436" s="53"/>
      <c r="AI2436" s="53"/>
      <c r="AJ2436" s="53"/>
      <c r="AK2436" s="53"/>
      <c r="AL2436" s="53"/>
      <c r="AM2436" s="49" t="e">
        <f>VLOOKUP(C2436:C5820,[3]Sheet3!$D$2:$D$21,1,0)</f>
        <v>#N/A</v>
      </c>
    </row>
    <row r="2437" spans="1:39" ht="30" customHeight="1">
      <c r="A2437" s="53" t="s">
        <v>2468</v>
      </c>
      <c r="B2437" s="85">
        <v>40004</v>
      </c>
      <c r="C2437" s="85">
        <v>52902</v>
      </c>
      <c r="D2437" s="86" t="s">
        <v>4712</v>
      </c>
      <c r="E2437" s="87" t="s">
        <v>2623</v>
      </c>
      <c r="F2437" s="56" t="s">
        <v>6103</v>
      </c>
      <c r="G2437" s="30" t="s">
        <v>429</v>
      </c>
      <c r="H2437" s="56">
        <v>1500</v>
      </c>
      <c r="I2437" s="56">
        <v>1400</v>
      </c>
      <c r="J2437" s="56" t="s">
        <v>3539</v>
      </c>
      <c r="K2437" s="71" t="s">
        <v>3691</v>
      </c>
      <c r="L2437" s="55"/>
      <c r="M2437" s="55"/>
      <c r="N2437" s="57"/>
      <c r="O2437" s="57"/>
      <c r="P2437" s="57"/>
      <c r="Q2437" s="57"/>
      <c r="R2437" s="48"/>
      <c r="S2437" s="53"/>
      <c r="T2437" s="53" t="e">
        <f>VLOOKUP(C2437:C5490,[2]Sheet3!$B$2:$J$9150,9,0)</f>
        <v>#N/A</v>
      </c>
      <c r="U2437" s="58" t="s">
        <v>4110</v>
      </c>
      <c r="V2437" s="85">
        <v>40004</v>
      </c>
      <c r="W2437" s="58" t="s">
        <v>5702</v>
      </c>
      <c r="X2437" s="58" t="s">
        <v>6630</v>
      </c>
      <c r="Y2437" s="53" t="s">
        <v>6969</v>
      </c>
      <c r="Z2437" s="56" t="e">
        <v>#N/A</v>
      </c>
      <c r="AA2437" s="56" t="e">
        <v>#N/A</v>
      </c>
      <c r="AB2437" s="56" t="e">
        <v>#N/A</v>
      </c>
      <c r="AC2437" s="111"/>
      <c r="AD2437" s="53"/>
      <c r="AE2437" s="53"/>
      <c r="AF2437" s="53"/>
      <c r="AG2437" s="53"/>
      <c r="AH2437" s="53"/>
      <c r="AI2437" s="53"/>
      <c r="AJ2437" s="53"/>
      <c r="AK2437" s="53"/>
      <c r="AL2437" s="53"/>
      <c r="AM2437" s="49" t="e">
        <f>VLOOKUP(C2437:C5821,[3]Sheet3!$D$2:$D$21,1,0)</f>
        <v>#N/A</v>
      </c>
    </row>
    <row r="2438" spans="1:39" ht="30" customHeight="1">
      <c r="A2438" s="53" t="s">
        <v>2468</v>
      </c>
      <c r="B2438" s="85">
        <v>40100</v>
      </c>
      <c r="C2438" s="85">
        <v>53139</v>
      </c>
      <c r="D2438" s="86" t="s">
        <v>295</v>
      </c>
      <c r="E2438" s="87" t="s">
        <v>2623</v>
      </c>
      <c r="F2438" s="56" t="s">
        <v>4009</v>
      </c>
      <c r="G2438" s="30" t="s">
        <v>5956</v>
      </c>
      <c r="H2438" s="31">
        <v>1500</v>
      </c>
      <c r="I2438" s="31">
        <v>1200</v>
      </c>
      <c r="J2438" s="56" t="s">
        <v>1126</v>
      </c>
      <c r="K2438" s="71" t="s">
        <v>3691</v>
      </c>
      <c r="L2438" s="55"/>
      <c r="M2438" s="55"/>
      <c r="N2438" s="57"/>
      <c r="O2438" s="57"/>
      <c r="P2438" s="57"/>
      <c r="Q2438" s="57"/>
      <c r="R2438" s="48"/>
      <c r="S2438" s="53"/>
      <c r="T2438" s="53" t="e">
        <f>VLOOKUP(C2438:C5491,[2]Sheet3!$B$2:$J$9150,9,0)</f>
        <v>#N/A</v>
      </c>
      <c r="U2438" s="58" t="s">
        <v>4110</v>
      </c>
      <c r="V2438" s="85">
        <v>40100</v>
      </c>
      <c r="W2438" s="58" t="s">
        <v>5736</v>
      </c>
      <c r="X2438" s="58" t="s">
        <v>1019</v>
      </c>
      <c r="Y2438" s="53">
        <v>0</v>
      </c>
      <c r="Z2438" s="56" t="e">
        <v>#N/A</v>
      </c>
      <c r="AA2438" s="56" t="e">
        <v>#N/A</v>
      </c>
      <c r="AB2438" s="56" t="e">
        <v>#N/A</v>
      </c>
      <c r="AC2438" s="111"/>
      <c r="AD2438" s="53"/>
      <c r="AE2438" s="53"/>
      <c r="AF2438" s="53"/>
      <c r="AG2438" s="53"/>
      <c r="AH2438" s="53"/>
      <c r="AI2438" s="53"/>
      <c r="AJ2438" s="53"/>
      <c r="AK2438" s="53"/>
      <c r="AL2438" s="53"/>
      <c r="AM2438" s="49" t="e">
        <f>VLOOKUP(C2438:C5822,[3]Sheet3!$D$2:$D$21,1,0)</f>
        <v>#N/A</v>
      </c>
    </row>
    <row r="2439" spans="1:39" ht="30" customHeight="1">
      <c r="A2439" s="53" t="s">
        <v>2469</v>
      </c>
      <c r="B2439" s="85">
        <v>40092</v>
      </c>
      <c r="C2439" s="85">
        <v>53465</v>
      </c>
      <c r="D2439" s="86" t="s">
        <v>296</v>
      </c>
      <c r="E2439" s="87" t="s">
        <v>2623</v>
      </c>
      <c r="F2439" s="56" t="s">
        <v>4095</v>
      </c>
      <c r="G2439" s="56" t="s">
        <v>3800</v>
      </c>
      <c r="H2439" s="56">
        <v>1500</v>
      </c>
      <c r="I2439" s="56">
        <v>1500</v>
      </c>
      <c r="J2439" s="56" t="s">
        <v>3801</v>
      </c>
      <c r="K2439" s="71" t="s">
        <v>3691</v>
      </c>
      <c r="L2439" s="55"/>
      <c r="M2439" s="55"/>
      <c r="N2439" s="57"/>
      <c r="O2439" s="57"/>
      <c r="P2439" s="57"/>
      <c r="Q2439" s="57"/>
      <c r="R2439" s="48"/>
      <c r="S2439" s="53"/>
      <c r="T2439" s="53" t="e">
        <f>VLOOKUP(C2439:C5492,[2]Sheet3!$B$2:$J$9150,9,0)</f>
        <v>#N/A</v>
      </c>
      <c r="U2439" s="58" t="s">
        <v>4110</v>
      </c>
      <c r="V2439" s="85">
        <v>40092</v>
      </c>
      <c r="W2439" s="58" t="s">
        <v>5732</v>
      </c>
      <c r="X2439" s="58" t="s">
        <v>1022</v>
      </c>
      <c r="Y2439" s="53">
        <v>0</v>
      </c>
      <c r="Z2439" s="56" t="e">
        <v>#N/A</v>
      </c>
      <c r="AA2439" s="56" t="e">
        <v>#N/A</v>
      </c>
      <c r="AB2439" s="56" t="e">
        <v>#N/A</v>
      </c>
      <c r="AC2439" s="111"/>
      <c r="AD2439" s="53"/>
      <c r="AE2439" s="53"/>
      <c r="AF2439" s="53"/>
      <c r="AG2439" s="53"/>
      <c r="AH2439" s="53"/>
      <c r="AI2439" s="53"/>
      <c r="AJ2439" s="53"/>
      <c r="AK2439" s="53"/>
      <c r="AL2439" s="53"/>
      <c r="AM2439" s="49" t="e">
        <f>VLOOKUP(C2439:C5823,[3]Sheet3!$D$2:$D$21,1,0)</f>
        <v>#N/A</v>
      </c>
    </row>
    <row r="2440" spans="1:39" ht="30" customHeight="1">
      <c r="A2440" s="53" t="s">
        <v>2469</v>
      </c>
      <c r="B2440" s="85">
        <v>40131</v>
      </c>
      <c r="C2440" s="85">
        <v>53821</v>
      </c>
      <c r="D2440" s="86" t="s">
        <v>297</v>
      </c>
      <c r="E2440" s="87" t="s">
        <v>2623</v>
      </c>
      <c r="F2440" s="56" t="s">
        <v>4083</v>
      </c>
      <c r="G2440" s="30" t="s">
        <v>4188</v>
      </c>
      <c r="H2440" s="31">
        <v>1500</v>
      </c>
      <c r="I2440" s="31">
        <v>1500</v>
      </c>
      <c r="J2440" s="56" t="s">
        <v>4189</v>
      </c>
      <c r="K2440" s="71" t="s">
        <v>3691</v>
      </c>
      <c r="L2440" s="55"/>
      <c r="M2440" s="55"/>
      <c r="N2440" s="57"/>
      <c r="O2440" s="57"/>
      <c r="P2440" s="57"/>
      <c r="Q2440" s="57"/>
      <c r="R2440" s="48"/>
      <c r="S2440" s="53"/>
      <c r="T2440" s="53" t="e">
        <f>VLOOKUP(C2440:C5493,[2]Sheet3!$B$2:$J$9150,9,0)</f>
        <v>#N/A</v>
      </c>
      <c r="U2440" s="58" t="s">
        <v>4110</v>
      </c>
      <c r="V2440" s="85">
        <v>40131</v>
      </c>
      <c r="W2440" s="58" t="s">
        <v>535</v>
      </c>
      <c r="X2440" s="58" t="s">
        <v>6628</v>
      </c>
      <c r="Y2440" s="53" t="s">
        <v>5838</v>
      </c>
      <c r="Z2440" s="56" t="s">
        <v>6802</v>
      </c>
      <c r="AA2440" s="56" t="s">
        <v>5976</v>
      </c>
      <c r="AB2440" s="56">
        <v>0</v>
      </c>
      <c r="AC2440" s="111"/>
      <c r="AD2440" s="53"/>
      <c r="AE2440" s="53"/>
      <c r="AF2440" s="53"/>
      <c r="AG2440" s="53"/>
      <c r="AH2440" s="53"/>
      <c r="AI2440" s="53"/>
      <c r="AJ2440" s="53"/>
      <c r="AK2440" s="53"/>
      <c r="AL2440" s="53"/>
      <c r="AM2440" s="49" t="e">
        <f>VLOOKUP(C2440:C5824,[3]Sheet3!$D$2:$D$21,1,0)</f>
        <v>#N/A</v>
      </c>
    </row>
    <row r="2441" spans="1:39" ht="30" customHeight="1">
      <c r="A2441" s="53" t="s">
        <v>2468</v>
      </c>
      <c r="B2441" s="85">
        <v>40131</v>
      </c>
      <c r="C2441" s="85">
        <v>53828</v>
      </c>
      <c r="D2441" s="86" t="s">
        <v>2619</v>
      </c>
      <c r="E2441" s="87" t="s">
        <v>2623</v>
      </c>
      <c r="F2441" s="56" t="s">
        <v>4083</v>
      </c>
      <c r="G2441" s="30" t="s">
        <v>4188</v>
      </c>
      <c r="H2441" s="31">
        <v>1500</v>
      </c>
      <c r="I2441" s="31">
        <v>1500</v>
      </c>
      <c r="J2441" s="56" t="s">
        <v>4189</v>
      </c>
      <c r="K2441" s="71" t="s">
        <v>3691</v>
      </c>
      <c r="L2441" s="55"/>
      <c r="M2441" s="55"/>
      <c r="N2441" s="57"/>
      <c r="O2441" s="57"/>
      <c r="P2441" s="57"/>
      <c r="Q2441" s="57"/>
      <c r="R2441" s="48"/>
      <c r="S2441" s="53"/>
      <c r="T2441" s="53" t="e">
        <f>VLOOKUP(C2441:C5494,[2]Sheet3!$B$2:$J$9150,9,0)</f>
        <v>#N/A</v>
      </c>
      <c r="U2441" s="58" t="s">
        <v>4110</v>
      </c>
      <c r="V2441" s="85">
        <v>40131</v>
      </c>
      <c r="W2441" s="58" t="s">
        <v>535</v>
      </c>
      <c r="X2441" s="58" t="s">
        <v>6628</v>
      </c>
      <c r="Y2441" s="53" t="s">
        <v>5839</v>
      </c>
      <c r="Z2441" s="56" t="s">
        <v>6803</v>
      </c>
      <c r="AA2441" s="56" t="s">
        <v>5978</v>
      </c>
      <c r="AB2441" s="56" t="s">
        <v>3667</v>
      </c>
      <c r="AC2441" s="111"/>
      <c r="AD2441" s="53"/>
      <c r="AE2441" s="53"/>
      <c r="AF2441" s="53"/>
      <c r="AG2441" s="53"/>
      <c r="AH2441" s="53"/>
      <c r="AI2441" s="53"/>
      <c r="AJ2441" s="53"/>
      <c r="AK2441" s="53"/>
      <c r="AL2441" s="53"/>
      <c r="AM2441" s="49" t="e">
        <f>VLOOKUP(C2441:C5825,[3]Sheet3!$D$2:$D$21,1,0)</f>
        <v>#N/A</v>
      </c>
    </row>
    <row r="2442" spans="1:39" ht="30" customHeight="1">
      <c r="A2442" s="53" t="s">
        <v>2468</v>
      </c>
      <c r="B2442" s="85">
        <v>40128</v>
      </c>
      <c r="C2442" s="85">
        <v>53855</v>
      </c>
      <c r="D2442" s="86" t="s">
        <v>298</v>
      </c>
      <c r="E2442" s="87" t="s">
        <v>2623</v>
      </c>
      <c r="F2442" s="56" t="s">
        <v>4085</v>
      </c>
      <c r="G2442" s="30" t="s">
        <v>370</v>
      </c>
      <c r="H2442" s="56">
        <v>1500</v>
      </c>
      <c r="I2442" s="56">
        <v>1500</v>
      </c>
      <c r="J2442" s="56" t="s">
        <v>371</v>
      </c>
      <c r="K2442" s="71" t="s">
        <v>3691</v>
      </c>
      <c r="L2442" s="55"/>
      <c r="M2442" s="55"/>
      <c r="N2442" s="57"/>
      <c r="O2442" s="57"/>
      <c r="P2442" s="57"/>
      <c r="Q2442" s="57"/>
      <c r="R2442" s="48"/>
      <c r="S2442" s="53"/>
      <c r="T2442" s="53" t="e">
        <f>VLOOKUP(C2442:C5495,[2]Sheet3!$B$2:$J$9150,9,0)</f>
        <v>#N/A</v>
      </c>
      <c r="U2442" s="58" t="s">
        <v>4110</v>
      </c>
      <c r="V2442" s="85">
        <v>40128</v>
      </c>
      <c r="W2442" s="58" t="s">
        <v>534</v>
      </c>
      <c r="X2442" s="58" t="s">
        <v>1019</v>
      </c>
      <c r="Y2442" s="53">
        <v>0</v>
      </c>
      <c r="Z2442" s="56" t="e">
        <v>#N/A</v>
      </c>
      <c r="AA2442" s="56" t="e">
        <v>#N/A</v>
      </c>
      <c r="AB2442" s="56" t="e">
        <v>#N/A</v>
      </c>
      <c r="AC2442" s="111"/>
      <c r="AD2442" s="53"/>
      <c r="AE2442" s="53"/>
      <c r="AF2442" s="53"/>
      <c r="AG2442" s="53"/>
      <c r="AH2442" s="53"/>
      <c r="AI2442" s="53"/>
      <c r="AJ2442" s="53"/>
      <c r="AK2442" s="53"/>
      <c r="AL2442" s="53"/>
      <c r="AM2442" s="49" t="e">
        <f>VLOOKUP(C2442:C5826,[3]Sheet3!$D$2:$D$21,1,0)</f>
        <v>#N/A</v>
      </c>
    </row>
    <row r="2443" spans="1:39" ht="30" customHeight="1">
      <c r="A2443" s="53" t="s">
        <v>2468</v>
      </c>
      <c r="B2443" s="85">
        <v>40115</v>
      </c>
      <c r="C2443" s="85">
        <v>53868</v>
      </c>
      <c r="D2443" s="86" t="s">
        <v>299</v>
      </c>
      <c r="E2443" s="87" t="s">
        <v>2623</v>
      </c>
      <c r="F2443" s="56" t="s">
        <v>6426</v>
      </c>
      <c r="G2443" s="30" t="s">
        <v>7202</v>
      </c>
      <c r="H2443" s="56">
        <v>2000</v>
      </c>
      <c r="I2443" s="56">
        <v>2000</v>
      </c>
      <c r="J2443" s="56" t="s">
        <v>1499</v>
      </c>
      <c r="K2443" s="71" t="s">
        <v>856</v>
      </c>
      <c r="L2443" s="55"/>
      <c r="M2443" s="55"/>
      <c r="N2443" s="57"/>
      <c r="O2443" s="57"/>
      <c r="P2443" s="57"/>
      <c r="Q2443" s="57"/>
      <c r="R2443" s="48"/>
      <c r="S2443" s="53"/>
      <c r="T2443" s="53" t="e">
        <f>VLOOKUP(C2443:C5496,[2]Sheet3!$B$2:$J$9150,9,0)</f>
        <v>#N/A</v>
      </c>
      <c r="U2443" s="58" t="s">
        <v>4110</v>
      </c>
      <c r="V2443" s="85">
        <v>40115</v>
      </c>
      <c r="W2443" s="58" t="s">
        <v>5740</v>
      </c>
      <c r="X2443" s="58" t="s">
        <v>6627</v>
      </c>
      <c r="Y2443" s="53">
        <v>0</v>
      </c>
      <c r="Z2443" s="56" t="e">
        <v>#N/A</v>
      </c>
      <c r="AA2443" s="56" t="e">
        <v>#N/A</v>
      </c>
      <c r="AB2443" s="56" t="e">
        <v>#N/A</v>
      </c>
      <c r="AC2443" s="111"/>
      <c r="AD2443" s="53"/>
      <c r="AE2443" s="53"/>
      <c r="AF2443" s="53"/>
      <c r="AG2443" s="53"/>
      <c r="AH2443" s="53"/>
      <c r="AI2443" s="53"/>
      <c r="AJ2443" s="53"/>
      <c r="AK2443" s="53"/>
      <c r="AL2443" s="53"/>
      <c r="AM2443" s="49" t="e">
        <f>VLOOKUP(C2443:C5827,[3]Sheet3!$D$2:$D$21,1,0)</f>
        <v>#N/A</v>
      </c>
    </row>
    <row r="2444" spans="1:39" ht="30" customHeight="1">
      <c r="A2444" s="53" t="s">
        <v>2468</v>
      </c>
      <c r="B2444" s="85">
        <v>40260</v>
      </c>
      <c r="C2444" s="85">
        <v>54009</v>
      </c>
      <c r="D2444" s="86" t="s">
        <v>300</v>
      </c>
      <c r="E2444" s="87" t="s">
        <v>2623</v>
      </c>
      <c r="F2444" s="56" t="s">
        <v>6105</v>
      </c>
      <c r="G2444" s="30" t="s">
        <v>730</v>
      </c>
      <c r="H2444" s="56">
        <v>1500</v>
      </c>
      <c r="I2444" s="56">
        <v>1500</v>
      </c>
      <c r="J2444" s="56" t="s">
        <v>4941</v>
      </c>
      <c r="K2444" s="71" t="s">
        <v>3691</v>
      </c>
      <c r="L2444" s="55"/>
      <c r="M2444" s="55"/>
      <c r="N2444" s="57"/>
      <c r="O2444" s="57"/>
      <c r="P2444" s="57"/>
      <c r="Q2444" s="57"/>
      <c r="R2444" s="48"/>
      <c r="S2444" s="53"/>
      <c r="T2444" s="53" t="e">
        <f>VLOOKUP(C2444:C5497,[2]Sheet3!$B$2:$J$9150,9,0)</f>
        <v>#N/A</v>
      </c>
      <c r="U2444" s="58" t="s">
        <v>4110</v>
      </c>
      <c r="V2444" s="85">
        <v>40260</v>
      </c>
      <c r="W2444" s="58" t="s">
        <v>6605</v>
      </c>
      <c r="X2444" s="58" t="s">
        <v>1018</v>
      </c>
      <c r="Y2444" s="53">
        <v>0</v>
      </c>
      <c r="Z2444" s="56" t="e">
        <v>#N/A</v>
      </c>
      <c r="AA2444" s="56" t="e">
        <v>#N/A</v>
      </c>
      <c r="AB2444" s="56" t="e">
        <v>#N/A</v>
      </c>
      <c r="AC2444" s="111"/>
      <c r="AD2444" s="53"/>
      <c r="AE2444" s="53"/>
      <c r="AF2444" s="53"/>
      <c r="AG2444" s="53"/>
      <c r="AH2444" s="53"/>
      <c r="AI2444" s="53"/>
      <c r="AJ2444" s="53"/>
      <c r="AK2444" s="53"/>
      <c r="AL2444" s="53"/>
      <c r="AM2444" s="49" t="e">
        <f>VLOOKUP(C2444:C5828,[3]Sheet3!$D$2:$D$21,1,0)</f>
        <v>#N/A</v>
      </c>
    </row>
    <row r="2445" spans="1:39" ht="30" customHeight="1">
      <c r="A2445" s="53" t="s">
        <v>2469</v>
      </c>
      <c r="B2445" s="85">
        <v>40092</v>
      </c>
      <c r="C2445" s="85">
        <v>54102</v>
      </c>
      <c r="D2445" s="86" t="s">
        <v>1979</v>
      </c>
      <c r="E2445" s="87" t="s">
        <v>2623</v>
      </c>
      <c r="F2445" s="56" t="s">
        <v>4095</v>
      </c>
      <c r="G2445" s="56" t="s">
        <v>3800</v>
      </c>
      <c r="H2445" s="56">
        <v>1500</v>
      </c>
      <c r="I2445" s="56">
        <v>1500</v>
      </c>
      <c r="J2445" s="56" t="s">
        <v>3801</v>
      </c>
      <c r="K2445" s="71" t="s">
        <v>3691</v>
      </c>
      <c r="L2445" s="55"/>
      <c r="M2445" s="55"/>
      <c r="N2445" s="57"/>
      <c r="O2445" s="57"/>
      <c r="P2445" s="57"/>
      <c r="Q2445" s="57"/>
      <c r="R2445" s="48"/>
      <c r="S2445" s="53"/>
      <c r="T2445" s="53" t="e">
        <f>VLOOKUP(C2445:C5498,[2]Sheet3!$B$2:$J$9150,9,0)</f>
        <v>#N/A</v>
      </c>
      <c r="U2445" s="58" t="s">
        <v>4110</v>
      </c>
      <c r="V2445" s="85">
        <v>40092</v>
      </c>
      <c r="W2445" s="58" t="s">
        <v>5732</v>
      </c>
      <c r="X2445" s="58" t="s">
        <v>1022</v>
      </c>
      <c r="Y2445" s="53">
        <v>0</v>
      </c>
      <c r="Z2445" s="56" t="e">
        <v>#N/A</v>
      </c>
      <c r="AA2445" s="56" t="e">
        <v>#N/A</v>
      </c>
      <c r="AB2445" s="56" t="e">
        <v>#N/A</v>
      </c>
      <c r="AC2445" s="111"/>
      <c r="AD2445" s="53"/>
      <c r="AE2445" s="53"/>
      <c r="AF2445" s="53"/>
      <c r="AG2445" s="53"/>
      <c r="AH2445" s="53"/>
      <c r="AI2445" s="53"/>
      <c r="AJ2445" s="53"/>
      <c r="AK2445" s="53"/>
      <c r="AL2445" s="53"/>
      <c r="AM2445" s="49" t="e">
        <f>VLOOKUP(C2445:C5829,[3]Sheet3!$D$2:$D$21,1,0)</f>
        <v>#N/A</v>
      </c>
    </row>
    <row r="2446" spans="1:39" ht="30" customHeight="1">
      <c r="A2446" s="53" t="s">
        <v>2468</v>
      </c>
      <c r="B2446" s="85">
        <v>40092</v>
      </c>
      <c r="C2446" s="85">
        <v>54103</v>
      </c>
      <c r="D2446" s="86" t="s">
        <v>1980</v>
      </c>
      <c r="E2446" s="87" t="s">
        <v>2623</v>
      </c>
      <c r="F2446" s="56" t="s">
        <v>4095</v>
      </c>
      <c r="G2446" s="56" t="s">
        <v>3800</v>
      </c>
      <c r="H2446" s="56">
        <v>1500</v>
      </c>
      <c r="I2446" s="56">
        <v>1500</v>
      </c>
      <c r="J2446" s="56" t="s">
        <v>3801</v>
      </c>
      <c r="K2446" s="71" t="s">
        <v>3691</v>
      </c>
      <c r="L2446" s="55"/>
      <c r="M2446" s="55"/>
      <c r="N2446" s="57"/>
      <c r="O2446" s="57"/>
      <c r="P2446" s="57"/>
      <c r="Q2446" s="57"/>
      <c r="R2446" s="48"/>
      <c r="S2446" s="53"/>
      <c r="T2446" s="53" t="e">
        <f>VLOOKUP(C2446:C5499,[2]Sheet3!$B$2:$J$9150,9,0)</f>
        <v>#N/A</v>
      </c>
      <c r="U2446" s="58" t="s">
        <v>4110</v>
      </c>
      <c r="V2446" s="85">
        <v>40092</v>
      </c>
      <c r="W2446" s="58" t="s">
        <v>5732</v>
      </c>
      <c r="X2446" s="58" t="s">
        <v>1022</v>
      </c>
      <c r="Y2446" s="53">
        <v>0</v>
      </c>
      <c r="Z2446" s="56" t="e">
        <v>#N/A</v>
      </c>
      <c r="AA2446" s="56" t="e">
        <v>#N/A</v>
      </c>
      <c r="AB2446" s="56" t="e">
        <v>#N/A</v>
      </c>
      <c r="AC2446" s="111"/>
      <c r="AD2446" s="53"/>
      <c r="AE2446" s="53"/>
      <c r="AF2446" s="53"/>
      <c r="AG2446" s="53"/>
      <c r="AH2446" s="53"/>
      <c r="AI2446" s="53"/>
      <c r="AJ2446" s="53"/>
      <c r="AK2446" s="53"/>
      <c r="AL2446" s="53"/>
      <c r="AM2446" s="49" t="e">
        <f>VLOOKUP(C2446:C5830,[3]Sheet3!$D$2:$D$21,1,0)</f>
        <v>#N/A</v>
      </c>
    </row>
    <row r="2447" spans="1:39" ht="30" customHeight="1">
      <c r="A2447" s="53" t="s">
        <v>2469</v>
      </c>
      <c r="B2447" s="85">
        <v>40092</v>
      </c>
      <c r="C2447" s="85">
        <v>54114</v>
      </c>
      <c r="D2447" s="86" t="s">
        <v>1981</v>
      </c>
      <c r="E2447" s="87" t="s">
        <v>2623</v>
      </c>
      <c r="F2447" s="56" t="s">
        <v>4095</v>
      </c>
      <c r="G2447" s="56" t="s">
        <v>3800</v>
      </c>
      <c r="H2447" s="56">
        <v>1500</v>
      </c>
      <c r="I2447" s="56">
        <v>1500</v>
      </c>
      <c r="J2447" s="56" t="s">
        <v>3801</v>
      </c>
      <c r="K2447" s="71" t="s">
        <v>3691</v>
      </c>
      <c r="L2447" s="55"/>
      <c r="M2447" s="55"/>
      <c r="N2447" s="57"/>
      <c r="O2447" s="57"/>
      <c r="P2447" s="57"/>
      <c r="Q2447" s="57"/>
      <c r="R2447" s="48"/>
      <c r="S2447" s="53"/>
      <c r="T2447" s="53" t="e">
        <f>VLOOKUP(C2447:C5500,[2]Sheet3!$B$2:$J$9150,9,0)</f>
        <v>#N/A</v>
      </c>
      <c r="U2447" s="58" t="s">
        <v>4110</v>
      </c>
      <c r="V2447" s="85">
        <v>40092</v>
      </c>
      <c r="W2447" s="58" t="s">
        <v>5732</v>
      </c>
      <c r="X2447" s="58" t="s">
        <v>1022</v>
      </c>
      <c r="Y2447" s="53">
        <v>0</v>
      </c>
      <c r="Z2447" s="56" t="e">
        <v>#N/A</v>
      </c>
      <c r="AA2447" s="56" t="e">
        <v>#N/A</v>
      </c>
      <c r="AB2447" s="56" t="e">
        <v>#N/A</v>
      </c>
      <c r="AC2447" s="111"/>
      <c r="AD2447" s="53"/>
      <c r="AE2447" s="53"/>
      <c r="AF2447" s="53"/>
      <c r="AG2447" s="53"/>
      <c r="AH2447" s="53"/>
      <c r="AI2447" s="53"/>
      <c r="AJ2447" s="53"/>
      <c r="AK2447" s="53"/>
      <c r="AL2447" s="53"/>
      <c r="AM2447" s="49" t="e">
        <f>VLOOKUP(C2447:C5831,[3]Sheet3!$D$2:$D$21,1,0)</f>
        <v>#N/A</v>
      </c>
    </row>
    <row r="2448" spans="1:39" ht="30" customHeight="1">
      <c r="A2448" s="53" t="s">
        <v>2469</v>
      </c>
      <c r="B2448" s="85">
        <v>40092</v>
      </c>
      <c r="C2448" s="85">
        <v>54144</v>
      </c>
      <c r="D2448" s="86" t="s">
        <v>1982</v>
      </c>
      <c r="E2448" s="87" t="s">
        <v>2623</v>
      </c>
      <c r="F2448" s="56" t="s">
        <v>4095</v>
      </c>
      <c r="G2448" s="56" t="s">
        <v>3800</v>
      </c>
      <c r="H2448" s="56">
        <v>1500</v>
      </c>
      <c r="I2448" s="56">
        <v>1500</v>
      </c>
      <c r="J2448" s="56" t="s">
        <v>3801</v>
      </c>
      <c r="K2448" s="71" t="s">
        <v>3691</v>
      </c>
      <c r="L2448" s="55"/>
      <c r="M2448" s="55"/>
      <c r="N2448" s="57"/>
      <c r="O2448" s="57"/>
      <c r="P2448" s="57"/>
      <c r="Q2448" s="57"/>
      <c r="R2448" s="48"/>
      <c r="S2448" s="53"/>
      <c r="T2448" s="53" t="e">
        <f>VLOOKUP(C2448:C5501,[2]Sheet3!$B$2:$J$9150,9,0)</f>
        <v>#N/A</v>
      </c>
      <c r="U2448" s="58" t="s">
        <v>4110</v>
      </c>
      <c r="V2448" s="85">
        <v>40092</v>
      </c>
      <c r="W2448" s="58" t="s">
        <v>5732</v>
      </c>
      <c r="X2448" s="58" t="s">
        <v>1022</v>
      </c>
      <c r="Y2448" s="53">
        <v>0</v>
      </c>
      <c r="Z2448" s="56" t="e">
        <v>#N/A</v>
      </c>
      <c r="AA2448" s="56" t="e">
        <v>#N/A</v>
      </c>
      <c r="AB2448" s="56" t="e">
        <v>#N/A</v>
      </c>
      <c r="AC2448" s="111"/>
      <c r="AD2448" s="53"/>
      <c r="AE2448" s="53"/>
      <c r="AF2448" s="53"/>
      <c r="AG2448" s="53"/>
      <c r="AH2448" s="53"/>
      <c r="AI2448" s="53"/>
      <c r="AJ2448" s="53"/>
      <c r="AK2448" s="53"/>
      <c r="AL2448" s="53"/>
      <c r="AM2448" s="49" t="e">
        <f>VLOOKUP(C2448:C5832,[3]Sheet3!$D$2:$D$21,1,0)</f>
        <v>#N/A</v>
      </c>
    </row>
    <row r="2449" spans="1:39" ht="30" customHeight="1">
      <c r="A2449" s="53" t="s">
        <v>2468</v>
      </c>
      <c r="B2449" s="85">
        <v>40131</v>
      </c>
      <c r="C2449" s="85">
        <v>54158</v>
      </c>
      <c r="D2449" s="86" t="s">
        <v>380</v>
      </c>
      <c r="E2449" s="87" t="s">
        <v>2623</v>
      </c>
      <c r="F2449" s="56" t="s">
        <v>4083</v>
      </c>
      <c r="G2449" s="30" t="s">
        <v>4188</v>
      </c>
      <c r="H2449" s="31">
        <v>1500</v>
      </c>
      <c r="I2449" s="31">
        <v>1500</v>
      </c>
      <c r="J2449" s="56" t="s">
        <v>4189</v>
      </c>
      <c r="K2449" s="71" t="s">
        <v>3691</v>
      </c>
      <c r="L2449" s="55"/>
      <c r="M2449" s="55"/>
      <c r="N2449" s="57"/>
      <c r="O2449" s="57"/>
      <c r="P2449" s="57"/>
      <c r="Q2449" s="57"/>
      <c r="R2449" s="48"/>
      <c r="S2449" s="53"/>
      <c r="T2449" s="53" t="e">
        <f>VLOOKUP(C2449:C5502,[2]Sheet3!$B$2:$J$9150,9,0)</f>
        <v>#N/A</v>
      </c>
      <c r="U2449" s="58" t="s">
        <v>4110</v>
      </c>
      <c r="V2449" s="85">
        <v>40131</v>
      </c>
      <c r="W2449" s="58" t="s">
        <v>535</v>
      </c>
      <c r="X2449" s="58" t="s">
        <v>6628</v>
      </c>
      <c r="Y2449" s="53" t="s">
        <v>5840</v>
      </c>
      <c r="Z2449" s="56" t="s">
        <v>6804</v>
      </c>
      <c r="AA2449" s="56" t="s">
        <v>5976</v>
      </c>
      <c r="AB2449" s="56" t="s">
        <v>6882</v>
      </c>
      <c r="AC2449" s="111"/>
      <c r="AD2449" s="53"/>
      <c r="AE2449" s="53"/>
      <c r="AF2449" s="53"/>
      <c r="AG2449" s="53"/>
      <c r="AH2449" s="53"/>
      <c r="AI2449" s="53"/>
      <c r="AJ2449" s="53"/>
      <c r="AK2449" s="53"/>
      <c r="AL2449" s="53"/>
      <c r="AM2449" s="49" t="e">
        <f>VLOOKUP(C2449:C5833,[3]Sheet3!$D$2:$D$21,1,0)</f>
        <v>#N/A</v>
      </c>
    </row>
    <row r="2450" spans="1:39" ht="30" customHeight="1">
      <c r="A2450" s="53" t="s">
        <v>2469</v>
      </c>
      <c r="B2450" s="85">
        <v>40260</v>
      </c>
      <c r="C2450" s="85">
        <v>54890</v>
      </c>
      <c r="D2450" s="86" t="s">
        <v>1985</v>
      </c>
      <c r="E2450" s="87" t="s">
        <v>2623</v>
      </c>
      <c r="F2450" s="56" t="s">
        <v>6105</v>
      </c>
      <c r="G2450" s="30" t="s">
        <v>730</v>
      </c>
      <c r="H2450" s="56">
        <v>1500</v>
      </c>
      <c r="I2450" s="56">
        <v>1500</v>
      </c>
      <c r="J2450" s="56" t="s">
        <v>4941</v>
      </c>
      <c r="K2450" s="71" t="s">
        <v>3691</v>
      </c>
      <c r="L2450" s="55"/>
      <c r="M2450" s="55"/>
      <c r="N2450" s="57"/>
      <c r="O2450" s="57"/>
      <c r="P2450" s="57"/>
      <c r="Q2450" s="57"/>
      <c r="R2450" s="48"/>
      <c r="S2450" s="53"/>
      <c r="T2450" s="53" t="e">
        <f>VLOOKUP(C2450:C5503,[2]Sheet3!$B$2:$J$9150,9,0)</f>
        <v>#N/A</v>
      </c>
      <c r="U2450" s="58" t="s">
        <v>4110</v>
      </c>
      <c r="V2450" s="85">
        <v>40260</v>
      </c>
      <c r="W2450" s="58" t="s">
        <v>6605</v>
      </c>
      <c r="X2450" s="58" t="s">
        <v>1018</v>
      </c>
      <c r="Y2450" s="53">
        <v>0</v>
      </c>
      <c r="Z2450" s="56" t="e">
        <v>#N/A</v>
      </c>
      <c r="AA2450" s="56" t="e">
        <v>#N/A</v>
      </c>
      <c r="AB2450" s="56" t="e">
        <v>#N/A</v>
      </c>
      <c r="AC2450" s="111"/>
      <c r="AD2450" s="53"/>
      <c r="AE2450" s="53"/>
      <c r="AF2450" s="53"/>
      <c r="AG2450" s="53"/>
      <c r="AH2450" s="53"/>
      <c r="AI2450" s="53"/>
      <c r="AJ2450" s="53"/>
      <c r="AK2450" s="53"/>
      <c r="AL2450" s="53"/>
      <c r="AM2450" s="49" t="e">
        <f>VLOOKUP(C2450:C5834,[3]Sheet3!$D$2:$D$21,1,0)</f>
        <v>#N/A</v>
      </c>
    </row>
    <row r="2451" spans="1:39" ht="30" customHeight="1">
      <c r="A2451" s="53" t="s">
        <v>2468</v>
      </c>
      <c r="B2451" s="85">
        <v>40192</v>
      </c>
      <c r="C2451" s="85">
        <v>54926</v>
      </c>
      <c r="D2451" s="86" t="s">
        <v>1986</v>
      </c>
      <c r="E2451" s="87" t="s">
        <v>2623</v>
      </c>
      <c r="F2451" s="56" t="s">
        <v>6425</v>
      </c>
      <c r="G2451" s="30" t="s">
        <v>4251</v>
      </c>
      <c r="H2451" s="56">
        <v>1500</v>
      </c>
      <c r="I2451" s="56">
        <v>1500</v>
      </c>
      <c r="J2451" s="56" t="s">
        <v>4112</v>
      </c>
      <c r="K2451" s="71" t="s">
        <v>3691</v>
      </c>
      <c r="L2451" s="55"/>
      <c r="M2451" s="55"/>
      <c r="N2451" s="57"/>
      <c r="O2451" s="57"/>
      <c r="P2451" s="57"/>
      <c r="Q2451" s="57"/>
      <c r="R2451" s="48"/>
      <c r="S2451" s="53"/>
      <c r="T2451" s="53" t="e">
        <f>VLOOKUP(C2451:C5504,[2]Sheet3!$B$2:$J$9150,9,0)</f>
        <v>#N/A</v>
      </c>
      <c r="U2451" s="58" t="s">
        <v>4110</v>
      </c>
      <c r="V2451" s="85">
        <v>40192</v>
      </c>
      <c r="W2451" s="58" t="s">
        <v>6597</v>
      </c>
      <c r="X2451" s="58" t="s">
        <v>1022</v>
      </c>
      <c r="Y2451" s="53">
        <v>0</v>
      </c>
      <c r="Z2451" s="56" t="e">
        <v>#N/A</v>
      </c>
      <c r="AA2451" s="56" t="e">
        <v>#N/A</v>
      </c>
      <c r="AB2451" s="56" t="e">
        <v>#N/A</v>
      </c>
      <c r="AC2451" s="111"/>
      <c r="AD2451" s="53"/>
      <c r="AE2451" s="53"/>
      <c r="AF2451" s="53"/>
      <c r="AG2451" s="53"/>
      <c r="AH2451" s="53"/>
      <c r="AI2451" s="53"/>
      <c r="AJ2451" s="53"/>
      <c r="AK2451" s="53"/>
      <c r="AL2451" s="53"/>
      <c r="AM2451" s="49" t="e">
        <f>VLOOKUP(C2451:C5835,[3]Sheet3!$D$2:$D$21,1,0)</f>
        <v>#N/A</v>
      </c>
    </row>
    <row r="2452" spans="1:39" ht="30" customHeight="1">
      <c r="A2452" s="53" t="s">
        <v>2468</v>
      </c>
      <c r="B2452" s="85">
        <v>40192</v>
      </c>
      <c r="C2452" s="85">
        <v>54948</v>
      </c>
      <c r="D2452" s="86" t="s">
        <v>1987</v>
      </c>
      <c r="E2452" s="87" t="s">
        <v>2623</v>
      </c>
      <c r="F2452" s="56" t="s">
        <v>6425</v>
      </c>
      <c r="G2452" s="30" t="s">
        <v>4251</v>
      </c>
      <c r="H2452" s="56">
        <v>1500</v>
      </c>
      <c r="I2452" s="56">
        <v>1500</v>
      </c>
      <c r="J2452" s="56" t="s">
        <v>4112</v>
      </c>
      <c r="K2452" s="71" t="s">
        <v>3691</v>
      </c>
      <c r="L2452" s="55"/>
      <c r="M2452" s="55"/>
      <c r="N2452" s="57"/>
      <c r="O2452" s="57"/>
      <c r="P2452" s="57"/>
      <c r="Q2452" s="57"/>
      <c r="R2452" s="48"/>
      <c r="S2452" s="53"/>
      <c r="T2452" s="53" t="e">
        <f>VLOOKUP(C2452:C5505,[2]Sheet3!$B$2:$J$9150,9,0)</f>
        <v>#N/A</v>
      </c>
      <c r="U2452" s="58" t="s">
        <v>4110</v>
      </c>
      <c r="V2452" s="85">
        <v>40192</v>
      </c>
      <c r="W2452" s="58" t="s">
        <v>6597</v>
      </c>
      <c r="X2452" s="58" t="s">
        <v>1022</v>
      </c>
      <c r="Y2452" s="53" t="s">
        <v>7791</v>
      </c>
      <c r="Z2452" s="56" t="e">
        <v>#N/A</v>
      </c>
      <c r="AA2452" s="56" t="e">
        <v>#N/A</v>
      </c>
      <c r="AB2452" s="56" t="e">
        <v>#N/A</v>
      </c>
      <c r="AC2452" s="111"/>
      <c r="AD2452" s="53"/>
      <c r="AE2452" s="53"/>
      <c r="AF2452" s="53"/>
      <c r="AG2452" s="53"/>
      <c r="AH2452" s="53"/>
      <c r="AI2452" s="53"/>
      <c r="AJ2452" s="53"/>
      <c r="AK2452" s="53"/>
      <c r="AL2452" s="53"/>
      <c r="AM2452" s="49" t="e">
        <f>VLOOKUP(C2452:C5836,[3]Sheet3!$D$2:$D$21,1,0)</f>
        <v>#N/A</v>
      </c>
    </row>
    <row r="2453" spans="1:39" ht="30" customHeight="1">
      <c r="A2453" s="53" t="s">
        <v>2469</v>
      </c>
      <c r="B2453" s="85">
        <v>40071</v>
      </c>
      <c r="C2453" s="85">
        <v>55096</v>
      </c>
      <c r="D2453" s="86" t="s">
        <v>1989</v>
      </c>
      <c r="E2453" s="87" t="s">
        <v>2623</v>
      </c>
      <c r="F2453" s="56" t="s">
        <v>4083</v>
      </c>
      <c r="G2453" s="56" t="s">
        <v>2927</v>
      </c>
      <c r="H2453" s="31">
        <v>1500</v>
      </c>
      <c r="I2453" s="31">
        <v>1500</v>
      </c>
      <c r="J2453" s="56" t="s">
        <v>4806</v>
      </c>
      <c r="K2453" s="71" t="s">
        <v>3691</v>
      </c>
      <c r="L2453" s="55"/>
      <c r="M2453" s="55"/>
      <c r="N2453" s="57"/>
      <c r="O2453" s="57"/>
      <c r="P2453" s="57"/>
      <c r="Q2453" s="57"/>
      <c r="R2453" s="48"/>
      <c r="S2453" s="53"/>
      <c r="T2453" s="53" t="e">
        <f>VLOOKUP(C2453:C5506,[2]Sheet3!$B$2:$J$9150,9,0)</f>
        <v>#N/A</v>
      </c>
      <c r="U2453" s="58" t="s">
        <v>4110</v>
      </c>
      <c r="V2453" s="85">
        <v>40071</v>
      </c>
      <c r="W2453" s="58" t="s">
        <v>5724</v>
      </c>
      <c r="X2453" s="58" t="s">
        <v>1019</v>
      </c>
      <c r="Y2453" s="53" t="e">
        <v>#N/A</v>
      </c>
      <c r="Z2453" s="56" t="e">
        <v>#N/A</v>
      </c>
      <c r="AA2453" s="56" t="e">
        <v>#N/A</v>
      </c>
      <c r="AB2453" s="56" t="e">
        <v>#N/A</v>
      </c>
      <c r="AC2453" s="111"/>
      <c r="AD2453" s="53"/>
      <c r="AE2453" s="53"/>
      <c r="AF2453" s="53"/>
      <c r="AG2453" s="53"/>
      <c r="AH2453" s="53"/>
      <c r="AI2453" s="53"/>
      <c r="AJ2453" s="53"/>
      <c r="AK2453" s="53"/>
      <c r="AL2453" s="53"/>
      <c r="AM2453" s="49" t="e">
        <f>VLOOKUP(C2453:C5837,[3]Sheet3!$D$2:$D$21,1,0)</f>
        <v>#N/A</v>
      </c>
    </row>
    <row r="2454" spans="1:39" ht="30" customHeight="1">
      <c r="A2454" s="53" t="s">
        <v>2469</v>
      </c>
      <c r="B2454" s="85">
        <v>40071</v>
      </c>
      <c r="C2454" s="85">
        <v>55100</v>
      </c>
      <c r="D2454" s="86" t="s">
        <v>1990</v>
      </c>
      <c r="E2454" s="87" t="s">
        <v>2623</v>
      </c>
      <c r="F2454" s="56" t="s">
        <v>6104</v>
      </c>
      <c r="G2454" s="30" t="s">
        <v>5656</v>
      </c>
      <c r="H2454" s="56">
        <v>2000</v>
      </c>
      <c r="I2454" s="56">
        <v>2000</v>
      </c>
      <c r="J2454" s="56" t="s">
        <v>371</v>
      </c>
      <c r="K2454" s="71" t="s">
        <v>3691</v>
      </c>
      <c r="L2454" s="55"/>
      <c r="M2454" s="55"/>
      <c r="N2454" s="57"/>
      <c r="O2454" s="57"/>
      <c r="P2454" s="57"/>
      <c r="Q2454" s="57"/>
      <c r="R2454" s="48"/>
      <c r="S2454" s="53"/>
      <c r="T2454" s="53" t="e">
        <f>VLOOKUP(C2454:C5507,[2]Sheet3!$B$2:$J$9150,9,0)</f>
        <v>#N/A</v>
      </c>
      <c r="U2454" s="58" t="s">
        <v>4110</v>
      </c>
      <c r="V2454" s="85">
        <v>40071</v>
      </c>
      <c r="W2454" s="58" t="s">
        <v>5724</v>
      </c>
      <c r="X2454" s="58" t="s">
        <v>1019</v>
      </c>
      <c r="Y2454" s="53">
        <v>0</v>
      </c>
      <c r="Z2454" s="56" t="e">
        <v>#N/A</v>
      </c>
      <c r="AA2454" s="56" t="e">
        <v>#N/A</v>
      </c>
      <c r="AB2454" s="56" t="e">
        <v>#N/A</v>
      </c>
      <c r="AC2454" s="111"/>
      <c r="AD2454" s="53"/>
      <c r="AE2454" s="53"/>
      <c r="AF2454" s="53"/>
      <c r="AG2454" s="53"/>
      <c r="AH2454" s="53"/>
      <c r="AI2454" s="53"/>
      <c r="AJ2454" s="53"/>
      <c r="AK2454" s="53"/>
      <c r="AL2454" s="53"/>
      <c r="AM2454" s="49" t="e">
        <f>VLOOKUP(C2454:C5838,[3]Sheet3!$D$2:$D$21,1,0)</f>
        <v>#N/A</v>
      </c>
    </row>
    <row r="2455" spans="1:39" ht="30" customHeight="1">
      <c r="A2455" s="53" t="s">
        <v>2469</v>
      </c>
      <c r="B2455" s="85">
        <v>40071</v>
      </c>
      <c r="C2455" s="85">
        <v>55105</v>
      </c>
      <c r="D2455" s="86" t="s">
        <v>1882</v>
      </c>
      <c r="E2455" s="87" t="s">
        <v>2623</v>
      </c>
      <c r="F2455" s="56" t="s">
        <v>3118</v>
      </c>
      <c r="G2455" s="30" t="s">
        <v>4559</v>
      </c>
      <c r="H2455" s="56">
        <v>1500</v>
      </c>
      <c r="I2455" s="56">
        <v>1500</v>
      </c>
      <c r="J2455" s="56" t="s">
        <v>4059</v>
      </c>
      <c r="K2455" s="71" t="s">
        <v>3691</v>
      </c>
      <c r="L2455" s="55"/>
      <c r="M2455" s="55"/>
      <c r="N2455" s="57"/>
      <c r="O2455" s="57"/>
      <c r="P2455" s="57"/>
      <c r="Q2455" s="57"/>
      <c r="R2455" s="48"/>
      <c r="S2455" s="53"/>
      <c r="T2455" s="53" t="e">
        <f>VLOOKUP(C2455:C5508,[2]Sheet3!$B$2:$J$9150,9,0)</f>
        <v>#N/A</v>
      </c>
      <c r="U2455" s="58" t="s">
        <v>4110</v>
      </c>
      <c r="V2455" s="85">
        <v>40071</v>
      </c>
      <c r="W2455" s="58" t="s">
        <v>5724</v>
      </c>
      <c r="X2455" s="58" t="s">
        <v>1019</v>
      </c>
      <c r="Y2455" s="53" t="s">
        <v>5841</v>
      </c>
      <c r="Z2455" s="56" t="s">
        <v>6805</v>
      </c>
      <c r="AA2455" s="56" t="s">
        <v>5976</v>
      </c>
      <c r="AB2455" s="56" t="s">
        <v>6883</v>
      </c>
      <c r="AC2455" s="111"/>
      <c r="AD2455" s="53"/>
      <c r="AE2455" s="53"/>
      <c r="AF2455" s="53"/>
      <c r="AG2455" s="53"/>
      <c r="AH2455" s="53"/>
      <c r="AI2455" s="53"/>
      <c r="AJ2455" s="53"/>
      <c r="AK2455" s="53"/>
      <c r="AL2455" s="53"/>
      <c r="AM2455" s="49" t="e">
        <f>VLOOKUP(C2455:C5839,[3]Sheet3!$D$2:$D$21,1,0)</f>
        <v>#N/A</v>
      </c>
    </row>
    <row r="2456" spans="1:39" ht="30" customHeight="1">
      <c r="A2456" s="53" t="s">
        <v>2469</v>
      </c>
      <c r="B2456" s="85">
        <v>40131</v>
      </c>
      <c r="C2456" s="85">
        <v>55191</v>
      </c>
      <c r="D2456" s="86" t="s">
        <v>1326</v>
      </c>
      <c r="E2456" s="87" t="s">
        <v>2623</v>
      </c>
      <c r="F2456" s="56" t="s">
        <v>4083</v>
      </c>
      <c r="G2456" s="30" t="s">
        <v>4188</v>
      </c>
      <c r="H2456" s="31">
        <v>1500</v>
      </c>
      <c r="I2456" s="31">
        <v>1500</v>
      </c>
      <c r="J2456" s="56" t="s">
        <v>4189</v>
      </c>
      <c r="K2456" s="71" t="s">
        <v>3691</v>
      </c>
      <c r="L2456" s="55"/>
      <c r="M2456" s="55"/>
      <c r="N2456" s="57"/>
      <c r="O2456" s="57"/>
      <c r="P2456" s="57"/>
      <c r="Q2456" s="57"/>
      <c r="R2456" s="48"/>
      <c r="S2456" s="53"/>
      <c r="T2456" s="53" t="e">
        <f>VLOOKUP(C2456:C5509,[2]Sheet3!$B$2:$J$9150,9,0)</f>
        <v>#N/A</v>
      </c>
      <c r="U2456" s="58" t="s">
        <v>4110</v>
      </c>
      <c r="V2456" s="85">
        <v>40131</v>
      </c>
      <c r="W2456" s="58" t="s">
        <v>535</v>
      </c>
      <c r="X2456" s="58" t="s">
        <v>6628</v>
      </c>
      <c r="Y2456" s="53" t="s">
        <v>5842</v>
      </c>
      <c r="Z2456" s="56" t="s">
        <v>6806</v>
      </c>
      <c r="AA2456" s="56" t="s">
        <v>5976</v>
      </c>
      <c r="AB2456" s="56">
        <v>0</v>
      </c>
      <c r="AC2456" s="111"/>
      <c r="AD2456" s="53"/>
      <c r="AE2456" s="53"/>
      <c r="AF2456" s="53"/>
      <c r="AG2456" s="53"/>
      <c r="AH2456" s="53"/>
      <c r="AI2456" s="53"/>
      <c r="AJ2456" s="53"/>
      <c r="AK2456" s="53"/>
      <c r="AL2456" s="53"/>
      <c r="AM2456" s="49" t="e">
        <f>VLOOKUP(C2456:C5840,[3]Sheet3!$D$2:$D$21,1,0)</f>
        <v>#N/A</v>
      </c>
    </row>
    <row r="2457" spans="1:39" ht="30" customHeight="1">
      <c r="A2457" s="53" t="s">
        <v>2468</v>
      </c>
      <c r="B2457" s="85">
        <v>40005</v>
      </c>
      <c r="C2457" s="85">
        <v>55234</v>
      </c>
      <c r="D2457" s="86" t="s">
        <v>1885</v>
      </c>
      <c r="E2457" s="87" t="s">
        <v>2623</v>
      </c>
      <c r="F2457" s="56" t="s">
        <v>6106</v>
      </c>
      <c r="G2457" s="70" t="s">
        <v>4052</v>
      </c>
      <c r="H2457" s="31">
        <v>1500</v>
      </c>
      <c r="I2457" s="31">
        <v>1200</v>
      </c>
      <c r="J2457" s="56" t="s">
        <v>3801</v>
      </c>
      <c r="K2457" s="71" t="s">
        <v>3691</v>
      </c>
      <c r="L2457" s="55"/>
      <c r="M2457" s="55"/>
      <c r="N2457" s="57"/>
      <c r="O2457" s="57"/>
      <c r="P2457" s="57"/>
      <c r="Q2457" s="57"/>
      <c r="R2457" s="48"/>
      <c r="S2457" s="53"/>
      <c r="T2457" s="53" t="e">
        <f>VLOOKUP(C2457:C5510,[2]Sheet3!$B$2:$J$9150,9,0)</f>
        <v>#N/A</v>
      </c>
      <c r="U2457" s="58" t="s">
        <v>4110</v>
      </c>
      <c r="V2457" s="85">
        <v>40005</v>
      </c>
      <c r="W2457" s="58" t="s">
        <v>5703</v>
      </c>
      <c r="X2457" s="58" t="s">
        <v>6631</v>
      </c>
      <c r="Y2457" s="53" t="s">
        <v>5843</v>
      </c>
      <c r="Z2457" s="56" t="s">
        <v>5934</v>
      </c>
      <c r="AA2457" s="56" t="s">
        <v>5976</v>
      </c>
      <c r="AB2457" s="56" t="s">
        <v>5979</v>
      </c>
      <c r="AC2457" s="111"/>
      <c r="AD2457" s="53"/>
      <c r="AE2457" s="53"/>
      <c r="AF2457" s="53"/>
      <c r="AG2457" s="53"/>
      <c r="AH2457" s="53"/>
      <c r="AI2457" s="53"/>
      <c r="AJ2457" s="53"/>
      <c r="AK2457" s="53"/>
      <c r="AL2457" s="53"/>
      <c r="AM2457" s="49" t="e">
        <f>VLOOKUP(C2457:C5841,[3]Sheet3!$D$2:$D$21,1,0)</f>
        <v>#N/A</v>
      </c>
    </row>
    <row r="2458" spans="1:39" ht="30" customHeight="1">
      <c r="A2458" s="53" t="s">
        <v>2469</v>
      </c>
      <c r="B2458" s="85">
        <v>40209</v>
      </c>
      <c r="C2458" s="85">
        <v>55354</v>
      </c>
      <c r="D2458" s="86" t="s">
        <v>1886</v>
      </c>
      <c r="E2458" s="87" t="s">
        <v>2623</v>
      </c>
      <c r="F2458" s="56" t="s">
        <v>5336</v>
      </c>
      <c r="G2458" s="30" t="s">
        <v>5495</v>
      </c>
      <c r="H2458" s="31">
        <v>1500</v>
      </c>
      <c r="I2458" s="31">
        <v>1500</v>
      </c>
      <c r="J2458" s="56" t="s">
        <v>7204</v>
      </c>
      <c r="K2458" s="71" t="s">
        <v>3691</v>
      </c>
      <c r="L2458" s="55"/>
      <c r="M2458" s="55"/>
      <c r="N2458" s="57"/>
      <c r="O2458" s="57"/>
      <c r="P2458" s="57"/>
      <c r="Q2458" s="57"/>
      <c r="R2458" s="48"/>
      <c r="S2458" s="53"/>
      <c r="T2458" s="53" t="e">
        <f>VLOOKUP(C2458:C5511,[2]Sheet3!$B$2:$J$9150,9,0)</f>
        <v>#N/A</v>
      </c>
      <c r="U2458" s="58" t="s">
        <v>4110</v>
      </c>
      <c r="V2458" s="85">
        <v>40209</v>
      </c>
      <c r="W2458" s="58" t="s">
        <v>5735</v>
      </c>
      <c r="X2458" s="58" t="s">
        <v>1019</v>
      </c>
      <c r="Y2458" s="53">
        <v>0</v>
      </c>
      <c r="Z2458" s="56" t="e">
        <v>#N/A</v>
      </c>
      <c r="AA2458" s="56" t="e">
        <v>#N/A</v>
      </c>
      <c r="AB2458" s="56" t="e">
        <v>#N/A</v>
      </c>
      <c r="AC2458" s="111"/>
      <c r="AD2458" s="53"/>
      <c r="AE2458" s="53"/>
      <c r="AF2458" s="53"/>
      <c r="AG2458" s="53"/>
      <c r="AH2458" s="53"/>
      <c r="AI2458" s="53"/>
      <c r="AJ2458" s="53"/>
      <c r="AK2458" s="53"/>
      <c r="AL2458" s="53"/>
      <c r="AM2458" s="49" t="e">
        <f>VLOOKUP(C2458:C5842,[3]Sheet3!$D$2:$D$21,1,0)</f>
        <v>#N/A</v>
      </c>
    </row>
    <row r="2459" spans="1:39" ht="30" customHeight="1">
      <c r="A2459" s="53" t="s">
        <v>2469</v>
      </c>
      <c r="B2459" s="85">
        <v>40260</v>
      </c>
      <c r="C2459" s="85">
        <v>56108</v>
      </c>
      <c r="D2459" s="86" t="s">
        <v>1892</v>
      </c>
      <c r="E2459" s="87" t="s">
        <v>2623</v>
      </c>
      <c r="F2459" s="56" t="s">
        <v>6105</v>
      </c>
      <c r="G2459" s="30" t="s">
        <v>730</v>
      </c>
      <c r="H2459" s="56">
        <v>1500</v>
      </c>
      <c r="I2459" s="56">
        <v>1500</v>
      </c>
      <c r="J2459" s="56" t="s">
        <v>4941</v>
      </c>
      <c r="K2459" s="71" t="s">
        <v>3691</v>
      </c>
      <c r="L2459" s="55"/>
      <c r="M2459" s="55"/>
      <c r="N2459" s="57"/>
      <c r="O2459" s="57"/>
      <c r="P2459" s="57"/>
      <c r="Q2459" s="57"/>
      <c r="R2459" s="48"/>
      <c r="S2459" s="53"/>
      <c r="T2459" s="53" t="e">
        <f>VLOOKUP(C2459:C5512,[2]Sheet3!$B$2:$J$9150,9,0)</f>
        <v>#N/A</v>
      </c>
      <c r="U2459" s="58" t="s">
        <v>4110</v>
      </c>
      <c r="V2459" s="85">
        <v>40260</v>
      </c>
      <c r="W2459" s="58" t="s">
        <v>6605</v>
      </c>
      <c r="X2459" s="58" t="s">
        <v>1018</v>
      </c>
      <c r="Y2459" s="53">
        <v>0</v>
      </c>
      <c r="Z2459" s="56" t="e">
        <v>#N/A</v>
      </c>
      <c r="AA2459" s="56" t="e">
        <v>#N/A</v>
      </c>
      <c r="AB2459" s="56" t="e">
        <v>#N/A</v>
      </c>
      <c r="AC2459" s="111"/>
      <c r="AD2459" s="53"/>
      <c r="AE2459" s="53"/>
      <c r="AF2459" s="53"/>
      <c r="AG2459" s="53"/>
      <c r="AH2459" s="53"/>
      <c r="AI2459" s="53"/>
      <c r="AJ2459" s="53"/>
      <c r="AK2459" s="53"/>
      <c r="AL2459" s="53"/>
      <c r="AM2459" s="49" t="e">
        <f>VLOOKUP(C2459:C5843,[3]Sheet3!$D$2:$D$21,1,0)</f>
        <v>#N/A</v>
      </c>
    </row>
    <row r="2460" spans="1:39" ht="30" customHeight="1">
      <c r="A2460" s="53" t="s">
        <v>2468</v>
      </c>
      <c r="B2460" s="85">
        <v>40031</v>
      </c>
      <c r="C2460" s="85">
        <v>56635</v>
      </c>
      <c r="D2460" s="86" t="s">
        <v>1893</v>
      </c>
      <c r="E2460" s="87" t="s">
        <v>2623</v>
      </c>
      <c r="F2460" s="56" t="s">
        <v>3116</v>
      </c>
      <c r="G2460" s="30" t="s">
        <v>6561</v>
      </c>
      <c r="H2460" s="31">
        <v>1500</v>
      </c>
      <c r="I2460" s="31">
        <v>1500</v>
      </c>
      <c r="J2460" s="56" t="s">
        <v>7204</v>
      </c>
      <c r="K2460" s="71" t="s">
        <v>3691</v>
      </c>
      <c r="L2460" s="55"/>
      <c r="M2460" s="55"/>
      <c r="N2460" s="57"/>
      <c r="O2460" s="57"/>
      <c r="P2460" s="57"/>
      <c r="Q2460" s="57"/>
      <c r="R2460" s="48"/>
      <c r="S2460" s="53"/>
      <c r="T2460" s="53" t="e">
        <f>VLOOKUP(C2460:C5513,[2]Sheet3!$B$2:$J$9150,9,0)</f>
        <v>#N/A</v>
      </c>
      <c r="U2460" s="58" t="s">
        <v>4110</v>
      </c>
      <c r="V2460" s="85">
        <v>40031</v>
      </c>
      <c r="W2460" s="58" t="s">
        <v>5714</v>
      </c>
      <c r="X2460" s="58" t="s">
        <v>1017</v>
      </c>
      <c r="Y2460" s="53">
        <v>0</v>
      </c>
      <c r="Z2460" s="56" t="e">
        <v>#N/A</v>
      </c>
      <c r="AA2460" s="56" t="e">
        <v>#N/A</v>
      </c>
      <c r="AB2460" s="56" t="e">
        <v>#N/A</v>
      </c>
      <c r="AC2460" s="111"/>
      <c r="AD2460" s="53"/>
      <c r="AE2460" s="53"/>
      <c r="AF2460" s="53"/>
      <c r="AG2460" s="53"/>
      <c r="AH2460" s="53"/>
      <c r="AI2460" s="53"/>
      <c r="AJ2460" s="53"/>
      <c r="AK2460" s="53"/>
      <c r="AL2460" s="53"/>
      <c r="AM2460" s="49" t="e">
        <f>VLOOKUP(C2460:C5844,[3]Sheet3!$D$2:$D$21,1,0)</f>
        <v>#N/A</v>
      </c>
    </row>
    <row r="2461" spans="1:39" ht="30" customHeight="1">
      <c r="A2461" s="53" t="s">
        <v>2468</v>
      </c>
      <c r="B2461" s="85">
        <v>40031</v>
      </c>
      <c r="C2461" s="85">
        <v>56636</v>
      </c>
      <c r="D2461" s="86" t="s">
        <v>1894</v>
      </c>
      <c r="E2461" s="87" t="s">
        <v>2623</v>
      </c>
      <c r="F2461" s="56" t="s">
        <v>3116</v>
      </c>
      <c r="G2461" s="30" t="s">
        <v>6561</v>
      </c>
      <c r="H2461" s="31">
        <v>1500</v>
      </c>
      <c r="I2461" s="31">
        <v>1500</v>
      </c>
      <c r="J2461" s="56" t="s">
        <v>7204</v>
      </c>
      <c r="K2461" s="71" t="s">
        <v>3691</v>
      </c>
      <c r="L2461" s="55"/>
      <c r="M2461" s="55"/>
      <c r="N2461" s="57"/>
      <c r="O2461" s="57"/>
      <c r="P2461" s="57"/>
      <c r="Q2461" s="57"/>
      <c r="R2461" s="48"/>
      <c r="S2461" s="53"/>
      <c r="T2461" s="53" t="e">
        <f>VLOOKUP(C2461:C5514,[2]Sheet3!$B$2:$J$9150,9,0)</f>
        <v>#N/A</v>
      </c>
      <c r="U2461" s="58" t="s">
        <v>4110</v>
      </c>
      <c r="V2461" s="85">
        <v>40031</v>
      </c>
      <c r="W2461" s="58" t="s">
        <v>5714</v>
      </c>
      <c r="X2461" s="58" t="s">
        <v>1017</v>
      </c>
      <c r="Y2461" s="53">
        <v>0</v>
      </c>
      <c r="Z2461" s="56" t="e">
        <v>#N/A</v>
      </c>
      <c r="AA2461" s="56" t="e">
        <v>#N/A</v>
      </c>
      <c r="AB2461" s="56" t="e">
        <v>#N/A</v>
      </c>
      <c r="AC2461" s="111"/>
      <c r="AD2461" s="53"/>
      <c r="AE2461" s="53"/>
      <c r="AF2461" s="53"/>
      <c r="AG2461" s="53"/>
      <c r="AH2461" s="53"/>
      <c r="AI2461" s="53"/>
      <c r="AJ2461" s="53"/>
      <c r="AK2461" s="53"/>
      <c r="AL2461" s="53"/>
      <c r="AM2461" s="49" t="e">
        <f>VLOOKUP(C2461:C5845,[3]Sheet3!$D$2:$D$21,1,0)</f>
        <v>#N/A</v>
      </c>
    </row>
    <row r="2462" spans="1:39" ht="30" customHeight="1">
      <c r="A2462" s="53" t="s">
        <v>2469</v>
      </c>
      <c r="B2462" s="85">
        <v>40031</v>
      </c>
      <c r="C2462" s="85">
        <v>56646</v>
      </c>
      <c r="D2462" s="86" t="s">
        <v>1895</v>
      </c>
      <c r="E2462" s="87" t="s">
        <v>2623</v>
      </c>
      <c r="F2462" s="56" t="s">
        <v>3116</v>
      </c>
      <c r="G2462" s="30" t="s">
        <v>6561</v>
      </c>
      <c r="H2462" s="31">
        <v>1500</v>
      </c>
      <c r="I2462" s="31">
        <v>1500</v>
      </c>
      <c r="J2462" s="56" t="s">
        <v>7204</v>
      </c>
      <c r="K2462" s="71" t="s">
        <v>3691</v>
      </c>
      <c r="L2462" s="55"/>
      <c r="M2462" s="55"/>
      <c r="N2462" s="57"/>
      <c r="O2462" s="57"/>
      <c r="P2462" s="57"/>
      <c r="Q2462" s="57"/>
      <c r="R2462" s="48"/>
      <c r="S2462" s="53"/>
      <c r="T2462" s="53" t="e">
        <f>VLOOKUP(C2462:C5515,[2]Sheet3!$B$2:$J$9150,9,0)</f>
        <v>#N/A</v>
      </c>
      <c r="U2462" s="58" t="s">
        <v>4110</v>
      </c>
      <c r="V2462" s="85">
        <v>40031</v>
      </c>
      <c r="W2462" s="58" t="s">
        <v>5714</v>
      </c>
      <c r="X2462" s="58" t="s">
        <v>1017</v>
      </c>
      <c r="Y2462" s="53">
        <v>0</v>
      </c>
      <c r="Z2462" s="56" t="e">
        <v>#N/A</v>
      </c>
      <c r="AA2462" s="56" t="e">
        <v>#N/A</v>
      </c>
      <c r="AB2462" s="56" t="e">
        <v>#N/A</v>
      </c>
      <c r="AC2462" s="111"/>
      <c r="AD2462" s="53"/>
      <c r="AE2462" s="53"/>
      <c r="AF2462" s="53"/>
      <c r="AG2462" s="53"/>
      <c r="AH2462" s="53"/>
      <c r="AI2462" s="53"/>
      <c r="AJ2462" s="53"/>
      <c r="AK2462" s="53"/>
      <c r="AL2462" s="53"/>
      <c r="AM2462" s="49" t="e">
        <f>VLOOKUP(C2462:C5846,[3]Sheet3!$D$2:$D$21,1,0)</f>
        <v>#N/A</v>
      </c>
    </row>
    <row r="2463" spans="1:39" ht="30" customHeight="1">
      <c r="A2463" s="53" t="s">
        <v>2469</v>
      </c>
      <c r="B2463" s="85">
        <v>40031</v>
      </c>
      <c r="C2463" s="85">
        <v>56648</v>
      </c>
      <c r="D2463" s="86" t="s">
        <v>1896</v>
      </c>
      <c r="E2463" s="87" t="s">
        <v>2623</v>
      </c>
      <c r="F2463" s="56" t="s">
        <v>3116</v>
      </c>
      <c r="G2463" s="30" t="s">
        <v>6561</v>
      </c>
      <c r="H2463" s="31">
        <v>1500</v>
      </c>
      <c r="I2463" s="31">
        <v>1500</v>
      </c>
      <c r="J2463" s="56" t="s">
        <v>7204</v>
      </c>
      <c r="K2463" s="71" t="s">
        <v>3691</v>
      </c>
      <c r="L2463" s="55"/>
      <c r="M2463" s="55"/>
      <c r="N2463" s="57"/>
      <c r="O2463" s="57"/>
      <c r="P2463" s="57"/>
      <c r="Q2463" s="57"/>
      <c r="R2463" s="48"/>
      <c r="S2463" s="53"/>
      <c r="T2463" s="53" t="e">
        <f>VLOOKUP(C2463:C5516,[2]Sheet3!$B$2:$J$9150,9,0)</f>
        <v>#N/A</v>
      </c>
      <c r="U2463" s="58" t="s">
        <v>4110</v>
      </c>
      <c r="V2463" s="85">
        <v>40031</v>
      </c>
      <c r="W2463" s="58" t="s">
        <v>5714</v>
      </c>
      <c r="X2463" s="58" t="s">
        <v>1017</v>
      </c>
      <c r="Y2463" s="53" t="s">
        <v>5844</v>
      </c>
      <c r="Z2463" s="56" t="s">
        <v>1049</v>
      </c>
      <c r="AA2463" s="56" t="s">
        <v>5976</v>
      </c>
      <c r="AB2463" s="56" t="s">
        <v>3665</v>
      </c>
      <c r="AC2463" s="111"/>
      <c r="AD2463" s="53"/>
      <c r="AE2463" s="53"/>
      <c r="AF2463" s="53"/>
      <c r="AG2463" s="53"/>
      <c r="AH2463" s="53"/>
      <c r="AI2463" s="53"/>
      <c r="AJ2463" s="53"/>
      <c r="AK2463" s="53"/>
      <c r="AL2463" s="53"/>
      <c r="AM2463" s="49" t="e">
        <f>VLOOKUP(C2463:C5847,[3]Sheet3!$D$2:$D$21,1,0)</f>
        <v>#N/A</v>
      </c>
    </row>
    <row r="2464" spans="1:39" ht="30" customHeight="1">
      <c r="A2464" s="53" t="s">
        <v>2469</v>
      </c>
      <c r="B2464" s="85">
        <v>40031</v>
      </c>
      <c r="C2464" s="85">
        <v>56651</v>
      </c>
      <c r="D2464" s="86" t="s">
        <v>1897</v>
      </c>
      <c r="E2464" s="87" t="s">
        <v>2623</v>
      </c>
      <c r="F2464" s="56" t="s">
        <v>3116</v>
      </c>
      <c r="G2464" s="30" t="s">
        <v>6561</v>
      </c>
      <c r="H2464" s="31">
        <v>1500</v>
      </c>
      <c r="I2464" s="31">
        <v>1500</v>
      </c>
      <c r="J2464" s="56" t="s">
        <v>7204</v>
      </c>
      <c r="K2464" s="71" t="s">
        <v>3691</v>
      </c>
      <c r="L2464" s="55"/>
      <c r="M2464" s="55"/>
      <c r="N2464" s="57"/>
      <c r="O2464" s="57"/>
      <c r="P2464" s="57"/>
      <c r="Q2464" s="57"/>
      <c r="R2464" s="48"/>
      <c r="S2464" s="53"/>
      <c r="T2464" s="53" t="e">
        <f>VLOOKUP(C2464:C5517,[2]Sheet3!$B$2:$J$9150,9,0)</f>
        <v>#N/A</v>
      </c>
      <c r="U2464" s="58" t="s">
        <v>4110</v>
      </c>
      <c r="V2464" s="85">
        <v>40031</v>
      </c>
      <c r="W2464" s="58" t="s">
        <v>5714</v>
      </c>
      <c r="X2464" s="58" t="s">
        <v>1017</v>
      </c>
      <c r="Y2464" s="53">
        <v>0</v>
      </c>
      <c r="Z2464" s="56" t="e">
        <v>#N/A</v>
      </c>
      <c r="AA2464" s="56" t="e">
        <v>#N/A</v>
      </c>
      <c r="AB2464" s="56" t="e">
        <v>#N/A</v>
      </c>
      <c r="AC2464" s="111"/>
      <c r="AD2464" s="53"/>
      <c r="AE2464" s="53"/>
      <c r="AF2464" s="53"/>
      <c r="AG2464" s="53"/>
      <c r="AH2464" s="53"/>
      <c r="AI2464" s="53"/>
      <c r="AJ2464" s="53"/>
      <c r="AK2464" s="53"/>
      <c r="AL2464" s="53"/>
      <c r="AM2464" s="49" t="e">
        <f>VLOOKUP(C2464:C5848,[3]Sheet3!$D$2:$D$21,1,0)</f>
        <v>#N/A</v>
      </c>
    </row>
    <row r="2465" spans="1:39" ht="30" customHeight="1">
      <c r="A2465" s="53" t="s">
        <v>2468</v>
      </c>
      <c r="B2465" s="85">
        <v>40100</v>
      </c>
      <c r="C2465" s="85">
        <v>57095</v>
      </c>
      <c r="D2465" s="86" t="s">
        <v>1898</v>
      </c>
      <c r="E2465" s="87" t="s">
        <v>2623</v>
      </c>
      <c r="F2465" s="56" t="s">
        <v>4009</v>
      </c>
      <c r="G2465" s="30" t="s">
        <v>5956</v>
      </c>
      <c r="H2465" s="31">
        <v>1500</v>
      </c>
      <c r="I2465" s="31">
        <v>1200</v>
      </c>
      <c r="J2465" s="56" t="s">
        <v>1126</v>
      </c>
      <c r="K2465" s="71" t="s">
        <v>3691</v>
      </c>
      <c r="L2465" s="55"/>
      <c r="M2465" s="55"/>
      <c r="N2465" s="57"/>
      <c r="O2465" s="57"/>
      <c r="P2465" s="57"/>
      <c r="Q2465" s="57"/>
      <c r="R2465" s="48"/>
      <c r="S2465" s="53"/>
      <c r="T2465" s="53" t="e">
        <f>VLOOKUP(C2465:C5518,[2]Sheet3!$B$2:$J$9150,9,0)</f>
        <v>#N/A</v>
      </c>
      <c r="U2465" s="58" t="s">
        <v>4110</v>
      </c>
      <c r="V2465" s="85">
        <v>40100</v>
      </c>
      <c r="W2465" s="58" t="s">
        <v>5736</v>
      </c>
      <c r="X2465" s="58" t="s">
        <v>1019</v>
      </c>
      <c r="Y2465" s="73">
        <v>0</v>
      </c>
      <c r="Z2465" s="56" t="e">
        <v>#N/A</v>
      </c>
      <c r="AA2465" s="56" t="e">
        <v>#N/A</v>
      </c>
      <c r="AB2465" s="56" t="e">
        <v>#N/A</v>
      </c>
      <c r="AC2465" s="111"/>
      <c r="AD2465" s="53"/>
      <c r="AE2465" s="53"/>
      <c r="AF2465" s="53"/>
      <c r="AG2465" s="53"/>
      <c r="AH2465" s="53"/>
      <c r="AI2465" s="53"/>
      <c r="AJ2465" s="53"/>
      <c r="AK2465" s="53"/>
      <c r="AL2465" s="53"/>
      <c r="AM2465" s="49" t="e">
        <f>VLOOKUP(C2465:C5849,[3]Sheet3!$D$2:$D$21,1,0)</f>
        <v>#N/A</v>
      </c>
    </row>
    <row r="2466" spans="1:39" ht="30" customHeight="1">
      <c r="A2466" s="53" t="s">
        <v>2468</v>
      </c>
      <c r="B2466" s="85">
        <v>40004</v>
      </c>
      <c r="C2466" s="85">
        <v>57314</v>
      </c>
      <c r="D2466" s="86" t="s">
        <v>1899</v>
      </c>
      <c r="E2466" s="87" t="s">
        <v>2623</v>
      </c>
      <c r="F2466" s="56" t="s">
        <v>6103</v>
      </c>
      <c r="G2466" s="30" t="s">
        <v>429</v>
      </c>
      <c r="H2466" s="56">
        <v>1500</v>
      </c>
      <c r="I2466" s="56">
        <v>1400</v>
      </c>
      <c r="J2466" s="56" t="s">
        <v>3539</v>
      </c>
      <c r="K2466" s="71" t="s">
        <v>3691</v>
      </c>
      <c r="L2466" s="55"/>
      <c r="M2466" s="55"/>
      <c r="N2466" s="57"/>
      <c r="O2466" s="57"/>
      <c r="P2466" s="57"/>
      <c r="Q2466" s="57"/>
      <c r="R2466" s="48"/>
      <c r="S2466" s="53"/>
      <c r="T2466" s="53" t="e">
        <f>VLOOKUP(C2466:C5519,[2]Sheet3!$B$2:$J$9150,9,0)</f>
        <v>#N/A</v>
      </c>
      <c r="U2466" s="58" t="s">
        <v>4110</v>
      </c>
      <c r="V2466" s="85">
        <v>40004</v>
      </c>
      <c r="W2466" s="58" t="s">
        <v>5702</v>
      </c>
      <c r="X2466" s="58" t="s">
        <v>6630</v>
      </c>
      <c r="Y2466" s="53" t="s">
        <v>6970</v>
      </c>
      <c r="Z2466" s="56" t="e">
        <v>#N/A</v>
      </c>
      <c r="AA2466" s="56" t="e">
        <v>#N/A</v>
      </c>
      <c r="AB2466" s="56" t="e">
        <v>#N/A</v>
      </c>
      <c r="AC2466" s="111"/>
      <c r="AD2466" s="53"/>
      <c r="AE2466" s="53"/>
      <c r="AF2466" s="53"/>
      <c r="AG2466" s="53"/>
      <c r="AH2466" s="53"/>
      <c r="AI2466" s="53"/>
      <c r="AJ2466" s="53"/>
      <c r="AK2466" s="53"/>
      <c r="AL2466" s="53"/>
      <c r="AM2466" s="49" t="e">
        <f>VLOOKUP(C2466:C5850,[3]Sheet3!$D$2:$D$21,1,0)</f>
        <v>#N/A</v>
      </c>
    </row>
    <row r="2467" spans="1:39" ht="30" customHeight="1">
      <c r="A2467" s="53" t="s">
        <v>2469</v>
      </c>
      <c r="B2467" s="85">
        <v>40216</v>
      </c>
      <c r="C2467" s="85">
        <v>57363</v>
      </c>
      <c r="D2467" s="86" t="s">
        <v>3993</v>
      </c>
      <c r="E2467" s="87" t="s">
        <v>2623</v>
      </c>
      <c r="F2467" s="56" t="s">
        <v>4083</v>
      </c>
      <c r="G2467" s="30" t="s">
        <v>4188</v>
      </c>
      <c r="H2467" s="31">
        <v>1500</v>
      </c>
      <c r="I2467" s="31">
        <v>1500</v>
      </c>
      <c r="J2467" s="56" t="s">
        <v>4189</v>
      </c>
      <c r="K2467" s="71" t="s">
        <v>3691</v>
      </c>
      <c r="L2467" s="55"/>
      <c r="M2467" s="55"/>
      <c r="N2467" s="57"/>
      <c r="O2467" s="57"/>
      <c r="P2467" s="57"/>
      <c r="Q2467" s="57"/>
      <c r="R2467" s="48"/>
      <c r="S2467" s="53"/>
      <c r="T2467" s="53" t="e">
        <f>VLOOKUP(C2467:C5520,[2]Sheet3!$B$2:$J$9150,9,0)</f>
        <v>#N/A</v>
      </c>
      <c r="U2467" s="58" t="s">
        <v>4110</v>
      </c>
      <c r="V2467" s="85">
        <v>40216</v>
      </c>
      <c r="W2467" s="58" t="s">
        <v>6609</v>
      </c>
      <c r="X2467" s="58" t="s">
        <v>6628</v>
      </c>
      <c r="Y2467" s="53" t="s">
        <v>7792</v>
      </c>
      <c r="Z2467" s="56" t="s">
        <v>6807</v>
      </c>
      <c r="AA2467" s="56" t="s">
        <v>5976</v>
      </c>
      <c r="AB2467" s="56" t="s">
        <v>6884</v>
      </c>
      <c r="AC2467" s="111"/>
      <c r="AD2467" s="53"/>
      <c r="AE2467" s="53"/>
      <c r="AF2467" s="53"/>
      <c r="AG2467" s="53"/>
      <c r="AH2467" s="53"/>
      <c r="AI2467" s="53"/>
      <c r="AJ2467" s="53"/>
      <c r="AK2467" s="53"/>
      <c r="AL2467" s="53"/>
      <c r="AM2467" s="49" t="e">
        <f>VLOOKUP(C2467:C5851,[3]Sheet3!$D$2:$D$21,1,0)</f>
        <v>#N/A</v>
      </c>
    </row>
    <row r="2468" spans="1:39" ht="30" customHeight="1">
      <c r="A2468" s="53" t="s">
        <v>2468</v>
      </c>
      <c r="B2468" s="85">
        <v>40183</v>
      </c>
      <c r="C2468" s="85">
        <v>57788</v>
      </c>
      <c r="D2468" s="86" t="s">
        <v>6707</v>
      </c>
      <c r="E2468" s="87" t="s">
        <v>2623</v>
      </c>
      <c r="F2468" s="56" t="s">
        <v>4085</v>
      </c>
      <c r="G2468" s="30" t="s">
        <v>370</v>
      </c>
      <c r="H2468" s="56">
        <v>1500</v>
      </c>
      <c r="I2468" s="56">
        <v>1500</v>
      </c>
      <c r="J2468" s="56" t="s">
        <v>371</v>
      </c>
      <c r="K2468" s="71" t="s">
        <v>3691</v>
      </c>
      <c r="L2468" s="55"/>
      <c r="M2468" s="55"/>
      <c r="N2468" s="57"/>
      <c r="O2468" s="57"/>
      <c r="P2468" s="57"/>
      <c r="Q2468" s="57"/>
      <c r="R2468" s="48"/>
      <c r="S2468" s="53"/>
      <c r="T2468" s="53" t="e">
        <f>VLOOKUP(C2468:C5521,[2]Sheet3!$B$2:$J$9150,9,0)</f>
        <v>#N/A</v>
      </c>
      <c r="U2468" s="58" t="s">
        <v>4110</v>
      </c>
      <c r="V2468" s="85">
        <v>40183</v>
      </c>
      <c r="W2468" s="58" t="s">
        <v>5735</v>
      </c>
      <c r="X2468" s="58" t="s">
        <v>1019</v>
      </c>
      <c r="Y2468" s="53">
        <v>0</v>
      </c>
      <c r="Z2468" s="56" t="e">
        <v>#N/A</v>
      </c>
      <c r="AA2468" s="56" t="e">
        <v>#N/A</v>
      </c>
      <c r="AB2468" s="56" t="e">
        <v>#N/A</v>
      </c>
      <c r="AC2468" s="111"/>
      <c r="AD2468" s="53"/>
      <c r="AE2468" s="53"/>
      <c r="AF2468" s="53"/>
      <c r="AG2468" s="53"/>
      <c r="AH2468" s="53"/>
      <c r="AI2468" s="53"/>
      <c r="AJ2468" s="53"/>
      <c r="AK2468" s="53"/>
      <c r="AL2468" s="53"/>
      <c r="AM2468" s="49" t="e">
        <f>VLOOKUP(C2468:C5852,[3]Sheet3!$D$2:$D$21,1,0)</f>
        <v>#N/A</v>
      </c>
    </row>
    <row r="2469" spans="1:39" ht="30" customHeight="1">
      <c r="A2469" s="53" t="s">
        <v>2469</v>
      </c>
      <c r="B2469" s="85">
        <v>40183</v>
      </c>
      <c r="C2469" s="85">
        <v>57808</v>
      </c>
      <c r="D2469" s="86" t="s">
        <v>1867</v>
      </c>
      <c r="E2469" s="87" t="s">
        <v>2623</v>
      </c>
      <c r="F2469" s="56" t="s">
        <v>4085</v>
      </c>
      <c r="G2469" s="30" t="s">
        <v>370</v>
      </c>
      <c r="H2469" s="56">
        <v>1500</v>
      </c>
      <c r="I2469" s="56">
        <v>1500</v>
      </c>
      <c r="J2469" s="56" t="s">
        <v>371</v>
      </c>
      <c r="K2469" s="71" t="s">
        <v>3691</v>
      </c>
      <c r="L2469" s="55"/>
      <c r="M2469" s="55"/>
      <c r="N2469" s="57"/>
      <c r="O2469" s="57"/>
      <c r="P2469" s="57"/>
      <c r="Q2469" s="57"/>
      <c r="R2469" s="48"/>
      <c r="S2469" s="53"/>
      <c r="T2469" s="53" t="e">
        <f>VLOOKUP(C2469:C5522,[2]Sheet3!$B$2:$J$9150,9,0)</f>
        <v>#N/A</v>
      </c>
      <c r="U2469" s="58" t="s">
        <v>4110</v>
      </c>
      <c r="V2469" s="85">
        <v>40183</v>
      </c>
      <c r="W2469" s="58" t="s">
        <v>5735</v>
      </c>
      <c r="X2469" s="58" t="s">
        <v>1019</v>
      </c>
      <c r="Y2469" s="53">
        <v>0</v>
      </c>
      <c r="Z2469" s="56" t="e">
        <v>#N/A</v>
      </c>
      <c r="AA2469" s="56" t="e">
        <v>#N/A</v>
      </c>
      <c r="AB2469" s="56" t="e">
        <v>#N/A</v>
      </c>
      <c r="AC2469" s="111"/>
      <c r="AD2469" s="53"/>
      <c r="AE2469" s="53"/>
      <c r="AF2469" s="53"/>
      <c r="AG2469" s="53"/>
      <c r="AH2469" s="53"/>
      <c r="AI2469" s="53"/>
      <c r="AJ2469" s="53"/>
      <c r="AK2469" s="53"/>
      <c r="AL2469" s="53"/>
      <c r="AM2469" s="49" t="e">
        <f>VLOOKUP(C2469:C5853,[3]Sheet3!$D$2:$D$21,1,0)</f>
        <v>#N/A</v>
      </c>
    </row>
    <row r="2470" spans="1:39" ht="30" customHeight="1">
      <c r="A2470" s="53" t="s">
        <v>2468</v>
      </c>
      <c r="B2470" s="85">
        <v>40183</v>
      </c>
      <c r="C2470" s="85">
        <v>57809</v>
      </c>
      <c r="D2470" s="86" t="s">
        <v>1868</v>
      </c>
      <c r="E2470" s="87" t="s">
        <v>2623</v>
      </c>
      <c r="F2470" s="56" t="s">
        <v>4085</v>
      </c>
      <c r="G2470" s="30" t="s">
        <v>370</v>
      </c>
      <c r="H2470" s="56">
        <v>1500</v>
      </c>
      <c r="I2470" s="56">
        <v>1500</v>
      </c>
      <c r="J2470" s="56" t="s">
        <v>371</v>
      </c>
      <c r="K2470" s="71" t="s">
        <v>3691</v>
      </c>
      <c r="L2470" s="55"/>
      <c r="M2470" s="55"/>
      <c r="N2470" s="57"/>
      <c r="O2470" s="57"/>
      <c r="P2470" s="57"/>
      <c r="Q2470" s="57"/>
      <c r="R2470" s="48"/>
      <c r="S2470" s="53"/>
      <c r="T2470" s="53" t="e">
        <f>VLOOKUP(C2470:C5523,[2]Sheet3!$B$2:$J$9150,9,0)</f>
        <v>#N/A</v>
      </c>
      <c r="U2470" s="58" t="s">
        <v>4110</v>
      </c>
      <c r="V2470" s="85">
        <v>40183</v>
      </c>
      <c r="W2470" s="58" t="s">
        <v>5735</v>
      </c>
      <c r="X2470" s="58" t="s">
        <v>1019</v>
      </c>
      <c r="Y2470" s="53">
        <v>0</v>
      </c>
      <c r="Z2470" s="56" t="e">
        <v>#N/A</v>
      </c>
      <c r="AA2470" s="56" t="e">
        <v>#N/A</v>
      </c>
      <c r="AB2470" s="56" t="e">
        <v>#N/A</v>
      </c>
      <c r="AC2470" s="111"/>
      <c r="AD2470" s="53"/>
      <c r="AE2470" s="53"/>
      <c r="AF2470" s="53"/>
      <c r="AG2470" s="53"/>
      <c r="AH2470" s="53"/>
      <c r="AI2470" s="53"/>
      <c r="AJ2470" s="53"/>
      <c r="AK2470" s="53"/>
      <c r="AL2470" s="53"/>
      <c r="AM2470" s="49" t="e">
        <f>VLOOKUP(C2470:C5854,[3]Sheet3!$D$2:$D$21,1,0)</f>
        <v>#N/A</v>
      </c>
    </row>
    <row r="2471" spans="1:39" ht="30" customHeight="1">
      <c r="A2471" s="53" t="s">
        <v>2469</v>
      </c>
      <c r="B2471" s="85">
        <v>40131</v>
      </c>
      <c r="C2471" s="85">
        <v>58021</v>
      </c>
      <c r="D2471" s="86" t="s">
        <v>1871</v>
      </c>
      <c r="E2471" s="87" t="s">
        <v>2623</v>
      </c>
      <c r="F2471" s="56" t="s">
        <v>4083</v>
      </c>
      <c r="G2471" s="30" t="s">
        <v>4188</v>
      </c>
      <c r="H2471" s="31">
        <v>1500</v>
      </c>
      <c r="I2471" s="31">
        <v>1500</v>
      </c>
      <c r="J2471" s="56" t="s">
        <v>4189</v>
      </c>
      <c r="K2471" s="71" t="s">
        <v>3691</v>
      </c>
      <c r="L2471" s="55"/>
      <c r="M2471" s="55"/>
      <c r="N2471" s="57"/>
      <c r="O2471" s="57"/>
      <c r="P2471" s="57"/>
      <c r="Q2471" s="57"/>
      <c r="R2471" s="48"/>
      <c r="S2471" s="53"/>
      <c r="T2471" s="53" t="e">
        <f>VLOOKUP(C2471:C5524,[2]Sheet3!$B$2:$J$9150,9,0)</f>
        <v>#N/A</v>
      </c>
      <c r="U2471" s="58" t="s">
        <v>4110</v>
      </c>
      <c r="V2471" s="85">
        <v>40131</v>
      </c>
      <c r="W2471" s="58" t="s">
        <v>535</v>
      </c>
      <c r="X2471" s="58" t="s">
        <v>6628</v>
      </c>
      <c r="Y2471" s="53" t="s">
        <v>5845</v>
      </c>
      <c r="Z2471" s="56" t="s">
        <v>6808</v>
      </c>
      <c r="AA2471" s="56" t="s">
        <v>5976</v>
      </c>
      <c r="AB2471" s="56" t="s">
        <v>6885</v>
      </c>
      <c r="AC2471" s="111"/>
      <c r="AD2471" s="53"/>
      <c r="AE2471" s="53"/>
      <c r="AF2471" s="53"/>
      <c r="AG2471" s="53"/>
      <c r="AH2471" s="53"/>
      <c r="AI2471" s="53"/>
      <c r="AJ2471" s="53"/>
      <c r="AK2471" s="53"/>
      <c r="AL2471" s="53"/>
      <c r="AM2471" s="49" t="e">
        <f>VLOOKUP(C2471:C5855,[3]Sheet3!$D$2:$D$21,1,0)</f>
        <v>#N/A</v>
      </c>
    </row>
    <row r="2472" spans="1:39" ht="30" customHeight="1">
      <c r="A2472" s="53" t="s">
        <v>2469</v>
      </c>
      <c r="B2472" s="85">
        <v>40202</v>
      </c>
      <c r="C2472" s="85">
        <v>58091</v>
      </c>
      <c r="D2472" s="86" t="s">
        <v>4572</v>
      </c>
      <c r="E2472" s="87" t="s">
        <v>2623</v>
      </c>
      <c r="F2472" s="56" t="s">
        <v>6425</v>
      </c>
      <c r="G2472" s="30" t="s">
        <v>4251</v>
      </c>
      <c r="H2472" s="56">
        <v>1500</v>
      </c>
      <c r="I2472" s="56">
        <v>1500</v>
      </c>
      <c r="J2472" s="56" t="s">
        <v>4112</v>
      </c>
      <c r="K2472" s="71" t="s">
        <v>3691</v>
      </c>
      <c r="L2472" s="55"/>
      <c r="M2472" s="55"/>
      <c r="N2472" s="57"/>
      <c r="O2472" s="57"/>
      <c r="P2472" s="57"/>
      <c r="Q2472" s="57"/>
      <c r="R2472" s="48"/>
      <c r="S2472" s="53"/>
      <c r="T2472" s="53" t="e">
        <f>VLOOKUP(C2472:C5525,[2]Sheet3!$B$2:$J$9150,9,0)</f>
        <v>#N/A</v>
      </c>
      <c r="U2472" s="58" t="s">
        <v>4110</v>
      </c>
      <c r="V2472" s="85">
        <v>40202</v>
      </c>
      <c r="W2472" s="58" t="s">
        <v>549</v>
      </c>
      <c r="X2472" s="58" t="s">
        <v>1022</v>
      </c>
      <c r="Y2472" s="53" t="s">
        <v>7793</v>
      </c>
      <c r="Z2472" s="56" t="e">
        <v>#N/A</v>
      </c>
      <c r="AA2472" s="56" t="e">
        <v>#N/A</v>
      </c>
      <c r="AB2472" s="56" t="e">
        <v>#N/A</v>
      </c>
      <c r="AC2472" s="111"/>
      <c r="AD2472" s="53"/>
      <c r="AE2472" s="53"/>
      <c r="AF2472" s="53"/>
      <c r="AG2472" s="53"/>
      <c r="AH2472" s="53"/>
      <c r="AI2472" s="53"/>
      <c r="AJ2472" s="53"/>
      <c r="AK2472" s="53"/>
      <c r="AL2472" s="53"/>
      <c r="AM2472" s="49" t="e">
        <f>VLOOKUP(C2472:C5856,[3]Sheet3!$D$2:$D$21,1,0)</f>
        <v>#N/A</v>
      </c>
    </row>
    <row r="2473" spans="1:39" ht="30" customHeight="1">
      <c r="A2473" s="53" t="s">
        <v>2468</v>
      </c>
      <c r="B2473" s="85">
        <v>40228</v>
      </c>
      <c r="C2473" s="85">
        <v>58281</v>
      </c>
      <c r="D2473" s="86" t="s">
        <v>1878</v>
      </c>
      <c r="E2473" s="87" t="s">
        <v>2623</v>
      </c>
      <c r="F2473" s="56" t="s">
        <v>7161</v>
      </c>
      <c r="G2473" s="30" t="s">
        <v>5145</v>
      </c>
      <c r="H2473" s="56">
        <v>1250</v>
      </c>
      <c r="I2473" s="56">
        <v>1500</v>
      </c>
      <c r="J2473" s="56" t="s">
        <v>1499</v>
      </c>
      <c r="K2473" s="71" t="s">
        <v>856</v>
      </c>
      <c r="L2473" s="55"/>
      <c r="M2473" s="55"/>
      <c r="N2473" s="57"/>
      <c r="O2473" s="57"/>
      <c r="P2473" s="57"/>
      <c r="Q2473" s="57"/>
      <c r="R2473" s="48"/>
      <c r="S2473" s="53"/>
      <c r="T2473" s="53" t="e">
        <f>VLOOKUP(C2473:C5526,[2]Sheet3!$B$2:$J$9150,9,0)</f>
        <v>#N/A</v>
      </c>
      <c r="U2473" s="58" t="s">
        <v>4110</v>
      </c>
      <c r="V2473" s="85">
        <v>40228</v>
      </c>
      <c r="W2473" s="58" t="s">
        <v>6598</v>
      </c>
      <c r="X2473" s="58" t="s">
        <v>1019</v>
      </c>
      <c r="Y2473" s="53">
        <v>0</v>
      </c>
      <c r="Z2473" s="56" t="e">
        <v>#N/A</v>
      </c>
      <c r="AA2473" s="56" t="e">
        <v>#N/A</v>
      </c>
      <c r="AB2473" s="56" t="e">
        <v>#N/A</v>
      </c>
      <c r="AC2473" s="111"/>
      <c r="AD2473" s="53"/>
      <c r="AE2473" s="53"/>
      <c r="AF2473" s="53"/>
      <c r="AG2473" s="53"/>
      <c r="AH2473" s="53"/>
      <c r="AI2473" s="53"/>
      <c r="AJ2473" s="53"/>
      <c r="AK2473" s="53"/>
      <c r="AL2473" s="53"/>
      <c r="AM2473" s="49" t="e">
        <f>VLOOKUP(C2473:C5857,[3]Sheet3!$D$2:$D$21,1,0)</f>
        <v>#N/A</v>
      </c>
    </row>
    <row r="2474" spans="1:39" ht="30" customHeight="1">
      <c r="A2474" s="53" t="s">
        <v>2469</v>
      </c>
      <c r="B2474" s="85">
        <v>40216</v>
      </c>
      <c r="C2474" s="85">
        <v>58322</v>
      </c>
      <c r="D2474" s="86" t="s">
        <v>1880</v>
      </c>
      <c r="E2474" s="87" t="s">
        <v>2623</v>
      </c>
      <c r="F2474" s="56" t="s">
        <v>4083</v>
      </c>
      <c r="G2474" s="30" t="s">
        <v>4188</v>
      </c>
      <c r="H2474" s="31">
        <v>1500</v>
      </c>
      <c r="I2474" s="31">
        <v>1500</v>
      </c>
      <c r="J2474" s="56" t="s">
        <v>4189</v>
      </c>
      <c r="K2474" s="71" t="s">
        <v>3691</v>
      </c>
      <c r="L2474" s="55"/>
      <c r="M2474" s="55"/>
      <c r="N2474" s="57"/>
      <c r="O2474" s="57"/>
      <c r="P2474" s="57"/>
      <c r="Q2474" s="57"/>
      <c r="R2474" s="48"/>
      <c r="S2474" s="53"/>
      <c r="T2474" s="53" t="e">
        <f>VLOOKUP(C2474:C5527,[2]Sheet3!$B$2:$J$9150,9,0)</f>
        <v>#N/A</v>
      </c>
      <c r="U2474" s="58" t="s">
        <v>4110</v>
      </c>
      <c r="V2474" s="85">
        <v>40216</v>
      </c>
      <c r="W2474" s="58" t="s">
        <v>6609</v>
      </c>
      <c r="X2474" s="58" t="s">
        <v>6628</v>
      </c>
      <c r="Y2474" s="53">
        <v>0</v>
      </c>
      <c r="Z2474" s="56" t="e">
        <v>#N/A</v>
      </c>
      <c r="AA2474" s="56" t="e">
        <v>#N/A</v>
      </c>
      <c r="AB2474" s="56" t="e">
        <v>#N/A</v>
      </c>
      <c r="AC2474" s="111"/>
      <c r="AD2474" s="53"/>
      <c r="AE2474" s="53"/>
      <c r="AF2474" s="53"/>
      <c r="AG2474" s="53"/>
      <c r="AH2474" s="53"/>
      <c r="AI2474" s="53"/>
      <c r="AJ2474" s="53"/>
      <c r="AK2474" s="53"/>
      <c r="AL2474" s="53"/>
      <c r="AM2474" s="49" t="e">
        <f>VLOOKUP(C2474:C5858,[3]Sheet3!$D$2:$D$21,1,0)</f>
        <v>#N/A</v>
      </c>
    </row>
    <row r="2475" spans="1:39" ht="30" customHeight="1">
      <c r="A2475" s="53" t="s">
        <v>2469</v>
      </c>
      <c r="B2475" s="85">
        <v>40222</v>
      </c>
      <c r="C2475" s="85">
        <v>58438</v>
      </c>
      <c r="D2475" s="86" t="s">
        <v>7021</v>
      </c>
      <c r="E2475" s="87" t="s">
        <v>2623</v>
      </c>
      <c r="F2475" s="56" t="s">
        <v>6427</v>
      </c>
      <c r="G2475" s="30" t="s">
        <v>5290</v>
      </c>
      <c r="H2475" s="31">
        <v>1500</v>
      </c>
      <c r="I2475" s="31">
        <v>1200</v>
      </c>
      <c r="J2475" s="56" t="s">
        <v>3287</v>
      </c>
      <c r="K2475" s="71" t="s">
        <v>3691</v>
      </c>
      <c r="L2475" s="55"/>
      <c r="M2475" s="55"/>
      <c r="N2475" s="57"/>
      <c r="O2475" s="57"/>
      <c r="P2475" s="57"/>
      <c r="Q2475" s="57"/>
      <c r="R2475" s="48"/>
      <c r="S2475" s="53"/>
      <c r="T2475" s="53" t="e">
        <f>VLOOKUP(C2475:C5528,[2]Sheet3!$B$2:$J$9150,9,0)</f>
        <v>#N/A</v>
      </c>
      <c r="U2475" s="58" t="s">
        <v>4110</v>
      </c>
      <c r="V2475" s="85">
        <v>40222</v>
      </c>
      <c r="W2475" s="58" t="s">
        <v>6611</v>
      </c>
      <c r="X2475" s="58" t="s">
        <v>1019</v>
      </c>
      <c r="Y2475" s="53">
        <v>0</v>
      </c>
      <c r="Z2475" s="56" t="e">
        <v>#N/A</v>
      </c>
      <c r="AA2475" s="56" t="e">
        <v>#N/A</v>
      </c>
      <c r="AB2475" s="56" t="e">
        <v>#N/A</v>
      </c>
      <c r="AC2475" s="111"/>
      <c r="AD2475" s="53"/>
      <c r="AE2475" s="53"/>
      <c r="AF2475" s="53"/>
      <c r="AG2475" s="53"/>
      <c r="AH2475" s="53"/>
      <c r="AI2475" s="53"/>
      <c r="AJ2475" s="53"/>
      <c r="AK2475" s="53"/>
      <c r="AL2475" s="53"/>
      <c r="AM2475" s="49" t="e">
        <f>VLOOKUP(C2475:C5859,[3]Sheet3!$D$2:$D$21,1,0)</f>
        <v>#N/A</v>
      </c>
    </row>
    <row r="2476" spans="1:39" ht="30" customHeight="1">
      <c r="A2476" s="53" t="s">
        <v>2468</v>
      </c>
      <c r="B2476" s="85">
        <v>40216</v>
      </c>
      <c r="C2476" s="85">
        <v>58672</v>
      </c>
      <c r="D2476" s="86" t="s">
        <v>7186</v>
      </c>
      <c r="E2476" s="87" t="s">
        <v>2623</v>
      </c>
      <c r="F2476" s="56" t="s">
        <v>4083</v>
      </c>
      <c r="G2476" s="30" t="s">
        <v>4188</v>
      </c>
      <c r="H2476" s="31">
        <v>1500</v>
      </c>
      <c r="I2476" s="31">
        <v>1500</v>
      </c>
      <c r="J2476" s="56" t="s">
        <v>4189</v>
      </c>
      <c r="K2476" s="71" t="s">
        <v>3691</v>
      </c>
      <c r="L2476" s="55"/>
      <c r="M2476" s="55"/>
      <c r="N2476" s="57"/>
      <c r="O2476" s="57"/>
      <c r="P2476" s="57"/>
      <c r="Q2476" s="57"/>
      <c r="R2476" s="48"/>
      <c r="S2476" s="53"/>
      <c r="T2476" s="53" t="e">
        <f>VLOOKUP(C2476:C5529,[2]Sheet3!$B$2:$J$9150,9,0)</f>
        <v>#N/A</v>
      </c>
      <c r="U2476" s="58" t="s">
        <v>4110</v>
      </c>
      <c r="V2476" s="85">
        <v>40216</v>
      </c>
      <c r="W2476" s="58" t="s">
        <v>6609</v>
      </c>
      <c r="X2476" s="58" t="s">
        <v>6628</v>
      </c>
      <c r="Y2476" s="53">
        <v>0</v>
      </c>
      <c r="Z2476" s="56" t="e">
        <v>#N/A</v>
      </c>
      <c r="AA2476" s="56" t="e">
        <v>#N/A</v>
      </c>
      <c r="AB2476" s="56" t="e">
        <v>#N/A</v>
      </c>
      <c r="AC2476" s="111"/>
      <c r="AD2476" s="53"/>
      <c r="AE2476" s="53"/>
      <c r="AF2476" s="53"/>
      <c r="AG2476" s="53"/>
      <c r="AH2476" s="53"/>
      <c r="AI2476" s="53"/>
      <c r="AJ2476" s="53"/>
      <c r="AK2476" s="53"/>
      <c r="AL2476" s="53"/>
      <c r="AM2476" s="49" t="e">
        <f>VLOOKUP(C2476:C5860,[3]Sheet3!$D$2:$D$21,1,0)</f>
        <v>#N/A</v>
      </c>
    </row>
    <row r="2477" spans="1:39" ht="30" customHeight="1">
      <c r="A2477" s="53" t="s">
        <v>2468</v>
      </c>
      <c r="B2477" s="85">
        <v>40005</v>
      </c>
      <c r="C2477" s="85">
        <v>59023</v>
      </c>
      <c r="D2477" s="86" t="s">
        <v>4607</v>
      </c>
      <c r="E2477" s="87" t="s">
        <v>2623</v>
      </c>
      <c r="F2477" s="56" t="s">
        <v>6106</v>
      </c>
      <c r="G2477" s="70" t="s">
        <v>4052</v>
      </c>
      <c r="H2477" s="31">
        <v>1500</v>
      </c>
      <c r="I2477" s="31">
        <v>1200</v>
      </c>
      <c r="J2477" s="56" t="s">
        <v>3801</v>
      </c>
      <c r="K2477" s="71" t="s">
        <v>3691</v>
      </c>
      <c r="L2477" s="55"/>
      <c r="M2477" s="55"/>
      <c r="N2477" s="57"/>
      <c r="O2477" s="57"/>
      <c r="P2477" s="57"/>
      <c r="Q2477" s="57"/>
      <c r="R2477" s="48"/>
      <c r="S2477" s="53"/>
      <c r="T2477" s="53" t="e">
        <f>VLOOKUP(C2477:C5530,[2]Sheet3!$B$2:$J$9150,9,0)</f>
        <v>#N/A</v>
      </c>
      <c r="U2477" s="58" t="s">
        <v>4110</v>
      </c>
      <c r="V2477" s="85">
        <v>40005</v>
      </c>
      <c r="W2477" s="58" t="s">
        <v>5703</v>
      </c>
      <c r="X2477" s="58" t="s">
        <v>6631</v>
      </c>
      <c r="Y2477" s="53">
        <v>0</v>
      </c>
      <c r="Z2477" s="56" t="e">
        <v>#N/A</v>
      </c>
      <c r="AA2477" s="56" t="e">
        <v>#N/A</v>
      </c>
      <c r="AB2477" s="56" t="e">
        <v>#N/A</v>
      </c>
      <c r="AC2477" s="111"/>
      <c r="AD2477" s="53"/>
      <c r="AE2477" s="53"/>
      <c r="AF2477" s="53"/>
      <c r="AG2477" s="53"/>
      <c r="AH2477" s="53"/>
      <c r="AI2477" s="53"/>
      <c r="AJ2477" s="53"/>
      <c r="AK2477" s="53"/>
      <c r="AL2477" s="53"/>
      <c r="AM2477" s="49" t="e">
        <f>VLOOKUP(C2477:C5861,[3]Sheet3!$D$2:$D$21,1,0)</f>
        <v>#N/A</v>
      </c>
    </row>
    <row r="2478" spans="1:39" ht="30" customHeight="1">
      <c r="A2478" s="53" t="s">
        <v>2469</v>
      </c>
      <c r="B2478" s="85">
        <v>40106</v>
      </c>
      <c r="C2478" s="85">
        <v>59352</v>
      </c>
      <c r="D2478" s="86" t="s">
        <v>4611</v>
      </c>
      <c r="E2478" s="87" t="s">
        <v>2623</v>
      </c>
      <c r="F2478" s="56" t="s">
        <v>3205</v>
      </c>
      <c r="G2478" s="56" t="s">
        <v>6590</v>
      </c>
      <c r="H2478" s="56">
        <v>1500</v>
      </c>
      <c r="I2478" s="56">
        <v>1200</v>
      </c>
      <c r="J2478" s="68" t="s">
        <v>6076</v>
      </c>
      <c r="K2478" s="71" t="s">
        <v>3691</v>
      </c>
      <c r="L2478" s="55"/>
      <c r="M2478" s="55"/>
      <c r="N2478" s="57"/>
      <c r="O2478" s="57"/>
      <c r="P2478" s="57"/>
      <c r="Q2478" s="57"/>
      <c r="R2478" s="48"/>
      <c r="S2478" s="53"/>
      <c r="T2478" s="53" t="e">
        <f>VLOOKUP(C2478:C5531,[2]Sheet3!$B$2:$J$9150,9,0)</f>
        <v>#N/A</v>
      </c>
      <c r="U2478" s="58" t="s">
        <v>4110</v>
      </c>
      <c r="V2478" s="85">
        <v>40106</v>
      </c>
      <c r="W2478" s="58" t="s">
        <v>5739</v>
      </c>
      <c r="X2478" s="58" t="s">
        <v>1014</v>
      </c>
      <c r="Y2478" s="53">
        <v>0</v>
      </c>
      <c r="Z2478" s="56" t="e">
        <v>#N/A</v>
      </c>
      <c r="AA2478" s="56" t="e">
        <v>#N/A</v>
      </c>
      <c r="AB2478" s="56" t="e">
        <v>#N/A</v>
      </c>
      <c r="AC2478" s="111"/>
      <c r="AD2478" s="53"/>
      <c r="AE2478" s="53"/>
      <c r="AF2478" s="53"/>
      <c r="AG2478" s="53"/>
      <c r="AH2478" s="53"/>
      <c r="AI2478" s="53"/>
      <c r="AJ2478" s="53"/>
      <c r="AK2478" s="53"/>
      <c r="AL2478" s="53"/>
      <c r="AM2478" s="49" t="e">
        <f>VLOOKUP(C2478:C5862,[3]Sheet3!$D$2:$D$21,1,0)</f>
        <v>#N/A</v>
      </c>
    </row>
    <row r="2479" spans="1:39" ht="30" customHeight="1">
      <c r="A2479" s="53" t="s">
        <v>2469</v>
      </c>
      <c r="B2479" s="85">
        <v>40031</v>
      </c>
      <c r="C2479" s="85">
        <v>59367</v>
      </c>
      <c r="D2479" s="86" t="s">
        <v>4613</v>
      </c>
      <c r="E2479" s="87" t="s">
        <v>2623</v>
      </c>
      <c r="F2479" s="56" t="s">
        <v>3116</v>
      </c>
      <c r="G2479" s="30" t="s">
        <v>6561</v>
      </c>
      <c r="H2479" s="31">
        <v>1500</v>
      </c>
      <c r="I2479" s="31">
        <v>1500</v>
      </c>
      <c r="J2479" s="56" t="s">
        <v>7204</v>
      </c>
      <c r="K2479" s="71" t="s">
        <v>3691</v>
      </c>
      <c r="L2479" s="55"/>
      <c r="M2479" s="55"/>
      <c r="N2479" s="57"/>
      <c r="O2479" s="57"/>
      <c r="P2479" s="57"/>
      <c r="Q2479" s="57"/>
      <c r="R2479" s="48"/>
      <c r="S2479" s="53"/>
      <c r="T2479" s="53" t="e">
        <f>VLOOKUP(C2479:C5532,[2]Sheet3!$B$2:$J$9150,9,0)</f>
        <v>#N/A</v>
      </c>
      <c r="U2479" s="58" t="s">
        <v>4110</v>
      </c>
      <c r="V2479" s="85">
        <v>40031</v>
      </c>
      <c r="W2479" s="58" t="s">
        <v>5714</v>
      </c>
      <c r="X2479" s="58" t="s">
        <v>1017</v>
      </c>
      <c r="Y2479" s="53">
        <v>0</v>
      </c>
      <c r="Z2479" s="56" t="e">
        <v>#N/A</v>
      </c>
      <c r="AA2479" s="56" t="e">
        <v>#N/A</v>
      </c>
      <c r="AB2479" s="56" t="e">
        <v>#N/A</v>
      </c>
      <c r="AC2479" s="111"/>
      <c r="AD2479" s="53"/>
      <c r="AE2479" s="53"/>
      <c r="AF2479" s="53"/>
      <c r="AG2479" s="53"/>
      <c r="AH2479" s="53"/>
      <c r="AI2479" s="53"/>
      <c r="AJ2479" s="53"/>
      <c r="AK2479" s="53"/>
      <c r="AL2479" s="53"/>
      <c r="AM2479" s="49" t="e">
        <f>VLOOKUP(C2479:C5863,[3]Sheet3!$D$2:$D$21,1,0)</f>
        <v>#N/A</v>
      </c>
    </row>
    <row r="2480" spans="1:39" ht="30" customHeight="1">
      <c r="A2480" s="53" t="s">
        <v>2469</v>
      </c>
      <c r="B2480" s="85">
        <v>40234</v>
      </c>
      <c r="C2480" s="85">
        <v>59460</v>
      </c>
      <c r="D2480" s="86" t="s">
        <v>3091</v>
      </c>
      <c r="E2480" s="87" t="s">
        <v>2623</v>
      </c>
      <c r="F2480" s="56" t="s">
        <v>4083</v>
      </c>
      <c r="G2480" s="30" t="s">
        <v>4188</v>
      </c>
      <c r="H2480" s="31">
        <v>1500</v>
      </c>
      <c r="I2480" s="31">
        <v>1500</v>
      </c>
      <c r="J2480" s="56" t="s">
        <v>4189</v>
      </c>
      <c r="K2480" s="71" t="s">
        <v>3691</v>
      </c>
      <c r="L2480" s="55"/>
      <c r="M2480" s="55"/>
      <c r="N2480" s="57"/>
      <c r="O2480" s="57"/>
      <c r="P2480" s="57"/>
      <c r="Q2480" s="57"/>
      <c r="R2480" s="48"/>
      <c r="S2480" s="53"/>
      <c r="T2480" s="53" t="e">
        <f>VLOOKUP(C2480:C5533,[2]Sheet3!$B$2:$J$9150,9,0)</f>
        <v>#N/A</v>
      </c>
      <c r="U2480" s="58" t="s">
        <v>4110</v>
      </c>
      <c r="V2480" s="85">
        <v>40234</v>
      </c>
      <c r="W2480" s="58" t="s">
        <v>6613</v>
      </c>
      <c r="X2480" s="58" t="s">
        <v>6628</v>
      </c>
      <c r="Y2480" s="53">
        <v>0</v>
      </c>
      <c r="Z2480" s="56" t="e">
        <v>#N/A</v>
      </c>
      <c r="AA2480" s="56" t="e">
        <v>#N/A</v>
      </c>
      <c r="AB2480" s="56" t="e">
        <v>#N/A</v>
      </c>
      <c r="AC2480" s="111"/>
      <c r="AD2480" s="53"/>
      <c r="AE2480" s="53"/>
      <c r="AF2480" s="53"/>
      <c r="AG2480" s="53"/>
      <c r="AH2480" s="53"/>
      <c r="AI2480" s="53"/>
      <c r="AJ2480" s="53"/>
      <c r="AK2480" s="53"/>
      <c r="AL2480" s="53"/>
      <c r="AM2480" s="49" t="e">
        <f>VLOOKUP(C2480:C5864,[3]Sheet3!$D$2:$D$21,1,0)</f>
        <v>#N/A</v>
      </c>
    </row>
    <row r="2481" spans="1:39" ht="30" customHeight="1">
      <c r="A2481" s="53" t="s">
        <v>2468</v>
      </c>
      <c r="B2481" s="85">
        <v>40072</v>
      </c>
      <c r="C2481" s="85">
        <v>59794</v>
      </c>
      <c r="D2481" s="86" t="s">
        <v>4620</v>
      </c>
      <c r="E2481" s="87" t="s">
        <v>2623</v>
      </c>
      <c r="F2481" s="56" t="s">
        <v>7161</v>
      </c>
      <c r="G2481" s="30" t="s">
        <v>5145</v>
      </c>
      <c r="H2481" s="56">
        <v>1250</v>
      </c>
      <c r="I2481" s="56">
        <v>1500</v>
      </c>
      <c r="J2481" s="56" t="s">
        <v>1499</v>
      </c>
      <c r="K2481" s="71" t="s">
        <v>856</v>
      </c>
      <c r="L2481" s="55"/>
      <c r="M2481" s="55"/>
      <c r="N2481" s="57"/>
      <c r="O2481" s="57"/>
      <c r="P2481" s="57"/>
      <c r="Q2481" s="57"/>
      <c r="R2481" s="48"/>
      <c r="S2481" s="53"/>
      <c r="T2481" s="53" t="e">
        <f>VLOOKUP(C2481:C5534,[2]Sheet3!$B$2:$J$9150,9,0)</f>
        <v>#N/A</v>
      </c>
      <c r="U2481" s="58" t="s">
        <v>4110</v>
      </c>
      <c r="V2481" s="85">
        <v>40072</v>
      </c>
      <c r="W2481" s="58" t="s">
        <v>5725</v>
      </c>
      <c r="X2481" s="58" t="s">
        <v>1019</v>
      </c>
      <c r="Y2481" s="53">
        <v>0</v>
      </c>
      <c r="Z2481" s="56" t="e">
        <v>#N/A</v>
      </c>
      <c r="AA2481" s="56" t="e">
        <v>#N/A</v>
      </c>
      <c r="AB2481" s="56" t="e">
        <v>#N/A</v>
      </c>
      <c r="AC2481" s="111"/>
      <c r="AD2481" s="53"/>
      <c r="AE2481" s="53"/>
      <c r="AF2481" s="53"/>
      <c r="AG2481" s="53"/>
      <c r="AH2481" s="53"/>
      <c r="AI2481" s="53"/>
      <c r="AJ2481" s="53"/>
      <c r="AK2481" s="53"/>
      <c r="AL2481" s="53"/>
      <c r="AM2481" s="49" t="e">
        <f>VLOOKUP(C2481:C5865,[3]Sheet3!$D$2:$D$21,1,0)</f>
        <v>#N/A</v>
      </c>
    </row>
    <row r="2482" spans="1:39" ht="30" customHeight="1">
      <c r="A2482" s="53" t="s">
        <v>2469</v>
      </c>
      <c r="B2482" s="85">
        <v>40067</v>
      </c>
      <c r="C2482" s="85">
        <v>59813</v>
      </c>
      <c r="D2482" s="86" t="s">
        <v>4621</v>
      </c>
      <c r="E2482" s="87" t="s">
        <v>2623</v>
      </c>
      <c r="F2482" s="56" t="s">
        <v>3939</v>
      </c>
      <c r="G2482" s="30" t="s">
        <v>1865</v>
      </c>
      <c r="H2482" s="31">
        <v>1500</v>
      </c>
      <c r="I2482" s="31">
        <v>1500</v>
      </c>
      <c r="J2482" s="56" t="s">
        <v>1866</v>
      </c>
      <c r="K2482" s="71" t="s">
        <v>3691</v>
      </c>
      <c r="L2482" s="55"/>
      <c r="M2482" s="55"/>
      <c r="N2482" s="57"/>
      <c r="O2482" s="57"/>
      <c r="P2482" s="57"/>
      <c r="Q2482" s="57"/>
      <c r="R2482" s="48"/>
      <c r="S2482" s="53"/>
      <c r="T2482" s="53" t="e">
        <f>VLOOKUP(C2482:C5535,[2]Sheet3!$B$2:$J$9150,9,0)</f>
        <v>#N/A</v>
      </c>
      <c r="U2482" s="58" t="s">
        <v>4110</v>
      </c>
      <c r="V2482" s="85">
        <v>40067</v>
      </c>
      <c r="W2482" s="58" t="s">
        <v>3064</v>
      </c>
      <c r="X2482" s="58" t="s">
        <v>6627</v>
      </c>
      <c r="Y2482" s="53">
        <v>0</v>
      </c>
      <c r="Z2482" s="56" t="e">
        <v>#N/A</v>
      </c>
      <c r="AA2482" s="56" t="e">
        <v>#N/A</v>
      </c>
      <c r="AB2482" s="56" t="e">
        <v>#N/A</v>
      </c>
      <c r="AC2482" s="111"/>
      <c r="AD2482" s="53"/>
      <c r="AE2482" s="53"/>
      <c r="AF2482" s="53"/>
      <c r="AG2482" s="53"/>
      <c r="AH2482" s="53"/>
      <c r="AI2482" s="53"/>
      <c r="AJ2482" s="53"/>
      <c r="AK2482" s="53"/>
      <c r="AL2482" s="53"/>
      <c r="AM2482" s="49" t="e">
        <f>VLOOKUP(C2482:C5866,[3]Sheet3!$D$2:$D$21,1,0)</f>
        <v>#N/A</v>
      </c>
    </row>
    <row r="2483" spans="1:39" ht="30" customHeight="1">
      <c r="A2483" s="53" t="s">
        <v>2468</v>
      </c>
      <c r="B2483" s="85">
        <v>40204</v>
      </c>
      <c r="C2483" s="85">
        <v>60030</v>
      </c>
      <c r="D2483" s="86" t="s">
        <v>4596</v>
      </c>
      <c r="E2483" s="87" t="s">
        <v>2623</v>
      </c>
      <c r="F2483" s="56" t="s">
        <v>6426</v>
      </c>
      <c r="G2483" s="30" t="s">
        <v>7202</v>
      </c>
      <c r="H2483" s="56">
        <v>2000</v>
      </c>
      <c r="I2483" s="56">
        <v>2000</v>
      </c>
      <c r="J2483" s="56" t="s">
        <v>1499</v>
      </c>
      <c r="K2483" s="71" t="s">
        <v>856</v>
      </c>
      <c r="L2483" s="55"/>
      <c r="M2483" s="55"/>
      <c r="N2483" s="57"/>
      <c r="O2483" s="57"/>
      <c r="P2483" s="57"/>
      <c r="Q2483" s="57"/>
      <c r="R2483" s="48"/>
      <c r="S2483" s="53"/>
      <c r="T2483" s="53" t="e">
        <f>VLOOKUP(C2483:C5536,[2]Sheet3!$B$2:$J$9150,9,0)</f>
        <v>#N/A</v>
      </c>
      <c r="U2483" s="58" t="s">
        <v>4110</v>
      </c>
      <c r="V2483" s="85">
        <v>40204</v>
      </c>
      <c r="W2483" s="58" t="s">
        <v>6603</v>
      </c>
      <c r="X2483" s="58" t="s">
        <v>6627</v>
      </c>
      <c r="Y2483" s="53">
        <v>0</v>
      </c>
      <c r="Z2483" s="56" t="e">
        <v>#N/A</v>
      </c>
      <c r="AA2483" s="56" t="e">
        <v>#N/A</v>
      </c>
      <c r="AB2483" s="56" t="e">
        <v>#N/A</v>
      </c>
      <c r="AC2483" s="111"/>
      <c r="AD2483" s="53"/>
      <c r="AE2483" s="53"/>
      <c r="AF2483" s="53"/>
      <c r="AG2483" s="53"/>
      <c r="AH2483" s="53"/>
      <c r="AI2483" s="53"/>
      <c r="AJ2483" s="53"/>
      <c r="AK2483" s="53"/>
      <c r="AL2483" s="53"/>
      <c r="AM2483" s="49" t="e">
        <f>VLOOKUP(C2483:C5867,[3]Sheet3!$D$2:$D$21,1,0)</f>
        <v>#N/A</v>
      </c>
    </row>
    <row r="2484" spans="1:39" ht="30" customHeight="1">
      <c r="A2484" s="53" t="s">
        <v>2469</v>
      </c>
      <c r="B2484" s="85">
        <v>40139</v>
      </c>
      <c r="C2484" s="85">
        <v>60219</v>
      </c>
      <c r="D2484" s="86" t="s">
        <v>4599</v>
      </c>
      <c r="E2484" s="87" t="s">
        <v>2623</v>
      </c>
      <c r="F2484" s="56" t="s">
        <v>1254</v>
      </c>
      <c r="G2484" s="30" t="s">
        <v>2031</v>
      </c>
      <c r="H2484" s="56">
        <v>2000</v>
      </c>
      <c r="I2484" s="56">
        <v>1000</v>
      </c>
      <c r="J2484" s="56" t="s">
        <v>2030</v>
      </c>
      <c r="K2484" s="71" t="s">
        <v>3691</v>
      </c>
      <c r="L2484" s="55"/>
      <c r="M2484" s="55"/>
      <c r="N2484" s="57"/>
      <c r="O2484" s="57"/>
      <c r="P2484" s="57"/>
      <c r="Q2484" s="57"/>
      <c r="R2484" s="48"/>
      <c r="S2484" s="53"/>
      <c r="T2484" s="53" t="e">
        <f>VLOOKUP(C2484:C5537,[2]Sheet3!$B$2:$J$9150,9,0)</f>
        <v>#N/A</v>
      </c>
      <c r="U2484" s="58" t="s">
        <v>4110</v>
      </c>
      <c r="V2484" s="85">
        <v>40139</v>
      </c>
      <c r="W2484" s="58" t="s">
        <v>5738</v>
      </c>
      <c r="X2484" s="58" t="s">
        <v>1025</v>
      </c>
      <c r="Y2484" s="53" t="s">
        <v>7794</v>
      </c>
      <c r="Z2484" s="56" t="e">
        <v>#N/A</v>
      </c>
      <c r="AA2484" s="56" t="e">
        <v>#N/A</v>
      </c>
      <c r="AB2484" s="56" t="e">
        <v>#N/A</v>
      </c>
      <c r="AC2484" s="111"/>
      <c r="AD2484" s="53"/>
      <c r="AE2484" s="53"/>
      <c r="AF2484" s="53"/>
      <c r="AG2484" s="53"/>
      <c r="AH2484" s="53"/>
      <c r="AI2484" s="53"/>
      <c r="AJ2484" s="53"/>
      <c r="AK2484" s="53"/>
      <c r="AL2484" s="53"/>
      <c r="AM2484" s="49" t="e">
        <f>VLOOKUP(C2484:C5868,[3]Sheet3!$D$2:$D$21,1,0)</f>
        <v>#N/A</v>
      </c>
    </row>
    <row r="2485" spans="1:39" ht="30" customHeight="1">
      <c r="A2485" s="53" t="s">
        <v>2468</v>
      </c>
      <c r="B2485" s="85">
        <v>40139</v>
      </c>
      <c r="C2485" s="85">
        <v>60244</v>
      </c>
      <c r="D2485" s="86" t="s">
        <v>4601</v>
      </c>
      <c r="E2485" s="87" t="s">
        <v>2623</v>
      </c>
      <c r="F2485" s="56" t="s">
        <v>1254</v>
      </c>
      <c r="G2485" s="30" t="s">
        <v>2031</v>
      </c>
      <c r="H2485" s="56">
        <v>2000</v>
      </c>
      <c r="I2485" s="56">
        <v>1000</v>
      </c>
      <c r="J2485" s="56" t="s">
        <v>2030</v>
      </c>
      <c r="K2485" s="71" t="s">
        <v>3691</v>
      </c>
      <c r="L2485" s="55"/>
      <c r="M2485" s="55"/>
      <c r="N2485" s="57"/>
      <c r="O2485" s="57"/>
      <c r="P2485" s="57"/>
      <c r="Q2485" s="57"/>
      <c r="R2485" s="48"/>
      <c r="S2485" s="53"/>
      <c r="T2485" s="53" t="e">
        <f>VLOOKUP(C2485:C5538,[2]Sheet3!$B$2:$J$9150,9,0)</f>
        <v>#N/A</v>
      </c>
      <c r="U2485" s="58" t="s">
        <v>4110</v>
      </c>
      <c r="V2485" s="85">
        <v>40139</v>
      </c>
      <c r="W2485" s="58" t="s">
        <v>5738</v>
      </c>
      <c r="X2485" s="58" t="s">
        <v>1025</v>
      </c>
      <c r="Y2485" s="53" t="s">
        <v>7795</v>
      </c>
      <c r="Z2485" s="56" t="e">
        <v>#N/A</v>
      </c>
      <c r="AA2485" s="56" t="e">
        <v>#N/A</v>
      </c>
      <c r="AB2485" s="56" t="e">
        <v>#N/A</v>
      </c>
      <c r="AC2485" s="111"/>
      <c r="AD2485" s="53"/>
      <c r="AE2485" s="53"/>
      <c r="AF2485" s="53"/>
      <c r="AG2485" s="53"/>
      <c r="AH2485" s="53"/>
      <c r="AI2485" s="53"/>
      <c r="AJ2485" s="53"/>
      <c r="AK2485" s="53"/>
      <c r="AL2485" s="53"/>
      <c r="AM2485" s="49" t="e">
        <f>VLOOKUP(C2485:C5869,[3]Sheet3!$D$2:$D$21,1,0)</f>
        <v>#N/A</v>
      </c>
    </row>
    <row r="2486" spans="1:39" ht="30" customHeight="1">
      <c r="A2486" s="53" t="s">
        <v>2468</v>
      </c>
      <c r="B2486" s="85">
        <v>40139</v>
      </c>
      <c r="C2486" s="85">
        <v>60247</v>
      </c>
      <c r="D2486" s="86" t="s">
        <v>4602</v>
      </c>
      <c r="E2486" s="87" t="s">
        <v>2623</v>
      </c>
      <c r="F2486" s="56" t="s">
        <v>1254</v>
      </c>
      <c r="G2486" s="30" t="s">
        <v>2031</v>
      </c>
      <c r="H2486" s="56">
        <v>2000</v>
      </c>
      <c r="I2486" s="56">
        <v>1000</v>
      </c>
      <c r="J2486" s="56" t="s">
        <v>2030</v>
      </c>
      <c r="K2486" s="71" t="s">
        <v>3691</v>
      </c>
      <c r="L2486" s="55"/>
      <c r="M2486" s="55"/>
      <c r="N2486" s="57"/>
      <c r="O2486" s="57"/>
      <c r="P2486" s="57"/>
      <c r="Q2486" s="57"/>
      <c r="R2486" s="48"/>
      <c r="S2486" s="53"/>
      <c r="T2486" s="53" t="e">
        <f>VLOOKUP(C2486:C5539,[2]Sheet3!$B$2:$J$9150,9,0)</f>
        <v>#N/A</v>
      </c>
      <c r="U2486" s="58" t="s">
        <v>4110</v>
      </c>
      <c r="V2486" s="85">
        <v>40139</v>
      </c>
      <c r="W2486" s="58" t="s">
        <v>5738</v>
      </c>
      <c r="X2486" s="58" t="s">
        <v>1025</v>
      </c>
      <c r="Y2486" s="53" t="s">
        <v>7796</v>
      </c>
      <c r="Z2486" s="56" t="e">
        <v>#N/A</v>
      </c>
      <c r="AA2486" s="56" t="e">
        <v>#N/A</v>
      </c>
      <c r="AB2486" s="56" t="e">
        <v>#N/A</v>
      </c>
      <c r="AC2486" s="111"/>
      <c r="AD2486" s="53"/>
      <c r="AE2486" s="53"/>
      <c r="AF2486" s="53"/>
      <c r="AG2486" s="53"/>
      <c r="AH2486" s="53"/>
      <c r="AI2486" s="53"/>
      <c r="AJ2486" s="53"/>
      <c r="AK2486" s="53"/>
      <c r="AL2486" s="53"/>
      <c r="AM2486" s="49" t="e">
        <f>VLOOKUP(C2486:C5870,[3]Sheet3!$D$2:$D$21,1,0)</f>
        <v>#N/A</v>
      </c>
    </row>
    <row r="2487" spans="1:39" ht="30" customHeight="1">
      <c r="A2487" s="53" t="s">
        <v>2468</v>
      </c>
      <c r="B2487" s="85">
        <v>40105</v>
      </c>
      <c r="C2487" s="85">
        <v>60325</v>
      </c>
      <c r="D2487" s="86" t="s">
        <v>4603</v>
      </c>
      <c r="E2487" s="87" t="s">
        <v>2623</v>
      </c>
      <c r="F2487" s="56" t="s">
        <v>1254</v>
      </c>
      <c r="G2487" s="30" t="s">
        <v>2031</v>
      </c>
      <c r="H2487" s="56">
        <v>2000</v>
      </c>
      <c r="I2487" s="56">
        <v>1000</v>
      </c>
      <c r="J2487" s="56" t="s">
        <v>2030</v>
      </c>
      <c r="K2487" s="71" t="s">
        <v>3691</v>
      </c>
      <c r="L2487" s="55"/>
      <c r="M2487" s="55"/>
      <c r="N2487" s="57"/>
      <c r="O2487" s="57"/>
      <c r="P2487" s="57"/>
      <c r="Q2487" s="57"/>
      <c r="R2487" s="48"/>
      <c r="S2487" s="53"/>
      <c r="T2487" s="53" t="e">
        <f>VLOOKUP(C2487:C5540,[2]Sheet3!$B$2:$J$9150,9,0)</f>
        <v>#N/A</v>
      </c>
      <c r="U2487" s="58" t="s">
        <v>4110</v>
      </c>
      <c r="V2487" s="85">
        <v>40105</v>
      </c>
      <c r="W2487" s="58" t="s">
        <v>5738</v>
      </c>
      <c r="X2487" s="58" t="s">
        <v>1025</v>
      </c>
      <c r="Y2487" s="53">
        <v>0</v>
      </c>
      <c r="Z2487" s="56" t="e">
        <v>#N/A</v>
      </c>
      <c r="AA2487" s="56" t="e">
        <v>#N/A</v>
      </c>
      <c r="AB2487" s="56" t="e">
        <v>#N/A</v>
      </c>
      <c r="AC2487" s="111"/>
      <c r="AD2487" s="53"/>
      <c r="AE2487" s="53"/>
      <c r="AF2487" s="53"/>
      <c r="AG2487" s="53"/>
      <c r="AH2487" s="53"/>
      <c r="AI2487" s="53"/>
      <c r="AJ2487" s="53"/>
      <c r="AK2487" s="53"/>
      <c r="AL2487" s="53"/>
      <c r="AM2487" s="49" t="e">
        <f>VLOOKUP(C2487:C5871,[3]Sheet3!$D$2:$D$21,1,0)</f>
        <v>#N/A</v>
      </c>
    </row>
    <row r="2488" spans="1:39" ht="30" customHeight="1">
      <c r="A2488" s="53" t="s">
        <v>2468</v>
      </c>
      <c r="B2488" s="85">
        <v>40105</v>
      </c>
      <c r="C2488" s="85">
        <v>60338</v>
      </c>
      <c r="D2488" s="86" t="s">
        <v>4604</v>
      </c>
      <c r="E2488" s="87" t="s">
        <v>2623</v>
      </c>
      <c r="F2488" s="56" t="s">
        <v>1254</v>
      </c>
      <c r="G2488" s="30" t="s">
        <v>2031</v>
      </c>
      <c r="H2488" s="56">
        <v>2000</v>
      </c>
      <c r="I2488" s="56">
        <v>1000</v>
      </c>
      <c r="J2488" s="56" t="s">
        <v>2030</v>
      </c>
      <c r="K2488" s="71" t="s">
        <v>3691</v>
      </c>
      <c r="L2488" s="55"/>
      <c r="M2488" s="55"/>
      <c r="N2488" s="57"/>
      <c r="O2488" s="57"/>
      <c r="P2488" s="57"/>
      <c r="Q2488" s="57"/>
      <c r="R2488" s="48"/>
      <c r="S2488" s="53"/>
      <c r="T2488" s="53" t="e">
        <f>VLOOKUP(C2488:C5541,[2]Sheet3!$B$2:$J$9150,9,0)</f>
        <v>#N/A</v>
      </c>
      <c r="U2488" s="58" t="s">
        <v>4110</v>
      </c>
      <c r="V2488" s="85">
        <v>40105</v>
      </c>
      <c r="W2488" s="58" t="s">
        <v>5738</v>
      </c>
      <c r="X2488" s="58" t="s">
        <v>1025</v>
      </c>
      <c r="Y2488" s="53">
        <v>0</v>
      </c>
      <c r="Z2488" s="56" t="e">
        <v>#N/A</v>
      </c>
      <c r="AA2488" s="56" t="e">
        <v>#N/A</v>
      </c>
      <c r="AB2488" s="56" t="e">
        <v>#N/A</v>
      </c>
      <c r="AC2488" s="111"/>
      <c r="AD2488" s="53"/>
      <c r="AE2488" s="53"/>
      <c r="AF2488" s="53"/>
      <c r="AG2488" s="53"/>
      <c r="AH2488" s="53"/>
      <c r="AI2488" s="53"/>
      <c r="AJ2488" s="53"/>
      <c r="AK2488" s="53"/>
      <c r="AL2488" s="53"/>
      <c r="AM2488" s="49" t="e">
        <f>VLOOKUP(C2488:C5872,[3]Sheet3!$D$2:$D$21,1,0)</f>
        <v>#N/A</v>
      </c>
    </row>
    <row r="2489" spans="1:39" ht="30" customHeight="1">
      <c r="A2489" s="53" t="s">
        <v>2468</v>
      </c>
      <c r="B2489" s="85">
        <v>40105</v>
      </c>
      <c r="C2489" s="85">
        <v>60347</v>
      </c>
      <c r="D2489" s="86" t="s">
        <v>2600</v>
      </c>
      <c r="E2489" s="87" t="s">
        <v>2623</v>
      </c>
      <c r="F2489" s="56" t="s">
        <v>1254</v>
      </c>
      <c r="G2489" s="30" t="s">
        <v>2031</v>
      </c>
      <c r="H2489" s="56">
        <v>2000</v>
      </c>
      <c r="I2489" s="56">
        <v>1000</v>
      </c>
      <c r="J2489" s="56" t="s">
        <v>2030</v>
      </c>
      <c r="K2489" s="71" t="s">
        <v>3691</v>
      </c>
      <c r="L2489" s="55"/>
      <c r="M2489" s="55"/>
      <c r="N2489" s="57"/>
      <c r="O2489" s="57"/>
      <c r="P2489" s="57"/>
      <c r="Q2489" s="57"/>
      <c r="R2489" s="48"/>
      <c r="S2489" s="53"/>
      <c r="T2489" s="53" t="e">
        <f>VLOOKUP(C2489:C5542,[2]Sheet3!$B$2:$J$9150,9,0)</f>
        <v>#N/A</v>
      </c>
      <c r="U2489" s="58" t="s">
        <v>4110</v>
      </c>
      <c r="V2489" s="85">
        <v>40105</v>
      </c>
      <c r="W2489" s="58" t="s">
        <v>5738</v>
      </c>
      <c r="X2489" s="58" t="s">
        <v>1025</v>
      </c>
      <c r="Y2489" s="53">
        <v>0</v>
      </c>
      <c r="Z2489" s="56" t="e">
        <v>#N/A</v>
      </c>
      <c r="AA2489" s="56" t="e">
        <v>#N/A</v>
      </c>
      <c r="AB2489" s="56" t="e">
        <v>#N/A</v>
      </c>
      <c r="AC2489" s="111"/>
      <c r="AD2489" s="53"/>
      <c r="AE2489" s="53"/>
      <c r="AF2489" s="53"/>
      <c r="AG2489" s="53"/>
      <c r="AH2489" s="53"/>
      <c r="AI2489" s="53"/>
      <c r="AJ2489" s="53"/>
      <c r="AK2489" s="53"/>
      <c r="AL2489" s="53"/>
      <c r="AM2489" s="49" t="e">
        <f>VLOOKUP(C2489:C5873,[3]Sheet3!$D$2:$D$21,1,0)</f>
        <v>#N/A</v>
      </c>
    </row>
    <row r="2490" spans="1:39" ht="30" customHeight="1">
      <c r="A2490" s="53" t="s">
        <v>2468</v>
      </c>
      <c r="B2490" s="85">
        <v>40105</v>
      </c>
      <c r="C2490" s="85">
        <v>60356</v>
      </c>
      <c r="D2490" s="86" t="s">
        <v>2601</v>
      </c>
      <c r="E2490" s="87" t="s">
        <v>2623</v>
      </c>
      <c r="F2490" s="56" t="s">
        <v>1254</v>
      </c>
      <c r="G2490" s="30" t="s">
        <v>2031</v>
      </c>
      <c r="H2490" s="56">
        <v>2000</v>
      </c>
      <c r="I2490" s="56">
        <v>1000</v>
      </c>
      <c r="J2490" s="56" t="s">
        <v>2030</v>
      </c>
      <c r="K2490" s="71" t="s">
        <v>3691</v>
      </c>
      <c r="L2490" s="55"/>
      <c r="M2490" s="55"/>
      <c r="N2490" s="57"/>
      <c r="O2490" s="57"/>
      <c r="P2490" s="57"/>
      <c r="Q2490" s="57"/>
      <c r="R2490" s="48"/>
      <c r="S2490" s="53"/>
      <c r="T2490" s="53" t="e">
        <f>VLOOKUP(C2490:C5543,[2]Sheet3!$B$2:$J$9150,9,0)</f>
        <v>#N/A</v>
      </c>
      <c r="U2490" s="58" t="s">
        <v>4110</v>
      </c>
      <c r="V2490" s="85">
        <v>40105</v>
      </c>
      <c r="W2490" s="58" t="s">
        <v>5738</v>
      </c>
      <c r="X2490" s="58" t="s">
        <v>1025</v>
      </c>
      <c r="Y2490" s="53">
        <v>0</v>
      </c>
      <c r="Z2490" s="56" t="e">
        <v>#N/A</v>
      </c>
      <c r="AA2490" s="56" t="e">
        <v>#N/A</v>
      </c>
      <c r="AB2490" s="56" t="e">
        <v>#N/A</v>
      </c>
      <c r="AC2490" s="111"/>
      <c r="AD2490" s="53"/>
      <c r="AE2490" s="53"/>
      <c r="AF2490" s="53"/>
      <c r="AG2490" s="53"/>
      <c r="AH2490" s="53"/>
      <c r="AI2490" s="53"/>
      <c r="AJ2490" s="53"/>
      <c r="AK2490" s="53"/>
      <c r="AL2490" s="53"/>
      <c r="AM2490" s="49" t="e">
        <f>VLOOKUP(C2490:C5874,[3]Sheet3!$D$2:$D$21,1,0)</f>
        <v>#N/A</v>
      </c>
    </row>
    <row r="2491" spans="1:39" ht="30" customHeight="1">
      <c r="A2491" s="53" t="s">
        <v>2468</v>
      </c>
      <c r="B2491" s="85">
        <v>40131</v>
      </c>
      <c r="C2491" s="85">
        <v>60425</v>
      </c>
      <c r="D2491" s="86" t="s">
        <v>4998</v>
      </c>
      <c r="E2491" s="87" t="s">
        <v>2623</v>
      </c>
      <c r="F2491" s="56" t="s">
        <v>4083</v>
      </c>
      <c r="G2491" s="30" t="s">
        <v>4188</v>
      </c>
      <c r="H2491" s="31">
        <v>1500</v>
      </c>
      <c r="I2491" s="31">
        <v>1500</v>
      </c>
      <c r="J2491" s="56" t="s">
        <v>4189</v>
      </c>
      <c r="K2491" s="71" t="s">
        <v>3691</v>
      </c>
      <c r="L2491" s="55"/>
      <c r="M2491" s="55"/>
      <c r="N2491" s="57"/>
      <c r="O2491" s="57"/>
      <c r="P2491" s="57"/>
      <c r="Q2491" s="57"/>
      <c r="R2491" s="48"/>
      <c r="S2491" s="53"/>
      <c r="T2491" s="53" t="e">
        <f>VLOOKUP(C2491:C5544,[2]Sheet3!$B$2:$J$9150,9,0)</f>
        <v>#N/A</v>
      </c>
      <c r="U2491" s="58" t="s">
        <v>4110</v>
      </c>
      <c r="V2491" s="85">
        <v>40131</v>
      </c>
      <c r="W2491" s="58" t="s">
        <v>535</v>
      </c>
      <c r="X2491" s="58" t="s">
        <v>6628</v>
      </c>
      <c r="Y2491" s="53" t="s">
        <v>5846</v>
      </c>
      <c r="Z2491" s="56" t="e">
        <v>#N/A</v>
      </c>
      <c r="AA2491" s="56" t="e">
        <v>#N/A</v>
      </c>
      <c r="AB2491" s="56" t="e">
        <v>#N/A</v>
      </c>
      <c r="AC2491" s="111"/>
      <c r="AD2491" s="53"/>
      <c r="AE2491" s="53"/>
      <c r="AF2491" s="53"/>
      <c r="AG2491" s="53"/>
      <c r="AH2491" s="53"/>
      <c r="AI2491" s="53"/>
      <c r="AJ2491" s="53"/>
      <c r="AK2491" s="53"/>
      <c r="AL2491" s="53"/>
      <c r="AM2491" s="49" t="e">
        <f>VLOOKUP(C2491:C5875,[3]Sheet3!$D$2:$D$21,1,0)</f>
        <v>#N/A</v>
      </c>
    </row>
    <row r="2492" spans="1:39" ht="30" customHeight="1">
      <c r="A2492" s="53" t="s">
        <v>2469</v>
      </c>
      <c r="B2492" s="85">
        <v>40131</v>
      </c>
      <c r="C2492" s="85">
        <v>60429</v>
      </c>
      <c r="D2492" s="86" t="s">
        <v>2602</v>
      </c>
      <c r="E2492" s="87" t="s">
        <v>2623</v>
      </c>
      <c r="F2492" s="56" t="s">
        <v>4083</v>
      </c>
      <c r="G2492" s="30" t="s">
        <v>4188</v>
      </c>
      <c r="H2492" s="31">
        <v>1500</v>
      </c>
      <c r="I2492" s="31">
        <v>1500</v>
      </c>
      <c r="J2492" s="56" t="s">
        <v>4189</v>
      </c>
      <c r="K2492" s="71" t="s">
        <v>3691</v>
      </c>
      <c r="L2492" s="55"/>
      <c r="M2492" s="55"/>
      <c r="N2492" s="57"/>
      <c r="O2492" s="57"/>
      <c r="P2492" s="57"/>
      <c r="Q2492" s="57"/>
      <c r="R2492" s="48"/>
      <c r="S2492" s="53"/>
      <c r="T2492" s="53" t="e">
        <f>VLOOKUP(C2492:C5545,[2]Sheet3!$B$2:$J$9150,9,0)</f>
        <v>#N/A</v>
      </c>
      <c r="U2492" s="58" t="s">
        <v>4110</v>
      </c>
      <c r="V2492" s="85">
        <v>40131</v>
      </c>
      <c r="W2492" s="58" t="s">
        <v>535</v>
      </c>
      <c r="X2492" s="58" t="s">
        <v>6628</v>
      </c>
      <c r="Y2492" s="53" t="s">
        <v>5847</v>
      </c>
      <c r="Z2492" s="56" t="s">
        <v>6803</v>
      </c>
      <c r="AA2492" s="56" t="s">
        <v>5978</v>
      </c>
      <c r="AB2492" s="56" t="s">
        <v>3667</v>
      </c>
      <c r="AC2492" s="111"/>
      <c r="AD2492" s="53"/>
      <c r="AE2492" s="53"/>
      <c r="AF2492" s="53"/>
      <c r="AG2492" s="53"/>
      <c r="AH2492" s="53"/>
      <c r="AI2492" s="53"/>
      <c r="AJ2492" s="53"/>
      <c r="AK2492" s="53"/>
      <c r="AL2492" s="53"/>
      <c r="AM2492" s="49" t="e">
        <f>VLOOKUP(C2492:C5876,[3]Sheet3!$D$2:$D$21,1,0)</f>
        <v>#N/A</v>
      </c>
    </row>
    <row r="2493" spans="1:39" ht="30" customHeight="1">
      <c r="A2493" s="53" t="s">
        <v>2469</v>
      </c>
      <c r="B2493" s="85">
        <v>40131</v>
      </c>
      <c r="C2493" s="85">
        <v>60435</v>
      </c>
      <c r="D2493" s="86" t="s">
        <v>2603</v>
      </c>
      <c r="E2493" s="87" t="s">
        <v>2623</v>
      </c>
      <c r="F2493" s="56" t="s">
        <v>4083</v>
      </c>
      <c r="G2493" s="30" t="s">
        <v>4188</v>
      </c>
      <c r="H2493" s="31">
        <v>1500</v>
      </c>
      <c r="I2493" s="31">
        <v>1500</v>
      </c>
      <c r="J2493" s="56" t="s">
        <v>4189</v>
      </c>
      <c r="K2493" s="71" t="s">
        <v>3691</v>
      </c>
      <c r="L2493" s="55"/>
      <c r="M2493" s="55"/>
      <c r="N2493" s="57"/>
      <c r="O2493" s="57"/>
      <c r="P2493" s="57"/>
      <c r="Q2493" s="57"/>
      <c r="R2493" s="48"/>
      <c r="S2493" s="53"/>
      <c r="T2493" s="53" t="e">
        <f>VLOOKUP(C2493:C5546,[2]Sheet3!$B$2:$J$9150,9,0)</f>
        <v>#N/A</v>
      </c>
      <c r="U2493" s="58" t="s">
        <v>4110</v>
      </c>
      <c r="V2493" s="85">
        <v>40131</v>
      </c>
      <c r="W2493" s="58" t="s">
        <v>535</v>
      </c>
      <c r="X2493" s="58" t="s">
        <v>6628</v>
      </c>
      <c r="Y2493" s="53" t="s">
        <v>5848</v>
      </c>
      <c r="Z2493" s="56" t="s">
        <v>6026</v>
      </c>
      <c r="AA2493" s="56" t="s">
        <v>5976</v>
      </c>
      <c r="AB2493" s="56">
        <v>0</v>
      </c>
      <c r="AC2493" s="111"/>
      <c r="AD2493" s="53"/>
      <c r="AE2493" s="53"/>
      <c r="AF2493" s="53"/>
      <c r="AG2493" s="53"/>
      <c r="AH2493" s="53"/>
      <c r="AI2493" s="53"/>
      <c r="AJ2493" s="53"/>
      <c r="AK2493" s="53"/>
      <c r="AL2493" s="53"/>
      <c r="AM2493" s="49" t="e">
        <f>VLOOKUP(C2493:C5877,[3]Sheet3!$D$2:$D$21,1,0)</f>
        <v>#N/A</v>
      </c>
    </row>
    <row r="2494" spans="1:39" ht="30" customHeight="1">
      <c r="A2494" s="53" t="s">
        <v>2469</v>
      </c>
      <c r="B2494" s="85">
        <v>40131</v>
      </c>
      <c r="C2494" s="85">
        <v>60439</v>
      </c>
      <c r="D2494" s="86" t="s">
        <v>4007</v>
      </c>
      <c r="E2494" s="87" t="s">
        <v>2623</v>
      </c>
      <c r="F2494" s="56" t="s">
        <v>4083</v>
      </c>
      <c r="G2494" s="30" t="s">
        <v>4188</v>
      </c>
      <c r="H2494" s="31">
        <v>1500</v>
      </c>
      <c r="I2494" s="31">
        <v>1500</v>
      </c>
      <c r="J2494" s="56" t="s">
        <v>4189</v>
      </c>
      <c r="K2494" s="71" t="s">
        <v>3691</v>
      </c>
      <c r="L2494" s="55"/>
      <c r="M2494" s="55"/>
      <c r="N2494" s="57"/>
      <c r="O2494" s="57"/>
      <c r="P2494" s="57"/>
      <c r="Q2494" s="57"/>
      <c r="R2494" s="48"/>
      <c r="S2494" s="53"/>
      <c r="T2494" s="53" t="e">
        <f>VLOOKUP(C2494:C5547,[2]Sheet3!$B$2:$J$9150,9,0)</f>
        <v>#N/A</v>
      </c>
      <c r="U2494" s="58" t="s">
        <v>4110</v>
      </c>
      <c r="V2494" s="85">
        <v>40131</v>
      </c>
      <c r="W2494" s="58" t="s">
        <v>535</v>
      </c>
      <c r="X2494" s="58" t="s">
        <v>6628</v>
      </c>
      <c r="Y2494" s="53" t="s">
        <v>5849</v>
      </c>
      <c r="Z2494" s="56" t="e">
        <v>#N/A</v>
      </c>
      <c r="AA2494" s="56" t="e">
        <v>#N/A</v>
      </c>
      <c r="AB2494" s="56" t="e">
        <v>#N/A</v>
      </c>
      <c r="AC2494" s="111"/>
      <c r="AD2494" s="53"/>
      <c r="AE2494" s="53"/>
      <c r="AF2494" s="53"/>
      <c r="AG2494" s="53"/>
      <c r="AH2494" s="53"/>
      <c r="AI2494" s="53"/>
      <c r="AJ2494" s="53"/>
      <c r="AK2494" s="53"/>
      <c r="AL2494" s="53"/>
      <c r="AM2494" s="49" t="e">
        <f>VLOOKUP(C2494:C5878,[3]Sheet3!$D$2:$D$21,1,0)</f>
        <v>#N/A</v>
      </c>
    </row>
    <row r="2495" spans="1:39" ht="30" customHeight="1">
      <c r="A2495" s="53" t="s">
        <v>2469</v>
      </c>
      <c r="B2495" s="85">
        <v>40131</v>
      </c>
      <c r="C2495" s="85">
        <v>60449</v>
      </c>
      <c r="D2495" s="86" t="s">
        <v>2604</v>
      </c>
      <c r="E2495" s="87" t="s">
        <v>2623</v>
      </c>
      <c r="F2495" s="56" t="s">
        <v>4083</v>
      </c>
      <c r="G2495" s="30" t="s">
        <v>4188</v>
      </c>
      <c r="H2495" s="31">
        <v>1500</v>
      </c>
      <c r="I2495" s="31">
        <v>1500</v>
      </c>
      <c r="J2495" s="56" t="s">
        <v>4189</v>
      </c>
      <c r="K2495" s="71" t="s">
        <v>3691</v>
      </c>
      <c r="L2495" s="55"/>
      <c r="M2495" s="55"/>
      <c r="N2495" s="57"/>
      <c r="O2495" s="57"/>
      <c r="P2495" s="57"/>
      <c r="Q2495" s="57"/>
      <c r="R2495" s="48"/>
      <c r="S2495" s="53"/>
      <c r="T2495" s="53" t="e">
        <f>VLOOKUP(C2495:C5548,[2]Sheet3!$B$2:$J$9150,9,0)</f>
        <v>#N/A</v>
      </c>
      <c r="U2495" s="58" t="s">
        <v>4110</v>
      </c>
      <c r="V2495" s="85">
        <v>40131</v>
      </c>
      <c r="W2495" s="58" t="s">
        <v>535</v>
      </c>
      <c r="X2495" s="58" t="s">
        <v>6628</v>
      </c>
      <c r="Y2495" s="53" t="s">
        <v>5850</v>
      </c>
      <c r="Z2495" s="56" t="s">
        <v>6030</v>
      </c>
      <c r="AA2495" s="56" t="s">
        <v>5976</v>
      </c>
      <c r="AB2495" s="56" t="s">
        <v>6853</v>
      </c>
      <c r="AC2495" s="111"/>
      <c r="AD2495" s="53"/>
      <c r="AE2495" s="53"/>
      <c r="AF2495" s="53"/>
      <c r="AG2495" s="53"/>
      <c r="AH2495" s="53"/>
      <c r="AI2495" s="53"/>
      <c r="AJ2495" s="53"/>
      <c r="AK2495" s="53"/>
      <c r="AL2495" s="53"/>
      <c r="AM2495" s="49" t="e">
        <f>VLOOKUP(C2495:C5879,[3]Sheet3!$D$2:$D$21,1,0)</f>
        <v>#N/A</v>
      </c>
    </row>
    <row r="2496" spans="1:39" ht="30" customHeight="1">
      <c r="A2496" s="53" t="s">
        <v>2469</v>
      </c>
      <c r="B2496" s="85">
        <v>40131</v>
      </c>
      <c r="C2496" s="85">
        <v>60461</v>
      </c>
      <c r="D2496" s="86" t="s">
        <v>2605</v>
      </c>
      <c r="E2496" s="87" t="s">
        <v>2623</v>
      </c>
      <c r="F2496" s="56" t="s">
        <v>4083</v>
      </c>
      <c r="G2496" s="30" t="s">
        <v>4188</v>
      </c>
      <c r="H2496" s="31">
        <v>1500</v>
      </c>
      <c r="I2496" s="31">
        <v>1500</v>
      </c>
      <c r="J2496" s="56" t="s">
        <v>4189</v>
      </c>
      <c r="K2496" s="71" t="s">
        <v>3691</v>
      </c>
      <c r="L2496" s="55"/>
      <c r="M2496" s="55"/>
      <c r="N2496" s="57"/>
      <c r="O2496" s="57"/>
      <c r="P2496" s="57"/>
      <c r="Q2496" s="57"/>
      <c r="R2496" s="48"/>
      <c r="S2496" s="53"/>
      <c r="T2496" s="53" t="e">
        <f>VLOOKUP(C2496:C5549,[2]Sheet3!$B$2:$J$9150,9,0)</f>
        <v>#N/A</v>
      </c>
      <c r="U2496" s="58" t="s">
        <v>4110</v>
      </c>
      <c r="V2496" s="85">
        <v>40131</v>
      </c>
      <c r="W2496" s="58" t="s">
        <v>535</v>
      </c>
      <c r="X2496" s="58" t="s">
        <v>6628</v>
      </c>
      <c r="Y2496" s="53" t="s">
        <v>5851</v>
      </c>
      <c r="Z2496" s="56" t="s">
        <v>6027</v>
      </c>
      <c r="AA2496" s="56" t="s">
        <v>5976</v>
      </c>
      <c r="AB2496" s="56" t="s">
        <v>6852</v>
      </c>
      <c r="AC2496" s="111"/>
      <c r="AD2496" s="53"/>
      <c r="AE2496" s="53"/>
      <c r="AF2496" s="53"/>
      <c r="AG2496" s="53"/>
      <c r="AH2496" s="53"/>
      <c r="AI2496" s="53"/>
      <c r="AJ2496" s="53"/>
      <c r="AK2496" s="53"/>
      <c r="AL2496" s="53"/>
      <c r="AM2496" s="49" t="e">
        <f>VLOOKUP(C2496:C5880,[3]Sheet3!$D$2:$D$21,1,0)</f>
        <v>#N/A</v>
      </c>
    </row>
    <row r="2497" spans="1:39" ht="30" customHeight="1">
      <c r="A2497" s="53" t="s">
        <v>2469</v>
      </c>
      <c r="B2497" s="85">
        <v>40131</v>
      </c>
      <c r="C2497" s="85">
        <v>60473</v>
      </c>
      <c r="D2497" s="86" t="s">
        <v>2606</v>
      </c>
      <c r="E2497" s="87" t="s">
        <v>2623</v>
      </c>
      <c r="F2497" s="56" t="s">
        <v>4083</v>
      </c>
      <c r="G2497" s="30" t="s">
        <v>4188</v>
      </c>
      <c r="H2497" s="31">
        <v>1500</v>
      </c>
      <c r="I2497" s="31">
        <v>1500</v>
      </c>
      <c r="J2497" s="56" t="s">
        <v>4189</v>
      </c>
      <c r="K2497" s="71" t="s">
        <v>3691</v>
      </c>
      <c r="L2497" s="55"/>
      <c r="M2497" s="55"/>
      <c r="N2497" s="57"/>
      <c r="O2497" s="57"/>
      <c r="P2497" s="57"/>
      <c r="Q2497" s="57"/>
      <c r="R2497" s="48"/>
      <c r="S2497" s="53"/>
      <c r="T2497" s="53" t="e">
        <f>VLOOKUP(C2497:C5550,[2]Sheet3!$B$2:$J$9150,9,0)</f>
        <v>#N/A</v>
      </c>
      <c r="U2497" s="58" t="s">
        <v>4110</v>
      </c>
      <c r="V2497" s="85">
        <v>40131</v>
      </c>
      <c r="W2497" s="58" t="s">
        <v>535</v>
      </c>
      <c r="X2497" s="58" t="s">
        <v>6628</v>
      </c>
      <c r="Y2497" s="53" t="s">
        <v>5852</v>
      </c>
      <c r="Z2497" s="56" t="s">
        <v>6809</v>
      </c>
      <c r="AA2497" s="56" t="s">
        <v>5976</v>
      </c>
      <c r="AB2497" s="56" t="s">
        <v>6886</v>
      </c>
      <c r="AC2497" s="111"/>
      <c r="AD2497" s="53"/>
      <c r="AE2497" s="53"/>
      <c r="AF2497" s="53"/>
      <c r="AG2497" s="53"/>
      <c r="AH2497" s="53"/>
      <c r="AI2497" s="53"/>
      <c r="AJ2497" s="53"/>
      <c r="AK2497" s="53"/>
      <c r="AL2497" s="53"/>
      <c r="AM2497" s="49" t="e">
        <f>VLOOKUP(C2497:C5881,[3]Sheet3!$D$2:$D$21,1,0)</f>
        <v>#N/A</v>
      </c>
    </row>
    <row r="2498" spans="1:39" ht="30" customHeight="1">
      <c r="A2498" s="53" t="s">
        <v>2469</v>
      </c>
      <c r="B2498" s="85">
        <v>40131</v>
      </c>
      <c r="C2498" s="85">
        <v>60476</v>
      </c>
      <c r="D2498" s="86" t="s">
        <v>2607</v>
      </c>
      <c r="E2498" s="87" t="s">
        <v>2623</v>
      </c>
      <c r="F2498" s="56" t="s">
        <v>4083</v>
      </c>
      <c r="G2498" s="30" t="s">
        <v>4188</v>
      </c>
      <c r="H2498" s="31">
        <v>1500</v>
      </c>
      <c r="I2498" s="31">
        <v>1500</v>
      </c>
      <c r="J2498" s="56" t="s">
        <v>4189</v>
      </c>
      <c r="K2498" s="71" t="s">
        <v>3691</v>
      </c>
      <c r="L2498" s="55"/>
      <c r="M2498" s="55"/>
      <c r="N2498" s="57"/>
      <c r="O2498" s="57"/>
      <c r="P2498" s="57"/>
      <c r="Q2498" s="57"/>
      <c r="R2498" s="48"/>
      <c r="S2498" s="53"/>
      <c r="T2498" s="53" t="e">
        <f>VLOOKUP(C2498:C5551,[2]Sheet3!$B$2:$J$9150,9,0)</f>
        <v>#N/A</v>
      </c>
      <c r="U2498" s="58" t="s">
        <v>4110</v>
      </c>
      <c r="V2498" s="85">
        <v>40131</v>
      </c>
      <c r="W2498" s="58" t="s">
        <v>535</v>
      </c>
      <c r="X2498" s="58" t="s">
        <v>6628</v>
      </c>
      <c r="Y2498" s="53" t="s">
        <v>5853</v>
      </c>
      <c r="Z2498" s="56" t="s">
        <v>6808</v>
      </c>
      <c r="AA2498" s="56" t="s">
        <v>5976</v>
      </c>
      <c r="AB2498" s="56" t="s">
        <v>6885</v>
      </c>
      <c r="AC2498" s="111"/>
      <c r="AD2498" s="53"/>
      <c r="AE2498" s="53"/>
      <c r="AF2498" s="53"/>
      <c r="AG2498" s="53"/>
      <c r="AH2498" s="53"/>
      <c r="AI2498" s="53"/>
      <c r="AJ2498" s="53"/>
      <c r="AK2498" s="53"/>
      <c r="AL2498" s="53"/>
      <c r="AM2498" s="49" t="e">
        <f>VLOOKUP(C2498:C5882,[3]Sheet3!$D$2:$D$21,1,0)</f>
        <v>#N/A</v>
      </c>
    </row>
    <row r="2499" spans="1:39" ht="30" customHeight="1">
      <c r="A2499" s="53" t="s">
        <v>2469</v>
      </c>
      <c r="B2499" s="85">
        <v>40131</v>
      </c>
      <c r="C2499" s="85">
        <v>60480</v>
      </c>
      <c r="D2499" s="86" t="s">
        <v>4004</v>
      </c>
      <c r="E2499" s="87" t="s">
        <v>2623</v>
      </c>
      <c r="F2499" s="56" t="s">
        <v>4083</v>
      </c>
      <c r="G2499" s="30" t="s">
        <v>4188</v>
      </c>
      <c r="H2499" s="31">
        <v>1500</v>
      </c>
      <c r="I2499" s="31">
        <v>1500</v>
      </c>
      <c r="J2499" s="56" t="s">
        <v>4189</v>
      </c>
      <c r="K2499" s="71" t="s">
        <v>3691</v>
      </c>
      <c r="L2499" s="55"/>
      <c r="M2499" s="55"/>
      <c r="N2499" s="57"/>
      <c r="O2499" s="57"/>
      <c r="P2499" s="57"/>
      <c r="Q2499" s="57"/>
      <c r="R2499" s="48"/>
      <c r="S2499" s="53"/>
      <c r="T2499" s="53" t="e">
        <f>VLOOKUP(C2499:C5552,[2]Sheet3!$B$2:$J$9150,9,0)</f>
        <v>#N/A</v>
      </c>
      <c r="U2499" s="58" t="s">
        <v>4110</v>
      </c>
      <c r="V2499" s="85">
        <v>40131</v>
      </c>
      <c r="W2499" s="58" t="s">
        <v>535</v>
      </c>
      <c r="X2499" s="58" t="s">
        <v>6628</v>
      </c>
      <c r="Y2499" s="53" t="s">
        <v>5854</v>
      </c>
      <c r="Z2499" s="56" t="e">
        <v>#N/A</v>
      </c>
      <c r="AA2499" s="56" t="e">
        <v>#N/A</v>
      </c>
      <c r="AB2499" s="56" t="e">
        <v>#N/A</v>
      </c>
      <c r="AC2499" s="111"/>
      <c r="AD2499" s="53"/>
      <c r="AE2499" s="53"/>
      <c r="AF2499" s="53"/>
      <c r="AG2499" s="53"/>
      <c r="AH2499" s="53"/>
      <c r="AI2499" s="53"/>
      <c r="AJ2499" s="53"/>
      <c r="AK2499" s="53"/>
      <c r="AL2499" s="53"/>
      <c r="AM2499" s="49" t="e">
        <f>VLOOKUP(C2499:C5883,[3]Sheet3!$D$2:$D$21,1,0)</f>
        <v>#N/A</v>
      </c>
    </row>
    <row r="2500" spans="1:39" ht="30" customHeight="1">
      <c r="A2500" s="53" t="s">
        <v>2469</v>
      </c>
      <c r="B2500" s="85">
        <v>40131</v>
      </c>
      <c r="C2500" s="85">
        <v>60482</v>
      </c>
      <c r="D2500" s="86" t="s">
        <v>2608</v>
      </c>
      <c r="E2500" s="87" t="s">
        <v>2623</v>
      </c>
      <c r="F2500" s="56" t="s">
        <v>4083</v>
      </c>
      <c r="G2500" s="30" t="s">
        <v>4188</v>
      </c>
      <c r="H2500" s="31">
        <v>1500</v>
      </c>
      <c r="I2500" s="31">
        <v>1500</v>
      </c>
      <c r="J2500" s="56" t="s">
        <v>4189</v>
      </c>
      <c r="K2500" s="71" t="s">
        <v>3691</v>
      </c>
      <c r="L2500" s="55"/>
      <c r="M2500" s="55"/>
      <c r="N2500" s="57"/>
      <c r="O2500" s="57"/>
      <c r="P2500" s="57"/>
      <c r="Q2500" s="57"/>
      <c r="R2500" s="48"/>
      <c r="S2500" s="53"/>
      <c r="T2500" s="53" t="e">
        <f>VLOOKUP(C2500:C5553,[2]Sheet3!$B$2:$J$9150,9,0)</f>
        <v>#N/A</v>
      </c>
      <c r="U2500" s="58" t="s">
        <v>4110</v>
      </c>
      <c r="V2500" s="85">
        <v>40131</v>
      </c>
      <c r="W2500" s="58" t="s">
        <v>535</v>
      </c>
      <c r="X2500" s="58" t="s">
        <v>6628</v>
      </c>
      <c r="Y2500" s="53" t="s">
        <v>5855</v>
      </c>
      <c r="Z2500" s="56" t="s">
        <v>6806</v>
      </c>
      <c r="AA2500" s="56" t="s">
        <v>5976</v>
      </c>
      <c r="AB2500" s="56">
        <v>0</v>
      </c>
      <c r="AC2500" s="111"/>
      <c r="AD2500" s="53"/>
      <c r="AE2500" s="53"/>
      <c r="AF2500" s="53"/>
      <c r="AG2500" s="53"/>
      <c r="AH2500" s="53"/>
      <c r="AI2500" s="53"/>
      <c r="AJ2500" s="53"/>
      <c r="AK2500" s="53"/>
      <c r="AL2500" s="53"/>
      <c r="AM2500" s="49" t="e">
        <f>VLOOKUP(C2500:C5884,[3]Sheet3!$D$2:$D$21,1,0)</f>
        <v>#N/A</v>
      </c>
    </row>
    <row r="2501" spans="1:39" ht="30" customHeight="1">
      <c r="A2501" s="53" t="s">
        <v>2469</v>
      </c>
      <c r="B2501" s="85">
        <v>40131</v>
      </c>
      <c r="C2501" s="85">
        <v>60488</v>
      </c>
      <c r="D2501" s="86" t="s">
        <v>2764</v>
      </c>
      <c r="E2501" s="87" t="s">
        <v>2623</v>
      </c>
      <c r="F2501" s="56" t="s">
        <v>4083</v>
      </c>
      <c r="G2501" s="30" t="s">
        <v>4188</v>
      </c>
      <c r="H2501" s="31">
        <v>1500</v>
      </c>
      <c r="I2501" s="31">
        <v>1500</v>
      </c>
      <c r="J2501" s="56" t="s">
        <v>4189</v>
      </c>
      <c r="K2501" s="71" t="s">
        <v>3691</v>
      </c>
      <c r="L2501" s="55"/>
      <c r="M2501" s="55"/>
      <c r="N2501" s="57"/>
      <c r="O2501" s="57"/>
      <c r="P2501" s="57"/>
      <c r="Q2501" s="57"/>
      <c r="R2501" s="48"/>
      <c r="S2501" s="53"/>
      <c r="T2501" s="53" t="e">
        <f>VLOOKUP(C2501:C5554,[2]Sheet3!$B$2:$J$9150,9,0)</f>
        <v>#N/A</v>
      </c>
      <c r="U2501" s="58" t="s">
        <v>4110</v>
      </c>
      <c r="V2501" s="85">
        <v>40131</v>
      </c>
      <c r="W2501" s="58" t="s">
        <v>535</v>
      </c>
      <c r="X2501" s="58" t="s">
        <v>6628</v>
      </c>
      <c r="Y2501" s="53" t="s">
        <v>5856</v>
      </c>
      <c r="Z2501" s="56" t="s">
        <v>6034</v>
      </c>
      <c r="AA2501" s="56" t="s">
        <v>5976</v>
      </c>
      <c r="AB2501" s="56">
        <v>0</v>
      </c>
      <c r="AC2501" s="111"/>
      <c r="AD2501" s="53"/>
      <c r="AE2501" s="53"/>
      <c r="AF2501" s="53"/>
      <c r="AG2501" s="53"/>
      <c r="AH2501" s="53"/>
      <c r="AI2501" s="53"/>
      <c r="AJ2501" s="53"/>
      <c r="AK2501" s="53"/>
      <c r="AL2501" s="53"/>
      <c r="AM2501" s="49" t="e">
        <f>VLOOKUP(C2501:C5885,[3]Sheet3!$D$2:$D$21,1,0)</f>
        <v>#N/A</v>
      </c>
    </row>
    <row r="2502" spans="1:39" ht="30" customHeight="1">
      <c r="A2502" s="53" t="s">
        <v>2469</v>
      </c>
      <c r="B2502" s="85">
        <v>40131</v>
      </c>
      <c r="C2502" s="85">
        <v>60495</v>
      </c>
      <c r="D2502" s="86" t="s">
        <v>2765</v>
      </c>
      <c r="E2502" s="87" t="s">
        <v>2623</v>
      </c>
      <c r="F2502" s="56" t="s">
        <v>4083</v>
      </c>
      <c r="G2502" s="30" t="s">
        <v>4188</v>
      </c>
      <c r="H2502" s="31">
        <v>1500</v>
      </c>
      <c r="I2502" s="31">
        <v>1500</v>
      </c>
      <c r="J2502" s="56" t="s">
        <v>4189</v>
      </c>
      <c r="K2502" s="71" t="s">
        <v>3691</v>
      </c>
      <c r="L2502" s="55"/>
      <c r="M2502" s="55"/>
      <c r="N2502" s="57"/>
      <c r="O2502" s="57"/>
      <c r="P2502" s="57"/>
      <c r="Q2502" s="57"/>
      <c r="R2502" s="48"/>
      <c r="S2502" s="53"/>
      <c r="T2502" s="53" t="e">
        <f>VLOOKUP(C2502:C5555,[2]Sheet3!$B$2:$J$9150,9,0)</f>
        <v>#N/A</v>
      </c>
      <c r="U2502" s="58" t="s">
        <v>4110</v>
      </c>
      <c r="V2502" s="85">
        <v>40131</v>
      </c>
      <c r="W2502" s="58" t="s">
        <v>535</v>
      </c>
      <c r="X2502" s="58" t="s">
        <v>6628</v>
      </c>
      <c r="Y2502" s="53" t="s">
        <v>5857</v>
      </c>
      <c r="Z2502" s="56" t="s">
        <v>6806</v>
      </c>
      <c r="AA2502" s="56" t="s">
        <v>5976</v>
      </c>
      <c r="AB2502" s="56">
        <v>0</v>
      </c>
      <c r="AC2502" s="111"/>
      <c r="AD2502" s="53"/>
      <c r="AE2502" s="53"/>
      <c r="AF2502" s="53"/>
      <c r="AG2502" s="53"/>
      <c r="AH2502" s="53"/>
      <c r="AI2502" s="53"/>
      <c r="AJ2502" s="53"/>
      <c r="AK2502" s="53"/>
      <c r="AL2502" s="53"/>
      <c r="AM2502" s="49" t="e">
        <f>VLOOKUP(C2502:C5886,[3]Sheet3!$D$2:$D$21,1,0)</f>
        <v>#N/A</v>
      </c>
    </row>
    <row r="2503" spans="1:39" ht="30" customHeight="1">
      <c r="A2503" s="53" t="s">
        <v>2469</v>
      </c>
      <c r="B2503" s="85">
        <v>40131</v>
      </c>
      <c r="C2503" s="85">
        <v>60510</v>
      </c>
      <c r="D2503" s="86" t="s">
        <v>2766</v>
      </c>
      <c r="E2503" s="87" t="s">
        <v>2623</v>
      </c>
      <c r="F2503" s="56" t="s">
        <v>4083</v>
      </c>
      <c r="G2503" s="30" t="s">
        <v>4188</v>
      </c>
      <c r="H2503" s="31">
        <v>1500</v>
      </c>
      <c r="I2503" s="31">
        <v>1500</v>
      </c>
      <c r="J2503" s="56" t="s">
        <v>4189</v>
      </c>
      <c r="K2503" s="71" t="s">
        <v>3691</v>
      </c>
      <c r="L2503" s="55"/>
      <c r="M2503" s="55"/>
      <c r="N2503" s="57"/>
      <c r="O2503" s="57"/>
      <c r="P2503" s="57"/>
      <c r="Q2503" s="57"/>
      <c r="R2503" s="48"/>
      <c r="S2503" s="53"/>
      <c r="T2503" s="53" t="e">
        <f>VLOOKUP(C2503:C5556,[2]Sheet3!$B$2:$J$9150,9,0)</f>
        <v>#N/A</v>
      </c>
      <c r="U2503" s="58" t="s">
        <v>4110</v>
      </c>
      <c r="V2503" s="85">
        <v>40131</v>
      </c>
      <c r="W2503" s="58" t="s">
        <v>535</v>
      </c>
      <c r="X2503" s="58" t="s">
        <v>6628</v>
      </c>
      <c r="Y2503" s="53" t="s">
        <v>5858</v>
      </c>
      <c r="Z2503" s="56" t="e">
        <v>#N/A</v>
      </c>
      <c r="AA2503" s="56" t="e">
        <v>#N/A</v>
      </c>
      <c r="AB2503" s="56" t="e">
        <v>#N/A</v>
      </c>
      <c r="AC2503" s="111"/>
      <c r="AD2503" s="53"/>
      <c r="AE2503" s="53"/>
      <c r="AF2503" s="53"/>
      <c r="AG2503" s="53"/>
      <c r="AH2503" s="53"/>
      <c r="AI2503" s="53"/>
      <c r="AJ2503" s="53"/>
      <c r="AK2503" s="53"/>
      <c r="AL2503" s="53"/>
      <c r="AM2503" s="49" t="e">
        <f>VLOOKUP(C2503:C5887,[3]Sheet3!$D$2:$D$21,1,0)</f>
        <v>#N/A</v>
      </c>
    </row>
    <row r="2504" spans="1:39" ht="30" customHeight="1">
      <c r="A2504" s="53" t="s">
        <v>2469</v>
      </c>
      <c r="B2504" s="85">
        <v>40131</v>
      </c>
      <c r="C2504" s="85">
        <v>60513</v>
      </c>
      <c r="D2504" s="86" t="s">
        <v>5087</v>
      </c>
      <c r="E2504" s="87" t="s">
        <v>2623</v>
      </c>
      <c r="F2504" s="56" t="s">
        <v>4083</v>
      </c>
      <c r="G2504" s="30" t="s">
        <v>4188</v>
      </c>
      <c r="H2504" s="31">
        <v>1500</v>
      </c>
      <c r="I2504" s="31">
        <v>1500</v>
      </c>
      <c r="J2504" s="56" t="s">
        <v>4189</v>
      </c>
      <c r="K2504" s="71" t="s">
        <v>3691</v>
      </c>
      <c r="L2504" s="55"/>
      <c r="M2504" s="55"/>
      <c r="N2504" s="57"/>
      <c r="O2504" s="57"/>
      <c r="P2504" s="57"/>
      <c r="Q2504" s="57"/>
      <c r="R2504" s="48"/>
      <c r="S2504" s="53"/>
      <c r="T2504" s="53" t="e">
        <f>VLOOKUP(C2504:C5557,[2]Sheet3!$B$2:$J$9150,9,0)</f>
        <v>#N/A</v>
      </c>
      <c r="U2504" s="58" t="s">
        <v>4110</v>
      </c>
      <c r="V2504" s="85">
        <v>40131</v>
      </c>
      <c r="W2504" s="58" t="s">
        <v>535</v>
      </c>
      <c r="X2504" s="58" t="s">
        <v>6628</v>
      </c>
      <c r="Y2504" s="73" t="s">
        <v>5859</v>
      </c>
      <c r="Z2504" s="56" t="s">
        <v>6036</v>
      </c>
      <c r="AA2504" s="56" t="s">
        <v>5976</v>
      </c>
      <c r="AB2504" s="56">
        <v>0</v>
      </c>
      <c r="AC2504" s="111"/>
      <c r="AD2504" s="53"/>
      <c r="AE2504" s="53"/>
      <c r="AF2504" s="53"/>
      <c r="AG2504" s="53"/>
      <c r="AH2504" s="53"/>
      <c r="AI2504" s="53"/>
      <c r="AJ2504" s="53"/>
      <c r="AK2504" s="53"/>
      <c r="AL2504" s="53"/>
      <c r="AM2504" s="49" t="e">
        <f>VLOOKUP(C2504:C5888,[3]Sheet3!$D$2:$D$21,1,0)</f>
        <v>#N/A</v>
      </c>
    </row>
    <row r="2505" spans="1:39" ht="30" customHeight="1">
      <c r="A2505" s="53" t="s">
        <v>2469</v>
      </c>
      <c r="B2505" s="85">
        <v>40004</v>
      </c>
      <c r="C2505" s="85">
        <v>60525</v>
      </c>
      <c r="D2505" s="86" t="s">
        <v>5088</v>
      </c>
      <c r="E2505" s="87" t="s">
        <v>2623</v>
      </c>
      <c r="F2505" s="56" t="s">
        <v>6103</v>
      </c>
      <c r="G2505" s="30" t="s">
        <v>429</v>
      </c>
      <c r="H2505" s="56">
        <v>1500</v>
      </c>
      <c r="I2505" s="56">
        <v>1400</v>
      </c>
      <c r="J2505" s="56" t="s">
        <v>3539</v>
      </c>
      <c r="K2505" s="71" t="s">
        <v>3691</v>
      </c>
      <c r="L2505" s="55"/>
      <c r="M2505" s="55"/>
      <c r="N2505" s="57"/>
      <c r="O2505" s="57"/>
      <c r="P2505" s="57"/>
      <c r="Q2505" s="57"/>
      <c r="R2505" s="48"/>
      <c r="S2505" s="53"/>
      <c r="T2505" s="53" t="e">
        <f>VLOOKUP(C2505:C5558,[2]Sheet3!$B$2:$J$9150,9,0)</f>
        <v>#N/A</v>
      </c>
      <c r="U2505" s="58" t="s">
        <v>4110</v>
      </c>
      <c r="V2505" s="85">
        <v>40004</v>
      </c>
      <c r="W2505" s="58" t="s">
        <v>5702</v>
      </c>
      <c r="X2505" s="58" t="s">
        <v>6630</v>
      </c>
      <c r="Y2505" s="53" t="s">
        <v>6971</v>
      </c>
      <c r="Z2505" s="56" t="e">
        <v>#N/A</v>
      </c>
      <c r="AA2505" s="56" t="e">
        <v>#N/A</v>
      </c>
      <c r="AB2505" s="56" t="e">
        <v>#N/A</v>
      </c>
      <c r="AC2505" s="111"/>
      <c r="AD2505" s="53"/>
      <c r="AE2505" s="53"/>
      <c r="AF2505" s="53"/>
      <c r="AG2505" s="53"/>
      <c r="AH2505" s="53"/>
      <c r="AI2505" s="53"/>
      <c r="AJ2505" s="53"/>
      <c r="AK2505" s="53"/>
      <c r="AL2505" s="53"/>
      <c r="AM2505" s="49" t="e">
        <f>VLOOKUP(C2505:C5889,[3]Sheet3!$D$2:$D$21,1,0)</f>
        <v>#N/A</v>
      </c>
    </row>
    <row r="2506" spans="1:39" ht="30" customHeight="1">
      <c r="A2506" s="53" t="s">
        <v>2468</v>
      </c>
      <c r="B2506" s="85">
        <v>40139</v>
      </c>
      <c r="C2506" s="85">
        <v>60538</v>
      </c>
      <c r="D2506" s="86" t="s">
        <v>5090</v>
      </c>
      <c r="E2506" s="87" t="s">
        <v>2623</v>
      </c>
      <c r="F2506" s="56" t="s">
        <v>1254</v>
      </c>
      <c r="G2506" s="30" t="s">
        <v>2031</v>
      </c>
      <c r="H2506" s="56">
        <v>2000</v>
      </c>
      <c r="I2506" s="56">
        <v>1000</v>
      </c>
      <c r="J2506" s="56" t="s">
        <v>2030</v>
      </c>
      <c r="K2506" s="71" t="s">
        <v>3691</v>
      </c>
      <c r="L2506" s="55"/>
      <c r="M2506" s="55"/>
      <c r="N2506" s="57"/>
      <c r="O2506" s="57"/>
      <c r="P2506" s="57"/>
      <c r="Q2506" s="57"/>
      <c r="R2506" s="48"/>
      <c r="S2506" s="53"/>
      <c r="T2506" s="53" t="e">
        <f>VLOOKUP(C2506:C5559,[2]Sheet3!$B$2:$J$9150,9,0)</f>
        <v>#N/A</v>
      </c>
      <c r="U2506" s="58" t="s">
        <v>4110</v>
      </c>
      <c r="V2506" s="85">
        <v>40139</v>
      </c>
      <c r="W2506" s="58" t="s">
        <v>5738</v>
      </c>
      <c r="X2506" s="58" t="s">
        <v>1025</v>
      </c>
      <c r="Y2506" s="53" t="s">
        <v>7797</v>
      </c>
      <c r="Z2506" s="56" t="e">
        <v>#N/A</v>
      </c>
      <c r="AA2506" s="56" t="e">
        <v>#N/A</v>
      </c>
      <c r="AB2506" s="56" t="e">
        <v>#N/A</v>
      </c>
      <c r="AC2506" s="111"/>
      <c r="AD2506" s="53"/>
      <c r="AE2506" s="53"/>
      <c r="AF2506" s="53"/>
      <c r="AG2506" s="53"/>
      <c r="AH2506" s="53"/>
      <c r="AI2506" s="53"/>
      <c r="AJ2506" s="53"/>
      <c r="AK2506" s="53"/>
      <c r="AL2506" s="53"/>
      <c r="AM2506" s="49" t="e">
        <f>VLOOKUP(C2506:C5890,[3]Sheet3!$D$2:$D$21,1,0)</f>
        <v>#N/A</v>
      </c>
    </row>
    <row r="2507" spans="1:39" ht="30" customHeight="1">
      <c r="A2507" s="53" t="s">
        <v>2468</v>
      </c>
      <c r="B2507" s="85">
        <v>40209</v>
      </c>
      <c r="C2507" s="85">
        <v>60562</v>
      </c>
      <c r="D2507" s="86" t="s">
        <v>5097</v>
      </c>
      <c r="E2507" s="87" t="s">
        <v>2623</v>
      </c>
      <c r="F2507" s="56" t="s">
        <v>5336</v>
      </c>
      <c r="G2507" s="30" t="s">
        <v>5495</v>
      </c>
      <c r="H2507" s="31">
        <v>1500</v>
      </c>
      <c r="I2507" s="31">
        <v>1500</v>
      </c>
      <c r="J2507" s="56" t="s">
        <v>7204</v>
      </c>
      <c r="K2507" s="71" t="s">
        <v>3691</v>
      </c>
      <c r="L2507" s="55"/>
      <c r="M2507" s="55"/>
      <c r="N2507" s="57"/>
      <c r="O2507" s="57"/>
      <c r="P2507" s="57"/>
      <c r="Q2507" s="57"/>
      <c r="R2507" s="48"/>
      <c r="S2507" s="53"/>
      <c r="T2507" s="53" t="e">
        <f>VLOOKUP(C2507:C5560,[2]Sheet3!$B$2:$J$9150,9,0)</f>
        <v>#N/A</v>
      </c>
      <c r="U2507" s="58" t="s">
        <v>4110</v>
      </c>
      <c r="V2507" s="85">
        <v>40209</v>
      </c>
      <c r="W2507" s="58" t="s">
        <v>5735</v>
      </c>
      <c r="X2507" s="58" t="s">
        <v>1019</v>
      </c>
      <c r="Y2507" s="53">
        <v>0</v>
      </c>
      <c r="Z2507" s="56" t="e">
        <v>#N/A</v>
      </c>
      <c r="AA2507" s="56" t="e">
        <v>#N/A</v>
      </c>
      <c r="AB2507" s="56" t="e">
        <v>#N/A</v>
      </c>
      <c r="AC2507" s="111"/>
      <c r="AD2507" s="53"/>
      <c r="AE2507" s="53"/>
      <c r="AF2507" s="53"/>
      <c r="AG2507" s="53"/>
      <c r="AH2507" s="53"/>
      <c r="AI2507" s="53"/>
      <c r="AJ2507" s="53"/>
      <c r="AK2507" s="53"/>
      <c r="AL2507" s="53"/>
      <c r="AM2507" s="49" t="e">
        <f>VLOOKUP(C2507:C5891,[3]Sheet3!$D$2:$D$21,1,0)</f>
        <v>#N/A</v>
      </c>
    </row>
    <row r="2508" spans="1:39" ht="30" customHeight="1">
      <c r="A2508" s="53" t="s">
        <v>2468</v>
      </c>
      <c r="B2508" s="85">
        <v>40209</v>
      </c>
      <c r="C2508" s="85">
        <v>60564</v>
      </c>
      <c r="D2508" s="86" t="s">
        <v>5098</v>
      </c>
      <c r="E2508" s="87" t="s">
        <v>2623</v>
      </c>
      <c r="F2508" s="56" t="s">
        <v>5336</v>
      </c>
      <c r="G2508" s="30" t="s">
        <v>5495</v>
      </c>
      <c r="H2508" s="31">
        <v>1500</v>
      </c>
      <c r="I2508" s="31">
        <v>1500</v>
      </c>
      <c r="J2508" s="56" t="s">
        <v>7204</v>
      </c>
      <c r="K2508" s="71" t="s">
        <v>3691</v>
      </c>
      <c r="L2508" s="55"/>
      <c r="M2508" s="55"/>
      <c r="N2508" s="57"/>
      <c r="O2508" s="57"/>
      <c r="P2508" s="57"/>
      <c r="Q2508" s="57"/>
      <c r="R2508" s="48"/>
      <c r="S2508" s="53"/>
      <c r="T2508" s="53" t="e">
        <f>VLOOKUP(C2508:C5561,[2]Sheet3!$B$2:$J$9150,9,0)</f>
        <v>#N/A</v>
      </c>
      <c r="U2508" s="58" t="s">
        <v>4110</v>
      </c>
      <c r="V2508" s="85">
        <v>40209</v>
      </c>
      <c r="W2508" s="58" t="s">
        <v>5735</v>
      </c>
      <c r="X2508" s="58" t="s">
        <v>1019</v>
      </c>
      <c r="Y2508" s="53">
        <v>0</v>
      </c>
      <c r="Z2508" s="56" t="e">
        <v>#N/A</v>
      </c>
      <c r="AA2508" s="56" t="e">
        <v>#N/A</v>
      </c>
      <c r="AB2508" s="56" t="e">
        <v>#N/A</v>
      </c>
      <c r="AC2508" s="111"/>
      <c r="AD2508" s="53"/>
      <c r="AE2508" s="53"/>
      <c r="AF2508" s="53"/>
      <c r="AG2508" s="53"/>
      <c r="AH2508" s="53"/>
      <c r="AI2508" s="53"/>
      <c r="AJ2508" s="53"/>
      <c r="AK2508" s="53"/>
      <c r="AL2508" s="53"/>
      <c r="AM2508" s="49" t="e">
        <f>VLOOKUP(C2508:C5892,[3]Sheet3!$D$2:$D$21,1,0)</f>
        <v>#N/A</v>
      </c>
    </row>
    <row r="2509" spans="1:39" ht="30" customHeight="1">
      <c r="A2509" s="53" t="s">
        <v>2468</v>
      </c>
      <c r="B2509" s="85">
        <v>40209</v>
      </c>
      <c r="C2509" s="85">
        <v>60569</v>
      </c>
      <c r="D2509" s="86" t="s">
        <v>5099</v>
      </c>
      <c r="E2509" s="87" t="s">
        <v>2623</v>
      </c>
      <c r="F2509" s="56" t="s">
        <v>5336</v>
      </c>
      <c r="G2509" s="30" t="s">
        <v>5495</v>
      </c>
      <c r="H2509" s="31">
        <v>1500</v>
      </c>
      <c r="I2509" s="31">
        <v>1500</v>
      </c>
      <c r="J2509" s="56" t="s">
        <v>7204</v>
      </c>
      <c r="K2509" s="71" t="s">
        <v>3691</v>
      </c>
      <c r="L2509" s="55"/>
      <c r="M2509" s="55"/>
      <c r="N2509" s="57"/>
      <c r="O2509" s="57"/>
      <c r="P2509" s="57"/>
      <c r="Q2509" s="57"/>
      <c r="R2509" s="48"/>
      <c r="S2509" s="53"/>
      <c r="T2509" s="53" t="e">
        <f>VLOOKUP(C2509:C5562,[2]Sheet3!$B$2:$J$9150,9,0)</f>
        <v>#N/A</v>
      </c>
      <c r="U2509" s="58" t="s">
        <v>4110</v>
      </c>
      <c r="V2509" s="85">
        <v>40209</v>
      </c>
      <c r="W2509" s="58" t="s">
        <v>5735</v>
      </c>
      <c r="X2509" s="58" t="s">
        <v>1019</v>
      </c>
      <c r="Y2509" s="53">
        <v>0</v>
      </c>
      <c r="Z2509" s="56" t="e">
        <v>#N/A</v>
      </c>
      <c r="AA2509" s="56" t="e">
        <v>#N/A</v>
      </c>
      <c r="AB2509" s="56" t="e">
        <v>#N/A</v>
      </c>
      <c r="AC2509" s="111"/>
      <c r="AD2509" s="53"/>
      <c r="AE2509" s="53"/>
      <c r="AF2509" s="53"/>
      <c r="AG2509" s="53"/>
      <c r="AH2509" s="53"/>
      <c r="AI2509" s="53"/>
      <c r="AJ2509" s="53"/>
      <c r="AK2509" s="53"/>
      <c r="AL2509" s="53"/>
      <c r="AM2509" s="49" t="e">
        <f>VLOOKUP(C2509:C5893,[3]Sheet3!$D$2:$D$21,1,0)</f>
        <v>#N/A</v>
      </c>
    </row>
    <row r="2510" spans="1:39" ht="30" customHeight="1">
      <c r="A2510" s="53" t="s">
        <v>2469</v>
      </c>
      <c r="B2510" s="85">
        <v>40209</v>
      </c>
      <c r="C2510" s="85">
        <v>60571</v>
      </c>
      <c r="D2510" s="86" t="s">
        <v>6689</v>
      </c>
      <c r="E2510" s="87" t="s">
        <v>2623</v>
      </c>
      <c r="F2510" s="56" t="s">
        <v>5336</v>
      </c>
      <c r="G2510" s="30" t="s">
        <v>5495</v>
      </c>
      <c r="H2510" s="31">
        <v>1500</v>
      </c>
      <c r="I2510" s="31">
        <v>1500</v>
      </c>
      <c r="J2510" s="56" t="s">
        <v>7204</v>
      </c>
      <c r="K2510" s="71" t="s">
        <v>3691</v>
      </c>
      <c r="L2510" s="55"/>
      <c r="M2510" s="55"/>
      <c r="N2510" s="57"/>
      <c r="O2510" s="57"/>
      <c r="P2510" s="57"/>
      <c r="Q2510" s="57"/>
      <c r="R2510" s="48"/>
      <c r="S2510" s="53"/>
      <c r="T2510" s="53" t="e">
        <f>VLOOKUP(C2510:C5563,[2]Sheet3!$B$2:$J$9150,9,0)</f>
        <v>#N/A</v>
      </c>
      <c r="U2510" s="58" t="s">
        <v>4110</v>
      </c>
      <c r="V2510" s="85">
        <v>40209</v>
      </c>
      <c r="W2510" s="58" t="s">
        <v>5735</v>
      </c>
      <c r="X2510" s="58" t="s">
        <v>1019</v>
      </c>
      <c r="Y2510" s="53">
        <v>0</v>
      </c>
      <c r="Z2510" s="56" t="e">
        <v>#N/A</v>
      </c>
      <c r="AA2510" s="56" t="e">
        <v>#N/A</v>
      </c>
      <c r="AB2510" s="56" t="e">
        <v>#N/A</v>
      </c>
      <c r="AC2510" s="111"/>
      <c r="AD2510" s="53"/>
      <c r="AE2510" s="53"/>
      <c r="AF2510" s="53"/>
      <c r="AG2510" s="53"/>
      <c r="AH2510" s="53"/>
      <c r="AI2510" s="53"/>
      <c r="AJ2510" s="53"/>
      <c r="AK2510" s="53"/>
      <c r="AL2510" s="53"/>
      <c r="AM2510" s="49" t="e">
        <f>VLOOKUP(C2510:C5894,[3]Sheet3!$D$2:$D$21,1,0)</f>
        <v>#N/A</v>
      </c>
    </row>
    <row r="2511" spans="1:39" ht="30" customHeight="1">
      <c r="A2511" s="53" t="s">
        <v>2468</v>
      </c>
      <c r="B2511" s="85">
        <v>40200</v>
      </c>
      <c r="C2511" s="85">
        <v>60579</v>
      </c>
      <c r="D2511" s="86" t="s">
        <v>5100</v>
      </c>
      <c r="E2511" s="87" t="s">
        <v>2623</v>
      </c>
      <c r="F2511" s="56" t="s">
        <v>4028</v>
      </c>
      <c r="G2511" s="31" t="s">
        <v>382</v>
      </c>
      <c r="H2511" s="31">
        <v>2000</v>
      </c>
      <c r="I2511" s="31">
        <v>1000</v>
      </c>
      <c r="J2511" s="56" t="s">
        <v>4059</v>
      </c>
      <c r="K2511" s="71" t="s">
        <v>3691</v>
      </c>
      <c r="L2511" s="55"/>
      <c r="M2511" s="55"/>
      <c r="N2511" s="57"/>
      <c r="O2511" s="57"/>
      <c r="P2511" s="57"/>
      <c r="Q2511" s="57"/>
      <c r="R2511" s="48"/>
      <c r="S2511" s="53"/>
      <c r="T2511" s="53" t="e">
        <f>VLOOKUP(C2511:C5564,[2]Sheet3!$B$2:$J$9150,9,0)</f>
        <v>#N/A</v>
      </c>
      <c r="U2511" s="58" t="s">
        <v>4110</v>
      </c>
      <c r="V2511" s="85">
        <v>40200</v>
      </c>
      <c r="W2511" s="58" t="s">
        <v>6601</v>
      </c>
      <c r="X2511" s="58" t="s">
        <v>1025</v>
      </c>
      <c r="Y2511" s="53" t="s">
        <v>7798</v>
      </c>
      <c r="Z2511" s="56" t="s">
        <v>6751</v>
      </c>
      <c r="AA2511" s="56">
        <v>0</v>
      </c>
      <c r="AB2511" s="56">
        <v>0</v>
      </c>
      <c r="AC2511" s="111"/>
      <c r="AD2511" s="53"/>
      <c r="AE2511" s="53"/>
      <c r="AF2511" s="53"/>
      <c r="AG2511" s="53"/>
      <c r="AH2511" s="53"/>
      <c r="AI2511" s="53"/>
      <c r="AJ2511" s="53"/>
      <c r="AK2511" s="53"/>
      <c r="AL2511" s="53"/>
      <c r="AM2511" s="49" t="e">
        <f>VLOOKUP(C2511:C5895,[3]Sheet3!$D$2:$D$21,1,0)</f>
        <v>#N/A</v>
      </c>
    </row>
    <row r="2512" spans="1:39" ht="30" customHeight="1">
      <c r="A2512" s="53" t="s">
        <v>2469</v>
      </c>
      <c r="B2512" s="85">
        <v>40200</v>
      </c>
      <c r="C2512" s="85">
        <v>60580</v>
      </c>
      <c r="D2512" s="86" t="s">
        <v>5101</v>
      </c>
      <c r="E2512" s="87" t="s">
        <v>2623</v>
      </c>
      <c r="F2512" s="56" t="s">
        <v>4028</v>
      </c>
      <c r="G2512" s="31" t="s">
        <v>382</v>
      </c>
      <c r="H2512" s="31">
        <v>2000</v>
      </c>
      <c r="I2512" s="31">
        <v>1000</v>
      </c>
      <c r="J2512" s="56" t="s">
        <v>4059</v>
      </c>
      <c r="K2512" s="71" t="s">
        <v>3691</v>
      </c>
      <c r="L2512" s="55"/>
      <c r="M2512" s="55"/>
      <c r="N2512" s="57"/>
      <c r="O2512" s="57"/>
      <c r="P2512" s="57"/>
      <c r="Q2512" s="57"/>
      <c r="R2512" s="48"/>
      <c r="S2512" s="53"/>
      <c r="T2512" s="53" t="e">
        <f>VLOOKUP(C2512:C5565,[2]Sheet3!$B$2:$J$9150,9,0)</f>
        <v>#N/A</v>
      </c>
      <c r="U2512" s="58" t="s">
        <v>4110</v>
      </c>
      <c r="V2512" s="85">
        <v>40200</v>
      </c>
      <c r="W2512" s="58" t="s">
        <v>6601</v>
      </c>
      <c r="X2512" s="58" t="s">
        <v>1025</v>
      </c>
      <c r="Y2512" s="53" t="s">
        <v>7799</v>
      </c>
      <c r="Z2512" s="56" t="s">
        <v>6751</v>
      </c>
      <c r="AA2512" s="56">
        <v>0</v>
      </c>
      <c r="AB2512" s="56">
        <v>0</v>
      </c>
      <c r="AC2512" s="111"/>
      <c r="AD2512" s="53"/>
      <c r="AE2512" s="53"/>
      <c r="AF2512" s="53"/>
      <c r="AG2512" s="53"/>
      <c r="AH2512" s="53"/>
      <c r="AI2512" s="53"/>
      <c r="AJ2512" s="53"/>
      <c r="AK2512" s="53"/>
      <c r="AL2512" s="53"/>
      <c r="AM2512" s="49" t="e">
        <f>VLOOKUP(C2512:C5896,[3]Sheet3!$D$2:$D$21,1,0)</f>
        <v>#N/A</v>
      </c>
    </row>
    <row r="2513" spans="1:39" ht="30" customHeight="1">
      <c r="A2513" s="53" t="s">
        <v>2469</v>
      </c>
      <c r="B2513" s="85">
        <v>40014</v>
      </c>
      <c r="C2513" s="85">
        <v>60637</v>
      </c>
      <c r="D2513" s="86" t="s">
        <v>2761</v>
      </c>
      <c r="E2513" s="87" t="s">
        <v>2623</v>
      </c>
      <c r="F2513" s="56" t="s">
        <v>3114</v>
      </c>
      <c r="G2513" s="30" t="s">
        <v>3286</v>
      </c>
      <c r="H2513" s="31">
        <v>1500</v>
      </c>
      <c r="I2513" s="31">
        <v>1500</v>
      </c>
      <c r="J2513" s="56" t="s">
        <v>3287</v>
      </c>
      <c r="K2513" s="71" t="s">
        <v>3691</v>
      </c>
      <c r="L2513" s="55"/>
      <c r="M2513" s="55"/>
      <c r="N2513" s="57"/>
      <c r="O2513" s="57"/>
      <c r="P2513" s="57"/>
      <c r="Q2513" s="57"/>
      <c r="R2513" s="48"/>
      <c r="S2513" s="53"/>
      <c r="T2513" s="53" t="e">
        <f>VLOOKUP(C2513:C5566,[2]Sheet3!$B$2:$J$9150,9,0)</f>
        <v>#N/A</v>
      </c>
      <c r="U2513" s="58" t="s">
        <v>4110</v>
      </c>
      <c r="V2513" s="85">
        <v>40014</v>
      </c>
      <c r="W2513" s="58" t="s">
        <v>5708</v>
      </c>
      <c r="X2513" s="58" t="s">
        <v>1015</v>
      </c>
      <c r="Y2513" s="53" t="s">
        <v>5860</v>
      </c>
      <c r="Z2513" s="56" t="s">
        <v>6810</v>
      </c>
      <c r="AA2513" s="56" t="s">
        <v>5976</v>
      </c>
      <c r="AB2513" s="56">
        <v>0</v>
      </c>
      <c r="AC2513" s="111"/>
      <c r="AD2513" s="53"/>
      <c r="AE2513" s="53"/>
      <c r="AF2513" s="53"/>
      <c r="AG2513" s="53"/>
      <c r="AH2513" s="53"/>
      <c r="AI2513" s="53"/>
      <c r="AJ2513" s="53"/>
      <c r="AK2513" s="53"/>
      <c r="AL2513" s="53"/>
      <c r="AM2513" s="49" t="e">
        <f>VLOOKUP(C2513:C5897,[3]Sheet3!$D$2:$D$21,1,0)</f>
        <v>#N/A</v>
      </c>
    </row>
    <row r="2514" spans="1:39" ht="30" customHeight="1">
      <c r="A2514" s="53" t="s">
        <v>2469</v>
      </c>
      <c r="B2514" s="85">
        <v>40192</v>
      </c>
      <c r="C2514" s="85">
        <v>60983</v>
      </c>
      <c r="D2514" s="86" t="s">
        <v>4129</v>
      </c>
      <c r="E2514" s="87" t="s">
        <v>2623</v>
      </c>
      <c r="F2514" s="56" t="s">
        <v>6425</v>
      </c>
      <c r="G2514" s="30" t="s">
        <v>4251</v>
      </c>
      <c r="H2514" s="56">
        <v>1500</v>
      </c>
      <c r="I2514" s="56">
        <v>1500</v>
      </c>
      <c r="J2514" s="56" t="s">
        <v>4112</v>
      </c>
      <c r="K2514" s="71" t="s">
        <v>3691</v>
      </c>
      <c r="L2514" s="55"/>
      <c r="M2514" s="55"/>
      <c r="N2514" s="57"/>
      <c r="O2514" s="57"/>
      <c r="P2514" s="57"/>
      <c r="Q2514" s="57"/>
      <c r="R2514" s="48"/>
      <c r="S2514" s="53"/>
      <c r="T2514" s="53" t="e">
        <f>VLOOKUP(C2514:C5567,[2]Sheet3!$B$2:$J$9150,9,0)</f>
        <v>#N/A</v>
      </c>
      <c r="U2514" s="58" t="s">
        <v>4110</v>
      </c>
      <c r="V2514" s="85">
        <v>40192</v>
      </c>
      <c r="W2514" s="58" t="s">
        <v>6597</v>
      </c>
      <c r="X2514" s="58" t="s">
        <v>1022</v>
      </c>
      <c r="Y2514" s="53" t="s">
        <v>7800</v>
      </c>
      <c r="Z2514" s="56" t="e">
        <v>#N/A</v>
      </c>
      <c r="AA2514" s="56" t="e">
        <v>#N/A</v>
      </c>
      <c r="AB2514" s="56" t="e">
        <v>#N/A</v>
      </c>
      <c r="AC2514" s="111"/>
      <c r="AD2514" s="53"/>
      <c r="AE2514" s="53"/>
      <c r="AF2514" s="53"/>
      <c r="AG2514" s="53"/>
      <c r="AH2514" s="53"/>
      <c r="AI2514" s="53"/>
      <c r="AJ2514" s="53"/>
      <c r="AK2514" s="53"/>
      <c r="AL2514" s="53"/>
      <c r="AM2514" s="49" t="e">
        <f>VLOOKUP(C2514:C5898,[3]Sheet3!$D$2:$D$21,1,0)</f>
        <v>#N/A</v>
      </c>
    </row>
    <row r="2515" spans="1:39" ht="30" customHeight="1">
      <c r="A2515" s="53" t="s">
        <v>2468</v>
      </c>
      <c r="B2515" s="85">
        <v>40092</v>
      </c>
      <c r="C2515" s="85">
        <v>61085</v>
      </c>
      <c r="D2515" s="86" t="s">
        <v>4131</v>
      </c>
      <c r="E2515" s="87" t="s">
        <v>2623</v>
      </c>
      <c r="F2515" s="56" t="s">
        <v>4095</v>
      </c>
      <c r="G2515" s="56" t="s">
        <v>3800</v>
      </c>
      <c r="H2515" s="56">
        <v>1500</v>
      </c>
      <c r="I2515" s="56">
        <v>1500</v>
      </c>
      <c r="J2515" s="56" t="s">
        <v>3801</v>
      </c>
      <c r="K2515" s="71" t="s">
        <v>3691</v>
      </c>
      <c r="L2515" s="55"/>
      <c r="M2515" s="55"/>
      <c r="N2515" s="57"/>
      <c r="O2515" s="57"/>
      <c r="P2515" s="57"/>
      <c r="Q2515" s="57"/>
      <c r="R2515" s="48"/>
      <c r="S2515" s="53"/>
      <c r="T2515" s="53" t="e">
        <f>VLOOKUP(C2515:C5568,[2]Sheet3!$B$2:$J$9150,9,0)</f>
        <v>#N/A</v>
      </c>
      <c r="U2515" s="58" t="s">
        <v>4110</v>
      </c>
      <c r="V2515" s="85">
        <v>40092</v>
      </c>
      <c r="W2515" s="58" t="s">
        <v>5732</v>
      </c>
      <c r="X2515" s="58" t="s">
        <v>1022</v>
      </c>
      <c r="Y2515" s="53">
        <v>0</v>
      </c>
      <c r="Z2515" s="56" t="e">
        <v>#N/A</v>
      </c>
      <c r="AA2515" s="56" t="e">
        <v>#N/A</v>
      </c>
      <c r="AB2515" s="56" t="e">
        <v>#N/A</v>
      </c>
      <c r="AC2515" s="111"/>
      <c r="AD2515" s="53"/>
      <c r="AE2515" s="53"/>
      <c r="AF2515" s="53"/>
      <c r="AG2515" s="53"/>
      <c r="AH2515" s="53"/>
      <c r="AI2515" s="53"/>
      <c r="AJ2515" s="53"/>
      <c r="AK2515" s="53"/>
      <c r="AL2515" s="53"/>
      <c r="AM2515" s="49" t="e">
        <f>VLOOKUP(C2515:C5899,[3]Sheet3!$D$2:$D$21,1,0)</f>
        <v>#N/A</v>
      </c>
    </row>
    <row r="2516" spans="1:39" ht="30" customHeight="1">
      <c r="A2516" s="53" t="s">
        <v>2469</v>
      </c>
      <c r="B2516" s="85">
        <v>40092</v>
      </c>
      <c r="C2516" s="85">
        <v>61087</v>
      </c>
      <c r="D2516" s="86" t="s">
        <v>4132</v>
      </c>
      <c r="E2516" s="87" t="s">
        <v>2623</v>
      </c>
      <c r="F2516" s="56" t="s">
        <v>4095</v>
      </c>
      <c r="G2516" s="56" t="s">
        <v>3800</v>
      </c>
      <c r="H2516" s="56">
        <v>1500</v>
      </c>
      <c r="I2516" s="56">
        <v>1500</v>
      </c>
      <c r="J2516" s="56" t="s">
        <v>3801</v>
      </c>
      <c r="K2516" s="71" t="s">
        <v>3691</v>
      </c>
      <c r="L2516" s="55"/>
      <c r="M2516" s="55"/>
      <c r="N2516" s="57"/>
      <c r="O2516" s="57"/>
      <c r="P2516" s="57"/>
      <c r="Q2516" s="57"/>
      <c r="R2516" s="48"/>
      <c r="S2516" s="53"/>
      <c r="T2516" s="53" t="e">
        <f>VLOOKUP(C2516:C5569,[2]Sheet3!$B$2:$J$9150,9,0)</f>
        <v>#N/A</v>
      </c>
      <c r="U2516" s="58" t="s">
        <v>4110</v>
      </c>
      <c r="V2516" s="85">
        <v>40092</v>
      </c>
      <c r="W2516" s="58" t="s">
        <v>5732</v>
      </c>
      <c r="X2516" s="58" t="s">
        <v>1022</v>
      </c>
      <c r="Y2516" s="53">
        <v>0</v>
      </c>
      <c r="Z2516" s="56" t="e">
        <v>#N/A</v>
      </c>
      <c r="AA2516" s="56" t="e">
        <v>#N/A</v>
      </c>
      <c r="AB2516" s="56" t="e">
        <v>#N/A</v>
      </c>
      <c r="AC2516" s="111"/>
      <c r="AD2516" s="53"/>
      <c r="AE2516" s="53"/>
      <c r="AF2516" s="53"/>
      <c r="AG2516" s="53"/>
      <c r="AH2516" s="53"/>
      <c r="AI2516" s="53"/>
      <c r="AJ2516" s="53"/>
      <c r="AK2516" s="53"/>
      <c r="AL2516" s="53"/>
      <c r="AM2516" s="49" t="e">
        <f>VLOOKUP(C2516:C5900,[3]Sheet3!$D$2:$D$21,1,0)</f>
        <v>#N/A</v>
      </c>
    </row>
    <row r="2517" spans="1:39" ht="30" customHeight="1">
      <c r="A2517" s="53" t="s">
        <v>2469</v>
      </c>
      <c r="B2517" s="85">
        <v>40092</v>
      </c>
      <c r="C2517" s="85">
        <v>61088</v>
      </c>
      <c r="D2517" s="86" t="s">
        <v>4133</v>
      </c>
      <c r="E2517" s="87" t="s">
        <v>2623</v>
      </c>
      <c r="F2517" s="56" t="s">
        <v>4095</v>
      </c>
      <c r="G2517" s="56" t="s">
        <v>3800</v>
      </c>
      <c r="H2517" s="56">
        <v>1500</v>
      </c>
      <c r="I2517" s="56">
        <v>1500</v>
      </c>
      <c r="J2517" s="56" t="s">
        <v>3801</v>
      </c>
      <c r="K2517" s="71" t="s">
        <v>3691</v>
      </c>
      <c r="L2517" s="55"/>
      <c r="M2517" s="55"/>
      <c r="N2517" s="57"/>
      <c r="O2517" s="57"/>
      <c r="P2517" s="57"/>
      <c r="Q2517" s="57"/>
      <c r="R2517" s="48"/>
      <c r="S2517" s="53"/>
      <c r="T2517" s="53" t="e">
        <f>VLOOKUP(C2517:C5570,[2]Sheet3!$B$2:$J$9150,9,0)</f>
        <v>#N/A</v>
      </c>
      <c r="U2517" s="58" t="s">
        <v>4110</v>
      </c>
      <c r="V2517" s="85">
        <v>40092</v>
      </c>
      <c r="W2517" s="58" t="s">
        <v>5732</v>
      </c>
      <c r="X2517" s="58" t="s">
        <v>1022</v>
      </c>
      <c r="Y2517" s="53">
        <v>0</v>
      </c>
      <c r="Z2517" s="56" t="e">
        <v>#N/A</v>
      </c>
      <c r="AA2517" s="56" t="e">
        <v>#N/A</v>
      </c>
      <c r="AB2517" s="56" t="e">
        <v>#N/A</v>
      </c>
      <c r="AC2517" s="111"/>
      <c r="AD2517" s="53"/>
      <c r="AE2517" s="53"/>
      <c r="AF2517" s="53"/>
      <c r="AG2517" s="53"/>
      <c r="AH2517" s="53"/>
      <c r="AI2517" s="53"/>
      <c r="AJ2517" s="53"/>
      <c r="AK2517" s="53"/>
      <c r="AL2517" s="53"/>
      <c r="AM2517" s="49" t="e">
        <f>VLOOKUP(C2517:C5901,[3]Sheet3!$D$2:$D$21,1,0)</f>
        <v>#N/A</v>
      </c>
    </row>
    <row r="2518" spans="1:39" ht="30" customHeight="1">
      <c r="A2518" s="53" t="s">
        <v>2468</v>
      </c>
      <c r="B2518" s="85">
        <v>40092</v>
      </c>
      <c r="C2518" s="85">
        <v>61089</v>
      </c>
      <c r="D2518" s="86" t="s">
        <v>4134</v>
      </c>
      <c r="E2518" s="87" t="s">
        <v>2623</v>
      </c>
      <c r="F2518" s="56" t="s">
        <v>4095</v>
      </c>
      <c r="G2518" s="56" t="s">
        <v>3800</v>
      </c>
      <c r="H2518" s="56">
        <v>1500</v>
      </c>
      <c r="I2518" s="56">
        <v>1500</v>
      </c>
      <c r="J2518" s="56" t="s">
        <v>3801</v>
      </c>
      <c r="K2518" s="71" t="s">
        <v>3691</v>
      </c>
      <c r="L2518" s="55"/>
      <c r="M2518" s="55"/>
      <c r="N2518" s="57"/>
      <c r="O2518" s="57"/>
      <c r="P2518" s="57"/>
      <c r="Q2518" s="57"/>
      <c r="R2518" s="48"/>
      <c r="S2518" s="53"/>
      <c r="T2518" s="53" t="e">
        <f>VLOOKUP(C2518:C5571,[2]Sheet3!$B$2:$J$9150,9,0)</f>
        <v>#N/A</v>
      </c>
      <c r="U2518" s="58" t="s">
        <v>4110</v>
      </c>
      <c r="V2518" s="85">
        <v>40092</v>
      </c>
      <c r="W2518" s="58" t="s">
        <v>5732</v>
      </c>
      <c r="X2518" s="58" t="s">
        <v>1022</v>
      </c>
      <c r="Y2518" s="53">
        <v>0</v>
      </c>
      <c r="Z2518" s="56" t="e">
        <v>#N/A</v>
      </c>
      <c r="AA2518" s="56" t="e">
        <v>#N/A</v>
      </c>
      <c r="AB2518" s="56" t="e">
        <v>#N/A</v>
      </c>
      <c r="AC2518" s="111"/>
      <c r="AD2518" s="53"/>
      <c r="AE2518" s="53"/>
      <c r="AF2518" s="53"/>
      <c r="AG2518" s="53"/>
      <c r="AH2518" s="53"/>
      <c r="AI2518" s="53"/>
      <c r="AJ2518" s="53"/>
      <c r="AK2518" s="53"/>
      <c r="AL2518" s="53"/>
      <c r="AM2518" s="49" t="e">
        <f>VLOOKUP(C2518:C5902,[3]Sheet3!$D$2:$D$21,1,0)</f>
        <v>#N/A</v>
      </c>
    </row>
    <row r="2519" spans="1:39" ht="30" customHeight="1">
      <c r="A2519" s="53" t="s">
        <v>2469</v>
      </c>
      <c r="B2519" s="85">
        <v>40092</v>
      </c>
      <c r="C2519" s="85">
        <v>61092</v>
      </c>
      <c r="D2519" s="86" t="s">
        <v>4135</v>
      </c>
      <c r="E2519" s="87" t="s">
        <v>2623</v>
      </c>
      <c r="F2519" s="56" t="s">
        <v>4095</v>
      </c>
      <c r="G2519" s="56" t="s">
        <v>3800</v>
      </c>
      <c r="H2519" s="56">
        <v>1500</v>
      </c>
      <c r="I2519" s="56">
        <v>1500</v>
      </c>
      <c r="J2519" s="56" t="s">
        <v>3801</v>
      </c>
      <c r="K2519" s="71" t="s">
        <v>3691</v>
      </c>
      <c r="L2519" s="55"/>
      <c r="M2519" s="55"/>
      <c r="N2519" s="57"/>
      <c r="O2519" s="57"/>
      <c r="P2519" s="57"/>
      <c r="Q2519" s="57"/>
      <c r="R2519" s="48"/>
      <c r="S2519" s="53"/>
      <c r="T2519" s="53" t="e">
        <f>VLOOKUP(C2519:C5572,[2]Sheet3!$B$2:$J$9150,9,0)</f>
        <v>#N/A</v>
      </c>
      <c r="U2519" s="58" t="s">
        <v>4110</v>
      </c>
      <c r="V2519" s="85">
        <v>40092</v>
      </c>
      <c r="W2519" s="58" t="s">
        <v>5732</v>
      </c>
      <c r="X2519" s="58" t="s">
        <v>1022</v>
      </c>
      <c r="Y2519" s="53">
        <v>0</v>
      </c>
      <c r="Z2519" s="56" t="e">
        <v>#N/A</v>
      </c>
      <c r="AA2519" s="56" t="e">
        <v>#N/A</v>
      </c>
      <c r="AB2519" s="56" t="e">
        <v>#N/A</v>
      </c>
      <c r="AC2519" s="111"/>
      <c r="AD2519" s="53"/>
      <c r="AE2519" s="53"/>
      <c r="AF2519" s="53"/>
      <c r="AG2519" s="53"/>
      <c r="AH2519" s="53"/>
      <c r="AI2519" s="53"/>
      <c r="AJ2519" s="53"/>
      <c r="AK2519" s="53"/>
      <c r="AL2519" s="53"/>
      <c r="AM2519" s="49" t="e">
        <f>VLOOKUP(C2519:C5903,[3]Sheet3!$D$2:$D$21,1,0)</f>
        <v>#N/A</v>
      </c>
    </row>
    <row r="2520" spans="1:39" ht="30" customHeight="1">
      <c r="A2520" s="53" t="s">
        <v>2468</v>
      </c>
      <c r="B2520" s="85">
        <v>40092</v>
      </c>
      <c r="C2520" s="85">
        <v>61108</v>
      </c>
      <c r="D2520" s="86" t="s">
        <v>4136</v>
      </c>
      <c r="E2520" s="87" t="s">
        <v>2623</v>
      </c>
      <c r="F2520" s="56" t="s">
        <v>4095</v>
      </c>
      <c r="G2520" s="56" t="s">
        <v>3800</v>
      </c>
      <c r="H2520" s="56">
        <v>1500</v>
      </c>
      <c r="I2520" s="56">
        <v>1500</v>
      </c>
      <c r="J2520" s="56" t="s">
        <v>3801</v>
      </c>
      <c r="K2520" s="71" t="s">
        <v>3691</v>
      </c>
      <c r="L2520" s="55"/>
      <c r="M2520" s="55"/>
      <c r="N2520" s="57"/>
      <c r="O2520" s="57"/>
      <c r="P2520" s="57"/>
      <c r="Q2520" s="57"/>
      <c r="R2520" s="48"/>
      <c r="S2520" s="53"/>
      <c r="T2520" s="53" t="e">
        <f>VLOOKUP(C2520:C5573,[2]Sheet3!$B$2:$J$9150,9,0)</f>
        <v>#N/A</v>
      </c>
      <c r="U2520" s="58" t="s">
        <v>4110</v>
      </c>
      <c r="V2520" s="85">
        <v>40092</v>
      </c>
      <c r="W2520" s="58" t="s">
        <v>5732</v>
      </c>
      <c r="X2520" s="58" t="s">
        <v>1022</v>
      </c>
      <c r="Y2520" s="53">
        <v>0</v>
      </c>
      <c r="Z2520" s="56" t="e">
        <v>#N/A</v>
      </c>
      <c r="AA2520" s="56" t="e">
        <v>#N/A</v>
      </c>
      <c r="AB2520" s="56" t="e">
        <v>#N/A</v>
      </c>
      <c r="AC2520" s="111"/>
      <c r="AD2520" s="53"/>
      <c r="AE2520" s="53"/>
      <c r="AF2520" s="53"/>
      <c r="AG2520" s="53"/>
      <c r="AH2520" s="53"/>
      <c r="AI2520" s="53"/>
      <c r="AJ2520" s="53"/>
      <c r="AK2520" s="53"/>
      <c r="AL2520" s="53"/>
      <c r="AM2520" s="49" t="e">
        <f>VLOOKUP(C2520:C5904,[3]Sheet3!$D$2:$D$21,1,0)</f>
        <v>#N/A</v>
      </c>
    </row>
    <row r="2521" spans="1:39" ht="30" customHeight="1">
      <c r="A2521" s="53" t="s">
        <v>2469</v>
      </c>
      <c r="B2521" s="85">
        <v>40092</v>
      </c>
      <c r="C2521" s="85">
        <v>61113</v>
      </c>
      <c r="D2521" s="86" t="s">
        <v>4137</v>
      </c>
      <c r="E2521" s="87" t="s">
        <v>2623</v>
      </c>
      <c r="F2521" s="56" t="s">
        <v>4095</v>
      </c>
      <c r="G2521" s="56" t="s">
        <v>3800</v>
      </c>
      <c r="H2521" s="56">
        <v>1500</v>
      </c>
      <c r="I2521" s="56">
        <v>1500</v>
      </c>
      <c r="J2521" s="56" t="s">
        <v>3801</v>
      </c>
      <c r="K2521" s="71" t="s">
        <v>3691</v>
      </c>
      <c r="L2521" s="55"/>
      <c r="M2521" s="55"/>
      <c r="N2521" s="57"/>
      <c r="O2521" s="57"/>
      <c r="P2521" s="57"/>
      <c r="Q2521" s="57"/>
      <c r="R2521" s="48"/>
      <c r="S2521" s="53"/>
      <c r="T2521" s="53" t="e">
        <f>VLOOKUP(C2521:C5574,[2]Sheet3!$B$2:$J$9150,9,0)</f>
        <v>#N/A</v>
      </c>
      <c r="U2521" s="58" t="s">
        <v>4110</v>
      </c>
      <c r="V2521" s="85">
        <v>40092</v>
      </c>
      <c r="W2521" s="58" t="s">
        <v>5732</v>
      </c>
      <c r="X2521" s="58" t="s">
        <v>1022</v>
      </c>
      <c r="Y2521" s="53">
        <v>0</v>
      </c>
      <c r="Z2521" s="56" t="e">
        <v>#N/A</v>
      </c>
      <c r="AA2521" s="56" t="e">
        <v>#N/A</v>
      </c>
      <c r="AB2521" s="56" t="e">
        <v>#N/A</v>
      </c>
      <c r="AC2521" s="111"/>
      <c r="AD2521" s="53"/>
      <c r="AE2521" s="53"/>
      <c r="AF2521" s="53"/>
      <c r="AG2521" s="53"/>
      <c r="AH2521" s="53"/>
      <c r="AI2521" s="53"/>
      <c r="AJ2521" s="53"/>
      <c r="AK2521" s="53"/>
      <c r="AL2521" s="53"/>
      <c r="AM2521" s="49" t="e">
        <f>VLOOKUP(C2521:C5905,[3]Sheet3!$D$2:$D$21,1,0)</f>
        <v>#N/A</v>
      </c>
    </row>
    <row r="2522" spans="1:39" ht="30" customHeight="1">
      <c r="A2522" s="53" t="s">
        <v>2468</v>
      </c>
      <c r="B2522" s="85">
        <v>40092</v>
      </c>
      <c r="C2522" s="85">
        <v>61115</v>
      </c>
      <c r="D2522" s="86" t="s">
        <v>4138</v>
      </c>
      <c r="E2522" s="87" t="s">
        <v>2623</v>
      </c>
      <c r="F2522" s="56" t="s">
        <v>4095</v>
      </c>
      <c r="G2522" s="56" t="s">
        <v>3800</v>
      </c>
      <c r="H2522" s="56">
        <v>1500</v>
      </c>
      <c r="I2522" s="56">
        <v>1500</v>
      </c>
      <c r="J2522" s="56" t="s">
        <v>3801</v>
      </c>
      <c r="K2522" s="71" t="s">
        <v>3691</v>
      </c>
      <c r="L2522" s="55"/>
      <c r="M2522" s="55"/>
      <c r="N2522" s="57"/>
      <c r="O2522" s="57"/>
      <c r="P2522" s="57"/>
      <c r="Q2522" s="57"/>
      <c r="R2522" s="48"/>
      <c r="S2522" s="53"/>
      <c r="T2522" s="53" t="e">
        <f>VLOOKUP(C2522:C5575,[2]Sheet3!$B$2:$J$9150,9,0)</f>
        <v>#N/A</v>
      </c>
      <c r="U2522" s="58" t="s">
        <v>4110</v>
      </c>
      <c r="V2522" s="85">
        <v>40092</v>
      </c>
      <c r="W2522" s="58" t="s">
        <v>5732</v>
      </c>
      <c r="X2522" s="58" t="s">
        <v>1022</v>
      </c>
      <c r="Y2522" s="53">
        <v>0</v>
      </c>
      <c r="Z2522" s="56" t="e">
        <v>#N/A</v>
      </c>
      <c r="AA2522" s="56" t="e">
        <v>#N/A</v>
      </c>
      <c r="AB2522" s="56" t="e">
        <v>#N/A</v>
      </c>
      <c r="AC2522" s="111"/>
      <c r="AD2522" s="53"/>
      <c r="AE2522" s="53"/>
      <c r="AF2522" s="53"/>
      <c r="AG2522" s="53"/>
      <c r="AH2522" s="53"/>
      <c r="AI2522" s="53"/>
      <c r="AJ2522" s="53"/>
      <c r="AK2522" s="53"/>
      <c r="AL2522" s="53"/>
      <c r="AM2522" s="49" t="e">
        <f>VLOOKUP(C2522:C5906,[3]Sheet3!$D$2:$D$21,1,0)</f>
        <v>#N/A</v>
      </c>
    </row>
    <row r="2523" spans="1:39" ht="30" customHeight="1">
      <c r="A2523" s="53" t="s">
        <v>2468</v>
      </c>
      <c r="B2523" s="85">
        <v>40092</v>
      </c>
      <c r="C2523" s="85">
        <v>61116</v>
      </c>
      <c r="D2523" s="86" t="s">
        <v>4139</v>
      </c>
      <c r="E2523" s="87" t="s">
        <v>2623</v>
      </c>
      <c r="F2523" s="56" t="s">
        <v>4095</v>
      </c>
      <c r="G2523" s="56" t="s">
        <v>3800</v>
      </c>
      <c r="H2523" s="56">
        <v>1500</v>
      </c>
      <c r="I2523" s="56">
        <v>1500</v>
      </c>
      <c r="J2523" s="56" t="s">
        <v>3801</v>
      </c>
      <c r="K2523" s="71" t="s">
        <v>3691</v>
      </c>
      <c r="L2523" s="55"/>
      <c r="M2523" s="55"/>
      <c r="N2523" s="57"/>
      <c r="O2523" s="57"/>
      <c r="P2523" s="57"/>
      <c r="Q2523" s="57"/>
      <c r="R2523" s="48"/>
      <c r="S2523" s="53"/>
      <c r="T2523" s="53" t="e">
        <f>VLOOKUP(C2523:C5576,[2]Sheet3!$B$2:$J$9150,9,0)</f>
        <v>#N/A</v>
      </c>
      <c r="U2523" s="58" t="s">
        <v>4110</v>
      </c>
      <c r="V2523" s="85">
        <v>40092</v>
      </c>
      <c r="W2523" s="58" t="s">
        <v>5732</v>
      </c>
      <c r="X2523" s="58" t="s">
        <v>1022</v>
      </c>
      <c r="Y2523" s="53">
        <v>0</v>
      </c>
      <c r="Z2523" s="56" t="e">
        <v>#N/A</v>
      </c>
      <c r="AA2523" s="56" t="e">
        <v>#N/A</v>
      </c>
      <c r="AB2523" s="56" t="e">
        <v>#N/A</v>
      </c>
      <c r="AC2523" s="111"/>
      <c r="AD2523" s="53"/>
      <c r="AE2523" s="53"/>
      <c r="AF2523" s="53"/>
      <c r="AG2523" s="53"/>
      <c r="AH2523" s="53"/>
      <c r="AI2523" s="53"/>
      <c r="AJ2523" s="53"/>
      <c r="AK2523" s="53"/>
      <c r="AL2523" s="53"/>
      <c r="AM2523" s="49" t="e">
        <f>VLOOKUP(C2523:C5907,[3]Sheet3!$D$2:$D$21,1,0)</f>
        <v>#N/A</v>
      </c>
    </row>
    <row r="2524" spans="1:39" ht="30" customHeight="1">
      <c r="A2524" s="53" t="s">
        <v>2469</v>
      </c>
      <c r="B2524" s="85">
        <v>40092</v>
      </c>
      <c r="C2524" s="85">
        <v>61120</v>
      </c>
      <c r="D2524" s="86" t="s">
        <v>4140</v>
      </c>
      <c r="E2524" s="87" t="s">
        <v>2623</v>
      </c>
      <c r="F2524" s="56" t="s">
        <v>4095</v>
      </c>
      <c r="G2524" s="56" t="s">
        <v>3800</v>
      </c>
      <c r="H2524" s="56">
        <v>1500</v>
      </c>
      <c r="I2524" s="56">
        <v>1500</v>
      </c>
      <c r="J2524" s="56" t="s">
        <v>3801</v>
      </c>
      <c r="K2524" s="71" t="s">
        <v>3691</v>
      </c>
      <c r="L2524" s="55"/>
      <c r="M2524" s="55"/>
      <c r="N2524" s="57"/>
      <c r="O2524" s="57"/>
      <c r="P2524" s="57"/>
      <c r="Q2524" s="57"/>
      <c r="R2524" s="48"/>
      <c r="S2524" s="53"/>
      <c r="T2524" s="53" t="e">
        <f>VLOOKUP(C2524:C5577,[2]Sheet3!$B$2:$J$9150,9,0)</f>
        <v>#N/A</v>
      </c>
      <c r="U2524" s="58" t="s">
        <v>4110</v>
      </c>
      <c r="V2524" s="85">
        <v>40092</v>
      </c>
      <c r="W2524" s="58" t="s">
        <v>5732</v>
      </c>
      <c r="X2524" s="58" t="s">
        <v>1022</v>
      </c>
      <c r="Y2524" s="53">
        <v>0</v>
      </c>
      <c r="Z2524" s="56" t="e">
        <v>#N/A</v>
      </c>
      <c r="AA2524" s="56" t="e">
        <v>#N/A</v>
      </c>
      <c r="AB2524" s="56" t="e">
        <v>#N/A</v>
      </c>
      <c r="AC2524" s="111"/>
      <c r="AD2524" s="53"/>
      <c r="AE2524" s="53"/>
      <c r="AF2524" s="53"/>
      <c r="AG2524" s="53"/>
      <c r="AH2524" s="53"/>
      <c r="AI2524" s="53"/>
      <c r="AJ2524" s="53"/>
      <c r="AK2524" s="53"/>
      <c r="AL2524" s="53"/>
      <c r="AM2524" s="49" t="e">
        <f>VLOOKUP(C2524:C5908,[3]Sheet3!$D$2:$D$21,1,0)</f>
        <v>#N/A</v>
      </c>
    </row>
    <row r="2525" spans="1:39" ht="30" customHeight="1">
      <c r="A2525" s="53" t="s">
        <v>2468</v>
      </c>
      <c r="B2525" s="85">
        <v>40092</v>
      </c>
      <c r="C2525" s="85">
        <v>61124</v>
      </c>
      <c r="D2525" s="86" t="s">
        <v>4141</v>
      </c>
      <c r="E2525" s="87" t="s">
        <v>2623</v>
      </c>
      <c r="F2525" s="56" t="s">
        <v>4095</v>
      </c>
      <c r="G2525" s="56" t="s">
        <v>3800</v>
      </c>
      <c r="H2525" s="56">
        <v>1500</v>
      </c>
      <c r="I2525" s="56">
        <v>1500</v>
      </c>
      <c r="J2525" s="56" t="s">
        <v>3801</v>
      </c>
      <c r="K2525" s="71" t="s">
        <v>3691</v>
      </c>
      <c r="L2525" s="55"/>
      <c r="M2525" s="55"/>
      <c r="N2525" s="57"/>
      <c r="O2525" s="57"/>
      <c r="P2525" s="57"/>
      <c r="Q2525" s="57"/>
      <c r="R2525" s="48"/>
      <c r="S2525" s="53"/>
      <c r="T2525" s="53" t="e">
        <f>VLOOKUP(C2525:C5578,[2]Sheet3!$B$2:$J$9150,9,0)</f>
        <v>#N/A</v>
      </c>
      <c r="U2525" s="58" t="s">
        <v>4110</v>
      </c>
      <c r="V2525" s="85">
        <v>40092</v>
      </c>
      <c r="W2525" s="58" t="s">
        <v>5732</v>
      </c>
      <c r="X2525" s="58" t="s">
        <v>1022</v>
      </c>
      <c r="Y2525" s="53">
        <v>0</v>
      </c>
      <c r="Z2525" s="56" t="e">
        <v>#N/A</v>
      </c>
      <c r="AA2525" s="56" t="e">
        <v>#N/A</v>
      </c>
      <c r="AB2525" s="56" t="e">
        <v>#N/A</v>
      </c>
      <c r="AC2525" s="111"/>
      <c r="AD2525" s="53"/>
      <c r="AE2525" s="53"/>
      <c r="AF2525" s="53"/>
      <c r="AG2525" s="53"/>
      <c r="AH2525" s="53"/>
      <c r="AI2525" s="53"/>
      <c r="AJ2525" s="53"/>
      <c r="AK2525" s="53"/>
      <c r="AL2525" s="53"/>
      <c r="AM2525" s="49" t="e">
        <f>VLOOKUP(C2525:C5909,[3]Sheet3!$D$2:$D$21,1,0)</f>
        <v>#N/A</v>
      </c>
    </row>
    <row r="2526" spans="1:39" ht="30" customHeight="1">
      <c r="A2526" s="53" t="s">
        <v>2468</v>
      </c>
      <c r="B2526" s="85">
        <v>40092</v>
      </c>
      <c r="C2526" s="85">
        <v>61126</v>
      </c>
      <c r="D2526" s="86" t="s">
        <v>4142</v>
      </c>
      <c r="E2526" s="87" t="s">
        <v>2623</v>
      </c>
      <c r="F2526" s="56" t="s">
        <v>4095</v>
      </c>
      <c r="G2526" s="56" t="s">
        <v>3800</v>
      </c>
      <c r="H2526" s="56">
        <v>1500</v>
      </c>
      <c r="I2526" s="56">
        <v>1500</v>
      </c>
      <c r="J2526" s="56" t="s">
        <v>3801</v>
      </c>
      <c r="K2526" s="71" t="s">
        <v>3691</v>
      </c>
      <c r="L2526" s="55"/>
      <c r="M2526" s="55"/>
      <c r="N2526" s="57"/>
      <c r="O2526" s="57"/>
      <c r="P2526" s="57"/>
      <c r="Q2526" s="57"/>
      <c r="R2526" s="48"/>
      <c r="S2526" s="53"/>
      <c r="T2526" s="53" t="e">
        <f>VLOOKUP(C2526:C5579,[2]Sheet3!$B$2:$J$9150,9,0)</f>
        <v>#N/A</v>
      </c>
      <c r="U2526" s="58" t="s">
        <v>4110</v>
      </c>
      <c r="V2526" s="85">
        <v>40092</v>
      </c>
      <c r="W2526" s="58" t="s">
        <v>5732</v>
      </c>
      <c r="X2526" s="58" t="s">
        <v>1022</v>
      </c>
      <c r="Y2526" s="53">
        <v>0</v>
      </c>
      <c r="Z2526" s="56" t="e">
        <v>#N/A</v>
      </c>
      <c r="AA2526" s="56" t="e">
        <v>#N/A</v>
      </c>
      <c r="AB2526" s="56" t="e">
        <v>#N/A</v>
      </c>
      <c r="AC2526" s="111"/>
      <c r="AD2526" s="53"/>
      <c r="AE2526" s="53"/>
      <c r="AF2526" s="53"/>
      <c r="AG2526" s="53"/>
      <c r="AH2526" s="53"/>
      <c r="AI2526" s="53"/>
      <c r="AJ2526" s="53"/>
      <c r="AK2526" s="53"/>
      <c r="AL2526" s="53"/>
      <c r="AM2526" s="49" t="e">
        <f>VLOOKUP(C2526:C5910,[3]Sheet3!$D$2:$D$21,1,0)</f>
        <v>#N/A</v>
      </c>
    </row>
    <row r="2527" spans="1:39" ht="30" customHeight="1">
      <c r="A2527" s="53" t="s">
        <v>2469</v>
      </c>
      <c r="B2527" s="85">
        <v>40092</v>
      </c>
      <c r="C2527" s="85">
        <v>61131</v>
      </c>
      <c r="D2527" s="86" t="s">
        <v>4143</v>
      </c>
      <c r="E2527" s="87" t="s">
        <v>2623</v>
      </c>
      <c r="F2527" s="56" t="s">
        <v>4095</v>
      </c>
      <c r="G2527" s="56" t="s">
        <v>3800</v>
      </c>
      <c r="H2527" s="56">
        <v>1500</v>
      </c>
      <c r="I2527" s="56">
        <v>1500</v>
      </c>
      <c r="J2527" s="56" t="s">
        <v>3801</v>
      </c>
      <c r="K2527" s="71" t="s">
        <v>3691</v>
      </c>
      <c r="L2527" s="55"/>
      <c r="M2527" s="55"/>
      <c r="N2527" s="57"/>
      <c r="O2527" s="57"/>
      <c r="P2527" s="57"/>
      <c r="Q2527" s="57"/>
      <c r="R2527" s="48"/>
      <c r="S2527" s="53"/>
      <c r="T2527" s="53" t="e">
        <f>VLOOKUP(C2527:C5580,[2]Sheet3!$B$2:$J$9150,9,0)</f>
        <v>#N/A</v>
      </c>
      <c r="U2527" s="58" t="s">
        <v>4110</v>
      </c>
      <c r="V2527" s="85">
        <v>40092</v>
      </c>
      <c r="W2527" s="58" t="s">
        <v>5732</v>
      </c>
      <c r="X2527" s="58" t="s">
        <v>1022</v>
      </c>
      <c r="Y2527" s="53">
        <v>0</v>
      </c>
      <c r="Z2527" s="56" t="e">
        <v>#N/A</v>
      </c>
      <c r="AA2527" s="56" t="e">
        <v>#N/A</v>
      </c>
      <c r="AB2527" s="56" t="e">
        <v>#N/A</v>
      </c>
      <c r="AC2527" s="111"/>
      <c r="AD2527" s="53"/>
      <c r="AE2527" s="53"/>
      <c r="AF2527" s="53"/>
      <c r="AG2527" s="53"/>
      <c r="AH2527" s="53"/>
      <c r="AI2527" s="53"/>
      <c r="AJ2527" s="53"/>
      <c r="AK2527" s="53"/>
      <c r="AL2527" s="53"/>
      <c r="AM2527" s="49" t="e">
        <f>VLOOKUP(C2527:C5911,[3]Sheet3!$D$2:$D$21,1,0)</f>
        <v>#N/A</v>
      </c>
    </row>
    <row r="2528" spans="1:39" ht="30" customHeight="1">
      <c r="A2528" s="53" t="s">
        <v>2468</v>
      </c>
      <c r="B2528" s="85">
        <v>40092</v>
      </c>
      <c r="C2528" s="85">
        <v>61135</v>
      </c>
      <c r="D2528" s="86" t="s">
        <v>4144</v>
      </c>
      <c r="E2528" s="87" t="s">
        <v>2623</v>
      </c>
      <c r="F2528" s="56" t="s">
        <v>4095</v>
      </c>
      <c r="G2528" s="56" t="s">
        <v>3800</v>
      </c>
      <c r="H2528" s="56">
        <v>1500</v>
      </c>
      <c r="I2528" s="56">
        <v>1500</v>
      </c>
      <c r="J2528" s="56" t="s">
        <v>3801</v>
      </c>
      <c r="K2528" s="71" t="s">
        <v>3691</v>
      </c>
      <c r="L2528" s="55"/>
      <c r="M2528" s="55"/>
      <c r="N2528" s="57"/>
      <c r="O2528" s="57"/>
      <c r="P2528" s="57"/>
      <c r="Q2528" s="57"/>
      <c r="R2528" s="48"/>
      <c r="S2528" s="53"/>
      <c r="T2528" s="53" t="e">
        <f>VLOOKUP(C2528:C5581,[2]Sheet3!$B$2:$J$9150,9,0)</f>
        <v>#N/A</v>
      </c>
      <c r="U2528" s="58" t="s">
        <v>4110</v>
      </c>
      <c r="V2528" s="85">
        <v>40092</v>
      </c>
      <c r="W2528" s="58" t="s">
        <v>5732</v>
      </c>
      <c r="X2528" s="58" t="s">
        <v>1022</v>
      </c>
      <c r="Y2528" s="53">
        <v>0</v>
      </c>
      <c r="Z2528" s="56" t="e">
        <v>#N/A</v>
      </c>
      <c r="AA2528" s="56" t="e">
        <v>#N/A</v>
      </c>
      <c r="AB2528" s="56" t="e">
        <v>#N/A</v>
      </c>
      <c r="AC2528" s="111"/>
      <c r="AD2528" s="53"/>
      <c r="AE2528" s="53"/>
      <c r="AF2528" s="53"/>
      <c r="AG2528" s="53"/>
      <c r="AH2528" s="53"/>
      <c r="AI2528" s="53"/>
      <c r="AJ2528" s="53"/>
      <c r="AK2528" s="53"/>
      <c r="AL2528" s="53"/>
      <c r="AM2528" s="49" t="e">
        <f>VLOOKUP(C2528:C5912,[3]Sheet3!$D$2:$D$21,1,0)</f>
        <v>#N/A</v>
      </c>
    </row>
    <row r="2529" spans="1:39" ht="30" customHeight="1">
      <c r="A2529" s="53" t="s">
        <v>2468</v>
      </c>
      <c r="B2529" s="85">
        <v>40092</v>
      </c>
      <c r="C2529" s="85">
        <v>61146</v>
      </c>
      <c r="D2529" s="86" t="s">
        <v>4145</v>
      </c>
      <c r="E2529" s="87" t="s">
        <v>2623</v>
      </c>
      <c r="F2529" s="56" t="s">
        <v>4095</v>
      </c>
      <c r="G2529" s="56" t="s">
        <v>3800</v>
      </c>
      <c r="H2529" s="56">
        <v>1500</v>
      </c>
      <c r="I2529" s="56">
        <v>1500</v>
      </c>
      <c r="J2529" s="56" t="s">
        <v>3801</v>
      </c>
      <c r="K2529" s="71" t="s">
        <v>3691</v>
      </c>
      <c r="L2529" s="55"/>
      <c r="M2529" s="55"/>
      <c r="N2529" s="57"/>
      <c r="O2529" s="57"/>
      <c r="P2529" s="57"/>
      <c r="Q2529" s="57"/>
      <c r="R2529" s="48"/>
      <c r="S2529" s="53"/>
      <c r="T2529" s="53" t="e">
        <f>VLOOKUP(C2529:C5582,[2]Sheet3!$B$2:$J$9150,9,0)</f>
        <v>#N/A</v>
      </c>
      <c r="U2529" s="58" t="s">
        <v>4110</v>
      </c>
      <c r="V2529" s="85">
        <v>40092</v>
      </c>
      <c r="W2529" s="58" t="s">
        <v>5732</v>
      </c>
      <c r="X2529" s="58" t="s">
        <v>1022</v>
      </c>
      <c r="Y2529" s="53">
        <v>0</v>
      </c>
      <c r="Z2529" s="56" t="e">
        <v>#N/A</v>
      </c>
      <c r="AA2529" s="56" t="e">
        <v>#N/A</v>
      </c>
      <c r="AB2529" s="56" t="e">
        <v>#N/A</v>
      </c>
      <c r="AC2529" s="111"/>
      <c r="AD2529" s="53"/>
      <c r="AE2529" s="53"/>
      <c r="AF2529" s="53"/>
      <c r="AG2529" s="53"/>
      <c r="AH2529" s="53"/>
      <c r="AI2529" s="53"/>
      <c r="AJ2529" s="53"/>
      <c r="AK2529" s="53"/>
      <c r="AL2529" s="53"/>
      <c r="AM2529" s="49" t="e">
        <f>VLOOKUP(C2529:C5913,[3]Sheet3!$D$2:$D$21,1,0)</f>
        <v>#N/A</v>
      </c>
    </row>
    <row r="2530" spans="1:39" ht="30" customHeight="1">
      <c r="A2530" s="53" t="s">
        <v>2469</v>
      </c>
      <c r="B2530" s="85">
        <v>40092</v>
      </c>
      <c r="C2530" s="85">
        <v>61152</v>
      </c>
      <c r="D2530" s="86" t="s">
        <v>4146</v>
      </c>
      <c r="E2530" s="87" t="s">
        <v>2623</v>
      </c>
      <c r="F2530" s="56" t="s">
        <v>4095</v>
      </c>
      <c r="G2530" s="56" t="s">
        <v>3800</v>
      </c>
      <c r="H2530" s="56">
        <v>1500</v>
      </c>
      <c r="I2530" s="56">
        <v>1500</v>
      </c>
      <c r="J2530" s="56" t="s">
        <v>3801</v>
      </c>
      <c r="K2530" s="71" t="s">
        <v>3691</v>
      </c>
      <c r="L2530" s="55"/>
      <c r="M2530" s="55"/>
      <c r="N2530" s="57"/>
      <c r="O2530" s="57"/>
      <c r="P2530" s="57"/>
      <c r="Q2530" s="57"/>
      <c r="R2530" s="48"/>
      <c r="S2530" s="53"/>
      <c r="T2530" s="53" t="e">
        <f>VLOOKUP(C2530:C5583,[2]Sheet3!$B$2:$J$9150,9,0)</f>
        <v>#N/A</v>
      </c>
      <c r="U2530" s="58" t="s">
        <v>4110</v>
      </c>
      <c r="V2530" s="85">
        <v>40092</v>
      </c>
      <c r="W2530" s="58" t="s">
        <v>5732</v>
      </c>
      <c r="X2530" s="58" t="s">
        <v>1022</v>
      </c>
      <c r="Y2530" s="53">
        <v>0</v>
      </c>
      <c r="Z2530" s="56" t="e">
        <v>#N/A</v>
      </c>
      <c r="AA2530" s="56" t="e">
        <v>#N/A</v>
      </c>
      <c r="AB2530" s="56" t="e">
        <v>#N/A</v>
      </c>
      <c r="AC2530" s="111"/>
      <c r="AD2530" s="53"/>
      <c r="AE2530" s="53"/>
      <c r="AF2530" s="53"/>
      <c r="AG2530" s="53"/>
      <c r="AH2530" s="53"/>
      <c r="AI2530" s="53"/>
      <c r="AJ2530" s="53"/>
      <c r="AK2530" s="53"/>
      <c r="AL2530" s="53"/>
      <c r="AM2530" s="49" t="e">
        <f>VLOOKUP(C2530:C5914,[3]Sheet3!$D$2:$D$21,1,0)</f>
        <v>#N/A</v>
      </c>
    </row>
    <row r="2531" spans="1:39" ht="30" customHeight="1">
      <c r="A2531" s="53" t="s">
        <v>2469</v>
      </c>
      <c r="B2531" s="85">
        <v>40092</v>
      </c>
      <c r="C2531" s="85">
        <v>61161</v>
      </c>
      <c r="D2531" s="86" t="s">
        <v>4147</v>
      </c>
      <c r="E2531" s="87" t="s">
        <v>2623</v>
      </c>
      <c r="F2531" s="56" t="s">
        <v>4095</v>
      </c>
      <c r="G2531" s="56" t="s">
        <v>3800</v>
      </c>
      <c r="H2531" s="56">
        <v>1500</v>
      </c>
      <c r="I2531" s="56">
        <v>1500</v>
      </c>
      <c r="J2531" s="56" t="s">
        <v>3801</v>
      </c>
      <c r="K2531" s="71" t="s">
        <v>3691</v>
      </c>
      <c r="L2531" s="55"/>
      <c r="M2531" s="55"/>
      <c r="N2531" s="57"/>
      <c r="O2531" s="57"/>
      <c r="P2531" s="57"/>
      <c r="Q2531" s="57"/>
      <c r="R2531" s="48"/>
      <c r="S2531" s="53"/>
      <c r="T2531" s="53" t="e">
        <f>VLOOKUP(C2531:C5584,[2]Sheet3!$B$2:$J$9150,9,0)</f>
        <v>#N/A</v>
      </c>
      <c r="U2531" s="58" t="s">
        <v>4110</v>
      </c>
      <c r="V2531" s="85">
        <v>40092</v>
      </c>
      <c r="W2531" s="58" t="s">
        <v>5732</v>
      </c>
      <c r="X2531" s="58" t="s">
        <v>1022</v>
      </c>
      <c r="Y2531" s="53">
        <v>0</v>
      </c>
      <c r="Z2531" s="56" t="e">
        <v>#N/A</v>
      </c>
      <c r="AA2531" s="56" t="e">
        <v>#N/A</v>
      </c>
      <c r="AB2531" s="56" t="e">
        <v>#N/A</v>
      </c>
      <c r="AC2531" s="111"/>
      <c r="AD2531" s="53"/>
      <c r="AE2531" s="53"/>
      <c r="AF2531" s="53"/>
      <c r="AG2531" s="53"/>
      <c r="AH2531" s="53"/>
      <c r="AI2531" s="53"/>
      <c r="AJ2531" s="53"/>
      <c r="AK2531" s="53"/>
      <c r="AL2531" s="53"/>
      <c r="AM2531" s="49" t="e">
        <f>VLOOKUP(C2531:C5915,[3]Sheet3!$D$2:$D$21,1,0)</f>
        <v>#N/A</v>
      </c>
    </row>
    <row r="2532" spans="1:39" ht="30" customHeight="1">
      <c r="A2532" s="53" t="s">
        <v>2469</v>
      </c>
      <c r="B2532" s="85">
        <v>40092</v>
      </c>
      <c r="C2532" s="85">
        <v>61166</v>
      </c>
      <c r="D2532" s="86" t="s">
        <v>4148</v>
      </c>
      <c r="E2532" s="87" t="s">
        <v>2623</v>
      </c>
      <c r="F2532" s="56" t="s">
        <v>4095</v>
      </c>
      <c r="G2532" s="56" t="s">
        <v>3800</v>
      </c>
      <c r="H2532" s="56">
        <v>1500</v>
      </c>
      <c r="I2532" s="56">
        <v>1500</v>
      </c>
      <c r="J2532" s="56" t="s">
        <v>3801</v>
      </c>
      <c r="K2532" s="71" t="s">
        <v>3691</v>
      </c>
      <c r="L2532" s="55"/>
      <c r="M2532" s="55"/>
      <c r="N2532" s="57"/>
      <c r="O2532" s="57"/>
      <c r="P2532" s="57"/>
      <c r="Q2532" s="57"/>
      <c r="R2532" s="48"/>
      <c r="S2532" s="53"/>
      <c r="T2532" s="53" t="e">
        <f>VLOOKUP(C2532:C5585,[2]Sheet3!$B$2:$J$9150,9,0)</f>
        <v>#N/A</v>
      </c>
      <c r="U2532" s="58" t="s">
        <v>4110</v>
      </c>
      <c r="V2532" s="85">
        <v>40092</v>
      </c>
      <c r="W2532" s="58" t="s">
        <v>5732</v>
      </c>
      <c r="X2532" s="58" t="s">
        <v>1022</v>
      </c>
      <c r="Y2532" s="53">
        <v>0</v>
      </c>
      <c r="Z2532" s="56" t="e">
        <v>#N/A</v>
      </c>
      <c r="AA2532" s="56" t="e">
        <v>#N/A</v>
      </c>
      <c r="AB2532" s="56" t="e">
        <v>#N/A</v>
      </c>
      <c r="AC2532" s="111"/>
      <c r="AD2532" s="53"/>
      <c r="AE2532" s="53"/>
      <c r="AF2532" s="53"/>
      <c r="AG2532" s="53"/>
      <c r="AH2532" s="53"/>
      <c r="AI2532" s="53"/>
      <c r="AJ2532" s="53"/>
      <c r="AK2532" s="53"/>
      <c r="AL2532" s="53"/>
      <c r="AM2532" s="49" t="e">
        <f>VLOOKUP(C2532:C5916,[3]Sheet3!$D$2:$D$21,1,0)</f>
        <v>#N/A</v>
      </c>
    </row>
    <row r="2533" spans="1:39" ht="30" customHeight="1">
      <c r="A2533" s="53" t="s">
        <v>2469</v>
      </c>
      <c r="B2533" s="85">
        <v>40092</v>
      </c>
      <c r="C2533" s="85">
        <v>61184</v>
      </c>
      <c r="D2533" s="86" t="s">
        <v>4149</v>
      </c>
      <c r="E2533" s="87" t="s">
        <v>2623</v>
      </c>
      <c r="F2533" s="56" t="s">
        <v>4095</v>
      </c>
      <c r="G2533" s="56" t="s">
        <v>3800</v>
      </c>
      <c r="H2533" s="56">
        <v>1500</v>
      </c>
      <c r="I2533" s="56">
        <v>1500</v>
      </c>
      <c r="J2533" s="56" t="s">
        <v>3801</v>
      </c>
      <c r="K2533" s="71" t="s">
        <v>3691</v>
      </c>
      <c r="L2533" s="55"/>
      <c r="M2533" s="55"/>
      <c r="N2533" s="57"/>
      <c r="O2533" s="57"/>
      <c r="P2533" s="57"/>
      <c r="Q2533" s="57"/>
      <c r="R2533" s="48"/>
      <c r="S2533" s="53"/>
      <c r="T2533" s="53" t="e">
        <f>VLOOKUP(C2533:C5586,[2]Sheet3!$B$2:$J$9150,9,0)</f>
        <v>#N/A</v>
      </c>
      <c r="U2533" s="58" t="s">
        <v>4110</v>
      </c>
      <c r="V2533" s="85">
        <v>40092</v>
      </c>
      <c r="W2533" s="58" t="s">
        <v>5732</v>
      </c>
      <c r="X2533" s="58" t="s">
        <v>1022</v>
      </c>
      <c r="Y2533" s="53">
        <v>0</v>
      </c>
      <c r="Z2533" s="56" t="e">
        <v>#N/A</v>
      </c>
      <c r="AA2533" s="56" t="e">
        <v>#N/A</v>
      </c>
      <c r="AB2533" s="56" t="e">
        <v>#N/A</v>
      </c>
      <c r="AC2533" s="111"/>
      <c r="AD2533" s="53"/>
      <c r="AE2533" s="53"/>
      <c r="AF2533" s="53"/>
      <c r="AG2533" s="53"/>
      <c r="AH2533" s="53"/>
      <c r="AI2533" s="53"/>
      <c r="AJ2533" s="53"/>
      <c r="AK2533" s="53"/>
      <c r="AL2533" s="53"/>
      <c r="AM2533" s="49" t="e">
        <f>VLOOKUP(C2533:C5917,[3]Sheet3!$D$2:$D$21,1,0)</f>
        <v>#N/A</v>
      </c>
    </row>
    <row r="2534" spans="1:39" ht="30" customHeight="1">
      <c r="A2534" s="53" t="s">
        <v>2469</v>
      </c>
      <c r="B2534" s="85">
        <v>40092</v>
      </c>
      <c r="C2534" s="85">
        <v>61190</v>
      </c>
      <c r="D2534" s="86" t="s">
        <v>4150</v>
      </c>
      <c r="E2534" s="87" t="s">
        <v>2623</v>
      </c>
      <c r="F2534" s="56" t="s">
        <v>4095</v>
      </c>
      <c r="G2534" s="56" t="s">
        <v>3800</v>
      </c>
      <c r="H2534" s="56">
        <v>1500</v>
      </c>
      <c r="I2534" s="56">
        <v>1500</v>
      </c>
      <c r="J2534" s="56" t="s">
        <v>3801</v>
      </c>
      <c r="K2534" s="71" t="s">
        <v>3691</v>
      </c>
      <c r="L2534" s="55"/>
      <c r="M2534" s="55"/>
      <c r="N2534" s="57"/>
      <c r="O2534" s="57"/>
      <c r="P2534" s="57"/>
      <c r="Q2534" s="57"/>
      <c r="R2534" s="48"/>
      <c r="S2534" s="53"/>
      <c r="T2534" s="53" t="e">
        <f>VLOOKUP(C2534:C5587,[2]Sheet3!$B$2:$J$9150,9,0)</f>
        <v>#N/A</v>
      </c>
      <c r="U2534" s="58" t="s">
        <v>4110</v>
      </c>
      <c r="V2534" s="85">
        <v>40092</v>
      </c>
      <c r="W2534" s="58" t="s">
        <v>5732</v>
      </c>
      <c r="X2534" s="58" t="s">
        <v>1022</v>
      </c>
      <c r="Y2534" s="53">
        <v>0</v>
      </c>
      <c r="Z2534" s="56" t="e">
        <v>#N/A</v>
      </c>
      <c r="AA2534" s="56" t="e">
        <v>#N/A</v>
      </c>
      <c r="AB2534" s="56" t="e">
        <v>#N/A</v>
      </c>
      <c r="AC2534" s="111"/>
      <c r="AD2534" s="53"/>
      <c r="AE2534" s="53"/>
      <c r="AF2534" s="53"/>
      <c r="AG2534" s="53"/>
      <c r="AH2534" s="53"/>
      <c r="AI2534" s="53"/>
      <c r="AJ2534" s="53"/>
      <c r="AK2534" s="53"/>
      <c r="AL2534" s="53"/>
      <c r="AM2534" s="49" t="e">
        <f>VLOOKUP(C2534:C5918,[3]Sheet3!$D$2:$D$21,1,0)</f>
        <v>#N/A</v>
      </c>
    </row>
    <row r="2535" spans="1:39" ht="30" customHeight="1">
      <c r="A2535" s="53" t="s">
        <v>2468</v>
      </c>
      <c r="B2535" s="85">
        <v>40092</v>
      </c>
      <c r="C2535" s="85">
        <v>61194</v>
      </c>
      <c r="D2535" s="86" t="s">
        <v>4151</v>
      </c>
      <c r="E2535" s="87" t="s">
        <v>2623</v>
      </c>
      <c r="F2535" s="56" t="s">
        <v>4095</v>
      </c>
      <c r="G2535" s="56" t="s">
        <v>3800</v>
      </c>
      <c r="H2535" s="56">
        <v>1500</v>
      </c>
      <c r="I2535" s="56">
        <v>1500</v>
      </c>
      <c r="J2535" s="56" t="s">
        <v>3801</v>
      </c>
      <c r="K2535" s="71" t="s">
        <v>3691</v>
      </c>
      <c r="L2535" s="55"/>
      <c r="M2535" s="55"/>
      <c r="N2535" s="57"/>
      <c r="O2535" s="57"/>
      <c r="P2535" s="57"/>
      <c r="Q2535" s="57"/>
      <c r="R2535" s="48"/>
      <c r="S2535" s="53"/>
      <c r="T2535" s="53" t="e">
        <f>VLOOKUP(C2535:C5588,[2]Sheet3!$B$2:$J$9150,9,0)</f>
        <v>#N/A</v>
      </c>
      <c r="U2535" s="58" t="s">
        <v>4110</v>
      </c>
      <c r="V2535" s="85">
        <v>40092</v>
      </c>
      <c r="W2535" s="58" t="s">
        <v>5732</v>
      </c>
      <c r="X2535" s="58" t="s">
        <v>1022</v>
      </c>
      <c r="Y2535" s="53">
        <v>0</v>
      </c>
      <c r="Z2535" s="56" t="e">
        <v>#N/A</v>
      </c>
      <c r="AA2535" s="56" t="e">
        <v>#N/A</v>
      </c>
      <c r="AB2535" s="56" t="e">
        <v>#N/A</v>
      </c>
      <c r="AC2535" s="111"/>
      <c r="AD2535" s="53"/>
      <c r="AE2535" s="53"/>
      <c r="AF2535" s="53"/>
      <c r="AG2535" s="53"/>
      <c r="AH2535" s="53"/>
      <c r="AI2535" s="53"/>
      <c r="AJ2535" s="53"/>
      <c r="AK2535" s="53"/>
      <c r="AL2535" s="53"/>
      <c r="AM2535" s="49" t="e">
        <f>VLOOKUP(C2535:C5919,[3]Sheet3!$D$2:$D$21,1,0)</f>
        <v>#N/A</v>
      </c>
    </row>
    <row r="2536" spans="1:39" ht="30" customHeight="1">
      <c r="A2536" s="53" t="s">
        <v>2468</v>
      </c>
      <c r="B2536" s="85">
        <v>40247</v>
      </c>
      <c r="C2536" s="85">
        <v>61204</v>
      </c>
      <c r="D2536" s="86" t="s">
        <v>4153</v>
      </c>
      <c r="E2536" s="87" t="s">
        <v>2623</v>
      </c>
      <c r="F2536" s="56" t="s">
        <v>6104</v>
      </c>
      <c r="G2536" s="56" t="s">
        <v>1597</v>
      </c>
      <c r="H2536" s="56">
        <v>2000</v>
      </c>
      <c r="I2536" s="56">
        <v>2000</v>
      </c>
      <c r="J2536" s="56" t="s">
        <v>1598</v>
      </c>
      <c r="K2536" s="71" t="s">
        <v>3691</v>
      </c>
      <c r="L2536" s="55"/>
      <c r="M2536" s="55"/>
      <c r="N2536" s="57"/>
      <c r="O2536" s="57"/>
      <c r="P2536" s="57"/>
      <c r="Q2536" s="57"/>
      <c r="R2536" s="48"/>
      <c r="S2536" s="53"/>
      <c r="T2536" s="53" t="e">
        <f>VLOOKUP(C2536:C5589,[2]Sheet3!$B$2:$J$9150,9,0)</f>
        <v>#N/A</v>
      </c>
      <c r="U2536" s="58" t="s">
        <v>4110</v>
      </c>
      <c r="V2536" s="85">
        <v>40247</v>
      </c>
      <c r="W2536" s="58" t="s">
        <v>537</v>
      </c>
      <c r="X2536" s="58" t="s">
        <v>1019</v>
      </c>
      <c r="Y2536" s="53" t="e">
        <v>#N/A</v>
      </c>
      <c r="Z2536" s="56" t="e">
        <v>#N/A</v>
      </c>
      <c r="AA2536" s="56" t="e">
        <v>#N/A</v>
      </c>
      <c r="AB2536" s="56" t="e">
        <v>#N/A</v>
      </c>
      <c r="AC2536" s="111"/>
      <c r="AD2536" s="53"/>
      <c r="AE2536" s="53"/>
      <c r="AF2536" s="53"/>
      <c r="AG2536" s="53"/>
      <c r="AH2536" s="53"/>
      <c r="AI2536" s="53"/>
      <c r="AJ2536" s="53"/>
      <c r="AK2536" s="53"/>
      <c r="AL2536" s="53"/>
      <c r="AM2536" s="49" t="e">
        <f>VLOOKUP(C2536:C5920,[3]Sheet3!$D$2:$D$21,1,0)</f>
        <v>#N/A</v>
      </c>
    </row>
    <row r="2537" spans="1:39" ht="30" customHeight="1">
      <c r="A2537" s="53" t="s">
        <v>2468</v>
      </c>
      <c r="B2537" s="85">
        <v>40247</v>
      </c>
      <c r="C2537" s="85">
        <v>61209</v>
      </c>
      <c r="D2537" s="86" t="s">
        <v>1299</v>
      </c>
      <c r="E2537" s="87" t="s">
        <v>2623</v>
      </c>
      <c r="F2537" s="56" t="s">
        <v>6104</v>
      </c>
      <c r="G2537" s="56" t="s">
        <v>1597</v>
      </c>
      <c r="H2537" s="56">
        <v>2000</v>
      </c>
      <c r="I2537" s="56">
        <v>2000</v>
      </c>
      <c r="J2537" s="56" t="s">
        <v>1598</v>
      </c>
      <c r="K2537" s="71" t="s">
        <v>3691</v>
      </c>
      <c r="L2537" s="55"/>
      <c r="M2537" s="55"/>
      <c r="N2537" s="57"/>
      <c r="O2537" s="57"/>
      <c r="P2537" s="57"/>
      <c r="Q2537" s="57"/>
      <c r="R2537" s="48"/>
      <c r="S2537" s="53"/>
      <c r="T2537" s="53" t="e">
        <f>VLOOKUP(C2537:C5590,[2]Sheet3!$B$2:$J$9150,9,0)</f>
        <v>#N/A</v>
      </c>
      <c r="U2537" s="58" t="s">
        <v>4110</v>
      </c>
      <c r="V2537" s="85">
        <v>40247</v>
      </c>
      <c r="W2537" s="58" t="s">
        <v>537</v>
      </c>
      <c r="X2537" s="58" t="s">
        <v>1019</v>
      </c>
      <c r="Y2537" s="53" t="e">
        <v>#N/A</v>
      </c>
      <c r="Z2537" s="56" t="e">
        <v>#N/A</v>
      </c>
      <c r="AA2537" s="56" t="e">
        <v>#N/A</v>
      </c>
      <c r="AB2537" s="56" t="e">
        <v>#N/A</v>
      </c>
      <c r="AC2537" s="111"/>
      <c r="AD2537" s="53"/>
      <c r="AE2537" s="53"/>
      <c r="AF2537" s="53"/>
      <c r="AG2537" s="53"/>
      <c r="AH2537" s="53"/>
      <c r="AI2537" s="53"/>
      <c r="AJ2537" s="53"/>
      <c r="AK2537" s="53"/>
      <c r="AL2537" s="53"/>
      <c r="AM2537" s="49" t="e">
        <f>VLOOKUP(C2537:C5921,[3]Sheet3!$D$2:$D$21,1,0)</f>
        <v>#N/A</v>
      </c>
    </row>
    <row r="2538" spans="1:39" ht="30" customHeight="1">
      <c r="A2538" s="53" t="s">
        <v>2469</v>
      </c>
      <c r="B2538" s="85">
        <v>40247</v>
      </c>
      <c r="C2538" s="85">
        <v>61217</v>
      </c>
      <c r="D2538" s="86" t="s">
        <v>5173</v>
      </c>
      <c r="E2538" s="87" t="s">
        <v>2623</v>
      </c>
      <c r="F2538" s="56" t="s">
        <v>6104</v>
      </c>
      <c r="G2538" s="56" t="s">
        <v>1597</v>
      </c>
      <c r="H2538" s="56">
        <v>2000</v>
      </c>
      <c r="I2538" s="56">
        <v>2000</v>
      </c>
      <c r="J2538" s="56" t="s">
        <v>1598</v>
      </c>
      <c r="K2538" s="71" t="s">
        <v>3691</v>
      </c>
      <c r="L2538" s="55"/>
      <c r="M2538" s="55"/>
      <c r="N2538" s="57"/>
      <c r="O2538" s="57"/>
      <c r="P2538" s="57"/>
      <c r="Q2538" s="57"/>
      <c r="R2538" s="48"/>
      <c r="S2538" s="53"/>
      <c r="T2538" s="53" t="e">
        <f>VLOOKUP(C2538:C5591,[2]Sheet3!$B$2:$J$9150,9,0)</f>
        <v>#N/A</v>
      </c>
      <c r="U2538" s="58" t="s">
        <v>4110</v>
      </c>
      <c r="V2538" s="85">
        <v>40247</v>
      </c>
      <c r="W2538" s="58" t="s">
        <v>537</v>
      </c>
      <c r="X2538" s="58" t="s">
        <v>1019</v>
      </c>
      <c r="Y2538" s="53" t="e">
        <v>#N/A</v>
      </c>
      <c r="Z2538" s="56" t="e">
        <v>#N/A</v>
      </c>
      <c r="AA2538" s="56" t="e">
        <v>#N/A</v>
      </c>
      <c r="AB2538" s="56" t="e">
        <v>#N/A</v>
      </c>
      <c r="AC2538" s="111"/>
      <c r="AD2538" s="53"/>
      <c r="AE2538" s="53"/>
      <c r="AF2538" s="53"/>
      <c r="AG2538" s="53"/>
      <c r="AH2538" s="53"/>
      <c r="AI2538" s="53"/>
      <c r="AJ2538" s="53"/>
      <c r="AK2538" s="53"/>
      <c r="AL2538" s="53"/>
      <c r="AM2538" s="49" t="e">
        <f>VLOOKUP(C2538:C5922,[3]Sheet3!$D$2:$D$21,1,0)</f>
        <v>#N/A</v>
      </c>
    </row>
    <row r="2539" spans="1:39" ht="30" customHeight="1">
      <c r="A2539" s="53" t="s">
        <v>2468</v>
      </c>
      <c r="B2539" s="85">
        <v>40247</v>
      </c>
      <c r="C2539" s="85">
        <v>61220</v>
      </c>
      <c r="D2539" s="86" t="s">
        <v>4154</v>
      </c>
      <c r="E2539" s="87" t="s">
        <v>2623</v>
      </c>
      <c r="F2539" s="56" t="s">
        <v>6104</v>
      </c>
      <c r="G2539" s="56" t="s">
        <v>1597</v>
      </c>
      <c r="H2539" s="56">
        <v>2000</v>
      </c>
      <c r="I2539" s="56">
        <v>2000</v>
      </c>
      <c r="J2539" s="56" t="s">
        <v>1598</v>
      </c>
      <c r="K2539" s="71" t="s">
        <v>3691</v>
      </c>
      <c r="L2539" s="55"/>
      <c r="M2539" s="55"/>
      <c r="N2539" s="57"/>
      <c r="O2539" s="57"/>
      <c r="P2539" s="57"/>
      <c r="Q2539" s="57"/>
      <c r="R2539" s="48"/>
      <c r="S2539" s="53"/>
      <c r="T2539" s="53" t="e">
        <f>VLOOKUP(C2539:C5592,[2]Sheet3!$B$2:$J$9150,9,0)</f>
        <v>#N/A</v>
      </c>
      <c r="U2539" s="58" t="s">
        <v>4110</v>
      </c>
      <c r="V2539" s="85">
        <v>40247</v>
      </c>
      <c r="W2539" s="58" t="s">
        <v>537</v>
      </c>
      <c r="X2539" s="58" t="s">
        <v>1019</v>
      </c>
      <c r="Y2539" s="53" t="e">
        <v>#N/A</v>
      </c>
      <c r="Z2539" s="56" t="e">
        <v>#N/A</v>
      </c>
      <c r="AA2539" s="56" t="e">
        <v>#N/A</v>
      </c>
      <c r="AB2539" s="56" t="e">
        <v>#N/A</v>
      </c>
      <c r="AC2539" s="111"/>
      <c r="AD2539" s="53"/>
      <c r="AE2539" s="53"/>
      <c r="AF2539" s="53"/>
      <c r="AG2539" s="53"/>
      <c r="AH2539" s="53"/>
      <c r="AI2539" s="53"/>
      <c r="AJ2539" s="53"/>
      <c r="AK2539" s="53"/>
      <c r="AL2539" s="53"/>
      <c r="AM2539" s="49" t="e">
        <f>VLOOKUP(C2539:C5923,[3]Sheet3!$D$2:$D$21,1,0)</f>
        <v>#N/A</v>
      </c>
    </row>
    <row r="2540" spans="1:39" ht="30" customHeight="1">
      <c r="A2540" s="53" t="s">
        <v>2469</v>
      </c>
      <c r="B2540" s="85">
        <v>40131</v>
      </c>
      <c r="C2540" s="85">
        <v>61326</v>
      </c>
      <c r="D2540" s="86" t="s">
        <v>2776</v>
      </c>
      <c r="E2540" s="87" t="s">
        <v>2623</v>
      </c>
      <c r="F2540" s="56" t="s">
        <v>4083</v>
      </c>
      <c r="G2540" s="30" t="s">
        <v>4188</v>
      </c>
      <c r="H2540" s="31">
        <v>1500</v>
      </c>
      <c r="I2540" s="31">
        <v>1500</v>
      </c>
      <c r="J2540" s="56" t="s">
        <v>4189</v>
      </c>
      <c r="K2540" s="71" t="s">
        <v>3691</v>
      </c>
      <c r="L2540" s="55"/>
      <c r="M2540" s="55"/>
      <c r="N2540" s="57"/>
      <c r="O2540" s="57"/>
      <c r="P2540" s="57"/>
      <c r="Q2540" s="57"/>
      <c r="R2540" s="48"/>
      <c r="S2540" s="53"/>
      <c r="T2540" s="53" t="e">
        <f>VLOOKUP(C2540:C5593,[2]Sheet3!$B$2:$J$9150,9,0)</f>
        <v>#N/A</v>
      </c>
      <c r="U2540" s="58" t="s">
        <v>4110</v>
      </c>
      <c r="V2540" s="85">
        <v>40131</v>
      </c>
      <c r="W2540" s="58" t="s">
        <v>535</v>
      </c>
      <c r="X2540" s="58" t="s">
        <v>6628</v>
      </c>
      <c r="Y2540" s="53" t="s">
        <v>5861</v>
      </c>
      <c r="Z2540" s="56" t="s">
        <v>6029</v>
      </c>
      <c r="AA2540" s="56" t="s">
        <v>5976</v>
      </c>
      <c r="AB2540" s="56">
        <v>0</v>
      </c>
      <c r="AC2540" s="111"/>
      <c r="AD2540" s="53"/>
      <c r="AE2540" s="53"/>
      <c r="AF2540" s="53"/>
      <c r="AG2540" s="53"/>
      <c r="AH2540" s="53"/>
      <c r="AI2540" s="53"/>
      <c r="AJ2540" s="53"/>
      <c r="AK2540" s="53"/>
      <c r="AL2540" s="53"/>
      <c r="AM2540" s="49" t="e">
        <f>VLOOKUP(C2540:C5924,[3]Sheet3!$D$2:$D$21,1,0)</f>
        <v>#N/A</v>
      </c>
    </row>
    <row r="2541" spans="1:39" ht="30" customHeight="1">
      <c r="A2541" s="53" t="s">
        <v>2468</v>
      </c>
      <c r="B2541" s="85">
        <v>40131</v>
      </c>
      <c r="C2541" s="85">
        <v>61358</v>
      </c>
      <c r="D2541" s="86" t="s">
        <v>2778</v>
      </c>
      <c r="E2541" s="87" t="s">
        <v>2623</v>
      </c>
      <c r="F2541" s="56" t="s">
        <v>4083</v>
      </c>
      <c r="G2541" s="30" t="s">
        <v>4188</v>
      </c>
      <c r="H2541" s="31">
        <v>1500</v>
      </c>
      <c r="I2541" s="31">
        <v>1500</v>
      </c>
      <c r="J2541" s="56" t="s">
        <v>4189</v>
      </c>
      <c r="K2541" s="71" t="s">
        <v>3691</v>
      </c>
      <c r="L2541" s="55"/>
      <c r="M2541" s="55"/>
      <c r="N2541" s="57"/>
      <c r="O2541" s="57"/>
      <c r="P2541" s="57"/>
      <c r="Q2541" s="57"/>
      <c r="R2541" s="48"/>
      <c r="S2541" s="53"/>
      <c r="T2541" s="53" t="e">
        <f>VLOOKUP(C2541:C5594,[2]Sheet3!$B$2:$J$9150,9,0)</f>
        <v>#N/A</v>
      </c>
      <c r="U2541" s="58" t="s">
        <v>4110</v>
      </c>
      <c r="V2541" s="85">
        <v>40131</v>
      </c>
      <c r="W2541" s="58" t="s">
        <v>535</v>
      </c>
      <c r="X2541" s="58" t="s">
        <v>6628</v>
      </c>
      <c r="Y2541" s="53" t="s">
        <v>5862</v>
      </c>
      <c r="Z2541" s="56" t="s">
        <v>6027</v>
      </c>
      <c r="AA2541" s="56" t="s">
        <v>5976</v>
      </c>
      <c r="AB2541" s="56" t="s">
        <v>6852</v>
      </c>
      <c r="AC2541" s="111"/>
      <c r="AD2541" s="53"/>
      <c r="AE2541" s="53"/>
      <c r="AF2541" s="53"/>
      <c r="AG2541" s="53"/>
      <c r="AH2541" s="53"/>
      <c r="AI2541" s="53"/>
      <c r="AJ2541" s="53"/>
      <c r="AK2541" s="53"/>
      <c r="AL2541" s="53"/>
      <c r="AM2541" s="49" t="e">
        <f>VLOOKUP(C2541:C5925,[3]Sheet3!$D$2:$D$21,1,0)</f>
        <v>#N/A</v>
      </c>
    </row>
    <row r="2542" spans="1:39" ht="30" customHeight="1">
      <c r="A2542" s="53" t="s">
        <v>2468</v>
      </c>
      <c r="B2542" s="85">
        <v>40267</v>
      </c>
      <c r="C2542" s="85">
        <v>61459</v>
      </c>
      <c r="D2542" s="86" t="s">
        <v>2780</v>
      </c>
      <c r="E2542" s="87" t="s">
        <v>2623</v>
      </c>
      <c r="F2542" s="56" t="s">
        <v>1471</v>
      </c>
      <c r="G2542" s="30" t="s">
        <v>2290</v>
      </c>
      <c r="H2542" s="30">
        <v>1500</v>
      </c>
      <c r="I2542" s="30">
        <v>1200</v>
      </c>
      <c r="J2542" s="56" t="s">
        <v>4184</v>
      </c>
      <c r="K2542" s="71" t="s">
        <v>3691</v>
      </c>
      <c r="L2542" s="55"/>
      <c r="M2542" s="55"/>
      <c r="N2542" s="57"/>
      <c r="O2542" s="57"/>
      <c r="P2542" s="57"/>
      <c r="Q2542" s="57"/>
      <c r="R2542" s="48"/>
      <c r="S2542" s="53"/>
      <c r="T2542" s="53" t="e">
        <f>VLOOKUP(C2542:C5595,[2]Sheet3!$B$2:$J$9150,9,0)</f>
        <v>#N/A</v>
      </c>
      <c r="U2542" s="58" t="s">
        <v>4110</v>
      </c>
      <c r="V2542" s="85">
        <v>40267</v>
      </c>
      <c r="W2542" s="58" t="s">
        <v>2159</v>
      </c>
      <c r="X2542" s="58" t="s">
        <v>1020</v>
      </c>
      <c r="Y2542" s="53" t="s">
        <v>7801</v>
      </c>
      <c r="Z2542" s="56" t="e">
        <v>#N/A</v>
      </c>
      <c r="AA2542" s="56" t="e">
        <v>#N/A</v>
      </c>
      <c r="AB2542" s="56" t="e">
        <v>#N/A</v>
      </c>
      <c r="AC2542" s="111"/>
      <c r="AD2542" s="53"/>
      <c r="AE2542" s="53"/>
      <c r="AF2542" s="53"/>
      <c r="AG2542" s="53"/>
      <c r="AH2542" s="53"/>
      <c r="AI2542" s="53"/>
      <c r="AJ2542" s="53"/>
      <c r="AK2542" s="53"/>
      <c r="AL2542" s="53"/>
      <c r="AM2542" s="49" t="e">
        <f>VLOOKUP(C2542:C5926,[3]Sheet3!$D$2:$D$21,1,0)</f>
        <v>#N/A</v>
      </c>
    </row>
    <row r="2543" spans="1:39" ht="30" customHeight="1">
      <c r="A2543" s="53" t="s">
        <v>2469</v>
      </c>
      <c r="B2543" s="85">
        <v>40267</v>
      </c>
      <c r="C2543" s="85">
        <v>61460</v>
      </c>
      <c r="D2543" s="86" t="s">
        <v>2781</v>
      </c>
      <c r="E2543" s="87" t="s">
        <v>2623</v>
      </c>
      <c r="F2543" s="56" t="s">
        <v>1471</v>
      </c>
      <c r="G2543" s="30" t="s">
        <v>2290</v>
      </c>
      <c r="H2543" s="30">
        <v>1500</v>
      </c>
      <c r="I2543" s="30">
        <v>1200</v>
      </c>
      <c r="J2543" s="56" t="s">
        <v>4184</v>
      </c>
      <c r="K2543" s="71" t="s">
        <v>3691</v>
      </c>
      <c r="L2543" s="55"/>
      <c r="M2543" s="55"/>
      <c r="N2543" s="57"/>
      <c r="O2543" s="57"/>
      <c r="P2543" s="57"/>
      <c r="Q2543" s="57"/>
      <c r="R2543" s="48"/>
      <c r="S2543" s="53"/>
      <c r="T2543" s="53" t="e">
        <f>VLOOKUP(C2543:C5596,[2]Sheet3!$B$2:$J$9150,9,0)</f>
        <v>#N/A</v>
      </c>
      <c r="U2543" s="58" t="s">
        <v>4110</v>
      </c>
      <c r="V2543" s="85">
        <v>40267</v>
      </c>
      <c r="W2543" s="58" t="s">
        <v>2159</v>
      </c>
      <c r="X2543" s="58" t="s">
        <v>1020</v>
      </c>
      <c r="Y2543" s="53" t="s">
        <v>7802</v>
      </c>
      <c r="Z2543" s="56" t="e">
        <v>#N/A</v>
      </c>
      <c r="AA2543" s="56" t="e">
        <v>#N/A</v>
      </c>
      <c r="AB2543" s="56" t="e">
        <v>#N/A</v>
      </c>
      <c r="AC2543" s="111"/>
      <c r="AD2543" s="53"/>
      <c r="AE2543" s="53"/>
      <c r="AF2543" s="53"/>
      <c r="AG2543" s="53"/>
      <c r="AH2543" s="53"/>
      <c r="AI2543" s="53"/>
      <c r="AJ2543" s="53"/>
      <c r="AK2543" s="53"/>
      <c r="AL2543" s="53"/>
      <c r="AM2543" s="49" t="e">
        <f>VLOOKUP(C2543:C5927,[3]Sheet3!$D$2:$D$21,1,0)</f>
        <v>#N/A</v>
      </c>
    </row>
    <row r="2544" spans="1:39" ht="30" customHeight="1">
      <c r="A2544" s="53" t="s">
        <v>2469</v>
      </c>
      <c r="B2544" s="85">
        <v>40267</v>
      </c>
      <c r="C2544" s="85">
        <v>61476</v>
      </c>
      <c r="D2544" s="86" t="s">
        <v>2782</v>
      </c>
      <c r="E2544" s="87" t="s">
        <v>2623</v>
      </c>
      <c r="F2544" s="56" t="s">
        <v>1471</v>
      </c>
      <c r="G2544" s="30" t="s">
        <v>2290</v>
      </c>
      <c r="H2544" s="30">
        <v>1500</v>
      </c>
      <c r="I2544" s="30">
        <v>1200</v>
      </c>
      <c r="J2544" s="56" t="s">
        <v>4184</v>
      </c>
      <c r="K2544" s="71" t="s">
        <v>3691</v>
      </c>
      <c r="L2544" s="55"/>
      <c r="M2544" s="55"/>
      <c r="N2544" s="57"/>
      <c r="O2544" s="57"/>
      <c r="P2544" s="57"/>
      <c r="Q2544" s="57"/>
      <c r="R2544" s="48"/>
      <c r="S2544" s="53"/>
      <c r="T2544" s="53" t="e">
        <f>VLOOKUP(C2544:C5597,[2]Sheet3!$B$2:$J$9150,9,0)</f>
        <v>#N/A</v>
      </c>
      <c r="U2544" s="58" t="s">
        <v>4110</v>
      </c>
      <c r="V2544" s="85">
        <v>40267</v>
      </c>
      <c r="W2544" s="58" t="s">
        <v>2159</v>
      </c>
      <c r="X2544" s="58" t="s">
        <v>1020</v>
      </c>
      <c r="Y2544" s="53" t="s">
        <v>7803</v>
      </c>
      <c r="Z2544" s="56" t="e">
        <v>#N/A</v>
      </c>
      <c r="AA2544" s="56" t="e">
        <v>#N/A</v>
      </c>
      <c r="AB2544" s="56" t="e">
        <v>#N/A</v>
      </c>
      <c r="AC2544" s="111"/>
      <c r="AD2544" s="53"/>
      <c r="AE2544" s="53"/>
      <c r="AF2544" s="53"/>
      <c r="AG2544" s="53"/>
      <c r="AH2544" s="53"/>
      <c r="AI2544" s="53"/>
      <c r="AJ2544" s="53"/>
      <c r="AK2544" s="53"/>
      <c r="AL2544" s="53"/>
      <c r="AM2544" s="49" t="e">
        <f>VLOOKUP(C2544:C5928,[3]Sheet3!$D$2:$D$21,1,0)</f>
        <v>#N/A</v>
      </c>
    </row>
    <row r="2545" spans="1:39" ht="30" customHeight="1">
      <c r="A2545" s="53" t="s">
        <v>2469</v>
      </c>
      <c r="B2545" s="85">
        <v>40267</v>
      </c>
      <c r="C2545" s="85">
        <v>61477</v>
      </c>
      <c r="D2545" s="86" t="s">
        <v>2783</v>
      </c>
      <c r="E2545" s="87" t="s">
        <v>2623</v>
      </c>
      <c r="F2545" s="56" t="s">
        <v>1471</v>
      </c>
      <c r="G2545" s="30" t="s">
        <v>2290</v>
      </c>
      <c r="H2545" s="30">
        <v>1500</v>
      </c>
      <c r="I2545" s="30">
        <v>1200</v>
      </c>
      <c r="J2545" s="56" t="s">
        <v>4184</v>
      </c>
      <c r="K2545" s="71" t="s">
        <v>3691</v>
      </c>
      <c r="L2545" s="55"/>
      <c r="M2545" s="55"/>
      <c r="N2545" s="57"/>
      <c r="O2545" s="57"/>
      <c r="P2545" s="57"/>
      <c r="Q2545" s="57"/>
      <c r="R2545" s="48"/>
      <c r="S2545" s="53"/>
      <c r="T2545" s="53" t="e">
        <f>VLOOKUP(C2545:C5598,[2]Sheet3!$B$2:$J$9150,9,0)</f>
        <v>#N/A</v>
      </c>
      <c r="U2545" s="58" t="s">
        <v>4110</v>
      </c>
      <c r="V2545" s="85">
        <v>40267</v>
      </c>
      <c r="W2545" s="58" t="s">
        <v>2159</v>
      </c>
      <c r="X2545" s="58" t="s">
        <v>1020</v>
      </c>
      <c r="Y2545" s="53" t="s">
        <v>7804</v>
      </c>
      <c r="Z2545" s="56" t="e">
        <v>#N/A</v>
      </c>
      <c r="AA2545" s="56" t="e">
        <v>#N/A</v>
      </c>
      <c r="AB2545" s="56" t="e">
        <v>#N/A</v>
      </c>
      <c r="AC2545" s="111"/>
      <c r="AD2545" s="53"/>
      <c r="AE2545" s="53"/>
      <c r="AF2545" s="53"/>
      <c r="AG2545" s="53"/>
      <c r="AH2545" s="53"/>
      <c r="AI2545" s="53"/>
      <c r="AJ2545" s="53"/>
      <c r="AK2545" s="53"/>
      <c r="AL2545" s="53"/>
      <c r="AM2545" s="49" t="e">
        <f>VLOOKUP(C2545:C5929,[3]Sheet3!$D$2:$D$21,1,0)</f>
        <v>#N/A</v>
      </c>
    </row>
    <row r="2546" spans="1:39" ht="30" customHeight="1">
      <c r="A2546" s="53" t="s">
        <v>2468</v>
      </c>
      <c r="B2546" s="85">
        <v>40267</v>
      </c>
      <c r="C2546" s="85">
        <v>61491</v>
      </c>
      <c r="D2546" s="86" t="s">
        <v>2784</v>
      </c>
      <c r="E2546" s="87" t="s">
        <v>2623</v>
      </c>
      <c r="F2546" s="56" t="s">
        <v>1471</v>
      </c>
      <c r="G2546" s="30" t="s">
        <v>2290</v>
      </c>
      <c r="H2546" s="30">
        <v>1500</v>
      </c>
      <c r="I2546" s="30">
        <v>1200</v>
      </c>
      <c r="J2546" s="56" t="s">
        <v>4184</v>
      </c>
      <c r="K2546" s="71" t="s">
        <v>3691</v>
      </c>
      <c r="L2546" s="55"/>
      <c r="M2546" s="55"/>
      <c r="N2546" s="57"/>
      <c r="O2546" s="57"/>
      <c r="P2546" s="57"/>
      <c r="Q2546" s="57"/>
      <c r="R2546" s="48"/>
      <c r="S2546" s="53"/>
      <c r="T2546" s="53" t="e">
        <f>VLOOKUP(C2546:C5599,[2]Sheet3!$B$2:$J$9150,9,0)</f>
        <v>#N/A</v>
      </c>
      <c r="U2546" s="58" t="s">
        <v>4110</v>
      </c>
      <c r="V2546" s="85">
        <v>40267</v>
      </c>
      <c r="W2546" s="58" t="s">
        <v>2159</v>
      </c>
      <c r="X2546" s="58" t="s">
        <v>1020</v>
      </c>
      <c r="Y2546" s="53" t="s">
        <v>7805</v>
      </c>
      <c r="Z2546" s="56" t="e">
        <v>#N/A</v>
      </c>
      <c r="AA2546" s="56" t="e">
        <v>#N/A</v>
      </c>
      <c r="AB2546" s="56" t="e">
        <v>#N/A</v>
      </c>
      <c r="AC2546" s="111"/>
      <c r="AD2546" s="53"/>
      <c r="AE2546" s="53"/>
      <c r="AF2546" s="53"/>
      <c r="AG2546" s="53"/>
      <c r="AH2546" s="53"/>
      <c r="AI2546" s="53"/>
      <c r="AJ2546" s="53"/>
      <c r="AK2546" s="53"/>
      <c r="AL2546" s="53"/>
      <c r="AM2546" s="49" t="e">
        <f>VLOOKUP(C2546:C5930,[3]Sheet3!$D$2:$D$21,1,0)</f>
        <v>#N/A</v>
      </c>
    </row>
    <row r="2547" spans="1:39" ht="30" customHeight="1">
      <c r="A2547" s="53" t="s">
        <v>2469</v>
      </c>
      <c r="B2547" s="85">
        <v>40267</v>
      </c>
      <c r="C2547" s="85">
        <v>61493</v>
      </c>
      <c r="D2547" s="86" t="s">
        <v>2785</v>
      </c>
      <c r="E2547" s="87" t="s">
        <v>2623</v>
      </c>
      <c r="F2547" s="56" t="s">
        <v>1471</v>
      </c>
      <c r="G2547" s="30" t="s">
        <v>2290</v>
      </c>
      <c r="H2547" s="30">
        <v>1500</v>
      </c>
      <c r="I2547" s="30">
        <v>1200</v>
      </c>
      <c r="J2547" s="56" t="s">
        <v>4184</v>
      </c>
      <c r="K2547" s="71" t="s">
        <v>3691</v>
      </c>
      <c r="L2547" s="55"/>
      <c r="M2547" s="55"/>
      <c r="N2547" s="57"/>
      <c r="O2547" s="57"/>
      <c r="P2547" s="57"/>
      <c r="Q2547" s="57"/>
      <c r="R2547" s="48"/>
      <c r="S2547" s="53"/>
      <c r="T2547" s="53" t="e">
        <f>VLOOKUP(C2547:C5600,[2]Sheet3!$B$2:$J$9150,9,0)</f>
        <v>#N/A</v>
      </c>
      <c r="U2547" s="58" t="s">
        <v>4110</v>
      </c>
      <c r="V2547" s="85">
        <v>40267</v>
      </c>
      <c r="W2547" s="58" t="s">
        <v>2159</v>
      </c>
      <c r="X2547" s="58" t="s">
        <v>1020</v>
      </c>
      <c r="Y2547" s="53" t="s">
        <v>7806</v>
      </c>
      <c r="Z2547" s="56" t="e">
        <v>#N/A</v>
      </c>
      <c r="AA2547" s="56" t="e">
        <v>#N/A</v>
      </c>
      <c r="AB2547" s="56" t="e">
        <v>#N/A</v>
      </c>
      <c r="AC2547" s="111"/>
      <c r="AD2547" s="53"/>
      <c r="AE2547" s="53"/>
      <c r="AF2547" s="53"/>
      <c r="AG2547" s="53"/>
      <c r="AH2547" s="53"/>
      <c r="AI2547" s="53"/>
      <c r="AJ2547" s="53"/>
      <c r="AK2547" s="53"/>
      <c r="AL2547" s="53"/>
      <c r="AM2547" s="49" t="e">
        <f>VLOOKUP(C2547:C5931,[3]Sheet3!$D$2:$D$21,1,0)</f>
        <v>#N/A</v>
      </c>
    </row>
    <row r="2548" spans="1:39" ht="30" customHeight="1">
      <c r="A2548" s="53" t="s">
        <v>2468</v>
      </c>
      <c r="B2548" s="85">
        <v>40202</v>
      </c>
      <c r="C2548" s="85">
        <v>61517</v>
      </c>
      <c r="D2548" s="86" t="s">
        <v>2786</v>
      </c>
      <c r="E2548" s="87" t="s">
        <v>2623</v>
      </c>
      <c r="F2548" s="56" t="s">
        <v>4095</v>
      </c>
      <c r="G2548" s="56" t="s">
        <v>3800</v>
      </c>
      <c r="H2548" s="56">
        <v>1500</v>
      </c>
      <c r="I2548" s="56">
        <v>1500</v>
      </c>
      <c r="J2548" s="56" t="s">
        <v>3801</v>
      </c>
      <c r="K2548" s="71" t="s">
        <v>3691</v>
      </c>
      <c r="L2548" s="55"/>
      <c r="M2548" s="55"/>
      <c r="N2548" s="57"/>
      <c r="O2548" s="57"/>
      <c r="P2548" s="57"/>
      <c r="Q2548" s="57"/>
      <c r="R2548" s="48"/>
      <c r="S2548" s="53"/>
      <c r="T2548" s="53" t="e">
        <f>VLOOKUP(C2548:C5601,[2]Sheet3!$B$2:$J$9150,9,0)</f>
        <v>#N/A</v>
      </c>
      <c r="U2548" s="58" t="s">
        <v>4110</v>
      </c>
      <c r="V2548" s="85">
        <v>40202</v>
      </c>
      <c r="W2548" s="58" t="s">
        <v>549</v>
      </c>
      <c r="X2548" s="58" t="s">
        <v>1022</v>
      </c>
      <c r="Y2548" s="53">
        <v>0</v>
      </c>
      <c r="Z2548" s="56" t="e">
        <v>#N/A</v>
      </c>
      <c r="AA2548" s="56" t="e">
        <v>#N/A</v>
      </c>
      <c r="AB2548" s="56" t="e">
        <v>#N/A</v>
      </c>
      <c r="AC2548" s="111"/>
      <c r="AD2548" s="53"/>
      <c r="AE2548" s="53"/>
      <c r="AF2548" s="53"/>
      <c r="AG2548" s="53"/>
      <c r="AH2548" s="53"/>
      <c r="AI2548" s="53"/>
      <c r="AJ2548" s="53"/>
      <c r="AK2548" s="53"/>
      <c r="AL2548" s="53"/>
      <c r="AM2548" s="49" t="e">
        <f>VLOOKUP(C2548:C5932,[3]Sheet3!$D$2:$D$21,1,0)</f>
        <v>#N/A</v>
      </c>
    </row>
    <row r="2549" spans="1:39" ht="30" customHeight="1">
      <c r="A2549" s="53" t="s">
        <v>2468</v>
      </c>
      <c r="B2549" s="85">
        <v>40202</v>
      </c>
      <c r="C2549" s="85">
        <v>61520</v>
      </c>
      <c r="D2549" s="86" t="s">
        <v>2787</v>
      </c>
      <c r="E2549" s="87" t="s">
        <v>2623</v>
      </c>
      <c r="F2549" s="56" t="s">
        <v>4095</v>
      </c>
      <c r="G2549" s="56" t="s">
        <v>3800</v>
      </c>
      <c r="H2549" s="56">
        <v>1500</v>
      </c>
      <c r="I2549" s="56">
        <v>1500</v>
      </c>
      <c r="J2549" s="56" t="s">
        <v>3801</v>
      </c>
      <c r="K2549" s="71" t="s">
        <v>3691</v>
      </c>
      <c r="L2549" s="55"/>
      <c r="M2549" s="55"/>
      <c r="N2549" s="57"/>
      <c r="O2549" s="57"/>
      <c r="P2549" s="57"/>
      <c r="Q2549" s="57"/>
      <c r="R2549" s="48"/>
      <c r="S2549" s="53"/>
      <c r="T2549" s="53" t="e">
        <f>VLOOKUP(C2549:C5602,[2]Sheet3!$B$2:$J$9150,9,0)</f>
        <v>#N/A</v>
      </c>
      <c r="U2549" s="58" t="s">
        <v>4110</v>
      </c>
      <c r="V2549" s="85">
        <v>40202</v>
      </c>
      <c r="W2549" s="58" t="s">
        <v>549</v>
      </c>
      <c r="X2549" s="58" t="s">
        <v>1022</v>
      </c>
      <c r="Y2549" s="53">
        <v>0</v>
      </c>
      <c r="Z2549" s="56" t="e">
        <v>#N/A</v>
      </c>
      <c r="AA2549" s="56" t="e">
        <v>#N/A</v>
      </c>
      <c r="AB2549" s="56" t="e">
        <v>#N/A</v>
      </c>
      <c r="AC2549" s="111"/>
      <c r="AD2549" s="53"/>
      <c r="AE2549" s="53"/>
      <c r="AF2549" s="53"/>
      <c r="AG2549" s="53"/>
      <c r="AH2549" s="53"/>
      <c r="AI2549" s="53"/>
      <c r="AJ2549" s="53"/>
      <c r="AK2549" s="53"/>
      <c r="AL2549" s="53"/>
      <c r="AM2549" s="49" t="e">
        <f>VLOOKUP(C2549:C5933,[3]Sheet3!$D$2:$D$21,1,0)</f>
        <v>#N/A</v>
      </c>
    </row>
    <row r="2550" spans="1:39" ht="30" customHeight="1">
      <c r="A2550" s="53" t="s">
        <v>2468</v>
      </c>
      <c r="B2550" s="85">
        <v>40202</v>
      </c>
      <c r="C2550" s="85">
        <v>61523</v>
      </c>
      <c r="D2550" s="86" t="s">
        <v>5092</v>
      </c>
      <c r="E2550" s="87" t="s">
        <v>2623</v>
      </c>
      <c r="F2550" s="56" t="s">
        <v>4095</v>
      </c>
      <c r="G2550" s="56" t="s">
        <v>3800</v>
      </c>
      <c r="H2550" s="56">
        <v>1500</v>
      </c>
      <c r="I2550" s="56">
        <v>1500</v>
      </c>
      <c r="J2550" s="56" t="s">
        <v>3801</v>
      </c>
      <c r="K2550" s="71" t="s">
        <v>3691</v>
      </c>
      <c r="L2550" s="55"/>
      <c r="M2550" s="55"/>
      <c r="N2550" s="57"/>
      <c r="O2550" s="57"/>
      <c r="P2550" s="57"/>
      <c r="Q2550" s="57"/>
      <c r="R2550" s="48"/>
      <c r="S2550" s="53"/>
      <c r="T2550" s="53" t="e">
        <f>VLOOKUP(C2550:C5603,[2]Sheet3!$B$2:$J$9150,9,0)</f>
        <v>#N/A</v>
      </c>
      <c r="U2550" s="58" t="s">
        <v>4110</v>
      </c>
      <c r="V2550" s="85">
        <v>40202</v>
      </c>
      <c r="W2550" s="58" t="s">
        <v>549</v>
      </c>
      <c r="X2550" s="58" t="s">
        <v>1022</v>
      </c>
      <c r="Y2550" s="53">
        <v>0</v>
      </c>
      <c r="Z2550" s="56" t="e">
        <v>#N/A</v>
      </c>
      <c r="AA2550" s="56" t="e">
        <v>#N/A</v>
      </c>
      <c r="AB2550" s="56" t="e">
        <v>#N/A</v>
      </c>
      <c r="AC2550" s="111"/>
      <c r="AD2550" s="53"/>
      <c r="AE2550" s="53"/>
      <c r="AF2550" s="53"/>
      <c r="AG2550" s="53"/>
      <c r="AH2550" s="53"/>
      <c r="AI2550" s="53"/>
      <c r="AJ2550" s="53"/>
      <c r="AK2550" s="53"/>
      <c r="AL2550" s="53"/>
      <c r="AM2550" s="49" t="e">
        <f>VLOOKUP(C2550:C5934,[3]Sheet3!$D$2:$D$21,1,0)</f>
        <v>#N/A</v>
      </c>
    </row>
    <row r="2551" spans="1:39" ht="30" customHeight="1">
      <c r="A2551" s="53" t="s">
        <v>2469</v>
      </c>
      <c r="B2551" s="85">
        <v>40202</v>
      </c>
      <c r="C2551" s="85">
        <v>61534</v>
      </c>
      <c r="D2551" s="86" t="s">
        <v>4220</v>
      </c>
      <c r="E2551" s="87" t="s">
        <v>2623</v>
      </c>
      <c r="F2551" s="56" t="s">
        <v>4095</v>
      </c>
      <c r="G2551" s="56" t="s">
        <v>3800</v>
      </c>
      <c r="H2551" s="56">
        <v>1500</v>
      </c>
      <c r="I2551" s="56">
        <v>1500</v>
      </c>
      <c r="J2551" s="56" t="s">
        <v>3801</v>
      </c>
      <c r="K2551" s="71" t="s">
        <v>3691</v>
      </c>
      <c r="L2551" s="55"/>
      <c r="M2551" s="55"/>
      <c r="N2551" s="57"/>
      <c r="O2551" s="57"/>
      <c r="P2551" s="57"/>
      <c r="Q2551" s="57"/>
      <c r="R2551" s="48"/>
      <c r="S2551" s="53"/>
      <c r="T2551" s="53" t="e">
        <f>VLOOKUP(C2551:C5604,[2]Sheet3!$B$2:$J$9150,9,0)</f>
        <v>#N/A</v>
      </c>
      <c r="U2551" s="58" t="s">
        <v>4110</v>
      </c>
      <c r="V2551" s="85">
        <v>40202</v>
      </c>
      <c r="W2551" s="58" t="s">
        <v>549</v>
      </c>
      <c r="X2551" s="58" t="s">
        <v>1022</v>
      </c>
      <c r="Y2551" s="53">
        <v>0</v>
      </c>
      <c r="Z2551" s="56" t="e">
        <v>#N/A</v>
      </c>
      <c r="AA2551" s="56" t="e">
        <v>#N/A</v>
      </c>
      <c r="AB2551" s="56" t="e">
        <v>#N/A</v>
      </c>
      <c r="AC2551" s="111"/>
      <c r="AD2551" s="53"/>
      <c r="AE2551" s="53"/>
      <c r="AF2551" s="53"/>
      <c r="AG2551" s="53"/>
      <c r="AH2551" s="53"/>
      <c r="AI2551" s="53"/>
      <c r="AJ2551" s="53"/>
      <c r="AK2551" s="53"/>
      <c r="AL2551" s="53"/>
      <c r="AM2551" s="49" t="e">
        <f>VLOOKUP(C2551:C5935,[3]Sheet3!$D$2:$D$21,1,0)</f>
        <v>#N/A</v>
      </c>
    </row>
    <row r="2552" spans="1:39" ht="30" customHeight="1">
      <c r="A2552" s="53" t="s">
        <v>2468</v>
      </c>
      <c r="B2552" s="85">
        <v>40202</v>
      </c>
      <c r="C2552" s="85">
        <v>61540</v>
      </c>
      <c r="D2552" s="86" t="s">
        <v>4221</v>
      </c>
      <c r="E2552" s="87" t="s">
        <v>2623</v>
      </c>
      <c r="F2552" s="56" t="s">
        <v>4095</v>
      </c>
      <c r="G2552" s="56" t="s">
        <v>3800</v>
      </c>
      <c r="H2552" s="56">
        <v>1500</v>
      </c>
      <c r="I2552" s="56">
        <v>1500</v>
      </c>
      <c r="J2552" s="56" t="s">
        <v>3801</v>
      </c>
      <c r="K2552" s="71" t="s">
        <v>3691</v>
      </c>
      <c r="L2552" s="55"/>
      <c r="M2552" s="55"/>
      <c r="N2552" s="57"/>
      <c r="O2552" s="57"/>
      <c r="P2552" s="57"/>
      <c r="Q2552" s="57"/>
      <c r="R2552" s="48"/>
      <c r="S2552" s="53"/>
      <c r="T2552" s="53" t="e">
        <f>VLOOKUP(C2552:C5605,[2]Sheet3!$B$2:$J$9150,9,0)</f>
        <v>#N/A</v>
      </c>
      <c r="U2552" s="58" t="s">
        <v>4110</v>
      </c>
      <c r="V2552" s="85">
        <v>40202</v>
      </c>
      <c r="W2552" s="58" t="s">
        <v>549</v>
      </c>
      <c r="X2552" s="58" t="s">
        <v>1022</v>
      </c>
      <c r="Y2552" s="53">
        <v>0</v>
      </c>
      <c r="Z2552" s="56" t="e">
        <v>#N/A</v>
      </c>
      <c r="AA2552" s="56" t="e">
        <v>#N/A</v>
      </c>
      <c r="AB2552" s="56" t="e">
        <v>#N/A</v>
      </c>
      <c r="AC2552" s="111"/>
      <c r="AD2552" s="53"/>
      <c r="AE2552" s="53"/>
      <c r="AF2552" s="53"/>
      <c r="AG2552" s="53"/>
      <c r="AH2552" s="53"/>
      <c r="AI2552" s="53"/>
      <c r="AJ2552" s="53"/>
      <c r="AK2552" s="53"/>
      <c r="AL2552" s="53"/>
      <c r="AM2552" s="49" t="e">
        <f>VLOOKUP(C2552:C5936,[3]Sheet3!$D$2:$D$21,1,0)</f>
        <v>#N/A</v>
      </c>
    </row>
    <row r="2553" spans="1:39" ht="30" customHeight="1">
      <c r="A2553" s="53" t="s">
        <v>2468</v>
      </c>
      <c r="B2553" s="85">
        <v>40202</v>
      </c>
      <c r="C2553" s="85">
        <v>61542</v>
      </c>
      <c r="D2553" s="86" t="s">
        <v>4222</v>
      </c>
      <c r="E2553" s="87" t="s">
        <v>2623</v>
      </c>
      <c r="F2553" s="56" t="s">
        <v>4095</v>
      </c>
      <c r="G2553" s="56" t="s">
        <v>3800</v>
      </c>
      <c r="H2553" s="56">
        <v>1500</v>
      </c>
      <c r="I2553" s="56">
        <v>1500</v>
      </c>
      <c r="J2553" s="56" t="s">
        <v>3801</v>
      </c>
      <c r="K2553" s="71" t="s">
        <v>3691</v>
      </c>
      <c r="L2553" s="55"/>
      <c r="M2553" s="55"/>
      <c r="N2553" s="57"/>
      <c r="O2553" s="57"/>
      <c r="P2553" s="57"/>
      <c r="Q2553" s="57"/>
      <c r="R2553" s="48"/>
      <c r="S2553" s="53"/>
      <c r="T2553" s="53" t="e">
        <f>VLOOKUP(C2553:C5606,[2]Sheet3!$B$2:$J$9150,9,0)</f>
        <v>#N/A</v>
      </c>
      <c r="U2553" s="58" t="s">
        <v>4110</v>
      </c>
      <c r="V2553" s="85">
        <v>40202</v>
      </c>
      <c r="W2553" s="58" t="s">
        <v>549</v>
      </c>
      <c r="X2553" s="58" t="s">
        <v>1022</v>
      </c>
      <c r="Y2553" s="53">
        <v>0</v>
      </c>
      <c r="Z2553" s="56" t="e">
        <v>#N/A</v>
      </c>
      <c r="AA2553" s="56" t="e">
        <v>#N/A</v>
      </c>
      <c r="AB2553" s="56" t="e">
        <v>#N/A</v>
      </c>
      <c r="AC2553" s="111"/>
      <c r="AD2553" s="53"/>
      <c r="AE2553" s="53"/>
      <c r="AF2553" s="53"/>
      <c r="AG2553" s="53"/>
      <c r="AH2553" s="53"/>
      <c r="AI2553" s="53"/>
      <c r="AJ2553" s="53"/>
      <c r="AK2553" s="53"/>
      <c r="AL2553" s="53"/>
      <c r="AM2553" s="49" t="e">
        <f>VLOOKUP(C2553:C5937,[3]Sheet3!$D$2:$D$21,1,0)</f>
        <v>#N/A</v>
      </c>
    </row>
    <row r="2554" spans="1:39" ht="30" customHeight="1">
      <c r="A2554" s="53" t="s">
        <v>2468</v>
      </c>
      <c r="B2554" s="85">
        <v>40202</v>
      </c>
      <c r="C2554" s="85">
        <v>61543</v>
      </c>
      <c r="D2554" s="86" t="s">
        <v>4223</v>
      </c>
      <c r="E2554" s="87" t="s">
        <v>2623</v>
      </c>
      <c r="F2554" s="56" t="s">
        <v>4095</v>
      </c>
      <c r="G2554" s="56" t="s">
        <v>3800</v>
      </c>
      <c r="H2554" s="56">
        <v>1500</v>
      </c>
      <c r="I2554" s="56">
        <v>1500</v>
      </c>
      <c r="J2554" s="56" t="s">
        <v>3801</v>
      </c>
      <c r="K2554" s="71" t="s">
        <v>3691</v>
      </c>
      <c r="L2554" s="55"/>
      <c r="M2554" s="55"/>
      <c r="N2554" s="57"/>
      <c r="O2554" s="57"/>
      <c r="P2554" s="57"/>
      <c r="Q2554" s="57"/>
      <c r="R2554" s="48"/>
      <c r="S2554" s="53"/>
      <c r="T2554" s="53" t="e">
        <f>VLOOKUP(C2554:C5607,[2]Sheet3!$B$2:$J$9150,9,0)</f>
        <v>#N/A</v>
      </c>
      <c r="U2554" s="58" t="s">
        <v>4110</v>
      </c>
      <c r="V2554" s="85">
        <v>40202</v>
      </c>
      <c r="W2554" s="58" t="s">
        <v>549</v>
      </c>
      <c r="X2554" s="58" t="s">
        <v>1022</v>
      </c>
      <c r="Y2554" s="53">
        <v>0</v>
      </c>
      <c r="Z2554" s="56" t="e">
        <v>#N/A</v>
      </c>
      <c r="AA2554" s="56" t="e">
        <v>#N/A</v>
      </c>
      <c r="AB2554" s="56" t="e">
        <v>#N/A</v>
      </c>
      <c r="AC2554" s="111"/>
      <c r="AD2554" s="53"/>
      <c r="AE2554" s="53"/>
      <c r="AF2554" s="53"/>
      <c r="AG2554" s="53"/>
      <c r="AH2554" s="53"/>
      <c r="AI2554" s="53"/>
      <c r="AJ2554" s="53"/>
      <c r="AK2554" s="53"/>
      <c r="AL2554" s="53"/>
      <c r="AM2554" s="49" t="e">
        <f>VLOOKUP(C2554:C5938,[3]Sheet3!$D$2:$D$21,1,0)</f>
        <v>#N/A</v>
      </c>
    </row>
    <row r="2555" spans="1:39" ht="30" customHeight="1">
      <c r="A2555" s="53" t="s">
        <v>2469</v>
      </c>
      <c r="B2555" s="85">
        <v>40202</v>
      </c>
      <c r="C2555" s="85">
        <v>61544</v>
      </c>
      <c r="D2555" s="86" t="s">
        <v>4224</v>
      </c>
      <c r="E2555" s="87" t="s">
        <v>2623</v>
      </c>
      <c r="F2555" s="56" t="s">
        <v>4095</v>
      </c>
      <c r="G2555" s="56" t="s">
        <v>3800</v>
      </c>
      <c r="H2555" s="56">
        <v>1500</v>
      </c>
      <c r="I2555" s="56">
        <v>1500</v>
      </c>
      <c r="J2555" s="56" t="s">
        <v>3801</v>
      </c>
      <c r="K2555" s="71" t="s">
        <v>3691</v>
      </c>
      <c r="L2555" s="55"/>
      <c r="M2555" s="55"/>
      <c r="N2555" s="57"/>
      <c r="O2555" s="57"/>
      <c r="P2555" s="57"/>
      <c r="Q2555" s="57"/>
      <c r="R2555" s="48"/>
      <c r="S2555" s="53"/>
      <c r="T2555" s="53" t="e">
        <f>VLOOKUP(C2555:C5608,[2]Sheet3!$B$2:$J$9150,9,0)</f>
        <v>#N/A</v>
      </c>
      <c r="U2555" s="58" t="s">
        <v>4110</v>
      </c>
      <c r="V2555" s="85">
        <v>40202</v>
      </c>
      <c r="W2555" s="58" t="s">
        <v>549</v>
      </c>
      <c r="X2555" s="58" t="s">
        <v>1022</v>
      </c>
      <c r="Y2555" s="53">
        <v>0</v>
      </c>
      <c r="Z2555" s="56" t="e">
        <v>#N/A</v>
      </c>
      <c r="AA2555" s="56" t="e">
        <v>#N/A</v>
      </c>
      <c r="AB2555" s="56" t="e">
        <v>#N/A</v>
      </c>
      <c r="AC2555" s="111"/>
      <c r="AD2555" s="53"/>
      <c r="AE2555" s="53"/>
      <c r="AF2555" s="53"/>
      <c r="AG2555" s="53"/>
      <c r="AH2555" s="53"/>
      <c r="AI2555" s="53"/>
      <c r="AJ2555" s="53"/>
      <c r="AK2555" s="53"/>
      <c r="AL2555" s="53"/>
      <c r="AM2555" s="49" t="e">
        <f>VLOOKUP(C2555:C5939,[3]Sheet3!$D$2:$D$21,1,0)</f>
        <v>#N/A</v>
      </c>
    </row>
    <row r="2556" spans="1:39" ht="30" customHeight="1">
      <c r="A2556" s="53" t="s">
        <v>2469</v>
      </c>
      <c r="B2556" s="85">
        <v>40202</v>
      </c>
      <c r="C2556" s="85">
        <v>61547</v>
      </c>
      <c r="D2556" s="86" t="s">
        <v>4225</v>
      </c>
      <c r="E2556" s="87" t="s">
        <v>2623</v>
      </c>
      <c r="F2556" s="56" t="s">
        <v>4095</v>
      </c>
      <c r="G2556" s="56" t="s">
        <v>3800</v>
      </c>
      <c r="H2556" s="56">
        <v>1500</v>
      </c>
      <c r="I2556" s="56">
        <v>1500</v>
      </c>
      <c r="J2556" s="56" t="s">
        <v>3801</v>
      </c>
      <c r="K2556" s="71" t="s">
        <v>3691</v>
      </c>
      <c r="L2556" s="55"/>
      <c r="M2556" s="55"/>
      <c r="N2556" s="57"/>
      <c r="O2556" s="57"/>
      <c r="P2556" s="57"/>
      <c r="Q2556" s="57"/>
      <c r="R2556" s="48"/>
      <c r="S2556" s="53"/>
      <c r="T2556" s="53" t="e">
        <f>VLOOKUP(C2556:C5609,[2]Sheet3!$B$2:$J$9150,9,0)</f>
        <v>#N/A</v>
      </c>
      <c r="U2556" s="58" t="s">
        <v>4110</v>
      </c>
      <c r="V2556" s="85">
        <v>40202</v>
      </c>
      <c r="W2556" s="58" t="s">
        <v>549</v>
      </c>
      <c r="X2556" s="58" t="s">
        <v>1022</v>
      </c>
      <c r="Y2556" s="53">
        <v>0</v>
      </c>
      <c r="Z2556" s="56" t="e">
        <v>#N/A</v>
      </c>
      <c r="AA2556" s="56" t="e">
        <v>#N/A</v>
      </c>
      <c r="AB2556" s="56" t="e">
        <v>#N/A</v>
      </c>
      <c r="AC2556" s="111"/>
      <c r="AD2556" s="53"/>
      <c r="AE2556" s="53"/>
      <c r="AF2556" s="53"/>
      <c r="AG2556" s="53"/>
      <c r="AH2556" s="53"/>
      <c r="AI2556" s="53"/>
      <c r="AJ2556" s="53"/>
      <c r="AK2556" s="53"/>
      <c r="AL2556" s="53"/>
      <c r="AM2556" s="49" t="e">
        <f>VLOOKUP(C2556:C5940,[3]Sheet3!$D$2:$D$21,1,0)</f>
        <v>#N/A</v>
      </c>
    </row>
    <row r="2557" spans="1:39" ht="30" customHeight="1">
      <c r="A2557" s="53" t="s">
        <v>2469</v>
      </c>
      <c r="B2557" s="85">
        <v>40202</v>
      </c>
      <c r="C2557" s="85">
        <v>61548</v>
      </c>
      <c r="D2557" s="86" t="s">
        <v>5653</v>
      </c>
      <c r="E2557" s="87" t="s">
        <v>2623</v>
      </c>
      <c r="F2557" s="56" t="s">
        <v>4095</v>
      </c>
      <c r="G2557" s="56" t="s">
        <v>3800</v>
      </c>
      <c r="H2557" s="56">
        <v>1500</v>
      </c>
      <c r="I2557" s="56">
        <v>1500</v>
      </c>
      <c r="J2557" s="56" t="s">
        <v>3801</v>
      </c>
      <c r="K2557" s="71" t="s">
        <v>3691</v>
      </c>
      <c r="L2557" s="55"/>
      <c r="M2557" s="55"/>
      <c r="N2557" s="57"/>
      <c r="O2557" s="57"/>
      <c r="P2557" s="57"/>
      <c r="Q2557" s="57"/>
      <c r="R2557" s="48"/>
      <c r="S2557" s="53"/>
      <c r="T2557" s="53" t="e">
        <f>VLOOKUP(C2557:C5610,[2]Sheet3!$B$2:$J$9150,9,0)</f>
        <v>#N/A</v>
      </c>
      <c r="U2557" s="58" t="s">
        <v>4110</v>
      </c>
      <c r="V2557" s="85">
        <v>40202</v>
      </c>
      <c r="W2557" s="58" t="s">
        <v>549</v>
      </c>
      <c r="X2557" s="58" t="s">
        <v>1022</v>
      </c>
      <c r="Y2557" s="53">
        <v>0</v>
      </c>
      <c r="Z2557" s="56" t="e">
        <v>#N/A</v>
      </c>
      <c r="AA2557" s="56" t="e">
        <v>#N/A</v>
      </c>
      <c r="AB2557" s="56" t="e">
        <v>#N/A</v>
      </c>
      <c r="AC2557" s="111"/>
      <c r="AD2557" s="53"/>
      <c r="AE2557" s="53"/>
      <c r="AF2557" s="53"/>
      <c r="AG2557" s="53"/>
      <c r="AH2557" s="53"/>
      <c r="AI2557" s="53"/>
      <c r="AJ2557" s="53"/>
      <c r="AK2557" s="53"/>
      <c r="AL2557" s="53"/>
      <c r="AM2557" s="49" t="e">
        <f>VLOOKUP(C2557:C5941,[3]Sheet3!$D$2:$D$21,1,0)</f>
        <v>#N/A</v>
      </c>
    </row>
    <row r="2558" spans="1:39" ht="30" customHeight="1">
      <c r="A2558" s="53" t="s">
        <v>2469</v>
      </c>
      <c r="B2558" s="85">
        <v>40202</v>
      </c>
      <c r="C2558" s="85">
        <v>61559</v>
      </c>
      <c r="D2558" s="86" t="s">
        <v>5654</v>
      </c>
      <c r="E2558" s="87" t="s">
        <v>2623</v>
      </c>
      <c r="F2558" s="56" t="s">
        <v>4095</v>
      </c>
      <c r="G2558" s="56" t="s">
        <v>3800</v>
      </c>
      <c r="H2558" s="56">
        <v>1500</v>
      </c>
      <c r="I2558" s="56">
        <v>1500</v>
      </c>
      <c r="J2558" s="56" t="s">
        <v>3801</v>
      </c>
      <c r="K2558" s="71" t="s">
        <v>3691</v>
      </c>
      <c r="L2558" s="55"/>
      <c r="M2558" s="55"/>
      <c r="N2558" s="57"/>
      <c r="O2558" s="57"/>
      <c r="P2558" s="57"/>
      <c r="Q2558" s="57"/>
      <c r="R2558" s="48"/>
      <c r="S2558" s="53"/>
      <c r="T2558" s="53" t="e">
        <f>VLOOKUP(C2558:C5611,[2]Sheet3!$B$2:$J$9150,9,0)</f>
        <v>#N/A</v>
      </c>
      <c r="U2558" s="58" t="s">
        <v>4110</v>
      </c>
      <c r="V2558" s="85">
        <v>40202</v>
      </c>
      <c r="W2558" s="58" t="s">
        <v>549</v>
      </c>
      <c r="X2558" s="58" t="s">
        <v>1022</v>
      </c>
      <c r="Y2558" s="53">
        <v>0</v>
      </c>
      <c r="Z2558" s="56" t="e">
        <v>#N/A</v>
      </c>
      <c r="AA2558" s="56" t="e">
        <v>#N/A</v>
      </c>
      <c r="AB2558" s="56" t="e">
        <v>#N/A</v>
      </c>
      <c r="AC2558" s="111"/>
      <c r="AD2558" s="53"/>
      <c r="AE2558" s="53"/>
      <c r="AF2558" s="53"/>
      <c r="AG2558" s="53"/>
      <c r="AH2558" s="53"/>
      <c r="AI2558" s="53"/>
      <c r="AJ2558" s="53"/>
      <c r="AK2558" s="53"/>
      <c r="AL2558" s="53"/>
      <c r="AM2558" s="49" t="e">
        <f>VLOOKUP(C2558:C5942,[3]Sheet3!$D$2:$D$21,1,0)</f>
        <v>#N/A</v>
      </c>
    </row>
    <row r="2559" spans="1:39" ht="30" customHeight="1">
      <c r="A2559" s="53" t="s">
        <v>2468</v>
      </c>
      <c r="B2559" s="85">
        <v>40202</v>
      </c>
      <c r="C2559" s="85">
        <v>61560</v>
      </c>
      <c r="D2559" s="86" t="s">
        <v>5655</v>
      </c>
      <c r="E2559" s="87" t="s">
        <v>2623</v>
      </c>
      <c r="F2559" s="56" t="s">
        <v>4095</v>
      </c>
      <c r="G2559" s="56" t="s">
        <v>3800</v>
      </c>
      <c r="H2559" s="56">
        <v>1500</v>
      </c>
      <c r="I2559" s="56">
        <v>1500</v>
      </c>
      <c r="J2559" s="56" t="s">
        <v>3801</v>
      </c>
      <c r="K2559" s="71" t="s">
        <v>3691</v>
      </c>
      <c r="L2559" s="55"/>
      <c r="M2559" s="55"/>
      <c r="N2559" s="57"/>
      <c r="O2559" s="57"/>
      <c r="P2559" s="57"/>
      <c r="Q2559" s="57"/>
      <c r="R2559" s="48"/>
      <c r="S2559" s="53"/>
      <c r="T2559" s="53" t="e">
        <f>VLOOKUP(C2559:C5612,[2]Sheet3!$B$2:$J$9150,9,0)</f>
        <v>#N/A</v>
      </c>
      <c r="U2559" s="58" t="s">
        <v>4110</v>
      </c>
      <c r="V2559" s="85">
        <v>40202</v>
      </c>
      <c r="W2559" s="58" t="s">
        <v>549</v>
      </c>
      <c r="X2559" s="58" t="s">
        <v>1022</v>
      </c>
      <c r="Y2559" s="53">
        <v>0</v>
      </c>
      <c r="Z2559" s="56" t="e">
        <v>#N/A</v>
      </c>
      <c r="AA2559" s="56" t="e">
        <v>#N/A</v>
      </c>
      <c r="AB2559" s="56" t="e">
        <v>#N/A</v>
      </c>
      <c r="AC2559" s="111"/>
      <c r="AD2559" s="53"/>
      <c r="AE2559" s="53"/>
      <c r="AF2559" s="53"/>
      <c r="AG2559" s="53"/>
      <c r="AH2559" s="53"/>
      <c r="AI2559" s="53"/>
      <c r="AJ2559" s="53"/>
      <c r="AK2559" s="53"/>
      <c r="AL2559" s="53"/>
      <c r="AM2559" s="49" t="e">
        <f>VLOOKUP(C2559:C5943,[3]Sheet3!$D$2:$D$21,1,0)</f>
        <v>#N/A</v>
      </c>
    </row>
    <row r="2560" spans="1:39" ht="30" customHeight="1">
      <c r="A2560" s="53" t="s">
        <v>2469</v>
      </c>
      <c r="B2560" s="85">
        <v>40202</v>
      </c>
      <c r="C2560" s="85">
        <v>61566</v>
      </c>
      <c r="D2560" s="86" t="s">
        <v>2578</v>
      </c>
      <c r="E2560" s="87" t="s">
        <v>2623</v>
      </c>
      <c r="F2560" s="56" t="s">
        <v>4095</v>
      </c>
      <c r="G2560" s="56" t="s">
        <v>3800</v>
      </c>
      <c r="H2560" s="56">
        <v>1500</v>
      </c>
      <c r="I2560" s="56">
        <v>1500</v>
      </c>
      <c r="J2560" s="56" t="s">
        <v>3801</v>
      </c>
      <c r="K2560" s="71" t="s">
        <v>3691</v>
      </c>
      <c r="L2560" s="55"/>
      <c r="M2560" s="55"/>
      <c r="N2560" s="57"/>
      <c r="O2560" s="57"/>
      <c r="P2560" s="57"/>
      <c r="Q2560" s="57"/>
      <c r="R2560" s="48"/>
      <c r="S2560" s="53"/>
      <c r="T2560" s="53" t="e">
        <f>VLOOKUP(C2560:C5613,[2]Sheet3!$B$2:$J$9150,9,0)</f>
        <v>#N/A</v>
      </c>
      <c r="U2560" s="58" t="s">
        <v>4110</v>
      </c>
      <c r="V2560" s="85">
        <v>40202</v>
      </c>
      <c r="W2560" s="58" t="s">
        <v>549</v>
      </c>
      <c r="X2560" s="58" t="s">
        <v>1022</v>
      </c>
      <c r="Y2560" s="53">
        <v>0</v>
      </c>
      <c r="Z2560" s="56" t="e">
        <v>#N/A</v>
      </c>
      <c r="AA2560" s="56" t="e">
        <v>#N/A</v>
      </c>
      <c r="AB2560" s="56" t="e">
        <v>#N/A</v>
      </c>
      <c r="AC2560" s="111"/>
      <c r="AD2560" s="53"/>
      <c r="AE2560" s="53"/>
      <c r="AF2560" s="53"/>
      <c r="AG2560" s="53"/>
      <c r="AH2560" s="53"/>
      <c r="AI2560" s="53"/>
      <c r="AJ2560" s="53"/>
      <c r="AK2560" s="53"/>
      <c r="AL2560" s="53"/>
      <c r="AM2560" s="49" t="e">
        <f>VLOOKUP(C2560:C5944,[3]Sheet3!$D$2:$D$21,1,0)</f>
        <v>#N/A</v>
      </c>
    </row>
    <row r="2561" spans="1:39" ht="30" customHeight="1">
      <c r="A2561" s="53" t="s">
        <v>2469</v>
      </c>
      <c r="B2561" s="85">
        <v>40202</v>
      </c>
      <c r="C2561" s="85">
        <v>61568</v>
      </c>
      <c r="D2561" s="86" t="s">
        <v>2579</v>
      </c>
      <c r="E2561" s="87" t="s">
        <v>2623</v>
      </c>
      <c r="F2561" s="56" t="s">
        <v>4095</v>
      </c>
      <c r="G2561" s="56" t="s">
        <v>3800</v>
      </c>
      <c r="H2561" s="56">
        <v>1500</v>
      </c>
      <c r="I2561" s="56">
        <v>1500</v>
      </c>
      <c r="J2561" s="56" t="s">
        <v>3801</v>
      </c>
      <c r="K2561" s="71" t="s">
        <v>3691</v>
      </c>
      <c r="L2561" s="55"/>
      <c r="M2561" s="55"/>
      <c r="N2561" s="57"/>
      <c r="O2561" s="57"/>
      <c r="P2561" s="57"/>
      <c r="Q2561" s="57"/>
      <c r="R2561" s="48"/>
      <c r="S2561" s="53"/>
      <c r="T2561" s="53" t="e">
        <f>VLOOKUP(C2561:C5614,[2]Sheet3!$B$2:$J$9150,9,0)</f>
        <v>#N/A</v>
      </c>
      <c r="U2561" s="58" t="s">
        <v>4110</v>
      </c>
      <c r="V2561" s="85">
        <v>40202</v>
      </c>
      <c r="W2561" s="58" t="s">
        <v>549</v>
      </c>
      <c r="X2561" s="58" t="s">
        <v>1022</v>
      </c>
      <c r="Y2561" s="53">
        <v>0</v>
      </c>
      <c r="Z2561" s="56" t="e">
        <v>#N/A</v>
      </c>
      <c r="AA2561" s="56" t="e">
        <v>#N/A</v>
      </c>
      <c r="AB2561" s="56" t="e">
        <v>#N/A</v>
      </c>
      <c r="AC2561" s="111"/>
      <c r="AD2561" s="53"/>
      <c r="AE2561" s="53"/>
      <c r="AF2561" s="53"/>
      <c r="AG2561" s="53"/>
      <c r="AH2561" s="53"/>
      <c r="AI2561" s="53"/>
      <c r="AJ2561" s="53"/>
      <c r="AK2561" s="53"/>
      <c r="AL2561" s="53"/>
      <c r="AM2561" s="49" t="e">
        <f>VLOOKUP(C2561:C5945,[3]Sheet3!$D$2:$D$21,1,0)</f>
        <v>#N/A</v>
      </c>
    </row>
    <row r="2562" spans="1:39" ht="30" customHeight="1">
      <c r="A2562" s="53" t="s">
        <v>2468</v>
      </c>
      <c r="B2562" s="85">
        <v>40202</v>
      </c>
      <c r="C2562" s="85">
        <v>61574</v>
      </c>
      <c r="D2562" s="86" t="s">
        <v>2767</v>
      </c>
      <c r="E2562" s="87" t="s">
        <v>2623</v>
      </c>
      <c r="F2562" s="56" t="s">
        <v>4095</v>
      </c>
      <c r="G2562" s="56" t="s">
        <v>3800</v>
      </c>
      <c r="H2562" s="56">
        <v>1500</v>
      </c>
      <c r="I2562" s="56">
        <v>1500</v>
      </c>
      <c r="J2562" s="56" t="s">
        <v>3801</v>
      </c>
      <c r="K2562" s="71" t="s">
        <v>3691</v>
      </c>
      <c r="L2562" s="55"/>
      <c r="M2562" s="55"/>
      <c r="N2562" s="57"/>
      <c r="O2562" s="57"/>
      <c r="P2562" s="57"/>
      <c r="Q2562" s="57"/>
      <c r="R2562" s="48"/>
      <c r="S2562" s="53"/>
      <c r="T2562" s="53" t="e">
        <f>VLOOKUP(C2562:C5615,[2]Sheet3!$B$2:$J$9150,9,0)</f>
        <v>#N/A</v>
      </c>
      <c r="U2562" s="58" t="s">
        <v>4110</v>
      </c>
      <c r="V2562" s="85">
        <v>40202</v>
      </c>
      <c r="W2562" s="58" t="s">
        <v>549</v>
      </c>
      <c r="X2562" s="58" t="s">
        <v>1022</v>
      </c>
      <c r="Y2562" s="53">
        <v>0</v>
      </c>
      <c r="Z2562" s="56" t="e">
        <v>#N/A</v>
      </c>
      <c r="AA2562" s="56" t="e">
        <v>#N/A</v>
      </c>
      <c r="AB2562" s="56" t="e">
        <v>#N/A</v>
      </c>
      <c r="AC2562" s="111"/>
      <c r="AD2562" s="53"/>
      <c r="AE2562" s="53"/>
      <c r="AF2562" s="53"/>
      <c r="AG2562" s="53"/>
      <c r="AH2562" s="53"/>
      <c r="AI2562" s="53"/>
      <c r="AJ2562" s="53"/>
      <c r="AK2562" s="53"/>
      <c r="AL2562" s="53"/>
      <c r="AM2562" s="49" t="e">
        <f>VLOOKUP(C2562:C5946,[3]Sheet3!$D$2:$D$21,1,0)</f>
        <v>#N/A</v>
      </c>
    </row>
    <row r="2563" spans="1:39" ht="30" customHeight="1">
      <c r="A2563" s="53" t="s">
        <v>2469</v>
      </c>
      <c r="B2563" s="85">
        <v>40222</v>
      </c>
      <c r="C2563" s="85">
        <v>61787</v>
      </c>
      <c r="D2563" s="86" t="s">
        <v>4165</v>
      </c>
      <c r="E2563" s="87" t="s">
        <v>2623</v>
      </c>
      <c r="F2563" s="56" t="s">
        <v>6427</v>
      </c>
      <c r="G2563" s="30" t="s">
        <v>5290</v>
      </c>
      <c r="H2563" s="31">
        <v>1500</v>
      </c>
      <c r="I2563" s="31">
        <v>1200</v>
      </c>
      <c r="J2563" s="56" t="s">
        <v>3287</v>
      </c>
      <c r="K2563" s="71" t="s">
        <v>3691</v>
      </c>
      <c r="L2563" s="55"/>
      <c r="M2563" s="55"/>
      <c r="N2563" s="57"/>
      <c r="O2563" s="57"/>
      <c r="P2563" s="57"/>
      <c r="Q2563" s="57"/>
      <c r="R2563" s="48"/>
      <c r="S2563" s="53"/>
      <c r="T2563" s="53" t="e">
        <f>VLOOKUP(C2563:C5616,[2]Sheet3!$B$2:$J$9150,9,0)</f>
        <v>#N/A</v>
      </c>
      <c r="U2563" s="58" t="s">
        <v>4110</v>
      </c>
      <c r="V2563" s="85">
        <v>40222</v>
      </c>
      <c r="W2563" s="58" t="s">
        <v>6611</v>
      </c>
      <c r="X2563" s="58" t="s">
        <v>1019</v>
      </c>
      <c r="Y2563" s="73">
        <v>0</v>
      </c>
      <c r="Z2563" s="56" t="e">
        <v>#N/A</v>
      </c>
      <c r="AA2563" s="56" t="e">
        <v>#N/A</v>
      </c>
      <c r="AB2563" s="56" t="e">
        <v>#N/A</v>
      </c>
      <c r="AC2563" s="111"/>
      <c r="AD2563" s="53"/>
      <c r="AE2563" s="53"/>
      <c r="AF2563" s="53"/>
      <c r="AG2563" s="53"/>
      <c r="AH2563" s="53"/>
      <c r="AI2563" s="53"/>
      <c r="AJ2563" s="53"/>
      <c r="AK2563" s="53"/>
      <c r="AL2563" s="53"/>
      <c r="AM2563" s="49" t="e">
        <f>VLOOKUP(C2563:C5947,[3]Sheet3!$D$2:$D$21,1,0)</f>
        <v>#N/A</v>
      </c>
    </row>
    <row r="2564" spans="1:39" ht="30" customHeight="1">
      <c r="A2564" s="53" t="s">
        <v>2469</v>
      </c>
      <c r="B2564" s="85">
        <v>40222</v>
      </c>
      <c r="C2564" s="85">
        <v>61790</v>
      </c>
      <c r="D2564" s="86" t="s">
        <v>4166</v>
      </c>
      <c r="E2564" s="87" t="s">
        <v>2623</v>
      </c>
      <c r="F2564" s="56" t="s">
        <v>6427</v>
      </c>
      <c r="G2564" s="30" t="s">
        <v>5290</v>
      </c>
      <c r="H2564" s="31">
        <v>1500</v>
      </c>
      <c r="I2564" s="31">
        <v>1200</v>
      </c>
      <c r="J2564" s="56" t="s">
        <v>3287</v>
      </c>
      <c r="K2564" s="71" t="s">
        <v>3691</v>
      </c>
      <c r="L2564" s="55"/>
      <c r="M2564" s="55"/>
      <c r="N2564" s="57"/>
      <c r="O2564" s="57"/>
      <c r="P2564" s="57"/>
      <c r="Q2564" s="57"/>
      <c r="R2564" s="48"/>
      <c r="S2564" s="53"/>
      <c r="T2564" s="53" t="e">
        <f>VLOOKUP(C2564:C5617,[2]Sheet3!$B$2:$J$9150,9,0)</f>
        <v>#N/A</v>
      </c>
      <c r="U2564" s="58" t="s">
        <v>4110</v>
      </c>
      <c r="V2564" s="85">
        <v>40222</v>
      </c>
      <c r="W2564" s="58" t="s">
        <v>6611</v>
      </c>
      <c r="X2564" s="58" t="s">
        <v>1019</v>
      </c>
      <c r="Y2564" s="53" t="s">
        <v>6972</v>
      </c>
      <c r="Z2564" s="56" t="e">
        <v>#N/A</v>
      </c>
      <c r="AA2564" s="56" t="e">
        <v>#N/A</v>
      </c>
      <c r="AB2564" s="56" t="e">
        <v>#N/A</v>
      </c>
      <c r="AC2564" s="111"/>
      <c r="AD2564" s="53"/>
      <c r="AE2564" s="53"/>
      <c r="AF2564" s="53"/>
      <c r="AG2564" s="53"/>
      <c r="AH2564" s="53"/>
      <c r="AI2564" s="53"/>
      <c r="AJ2564" s="53"/>
      <c r="AK2564" s="53"/>
      <c r="AL2564" s="53"/>
      <c r="AM2564" s="49" t="e">
        <f>VLOOKUP(C2564:C5948,[3]Sheet3!$D$2:$D$21,1,0)</f>
        <v>#N/A</v>
      </c>
    </row>
    <row r="2565" spans="1:39" ht="30" customHeight="1">
      <c r="A2565" s="53" t="s">
        <v>2469</v>
      </c>
      <c r="B2565" s="85">
        <v>40138</v>
      </c>
      <c r="C2565" s="85">
        <v>61842</v>
      </c>
      <c r="D2565" s="86" t="s">
        <v>3702</v>
      </c>
      <c r="E2565" s="87" t="s">
        <v>2623</v>
      </c>
      <c r="F2565" s="56" t="s">
        <v>6428</v>
      </c>
      <c r="G2565" s="30" t="s">
        <v>4060</v>
      </c>
      <c r="H2565" s="56">
        <v>1500</v>
      </c>
      <c r="I2565" s="56">
        <v>1500</v>
      </c>
      <c r="J2565" s="56" t="s">
        <v>4059</v>
      </c>
      <c r="K2565" s="71" t="s">
        <v>3691</v>
      </c>
      <c r="L2565" s="55"/>
      <c r="M2565" s="55"/>
      <c r="N2565" s="57"/>
      <c r="O2565" s="57"/>
      <c r="P2565" s="57"/>
      <c r="Q2565" s="57"/>
      <c r="R2565" s="48"/>
      <c r="S2565" s="53"/>
      <c r="T2565" s="53" t="e">
        <f>VLOOKUP(C2565:C5618,[2]Sheet3!$B$2:$J$9150,9,0)</f>
        <v>#N/A</v>
      </c>
      <c r="U2565" s="58" t="s">
        <v>4110</v>
      </c>
      <c r="V2565" s="85">
        <v>40138</v>
      </c>
      <c r="W2565" s="58" t="s">
        <v>538</v>
      </c>
      <c r="X2565" s="58" t="s">
        <v>6634</v>
      </c>
      <c r="Y2565" s="53">
        <v>0</v>
      </c>
      <c r="Z2565" s="56" t="e">
        <v>#N/A</v>
      </c>
      <c r="AA2565" s="56" t="e">
        <v>#N/A</v>
      </c>
      <c r="AB2565" s="56" t="e">
        <v>#N/A</v>
      </c>
      <c r="AC2565" s="111"/>
      <c r="AD2565" s="53"/>
      <c r="AE2565" s="53"/>
      <c r="AF2565" s="53"/>
      <c r="AG2565" s="53"/>
      <c r="AH2565" s="53"/>
      <c r="AI2565" s="53"/>
      <c r="AJ2565" s="53"/>
      <c r="AK2565" s="53"/>
      <c r="AL2565" s="53"/>
      <c r="AM2565" s="49" t="e">
        <f>VLOOKUP(C2565:C5949,[3]Sheet3!$D$2:$D$21,1,0)</f>
        <v>#N/A</v>
      </c>
    </row>
    <row r="2566" spans="1:39" ht="30" customHeight="1">
      <c r="A2566" s="53" t="s">
        <v>2469</v>
      </c>
      <c r="B2566" s="85">
        <v>40185</v>
      </c>
      <c r="C2566" s="85">
        <v>61860</v>
      </c>
      <c r="D2566" s="86" t="s">
        <v>3703</v>
      </c>
      <c r="E2566" s="87" t="s">
        <v>2623</v>
      </c>
      <c r="F2566" s="56" t="s">
        <v>4082</v>
      </c>
      <c r="G2566" s="30" t="s">
        <v>4187</v>
      </c>
      <c r="H2566" s="30">
        <v>1500</v>
      </c>
      <c r="I2566" s="30">
        <v>1200</v>
      </c>
      <c r="J2566" s="56" t="s">
        <v>4184</v>
      </c>
      <c r="K2566" s="71" t="s">
        <v>3691</v>
      </c>
      <c r="L2566" s="55"/>
      <c r="M2566" s="55"/>
      <c r="N2566" s="57"/>
      <c r="O2566" s="57"/>
      <c r="P2566" s="57"/>
      <c r="Q2566" s="57"/>
      <c r="R2566" s="48"/>
      <c r="S2566" s="53"/>
      <c r="T2566" s="53" t="e">
        <f>VLOOKUP(C2566:C5619,[2]Sheet3!$B$2:$J$9150,9,0)</f>
        <v>#N/A</v>
      </c>
      <c r="U2566" s="58" t="s">
        <v>4110</v>
      </c>
      <c r="V2566" s="85">
        <v>40185</v>
      </c>
      <c r="W2566" s="58" t="s">
        <v>6592</v>
      </c>
      <c r="X2566" s="58" t="s">
        <v>1024</v>
      </c>
      <c r="Y2566" s="53">
        <v>0</v>
      </c>
      <c r="Z2566" s="56" t="e">
        <v>#N/A</v>
      </c>
      <c r="AA2566" s="56" t="e">
        <v>#N/A</v>
      </c>
      <c r="AB2566" s="56" t="e">
        <v>#N/A</v>
      </c>
      <c r="AC2566" s="111"/>
      <c r="AD2566" s="53"/>
      <c r="AE2566" s="53"/>
      <c r="AF2566" s="53"/>
      <c r="AG2566" s="53"/>
      <c r="AH2566" s="53"/>
      <c r="AI2566" s="53"/>
      <c r="AJ2566" s="53"/>
      <c r="AK2566" s="53"/>
      <c r="AL2566" s="53"/>
      <c r="AM2566" s="49" t="e">
        <f>VLOOKUP(C2566:C5950,[3]Sheet3!$D$2:$D$21,1,0)</f>
        <v>#N/A</v>
      </c>
    </row>
    <row r="2567" spans="1:39" ht="30" customHeight="1">
      <c r="A2567" s="53" t="s">
        <v>2468</v>
      </c>
      <c r="B2567" s="85">
        <v>40260</v>
      </c>
      <c r="C2567" s="85">
        <v>61912</v>
      </c>
      <c r="D2567" s="86" t="s">
        <v>1402</v>
      </c>
      <c r="E2567" s="87" t="s">
        <v>2623</v>
      </c>
      <c r="F2567" s="56" t="s">
        <v>6105</v>
      </c>
      <c r="G2567" s="30" t="s">
        <v>730</v>
      </c>
      <c r="H2567" s="56">
        <v>1500</v>
      </c>
      <c r="I2567" s="56">
        <v>1500</v>
      </c>
      <c r="J2567" s="56" t="s">
        <v>4941</v>
      </c>
      <c r="K2567" s="71" t="s">
        <v>3691</v>
      </c>
      <c r="L2567" s="55"/>
      <c r="M2567" s="55"/>
      <c r="N2567" s="57"/>
      <c r="O2567" s="57"/>
      <c r="P2567" s="57"/>
      <c r="Q2567" s="57"/>
      <c r="R2567" s="48"/>
      <c r="S2567" s="53"/>
      <c r="T2567" s="53" t="e">
        <f>VLOOKUP(C2567:C5620,[2]Sheet3!$B$2:$J$9150,9,0)</f>
        <v>#N/A</v>
      </c>
      <c r="U2567" s="58" t="s">
        <v>4110</v>
      </c>
      <c r="V2567" s="85">
        <v>40260</v>
      </c>
      <c r="W2567" s="58" t="s">
        <v>6605</v>
      </c>
      <c r="X2567" s="58" t="s">
        <v>1018</v>
      </c>
      <c r="Y2567" s="73">
        <v>0</v>
      </c>
      <c r="Z2567" s="56" t="e">
        <v>#N/A</v>
      </c>
      <c r="AA2567" s="56" t="e">
        <v>#N/A</v>
      </c>
      <c r="AB2567" s="56" t="e">
        <v>#N/A</v>
      </c>
      <c r="AC2567" s="111"/>
      <c r="AD2567" s="53"/>
      <c r="AE2567" s="53"/>
      <c r="AF2567" s="53"/>
      <c r="AG2567" s="53"/>
      <c r="AH2567" s="53"/>
      <c r="AI2567" s="53"/>
      <c r="AJ2567" s="53"/>
      <c r="AK2567" s="53"/>
      <c r="AL2567" s="53"/>
      <c r="AM2567" s="49" t="e">
        <f>VLOOKUP(C2567:C5951,[3]Sheet3!$D$2:$D$21,1,0)</f>
        <v>#N/A</v>
      </c>
    </row>
    <row r="2568" spans="1:39" ht="30" customHeight="1">
      <c r="A2568" s="53" t="s">
        <v>2469</v>
      </c>
      <c r="B2568" s="85">
        <v>40071</v>
      </c>
      <c r="C2568" s="85">
        <v>61948</v>
      </c>
      <c r="D2568" s="86" t="s">
        <v>4738</v>
      </c>
      <c r="E2568" s="87" t="s">
        <v>2623</v>
      </c>
      <c r="F2568" s="56" t="s">
        <v>4083</v>
      </c>
      <c r="G2568" s="56" t="s">
        <v>2927</v>
      </c>
      <c r="H2568" s="31">
        <v>1500</v>
      </c>
      <c r="I2568" s="31">
        <v>1500</v>
      </c>
      <c r="J2568" s="56" t="s">
        <v>4806</v>
      </c>
      <c r="K2568" s="71" t="s">
        <v>3691</v>
      </c>
      <c r="L2568" s="55"/>
      <c r="M2568" s="55"/>
      <c r="N2568" s="57"/>
      <c r="O2568" s="57"/>
      <c r="P2568" s="57"/>
      <c r="Q2568" s="57"/>
      <c r="R2568" s="48"/>
      <c r="S2568" s="53"/>
      <c r="T2568" s="53" t="e">
        <f>VLOOKUP(C2568:C5621,[2]Sheet3!$B$2:$J$9150,9,0)</f>
        <v>#N/A</v>
      </c>
      <c r="U2568" s="58" t="s">
        <v>4110</v>
      </c>
      <c r="V2568" s="85">
        <v>40071</v>
      </c>
      <c r="W2568" s="58" t="s">
        <v>5724</v>
      </c>
      <c r="X2568" s="58" t="s">
        <v>1019</v>
      </c>
      <c r="Y2568" s="53" t="s">
        <v>6973</v>
      </c>
      <c r="Z2568" s="56" t="e">
        <v>#N/A</v>
      </c>
      <c r="AA2568" s="56" t="e">
        <v>#N/A</v>
      </c>
      <c r="AB2568" s="56" t="e">
        <v>#N/A</v>
      </c>
      <c r="AC2568" s="111"/>
      <c r="AD2568" s="53"/>
      <c r="AE2568" s="53"/>
      <c r="AF2568" s="53"/>
      <c r="AG2568" s="53"/>
      <c r="AH2568" s="53"/>
      <c r="AI2568" s="53"/>
      <c r="AJ2568" s="53"/>
      <c r="AK2568" s="53"/>
      <c r="AL2568" s="53"/>
      <c r="AM2568" s="49" t="e">
        <f>VLOOKUP(C2568:C5952,[3]Sheet3!$D$2:$D$21,1,0)</f>
        <v>#N/A</v>
      </c>
    </row>
    <row r="2569" spans="1:39" ht="30" customHeight="1">
      <c r="A2569" s="53" t="s">
        <v>2468</v>
      </c>
      <c r="B2569" s="85">
        <v>40071</v>
      </c>
      <c r="C2569" s="85">
        <v>61967</v>
      </c>
      <c r="D2569" s="86" t="s">
        <v>1403</v>
      </c>
      <c r="E2569" s="87" t="s">
        <v>2623</v>
      </c>
      <c r="F2569" s="56" t="s">
        <v>4083</v>
      </c>
      <c r="G2569" s="30" t="s">
        <v>4188</v>
      </c>
      <c r="H2569" s="31">
        <v>1500</v>
      </c>
      <c r="I2569" s="31">
        <v>1500</v>
      </c>
      <c r="J2569" s="56" t="s">
        <v>4189</v>
      </c>
      <c r="K2569" s="71" t="s">
        <v>3691</v>
      </c>
      <c r="L2569" s="55"/>
      <c r="M2569" s="55"/>
      <c r="N2569" s="57"/>
      <c r="O2569" s="57"/>
      <c r="P2569" s="57"/>
      <c r="Q2569" s="57"/>
      <c r="R2569" s="48"/>
      <c r="S2569" s="53"/>
      <c r="T2569" s="53" t="e">
        <f>VLOOKUP(C2569:C5622,[2]Sheet3!$B$2:$J$9150,9,0)</f>
        <v>#N/A</v>
      </c>
      <c r="U2569" s="58" t="s">
        <v>4110</v>
      </c>
      <c r="V2569" s="85">
        <v>40071</v>
      </c>
      <c r="W2569" s="58" t="s">
        <v>5724</v>
      </c>
      <c r="X2569" s="58" t="s">
        <v>1019</v>
      </c>
      <c r="Y2569" s="53" t="s">
        <v>5863</v>
      </c>
      <c r="Z2569" s="56" t="s">
        <v>3652</v>
      </c>
      <c r="AA2569" s="56" t="s">
        <v>5976</v>
      </c>
      <c r="AB2569" s="56" t="s">
        <v>3680</v>
      </c>
      <c r="AC2569" s="111"/>
      <c r="AD2569" s="53"/>
      <c r="AE2569" s="53"/>
      <c r="AF2569" s="53"/>
      <c r="AG2569" s="53"/>
      <c r="AH2569" s="53"/>
      <c r="AI2569" s="53"/>
      <c r="AJ2569" s="53"/>
      <c r="AK2569" s="53"/>
      <c r="AL2569" s="53"/>
      <c r="AM2569" s="49" t="e">
        <f>VLOOKUP(C2569:C5953,[3]Sheet3!$D$2:$D$21,1,0)</f>
        <v>#N/A</v>
      </c>
    </row>
    <row r="2570" spans="1:39" ht="30" customHeight="1">
      <c r="A2570" s="53" t="s">
        <v>2469</v>
      </c>
      <c r="B2570" s="85">
        <v>40071</v>
      </c>
      <c r="C2570" s="85">
        <v>61969</v>
      </c>
      <c r="D2570" s="86" t="s">
        <v>4718</v>
      </c>
      <c r="E2570" s="87" t="s">
        <v>2623</v>
      </c>
      <c r="F2570" s="56" t="s">
        <v>4083</v>
      </c>
      <c r="G2570" s="30" t="s">
        <v>4188</v>
      </c>
      <c r="H2570" s="31">
        <v>1500</v>
      </c>
      <c r="I2570" s="31">
        <v>1500</v>
      </c>
      <c r="J2570" s="56" t="s">
        <v>4189</v>
      </c>
      <c r="K2570" s="71" t="s">
        <v>3691</v>
      </c>
      <c r="L2570" s="55"/>
      <c r="M2570" s="55"/>
      <c r="N2570" s="57"/>
      <c r="O2570" s="57"/>
      <c r="P2570" s="57"/>
      <c r="Q2570" s="57"/>
      <c r="R2570" s="48"/>
      <c r="S2570" s="53"/>
      <c r="T2570" s="53" t="e">
        <f>VLOOKUP(C2570:C5623,[2]Sheet3!$B$2:$J$9150,9,0)</f>
        <v>#N/A</v>
      </c>
      <c r="U2570" s="58" t="s">
        <v>4110</v>
      </c>
      <c r="V2570" s="85">
        <v>40071</v>
      </c>
      <c r="W2570" s="58" t="s">
        <v>5724</v>
      </c>
      <c r="X2570" s="58" t="s">
        <v>1019</v>
      </c>
      <c r="Y2570" s="53" t="s">
        <v>5864</v>
      </c>
      <c r="Z2570" s="56" t="s">
        <v>3646</v>
      </c>
      <c r="AA2570" s="56" t="s">
        <v>5976</v>
      </c>
      <c r="AB2570" s="56">
        <v>0</v>
      </c>
      <c r="AC2570" s="111"/>
      <c r="AD2570" s="53"/>
      <c r="AE2570" s="53"/>
      <c r="AF2570" s="53"/>
      <c r="AG2570" s="53"/>
      <c r="AH2570" s="53"/>
      <c r="AI2570" s="53"/>
      <c r="AJ2570" s="53"/>
      <c r="AK2570" s="53"/>
      <c r="AL2570" s="53"/>
      <c r="AM2570" s="49" t="e">
        <f>VLOOKUP(C2570:C5954,[3]Sheet3!$D$2:$D$21,1,0)</f>
        <v>#N/A</v>
      </c>
    </row>
    <row r="2571" spans="1:39" ht="30" customHeight="1">
      <c r="A2571" s="53" t="s">
        <v>2468</v>
      </c>
      <c r="B2571" s="85">
        <v>40071</v>
      </c>
      <c r="C2571" s="85">
        <v>61971</v>
      </c>
      <c r="D2571" s="86" t="s">
        <v>1404</v>
      </c>
      <c r="E2571" s="87" t="s">
        <v>2623</v>
      </c>
      <c r="F2571" s="56" t="s">
        <v>4083</v>
      </c>
      <c r="G2571" s="30" t="s">
        <v>4188</v>
      </c>
      <c r="H2571" s="31">
        <v>1500</v>
      </c>
      <c r="I2571" s="31">
        <v>1500</v>
      </c>
      <c r="J2571" s="56" t="s">
        <v>4189</v>
      </c>
      <c r="K2571" s="71" t="s">
        <v>3691</v>
      </c>
      <c r="L2571" s="55"/>
      <c r="M2571" s="55"/>
      <c r="N2571" s="57"/>
      <c r="O2571" s="57"/>
      <c r="P2571" s="57"/>
      <c r="Q2571" s="57"/>
      <c r="R2571" s="48"/>
      <c r="S2571" s="53"/>
      <c r="T2571" s="53" t="e">
        <f>VLOOKUP(C2571:C5624,[2]Sheet3!$B$2:$J$9150,9,0)</f>
        <v>#N/A</v>
      </c>
      <c r="U2571" s="58" t="s">
        <v>4110</v>
      </c>
      <c r="V2571" s="85">
        <v>40071</v>
      </c>
      <c r="W2571" s="58" t="s">
        <v>5724</v>
      </c>
      <c r="X2571" s="58" t="s">
        <v>1019</v>
      </c>
      <c r="Y2571" s="53" t="s">
        <v>5865</v>
      </c>
      <c r="Z2571" s="56" t="s">
        <v>3654</v>
      </c>
      <c r="AA2571" s="56" t="s">
        <v>5976</v>
      </c>
      <c r="AB2571" s="56" t="s">
        <v>6844</v>
      </c>
      <c r="AC2571" s="111"/>
      <c r="AD2571" s="53"/>
      <c r="AE2571" s="53"/>
      <c r="AF2571" s="53"/>
      <c r="AG2571" s="53"/>
      <c r="AH2571" s="53"/>
      <c r="AI2571" s="53"/>
      <c r="AJ2571" s="53"/>
      <c r="AK2571" s="53"/>
      <c r="AL2571" s="53"/>
      <c r="AM2571" s="49" t="e">
        <f>VLOOKUP(C2571:C5955,[3]Sheet3!$D$2:$D$21,1,0)</f>
        <v>#N/A</v>
      </c>
    </row>
    <row r="2572" spans="1:39" ht="30" customHeight="1">
      <c r="A2572" s="53" t="s">
        <v>2469</v>
      </c>
      <c r="B2572" s="85">
        <v>40071</v>
      </c>
      <c r="C2572" s="85">
        <v>61987</v>
      </c>
      <c r="D2572" s="86" t="s">
        <v>3070</v>
      </c>
      <c r="E2572" s="87" t="s">
        <v>2623</v>
      </c>
      <c r="F2572" s="56" t="s">
        <v>4083</v>
      </c>
      <c r="G2572" s="30" t="s">
        <v>4188</v>
      </c>
      <c r="H2572" s="31">
        <v>1500</v>
      </c>
      <c r="I2572" s="31">
        <v>1500</v>
      </c>
      <c r="J2572" s="56" t="s">
        <v>4189</v>
      </c>
      <c r="K2572" s="71" t="s">
        <v>3691</v>
      </c>
      <c r="L2572" s="55"/>
      <c r="M2572" s="55"/>
      <c r="N2572" s="57"/>
      <c r="O2572" s="57"/>
      <c r="P2572" s="57"/>
      <c r="Q2572" s="57"/>
      <c r="R2572" s="48"/>
      <c r="S2572" s="53"/>
      <c r="T2572" s="53" t="e">
        <f>VLOOKUP(C2572:C5625,[2]Sheet3!$B$2:$J$9150,9,0)</f>
        <v>#N/A</v>
      </c>
      <c r="U2572" s="58" t="s">
        <v>4110</v>
      </c>
      <c r="V2572" s="85">
        <v>40071</v>
      </c>
      <c r="W2572" s="58" t="s">
        <v>5724</v>
      </c>
      <c r="X2572" s="58" t="s">
        <v>1019</v>
      </c>
      <c r="Y2572" s="53" t="s">
        <v>5866</v>
      </c>
      <c r="Z2572" s="56" t="s">
        <v>3655</v>
      </c>
      <c r="AA2572" s="56" t="s">
        <v>5976</v>
      </c>
      <c r="AB2572" s="56" t="s">
        <v>3681</v>
      </c>
      <c r="AC2572" s="111"/>
      <c r="AD2572" s="53"/>
      <c r="AE2572" s="53"/>
      <c r="AF2572" s="53"/>
      <c r="AG2572" s="53"/>
      <c r="AH2572" s="53"/>
      <c r="AI2572" s="53"/>
      <c r="AJ2572" s="53"/>
      <c r="AK2572" s="53"/>
      <c r="AL2572" s="53"/>
      <c r="AM2572" s="49" t="e">
        <f>VLOOKUP(C2572:C5956,[3]Sheet3!$D$2:$D$21,1,0)</f>
        <v>#N/A</v>
      </c>
    </row>
    <row r="2573" spans="1:39" ht="30" customHeight="1">
      <c r="A2573" s="53" t="s">
        <v>2469</v>
      </c>
      <c r="B2573" s="85">
        <v>40071</v>
      </c>
      <c r="C2573" s="85">
        <v>61991</v>
      </c>
      <c r="D2573" s="86" t="s">
        <v>3071</v>
      </c>
      <c r="E2573" s="87" t="s">
        <v>2623</v>
      </c>
      <c r="F2573" s="56" t="s">
        <v>4083</v>
      </c>
      <c r="G2573" s="30" t="s">
        <v>4188</v>
      </c>
      <c r="H2573" s="31">
        <v>1500</v>
      </c>
      <c r="I2573" s="31">
        <v>1500</v>
      </c>
      <c r="J2573" s="56" t="s">
        <v>4189</v>
      </c>
      <c r="K2573" s="71" t="s">
        <v>3691</v>
      </c>
      <c r="L2573" s="55"/>
      <c r="M2573" s="55"/>
      <c r="N2573" s="57"/>
      <c r="O2573" s="57"/>
      <c r="P2573" s="57"/>
      <c r="Q2573" s="57"/>
      <c r="R2573" s="48"/>
      <c r="S2573" s="53"/>
      <c r="T2573" s="53" t="e">
        <f>VLOOKUP(C2573:C5626,[2]Sheet3!$B$2:$J$9150,9,0)</f>
        <v>#N/A</v>
      </c>
      <c r="U2573" s="58" t="s">
        <v>4110</v>
      </c>
      <c r="V2573" s="85">
        <v>40071</v>
      </c>
      <c r="W2573" s="58" t="s">
        <v>5724</v>
      </c>
      <c r="X2573" s="58" t="s">
        <v>1019</v>
      </c>
      <c r="Y2573" s="53">
        <v>0</v>
      </c>
      <c r="Z2573" s="56" t="e">
        <v>#N/A</v>
      </c>
      <c r="AA2573" s="56" t="e">
        <v>#N/A</v>
      </c>
      <c r="AB2573" s="56" t="e">
        <v>#N/A</v>
      </c>
      <c r="AC2573" s="111"/>
      <c r="AD2573" s="53"/>
      <c r="AE2573" s="53"/>
      <c r="AF2573" s="53"/>
      <c r="AG2573" s="53"/>
      <c r="AH2573" s="53"/>
      <c r="AI2573" s="53"/>
      <c r="AJ2573" s="53"/>
      <c r="AK2573" s="53"/>
      <c r="AL2573" s="53"/>
      <c r="AM2573" s="49" t="e">
        <f>VLOOKUP(C2573:C5957,[3]Sheet3!$D$2:$D$21,1,0)</f>
        <v>#N/A</v>
      </c>
    </row>
    <row r="2574" spans="1:39" ht="30" customHeight="1">
      <c r="A2574" s="53" t="s">
        <v>2469</v>
      </c>
      <c r="B2574" s="85">
        <v>40071</v>
      </c>
      <c r="C2574" s="85">
        <v>62009</v>
      </c>
      <c r="D2574" s="86" t="s">
        <v>1408</v>
      </c>
      <c r="E2574" s="87" t="s">
        <v>2623</v>
      </c>
      <c r="F2574" s="56" t="s">
        <v>6104</v>
      </c>
      <c r="G2574" s="56" t="s">
        <v>5285</v>
      </c>
      <c r="H2574" s="56">
        <v>2000</v>
      </c>
      <c r="I2574" s="56">
        <v>2000</v>
      </c>
      <c r="J2574" s="56" t="s">
        <v>1992</v>
      </c>
      <c r="K2574" s="71" t="s">
        <v>3691</v>
      </c>
      <c r="L2574" s="55"/>
      <c r="M2574" s="55"/>
      <c r="N2574" s="57"/>
      <c r="O2574" s="57"/>
      <c r="P2574" s="57"/>
      <c r="Q2574" s="57"/>
      <c r="R2574" s="48"/>
      <c r="S2574" s="53"/>
      <c r="T2574" s="53" t="e">
        <f>VLOOKUP(C2574:C5627,[2]Sheet3!$B$2:$J$9150,9,0)</f>
        <v>#N/A</v>
      </c>
      <c r="U2574" s="58" t="s">
        <v>4110</v>
      </c>
      <c r="V2574" s="85">
        <v>40071</v>
      </c>
      <c r="W2574" s="58" t="s">
        <v>5724</v>
      </c>
      <c r="X2574" s="58" t="s">
        <v>1019</v>
      </c>
      <c r="Y2574" s="53" t="e">
        <v>#N/A</v>
      </c>
      <c r="Z2574" s="56" t="e">
        <v>#N/A</v>
      </c>
      <c r="AA2574" s="56" t="e">
        <v>#N/A</v>
      </c>
      <c r="AB2574" s="56" t="e">
        <v>#N/A</v>
      </c>
      <c r="AC2574" s="111"/>
      <c r="AD2574" s="53"/>
      <c r="AE2574" s="53"/>
      <c r="AF2574" s="53"/>
      <c r="AG2574" s="53"/>
      <c r="AH2574" s="53"/>
      <c r="AI2574" s="53"/>
      <c r="AJ2574" s="53"/>
      <c r="AK2574" s="53"/>
      <c r="AL2574" s="53"/>
      <c r="AM2574" s="49" t="e">
        <f>VLOOKUP(C2574:C5958,[3]Sheet3!$D$2:$D$21,1,0)</f>
        <v>#N/A</v>
      </c>
    </row>
    <row r="2575" spans="1:39" ht="30" customHeight="1">
      <c r="A2575" s="53" t="s">
        <v>2469</v>
      </c>
      <c r="B2575" s="85">
        <v>40071</v>
      </c>
      <c r="C2575" s="85">
        <v>62014</v>
      </c>
      <c r="D2575" s="86" t="s">
        <v>1409</v>
      </c>
      <c r="E2575" s="87" t="s">
        <v>2623</v>
      </c>
      <c r="F2575" s="56" t="s">
        <v>4083</v>
      </c>
      <c r="G2575" s="30" t="s">
        <v>4188</v>
      </c>
      <c r="H2575" s="31">
        <v>1500</v>
      </c>
      <c r="I2575" s="31">
        <v>1500</v>
      </c>
      <c r="J2575" s="56" t="s">
        <v>4189</v>
      </c>
      <c r="K2575" s="71" t="s">
        <v>3691</v>
      </c>
      <c r="L2575" s="55"/>
      <c r="M2575" s="55"/>
      <c r="N2575" s="57"/>
      <c r="O2575" s="57"/>
      <c r="P2575" s="57"/>
      <c r="Q2575" s="57"/>
      <c r="R2575" s="48"/>
      <c r="S2575" s="53"/>
      <c r="T2575" s="53" t="e">
        <f>VLOOKUP(C2575:C5628,[2]Sheet3!$B$2:$J$9150,9,0)</f>
        <v>#N/A</v>
      </c>
      <c r="U2575" s="58" t="s">
        <v>4110</v>
      </c>
      <c r="V2575" s="85">
        <v>40071</v>
      </c>
      <c r="W2575" s="58" t="s">
        <v>5724</v>
      </c>
      <c r="X2575" s="58" t="s">
        <v>1019</v>
      </c>
      <c r="Y2575" s="53" t="s">
        <v>5867</v>
      </c>
      <c r="Z2575" s="56" t="s">
        <v>3648</v>
      </c>
      <c r="AA2575" s="56" t="s">
        <v>5978</v>
      </c>
      <c r="AB2575" s="56" t="s">
        <v>3678</v>
      </c>
      <c r="AC2575" s="111"/>
      <c r="AD2575" s="53"/>
      <c r="AE2575" s="53"/>
      <c r="AF2575" s="53"/>
      <c r="AG2575" s="53"/>
      <c r="AH2575" s="53"/>
      <c r="AI2575" s="53"/>
      <c r="AJ2575" s="53"/>
      <c r="AK2575" s="53"/>
      <c r="AL2575" s="53"/>
      <c r="AM2575" s="49" t="e">
        <f>VLOOKUP(C2575:C5959,[3]Sheet3!$D$2:$D$21,1,0)</f>
        <v>#N/A</v>
      </c>
    </row>
    <row r="2576" spans="1:39" ht="30" customHeight="1">
      <c r="A2576" s="53" t="s">
        <v>2469</v>
      </c>
      <c r="B2576" s="85">
        <v>40071</v>
      </c>
      <c r="C2576" s="85">
        <v>62020</v>
      </c>
      <c r="D2576" s="86" t="s">
        <v>7179</v>
      </c>
      <c r="E2576" s="87" t="s">
        <v>2623</v>
      </c>
      <c r="F2576" s="56" t="s">
        <v>4083</v>
      </c>
      <c r="G2576" s="30" t="s">
        <v>4188</v>
      </c>
      <c r="H2576" s="31">
        <v>1500</v>
      </c>
      <c r="I2576" s="31">
        <v>1500</v>
      </c>
      <c r="J2576" s="56" t="s">
        <v>4189</v>
      </c>
      <c r="K2576" s="71" t="s">
        <v>3691</v>
      </c>
      <c r="L2576" s="55"/>
      <c r="M2576" s="55"/>
      <c r="N2576" s="57"/>
      <c r="O2576" s="57"/>
      <c r="P2576" s="57"/>
      <c r="Q2576" s="57"/>
      <c r="R2576" s="48"/>
      <c r="S2576" s="53"/>
      <c r="T2576" s="53" t="e">
        <f>VLOOKUP(C2576:C5629,[2]Sheet3!$B$2:$J$9150,9,0)</f>
        <v>#N/A</v>
      </c>
      <c r="U2576" s="58" t="s">
        <v>4110</v>
      </c>
      <c r="V2576" s="85">
        <v>40071</v>
      </c>
      <c r="W2576" s="58" t="s">
        <v>5724</v>
      </c>
      <c r="X2576" s="58" t="s">
        <v>1019</v>
      </c>
      <c r="Y2576" s="53">
        <v>0</v>
      </c>
      <c r="Z2576" s="56" t="e">
        <v>#N/A</v>
      </c>
      <c r="AA2576" s="56" t="e">
        <v>#N/A</v>
      </c>
      <c r="AB2576" s="56" t="e">
        <v>#N/A</v>
      </c>
      <c r="AC2576" s="111"/>
      <c r="AD2576" s="53"/>
      <c r="AE2576" s="53"/>
      <c r="AF2576" s="53"/>
      <c r="AG2576" s="53"/>
      <c r="AH2576" s="53"/>
      <c r="AI2576" s="53"/>
      <c r="AJ2576" s="53"/>
      <c r="AK2576" s="53"/>
      <c r="AL2576" s="53"/>
      <c r="AM2576" s="49" t="e">
        <f>VLOOKUP(C2576:C5960,[3]Sheet3!$D$2:$D$21,1,0)</f>
        <v>#N/A</v>
      </c>
    </row>
    <row r="2577" spans="1:39" ht="30" customHeight="1">
      <c r="A2577" s="53" t="s">
        <v>2469</v>
      </c>
      <c r="B2577" s="85">
        <v>40071</v>
      </c>
      <c r="C2577" s="85">
        <v>62021</v>
      </c>
      <c r="D2577" s="86" t="s">
        <v>7179</v>
      </c>
      <c r="E2577" s="87" t="s">
        <v>2623</v>
      </c>
      <c r="F2577" s="56" t="s">
        <v>4083</v>
      </c>
      <c r="G2577" s="30" t="s">
        <v>4188</v>
      </c>
      <c r="H2577" s="31">
        <v>1500</v>
      </c>
      <c r="I2577" s="31">
        <v>1500</v>
      </c>
      <c r="J2577" s="56" t="s">
        <v>4189</v>
      </c>
      <c r="K2577" s="71" t="s">
        <v>3691</v>
      </c>
      <c r="L2577" s="55"/>
      <c r="M2577" s="55"/>
      <c r="N2577" s="57"/>
      <c r="O2577" s="57"/>
      <c r="P2577" s="57"/>
      <c r="Q2577" s="57"/>
      <c r="R2577" s="48"/>
      <c r="S2577" s="53"/>
      <c r="T2577" s="53" t="e">
        <f>VLOOKUP(C2577:C5630,[2]Sheet3!$B$2:$J$9150,9,0)</f>
        <v>#N/A</v>
      </c>
      <c r="U2577" s="58" t="s">
        <v>4110</v>
      </c>
      <c r="V2577" s="85">
        <v>40071</v>
      </c>
      <c r="W2577" s="58" t="s">
        <v>5724</v>
      </c>
      <c r="X2577" s="58" t="s">
        <v>1019</v>
      </c>
      <c r="Y2577" s="53" t="s">
        <v>5868</v>
      </c>
      <c r="Z2577" s="56" t="s">
        <v>6014</v>
      </c>
      <c r="AA2577" s="56" t="s">
        <v>5976</v>
      </c>
      <c r="AB2577" s="56">
        <v>0</v>
      </c>
      <c r="AC2577" s="111"/>
      <c r="AD2577" s="53"/>
      <c r="AE2577" s="53"/>
      <c r="AF2577" s="53"/>
      <c r="AG2577" s="53"/>
      <c r="AH2577" s="53"/>
      <c r="AI2577" s="53"/>
      <c r="AJ2577" s="53"/>
      <c r="AK2577" s="53"/>
      <c r="AL2577" s="53"/>
      <c r="AM2577" s="49" t="e">
        <f>VLOOKUP(C2577:C5961,[3]Sheet3!$D$2:$D$21,1,0)</f>
        <v>#N/A</v>
      </c>
    </row>
    <row r="2578" spans="1:39" ht="30" customHeight="1">
      <c r="A2578" s="53" t="s">
        <v>2469</v>
      </c>
      <c r="B2578" s="85">
        <v>40071</v>
      </c>
      <c r="C2578" s="85">
        <v>62033</v>
      </c>
      <c r="D2578" s="86" t="s">
        <v>1410</v>
      </c>
      <c r="E2578" s="87" t="s">
        <v>2623</v>
      </c>
      <c r="F2578" s="56" t="s">
        <v>4082</v>
      </c>
      <c r="G2578" s="30" t="s">
        <v>4187</v>
      </c>
      <c r="H2578" s="30">
        <v>1500</v>
      </c>
      <c r="I2578" s="30">
        <v>1200</v>
      </c>
      <c r="J2578" s="56" t="s">
        <v>4184</v>
      </c>
      <c r="K2578" s="71" t="s">
        <v>3691</v>
      </c>
      <c r="L2578" s="55"/>
      <c r="M2578" s="55"/>
      <c r="N2578" s="57"/>
      <c r="O2578" s="57"/>
      <c r="P2578" s="57"/>
      <c r="Q2578" s="57"/>
      <c r="R2578" s="48"/>
      <c r="S2578" s="53"/>
      <c r="T2578" s="53" t="e">
        <f>VLOOKUP(C2578:C5631,[2]Sheet3!$B$2:$J$9150,9,0)</f>
        <v>#N/A</v>
      </c>
      <c r="U2578" s="58" t="s">
        <v>4110</v>
      </c>
      <c r="V2578" s="85">
        <v>40071</v>
      </c>
      <c r="W2578" s="58" t="s">
        <v>5724</v>
      </c>
      <c r="X2578" s="58" t="s">
        <v>1019</v>
      </c>
      <c r="Y2578" s="53" t="s">
        <v>5869</v>
      </c>
      <c r="Z2578" s="56" t="s">
        <v>6811</v>
      </c>
      <c r="AA2578" s="56" t="s">
        <v>5976</v>
      </c>
      <c r="AB2578" s="56" t="s">
        <v>6887</v>
      </c>
      <c r="AC2578" s="111"/>
      <c r="AD2578" s="53"/>
      <c r="AE2578" s="53"/>
      <c r="AF2578" s="53"/>
      <c r="AG2578" s="53"/>
      <c r="AH2578" s="53"/>
      <c r="AI2578" s="53"/>
      <c r="AJ2578" s="53"/>
      <c r="AK2578" s="53"/>
      <c r="AL2578" s="53"/>
      <c r="AM2578" s="49" t="e">
        <f>VLOOKUP(C2578:C5962,[3]Sheet3!$D$2:$D$21,1,0)</f>
        <v>#N/A</v>
      </c>
    </row>
    <row r="2579" spans="1:39" ht="30" customHeight="1">
      <c r="A2579" s="53" t="s">
        <v>2469</v>
      </c>
      <c r="B2579" s="85">
        <v>40116</v>
      </c>
      <c r="C2579" s="85">
        <v>62073</v>
      </c>
      <c r="D2579" s="86" t="s">
        <v>5325</v>
      </c>
      <c r="E2579" s="87" t="s">
        <v>2623</v>
      </c>
      <c r="F2579" s="56" t="s">
        <v>3114</v>
      </c>
      <c r="G2579" s="30" t="s">
        <v>3286</v>
      </c>
      <c r="H2579" s="31">
        <v>1500</v>
      </c>
      <c r="I2579" s="31">
        <v>1500</v>
      </c>
      <c r="J2579" s="56" t="s">
        <v>3287</v>
      </c>
      <c r="K2579" s="71" t="s">
        <v>3691</v>
      </c>
      <c r="L2579" s="55"/>
      <c r="M2579" s="55"/>
      <c r="N2579" s="57"/>
      <c r="O2579" s="57"/>
      <c r="P2579" s="57"/>
      <c r="Q2579" s="57"/>
      <c r="R2579" s="48"/>
      <c r="S2579" s="53"/>
      <c r="T2579" s="53" t="e">
        <f>VLOOKUP(C2579:C5632,[2]Sheet3!$B$2:$J$9150,9,0)</f>
        <v>#N/A</v>
      </c>
      <c r="U2579" s="58" t="s">
        <v>4110</v>
      </c>
      <c r="V2579" s="85">
        <v>40116</v>
      </c>
      <c r="W2579" s="58" t="s">
        <v>5708</v>
      </c>
      <c r="X2579" s="58" t="s">
        <v>1015</v>
      </c>
      <c r="Y2579" s="53">
        <v>0</v>
      </c>
      <c r="Z2579" s="56" t="e">
        <v>#N/A</v>
      </c>
      <c r="AA2579" s="56" t="e">
        <v>#N/A</v>
      </c>
      <c r="AB2579" s="56" t="e">
        <v>#N/A</v>
      </c>
      <c r="AC2579" s="111"/>
      <c r="AD2579" s="53"/>
      <c r="AE2579" s="53"/>
      <c r="AF2579" s="53"/>
      <c r="AG2579" s="53"/>
      <c r="AH2579" s="53"/>
      <c r="AI2579" s="53"/>
      <c r="AJ2579" s="53"/>
      <c r="AK2579" s="53"/>
      <c r="AL2579" s="53"/>
      <c r="AM2579" s="49" t="e">
        <f>VLOOKUP(C2579:C5963,[3]Sheet3!$D$2:$D$21,1,0)</f>
        <v>#N/A</v>
      </c>
    </row>
    <row r="2580" spans="1:39" ht="30" customHeight="1">
      <c r="A2580" s="53" t="s">
        <v>2469</v>
      </c>
      <c r="B2580" s="85">
        <v>40260</v>
      </c>
      <c r="C2580" s="85">
        <v>62143</v>
      </c>
      <c r="D2580" s="86" t="s">
        <v>5326</v>
      </c>
      <c r="E2580" s="87" t="s">
        <v>2623</v>
      </c>
      <c r="F2580" s="56" t="s">
        <v>6105</v>
      </c>
      <c r="G2580" s="30" t="s">
        <v>730</v>
      </c>
      <c r="H2580" s="56">
        <v>1500</v>
      </c>
      <c r="I2580" s="56">
        <v>1500</v>
      </c>
      <c r="J2580" s="56" t="s">
        <v>4941</v>
      </c>
      <c r="K2580" s="71" t="s">
        <v>3691</v>
      </c>
      <c r="L2580" s="55"/>
      <c r="M2580" s="55"/>
      <c r="N2580" s="57"/>
      <c r="O2580" s="57"/>
      <c r="P2580" s="57"/>
      <c r="Q2580" s="57"/>
      <c r="R2580" s="48"/>
      <c r="S2580" s="53"/>
      <c r="T2580" s="53" t="e">
        <f>VLOOKUP(C2580:C5633,[2]Sheet3!$B$2:$J$9150,9,0)</f>
        <v>#N/A</v>
      </c>
      <c r="U2580" s="58" t="s">
        <v>4110</v>
      </c>
      <c r="V2580" s="85">
        <v>40260</v>
      </c>
      <c r="W2580" s="58" t="s">
        <v>6605</v>
      </c>
      <c r="X2580" s="58" t="s">
        <v>1018</v>
      </c>
      <c r="Y2580" s="53">
        <v>0</v>
      </c>
      <c r="Z2580" s="56" t="e">
        <v>#N/A</v>
      </c>
      <c r="AA2580" s="56" t="e">
        <v>#N/A</v>
      </c>
      <c r="AB2580" s="56" t="e">
        <v>#N/A</v>
      </c>
      <c r="AC2580" s="111"/>
      <c r="AD2580" s="53"/>
      <c r="AE2580" s="53"/>
      <c r="AF2580" s="53"/>
      <c r="AG2580" s="53"/>
      <c r="AH2580" s="53"/>
      <c r="AI2580" s="53"/>
      <c r="AJ2580" s="53"/>
      <c r="AK2580" s="53"/>
      <c r="AL2580" s="53"/>
      <c r="AM2580" s="49" t="e">
        <f>VLOOKUP(C2580:C5964,[3]Sheet3!$D$2:$D$21,1,0)</f>
        <v>#N/A</v>
      </c>
    </row>
    <row r="2581" spans="1:39" ht="30" customHeight="1">
      <c r="A2581" s="53" t="s">
        <v>2468</v>
      </c>
      <c r="B2581" s="85">
        <v>40100</v>
      </c>
      <c r="C2581" s="85">
        <v>62167</v>
      </c>
      <c r="D2581" s="86" t="s">
        <v>5327</v>
      </c>
      <c r="E2581" s="87" t="s">
        <v>2623</v>
      </c>
      <c r="F2581" s="56" t="s">
        <v>4009</v>
      </c>
      <c r="G2581" s="30" t="s">
        <v>5956</v>
      </c>
      <c r="H2581" s="31">
        <v>1500</v>
      </c>
      <c r="I2581" s="31">
        <v>1200</v>
      </c>
      <c r="J2581" s="56" t="s">
        <v>1126</v>
      </c>
      <c r="K2581" s="71" t="s">
        <v>3691</v>
      </c>
      <c r="L2581" s="55"/>
      <c r="M2581" s="55"/>
      <c r="N2581" s="57"/>
      <c r="O2581" s="57"/>
      <c r="P2581" s="57"/>
      <c r="Q2581" s="57"/>
      <c r="R2581" s="48"/>
      <c r="S2581" s="53"/>
      <c r="T2581" s="53" t="e">
        <f>VLOOKUP(C2581:C5634,[2]Sheet3!$B$2:$J$9150,9,0)</f>
        <v>#N/A</v>
      </c>
      <c r="U2581" s="58" t="s">
        <v>4110</v>
      </c>
      <c r="V2581" s="85">
        <v>40100</v>
      </c>
      <c r="W2581" s="58" t="s">
        <v>5736</v>
      </c>
      <c r="X2581" s="58" t="s">
        <v>1019</v>
      </c>
      <c r="Y2581" s="53">
        <v>0</v>
      </c>
      <c r="Z2581" s="56" t="e">
        <v>#N/A</v>
      </c>
      <c r="AA2581" s="56" t="e">
        <v>#N/A</v>
      </c>
      <c r="AB2581" s="56" t="e">
        <v>#N/A</v>
      </c>
      <c r="AC2581" s="111"/>
      <c r="AD2581" s="53"/>
      <c r="AE2581" s="53"/>
      <c r="AF2581" s="53"/>
      <c r="AG2581" s="53"/>
      <c r="AH2581" s="53"/>
      <c r="AI2581" s="53"/>
      <c r="AJ2581" s="53"/>
      <c r="AK2581" s="53"/>
      <c r="AL2581" s="53"/>
      <c r="AM2581" s="49" t="e">
        <f>VLOOKUP(C2581:C5965,[3]Sheet3!$D$2:$D$21,1,0)</f>
        <v>#N/A</v>
      </c>
    </row>
    <row r="2582" spans="1:39" ht="30" customHeight="1">
      <c r="A2582" s="53" t="s">
        <v>2468</v>
      </c>
      <c r="B2582" s="85">
        <v>40100</v>
      </c>
      <c r="C2582" s="85">
        <v>62168</v>
      </c>
      <c r="D2582" s="86" t="s">
        <v>5328</v>
      </c>
      <c r="E2582" s="87" t="s">
        <v>2623</v>
      </c>
      <c r="F2582" s="56" t="s">
        <v>4009</v>
      </c>
      <c r="G2582" s="30" t="s">
        <v>5956</v>
      </c>
      <c r="H2582" s="31">
        <v>1500</v>
      </c>
      <c r="I2582" s="31">
        <v>1200</v>
      </c>
      <c r="J2582" s="56" t="s">
        <v>1126</v>
      </c>
      <c r="K2582" s="71" t="s">
        <v>3691</v>
      </c>
      <c r="L2582" s="55"/>
      <c r="M2582" s="55"/>
      <c r="N2582" s="57"/>
      <c r="O2582" s="57"/>
      <c r="P2582" s="57"/>
      <c r="Q2582" s="57"/>
      <c r="R2582" s="48"/>
      <c r="S2582" s="53"/>
      <c r="T2582" s="53" t="e">
        <f>VLOOKUP(C2582:C5635,[2]Sheet3!$B$2:$J$9150,9,0)</f>
        <v>#N/A</v>
      </c>
      <c r="U2582" s="58" t="s">
        <v>4110</v>
      </c>
      <c r="V2582" s="85">
        <v>40100</v>
      </c>
      <c r="W2582" s="58" t="s">
        <v>5736</v>
      </c>
      <c r="X2582" s="58" t="s">
        <v>1019</v>
      </c>
      <c r="Y2582" s="53">
        <v>0</v>
      </c>
      <c r="Z2582" s="56" t="e">
        <v>#N/A</v>
      </c>
      <c r="AA2582" s="56" t="e">
        <v>#N/A</v>
      </c>
      <c r="AB2582" s="56" t="e">
        <v>#N/A</v>
      </c>
      <c r="AC2582" s="111"/>
      <c r="AD2582" s="53"/>
      <c r="AE2582" s="53"/>
      <c r="AF2582" s="53"/>
      <c r="AG2582" s="53"/>
      <c r="AH2582" s="53"/>
      <c r="AI2582" s="53"/>
      <c r="AJ2582" s="53"/>
      <c r="AK2582" s="53"/>
      <c r="AL2582" s="53"/>
      <c r="AM2582" s="49" t="e">
        <f>VLOOKUP(C2582:C5966,[3]Sheet3!$D$2:$D$21,1,0)</f>
        <v>#N/A</v>
      </c>
    </row>
    <row r="2583" spans="1:39" ht="30" customHeight="1">
      <c r="A2583" s="53" t="s">
        <v>2468</v>
      </c>
      <c r="B2583" s="85">
        <v>40092</v>
      </c>
      <c r="C2583" s="85">
        <v>62185</v>
      </c>
      <c r="D2583" s="86" t="s">
        <v>5330</v>
      </c>
      <c r="E2583" s="87" t="s">
        <v>2623</v>
      </c>
      <c r="F2583" s="56" t="s">
        <v>6425</v>
      </c>
      <c r="G2583" s="30" t="s">
        <v>4251</v>
      </c>
      <c r="H2583" s="56">
        <v>1500</v>
      </c>
      <c r="I2583" s="56">
        <v>1500</v>
      </c>
      <c r="J2583" s="56" t="s">
        <v>4112</v>
      </c>
      <c r="K2583" s="71" t="s">
        <v>3691</v>
      </c>
      <c r="L2583" s="55"/>
      <c r="M2583" s="55"/>
      <c r="N2583" s="57"/>
      <c r="O2583" s="57"/>
      <c r="P2583" s="57"/>
      <c r="Q2583" s="57"/>
      <c r="R2583" s="48"/>
      <c r="S2583" s="53"/>
      <c r="T2583" s="53" t="e">
        <f>VLOOKUP(C2583:C5636,[2]Sheet3!$B$2:$J$9150,9,0)</f>
        <v>#N/A</v>
      </c>
      <c r="U2583" s="58" t="s">
        <v>4110</v>
      </c>
      <c r="V2583" s="85">
        <v>40092</v>
      </c>
      <c r="W2583" s="58" t="s">
        <v>5732</v>
      </c>
      <c r="X2583" s="58" t="s">
        <v>1022</v>
      </c>
      <c r="Y2583" s="53" t="s">
        <v>7807</v>
      </c>
      <c r="Z2583" s="56" t="e">
        <v>#N/A</v>
      </c>
      <c r="AA2583" s="56" t="e">
        <v>#N/A</v>
      </c>
      <c r="AB2583" s="56" t="e">
        <v>#N/A</v>
      </c>
      <c r="AC2583" s="111"/>
      <c r="AD2583" s="53"/>
      <c r="AE2583" s="53"/>
      <c r="AF2583" s="53"/>
      <c r="AG2583" s="53"/>
      <c r="AH2583" s="53"/>
      <c r="AI2583" s="53"/>
      <c r="AJ2583" s="53"/>
      <c r="AK2583" s="53"/>
      <c r="AL2583" s="53"/>
      <c r="AM2583" s="49" t="e">
        <f>VLOOKUP(C2583:C5967,[3]Sheet3!$D$2:$D$21,1,0)</f>
        <v>#N/A</v>
      </c>
    </row>
    <row r="2584" spans="1:39" ht="30" customHeight="1">
      <c r="A2584" s="53" t="s">
        <v>2468</v>
      </c>
      <c r="B2584" s="85">
        <v>40092</v>
      </c>
      <c r="C2584" s="85">
        <v>62189</v>
      </c>
      <c r="D2584" s="86" t="s">
        <v>5331</v>
      </c>
      <c r="E2584" s="87" t="s">
        <v>2623</v>
      </c>
      <c r="F2584" s="56" t="s">
        <v>6425</v>
      </c>
      <c r="G2584" s="30" t="s">
        <v>4251</v>
      </c>
      <c r="H2584" s="56">
        <v>1500</v>
      </c>
      <c r="I2584" s="56">
        <v>1500</v>
      </c>
      <c r="J2584" s="56" t="s">
        <v>4112</v>
      </c>
      <c r="K2584" s="71" t="s">
        <v>3691</v>
      </c>
      <c r="L2584" s="55"/>
      <c r="M2584" s="55"/>
      <c r="N2584" s="57"/>
      <c r="O2584" s="57"/>
      <c r="P2584" s="57"/>
      <c r="Q2584" s="57"/>
      <c r="R2584" s="48"/>
      <c r="S2584" s="53"/>
      <c r="T2584" s="53" t="e">
        <f>VLOOKUP(C2584:C5637,[2]Sheet3!$B$2:$J$9150,9,0)</f>
        <v>#N/A</v>
      </c>
      <c r="U2584" s="58" t="s">
        <v>4110</v>
      </c>
      <c r="V2584" s="85">
        <v>40092</v>
      </c>
      <c r="W2584" s="58" t="s">
        <v>5732</v>
      </c>
      <c r="X2584" s="58" t="s">
        <v>1022</v>
      </c>
      <c r="Y2584" s="53" t="s">
        <v>7808</v>
      </c>
      <c r="Z2584" s="56" t="e">
        <v>#N/A</v>
      </c>
      <c r="AA2584" s="56" t="e">
        <v>#N/A</v>
      </c>
      <c r="AB2584" s="56" t="e">
        <v>#N/A</v>
      </c>
      <c r="AC2584" s="111"/>
      <c r="AD2584" s="53"/>
      <c r="AE2584" s="53"/>
      <c r="AF2584" s="53"/>
      <c r="AG2584" s="53"/>
      <c r="AH2584" s="53"/>
      <c r="AI2584" s="53"/>
      <c r="AJ2584" s="53"/>
      <c r="AK2584" s="53"/>
      <c r="AL2584" s="53"/>
      <c r="AM2584" s="49" t="e">
        <f>VLOOKUP(C2584:C5968,[3]Sheet3!$D$2:$D$21,1,0)</f>
        <v>#N/A</v>
      </c>
    </row>
    <row r="2585" spans="1:39" ht="30" customHeight="1">
      <c r="A2585" s="53" t="s">
        <v>2469</v>
      </c>
      <c r="B2585" s="85">
        <v>40092</v>
      </c>
      <c r="C2585" s="85">
        <v>62191</v>
      </c>
      <c r="D2585" s="86" t="s">
        <v>5332</v>
      </c>
      <c r="E2585" s="87" t="s">
        <v>2623</v>
      </c>
      <c r="F2585" s="56" t="s">
        <v>6425</v>
      </c>
      <c r="G2585" s="30" t="s">
        <v>4251</v>
      </c>
      <c r="H2585" s="56">
        <v>1500</v>
      </c>
      <c r="I2585" s="56">
        <v>1500</v>
      </c>
      <c r="J2585" s="56" t="s">
        <v>4112</v>
      </c>
      <c r="K2585" s="71" t="s">
        <v>3691</v>
      </c>
      <c r="L2585" s="55"/>
      <c r="M2585" s="55"/>
      <c r="N2585" s="57"/>
      <c r="O2585" s="57"/>
      <c r="P2585" s="57"/>
      <c r="Q2585" s="57"/>
      <c r="R2585" s="48"/>
      <c r="S2585" s="53"/>
      <c r="T2585" s="53" t="e">
        <f>VLOOKUP(C2585:C5638,[2]Sheet3!$B$2:$J$9150,9,0)</f>
        <v>#N/A</v>
      </c>
      <c r="U2585" s="58" t="s">
        <v>4110</v>
      </c>
      <c r="V2585" s="85">
        <v>40092</v>
      </c>
      <c r="W2585" s="58" t="s">
        <v>5732</v>
      </c>
      <c r="X2585" s="58" t="s">
        <v>1022</v>
      </c>
      <c r="Y2585" s="53" t="s">
        <v>7809</v>
      </c>
      <c r="Z2585" s="56" t="e">
        <v>#N/A</v>
      </c>
      <c r="AA2585" s="56" t="e">
        <v>#N/A</v>
      </c>
      <c r="AB2585" s="56" t="e">
        <v>#N/A</v>
      </c>
      <c r="AC2585" s="111"/>
      <c r="AD2585" s="53"/>
      <c r="AE2585" s="53"/>
      <c r="AF2585" s="53"/>
      <c r="AG2585" s="53"/>
      <c r="AH2585" s="53"/>
      <c r="AI2585" s="53"/>
      <c r="AJ2585" s="53"/>
      <c r="AK2585" s="53"/>
      <c r="AL2585" s="53"/>
      <c r="AM2585" s="49" t="e">
        <f>VLOOKUP(C2585:C5969,[3]Sheet3!$D$2:$D$21,1,0)</f>
        <v>#N/A</v>
      </c>
    </row>
    <row r="2586" spans="1:39" ht="30" customHeight="1">
      <c r="A2586" s="53" t="s">
        <v>2468</v>
      </c>
      <c r="B2586" s="85">
        <v>40092</v>
      </c>
      <c r="C2586" s="85">
        <v>62209</v>
      </c>
      <c r="D2586" s="86" t="s">
        <v>5333</v>
      </c>
      <c r="E2586" s="87" t="s">
        <v>2623</v>
      </c>
      <c r="F2586" s="56" t="s">
        <v>6425</v>
      </c>
      <c r="G2586" s="30" t="s">
        <v>4251</v>
      </c>
      <c r="H2586" s="56">
        <v>1500</v>
      </c>
      <c r="I2586" s="56">
        <v>1500</v>
      </c>
      <c r="J2586" s="56" t="s">
        <v>4112</v>
      </c>
      <c r="K2586" s="71" t="s">
        <v>3691</v>
      </c>
      <c r="L2586" s="55"/>
      <c r="M2586" s="55"/>
      <c r="N2586" s="57"/>
      <c r="O2586" s="57"/>
      <c r="P2586" s="57"/>
      <c r="Q2586" s="57"/>
      <c r="R2586" s="48"/>
      <c r="S2586" s="53"/>
      <c r="T2586" s="53" t="e">
        <f>VLOOKUP(C2586:C5639,[2]Sheet3!$B$2:$J$9150,9,0)</f>
        <v>#N/A</v>
      </c>
      <c r="U2586" s="58" t="s">
        <v>4110</v>
      </c>
      <c r="V2586" s="85">
        <v>40092</v>
      </c>
      <c r="W2586" s="58" t="s">
        <v>5732</v>
      </c>
      <c r="X2586" s="58" t="s">
        <v>1022</v>
      </c>
      <c r="Y2586" s="53" t="s">
        <v>7810</v>
      </c>
      <c r="Z2586" s="56" t="e">
        <v>#N/A</v>
      </c>
      <c r="AA2586" s="56" t="e">
        <v>#N/A</v>
      </c>
      <c r="AB2586" s="56" t="e">
        <v>#N/A</v>
      </c>
      <c r="AC2586" s="111"/>
      <c r="AD2586" s="53"/>
      <c r="AE2586" s="53"/>
      <c r="AF2586" s="53"/>
      <c r="AG2586" s="53"/>
      <c r="AH2586" s="53"/>
      <c r="AI2586" s="53"/>
      <c r="AJ2586" s="53"/>
      <c r="AK2586" s="53"/>
      <c r="AL2586" s="53"/>
      <c r="AM2586" s="49" t="e">
        <f>VLOOKUP(C2586:C5970,[3]Sheet3!$D$2:$D$21,1,0)</f>
        <v>#N/A</v>
      </c>
    </row>
    <row r="2587" spans="1:39" ht="30" customHeight="1">
      <c r="A2587" s="53" t="s">
        <v>2468</v>
      </c>
      <c r="B2587" s="85">
        <v>40092</v>
      </c>
      <c r="C2587" s="85">
        <v>62211</v>
      </c>
      <c r="D2587" s="86" t="s">
        <v>5334</v>
      </c>
      <c r="E2587" s="87" t="s">
        <v>2623</v>
      </c>
      <c r="F2587" s="56" t="s">
        <v>6425</v>
      </c>
      <c r="G2587" s="30" t="s">
        <v>4251</v>
      </c>
      <c r="H2587" s="56">
        <v>1500</v>
      </c>
      <c r="I2587" s="56">
        <v>1500</v>
      </c>
      <c r="J2587" s="56" t="s">
        <v>4112</v>
      </c>
      <c r="K2587" s="71" t="s">
        <v>3691</v>
      </c>
      <c r="L2587" s="55"/>
      <c r="M2587" s="55"/>
      <c r="N2587" s="57"/>
      <c r="O2587" s="57"/>
      <c r="P2587" s="57"/>
      <c r="Q2587" s="57"/>
      <c r="R2587" s="48"/>
      <c r="S2587" s="53"/>
      <c r="T2587" s="53" t="e">
        <f>VLOOKUP(C2587:C5640,[2]Sheet3!$B$2:$J$9150,9,0)</f>
        <v>#N/A</v>
      </c>
      <c r="U2587" s="58" t="s">
        <v>4110</v>
      </c>
      <c r="V2587" s="85">
        <v>40092</v>
      </c>
      <c r="W2587" s="58" t="s">
        <v>5732</v>
      </c>
      <c r="X2587" s="58" t="s">
        <v>1022</v>
      </c>
      <c r="Y2587" s="53" t="s">
        <v>7811</v>
      </c>
      <c r="Z2587" s="56" t="e">
        <v>#N/A</v>
      </c>
      <c r="AA2587" s="56" t="e">
        <v>#N/A</v>
      </c>
      <c r="AB2587" s="56" t="e">
        <v>#N/A</v>
      </c>
      <c r="AC2587" s="111"/>
      <c r="AD2587" s="53"/>
      <c r="AE2587" s="53"/>
      <c r="AF2587" s="53"/>
      <c r="AG2587" s="53"/>
      <c r="AH2587" s="53"/>
      <c r="AI2587" s="53"/>
      <c r="AJ2587" s="53"/>
      <c r="AK2587" s="53"/>
      <c r="AL2587" s="53"/>
      <c r="AM2587" s="49" t="e">
        <f>VLOOKUP(C2587:C5971,[3]Sheet3!$D$2:$D$21,1,0)</f>
        <v>#N/A</v>
      </c>
    </row>
    <row r="2588" spans="1:39" ht="30" customHeight="1">
      <c r="A2588" s="53" t="s">
        <v>2469</v>
      </c>
      <c r="B2588" s="85">
        <v>40092</v>
      </c>
      <c r="C2588" s="85">
        <v>62215</v>
      </c>
      <c r="D2588" s="86" t="s">
        <v>5335</v>
      </c>
      <c r="E2588" s="87" t="s">
        <v>2623</v>
      </c>
      <c r="F2588" s="56" t="s">
        <v>6425</v>
      </c>
      <c r="G2588" s="30" t="s">
        <v>4251</v>
      </c>
      <c r="H2588" s="56">
        <v>1500</v>
      </c>
      <c r="I2588" s="56">
        <v>1500</v>
      </c>
      <c r="J2588" s="56" t="s">
        <v>4112</v>
      </c>
      <c r="K2588" s="71" t="s">
        <v>3691</v>
      </c>
      <c r="L2588" s="55"/>
      <c r="M2588" s="55"/>
      <c r="N2588" s="57"/>
      <c r="O2588" s="57"/>
      <c r="P2588" s="57"/>
      <c r="Q2588" s="57"/>
      <c r="R2588" s="48"/>
      <c r="S2588" s="53"/>
      <c r="T2588" s="53" t="e">
        <f>VLOOKUP(C2588:C5641,[2]Sheet3!$B$2:$J$9150,9,0)</f>
        <v>#N/A</v>
      </c>
      <c r="U2588" s="58" t="s">
        <v>4110</v>
      </c>
      <c r="V2588" s="85">
        <v>40092</v>
      </c>
      <c r="W2588" s="58" t="s">
        <v>5732</v>
      </c>
      <c r="X2588" s="58" t="s">
        <v>1022</v>
      </c>
      <c r="Y2588" s="53" t="s">
        <v>7812</v>
      </c>
      <c r="Z2588" s="56" t="e">
        <v>#N/A</v>
      </c>
      <c r="AA2588" s="56" t="e">
        <v>#N/A</v>
      </c>
      <c r="AB2588" s="56" t="e">
        <v>#N/A</v>
      </c>
      <c r="AC2588" s="111"/>
      <c r="AD2588" s="53"/>
      <c r="AE2588" s="53"/>
      <c r="AF2588" s="53"/>
      <c r="AG2588" s="53"/>
      <c r="AH2588" s="53"/>
      <c r="AI2588" s="53"/>
      <c r="AJ2588" s="53"/>
      <c r="AK2588" s="53"/>
      <c r="AL2588" s="53"/>
      <c r="AM2588" s="49" t="e">
        <f>VLOOKUP(C2588:C5972,[3]Sheet3!$D$2:$D$21,1,0)</f>
        <v>#N/A</v>
      </c>
    </row>
    <row r="2589" spans="1:39" ht="30" customHeight="1">
      <c r="A2589" s="53" t="s">
        <v>2468</v>
      </c>
      <c r="B2589" s="85">
        <v>40092</v>
      </c>
      <c r="C2589" s="85">
        <v>62223</v>
      </c>
      <c r="D2589" s="86" t="s">
        <v>1160</v>
      </c>
      <c r="E2589" s="87" t="s">
        <v>2623</v>
      </c>
      <c r="F2589" s="56" t="s">
        <v>6425</v>
      </c>
      <c r="G2589" s="30" t="s">
        <v>4251</v>
      </c>
      <c r="H2589" s="56">
        <v>1500</v>
      </c>
      <c r="I2589" s="56">
        <v>1500</v>
      </c>
      <c r="J2589" s="56" t="s">
        <v>4112</v>
      </c>
      <c r="K2589" s="71" t="s">
        <v>3691</v>
      </c>
      <c r="L2589" s="55"/>
      <c r="M2589" s="55"/>
      <c r="N2589" s="57"/>
      <c r="O2589" s="57"/>
      <c r="P2589" s="57"/>
      <c r="Q2589" s="57"/>
      <c r="R2589" s="48"/>
      <c r="S2589" s="53"/>
      <c r="T2589" s="53" t="e">
        <f>VLOOKUP(C2589:C5642,[2]Sheet3!$B$2:$J$9150,9,0)</f>
        <v>#N/A</v>
      </c>
      <c r="U2589" s="58" t="s">
        <v>4110</v>
      </c>
      <c r="V2589" s="85">
        <v>40092</v>
      </c>
      <c r="W2589" s="58" t="s">
        <v>5732</v>
      </c>
      <c r="X2589" s="58" t="s">
        <v>1022</v>
      </c>
      <c r="Y2589" s="53" t="s">
        <v>7813</v>
      </c>
      <c r="Z2589" s="56" t="e">
        <v>#N/A</v>
      </c>
      <c r="AA2589" s="56" t="e">
        <v>#N/A</v>
      </c>
      <c r="AB2589" s="56" t="e">
        <v>#N/A</v>
      </c>
      <c r="AC2589" s="111"/>
      <c r="AD2589" s="53"/>
      <c r="AE2589" s="53"/>
      <c r="AF2589" s="53"/>
      <c r="AG2589" s="53"/>
      <c r="AH2589" s="53"/>
      <c r="AI2589" s="53"/>
      <c r="AJ2589" s="53"/>
      <c r="AK2589" s="53"/>
      <c r="AL2589" s="53"/>
      <c r="AM2589" s="49" t="e">
        <f>VLOOKUP(C2589:C5973,[3]Sheet3!$D$2:$D$21,1,0)</f>
        <v>#N/A</v>
      </c>
    </row>
    <row r="2590" spans="1:39" ht="30" customHeight="1">
      <c r="A2590" s="53" t="s">
        <v>2468</v>
      </c>
      <c r="B2590" s="85">
        <v>40092</v>
      </c>
      <c r="C2590" s="85">
        <v>62227</v>
      </c>
      <c r="D2590" s="86" t="s">
        <v>1161</v>
      </c>
      <c r="E2590" s="87" t="s">
        <v>2623</v>
      </c>
      <c r="F2590" s="56" t="s">
        <v>6425</v>
      </c>
      <c r="G2590" s="30" t="s">
        <v>4251</v>
      </c>
      <c r="H2590" s="56">
        <v>1500</v>
      </c>
      <c r="I2590" s="56">
        <v>1500</v>
      </c>
      <c r="J2590" s="56" t="s">
        <v>4112</v>
      </c>
      <c r="K2590" s="71" t="s">
        <v>3691</v>
      </c>
      <c r="L2590" s="55"/>
      <c r="M2590" s="55"/>
      <c r="N2590" s="57"/>
      <c r="O2590" s="57"/>
      <c r="P2590" s="57"/>
      <c r="Q2590" s="57"/>
      <c r="R2590" s="48"/>
      <c r="S2590" s="53"/>
      <c r="T2590" s="53" t="e">
        <f>VLOOKUP(C2590:C5643,[2]Sheet3!$B$2:$J$9150,9,0)</f>
        <v>#N/A</v>
      </c>
      <c r="U2590" s="58" t="s">
        <v>4110</v>
      </c>
      <c r="V2590" s="85">
        <v>40092</v>
      </c>
      <c r="W2590" s="58" t="s">
        <v>5732</v>
      </c>
      <c r="X2590" s="58" t="s">
        <v>1022</v>
      </c>
      <c r="Y2590" s="53" t="s">
        <v>7814</v>
      </c>
      <c r="Z2590" s="56" t="e">
        <v>#N/A</v>
      </c>
      <c r="AA2590" s="56" t="e">
        <v>#N/A</v>
      </c>
      <c r="AB2590" s="56" t="e">
        <v>#N/A</v>
      </c>
      <c r="AC2590" s="111"/>
      <c r="AD2590" s="53"/>
      <c r="AE2590" s="53"/>
      <c r="AF2590" s="53"/>
      <c r="AG2590" s="53"/>
      <c r="AH2590" s="53"/>
      <c r="AI2590" s="53"/>
      <c r="AJ2590" s="53"/>
      <c r="AK2590" s="53"/>
      <c r="AL2590" s="53"/>
      <c r="AM2590" s="49" t="e">
        <f>VLOOKUP(C2590:C5974,[3]Sheet3!$D$2:$D$21,1,0)</f>
        <v>#N/A</v>
      </c>
    </row>
    <row r="2591" spans="1:39" ht="30" customHeight="1">
      <c r="A2591" s="53" t="s">
        <v>2469</v>
      </c>
      <c r="B2591" s="85">
        <v>40092</v>
      </c>
      <c r="C2591" s="85">
        <v>62230</v>
      </c>
      <c r="D2591" s="86" t="s">
        <v>1162</v>
      </c>
      <c r="E2591" s="87" t="s">
        <v>2623</v>
      </c>
      <c r="F2591" s="56" t="s">
        <v>6425</v>
      </c>
      <c r="G2591" s="30" t="s">
        <v>4251</v>
      </c>
      <c r="H2591" s="56">
        <v>1500</v>
      </c>
      <c r="I2591" s="56">
        <v>1500</v>
      </c>
      <c r="J2591" s="56" t="s">
        <v>4112</v>
      </c>
      <c r="K2591" s="71" t="s">
        <v>3691</v>
      </c>
      <c r="L2591" s="55"/>
      <c r="M2591" s="55"/>
      <c r="N2591" s="57"/>
      <c r="O2591" s="57"/>
      <c r="P2591" s="57"/>
      <c r="Q2591" s="57"/>
      <c r="R2591" s="48"/>
      <c r="S2591" s="53"/>
      <c r="T2591" s="53" t="e">
        <f>VLOOKUP(C2591:C5644,[2]Sheet3!$B$2:$J$9150,9,0)</f>
        <v>#N/A</v>
      </c>
      <c r="U2591" s="58" t="s">
        <v>4110</v>
      </c>
      <c r="V2591" s="85">
        <v>40092</v>
      </c>
      <c r="W2591" s="58" t="s">
        <v>5732</v>
      </c>
      <c r="X2591" s="58" t="s">
        <v>1022</v>
      </c>
      <c r="Y2591" s="53" t="s">
        <v>7815</v>
      </c>
      <c r="Z2591" s="56" t="e">
        <v>#N/A</v>
      </c>
      <c r="AA2591" s="56" t="e">
        <v>#N/A</v>
      </c>
      <c r="AB2591" s="56" t="e">
        <v>#N/A</v>
      </c>
      <c r="AC2591" s="111"/>
      <c r="AD2591" s="53"/>
      <c r="AE2591" s="53"/>
      <c r="AF2591" s="53"/>
      <c r="AG2591" s="53"/>
      <c r="AH2591" s="53"/>
      <c r="AI2591" s="53"/>
      <c r="AJ2591" s="53"/>
      <c r="AK2591" s="53"/>
      <c r="AL2591" s="53"/>
      <c r="AM2591" s="49" t="e">
        <f>VLOOKUP(C2591:C5975,[3]Sheet3!$D$2:$D$21,1,0)</f>
        <v>#N/A</v>
      </c>
    </row>
    <row r="2592" spans="1:39" ht="30" customHeight="1">
      <c r="A2592" s="53" t="s">
        <v>2469</v>
      </c>
      <c r="B2592" s="85">
        <v>40092</v>
      </c>
      <c r="C2592" s="85">
        <v>62234</v>
      </c>
      <c r="D2592" s="86" t="s">
        <v>1163</v>
      </c>
      <c r="E2592" s="87" t="s">
        <v>2623</v>
      </c>
      <c r="F2592" s="56" t="s">
        <v>6425</v>
      </c>
      <c r="G2592" s="30" t="s">
        <v>4251</v>
      </c>
      <c r="H2592" s="56">
        <v>1500</v>
      </c>
      <c r="I2592" s="56">
        <v>1500</v>
      </c>
      <c r="J2592" s="56" t="s">
        <v>4112</v>
      </c>
      <c r="K2592" s="71" t="s">
        <v>3691</v>
      </c>
      <c r="L2592" s="55"/>
      <c r="M2592" s="55"/>
      <c r="N2592" s="57"/>
      <c r="O2592" s="57"/>
      <c r="P2592" s="57"/>
      <c r="Q2592" s="57"/>
      <c r="R2592" s="48"/>
      <c r="S2592" s="53"/>
      <c r="T2592" s="53" t="e">
        <f>VLOOKUP(C2592:C5645,[2]Sheet3!$B$2:$J$9150,9,0)</f>
        <v>#N/A</v>
      </c>
      <c r="U2592" s="58" t="s">
        <v>4110</v>
      </c>
      <c r="V2592" s="85">
        <v>40092</v>
      </c>
      <c r="W2592" s="58" t="s">
        <v>5732</v>
      </c>
      <c r="X2592" s="58" t="s">
        <v>1022</v>
      </c>
      <c r="Y2592" s="53" t="s">
        <v>7816</v>
      </c>
      <c r="Z2592" s="56" t="e">
        <v>#N/A</v>
      </c>
      <c r="AA2592" s="56" t="e">
        <v>#N/A</v>
      </c>
      <c r="AB2592" s="56" t="e">
        <v>#N/A</v>
      </c>
      <c r="AC2592" s="111"/>
      <c r="AD2592" s="53"/>
      <c r="AE2592" s="53"/>
      <c r="AF2592" s="53"/>
      <c r="AG2592" s="53"/>
      <c r="AH2592" s="53"/>
      <c r="AI2592" s="53"/>
      <c r="AJ2592" s="53"/>
      <c r="AK2592" s="53"/>
      <c r="AL2592" s="53"/>
      <c r="AM2592" s="49" t="e">
        <f>VLOOKUP(C2592:C5976,[3]Sheet3!$D$2:$D$21,1,0)</f>
        <v>#N/A</v>
      </c>
    </row>
    <row r="2593" spans="1:39" ht="30" customHeight="1">
      <c r="A2593" s="53" t="s">
        <v>2468</v>
      </c>
      <c r="B2593" s="85">
        <v>40092</v>
      </c>
      <c r="C2593" s="85">
        <v>62235</v>
      </c>
      <c r="D2593" s="86" t="s">
        <v>1164</v>
      </c>
      <c r="E2593" s="87" t="s">
        <v>2623</v>
      </c>
      <c r="F2593" s="56" t="s">
        <v>6425</v>
      </c>
      <c r="G2593" s="30" t="s">
        <v>4251</v>
      </c>
      <c r="H2593" s="56">
        <v>1500</v>
      </c>
      <c r="I2593" s="56">
        <v>1500</v>
      </c>
      <c r="J2593" s="56" t="s">
        <v>4112</v>
      </c>
      <c r="K2593" s="71" t="s">
        <v>3691</v>
      </c>
      <c r="L2593" s="55"/>
      <c r="M2593" s="55"/>
      <c r="N2593" s="57"/>
      <c r="O2593" s="57"/>
      <c r="P2593" s="57"/>
      <c r="Q2593" s="57"/>
      <c r="R2593" s="48"/>
      <c r="S2593" s="53"/>
      <c r="T2593" s="53" t="e">
        <f>VLOOKUP(C2593:C5646,[2]Sheet3!$B$2:$J$9150,9,0)</f>
        <v>#N/A</v>
      </c>
      <c r="U2593" s="58" t="s">
        <v>4110</v>
      </c>
      <c r="V2593" s="85">
        <v>40092</v>
      </c>
      <c r="W2593" s="58" t="s">
        <v>5732</v>
      </c>
      <c r="X2593" s="58" t="s">
        <v>1022</v>
      </c>
      <c r="Y2593" s="53" t="s">
        <v>7817</v>
      </c>
      <c r="Z2593" s="56" t="e">
        <v>#N/A</v>
      </c>
      <c r="AA2593" s="56" t="e">
        <v>#N/A</v>
      </c>
      <c r="AB2593" s="56" t="e">
        <v>#N/A</v>
      </c>
      <c r="AC2593" s="111"/>
      <c r="AD2593" s="53"/>
      <c r="AE2593" s="53"/>
      <c r="AF2593" s="53"/>
      <c r="AG2593" s="53"/>
      <c r="AH2593" s="53"/>
      <c r="AI2593" s="53"/>
      <c r="AJ2593" s="53"/>
      <c r="AK2593" s="53"/>
      <c r="AL2593" s="53"/>
      <c r="AM2593" s="49" t="e">
        <f>VLOOKUP(C2593:C5977,[3]Sheet3!$D$2:$D$21,1,0)</f>
        <v>#N/A</v>
      </c>
    </row>
    <row r="2594" spans="1:39" ht="30" customHeight="1">
      <c r="A2594" s="53" t="s">
        <v>2468</v>
      </c>
      <c r="B2594" s="85">
        <v>40092</v>
      </c>
      <c r="C2594" s="85">
        <v>62241</v>
      </c>
      <c r="D2594" s="86" t="s">
        <v>1165</v>
      </c>
      <c r="E2594" s="87" t="s">
        <v>2623</v>
      </c>
      <c r="F2594" s="56" t="s">
        <v>6425</v>
      </c>
      <c r="G2594" s="30" t="s">
        <v>4251</v>
      </c>
      <c r="H2594" s="56">
        <v>1500</v>
      </c>
      <c r="I2594" s="56">
        <v>1500</v>
      </c>
      <c r="J2594" s="56" t="s">
        <v>4112</v>
      </c>
      <c r="K2594" s="71" t="s">
        <v>3691</v>
      </c>
      <c r="L2594" s="55"/>
      <c r="M2594" s="55"/>
      <c r="N2594" s="57"/>
      <c r="O2594" s="57"/>
      <c r="P2594" s="57"/>
      <c r="Q2594" s="57"/>
      <c r="R2594" s="48"/>
      <c r="S2594" s="53"/>
      <c r="T2594" s="53" t="e">
        <f>VLOOKUP(C2594:C5647,[2]Sheet3!$B$2:$J$9150,9,0)</f>
        <v>#N/A</v>
      </c>
      <c r="U2594" s="58" t="s">
        <v>4110</v>
      </c>
      <c r="V2594" s="85">
        <v>40092</v>
      </c>
      <c r="W2594" s="58" t="s">
        <v>5732</v>
      </c>
      <c r="X2594" s="58" t="s">
        <v>1022</v>
      </c>
      <c r="Y2594" s="53" t="s">
        <v>7818</v>
      </c>
      <c r="Z2594" s="56" t="e">
        <v>#N/A</v>
      </c>
      <c r="AA2594" s="56" t="e">
        <v>#N/A</v>
      </c>
      <c r="AB2594" s="56" t="e">
        <v>#N/A</v>
      </c>
      <c r="AC2594" s="111"/>
      <c r="AD2594" s="53"/>
      <c r="AE2594" s="53"/>
      <c r="AF2594" s="53"/>
      <c r="AG2594" s="53"/>
      <c r="AH2594" s="53"/>
      <c r="AI2594" s="53"/>
      <c r="AJ2594" s="53"/>
      <c r="AK2594" s="53"/>
      <c r="AL2594" s="53"/>
      <c r="AM2594" s="49" t="e">
        <f>VLOOKUP(C2594:C5978,[3]Sheet3!$D$2:$D$21,1,0)</f>
        <v>#N/A</v>
      </c>
    </row>
    <row r="2595" spans="1:39" ht="30" customHeight="1">
      <c r="A2595" s="53" t="s">
        <v>2468</v>
      </c>
      <c r="B2595" s="85">
        <v>40092</v>
      </c>
      <c r="C2595" s="85">
        <v>62242</v>
      </c>
      <c r="D2595" s="86" t="s">
        <v>1255</v>
      </c>
      <c r="E2595" s="87" t="s">
        <v>2623</v>
      </c>
      <c r="F2595" s="56" t="s">
        <v>6425</v>
      </c>
      <c r="G2595" s="30" t="s">
        <v>4251</v>
      </c>
      <c r="H2595" s="56">
        <v>1500</v>
      </c>
      <c r="I2595" s="56">
        <v>1500</v>
      </c>
      <c r="J2595" s="56" t="s">
        <v>4112</v>
      </c>
      <c r="K2595" s="71" t="s">
        <v>3691</v>
      </c>
      <c r="L2595" s="55"/>
      <c r="M2595" s="55"/>
      <c r="N2595" s="57"/>
      <c r="O2595" s="57"/>
      <c r="P2595" s="57"/>
      <c r="Q2595" s="57"/>
      <c r="R2595" s="48"/>
      <c r="S2595" s="53"/>
      <c r="T2595" s="53" t="e">
        <f>VLOOKUP(C2595:C5648,[2]Sheet3!$B$2:$J$9150,9,0)</f>
        <v>#N/A</v>
      </c>
      <c r="U2595" s="58" t="s">
        <v>4110</v>
      </c>
      <c r="V2595" s="85">
        <v>40092</v>
      </c>
      <c r="W2595" s="58" t="s">
        <v>5732</v>
      </c>
      <c r="X2595" s="58" t="s">
        <v>1022</v>
      </c>
      <c r="Y2595" s="53" t="s">
        <v>7819</v>
      </c>
      <c r="Z2595" s="56" t="e">
        <v>#N/A</v>
      </c>
      <c r="AA2595" s="56" t="e">
        <v>#N/A</v>
      </c>
      <c r="AB2595" s="56" t="e">
        <v>#N/A</v>
      </c>
      <c r="AC2595" s="111"/>
      <c r="AD2595" s="53"/>
      <c r="AE2595" s="53"/>
      <c r="AF2595" s="53"/>
      <c r="AG2595" s="53"/>
      <c r="AH2595" s="53"/>
      <c r="AI2595" s="53"/>
      <c r="AJ2595" s="53"/>
      <c r="AK2595" s="53"/>
      <c r="AL2595" s="53"/>
      <c r="AM2595" s="49" t="e">
        <f>VLOOKUP(C2595:C5979,[3]Sheet3!$D$2:$D$21,1,0)</f>
        <v>#N/A</v>
      </c>
    </row>
    <row r="2596" spans="1:39" ht="30" customHeight="1">
      <c r="A2596" s="53" t="s">
        <v>2469</v>
      </c>
      <c r="B2596" s="85">
        <v>40092</v>
      </c>
      <c r="C2596" s="85">
        <v>62243</v>
      </c>
      <c r="D2596" s="86" t="s">
        <v>1256</v>
      </c>
      <c r="E2596" s="87" t="s">
        <v>2623</v>
      </c>
      <c r="F2596" s="56" t="s">
        <v>6425</v>
      </c>
      <c r="G2596" s="30" t="s">
        <v>4251</v>
      </c>
      <c r="H2596" s="56">
        <v>1500</v>
      </c>
      <c r="I2596" s="56">
        <v>1500</v>
      </c>
      <c r="J2596" s="56" t="s">
        <v>4112</v>
      </c>
      <c r="K2596" s="71" t="s">
        <v>3691</v>
      </c>
      <c r="L2596" s="55"/>
      <c r="M2596" s="55"/>
      <c r="N2596" s="57"/>
      <c r="O2596" s="57"/>
      <c r="P2596" s="57"/>
      <c r="Q2596" s="57"/>
      <c r="R2596" s="48"/>
      <c r="S2596" s="53"/>
      <c r="T2596" s="53" t="e">
        <f>VLOOKUP(C2596:C5649,[2]Sheet3!$B$2:$J$9150,9,0)</f>
        <v>#N/A</v>
      </c>
      <c r="U2596" s="58" t="s">
        <v>4110</v>
      </c>
      <c r="V2596" s="85">
        <v>40092</v>
      </c>
      <c r="W2596" s="58" t="s">
        <v>5732</v>
      </c>
      <c r="X2596" s="58" t="s">
        <v>1022</v>
      </c>
      <c r="Y2596" s="53" t="s">
        <v>7820</v>
      </c>
      <c r="Z2596" s="56" t="e">
        <v>#N/A</v>
      </c>
      <c r="AA2596" s="56" t="e">
        <v>#N/A</v>
      </c>
      <c r="AB2596" s="56" t="e">
        <v>#N/A</v>
      </c>
      <c r="AC2596" s="111"/>
      <c r="AD2596" s="53"/>
      <c r="AE2596" s="53"/>
      <c r="AF2596" s="53"/>
      <c r="AG2596" s="53"/>
      <c r="AH2596" s="53"/>
      <c r="AI2596" s="53"/>
      <c r="AJ2596" s="53"/>
      <c r="AK2596" s="53"/>
      <c r="AL2596" s="53"/>
      <c r="AM2596" s="49" t="e">
        <f>VLOOKUP(C2596:C5980,[3]Sheet3!$D$2:$D$21,1,0)</f>
        <v>#N/A</v>
      </c>
    </row>
    <row r="2597" spans="1:39" ht="30" customHeight="1">
      <c r="A2597" s="53" t="s">
        <v>2469</v>
      </c>
      <c r="B2597" s="85">
        <v>40092</v>
      </c>
      <c r="C2597" s="85">
        <v>62250</v>
      </c>
      <c r="D2597" s="86" t="s">
        <v>1257</v>
      </c>
      <c r="E2597" s="87" t="s">
        <v>2623</v>
      </c>
      <c r="F2597" s="56" t="s">
        <v>6425</v>
      </c>
      <c r="G2597" s="30" t="s">
        <v>4251</v>
      </c>
      <c r="H2597" s="56">
        <v>1500</v>
      </c>
      <c r="I2597" s="56">
        <v>1500</v>
      </c>
      <c r="J2597" s="56" t="s">
        <v>4112</v>
      </c>
      <c r="K2597" s="71" t="s">
        <v>3691</v>
      </c>
      <c r="L2597" s="55"/>
      <c r="M2597" s="55"/>
      <c r="N2597" s="57"/>
      <c r="O2597" s="57"/>
      <c r="P2597" s="57"/>
      <c r="Q2597" s="57"/>
      <c r="R2597" s="48"/>
      <c r="S2597" s="53"/>
      <c r="T2597" s="53" t="e">
        <f>VLOOKUP(C2597:C5650,[2]Sheet3!$B$2:$J$9150,9,0)</f>
        <v>#N/A</v>
      </c>
      <c r="U2597" s="58" t="s">
        <v>4110</v>
      </c>
      <c r="V2597" s="85">
        <v>40092</v>
      </c>
      <c r="W2597" s="58" t="s">
        <v>5732</v>
      </c>
      <c r="X2597" s="58" t="s">
        <v>1022</v>
      </c>
      <c r="Y2597" s="53" t="s">
        <v>7821</v>
      </c>
      <c r="Z2597" s="56" t="e">
        <v>#N/A</v>
      </c>
      <c r="AA2597" s="56" t="e">
        <v>#N/A</v>
      </c>
      <c r="AB2597" s="56" t="e">
        <v>#N/A</v>
      </c>
      <c r="AC2597" s="111"/>
      <c r="AD2597" s="53"/>
      <c r="AE2597" s="53"/>
      <c r="AF2597" s="53"/>
      <c r="AG2597" s="53"/>
      <c r="AH2597" s="53"/>
      <c r="AI2597" s="53"/>
      <c r="AJ2597" s="53"/>
      <c r="AK2597" s="53"/>
      <c r="AL2597" s="53"/>
      <c r="AM2597" s="49" t="e">
        <f>VLOOKUP(C2597:C5981,[3]Sheet3!$D$2:$D$21,1,0)</f>
        <v>#N/A</v>
      </c>
    </row>
    <row r="2598" spans="1:39" ht="30" customHeight="1">
      <c r="A2598" s="53" t="s">
        <v>2469</v>
      </c>
      <c r="B2598" s="85">
        <v>40092</v>
      </c>
      <c r="C2598" s="85">
        <v>62252</v>
      </c>
      <c r="D2598" s="86" t="s">
        <v>1258</v>
      </c>
      <c r="E2598" s="87" t="s">
        <v>2623</v>
      </c>
      <c r="F2598" s="56" t="s">
        <v>6425</v>
      </c>
      <c r="G2598" s="30" t="s">
        <v>4251</v>
      </c>
      <c r="H2598" s="56">
        <v>1500</v>
      </c>
      <c r="I2598" s="56">
        <v>1500</v>
      </c>
      <c r="J2598" s="56" t="s">
        <v>4112</v>
      </c>
      <c r="K2598" s="71" t="s">
        <v>3691</v>
      </c>
      <c r="L2598" s="55"/>
      <c r="M2598" s="55"/>
      <c r="N2598" s="57"/>
      <c r="O2598" s="57"/>
      <c r="P2598" s="57"/>
      <c r="Q2598" s="57"/>
      <c r="R2598" s="48"/>
      <c r="S2598" s="53"/>
      <c r="T2598" s="53" t="e">
        <f>VLOOKUP(C2598:C5651,[2]Sheet3!$B$2:$J$9150,9,0)</f>
        <v>#N/A</v>
      </c>
      <c r="U2598" s="58" t="s">
        <v>4110</v>
      </c>
      <c r="V2598" s="85">
        <v>40092</v>
      </c>
      <c r="W2598" s="58" t="s">
        <v>5732</v>
      </c>
      <c r="X2598" s="58" t="s">
        <v>1022</v>
      </c>
      <c r="Y2598" s="53" t="s">
        <v>7822</v>
      </c>
      <c r="Z2598" s="56" t="e">
        <v>#N/A</v>
      </c>
      <c r="AA2598" s="56" t="e">
        <v>#N/A</v>
      </c>
      <c r="AB2598" s="56" t="e">
        <v>#N/A</v>
      </c>
      <c r="AC2598" s="111"/>
      <c r="AD2598" s="53"/>
      <c r="AE2598" s="53"/>
      <c r="AF2598" s="53"/>
      <c r="AG2598" s="53"/>
      <c r="AH2598" s="53"/>
      <c r="AI2598" s="53"/>
      <c r="AJ2598" s="53"/>
      <c r="AK2598" s="53"/>
      <c r="AL2598" s="53"/>
      <c r="AM2598" s="49" t="e">
        <f>VLOOKUP(C2598:C5982,[3]Sheet3!$D$2:$D$21,1,0)</f>
        <v>#N/A</v>
      </c>
    </row>
    <row r="2599" spans="1:39" ht="30" customHeight="1">
      <c r="A2599" s="53" t="s">
        <v>2468</v>
      </c>
      <c r="B2599" s="85">
        <v>40092</v>
      </c>
      <c r="C2599" s="85">
        <v>62257</v>
      </c>
      <c r="D2599" s="86" t="s">
        <v>1259</v>
      </c>
      <c r="E2599" s="87" t="s">
        <v>2623</v>
      </c>
      <c r="F2599" s="56" t="s">
        <v>6425</v>
      </c>
      <c r="G2599" s="30" t="s">
        <v>4251</v>
      </c>
      <c r="H2599" s="56">
        <v>1500</v>
      </c>
      <c r="I2599" s="56">
        <v>1500</v>
      </c>
      <c r="J2599" s="56" t="s">
        <v>4112</v>
      </c>
      <c r="K2599" s="71" t="s">
        <v>3691</v>
      </c>
      <c r="L2599" s="55"/>
      <c r="M2599" s="55"/>
      <c r="N2599" s="57"/>
      <c r="O2599" s="57"/>
      <c r="P2599" s="57"/>
      <c r="Q2599" s="57"/>
      <c r="R2599" s="48"/>
      <c r="S2599" s="53"/>
      <c r="T2599" s="53" t="e">
        <f>VLOOKUP(C2599:C5652,[2]Sheet3!$B$2:$J$9150,9,0)</f>
        <v>#N/A</v>
      </c>
      <c r="U2599" s="58" t="s">
        <v>4110</v>
      </c>
      <c r="V2599" s="85">
        <v>40092</v>
      </c>
      <c r="W2599" s="58" t="s">
        <v>5732</v>
      </c>
      <c r="X2599" s="58" t="s">
        <v>1022</v>
      </c>
      <c r="Y2599" s="53" t="s">
        <v>7823</v>
      </c>
      <c r="Z2599" s="56" t="e">
        <v>#N/A</v>
      </c>
      <c r="AA2599" s="56" t="e">
        <v>#N/A</v>
      </c>
      <c r="AB2599" s="56" t="e">
        <v>#N/A</v>
      </c>
      <c r="AC2599" s="111"/>
      <c r="AD2599" s="53"/>
      <c r="AE2599" s="53"/>
      <c r="AF2599" s="53"/>
      <c r="AG2599" s="53"/>
      <c r="AH2599" s="53"/>
      <c r="AI2599" s="53"/>
      <c r="AJ2599" s="53"/>
      <c r="AK2599" s="53"/>
      <c r="AL2599" s="53"/>
      <c r="AM2599" s="49" t="e">
        <f>VLOOKUP(C2599:C5983,[3]Sheet3!$D$2:$D$21,1,0)</f>
        <v>#N/A</v>
      </c>
    </row>
    <row r="2600" spans="1:39" ht="30" customHeight="1">
      <c r="A2600" s="53" t="s">
        <v>2468</v>
      </c>
      <c r="B2600" s="85">
        <v>40092</v>
      </c>
      <c r="C2600" s="85">
        <v>62262</v>
      </c>
      <c r="D2600" s="86" t="s">
        <v>1260</v>
      </c>
      <c r="E2600" s="87" t="s">
        <v>2623</v>
      </c>
      <c r="F2600" s="56" t="s">
        <v>6425</v>
      </c>
      <c r="G2600" s="30" t="s">
        <v>4251</v>
      </c>
      <c r="H2600" s="56">
        <v>1500</v>
      </c>
      <c r="I2600" s="56">
        <v>1500</v>
      </c>
      <c r="J2600" s="56" t="s">
        <v>4112</v>
      </c>
      <c r="K2600" s="71" t="s">
        <v>3691</v>
      </c>
      <c r="L2600" s="55"/>
      <c r="M2600" s="55"/>
      <c r="N2600" s="57"/>
      <c r="O2600" s="57"/>
      <c r="P2600" s="57"/>
      <c r="Q2600" s="57"/>
      <c r="R2600" s="48"/>
      <c r="S2600" s="53"/>
      <c r="T2600" s="53" t="e">
        <f>VLOOKUP(C2600:C5653,[2]Sheet3!$B$2:$J$9150,9,0)</f>
        <v>#N/A</v>
      </c>
      <c r="U2600" s="58" t="s">
        <v>4110</v>
      </c>
      <c r="V2600" s="85">
        <v>40092</v>
      </c>
      <c r="W2600" s="58" t="s">
        <v>5732</v>
      </c>
      <c r="X2600" s="58" t="s">
        <v>1022</v>
      </c>
      <c r="Y2600" s="53" t="s">
        <v>7824</v>
      </c>
      <c r="Z2600" s="56" t="e">
        <v>#N/A</v>
      </c>
      <c r="AA2600" s="56" t="e">
        <v>#N/A</v>
      </c>
      <c r="AB2600" s="56" t="e">
        <v>#N/A</v>
      </c>
      <c r="AC2600" s="111"/>
      <c r="AD2600" s="53"/>
      <c r="AE2600" s="53"/>
      <c r="AF2600" s="53"/>
      <c r="AG2600" s="53"/>
      <c r="AH2600" s="53"/>
      <c r="AI2600" s="53"/>
      <c r="AJ2600" s="53"/>
      <c r="AK2600" s="53"/>
      <c r="AL2600" s="53"/>
      <c r="AM2600" s="49" t="e">
        <f>VLOOKUP(C2600:C5984,[3]Sheet3!$D$2:$D$21,1,0)</f>
        <v>#N/A</v>
      </c>
    </row>
    <row r="2601" spans="1:39" ht="30" customHeight="1">
      <c r="A2601" s="53" t="s">
        <v>2468</v>
      </c>
      <c r="B2601" s="85">
        <v>40092</v>
      </c>
      <c r="C2601" s="85">
        <v>62264</v>
      </c>
      <c r="D2601" s="86" t="s">
        <v>1261</v>
      </c>
      <c r="E2601" s="87" t="s">
        <v>2623</v>
      </c>
      <c r="F2601" s="56" t="s">
        <v>6425</v>
      </c>
      <c r="G2601" s="30" t="s">
        <v>4251</v>
      </c>
      <c r="H2601" s="56">
        <v>1500</v>
      </c>
      <c r="I2601" s="56">
        <v>1500</v>
      </c>
      <c r="J2601" s="56" t="s">
        <v>4112</v>
      </c>
      <c r="K2601" s="71" t="s">
        <v>3691</v>
      </c>
      <c r="L2601" s="55"/>
      <c r="M2601" s="55"/>
      <c r="N2601" s="57"/>
      <c r="O2601" s="57"/>
      <c r="P2601" s="57"/>
      <c r="Q2601" s="57"/>
      <c r="R2601" s="48"/>
      <c r="S2601" s="53"/>
      <c r="T2601" s="53" t="e">
        <f>VLOOKUP(C2601:C5654,[2]Sheet3!$B$2:$J$9150,9,0)</f>
        <v>#N/A</v>
      </c>
      <c r="U2601" s="58" t="s">
        <v>4110</v>
      </c>
      <c r="V2601" s="85">
        <v>40092</v>
      </c>
      <c r="W2601" s="58" t="s">
        <v>5732</v>
      </c>
      <c r="X2601" s="58" t="s">
        <v>1022</v>
      </c>
      <c r="Y2601" s="53" t="s">
        <v>7825</v>
      </c>
      <c r="Z2601" s="56" t="e">
        <v>#N/A</v>
      </c>
      <c r="AA2601" s="56" t="e">
        <v>#N/A</v>
      </c>
      <c r="AB2601" s="56" t="e">
        <v>#N/A</v>
      </c>
      <c r="AC2601" s="111"/>
      <c r="AD2601" s="53"/>
      <c r="AE2601" s="53"/>
      <c r="AF2601" s="53"/>
      <c r="AG2601" s="53"/>
      <c r="AH2601" s="53"/>
      <c r="AI2601" s="53"/>
      <c r="AJ2601" s="53"/>
      <c r="AK2601" s="53"/>
      <c r="AL2601" s="53"/>
      <c r="AM2601" s="49" t="e">
        <f>VLOOKUP(C2601:C5985,[3]Sheet3!$D$2:$D$21,1,0)</f>
        <v>#N/A</v>
      </c>
    </row>
    <row r="2602" spans="1:39" ht="30" customHeight="1">
      <c r="A2602" s="53" t="s">
        <v>2469</v>
      </c>
      <c r="B2602" s="85">
        <v>40092</v>
      </c>
      <c r="C2602" s="85">
        <v>62268</v>
      </c>
      <c r="D2602" s="86" t="s">
        <v>1262</v>
      </c>
      <c r="E2602" s="87" t="s">
        <v>2623</v>
      </c>
      <c r="F2602" s="56" t="s">
        <v>6425</v>
      </c>
      <c r="G2602" s="30" t="s">
        <v>4251</v>
      </c>
      <c r="H2602" s="56">
        <v>1500</v>
      </c>
      <c r="I2602" s="56">
        <v>1500</v>
      </c>
      <c r="J2602" s="56" t="s">
        <v>4112</v>
      </c>
      <c r="K2602" s="71" t="s">
        <v>3691</v>
      </c>
      <c r="L2602" s="55"/>
      <c r="M2602" s="55"/>
      <c r="N2602" s="57"/>
      <c r="O2602" s="57"/>
      <c r="P2602" s="57"/>
      <c r="Q2602" s="57"/>
      <c r="R2602" s="48"/>
      <c r="S2602" s="53"/>
      <c r="T2602" s="53" t="e">
        <f>VLOOKUP(C2602:C5655,[2]Sheet3!$B$2:$J$9150,9,0)</f>
        <v>#N/A</v>
      </c>
      <c r="U2602" s="58" t="s">
        <v>4110</v>
      </c>
      <c r="V2602" s="85">
        <v>40092</v>
      </c>
      <c r="W2602" s="58" t="s">
        <v>5732</v>
      </c>
      <c r="X2602" s="58" t="s">
        <v>1022</v>
      </c>
      <c r="Y2602" s="53" t="s">
        <v>7826</v>
      </c>
      <c r="Z2602" s="56" t="e">
        <v>#N/A</v>
      </c>
      <c r="AA2602" s="56" t="e">
        <v>#N/A</v>
      </c>
      <c r="AB2602" s="56" t="e">
        <v>#N/A</v>
      </c>
      <c r="AC2602" s="111"/>
      <c r="AD2602" s="53"/>
      <c r="AE2602" s="53"/>
      <c r="AF2602" s="53"/>
      <c r="AG2602" s="53"/>
      <c r="AH2602" s="53"/>
      <c r="AI2602" s="53"/>
      <c r="AJ2602" s="53"/>
      <c r="AK2602" s="53"/>
      <c r="AL2602" s="53"/>
      <c r="AM2602" s="49" t="e">
        <f>VLOOKUP(C2602:C5986,[3]Sheet3!$D$2:$D$21,1,0)</f>
        <v>#N/A</v>
      </c>
    </row>
    <row r="2603" spans="1:39" ht="30" customHeight="1">
      <c r="A2603" s="53" t="s">
        <v>2468</v>
      </c>
      <c r="B2603" s="85">
        <v>40092</v>
      </c>
      <c r="C2603" s="85">
        <v>62271</v>
      </c>
      <c r="D2603" s="86" t="s">
        <v>2006</v>
      </c>
      <c r="E2603" s="87" t="s">
        <v>2623</v>
      </c>
      <c r="F2603" s="56" t="s">
        <v>6425</v>
      </c>
      <c r="G2603" s="30" t="s">
        <v>4251</v>
      </c>
      <c r="H2603" s="56">
        <v>1500</v>
      </c>
      <c r="I2603" s="56">
        <v>1500</v>
      </c>
      <c r="J2603" s="56" t="s">
        <v>4112</v>
      </c>
      <c r="K2603" s="71" t="s">
        <v>3691</v>
      </c>
      <c r="L2603" s="55"/>
      <c r="M2603" s="55"/>
      <c r="N2603" s="57"/>
      <c r="O2603" s="57"/>
      <c r="P2603" s="57"/>
      <c r="Q2603" s="57"/>
      <c r="R2603" s="48"/>
      <c r="S2603" s="53"/>
      <c r="T2603" s="53" t="e">
        <f>VLOOKUP(C2603:C5656,[2]Sheet3!$B$2:$J$9150,9,0)</f>
        <v>#N/A</v>
      </c>
      <c r="U2603" s="58" t="s">
        <v>4110</v>
      </c>
      <c r="V2603" s="85">
        <v>40092</v>
      </c>
      <c r="W2603" s="58" t="s">
        <v>5732</v>
      </c>
      <c r="X2603" s="58" t="s">
        <v>1022</v>
      </c>
      <c r="Y2603" s="53" t="s">
        <v>7827</v>
      </c>
      <c r="Z2603" s="56" t="e">
        <v>#N/A</v>
      </c>
      <c r="AA2603" s="56" t="e">
        <v>#N/A</v>
      </c>
      <c r="AB2603" s="56" t="e">
        <v>#N/A</v>
      </c>
      <c r="AC2603" s="111"/>
      <c r="AD2603" s="53"/>
      <c r="AE2603" s="53"/>
      <c r="AF2603" s="53"/>
      <c r="AG2603" s="53"/>
      <c r="AH2603" s="53"/>
      <c r="AI2603" s="53"/>
      <c r="AJ2603" s="53"/>
      <c r="AK2603" s="53"/>
      <c r="AL2603" s="53"/>
      <c r="AM2603" s="49" t="e">
        <f>VLOOKUP(C2603:C5987,[3]Sheet3!$D$2:$D$21,1,0)</f>
        <v>#N/A</v>
      </c>
    </row>
    <row r="2604" spans="1:39" ht="30" customHeight="1">
      <c r="A2604" s="53" t="s">
        <v>2468</v>
      </c>
      <c r="B2604" s="85">
        <v>40092</v>
      </c>
      <c r="C2604" s="85">
        <v>62294</v>
      </c>
      <c r="D2604" s="86" t="s">
        <v>2007</v>
      </c>
      <c r="E2604" s="87" t="s">
        <v>2623</v>
      </c>
      <c r="F2604" s="56" t="s">
        <v>6425</v>
      </c>
      <c r="G2604" s="30" t="s">
        <v>4251</v>
      </c>
      <c r="H2604" s="56">
        <v>1500</v>
      </c>
      <c r="I2604" s="56">
        <v>1500</v>
      </c>
      <c r="J2604" s="56" t="s">
        <v>4112</v>
      </c>
      <c r="K2604" s="71" t="s">
        <v>3691</v>
      </c>
      <c r="L2604" s="55"/>
      <c r="M2604" s="55"/>
      <c r="N2604" s="57"/>
      <c r="O2604" s="57"/>
      <c r="P2604" s="57"/>
      <c r="Q2604" s="57"/>
      <c r="R2604" s="48"/>
      <c r="S2604" s="53"/>
      <c r="T2604" s="53" t="e">
        <f>VLOOKUP(C2604:C5657,[2]Sheet3!$B$2:$J$9150,9,0)</f>
        <v>#N/A</v>
      </c>
      <c r="U2604" s="58" t="s">
        <v>4110</v>
      </c>
      <c r="V2604" s="85">
        <v>40092</v>
      </c>
      <c r="W2604" s="58" t="s">
        <v>5732</v>
      </c>
      <c r="X2604" s="58" t="s">
        <v>1022</v>
      </c>
      <c r="Y2604" s="73">
        <v>0</v>
      </c>
      <c r="Z2604" s="56" t="e">
        <v>#N/A</v>
      </c>
      <c r="AA2604" s="56" t="e">
        <v>#N/A</v>
      </c>
      <c r="AB2604" s="56" t="e">
        <v>#N/A</v>
      </c>
      <c r="AC2604" s="111"/>
      <c r="AD2604" s="53"/>
      <c r="AE2604" s="53"/>
      <c r="AF2604" s="53"/>
      <c r="AG2604" s="53"/>
      <c r="AH2604" s="53"/>
      <c r="AI2604" s="53"/>
      <c r="AJ2604" s="53"/>
      <c r="AK2604" s="53"/>
      <c r="AL2604" s="53"/>
      <c r="AM2604" s="49" t="e">
        <f>VLOOKUP(C2604:C5988,[3]Sheet3!$D$2:$D$21,1,0)</f>
        <v>#N/A</v>
      </c>
    </row>
    <row r="2605" spans="1:39" ht="30" customHeight="1">
      <c r="A2605" s="53" t="s">
        <v>2469</v>
      </c>
      <c r="B2605" s="85">
        <v>40004</v>
      </c>
      <c r="C2605" s="85">
        <v>62324</v>
      </c>
      <c r="D2605" s="86" t="s">
        <v>2156</v>
      </c>
      <c r="E2605" s="87" t="s">
        <v>2623</v>
      </c>
      <c r="F2605" s="56" t="s">
        <v>6103</v>
      </c>
      <c r="G2605" s="30" t="s">
        <v>429</v>
      </c>
      <c r="H2605" s="56">
        <v>1500</v>
      </c>
      <c r="I2605" s="56">
        <v>1400</v>
      </c>
      <c r="J2605" s="56" t="s">
        <v>3539</v>
      </c>
      <c r="K2605" s="71" t="s">
        <v>3691</v>
      </c>
      <c r="L2605" s="55"/>
      <c r="M2605" s="55"/>
      <c r="N2605" s="57"/>
      <c r="O2605" s="57"/>
      <c r="P2605" s="57"/>
      <c r="Q2605" s="57"/>
      <c r="R2605" s="48"/>
      <c r="S2605" s="53"/>
      <c r="T2605" s="53" t="e">
        <f>VLOOKUP(C2605:C5658,[2]Sheet3!$B$2:$J$9150,9,0)</f>
        <v>#N/A</v>
      </c>
      <c r="U2605" s="58" t="s">
        <v>4110</v>
      </c>
      <c r="V2605" s="85">
        <v>40004</v>
      </c>
      <c r="W2605" s="58" t="s">
        <v>5702</v>
      </c>
      <c r="X2605" s="58" t="s">
        <v>6630</v>
      </c>
      <c r="Y2605" s="53" t="s">
        <v>6974</v>
      </c>
      <c r="Z2605" s="56" t="e">
        <v>#N/A</v>
      </c>
      <c r="AA2605" s="56" t="e">
        <v>#N/A</v>
      </c>
      <c r="AB2605" s="56" t="e">
        <v>#N/A</v>
      </c>
      <c r="AC2605" s="111"/>
      <c r="AD2605" s="53"/>
      <c r="AE2605" s="53"/>
      <c r="AF2605" s="53"/>
      <c r="AG2605" s="53"/>
      <c r="AH2605" s="53"/>
      <c r="AI2605" s="53"/>
      <c r="AJ2605" s="53"/>
      <c r="AK2605" s="53"/>
      <c r="AL2605" s="53"/>
      <c r="AM2605" s="49" t="e">
        <f>VLOOKUP(C2605:C5989,[3]Sheet3!$D$2:$D$21,1,0)</f>
        <v>#N/A</v>
      </c>
    </row>
    <row r="2606" spans="1:39" ht="30" customHeight="1">
      <c r="A2606" s="53" t="s">
        <v>2468</v>
      </c>
      <c r="B2606" s="85">
        <v>40185</v>
      </c>
      <c r="C2606" s="85">
        <v>62435</v>
      </c>
      <c r="D2606" s="86" t="s">
        <v>2078</v>
      </c>
      <c r="E2606" s="87" t="s">
        <v>2623</v>
      </c>
      <c r="F2606" s="56" t="s">
        <v>4082</v>
      </c>
      <c r="G2606" s="30" t="s">
        <v>4187</v>
      </c>
      <c r="H2606" s="30">
        <v>1500</v>
      </c>
      <c r="I2606" s="30">
        <v>1200</v>
      </c>
      <c r="J2606" s="56" t="s">
        <v>4184</v>
      </c>
      <c r="K2606" s="71" t="s">
        <v>3691</v>
      </c>
      <c r="L2606" s="55"/>
      <c r="M2606" s="55"/>
      <c r="N2606" s="57"/>
      <c r="O2606" s="57"/>
      <c r="P2606" s="57"/>
      <c r="Q2606" s="57"/>
      <c r="R2606" s="48"/>
      <c r="S2606" s="53"/>
      <c r="T2606" s="53" t="e">
        <f>VLOOKUP(C2606:C5659,[2]Sheet3!$B$2:$J$9150,9,0)</f>
        <v>#N/A</v>
      </c>
      <c r="U2606" s="58" t="s">
        <v>4110</v>
      </c>
      <c r="V2606" s="85">
        <v>40185</v>
      </c>
      <c r="W2606" s="58" t="s">
        <v>6592</v>
      </c>
      <c r="X2606" s="58" t="s">
        <v>1024</v>
      </c>
      <c r="Y2606" s="53">
        <v>0</v>
      </c>
      <c r="Z2606" s="56" t="e">
        <v>#N/A</v>
      </c>
      <c r="AA2606" s="56" t="e">
        <v>#N/A</v>
      </c>
      <c r="AB2606" s="56" t="e">
        <v>#N/A</v>
      </c>
      <c r="AC2606" s="111"/>
      <c r="AD2606" s="53"/>
      <c r="AE2606" s="53"/>
      <c r="AF2606" s="53"/>
      <c r="AG2606" s="53"/>
      <c r="AH2606" s="53"/>
      <c r="AI2606" s="53"/>
      <c r="AJ2606" s="53"/>
      <c r="AK2606" s="53"/>
      <c r="AL2606" s="53"/>
      <c r="AM2606" s="49" t="e">
        <f>VLOOKUP(C2606:C5990,[3]Sheet3!$D$2:$D$21,1,0)</f>
        <v>#N/A</v>
      </c>
    </row>
    <row r="2607" spans="1:39" ht="30" customHeight="1">
      <c r="A2607" s="53" t="s">
        <v>2468</v>
      </c>
      <c r="B2607" s="85">
        <v>40267</v>
      </c>
      <c r="C2607" s="85">
        <v>62462</v>
      </c>
      <c r="D2607" s="86" t="s">
        <v>2080</v>
      </c>
      <c r="E2607" s="87" t="s">
        <v>2623</v>
      </c>
      <c r="F2607" s="56" t="s">
        <v>1471</v>
      </c>
      <c r="G2607" s="30" t="s">
        <v>2290</v>
      </c>
      <c r="H2607" s="30">
        <v>1500</v>
      </c>
      <c r="I2607" s="30">
        <v>1200</v>
      </c>
      <c r="J2607" s="56" t="s">
        <v>4184</v>
      </c>
      <c r="K2607" s="71" t="s">
        <v>3691</v>
      </c>
      <c r="L2607" s="55"/>
      <c r="M2607" s="55"/>
      <c r="N2607" s="57"/>
      <c r="O2607" s="57"/>
      <c r="P2607" s="57"/>
      <c r="Q2607" s="57"/>
      <c r="R2607" s="48"/>
      <c r="S2607" s="53"/>
      <c r="T2607" s="53" t="e">
        <f>VLOOKUP(C2607:C5660,[2]Sheet3!$B$2:$J$9150,9,0)</f>
        <v>#N/A</v>
      </c>
      <c r="U2607" s="58" t="s">
        <v>4110</v>
      </c>
      <c r="V2607" s="85">
        <v>40267</v>
      </c>
      <c r="W2607" s="58" t="s">
        <v>2159</v>
      </c>
      <c r="X2607" s="58" t="s">
        <v>1020</v>
      </c>
      <c r="Y2607" s="53" t="s">
        <v>7828</v>
      </c>
      <c r="Z2607" s="56" t="e">
        <v>#N/A</v>
      </c>
      <c r="AA2607" s="56" t="e">
        <v>#N/A</v>
      </c>
      <c r="AB2607" s="56" t="e">
        <v>#N/A</v>
      </c>
      <c r="AC2607" s="111"/>
      <c r="AD2607" s="53"/>
      <c r="AE2607" s="53"/>
      <c r="AF2607" s="53"/>
      <c r="AG2607" s="53"/>
      <c r="AH2607" s="53"/>
      <c r="AI2607" s="53"/>
      <c r="AJ2607" s="53"/>
      <c r="AK2607" s="53"/>
      <c r="AL2607" s="53"/>
      <c r="AM2607" s="49" t="e">
        <f>VLOOKUP(C2607:C5991,[3]Sheet3!$D$2:$D$21,1,0)</f>
        <v>#N/A</v>
      </c>
    </row>
    <row r="2608" spans="1:39" ht="30" customHeight="1">
      <c r="A2608" s="53" t="s">
        <v>2468</v>
      </c>
      <c r="B2608" s="85">
        <v>40096</v>
      </c>
      <c r="C2608" s="85">
        <v>62713</v>
      </c>
      <c r="D2608" s="86" t="s">
        <v>4227</v>
      </c>
      <c r="E2608" s="87" t="s">
        <v>2623</v>
      </c>
      <c r="F2608" s="56" t="s">
        <v>6104</v>
      </c>
      <c r="G2608" s="30" t="s">
        <v>5656</v>
      </c>
      <c r="H2608" s="56">
        <v>2000</v>
      </c>
      <c r="I2608" s="56">
        <v>2000</v>
      </c>
      <c r="J2608" s="56" t="s">
        <v>371</v>
      </c>
      <c r="K2608" s="71" t="s">
        <v>3691</v>
      </c>
      <c r="L2608" s="55"/>
      <c r="M2608" s="55"/>
      <c r="N2608" s="57"/>
      <c r="O2608" s="57"/>
      <c r="P2608" s="57"/>
      <c r="Q2608" s="57"/>
      <c r="R2608" s="48"/>
      <c r="S2608" s="53"/>
      <c r="T2608" s="53" t="e">
        <f>VLOOKUP(C2608:C5661,[2]Sheet3!$B$2:$J$9150,9,0)</f>
        <v>#N/A</v>
      </c>
      <c r="U2608" s="58" t="s">
        <v>4110</v>
      </c>
      <c r="V2608" s="85">
        <v>40096</v>
      </c>
      <c r="W2608" s="58" t="s">
        <v>5734</v>
      </c>
      <c r="X2608" s="58" t="s">
        <v>1019</v>
      </c>
      <c r="Y2608" s="53" t="s">
        <v>7829</v>
      </c>
      <c r="Z2608" s="56" t="s">
        <v>6812</v>
      </c>
      <c r="AA2608" s="56" t="s">
        <v>5978</v>
      </c>
      <c r="AB2608" s="56" t="s">
        <v>6849</v>
      </c>
      <c r="AC2608" s="111"/>
      <c r="AD2608" s="53"/>
      <c r="AE2608" s="53"/>
      <c r="AF2608" s="53"/>
      <c r="AG2608" s="53"/>
      <c r="AH2608" s="53"/>
      <c r="AI2608" s="53"/>
      <c r="AJ2608" s="53"/>
      <c r="AK2608" s="53"/>
      <c r="AL2608" s="53"/>
      <c r="AM2608" s="49" t="e">
        <f>VLOOKUP(C2608:C5992,[3]Sheet3!$D$2:$D$21,1,0)</f>
        <v>#N/A</v>
      </c>
    </row>
    <row r="2609" spans="1:39" ht="30" customHeight="1">
      <c r="A2609" s="53" t="s">
        <v>2469</v>
      </c>
      <c r="B2609" s="85">
        <v>40222</v>
      </c>
      <c r="C2609" s="85">
        <v>62729</v>
      </c>
      <c r="D2609" s="86" t="s">
        <v>4228</v>
      </c>
      <c r="E2609" s="87" t="s">
        <v>2623</v>
      </c>
      <c r="F2609" s="56" t="s">
        <v>6427</v>
      </c>
      <c r="G2609" s="30" t="s">
        <v>5290</v>
      </c>
      <c r="H2609" s="31">
        <v>1500</v>
      </c>
      <c r="I2609" s="31">
        <v>1200</v>
      </c>
      <c r="J2609" s="56" t="s">
        <v>3287</v>
      </c>
      <c r="K2609" s="71" t="s">
        <v>3691</v>
      </c>
      <c r="L2609" s="55"/>
      <c r="M2609" s="55"/>
      <c r="N2609" s="57"/>
      <c r="O2609" s="57"/>
      <c r="P2609" s="57"/>
      <c r="Q2609" s="57"/>
      <c r="R2609" s="48"/>
      <c r="S2609" s="53"/>
      <c r="T2609" s="53" t="e">
        <f>VLOOKUP(C2609:C5662,[2]Sheet3!$B$2:$J$9150,9,0)</f>
        <v>#N/A</v>
      </c>
      <c r="U2609" s="58" t="s">
        <v>4110</v>
      </c>
      <c r="V2609" s="85">
        <v>40222</v>
      </c>
      <c r="W2609" s="58" t="s">
        <v>6611</v>
      </c>
      <c r="X2609" s="58" t="s">
        <v>1019</v>
      </c>
      <c r="Y2609" s="73">
        <v>0</v>
      </c>
      <c r="Z2609" s="56" t="e">
        <v>#N/A</v>
      </c>
      <c r="AA2609" s="56" t="e">
        <v>#N/A</v>
      </c>
      <c r="AB2609" s="56" t="e">
        <v>#N/A</v>
      </c>
      <c r="AC2609" s="111"/>
      <c r="AD2609" s="53"/>
      <c r="AE2609" s="53"/>
      <c r="AF2609" s="53"/>
      <c r="AG2609" s="53"/>
      <c r="AH2609" s="53"/>
      <c r="AI2609" s="53"/>
      <c r="AJ2609" s="53"/>
      <c r="AK2609" s="53"/>
      <c r="AL2609" s="53"/>
      <c r="AM2609" s="49" t="e">
        <f>VLOOKUP(C2609:C5993,[3]Sheet3!$D$2:$D$21,1,0)</f>
        <v>#N/A</v>
      </c>
    </row>
    <row r="2610" spans="1:39" ht="30" customHeight="1">
      <c r="A2610" s="53" t="s">
        <v>2469</v>
      </c>
      <c r="B2610" s="85">
        <v>40222</v>
      </c>
      <c r="C2610" s="85">
        <v>62736</v>
      </c>
      <c r="D2610" s="86" t="s">
        <v>4230</v>
      </c>
      <c r="E2610" s="87" t="s">
        <v>2623</v>
      </c>
      <c r="F2610" s="56" t="s">
        <v>6427</v>
      </c>
      <c r="G2610" s="30" t="s">
        <v>5290</v>
      </c>
      <c r="H2610" s="31">
        <v>1500</v>
      </c>
      <c r="I2610" s="31">
        <v>1200</v>
      </c>
      <c r="J2610" s="56" t="s">
        <v>3287</v>
      </c>
      <c r="K2610" s="71" t="s">
        <v>3691</v>
      </c>
      <c r="L2610" s="55"/>
      <c r="M2610" s="55"/>
      <c r="N2610" s="57"/>
      <c r="O2610" s="57"/>
      <c r="P2610" s="57"/>
      <c r="Q2610" s="57"/>
      <c r="R2610" s="48"/>
      <c r="S2610" s="53"/>
      <c r="T2610" s="53" t="e">
        <f>VLOOKUP(C2610:C5663,[2]Sheet3!$B$2:$J$9150,9,0)</f>
        <v>#N/A</v>
      </c>
      <c r="U2610" s="58" t="s">
        <v>4110</v>
      </c>
      <c r="V2610" s="85">
        <v>40222</v>
      </c>
      <c r="W2610" s="58" t="s">
        <v>6611</v>
      </c>
      <c r="X2610" s="58" t="s">
        <v>1019</v>
      </c>
      <c r="Y2610" s="53" t="s">
        <v>6975</v>
      </c>
      <c r="Z2610" s="56" t="e">
        <v>#N/A</v>
      </c>
      <c r="AA2610" s="56" t="e">
        <v>#N/A</v>
      </c>
      <c r="AB2610" s="56" t="e">
        <v>#N/A</v>
      </c>
      <c r="AC2610" s="111"/>
      <c r="AD2610" s="53"/>
      <c r="AE2610" s="53"/>
      <c r="AF2610" s="53"/>
      <c r="AG2610" s="53"/>
      <c r="AH2610" s="53"/>
      <c r="AI2610" s="53"/>
      <c r="AJ2610" s="53"/>
      <c r="AK2610" s="53"/>
      <c r="AL2610" s="53"/>
      <c r="AM2610" s="49" t="e">
        <f>VLOOKUP(C2610:C5994,[3]Sheet3!$D$2:$D$21,1,0)</f>
        <v>#N/A</v>
      </c>
    </row>
    <row r="2611" spans="1:39" ht="30" customHeight="1">
      <c r="A2611" s="53" t="s">
        <v>2469</v>
      </c>
      <c r="B2611" s="85">
        <v>40050</v>
      </c>
      <c r="C2611" s="85">
        <v>62768</v>
      </c>
      <c r="D2611" s="86" t="s">
        <v>1604</v>
      </c>
      <c r="E2611" s="87" t="s">
        <v>2623</v>
      </c>
      <c r="F2611" s="56" t="s">
        <v>4081</v>
      </c>
      <c r="G2611" s="30" t="s">
        <v>5093</v>
      </c>
      <c r="H2611" s="31">
        <v>1500</v>
      </c>
      <c r="I2611" s="31">
        <v>1200</v>
      </c>
      <c r="J2611" s="56" t="s">
        <v>7204</v>
      </c>
      <c r="K2611" s="71" t="s">
        <v>3691</v>
      </c>
      <c r="L2611" s="55"/>
      <c r="M2611" s="55"/>
      <c r="N2611" s="57"/>
      <c r="O2611" s="57"/>
      <c r="P2611" s="57"/>
      <c r="Q2611" s="57"/>
      <c r="R2611" s="48"/>
      <c r="S2611" s="53"/>
      <c r="T2611" s="53" t="e">
        <f>VLOOKUP(C2611:C5664,[2]Sheet3!$B$2:$J$9150,9,0)</f>
        <v>#N/A</v>
      </c>
      <c r="U2611" s="58" t="s">
        <v>4110</v>
      </c>
      <c r="V2611" s="85">
        <v>40050</v>
      </c>
      <c r="W2611" s="58" t="s">
        <v>5718</v>
      </c>
      <c r="X2611" s="58" t="s">
        <v>6634</v>
      </c>
      <c r="Y2611" s="53" t="s">
        <v>7830</v>
      </c>
      <c r="Z2611" s="56" t="e">
        <v>#N/A</v>
      </c>
      <c r="AA2611" s="56" t="e">
        <v>#N/A</v>
      </c>
      <c r="AB2611" s="56" t="e">
        <v>#N/A</v>
      </c>
      <c r="AC2611" s="111"/>
      <c r="AD2611" s="53"/>
      <c r="AE2611" s="53"/>
      <c r="AF2611" s="53"/>
      <c r="AG2611" s="53"/>
      <c r="AH2611" s="53"/>
      <c r="AI2611" s="53"/>
      <c r="AJ2611" s="53"/>
      <c r="AK2611" s="53"/>
      <c r="AL2611" s="53"/>
      <c r="AM2611" s="49" t="e">
        <f>VLOOKUP(C2611:C5995,[3]Sheet3!$D$2:$D$21,1,0)</f>
        <v>#N/A</v>
      </c>
    </row>
    <row r="2612" spans="1:39" ht="30" customHeight="1">
      <c r="A2612" s="53" t="s">
        <v>2469</v>
      </c>
      <c r="B2612" s="85">
        <v>40050</v>
      </c>
      <c r="C2612" s="85">
        <v>62771</v>
      </c>
      <c r="D2612" s="86" t="s">
        <v>1605</v>
      </c>
      <c r="E2612" s="87" t="s">
        <v>2623</v>
      </c>
      <c r="F2612" s="56" t="s">
        <v>4081</v>
      </c>
      <c r="G2612" s="30" t="s">
        <v>5093</v>
      </c>
      <c r="H2612" s="31">
        <v>1500</v>
      </c>
      <c r="I2612" s="31">
        <v>1200</v>
      </c>
      <c r="J2612" s="56" t="s">
        <v>7204</v>
      </c>
      <c r="K2612" s="71" t="s">
        <v>3691</v>
      </c>
      <c r="L2612" s="55"/>
      <c r="M2612" s="55"/>
      <c r="N2612" s="57"/>
      <c r="O2612" s="57"/>
      <c r="P2612" s="57"/>
      <c r="Q2612" s="57"/>
      <c r="R2612" s="48"/>
      <c r="S2612" s="53"/>
      <c r="T2612" s="53" t="e">
        <f>VLOOKUP(C2612:C5665,[2]Sheet3!$B$2:$J$9150,9,0)</f>
        <v>#N/A</v>
      </c>
      <c r="U2612" s="58" t="s">
        <v>4110</v>
      </c>
      <c r="V2612" s="85">
        <v>40050</v>
      </c>
      <c r="W2612" s="58" t="s">
        <v>5718</v>
      </c>
      <c r="X2612" s="58" t="s">
        <v>6634</v>
      </c>
      <c r="Y2612" s="53">
        <v>0</v>
      </c>
      <c r="Z2612" s="56" t="e">
        <v>#N/A</v>
      </c>
      <c r="AA2612" s="56" t="e">
        <v>#N/A</v>
      </c>
      <c r="AB2612" s="56" t="e">
        <v>#N/A</v>
      </c>
      <c r="AC2612" s="111"/>
      <c r="AD2612" s="53"/>
      <c r="AE2612" s="53"/>
      <c r="AF2612" s="53"/>
      <c r="AG2612" s="53"/>
      <c r="AH2612" s="53"/>
      <c r="AI2612" s="53"/>
      <c r="AJ2612" s="53"/>
      <c r="AK2612" s="53"/>
      <c r="AL2612" s="53"/>
      <c r="AM2612" s="49" t="e">
        <f>VLOOKUP(C2612:C5996,[3]Sheet3!$D$2:$D$21,1,0)</f>
        <v>#N/A</v>
      </c>
    </row>
    <row r="2613" spans="1:39" ht="30" customHeight="1">
      <c r="A2613" s="53" t="s">
        <v>2469</v>
      </c>
      <c r="B2613" s="85">
        <v>40138</v>
      </c>
      <c r="C2613" s="85">
        <v>62829</v>
      </c>
      <c r="D2613" s="86" t="s">
        <v>3989</v>
      </c>
      <c r="E2613" s="87" t="s">
        <v>2623</v>
      </c>
      <c r="F2613" s="56" t="s">
        <v>6428</v>
      </c>
      <c r="G2613" s="30" t="s">
        <v>4060</v>
      </c>
      <c r="H2613" s="56">
        <v>1500</v>
      </c>
      <c r="I2613" s="56">
        <v>1500</v>
      </c>
      <c r="J2613" s="56" t="s">
        <v>4059</v>
      </c>
      <c r="K2613" s="71" t="s">
        <v>3691</v>
      </c>
      <c r="L2613" s="55"/>
      <c r="M2613" s="55"/>
      <c r="N2613" s="57"/>
      <c r="O2613" s="57"/>
      <c r="P2613" s="57"/>
      <c r="Q2613" s="57"/>
      <c r="R2613" s="48"/>
      <c r="S2613" s="53"/>
      <c r="T2613" s="53" t="e">
        <f>VLOOKUP(C2613:C5666,[2]Sheet3!$B$2:$J$9150,9,0)</f>
        <v>#N/A</v>
      </c>
      <c r="U2613" s="58" t="s">
        <v>4110</v>
      </c>
      <c r="V2613" s="85">
        <v>40138</v>
      </c>
      <c r="W2613" s="58" t="s">
        <v>538</v>
      </c>
      <c r="X2613" s="58" t="s">
        <v>6634</v>
      </c>
      <c r="Y2613" s="53">
        <v>0</v>
      </c>
      <c r="Z2613" s="56" t="e">
        <v>#N/A</v>
      </c>
      <c r="AA2613" s="56" t="e">
        <v>#N/A</v>
      </c>
      <c r="AB2613" s="56" t="e">
        <v>#N/A</v>
      </c>
      <c r="AC2613" s="111"/>
      <c r="AD2613" s="53"/>
      <c r="AE2613" s="53"/>
      <c r="AF2613" s="53"/>
      <c r="AG2613" s="53"/>
      <c r="AH2613" s="53"/>
      <c r="AI2613" s="53"/>
      <c r="AJ2613" s="53"/>
      <c r="AK2613" s="53"/>
      <c r="AL2613" s="53"/>
      <c r="AM2613" s="49" t="e">
        <f>VLOOKUP(C2613:C5997,[3]Sheet3!$D$2:$D$21,1,0)</f>
        <v>#N/A</v>
      </c>
    </row>
    <row r="2614" spans="1:39" ht="30" customHeight="1">
      <c r="A2614" s="53" t="s">
        <v>2468</v>
      </c>
      <c r="B2614" s="85">
        <v>40216</v>
      </c>
      <c r="C2614" s="85">
        <v>63032</v>
      </c>
      <c r="D2614" s="86" t="s">
        <v>1263</v>
      </c>
      <c r="E2614" s="87" t="s">
        <v>2623</v>
      </c>
      <c r="F2614" s="56" t="s">
        <v>4083</v>
      </c>
      <c r="G2614" s="30" t="s">
        <v>4188</v>
      </c>
      <c r="H2614" s="31">
        <v>1500</v>
      </c>
      <c r="I2614" s="31">
        <v>1500</v>
      </c>
      <c r="J2614" s="56" t="s">
        <v>4189</v>
      </c>
      <c r="K2614" s="71" t="s">
        <v>3691</v>
      </c>
      <c r="L2614" s="55"/>
      <c r="M2614" s="55"/>
      <c r="N2614" s="57"/>
      <c r="O2614" s="57"/>
      <c r="P2614" s="57"/>
      <c r="Q2614" s="57"/>
      <c r="R2614" s="48"/>
      <c r="S2614" s="53"/>
      <c r="T2614" s="53" t="e">
        <f>VLOOKUP(C2614:C5667,[2]Sheet3!$B$2:$J$9150,9,0)</f>
        <v>#N/A</v>
      </c>
      <c r="U2614" s="58" t="s">
        <v>4110</v>
      </c>
      <c r="V2614" s="85">
        <v>40216</v>
      </c>
      <c r="W2614" s="58" t="s">
        <v>6609</v>
      </c>
      <c r="X2614" s="58" t="s">
        <v>6628</v>
      </c>
      <c r="Y2614" s="53" t="s">
        <v>5870</v>
      </c>
      <c r="Z2614" s="56" t="s">
        <v>6813</v>
      </c>
      <c r="AA2614" s="56" t="s">
        <v>5978</v>
      </c>
      <c r="AB2614" s="56" t="s">
        <v>6888</v>
      </c>
      <c r="AC2614" s="111"/>
      <c r="AD2614" s="53"/>
      <c r="AE2614" s="53"/>
      <c r="AF2614" s="53"/>
      <c r="AG2614" s="53"/>
      <c r="AH2614" s="53"/>
      <c r="AI2614" s="53"/>
      <c r="AJ2614" s="53"/>
      <c r="AK2614" s="53"/>
      <c r="AL2614" s="53"/>
      <c r="AM2614" s="49" t="e">
        <f>VLOOKUP(C2614:C5998,[3]Sheet3!$D$2:$D$21,1,0)</f>
        <v>#N/A</v>
      </c>
    </row>
    <row r="2615" spans="1:39" ht="30" customHeight="1">
      <c r="A2615" s="53" t="s">
        <v>2468</v>
      </c>
      <c r="B2615" s="85">
        <v>40272</v>
      </c>
      <c r="C2615" s="85">
        <v>63056</v>
      </c>
      <c r="D2615" s="86" t="s">
        <v>1264</v>
      </c>
      <c r="E2615" s="87" t="s">
        <v>2623</v>
      </c>
      <c r="F2615" s="56" t="s">
        <v>6425</v>
      </c>
      <c r="G2615" s="30" t="s">
        <v>4251</v>
      </c>
      <c r="H2615" s="56">
        <v>1500</v>
      </c>
      <c r="I2615" s="56">
        <v>1500</v>
      </c>
      <c r="J2615" s="56" t="s">
        <v>4112</v>
      </c>
      <c r="K2615" s="71" t="s">
        <v>3691</v>
      </c>
      <c r="L2615" s="55"/>
      <c r="M2615" s="55"/>
      <c r="N2615" s="57"/>
      <c r="O2615" s="57"/>
      <c r="P2615" s="57"/>
      <c r="Q2615" s="57"/>
      <c r="R2615" s="48"/>
      <c r="S2615" s="53"/>
      <c r="T2615" s="53" t="e">
        <f>VLOOKUP(C2615:C5668,[2]Sheet3!$B$2:$J$9150,9,0)</f>
        <v>#N/A</v>
      </c>
      <c r="U2615" s="58" t="s">
        <v>4110</v>
      </c>
      <c r="V2615" s="85">
        <v>40272</v>
      </c>
      <c r="W2615" s="58" t="s">
        <v>6621</v>
      </c>
      <c r="X2615" s="58" t="s">
        <v>1022</v>
      </c>
      <c r="Y2615" s="53" t="s">
        <v>7831</v>
      </c>
      <c r="Z2615" s="56" t="s">
        <v>6814</v>
      </c>
      <c r="AA2615" s="56" t="s">
        <v>5976</v>
      </c>
      <c r="AB2615" s="56">
        <v>0</v>
      </c>
      <c r="AC2615" s="111"/>
      <c r="AD2615" s="53"/>
      <c r="AE2615" s="53"/>
      <c r="AF2615" s="53"/>
      <c r="AG2615" s="53"/>
      <c r="AH2615" s="53"/>
      <c r="AI2615" s="53"/>
      <c r="AJ2615" s="53"/>
      <c r="AK2615" s="53"/>
      <c r="AL2615" s="53"/>
      <c r="AM2615" s="49" t="e">
        <f>VLOOKUP(C2615:C5999,[3]Sheet3!$D$2:$D$21,1,0)</f>
        <v>#N/A</v>
      </c>
    </row>
    <row r="2616" spans="1:39" ht="30" customHeight="1">
      <c r="A2616" s="53" t="s">
        <v>2468</v>
      </c>
      <c r="B2616" s="85">
        <v>40260</v>
      </c>
      <c r="C2616" s="85">
        <v>63148</v>
      </c>
      <c r="D2616" s="86" t="s">
        <v>1269</v>
      </c>
      <c r="E2616" s="87" t="s">
        <v>2623</v>
      </c>
      <c r="F2616" s="56" t="s">
        <v>6105</v>
      </c>
      <c r="G2616" s="30" t="s">
        <v>730</v>
      </c>
      <c r="H2616" s="56">
        <v>1500</v>
      </c>
      <c r="I2616" s="56">
        <v>1500</v>
      </c>
      <c r="J2616" s="56" t="s">
        <v>4941</v>
      </c>
      <c r="K2616" s="71" t="s">
        <v>3691</v>
      </c>
      <c r="L2616" s="55"/>
      <c r="M2616" s="55"/>
      <c r="N2616" s="57"/>
      <c r="O2616" s="57"/>
      <c r="P2616" s="57"/>
      <c r="Q2616" s="57"/>
      <c r="R2616" s="48"/>
      <c r="S2616" s="53"/>
      <c r="T2616" s="53" t="e">
        <f>VLOOKUP(C2616:C5669,[2]Sheet3!$B$2:$J$9150,9,0)</f>
        <v>#N/A</v>
      </c>
      <c r="U2616" s="58" t="s">
        <v>4110</v>
      </c>
      <c r="V2616" s="85">
        <v>40260</v>
      </c>
      <c r="W2616" s="58" t="s">
        <v>6605</v>
      </c>
      <c r="X2616" s="58" t="s">
        <v>1018</v>
      </c>
      <c r="Y2616" s="53">
        <v>0</v>
      </c>
      <c r="Z2616" s="56" t="e">
        <v>#N/A</v>
      </c>
      <c r="AA2616" s="56" t="e">
        <v>#N/A</v>
      </c>
      <c r="AB2616" s="56" t="e">
        <v>#N/A</v>
      </c>
      <c r="AC2616" s="111"/>
      <c r="AD2616" s="53"/>
      <c r="AE2616" s="53"/>
      <c r="AF2616" s="53"/>
      <c r="AG2616" s="53"/>
      <c r="AH2616" s="53"/>
      <c r="AI2616" s="53"/>
      <c r="AJ2616" s="53"/>
      <c r="AK2616" s="53"/>
      <c r="AL2616" s="53"/>
      <c r="AM2616" s="49" t="e">
        <f>VLOOKUP(C2616:C6000,[3]Sheet3!$D$2:$D$21,1,0)</f>
        <v>#N/A</v>
      </c>
    </row>
    <row r="2617" spans="1:39" ht="30" customHeight="1">
      <c r="A2617" s="53" t="s">
        <v>2469</v>
      </c>
      <c r="B2617" s="85">
        <v>40116</v>
      </c>
      <c r="C2617" s="85">
        <v>63255</v>
      </c>
      <c r="D2617" s="86" t="s">
        <v>2841</v>
      </c>
      <c r="E2617" s="87" t="s">
        <v>2623</v>
      </c>
      <c r="F2617" s="56" t="s">
        <v>3114</v>
      </c>
      <c r="G2617" s="30" t="s">
        <v>3286</v>
      </c>
      <c r="H2617" s="31">
        <v>1500</v>
      </c>
      <c r="I2617" s="31">
        <v>1500</v>
      </c>
      <c r="J2617" s="56" t="s">
        <v>3287</v>
      </c>
      <c r="K2617" s="71" t="s">
        <v>3691</v>
      </c>
      <c r="L2617" s="55"/>
      <c r="M2617" s="55"/>
      <c r="N2617" s="57"/>
      <c r="O2617" s="57"/>
      <c r="P2617" s="57"/>
      <c r="Q2617" s="57"/>
      <c r="R2617" s="48"/>
      <c r="S2617" s="53"/>
      <c r="T2617" s="53" t="e">
        <f>VLOOKUP(C2617:C5670,[2]Sheet3!$B$2:$J$9150,9,0)</f>
        <v>#N/A</v>
      </c>
      <c r="U2617" s="58" t="s">
        <v>4110</v>
      </c>
      <c r="V2617" s="85">
        <v>40116</v>
      </c>
      <c r="W2617" s="58" t="s">
        <v>5708</v>
      </c>
      <c r="X2617" s="58" t="s">
        <v>1015</v>
      </c>
      <c r="Y2617" s="53">
        <v>0</v>
      </c>
      <c r="Z2617" s="56" t="e">
        <v>#N/A</v>
      </c>
      <c r="AA2617" s="56" t="e">
        <v>#N/A</v>
      </c>
      <c r="AB2617" s="56" t="e">
        <v>#N/A</v>
      </c>
      <c r="AC2617" s="111"/>
      <c r="AD2617" s="53"/>
      <c r="AE2617" s="53"/>
      <c r="AF2617" s="53"/>
      <c r="AG2617" s="53"/>
      <c r="AH2617" s="53"/>
      <c r="AI2617" s="53"/>
      <c r="AJ2617" s="53"/>
      <c r="AK2617" s="53"/>
      <c r="AL2617" s="53"/>
      <c r="AM2617" s="49" t="e">
        <f>VLOOKUP(C2617:C6001,[3]Sheet3!$D$2:$D$21,1,0)</f>
        <v>#N/A</v>
      </c>
    </row>
    <row r="2618" spans="1:39" ht="30" customHeight="1">
      <c r="A2618" s="53" t="s">
        <v>2468</v>
      </c>
      <c r="B2618" s="85">
        <v>40209</v>
      </c>
      <c r="C2618" s="85">
        <v>63283</v>
      </c>
      <c r="D2618" s="86" t="s">
        <v>2843</v>
      </c>
      <c r="E2618" s="87" t="s">
        <v>2623</v>
      </c>
      <c r="F2618" s="56" t="s">
        <v>5336</v>
      </c>
      <c r="G2618" s="30" t="s">
        <v>5495</v>
      </c>
      <c r="H2618" s="31">
        <v>1500</v>
      </c>
      <c r="I2618" s="31">
        <v>1500</v>
      </c>
      <c r="J2618" s="56" t="s">
        <v>7204</v>
      </c>
      <c r="K2618" s="71" t="s">
        <v>3691</v>
      </c>
      <c r="L2618" s="55"/>
      <c r="M2618" s="55"/>
      <c r="N2618" s="57"/>
      <c r="O2618" s="57"/>
      <c r="P2618" s="57"/>
      <c r="Q2618" s="57"/>
      <c r="R2618" s="48"/>
      <c r="S2618" s="53"/>
      <c r="T2618" s="53" t="e">
        <f>VLOOKUP(C2618:C5671,[2]Sheet3!$B$2:$J$9150,9,0)</f>
        <v>#N/A</v>
      </c>
      <c r="U2618" s="58" t="s">
        <v>4110</v>
      </c>
      <c r="V2618" s="85">
        <v>40209</v>
      </c>
      <c r="W2618" s="58" t="s">
        <v>5735</v>
      </c>
      <c r="X2618" s="58" t="s">
        <v>1019</v>
      </c>
      <c r="Y2618" s="53">
        <v>0</v>
      </c>
      <c r="Z2618" s="56" t="e">
        <v>#N/A</v>
      </c>
      <c r="AA2618" s="56" t="e">
        <v>#N/A</v>
      </c>
      <c r="AB2618" s="56" t="e">
        <v>#N/A</v>
      </c>
      <c r="AC2618" s="111"/>
      <c r="AD2618" s="53"/>
      <c r="AE2618" s="53"/>
      <c r="AF2618" s="53"/>
      <c r="AG2618" s="53"/>
      <c r="AH2618" s="53"/>
      <c r="AI2618" s="53"/>
      <c r="AJ2618" s="53"/>
      <c r="AK2618" s="53"/>
      <c r="AL2618" s="53"/>
      <c r="AM2618" s="49" t="e">
        <f>VLOOKUP(C2618:C6002,[3]Sheet3!$D$2:$D$21,1,0)</f>
        <v>#N/A</v>
      </c>
    </row>
    <row r="2619" spans="1:39" ht="30" customHeight="1">
      <c r="A2619" s="53" t="s">
        <v>2468</v>
      </c>
      <c r="B2619" s="85">
        <v>40209</v>
      </c>
      <c r="C2619" s="85">
        <v>63287</v>
      </c>
      <c r="D2619" s="86" t="s">
        <v>2844</v>
      </c>
      <c r="E2619" s="87" t="s">
        <v>2623</v>
      </c>
      <c r="F2619" s="56" t="s">
        <v>5336</v>
      </c>
      <c r="G2619" s="30" t="s">
        <v>5495</v>
      </c>
      <c r="H2619" s="31">
        <v>1500</v>
      </c>
      <c r="I2619" s="31">
        <v>1500</v>
      </c>
      <c r="J2619" s="56" t="s">
        <v>7204</v>
      </c>
      <c r="K2619" s="71" t="s">
        <v>3691</v>
      </c>
      <c r="L2619" s="55"/>
      <c r="M2619" s="55"/>
      <c r="N2619" s="57"/>
      <c r="O2619" s="57"/>
      <c r="P2619" s="57"/>
      <c r="Q2619" s="57"/>
      <c r="R2619" s="48"/>
      <c r="S2619" s="53"/>
      <c r="T2619" s="53" t="e">
        <f>VLOOKUP(C2619:C5672,[2]Sheet3!$B$2:$J$9150,9,0)</f>
        <v>#N/A</v>
      </c>
      <c r="U2619" s="58" t="s">
        <v>4110</v>
      </c>
      <c r="V2619" s="85">
        <v>40209</v>
      </c>
      <c r="W2619" s="58" t="s">
        <v>5735</v>
      </c>
      <c r="X2619" s="58" t="s">
        <v>1019</v>
      </c>
      <c r="Y2619" s="53">
        <v>0</v>
      </c>
      <c r="Z2619" s="56" t="e">
        <v>#N/A</v>
      </c>
      <c r="AA2619" s="56" t="e">
        <v>#N/A</v>
      </c>
      <c r="AB2619" s="56" t="e">
        <v>#N/A</v>
      </c>
      <c r="AC2619" s="111"/>
      <c r="AD2619" s="53"/>
      <c r="AE2619" s="53"/>
      <c r="AF2619" s="53"/>
      <c r="AG2619" s="53"/>
      <c r="AH2619" s="53"/>
      <c r="AI2619" s="53"/>
      <c r="AJ2619" s="53"/>
      <c r="AK2619" s="53"/>
      <c r="AL2619" s="53"/>
      <c r="AM2619" s="49" t="e">
        <f>VLOOKUP(C2619:C6003,[3]Sheet3!$D$2:$D$21,1,0)</f>
        <v>#N/A</v>
      </c>
    </row>
    <row r="2620" spans="1:39" ht="30" customHeight="1">
      <c r="A2620" s="53" t="s">
        <v>2468</v>
      </c>
      <c r="B2620" s="85">
        <v>40209</v>
      </c>
      <c r="C2620" s="85">
        <v>63292</v>
      </c>
      <c r="D2620" s="86" t="s">
        <v>2845</v>
      </c>
      <c r="E2620" s="87" t="s">
        <v>2623</v>
      </c>
      <c r="F2620" s="56" t="s">
        <v>5336</v>
      </c>
      <c r="G2620" s="30" t="s">
        <v>5495</v>
      </c>
      <c r="H2620" s="31">
        <v>1500</v>
      </c>
      <c r="I2620" s="31">
        <v>1500</v>
      </c>
      <c r="J2620" s="56" t="s">
        <v>7204</v>
      </c>
      <c r="K2620" s="71" t="s">
        <v>3691</v>
      </c>
      <c r="L2620" s="55"/>
      <c r="M2620" s="55"/>
      <c r="N2620" s="57"/>
      <c r="O2620" s="57"/>
      <c r="P2620" s="57"/>
      <c r="Q2620" s="57"/>
      <c r="R2620" s="48"/>
      <c r="S2620" s="53"/>
      <c r="T2620" s="53" t="e">
        <f>VLOOKUP(C2620:C5673,[2]Sheet3!$B$2:$J$9150,9,0)</f>
        <v>#N/A</v>
      </c>
      <c r="U2620" s="58" t="s">
        <v>4110</v>
      </c>
      <c r="V2620" s="85">
        <v>40209</v>
      </c>
      <c r="W2620" s="58" t="s">
        <v>5735</v>
      </c>
      <c r="X2620" s="58" t="s">
        <v>1019</v>
      </c>
      <c r="Y2620" s="53">
        <v>0</v>
      </c>
      <c r="Z2620" s="56" t="e">
        <v>#N/A</v>
      </c>
      <c r="AA2620" s="56" t="e">
        <v>#N/A</v>
      </c>
      <c r="AB2620" s="56" t="e">
        <v>#N/A</v>
      </c>
      <c r="AC2620" s="111"/>
      <c r="AD2620" s="53"/>
      <c r="AE2620" s="53"/>
      <c r="AF2620" s="53"/>
      <c r="AG2620" s="53"/>
      <c r="AH2620" s="53"/>
      <c r="AI2620" s="53"/>
      <c r="AJ2620" s="53"/>
      <c r="AK2620" s="53"/>
      <c r="AL2620" s="53"/>
      <c r="AM2620" s="49" t="e">
        <f>VLOOKUP(C2620:C6004,[3]Sheet3!$D$2:$D$21,1,0)</f>
        <v>#N/A</v>
      </c>
    </row>
    <row r="2621" spans="1:39" ht="30" customHeight="1">
      <c r="A2621" s="53" t="s">
        <v>2469</v>
      </c>
      <c r="B2621" s="85">
        <v>40209</v>
      </c>
      <c r="C2621" s="85">
        <v>63294</v>
      </c>
      <c r="D2621" s="86" t="s">
        <v>2846</v>
      </c>
      <c r="E2621" s="87" t="s">
        <v>2623</v>
      </c>
      <c r="F2621" s="56" t="s">
        <v>5336</v>
      </c>
      <c r="G2621" s="30" t="s">
        <v>5495</v>
      </c>
      <c r="H2621" s="31">
        <v>1500</v>
      </c>
      <c r="I2621" s="31">
        <v>1500</v>
      </c>
      <c r="J2621" s="56" t="s">
        <v>7204</v>
      </c>
      <c r="K2621" s="71" t="s">
        <v>3691</v>
      </c>
      <c r="L2621" s="55"/>
      <c r="M2621" s="55"/>
      <c r="N2621" s="57"/>
      <c r="O2621" s="57"/>
      <c r="P2621" s="57"/>
      <c r="Q2621" s="57"/>
      <c r="R2621" s="48"/>
      <c r="S2621" s="53"/>
      <c r="T2621" s="53" t="e">
        <f>VLOOKUP(C2621:C5674,[2]Sheet3!$B$2:$J$9150,9,0)</f>
        <v>#N/A</v>
      </c>
      <c r="U2621" s="58" t="s">
        <v>4110</v>
      </c>
      <c r="V2621" s="85">
        <v>40209</v>
      </c>
      <c r="W2621" s="58" t="s">
        <v>5735</v>
      </c>
      <c r="X2621" s="58" t="s">
        <v>1019</v>
      </c>
      <c r="Y2621" s="53">
        <v>0</v>
      </c>
      <c r="Z2621" s="56" t="e">
        <v>#N/A</v>
      </c>
      <c r="AA2621" s="56" t="e">
        <v>#N/A</v>
      </c>
      <c r="AB2621" s="56" t="e">
        <v>#N/A</v>
      </c>
      <c r="AC2621" s="111"/>
      <c r="AD2621" s="53"/>
      <c r="AE2621" s="53"/>
      <c r="AF2621" s="53"/>
      <c r="AG2621" s="53"/>
      <c r="AH2621" s="53"/>
      <c r="AI2621" s="53"/>
      <c r="AJ2621" s="53"/>
      <c r="AK2621" s="53"/>
      <c r="AL2621" s="53"/>
      <c r="AM2621" s="49" t="e">
        <f>VLOOKUP(C2621:C6005,[3]Sheet3!$D$2:$D$21,1,0)</f>
        <v>#N/A</v>
      </c>
    </row>
    <row r="2622" spans="1:39" ht="30" customHeight="1">
      <c r="A2622" s="53" t="s">
        <v>2468</v>
      </c>
      <c r="B2622" s="85">
        <v>40209</v>
      </c>
      <c r="C2622" s="85">
        <v>63298</v>
      </c>
      <c r="D2622" s="86" t="s">
        <v>2847</v>
      </c>
      <c r="E2622" s="87" t="s">
        <v>2623</v>
      </c>
      <c r="F2622" s="56" t="s">
        <v>5336</v>
      </c>
      <c r="G2622" s="30" t="s">
        <v>5495</v>
      </c>
      <c r="H2622" s="31">
        <v>1500</v>
      </c>
      <c r="I2622" s="31">
        <v>1500</v>
      </c>
      <c r="J2622" s="56" t="s">
        <v>7204</v>
      </c>
      <c r="K2622" s="71" t="s">
        <v>3691</v>
      </c>
      <c r="L2622" s="55"/>
      <c r="M2622" s="55"/>
      <c r="N2622" s="57"/>
      <c r="O2622" s="57"/>
      <c r="P2622" s="57"/>
      <c r="Q2622" s="57"/>
      <c r="R2622" s="48"/>
      <c r="S2622" s="53"/>
      <c r="T2622" s="53" t="e">
        <f>VLOOKUP(C2622:C5675,[2]Sheet3!$B$2:$J$9150,9,0)</f>
        <v>#N/A</v>
      </c>
      <c r="U2622" s="58" t="s">
        <v>4110</v>
      </c>
      <c r="V2622" s="85">
        <v>40209</v>
      </c>
      <c r="W2622" s="58" t="s">
        <v>5735</v>
      </c>
      <c r="X2622" s="58" t="s">
        <v>1019</v>
      </c>
      <c r="Y2622" s="53">
        <v>0</v>
      </c>
      <c r="Z2622" s="56" t="e">
        <v>#N/A</v>
      </c>
      <c r="AA2622" s="56" t="e">
        <v>#N/A</v>
      </c>
      <c r="AB2622" s="56" t="e">
        <v>#N/A</v>
      </c>
      <c r="AC2622" s="111"/>
      <c r="AD2622" s="53"/>
      <c r="AE2622" s="53"/>
      <c r="AF2622" s="53"/>
      <c r="AG2622" s="53"/>
      <c r="AH2622" s="53"/>
      <c r="AI2622" s="53"/>
      <c r="AJ2622" s="53"/>
      <c r="AK2622" s="53"/>
      <c r="AL2622" s="53"/>
      <c r="AM2622" s="49" t="e">
        <f>VLOOKUP(C2622:C6006,[3]Sheet3!$D$2:$D$21,1,0)</f>
        <v>#N/A</v>
      </c>
    </row>
    <row r="2623" spans="1:39" ht="30" customHeight="1">
      <c r="A2623" s="53" t="s">
        <v>2469</v>
      </c>
      <c r="B2623" s="85">
        <v>40209</v>
      </c>
      <c r="C2623" s="85">
        <v>63299</v>
      </c>
      <c r="D2623" s="86" t="s">
        <v>2580</v>
      </c>
      <c r="E2623" s="87" t="s">
        <v>2623</v>
      </c>
      <c r="F2623" s="56" t="s">
        <v>5336</v>
      </c>
      <c r="G2623" s="30" t="s">
        <v>5495</v>
      </c>
      <c r="H2623" s="31">
        <v>1500</v>
      </c>
      <c r="I2623" s="31">
        <v>1500</v>
      </c>
      <c r="J2623" s="56" t="s">
        <v>7204</v>
      </c>
      <c r="K2623" s="71" t="s">
        <v>3691</v>
      </c>
      <c r="L2623" s="55"/>
      <c r="M2623" s="55"/>
      <c r="N2623" s="57"/>
      <c r="O2623" s="57"/>
      <c r="P2623" s="57"/>
      <c r="Q2623" s="57"/>
      <c r="R2623" s="48"/>
      <c r="S2623" s="53"/>
      <c r="T2623" s="53" t="e">
        <f>VLOOKUP(C2623:C5676,[2]Sheet3!$B$2:$J$9150,9,0)</f>
        <v>#N/A</v>
      </c>
      <c r="U2623" s="58" t="s">
        <v>4110</v>
      </c>
      <c r="V2623" s="85">
        <v>40209</v>
      </c>
      <c r="W2623" s="58" t="s">
        <v>5735</v>
      </c>
      <c r="X2623" s="58" t="s">
        <v>1019</v>
      </c>
      <c r="Y2623" s="53">
        <v>0</v>
      </c>
      <c r="Z2623" s="56" t="e">
        <v>#N/A</v>
      </c>
      <c r="AA2623" s="56" t="e">
        <v>#N/A</v>
      </c>
      <c r="AB2623" s="56" t="e">
        <v>#N/A</v>
      </c>
      <c r="AC2623" s="111"/>
      <c r="AD2623" s="53"/>
      <c r="AE2623" s="53"/>
      <c r="AF2623" s="53"/>
      <c r="AG2623" s="53"/>
      <c r="AH2623" s="53"/>
      <c r="AI2623" s="53"/>
      <c r="AJ2623" s="53"/>
      <c r="AK2623" s="53"/>
      <c r="AL2623" s="53"/>
      <c r="AM2623" s="49" t="e">
        <f>VLOOKUP(C2623:C6007,[3]Sheet3!$D$2:$D$21,1,0)</f>
        <v>#N/A</v>
      </c>
    </row>
    <row r="2624" spans="1:39" ht="30" customHeight="1">
      <c r="A2624" s="53" t="s">
        <v>2468</v>
      </c>
      <c r="B2624" s="85">
        <v>40209</v>
      </c>
      <c r="C2624" s="85">
        <v>63302</v>
      </c>
      <c r="D2624" s="86" t="s">
        <v>2581</v>
      </c>
      <c r="E2624" s="87" t="s">
        <v>2623</v>
      </c>
      <c r="F2624" s="56" t="s">
        <v>5336</v>
      </c>
      <c r="G2624" s="30" t="s">
        <v>5495</v>
      </c>
      <c r="H2624" s="31">
        <v>1500</v>
      </c>
      <c r="I2624" s="31">
        <v>1500</v>
      </c>
      <c r="J2624" s="56" t="s">
        <v>7204</v>
      </c>
      <c r="K2624" s="71" t="s">
        <v>3691</v>
      </c>
      <c r="L2624" s="55"/>
      <c r="M2624" s="55"/>
      <c r="N2624" s="57"/>
      <c r="O2624" s="57"/>
      <c r="P2624" s="57"/>
      <c r="Q2624" s="57"/>
      <c r="R2624" s="48"/>
      <c r="S2624" s="53"/>
      <c r="T2624" s="53" t="e">
        <f>VLOOKUP(C2624:C5677,[2]Sheet3!$B$2:$J$9150,9,0)</f>
        <v>#N/A</v>
      </c>
      <c r="U2624" s="58" t="s">
        <v>4110</v>
      </c>
      <c r="V2624" s="85">
        <v>40209</v>
      </c>
      <c r="W2624" s="58" t="s">
        <v>5735</v>
      </c>
      <c r="X2624" s="58" t="s">
        <v>1019</v>
      </c>
      <c r="Y2624" s="53">
        <v>0</v>
      </c>
      <c r="Z2624" s="56" t="e">
        <v>#N/A</v>
      </c>
      <c r="AA2624" s="56" t="e">
        <v>#N/A</v>
      </c>
      <c r="AB2624" s="56" t="e">
        <v>#N/A</v>
      </c>
      <c r="AC2624" s="111"/>
      <c r="AD2624" s="53"/>
      <c r="AE2624" s="53"/>
      <c r="AF2624" s="53"/>
      <c r="AG2624" s="53"/>
      <c r="AH2624" s="53"/>
      <c r="AI2624" s="53"/>
      <c r="AJ2624" s="53"/>
      <c r="AK2624" s="53"/>
      <c r="AL2624" s="53"/>
      <c r="AM2624" s="49" t="e">
        <f>VLOOKUP(C2624:C6008,[3]Sheet3!$D$2:$D$21,1,0)</f>
        <v>#N/A</v>
      </c>
    </row>
    <row r="2625" spans="1:39" ht="30" customHeight="1">
      <c r="A2625" s="53" t="s">
        <v>2469</v>
      </c>
      <c r="B2625" s="85">
        <v>40131</v>
      </c>
      <c r="C2625" s="85">
        <v>63341</v>
      </c>
      <c r="D2625" s="86" t="s">
        <v>2582</v>
      </c>
      <c r="E2625" s="87" t="s">
        <v>2623</v>
      </c>
      <c r="F2625" s="56" t="s">
        <v>4083</v>
      </c>
      <c r="G2625" s="30" t="s">
        <v>4188</v>
      </c>
      <c r="H2625" s="31">
        <v>1500</v>
      </c>
      <c r="I2625" s="31">
        <v>1500</v>
      </c>
      <c r="J2625" s="56" t="s">
        <v>4189</v>
      </c>
      <c r="K2625" s="71" t="s">
        <v>3691</v>
      </c>
      <c r="L2625" s="55"/>
      <c r="M2625" s="55"/>
      <c r="N2625" s="57"/>
      <c r="O2625" s="57"/>
      <c r="P2625" s="57"/>
      <c r="Q2625" s="57"/>
      <c r="R2625" s="48"/>
      <c r="S2625" s="53"/>
      <c r="T2625" s="53" t="e">
        <f>VLOOKUP(C2625:C5678,[2]Sheet3!$B$2:$J$9150,9,0)</f>
        <v>#N/A</v>
      </c>
      <c r="U2625" s="58" t="s">
        <v>4110</v>
      </c>
      <c r="V2625" s="85">
        <v>40131</v>
      </c>
      <c r="W2625" s="58" t="s">
        <v>535</v>
      </c>
      <c r="X2625" s="58" t="s">
        <v>6628</v>
      </c>
      <c r="Y2625" s="53">
        <v>0</v>
      </c>
      <c r="Z2625" s="56" t="e">
        <v>#N/A</v>
      </c>
      <c r="AA2625" s="56" t="e">
        <v>#N/A</v>
      </c>
      <c r="AB2625" s="56" t="e">
        <v>#N/A</v>
      </c>
      <c r="AC2625" s="111"/>
      <c r="AD2625" s="53"/>
      <c r="AE2625" s="53"/>
      <c r="AF2625" s="53"/>
      <c r="AG2625" s="53"/>
      <c r="AH2625" s="53"/>
      <c r="AI2625" s="53"/>
      <c r="AJ2625" s="53"/>
      <c r="AK2625" s="53"/>
      <c r="AL2625" s="53"/>
      <c r="AM2625" s="49" t="e">
        <f>VLOOKUP(C2625:C6009,[3]Sheet3!$D$2:$D$21,1,0)</f>
        <v>#N/A</v>
      </c>
    </row>
    <row r="2626" spans="1:39" ht="30" customHeight="1">
      <c r="A2626" s="53" t="s">
        <v>2469</v>
      </c>
      <c r="B2626" s="85">
        <v>40131</v>
      </c>
      <c r="C2626" s="85">
        <v>63344</v>
      </c>
      <c r="D2626" s="86" t="s">
        <v>2583</v>
      </c>
      <c r="E2626" s="87" t="s">
        <v>2623</v>
      </c>
      <c r="F2626" s="56" t="s">
        <v>4083</v>
      </c>
      <c r="G2626" s="30" t="s">
        <v>4188</v>
      </c>
      <c r="H2626" s="31">
        <v>1500</v>
      </c>
      <c r="I2626" s="31">
        <v>1500</v>
      </c>
      <c r="J2626" s="56" t="s">
        <v>4189</v>
      </c>
      <c r="K2626" s="71" t="s">
        <v>3691</v>
      </c>
      <c r="L2626" s="55"/>
      <c r="M2626" s="55"/>
      <c r="N2626" s="57"/>
      <c r="O2626" s="57"/>
      <c r="P2626" s="57"/>
      <c r="Q2626" s="57"/>
      <c r="R2626" s="48"/>
      <c r="S2626" s="53"/>
      <c r="T2626" s="53" t="e">
        <f>VLOOKUP(C2626:C5679,[2]Sheet3!$B$2:$J$9150,9,0)</f>
        <v>#N/A</v>
      </c>
      <c r="U2626" s="58" t="s">
        <v>4110</v>
      </c>
      <c r="V2626" s="85">
        <v>40131</v>
      </c>
      <c r="W2626" s="58" t="s">
        <v>535</v>
      </c>
      <c r="X2626" s="58" t="s">
        <v>6628</v>
      </c>
      <c r="Y2626" s="53" t="s">
        <v>5871</v>
      </c>
      <c r="Z2626" s="56" t="s">
        <v>6034</v>
      </c>
      <c r="AA2626" s="56" t="s">
        <v>5976</v>
      </c>
      <c r="AB2626" s="56">
        <v>0</v>
      </c>
      <c r="AC2626" s="111"/>
      <c r="AD2626" s="53"/>
      <c r="AE2626" s="53"/>
      <c r="AF2626" s="53"/>
      <c r="AG2626" s="53"/>
      <c r="AH2626" s="53"/>
      <c r="AI2626" s="53"/>
      <c r="AJ2626" s="53"/>
      <c r="AK2626" s="53"/>
      <c r="AL2626" s="53"/>
      <c r="AM2626" s="49" t="e">
        <f>VLOOKUP(C2626:C6010,[3]Sheet3!$D$2:$D$21,1,0)</f>
        <v>#N/A</v>
      </c>
    </row>
    <row r="2627" spans="1:39" ht="30" customHeight="1">
      <c r="A2627" s="53" t="s">
        <v>2469</v>
      </c>
      <c r="B2627" s="85">
        <v>40131</v>
      </c>
      <c r="C2627" s="85">
        <v>63345</v>
      </c>
      <c r="D2627" s="86" t="s">
        <v>2584</v>
      </c>
      <c r="E2627" s="87" t="s">
        <v>2623</v>
      </c>
      <c r="F2627" s="56" t="s">
        <v>4083</v>
      </c>
      <c r="G2627" s="30" t="s">
        <v>4188</v>
      </c>
      <c r="H2627" s="31">
        <v>1500</v>
      </c>
      <c r="I2627" s="31">
        <v>1500</v>
      </c>
      <c r="J2627" s="56" t="s">
        <v>4189</v>
      </c>
      <c r="K2627" s="71" t="s">
        <v>3691</v>
      </c>
      <c r="L2627" s="55"/>
      <c r="M2627" s="55"/>
      <c r="N2627" s="57"/>
      <c r="O2627" s="57"/>
      <c r="P2627" s="57"/>
      <c r="Q2627" s="57"/>
      <c r="R2627" s="48"/>
      <c r="S2627" s="53"/>
      <c r="T2627" s="53" t="e">
        <f>VLOOKUP(C2627:C5680,[2]Sheet3!$B$2:$J$9150,9,0)</f>
        <v>#N/A</v>
      </c>
      <c r="U2627" s="58" t="s">
        <v>4110</v>
      </c>
      <c r="V2627" s="85">
        <v>40131</v>
      </c>
      <c r="W2627" s="58" t="s">
        <v>535</v>
      </c>
      <c r="X2627" s="58" t="s">
        <v>6628</v>
      </c>
      <c r="Y2627" s="53" t="s">
        <v>5872</v>
      </c>
      <c r="Z2627" s="56" t="s">
        <v>6037</v>
      </c>
      <c r="AA2627" s="56" t="s">
        <v>5976</v>
      </c>
      <c r="AB2627" s="56">
        <v>0</v>
      </c>
      <c r="AC2627" s="111"/>
      <c r="AD2627" s="53"/>
      <c r="AE2627" s="53"/>
      <c r="AF2627" s="53"/>
      <c r="AG2627" s="53"/>
      <c r="AH2627" s="53"/>
      <c r="AI2627" s="53"/>
      <c r="AJ2627" s="53"/>
      <c r="AK2627" s="53"/>
      <c r="AL2627" s="53"/>
      <c r="AM2627" s="49" t="e">
        <f>VLOOKUP(C2627:C6011,[3]Sheet3!$D$2:$D$21,1,0)</f>
        <v>#N/A</v>
      </c>
    </row>
    <row r="2628" spans="1:39" ht="30" customHeight="1">
      <c r="A2628" s="53" t="s">
        <v>2469</v>
      </c>
      <c r="B2628" s="85">
        <v>40131</v>
      </c>
      <c r="C2628" s="85">
        <v>63348</v>
      </c>
      <c r="D2628" s="86" t="s">
        <v>2585</v>
      </c>
      <c r="E2628" s="87" t="s">
        <v>2623</v>
      </c>
      <c r="F2628" s="56" t="s">
        <v>4083</v>
      </c>
      <c r="G2628" s="30" t="s">
        <v>4188</v>
      </c>
      <c r="H2628" s="31">
        <v>1500</v>
      </c>
      <c r="I2628" s="31">
        <v>1500</v>
      </c>
      <c r="J2628" s="56" t="s">
        <v>4189</v>
      </c>
      <c r="K2628" s="71" t="s">
        <v>3691</v>
      </c>
      <c r="L2628" s="55"/>
      <c r="M2628" s="55"/>
      <c r="N2628" s="57"/>
      <c r="O2628" s="57"/>
      <c r="P2628" s="57"/>
      <c r="Q2628" s="57"/>
      <c r="R2628" s="48"/>
      <c r="S2628" s="53"/>
      <c r="T2628" s="53" t="e">
        <f>VLOOKUP(C2628:C5681,[2]Sheet3!$B$2:$J$9150,9,0)</f>
        <v>#N/A</v>
      </c>
      <c r="U2628" s="58" t="s">
        <v>4110</v>
      </c>
      <c r="V2628" s="85">
        <v>40131</v>
      </c>
      <c r="W2628" s="58" t="s">
        <v>535</v>
      </c>
      <c r="X2628" s="58" t="s">
        <v>6628</v>
      </c>
      <c r="Y2628" s="53">
        <v>0</v>
      </c>
      <c r="Z2628" s="56" t="e">
        <v>#N/A</v>
      </c>
      <c r="AA2628" s="56" t="e">
        <v>#N/A</v>
      </c>
      <c r="AB2628" s="56" t="e">
        <v>#N/A</v>
      </c>
      <c r="AC2628" s="111"/>
      <c r="AD2628" s="53"/>
      <c r="AE2628" s="53"/>
      <c r="AF2628" s="53"/>
      <c r="AG2628" s="53"/>
      <c r="AH2628" s="53"/>
      <c r="AI2628" s="53"/>
      <c r="AJ2628" s="53"/>
      <c r="AK2628" s="53"/>
      <c r="AL2628" s="53"/>
      <c r="AM2628" s="49" t="e">
        <f>VLOOKUP(C2628:C6012,[3]Sheet3!$D$2:$D$21,1,0)</f>
        <v>#N/A</v>
      </c>
    </row>
    <row r="2629" spans="1:39" ht="30" customHeight="1">
      <c r="A2629" s="53" t="s">
        <v>2469</v>
      </c>
      <c r="B2629" s="85">
        <v>40105</v>
      </c>
      <c r="C2629" s="85">
        <v>63376</v>
      </c>
      <c r="D2629" s="86" t="s">
        <v>2587</v>
      </c>
      <c r="E2629" s="87" t="s">
        <v>2623</v>
      </c>
      <c r="F2629" s="56" t="s">
        <v>1254</v>
      </c>
      <c r="G2629" s="30" t="s">
        <v>2031</v>
      </c>
      <c r="H2629" s="56">
        <v>2000</v>
      </c>
      <c r="I2629" s="56">
        <v>1000</v>
      </c>
      <c r="J2629" s="56" t="s">
        <v>2030</v>
      </c>
      <c r="K2629" s="71" t="s">
        <v>3691</v>
      </c>
      <c r="L2629" s="55"/>
      <c r="M2629" s="55"/>
      <c r="N2629" s="57"/>
      <c r="O2629" s="57"/>
      <c r="P2629" s="57"/>
      <c r="Q2629" s="57"/>
      <c r="R2629" s="48"/>
      <c r="S2629" s="53"/>
      <c r="T2629" s="53" t="e">
        <f>VLOOKUP(C2629:C5682,[2]Sheet3!$B$2:$J$9150,9,0)</f>
        <v>#N/A</v>
      </c>
      <c r="U2629" s="58" t="s">
        <v>4110</v>
      </c>
      <c r="V2629" s="85">
        <v>40105</v>
      </c>
      <c r="W2629" s="58" t="s">
        <v>5738</v>
      </c>
      <c r="X2629" s="58" t="s">
        <v>1025</v>
      </c>
      <c r="Y2629" s="53">
        <v>0</v>
      </c>
      <c r="Z2629" s="56" t="e">
        <v>#N/A</v>
      </c>
      <c r="AA2629" s="56" t="e">
        <v>#N/A</v>
      </c>
      <c r="AB2629" s="56" t="e">
        <v>#N/A</v>
      </c>
      <c r="AC2629" s="111"/>
      <c r="AD2629" s="53"/>
      <c r="AE2629" s="53"/>
      <c r="AF2629" s="53"/>
      <c r="AG2629" s="53"/>
      <c r="AH2629" s="53"/>
      <c r="AI2629" s="53"/>
      <c r="AJ2629" s="53"/>
      <c r="AK2629" s="53"/>
      <c r="AL2629" s="53"/>
      <c r="AM2629" s="49" t="e">
        <f>VLOOKUP(C2629:C6013,[3]Sheet3!$D$2:$D$21,1,0)</f>
        <v>#N/A</v>
      </c>
    </row>
    <row r="2630" spans="1:39" ht="30" customHeight="1">
      <c r="A2630" s="53" t="s">
        <v>2469</v>
      </c>
      <c r="B2630" s="85">
        <v>40093</v>
      </c>
      <c r="C2630" s="85">
        <v>63405</v>
      </c>
      <c r="D2630" s="86" t="s">
        <v>2588</v>
      </c>
      <c r="E2630" s="87" t="s">
        <v>2623</v>
      </c>
      <c r="F2630" s="56" t="s">
        <v>6105</v>
      </c>
      <c r="G2630" s="30" t="s">
        <v>730</v>
      </c>
      <c r="H2630" s="56">
        <v>1500</v>
      </c>
      <c r="I2630" s="56">
        <v>1500</v>
      </c>
      <c r="J2630" s="56" t="s">
        <v>4941</v>
      </c>
      <c r="K2630" s="71" t="s">
        <v>3691</v>
      </c>
      <c r="L2630" s="55"/>
      <c r="M2630" s="55"/>
      <c r="N2630" s="57"/>
      <c r="O2630" s="57"/>
      <c r="P2630" s="57"/>
      <c r="Q2630" s="57"/>
      <c r="R2630" s="48"/>
      <c r="S2630" s="53"/>
      <c r="T2630" s="53" t="e">
        <f>VLOOKUP(C2630:C5683,[2]Sheet3!$B$2:$J$9150,9,0)</f>
        <v>#N/A</v>
      </c>
      <c r="U2630" s="58" t="s">
        <v>4110</v>
      </c>
      <c r="V2630" s="85">
        <v>40093</v>
      </c>
      <c r="W2630" s="58" t="s">
        <v>5721</v>
      </c>
      <c r="X2630" s="58" t="s">
        <v>1018</v>
      </c>
      <c r="Y2630" s="53">
        <v>0</v>
      </c>
      <c r="Z2630" s="56" t="e">
        <v>#N/A</v>
      </c>
      <c r="AA2630" s="56" t="e">
        <v>#N/A</v>
      </c>
      <c r="AB2630" s="56" t="e">
        <v>#N/A</v>
      </c>
      <c r="AC2630" s="111"/>
      <c r="AD2630" s="53"/>
      <c r="AE2630" s="53"/>
      <c r="AF2630" s="53"/>
      <c r="AG2630" s="53"/>
      <c r="AH2630" s="53"/>
      <c r="AI2630" s="53"/>
      <c r="AJ2630" s="53"/>
      <c r="AK2630" s="53"/>
      <c r="AL2630" s="53"/>
      <c r="AM2630" s="49" t="e">
        <f>VLOOKUP(C2630:C6014,[3]Sheet3!$D$2:$D$21,1,0)</f>
        <v>#N/A</v>
      </c>
    </row>
    <row r="2631" spans="1:39" ht="30" customHeight="1">
      <c r="A2631" s="53" t="s">
        <v>2469</v>
      </c>
      <c r="B2631" s="85">
        <v>40001</v>
      </c>
      <c r="C2631" s="85">
        <v>63489</v>
      </c>
      <c r="D2631" s="86" t="s">
        <v>5141</v>
      </c>
      <c r="E2631" s="87" t="s">
        <v>2623</v>
      </c>
      <c r="F2631" s="56" t="s">
        <v>3939</v>
      </c>
      <c r="G2631" s="30" t="s">
        <v>1865</v>
      </c>
      <c r="H2631" s="31">
        <v>1500</v>
      </c>
      <c r="I2631" s="31">
        <v>1500</v>
      </c>
      <c r="J2631" s="56" t="s">
        <v>1866</v>
      </c>
      <c r="K2631" s="71" t="s">
        <v>3691</v>
      </c>
      <c r="L2631" s="55"/>
      <c r="M2631" s="55"/>
      <c r="N2631" s="57"/>
      <c r="O2631" s="57"/>
      <c r="P2631" s="57"/>
      <c r="Q2631" s="57"/>
      <c r="R2631" s="48"/>
      <c r="S2631" s="53"/>
      <c r="T2631" s="53" t="e">
        <f>VLOOKUP(C2631:C5684,[2]Sheet3!$B$2:$J$9150,9,0)</f>
        <v>#N/A</v>
      </c>
      <c r="U2631" s="58" t="s">
        <v>4110</v>
      </c>
      <c r="V2631" s="85">
        <v>40001</v>
      </c>
      <c r="W2631" s="58" t="s">
        <v>5699</v>
      </c>
      <c r="X2631" s="58" t="s">
        <v>6627</v>
      </c>
      <c r="Y2631" s="53" t="s">
        <v>7832</v>
      </c>
      <c r="Z2631" s="56" t="s">
        <v>6815</v>
      </c>
      <c r="AA2631" s="56" t="s">
        <v>5976</v>
      </c>
      <c r="AB2631" s="56" t="s">
        <v>6889</v>
      </c>
      <c r="AC2631" s="111"/>
      <c r="AD2631" s="53"/>
      <c r="AE2631" s="53"/>
      <c r="AF2631" s="53"/>
      <c r="AG2631" s="53"/>
      <c r="AH2631" s="53"/>
      <c r="AI2631" s="53"/>
      <c r="AJ2631" s="53"/>
      <c r="AK2631" s="53"/>
      <c r="AL2631" s="53"/>
      <c r="AM2631" s="49" t="e">
        <f>VLOOKUP(C2631:C6015,[3]Sheet3!$D$2:$D$21,1,0)</f>
        <v>#N/A</v>
      </c>
    </row>
    <row r="2632" spans="1:39" ht="30" customHeight="1">
      <c r="A2632" s="53" t="s">
        <v>2469</v>
      </c>
      <c r="B2632" s="85">
        <v>40252</v>
      </c>
      <c r="C2632" s="85">
        <v>63579</v>
      </c>
      <c r="D2632" s="86" t="s">
        <v>5142</v>
      </c>
      <c r="E2632" s="87" t="s">
        <v>2623</v>
      </c>
      <c r="F2632" s="56" t="s">
        <v>6425</v>
      </c>
      <c r="G2632" s="30" t="s">
        <v>4251</v>
      </c>
      <c r="H2632" s="56">
        <v>1500</v>
      </c>
      <c r="I2632" s="56">
        <v>1500</v>
      </c>
      <c r="J2632" s="56" t="s">
        <v>4112</v>
      </c>
      <c r="K2632" s="71" t="s">
        <v>3691</v>
      </c>
      <c r="L2632" s="55"/>
      <c r="M2632" s="55"/>
      <c r="N2632" s="57"/>
      <c r="O2632" s="57"/>
      <c r="P2632" s="57"/>
      <c r="Q2632" s="57"/>
      <c r="R2632" s="48"/>
      <c r="S2632" s="53"/>
      <c r="T2632" s="53" t="e">
        <f>VLOOKUP(C2632:C5685,[2]Sheet3!$B$2:$J$9150,9,0)</f>
        <v>#N/A</v>
      </c>
      <c r="U2632" s="58" t="s">
        <v>4110</v>
      </c>
      <c r="V2632" s="85">
        <v>40252</v>
      </c>
      <c r="W2632" s="58" t="s">
        <v>6617</v>
      </c>
      <c r="X2632" s="58" t="s">
        <v>1022</v>
      </c>
      <c r="Y2632" s="53" t="s">
        <v>7833</v>
      </c>
      <c r="Z2632" s="56" t="e">
        <v>#N/A</v>
      </c>
      <c r="AA2632" s="56" t="e">
        <v>#N/A</v>
      </c>
      <c r="AB2632" s="56" t="e">
        <v>#N/A</v>
      </c>
      <c r="AC2632" s="111"/>
      <c r="AD2632" s="53"/>
      <c r="AE2632" s="53"/>
      <c r="AF2632" s="53"/>
      <c r="AG2632" s="53"/>
      <c r="AH2632" s="53"/>
      <c r="AI2632" s="53"/>
      <c r="AJ2632" s="53"/>
      <c r="AK2632" s="53"/>
      <c r="AL2632" s="53"/>
      <c r="AM2632" s="49" t="e">
        <f>VLOOKUP(C2632:C6016,[3]Sheet3!$D$2:$D$21,1,0)</f>
        <v>#N/A</v>
      </c>
    </row>
    <row r="2633" spans="1:39" ht="30" customHeight="1">
      <c r="A2633" s="53" t="s">
        <v>2469</v>
      </c>
      <c r="B2633" s="85">
        <v>40252</v>
      </c>
      <c r="C2633" s="85">
        <v>63589</v>
      </c>
      <c r="D2633" s="86" t="s">
        <v>5143</v>
      </c>
      <c r="E2633" s="87" t="s">
        <v>2623</v>
      </c>
      <c r="F2633" s="56" t="s">
        <v>6425</v>
      </c>
      <c r="G2633" s="30" t="s">
        <v>4251</v>
      </c>
      <c r="H2633" s="56">
        <v>1500</v>
      </c>
      <c r="I2633" s="56">
        <v>1500</v>
      </c>
      <c r="J2633" s="56" t="s">
        <v>4112</v>
      </c>
      <c r="K2633" s="71" t="s">
        <v>3691</v>
      </c>
      <c r="L2633" s="55"/>
      <c r="M2633" s="55"/>
      <c r="N2633" s="57"/>
      <c r="O2633" s="57"/>
      <c r="P2633" s="57"/>
      <c r="Q2633" s="57"/>
      <c r="R2633" s="48"/>
      <c r="S2633" s="53"/>
      <c r="T2633" s="53" t="e">
        <f>VLOOKUP(C2633:C5686,[2]Sheet3!$B$2:$J$9150,9,0)</f>
        <v>#N/A</v>
      </c>
      <c r="U2633" s="58" t="s">
        <v>4110</v>
      </c>
      <c r="V2633" s="85">
        <v>40252</v>
      </c>
      <c r="W2633" s="58" t="s">
        <v>6617</v>
      </c>
      <c r="X2633" s="58" t="s">
        <v>1022</v>
      </c>
      <c r="Y2633" s="53" t="s">
        <v>7834</v>
      </c>
      <c r="Z2633" s="56" t="e">
        <v>#N/A</v>
      </c>
      <c r="AA2633" s="56" t="e">
        <v>#N/A</v>
      </c>
      <c r="AB2633" s="56" t="e">
        <v>#N/A</v>
      </c>
      <c r="AC2633" s="111"/>
      <c r="AD2633" s="53"/>
      <c r="AE2633" s="53"/>
      <c r="AF2633" s="53"/>
      <c r="AG2633" s="53"/>
      <c r="AH2633" s="53"/>
      <c r="AI2633" s="53"/>
      <c r="AJ2633" s="53"/>
      <c r="AK2633" s="53"/>
      <c r="AL2633" s="53"/>
      <c r="AM2633" s="49" t="e">
        <f>VLOOKUP(C2633:C6017,[3]Sheet3!$D$2:$D$21,1,0)</f>
        <v>#N/A</v>
      </c>
    </row>
    <row r="2634" spans="1:39" ht="30" customHeight="1">
      <c r="A2634" s="53" t="s">
        <v>2469</v>
      </c>
      <c r="B2634" s="85">
        <v>40252</v>
      </c>
      <c r="C2634" s="85">
        <v>63591</v>
      </c>
      <c r="D2634" s="86" t="s">
        <v>5144</v>
      </c>
      <c r="E2634" s="87" t="s">
        <v>2623</v>
      </c>
      <c r="F2634" s="56" t="s">
        <v>6425</v>
      </c>
      <c r="G2634" s="30" t="s">
        <v>4251</v>
      </c>
      <c r="H2634" s="56">
        <v>1500</v>
      </c>
      <c r="I2634" s="56">
        <v>1500</v>
      </c>
      <c r="J2634" s="56" t="s">
        <v>4112</v>
      </c>
      <c r="K2634" s="71" t="s">
        <v>3691</v>
      </c>
      <c r="L2634" s="55"/>
      <c r="M2634" s="55"/>
      <c r="N2634" s="57"/>
      <c r="O2634" s="57"/>
      <c r="P2634" s="57"/>
      <c r="Q2634" s="57"/>
      <c r="R2634" s="48"/>
      <c r="S2634" s="53"/>
      <c r="T2634" s="53" t="e">
        <f>VLOOKUP(C2634:C5687,[2]Sheet3!$B$2:$J$9150,9,0)</f>
        <v>#N/A</v>
      </c>
      <c r="U2634" s="58" t="s">
        <v>4110</v>
      </c>
      <c r="V2634" s="85">
        <v>40252</v>
      </c>
      <c r="W2634" s="58" t="s">
        <v>6617</v>
      </c>
      <c r="X2634" s="58" t="s">
        <v>1022</v>
      </c>
      <c r="Y2634" s="53" t="s">
        <v>7835</v>
      </c>
      <c r="Z2634" s="56" t="e">
        <v>#N/A</v>
      </c>
      <c r="AA2634" s="56" t="e">
        <v>#N/A</v>
      </c>
      <c r="AB2634" s="56" t="e">
        <v>#N/A</v>
      </c>
      <c r="AC2634" s="111"/>
      <c r="AD2634" s="53"/>
      <c r="AE2634" s="53"/>
      <c r="AF2634" s="53"/>
      <c r="AG2634" s="53"/>
      <c r="AH2634" s="53"/>
      <c r="AI2634" s="53"/>
      <c r="AJ2634" s="53"/>
      <c r="AK2634" s="53"/>
      <c r="AL2634" s="53"/>
      <c r="AM2634" s="49" t="e">
        <f>VLOOKUP(C2634:C6018,[3]Sheet3!$D$2:$D$21,1,0)</f>
        <v>#N/A</v>
      </c>
    </row>
    <row r="2635" spans="1:39" ht="30" customHeight="1">
      <c r="A2635" s="53" t="s">
        <v>2468</v>
      </c>
      <c r="B2635" s="85">
        <v>40252</v>
      </c>
      <c r="C2635" s="85">
        <v>63596</v>
      </c>
      <c r="D2635" s="86" t="s">
        <v>5663</v>
      </c>
      <c r="E2635" s="87" t="s">
        <v>2623</v>
      </c>
      <c r="F2635" s="56" t="s">
        <v>6425</v>
      </c>
      <c r="G2635" s="30" t="s">
        <v>4251</v>
      </c>
      <c r="H2635" s="56">
        <v>1500</v>
      </c>
      <c r="I2635" s="56">
        <v>1500</v>
      </c>
      <c r="J2635" s="56" t="s">
        <v>4112</v>
      </c>
      <c r="K2635" s="71" t="s">
        <v>3691</v>
      </c>
      <c r="L2635" s="55"/>
      <c r="M2635" s="55"/>
      <c r="N2635" s="57"/>
      <c r="O2635" s="57"/>
      <c r="P2635" s="57"/>
      <c r="Q2635" s="57"/>
      <c r="R2635" s="48"/>
      <c r="S2635" s="53"/>
      <c r="T2635" s="53" t="e">
        <f>VLOOKUP(C2635:C5688,[2]Sheet3!$B$2:$J$9150,9,0)</f>
        <v>#N/A</v>
      </c>
      <c r="U2635" s="58" t="s">
        <v>4110</v>
      </c>
      <c r="V2635" s="85">
        <v>40252</v>
      </c>
      <c r="W2635" s="58" t="s">
        <v>6617</v>
      </c>
      <c r="X2635" s="58" t="s">
        <v>1022</v>
      </c>
      <c r="Y2635" s="53" t="s">
        <v>7836</v>
      </c>
      <c r="Z2635" s="56" t="e">
        <v>#N/A</v>
      </c>
      <c r="AA2635" s="56" t="e">
        <v>#N/A</v>
      </c>
      <c r="AB2635" s="56" t="e">
        <v>#N/A</v>
      </c>
      <c r="AC2635" s="111"/>
      <c r="AD2635" s="53"/>
      <c r="AE2635" s="53"/>
      <c r="AF2635" s="53"/>
      <c r="AG2635" s="53"/>
      <c r="AH2635" s="53"/>
      <c r="AI2635" s="53"/>
      <c r="AJ2635" s="53"/>
      <c r="AK2635" s="53"/>
      <c r="AL2635" s="53"/>
      <c r="AM2635" s="49" t="e">
        <f>VLOOKUP(C2635:C6019,[3]Sheet3!$D$2:$D$21,1,0)</f>
        <v>#N/A</v>
      </c>
    </row>
    <row r="2636" spans="1:39" ht="30" customHeight="1">
      <c r="A2636" s="53" t="s">
        <v>2468</v>
      </c>
      <c r="B2636" s="85">
        <v>40252</v>
      </c>
      <c r="C2636" s="85">
        <v>63606</v>
      </c>
      <c r="D2636" s="86" t="s">
        <v>5664</v>
      </c>
      <c r="E2636" s="87" t="s">
        <v>2623</v>
      </c>
      <c r="F2636" s="56" t="s">
        <v>6425</v>
      </c>
      <c r="G2636" s="30" t="s">
        <v>4251</v>
      </c>
      <c r="H2636" s="56">
        <v>1500</v>
      </c>
      <c r="I2636" s="56">
        <v>1500</v>
      </c>
      <c r="J2636" s="56" t="s">
        <v>4112</v>
      </c>
      <c r="K2636" s="71" t="s">
        <v>3691</v>
      </c>
      <c r="L2636" s="55"/>
      <c r="M2636" s="55"/>
      <c r="N2636" s="57"/>
      <c r="O2636" s="57"/>
      <c r="P2636" s="57"/>
      <c r="Q2636" s="57"/>
      <c r="R2636" s="48"/>
      <c r="S2636" s="53"/>
      <c r="T2636" s="53" t="e">
        <f>VLOOKUP(C2636:C5689,[2]Sheet3!$B$2:$J$9150,9,0)</f>
        <v>#N/A</v>
      </c>
      <c r="U2636" s="58" t="s">
        <v>4110</v>
      </c>
      <c r="V2636" s="85">
        <v>40252</v>
      </c>
      <c r="W2636" s="58" t="s">
        <v>6617</v>
      </c>
      <c r="X2636" s="58" t="s">
        <v>1022</v>
      </c>
      <c r="Y2636" s="53" t="s">
        <v>7837</v>
      </c>
      <c r="Z2636" s="56" t="e">
        <v>#N/A</v>
      </c>
      <c r="AA2636" s="56" t="e">
        <v>#N/A</v>
      </c>
      <c r="AB2636" s="56" t="e">
        <v>#N/A</v>
      </c>
      <c r="AC2636" s="111"/>
      <c r="AD2636" s="53"/>
      <c r="AE2636" s="53"/>
      <c r="AF2636" s="53"/>
      <c r="AG2636" s="53"/>
      <c r="AH2636" s="53"/>
      <c r="AI2636" s="53"/>
      <c r="AJ2636" s="53"/>
      <c r="AK2636" s="53"/>
      <c r="AL2636" s="53"/>
      <c r="AM2636" s="49" t="e">
        <f>VLOOKUP(C2636:C6020,[3]Sheet3!$D$2:$D$21,1,0)</f>
        <v>#N/A</v>
      </c>
    </row>
    <row r="2637" spans="1:39" ht="30" customHeight="1">
      <c r="A2637" s="53" t="s">
        <v>2469</v>
      </c>
      <c r="B2637" s="85">
        <v>40252</v>
      </c>
      <c r="C2637" s="85">
        <v>63617</v>
      </c>
      <c r="D2637" s="86" t="s">
        <v>5665</v>
      </c>
      <c r="E2637" s="87" t="s">
        <v>2623</v>
      </c>
      <c r="F2637" s="56" t="s">
        <v>6425</v>
      </c>
      <c r="G2637" s="30" t="s">
        <v>4251</v>
      </c>
      <c r="H2637" s="56">
        <v>1500</v>
      </c>
      <c r="I2637" s="56">
        <v>1500</v>
      </c>
      <c r="J2637" s="56" t="s">
        <v>4112</v>
      </c>
      <c r="K2637" s="71" t="s">
        <v>3691</v>
      </c>
      <c r="L2637" s="55"/>
      <c r="M2637" s="55"/>
      <c r="N2637" s="57"/>
      <c r="O2637" s="57"/>
      <c r="P2637" s="57"/>
      <c r="Q2637" s="57"/>
      <c r="R2637" s="48"/>
      <c r="S2637" s="53"/>
      <c r="T2637" s="53" t="e">
        <f>VLOOKUP(C2637:C5690,[2]Sheet3!$B$2:$J$9150,9,0)</f>
        <v>#N/A</v>
      </c>
      <c r="U2637" s="58" t="s">
        <v>4110</v>
      </c>
      <c r="V2637" s="85">
        <v>40252</v>
      </c>
      <c r="W2637" s="58" t="s">
        <v>6617</v>
      </c>
      <c r="X2637" s="58" t="s">
        <v>1022</v>
      </c>
      <c r="Y2637" s="53" t="s">
        <v>7838</v>
      </c>
      <c r="Z2637" s="56" t="e">
        <v>#N/A</v>
      </c>
      <c r="AA2637" s="56" t="e">
        <v>#N/A</v>
      </c>
      <c r="AB2637" s="56" t="e">
        <v>#N/A</v>
      </c>
      <c r="AC2637" s="111"/>
      <c r="AD2637" s="53"/>
      <c r="AE2637" s="53"/>
      <c r="AF2637" s="53"/>
      <c r="AG2637" s="53"/>
      <c r="AH2637" s="53"/>
      <c r="AI2637" s="53"/>
      <c r="AJ2637" s="53"/>
      <c r="AK2637" s="53"/>
      <c r="AL2637" s="53"/>
      <c r="AM2637" s="49" t="e">
        <f>VLOOKUP(C2637:C6021,[3]Sheet3!$D$2:$D$21,1,0)</f>
        <v>#N/A</v>
      </c>
    </row>
    <row r="2638" spans="1:39" ht="30" customHeight="1">
      <c r="A2638" s="53" t="s">
        <v>2469</v>
      </c>
      <c r="B2638" s="85">
        <v>40252</v>
      </c>
      <c r="C2638" s="85">
        <v>63618</v>
      </c>
      <c r="D2638" s="86" t="s">
        <v>5666</v>
      </c>
      <c r="E2638" s="87" t="s">
        <v>2623</v>
      </c>
      <c r="F2638" s="56" t="s">
        <v>6425</v>
      </c>
      <c r="G2638" s="30" t="s">
        <v>4251</v>
      </c>
      <c r="H2638" s="56">
        <v>1500</v>
      </c>
      <c r="I2638" s="56">
        <v>1500</v>
      </c>
      <c r="J2638" s="56" t="s">
        <v>4112</v>
      </c>
      <c r="K2638" s="71" t="s">
        <v>3691</v>
      </c>
      <c r="L2638" s="55"/>
      <c r="M2638" s="55"/>
      <c r="N2638" s="57"/>
      <c r="O2638" s="57"/>
      <c r="P2638" s="57"/>
      <c r="Q2638" s="57"/>
      <c r="R2638" s="48"/>
      <c r="S2638" s="53"/>
      <c r="T2638" s="53" t="e">
        <f>VLOOKUP(C2638:C5691,[2]Sheet3!$B$2:$J$9150,9,0)</f>
        <v>#N/A</v>
      </c>
      <c r="U2638" s="58" t="s">
        <v>4110</v>
      </c>
      <c r="V2638" s="85">
        <v>40252</v>
      </c>
      <c r="W2638" s="58" t="s">
        <v>6617</v>
      </c>
      <c r="X2638" s="58" t="s">
        <v>1022</v>
      </c>
      <c r="Y2638" s="53" t="s">
        <v>7839</v>
      </c>
      <c r="Z2638" s="56" t="e">
        <v>#N/A</v>
      </c>
      <c r="AA2638" s="56" t="e">
        <v>#N/A</v>
      </c>
      <c r="AB2638" s="56" t="e">
        <v>#N/A</v>
      </c>
      <c r="AC2638" s="111"/>
      <c r="AD2638" s="53"/>
      <c r="AE2638" s="53"/>
      <c r="AF2638" s="53"/>
      <c r="AG2638" s="53"/>
      <c r="AH2638" s="53"/>
      <c r="AI2638" s="53"/>
      <c r="AJ2638" s="53"/>
      <c r="AK2638" s="53"/>
      <c r="AL2638" s="53"/>
      <c r="AM2638" s="49" t="e">
        <f>VLOOKUP(C2638:C6022,[3]Sheet3!$D$2:$D$21,1,0)</f>
        <v>#N/A</v>
      </c>
    </row>
    <row r="2639" spans="1:39" ht="30" customHeight="1">
      <c r="A2639" s="53" t="s">
        <v>2469</v>
      </c>
      <c r="B2639" s="85">
        <v>40252</v>
      </c>
      <c r="C2639" s="85">
        <v>63624</v>
      </c>
      <c r="D2639" s="86" t="s">
        <v>5667</v>
      </c>
      <c r="E2639" s="87" t="s">
        <v>2623</v>
      </c>
      <c r="F2639" s="56" t="s">
        <v>6425</v>
      </c>
      <c r="G2639" s="30" t="s">
        <v>4251</v>
      </c>
      <c r="H2639" s="56">
        <v>1500</v>
      </c>
      <c r="I2639" s="56">
        <v>1500</v>
      </c>
      <c r="J2639" s="56" t="s">
        <v>4112</v>
      </c>
      <c r="K2639" s="71" t="s">
        <v>3691</v>
      </c>
      <c r="L2639" s="55"/>
      <c r="M2639" s="55"/>
      <c r="N2639" s="57"/>
      <c r="O2639" s="57"/>
      <c r="P2639" s="57"/>
      <c r="Q2639" s="57"/>
      <c r="R2639" s="48"/>
      <c r="S2639" s="53"/>
      <c r="T2639" s="53" t="e">
        <f>VLOOKUP(C2639:C5692,[2]Sheet3!$B$2:$J$9150,9,0)</f>
        <v>#N/A</v>
      </c>
      <c r="U2639" s="58" t="s">
        <v>4110</v>
      </c>
      <c r="V2639" s="85">
        <v>40252</v>
      </c>
      <c r="W2639" s="58" t="s">
        <v>6617</v>
      </c>
      <c r="X2639" s="58" t="s">
        <v>1022</v>
      </c>
      <c r="Y2639" s="53">
        <v>0</v>
      </c>
      <c r="Z2639" s="56" t="e">
        <v>#N/A</v>
      </c>
      <c r="AA2639" s="56" t="e">
        <v>#N/A</v>
      </c>
      <c r="AB2639" s="56" t="e">
        <v>#N/A</v>
      </c>
      <c r="AC2639" s="111"/>
      <c r="AD2639" s="53"/>
      <c r="AE2639" s="53"/>
      <c r="AF2639" s="53"/>
      <c r="AG2639" s="53"/>
      <c r="AH2639" s="53"/>
      <c r="AI2639" s="53"/>
      <c r="AJ2639" s="53"/>
      <c r="AK2639" s="53"/>
      <c r="AL2639" s="53"/>
      <c r="AM2639" s="49" t="e">
        <f>VLOOKUP(C2639:C6023,[3]Sheet3!$D$2:$D$21,1,0)</f>
        <v>#N/A</v>
      </c>
    </row>
    <row r="2640" spans="1:39" ht="30" customHeight="1">
      <c r="A2640" s="53" t="s">
        <v>2469</v>
      </c>
      <c r="B2640" s="85">
        <v>40252</v>
      </c>
      <c r="C2640" s="85">
        <v>63632</v>
      </c>
      <c r="D2640" s="86" t="s">
        <v>5668</v>
      </c>
      <c r="E2640" s="87" t="s">
        <v>2623</v>
      </c>
      <c r="F2640" s="56" t="s">
        <v>6425</v>
      </c>
      <c r="G2640" s="30" t="s">
        <v>4251</v>
      </c>
      <c r="H2640" s="56">
        <v>1500</v>
      </c>
      <c r="I2640" s="56">
        <v>1500</v>
      </c>
      <c r="J2640" s="56" t="s">
        <v>4112</v>
      </c>
      <c r="K2640" s="71" t="s">
        <v>3691</v>
      </c>
      <c r="L2640" s="55"/>
      <c r="M2640" s="55"/>
      <c r="N2640" s="57"/>
      <c r="O2640" s="57"/>
      <c r="P2640" s="57"/>
      <c r="Q2640" s="57"/>
      <c r="R2640" s="48"/>
      <c r="S2640" s="53"/>
      <c r="T2640" s="53" t="e">
        <f>VLOOKUP(C2640:C5693,[2]Sheet3!$B$2:$J$9150,9,0)</f>
        <v>#N/A</v>
      </c>
      <c r="U2640" s="58" t="s">
        <v>4110</v>
      </c>
      <c r="V2640" s="85">
        <v>40252</v>
      </c>
      <c r="W2640" s="58" t="s">
        <v>6617</v>
      </c>
      <c r="X2640" s="58" t="s">
        <v>1022</v>
      </c>
      <c r="Y2640" s="53" t="s">
        <v>7840</v>
      </c>
      <c r="Z2640" s="56" t="e">
        <v>#N/A</v>
      </c>
      <c r="AA2640" s="56" t="e">
        <v>#N/A</v>
      </c>
      <c r="AB2640" s="56" t="e">
        <v>#N/A</v>
      </c>
      <c r="AC2640" s="111"/>
      <c r="AD2640" s="53"/>
      <c r="AE2640" s="53"/>
      <c r="AF2640" s="53"/>
      <c r="AG2640" s="53"/>
      <c r="AH2640" s="53"/>
      <c r="AI2640" s="53"/>
      <c r="AJ2640" s="53"/>
      <c r="AK2640" s="53"/>
      <c r="AL2640" s="53"/>
      <c r="AM2640" s="49" t="e">
        <f>VLOOKUP(C2640:C6024,[3]Sheet3!$D$2:$D$21,1,0)</f>
        <v>#N/A</v>
      </c>
    </row>
    <row r="2641" spans="1:39" ht="30" customHeight="1">
      <c r="A2641" s="53" t="s">
        <v>2469</v>
      </c>
      <c r="B2641" s="85">
        <v>40252</v>
      </c>
      <c r="C2641" s="85">
        <v>63671</v>
      </c>
      <c r="D2641" s="86" t="s">
        <v>5669</v>
      </c>
      <c r="E2641" s="87" t="s">
        <v>2623</v>
      </c>
      <c r="F2641" s="56" t="s">
        <v>6425</v>
      </c>
      <c r="G2641" s="30" t="s">
        <v>4251</v>
      </c>
      <c r="H2641" s="56">
        <v>1500</v>
      </c>
      <c r="I2641" s="56">
        <v>1500</v>
      </c>
      <c r="J2641" s="56" t="s">
        <v>4112</v>
      </c>
      <c r="K2641" s="71" t="s">
        <v>3691</v>
      </c>
      <c r="L2641" s="55"/>
      <c r="M2641" s="55"/>
      <c r="N2641" s="57"/>
      <c r="O2641" s="57"/>
      <c r="P2641" s="57"/>
      <c r="Q2641" s="57"/>
      <c r="R2641" s="48"/>
      <c r="S2641" s="53"/>
      <c r="T2641" s="53" t="e">
        <f>VLOOKUP(C2641:C5694,[2]Sheet3!$B$2:$J$9150,9,0)</f>
        <v>#N/A</v>
      </c>
      <c r="U2641" s="58" t="s">
        <v>4110</v>
      </c>
      <c r="V2641" s="85">
        <v>40252</v>
      </c>
      <c r="W2641" s="58" t="s">
        <v>6617</v>
      </c>
      <c r="X2641" s="58" t="s">
        <v>1022</v>
      </c>
      <c r="Y2641" s="53" t="s">
        <v>7841</v>
      </c>
      <c r="Z2641" s="56" t="e">
        <v>#N/A</v>
      </c>
      <c r="AA2641" s="56" t="e">
        <v>#N/A</v>
      </c>
      <c r="AB2641" s="56" t="e">
        <v>#N/A</v>
      </c>
      <c r="AC2641" s="111"/>
      <c r="AD2641" s="53"/>
      <c r="AE2641" s="53"/>
      <c r="AF2641" s="53"/>
      <c r="AG2641" s="53"/>
      <c r="AH2641" s="53"/>
      <c r="AI2641" s="53"/>
      <c r="AJ2641" s="53"/>
      <c r="AK2641" s="53"/>
      <c r="AL2641" s="53"/>
      <c r="AM2641" s="49" t="e">
        <f>VLOOKUP(C2641:C6025,[3]Sheet3!$D$2:$D$21,1,0)</f>
        <v>#N/A</v>
      </c>
    </row>
    <row r="2642" spans="1:39" ht="30" customHeight="1">
      <c r="A2642" s="53" t="s">
        <v>2468</v>
      </c>
      <c r="B2642" s="85">
        <v>40100</v>
      </c>
      <c r="C2642" s="85">
        <v>63885</v>
      </c>
      <c r="D2642" s="86" t="s">
        <v>5670</v>
      </c>
      <c r="E2642" s="87" t="s">
        <v>2623</v>
      </c>
      <c r="F2642" s="56" t="s">
        <v>4009</v>
      </c>
      <c r="G2642" s="30" t="s">
        <v>5956</v>
      </c>
      <c r="H2642" s="31">
        <v>1500</v>
      </c>
      <c r="I2642" s="31">
        <v>1200</v>
      </c>
      <c r="J2642" s="56" t="s">
        <v>1126</v>
      </c>
      <c r="K2642" s="71" t="s">
        <v>3691</v>
      </c>
      <c r="L2642" s="55"/>
      <c r="M2642" s="55"/>
      <c r="N2642" s="57"/>
      <c r="O2642" s="57"/>
      <c r="P2642" s="57"/>
      <c r="Q2642" s="57"/>
      <c r="R2642" s="48"/>
      <c r="S2642" s="53"/>
      <c r="T2642" s="53" t="e">
        <f>VLOOKUP(C2642:C5695,[2]Sheet3!$B$2:$J$9150,9,0)</f>
        <v>#N/A</v>
      </c>
      <c r="U2642" s="58" t="s">
        <v>4110</v>
      </c>
      <c r="V2642" s="85">
        <v>40100</v>
      </c>
      <c r="W2642" s="58" t="s">
        <v>5736</v>
      </c>
      <c r="X2642" s="58" t="s">
        <v>1019</v>
      </c>
      <c r="Y2642" s="53">
        <v>0</v>
      </c>
      <c r="Z2642" s="56" t="e">
        <v>#N/A</v>
      </c>
      <c r="AA2642" s="56" t="e">
        <v>#N/A</v>
      </c>
      <c r="AB2642" s="56" t="e">
        <v>#N/A</v>
      </c>
      <c r="AC2642" s="111"/>
      <c r="AD2642" s="53"/>
      <c r="AE2642" s="53"/>
      <c r="AF2642" s="53"/>
      <c r="AG2642" s="53"/>
      <c r="AH2642" s="53"/>
      <c r="AI2642" s="53"/>
      <c r="AJ2642" s="53"/>
      <c r="AK2642" s="53"/>
      <c r="AL2642" s="53"/>
      <c r="AM2642" s="49" t="e">
        <f>VLOOKUP(C2642:C6026,[3]Sheet3!$D$2:$D$21,1,0)</f>
        <v>#N/A</v>
      </c>
    </row>
    <row r="2643" spans="1:39" ht="30" customHeight="1">
      <c r="A2643" s="53" t="s">
        <v>2469</v>
      </c>
      <c r="B2643" s="85">
        <v>40100</v>
      </c>
      <c r="C2643" s="85">
        <v>63902</v>
      </c>
      <c r="D2643" s="86" t="s">
        <v>5671</v>
      </c>
      <c r="E2643" s="87" t="s">
        <v>2623</v>
      </c>
      <c r="F2643" s="56" t="s">
        <v>4009</v>
      </c>
      <c r="G2643" s="30" t="s">
        <v>5956</v>
      </c>
      <c r="H2643" s="31">
        <v>1500</v>
      </c>
      <c r="I2643" s="31">
        <v>1200</v>
      </c>
      <c r="J2643" s="56" t="s">
        <v>1126</v>
      </c>
      <c r="K2643" s="71" t="s">
        <v>3691</v>
      </c>
      <c r="L2643" s="55"/>
      <c r="M2643" s="55"/>
      <c r="N2643" s="57"/>
      <c r="O2643" s="57"/>
      <c r="P2643" s="57"/>
      <c r="Q2643" s="57"/>
      <c r="R2643" s="48"/>
      <c r="S2643" s="53"/>
      <c r="T2643" s="53" t="e">
        <f>VLOOKUP(C2643:C5696,[2]Sheet3!$B$2:$J$9150,9,0)</f>
        <v>#N/A</v>
      </c>
      <c r="U2643" s="58" t="s">
        <v>4110</v>
      </c>
      <c r="V2643" s="85">
        <v>40100</v>
      </c>
      <c r="W2643" s="58" t="s">
        <v>5736</v>
      </c>
      <c r="X2643" s="58" t="s">
        <v>1019</v>
      </c>
      <c r="Y2643" s="53">
        <v>0</v>
      </c>
      <c r="Z2643" s="56" t="e">
        <v>#N/A</v>
      </c>
      <c r="AA2643" s="56" t="e">
        <v>#N/A</v>
      </c>
      <c r="AB2643" s="56" t="e">
        <v>#N/A</v>
      </c>
      <c r="AC2643" s="111"/>
      <c r="AD2643" s="53"/>
      <c r="AE2643" s="53"/>
      <c r="AF2643" s="53"/>
      <c r="AG2643" s="53"/>
      <c r="AH2643" s="53"/>
      <c r="AI2643" s="53"/>
      <c r="AJ2643" s="53"/>
      <c r="AK2643" s="53"/>
      <c r="AL2643" s="53"/>
      <c r="AM2643" s="49" t="e">
        <f>VLOOKUP(C2643:C6027,[3]Sheet3!$D$2:$D$21,1,0)</f>
        <v>#N/A</v>
      </c>
    </row>
    <row r="2644" spans="1:39" ht="30" customHeight="1">
      <c r="A2644" s="53" t="s">
        <v>2468</v>
      </c>
      <c r="B2644" s="85">
        <v>40093</v>
      </c>
      <c r="C2644" s="85">
        <v>63923</v>
      </c>
      <c r="D2644" s="86" t="s">
        <v>5672</v>
      </c>
      <c r="E2644" s="87" t="s">
        <v>2623</v>
      </c>
      <c r="F2644" s="56" t="s">
        <v>6105</v>
      </c>
      <c r="G2644" s="30" t="s">
        <v>730</v>
      </c>
      <c r="H2644" s="56">
        <v>1500</v>
      </c>
      <c r="I2644" s="56">
        <v>1500</v>
      </c>
      <c r="J2644" s="56" t="s">
        <v>4941</v>
      </c>
      <c r="K2644" s="71" t="s">
        <v>3691</v>
      </c>
      <c r="L2644" s="55"/>
      <c r="M2644" s="55"/>
      <c r="N2644" s="57"/>
      <c r="O2644" s="57"/>
      <c r="P2644" s="57"/>
      <c r="Q2644" s="57"/>
      <c r="R2644" s="48"/>
      <c r="S2644" s="53"/>
      <c r="T2644" s="53" t="e">
        <f>VLOOKUP(C2644:C5697,[2]Sheet3!$B$2:$J$9150,9,0)</f>
        <v>#N/A</v>
      </c>
      <c r="U2644" s="58" t="s">
        <v>4110</v>
      </c>
      <c r="V2644" s="85">
        <v>40093</v>
      </c>
      <c r="W2644" s="58" t="s">
        <v>5721</v>
      </c>
      <c r="X2644" s="58" t="s">
        <v>1018</v>
      </c>
      <c r="Y2644" s="53">
        <v>0</v>
      </c>
      <c r="Z2644" s="56" t="e">
        <v>#N/A</v>
      </c>
      <c r="AA2644" s="56" t="e">
        <v>#N/A</v>
      </c>
      <c r="AB2644" s="56" t="e">
        <v>#N/A</v>
      </c>
      <c r="AC2644" s="111"/>
      <c r="AD2644" s="53"/>
      <c r="AE2644" s="53"/>
      <c r="AF2644" s="53"/>
      <c r="AG2644" s="53"/>
      <c r="AH2644" s="53"/>
      <c r="AI2644" s="53"/>
      <c r="AJ2644" s="53"/>
      <c r="AK2644" s="53"/>
      <c r="AL2644" s="53"/>
      <c r="AM2644" s="49" t="e">
        <f>VLOOKUP(C2644:C6028,[3]Sheet3!$D$2:$D$21,1,0)</f>
        <v>#N/A</v>
      </c>
    </row>
    <row r="2645" spans="1:39" ht="30" customHeight="1">
      <c r="A2645" s="53" t="s">
        <v>2468</v>
      </c>
      <c r="B2645" s="85">
        <v>40093</v>
      </c>
      <c r="C2645" s="85">
        <v>63965</v>
      </c>
      <c r="D2645" s="86" t="s">
        <v>5674</v>
      </c>
      <c r="E2645" s="87" t="s">
        <v>2623</v>
      </c>
      <c r="F2645" s="56" t="s">
        <v>6105</v>
      </c>
      <c r="G2645" s="30" t="s">
        <v>730</v>
      </c>
      <c r="H2645" s="56">
        <v>1500</v>
      </c>
      <c r="I2645" s="56">
        <v>1500</v>
      </c>
      <c r="J2645" s="56" t="s">
        <v>4941</v>
      </c>
      <c r="K2645" s="71" t="s">
        <v>3691</v>
      </c>
      <c r="L2645" s="55"/>
      <c r="M2645" s="55"/>
      <c r="N2645" s="57"/>
      <c r="O2645" s="57"/>
      <c r="P2645" s="57"/>
      <c r="Q2645" s="57"/>
      <c r="R2645" s="48"/>
      <c r="S2645" s="53"/>
      <c r="T2645" s="53" t="e">
        <f>VLOOKUP(C2645:C5698,[2]Sheet3!$B$2:$J$9150,9,0)</f>
        <v>#N/A</v>
      </c>
      <c r="U2645" s="58" t="s">
        <v>4110</v>
      </c>
      <c r="V2645" s="85">
        <v>40093</v>
      </c>
      <c r="W2645" s="58" t="s">
        <v>5721</v>
      </c>
      <c r="X2645" s="58" t="s">
        <v>1018</v>
      </c>
      <c r="Y2645" s="53">
        <v>0</v>
      </c>
      <c r="Z2645" s="56" t="e">
        <v>#N/A</v>
      </c>
      <c r="AA2645" s="56" t="e">
        <v>#N/A</v>
      </c>
      <c r="AB2645" s="56" t="e">
        <v>#N/A</v>
      </c>
      <c r="AC2645" s="111"/>
      <c r="AD2645" s="53"/>
      <c r="AE2645" s="53"/>
      <c r="AF2645" s="53"/>
      <c r="AG2645" s="53"/>
      <c r="AH2645" s="53"/>
      <c r="AI2645" s="53"/>
      <c r="AJ2645" s="53"/>
      <c r="AK2645" s="53"/>
      <c r="AL2645" s="53"/>
      <c r="AM2645" s="49" t="e">
        <f>VLOOKUP(C2645:C6029,[3]Sheet3!$D$2:$D$21,1,0)</f>
        <v>#N/A</v>
      </c>
    </row>
    <row r="2646" spans="1:39" ht="30" customHeight="1">
      <c r="A2646" s="53" t="s">
        <v>2468</v>
      </c>
      <c r="B2646" s="85">
        <v>40093</v>
      </c>
      <c r="C2646" s="85">
        <v>63970</v>
      </c>
      <c r="D2646" s="86" t="s">
        <v>5675</v>
      </c>
      <c r="E2646" s="87" t="s">
        <v>2623</v>
      </c>
      <c r="F2646" s="56" t="s">
        <v>6105</v>
      </c>
      <c r="G2646" s="30" t="s">
        <v>730</v>
      </c>
      <c r="H2646" s="56">
        <v>1500</v>
      </c>
      <c r="I2646" s="56">
        <v>1500</v>
      </c>
      <c r="J2646" s="56" t="s">
        <v>4941</v>
      </c>
      <c r="K2646" s="71" t="s">
        <v>3691</v>
      </c>
      <c r="L2646" s="55"/>
      <c r="M2646" s="55"/>
      <c r="N2646" s="57"/>
      <c r="O2646" s="57"/>
      <c r="P2646" s="57"/>
      <c r="Q2646" s="57"/>
      <c r="R2646" s="48"/>
      <c r="S2646" s="53"/>
      <c r="T2646" s="53" t="e">
        <f>VLOOKUP(C2646:C5699,[2]Sheet3!$B$2:$J$9150,9,0)</f>
        <v>#N/A</v>
      </c>
      <c r="U2646" s="58" t="s">
        <v>4110</v>
      </c>
      <c r="V2646" s="85">
        <v>40093</v>
      </c>
      <c r="W2646" s="58" t="s">
        <v>5721</v>
      </c>
      <c r="X2646" s="58" t="s">
        <v>1018</v>
      </c>
      <c r="Y2646" s="53">
        <v>0</v>
      </c>
      <c r="Z2646" s="56" t="e">
        <v>#N/A</v>
      </c>
      <c r="AA2646" s="56" t="e">
        <v>#N/A</v>
      </c>
      <c r="AB2646" s="56" t="e">
        <v>#N/A</v>
      </c>
      <c r="AC2646" s="111"/>
      <c r="AD2646" s="53"/>
      <c r="AE2646" s="53"/>
      <c r="AF2646" s="53"/>
      <c r="AG2646" s="53"/>
      <c r="AH2646" s="53"/>
      <c r="AI2646" s="53"/>
      <c r="AJ2646" s="53"/>
      <c r="AK2646" s="53"/>
      <c r="AL2646" s="53"/>
      <c r="AM2646" s="49" t="e">
        <f>VLOOKUP(C2646:C6030,[3]Sheet3!$D$2:$D$21,1,0)</f>
        <v>#N/A</v>
      </c>
    </row>
    <row r="2647" spans="1:39" ht="30" customHeight="1">
      <c r="A2647" s="53" t="s">
        <v>2469</v>
      </c>
      <c r="B2647" s="85">
        <v>40031</v>
      </c>
      <c r="C2647" s="85">
        <v>64297</v>
      </c>
      <c r="D2647" s="86" t="s">
        <v>5681</v>
      </c>
      <c r="E2647" s="87" t="s">
        <v>2623</v>
      </c>
      <c r="F2647" s="56" t="s">
        <v>3116</v>
      </c>
      <c r="G2647" s="30" t="s">
        <v>6561</v>
      </c>
      <c r="H2647" s="31">
        <v>1500</v>
      </c>
      <c r="I2647" s="31">
        <v>1500</v>
      </c>
      <c r="J2647" s="56" t="s">
        <v>7204</v>
      </c>
      <c r="K2647" s="71" t="s">
        <v>3691</v>
      </c>
      <c r="L2647" s="55"/>
      <c r="M2647" s="55"/>
      <c r="N2647" s="57"/>
      <c r="O2647" s="57"/>
      <c r="P2647" s="57"/>
      <c r="Q2647" s="57"/>
      <c r="R2647" s="48"/>
      <c r="S2647" s="53"/>
      <c r="T2647" s="53" t="e">
        <f>VLOOKUP(C2647:C5700,[2]Sheet3!$B$2:$J$9150,9,0)</f>
        <v>#N/A</v>
      </c>
      <c r="U2647" s="58" t="s">
        <v>4110</v>
      </c>
      <c r="V2647" s="85">
        <v>40031</v>
      </c>
      <c r="W2647" s="58" t="s">
        <v>5714</v>
      </c>
      <c r="X2647" s="58" t="s">
        <v>1017</v>
      </c>
      <c r="Y2647" s="53" t="s">
        <v>5873</v>
      </c>
      <c r="Z2647" s="56" t="s">
        <v>1049</v>
      </c>
      <c r="AA2647" s="56" t="s">
        <v>5976</v>
      </c>
      <c r="AB2647" s="56" t="s">
        <v>3665</v>
      </c>
      <c r="AC2647" s="111"/>
      <c r="AD2647" s="53"/>
      <c r="AE2647" s="53"/>
      <c r="AF2647" s="53"/>
      <c r="AG2647" s="53"/>
      <c r="AH2647" s="53"/>
      <c r="AI2647" s="53"/>
      <c r="AJ2647" s="53"/>
      <c r="AK2647" s="53"/>
      <c r="AL2647" s="53"/>
      <c r="AM2647" s="49" t="e">
        <f>VLOOKUP(C2647:C6031,[3]Sheet3!$D$2:$D$21,1,0)</f>
        <v>#N/A</v>
      </c>
    </row>
    <row r="2648" spans="1:39" ht="30" customHeight="1">
      <c r="A2648" s="53" t="s">
        <v>2468</v>
      </c>
      <c r="B2648" s="85">
        <v>40260</v>
      </c>
      <c r="C2648" s="85">
        <v>64320</v>
      </c>
      <c r="D2648" s="86" t="s">
        <v>5682</v>
      </c>
      <c r="E2648" s="87" t="s">
        <v>2623</v>
      </c>
      <c r="F2648" s="56" t="s">
        <v>6105</v>
      </c>
      <c r="G2648" s="30" t="s">
        <v>730</v>
      </c>
      <c r="H2648" s="56">
        <v>1500</v>
      </c>
      <c r="I2648" s="56">
        <v>1500</v>
      </c>
      <c r="J2648" s="56" t="s">
        <v>4941</v>
      </c>
      <c r="K2648" s="71" t="s">
        <v>3691</v>
      </c>
      <c r="L2648" s="55"/>
      <c r="M2648" s="55"/>
      <c r="N2648" s="57"/>
      <c r="O2648" s="57"/>
      <c r="P2648" s="57"/>
      <c r="Q2648" s="57"/>
      <c r="R2648" s="48"/>
      <c r="S2648" s="53"/>
      <c r="T2648" s="53" t="e">
        <f>VLOOKUP(C2648:C5701,[2]Sheet3!$B$2:$J$9150,9,0)</f>
        <v>#N/A</v>
      </c>
      <c r="U2648" s="58" t="s">
        <v>4110</v>
      </c>
      <c r="V2648" s="85">
        <v>40260</v>
      </c>
      <c r="W2648" s="58" t="s">
        <v>6605</v>
      </c>
      <c r="X2648" s="58" t="s">
        <v>1018</v>
      </c>
      <c r="Y2648" s="53">
        <v>0</v>
      </c>
      <c r="Z2648" s="56" t="e">
        <v>#N/A</v>
      </c>
      <c r="AA2648" s="56" t="e">
        <v>#N/A</v>
      </c>
      <c r="AB2648" s="56" t="e">
        <v>#N/A</v>
      </c>
      <c r="AC2648" s="111"/>
      <c r="AD2648" s="53"/>
      <c r="AE2648" s="53"/>
      <c r="AF2648" s="53"/>
      <c r="AG2648" s="53"/>
      <c r="AH2648" s="53"/>
      <c r="AI2648" s="53"/>
      <c r="AJ2648" s="53"/>
      <c r="AK2648" s="53"/>
      <c r="AL2648" s="53"/>
      <c r="AM2648" s="49" t="e">
        <f>VLOOKUP(C2648:C6032,[3]Sheet3!$D$2:$D$21,1,0)</f>
        <v>#N/A</v>
      </c>
    </row>
    <row r="2649" spans="1:39" ht="30" customHeight="1">
      <c r="A2649" s="53" t="s">
        <v>2469</v>
      </c>
      <c r="B2649" s="85">
        <v>40260</v>
      </c>
      <c r="C2649" s="85">
        <v>64321</v>
      </c>
      <c r="D2649" s="86" t="s">
        <v>5683</v>
      </c>
      <c r="E2649" s="87" t="s">
        <v>2623</v>
      </c>
      <c r="F2649" s="56" t="s">
        <v>6105</v>
      </c>
      <c r="G2649" s="30" t="s">
        <v>730</v>
      </c>
      <c r="H2649" s="56">
        <v>1500</v>
      </c>
      <c r="I2649" s="56">
        <v>1500</v>
      </c>
      <c r="J2649" s="56" t="s">
        <v>4941</v>
      </c>
      <c r="K2649" s="71" t="s">
        <v>3691</v>
      </c>
      <c r="L2649" s="55"/>
      <c r="M2649" s="55"/>
      <c r="N2649" s="57"/>
      <c r="O2649" s="57"/>
      <c r="P2649" s="57"/>
      <c r="Q2649" s="57"/>
      <c r="R2649" s="48"/>
      <c r="S2649" s="53"/>
      <c r="T2649" s="53" t="e">
        <f>VLOOKUP(C2649:C5702,[2]Sheet3!$B$2:$J$9150,9,0)</f>
        <v>#N/A</v>
      </c>
      <c r="U2649" s="58" t="s">
        <v>4110</v>
      </c>
      <c r="V2649" s="85">
        <v>40260</v>
      </c>
      <c r="W2649" s="58" t="s">
        <v>6605</v>
      </c>
      <c r="X2649" s="58" t="s">
        <v>1018</v>
      </c>
      <c r="Y2649" s="53">
        <v>0</v>
      </c>
      <c r="Z2649" s="56" t="e">
        <v>#N/A</v>
      </c>
      <c r="AA2649" s="56" t="e">
        <v>#N/A</v>
      </c>
      <c r="AB2649" s="56" t="e">
        <v>#N/A</v>
      </c>
      <c r="AC2649" s="111"/>
      <c r="AD2649" s="53"/>
      <c r="AE2649" s="53"/>
      <c r="AF2649" s="53"/>
      <c r="AG2649" s="53"/>
      <c r="AH2649" s="53"/>
      <c r="AI2649" s="53"/>
      <c r="AJ2649" s="53"/>
      <c r="AK2649" s="53"/>
      <c r="AL2649" s="53"/>
      <c r="AM2649" s="49" t="e">
        <f>VLOOKUP(C2649:C6033,[3]Sheet3!$D$2:$D$21,1,0)</f>
        <v>#N/A</v>
      </c>
    </row>
    <row r="2650" spans="1:39" ht="30" customHeight="1">
      <c r="A2650" s="53" t="s">
        <v>2468</v>
      </c>
      <c r="B2650" s="85">
        <v>40185</v>
      </c>
      <c r="C2650" s="85">
        <v>64531</v>
      </c>
      <c r="D2650" s="86" t="s">
        <v>269</v>
      </c>
      <c r="E2650" s="87" t="s">
        <v>2623</v>
      </c>
      <c r="F2650" s="56" t="s">
        <v>4082</v>
      </c>
      <c r="G2650" s="30" t="s">
        <v>4187</v>
      </c>
      <c r="H2650" s="30">
        <v>1500</v>
      </c>
      <c r="I2650" s="30">
        <v>1200</v>
      </c>
      <c r="J2650" s="56" t="s">
        <v>4184</v>
      </c>
      <c r="K2650" s="71" t="s">
        <v>3691</v>
      </c>
      <c r="L2650" s="55"/>
      <c r="M2650" s="55"/>
      <c r="N2650" s="57"/>
      <c r="O2650" s="57"/>
      <c r="P2650" s="57"/>
      <c r="Q2650" s="57"/>
      <c r="R2650" s="48"/>
      <c r="S2650" s="53"/>
      <c r="T2650" s="53" t="e">
        <f>VLOOKUP(C2650:C5703,[2]Sheet3!$B$2:$J$9150,9,0)</f>
        <v>#N/A</v>
      </c>
      <c r="U2650" s="58" t="s">
        <v>4110</v>
      </c>
      <c r="V2650" s="85">
        <v>40185</v>
      </c>
      <c r="W2650" s="58" t="s">
        <v>6592</v>
      </c>
      <c r="X2650" s="58" t="s">
        <v>1024</v>
      </c>
      <c r="Y2650" s="53">
        <v>0</v>
      </c>
      <c r="Z2650" s="56" t="e">
        <v>#N/A</v>
      </c>
      <c r="AA2650" s="56" t="e">
        <v>#N/A</v>
      </c>
      <c r="AB2650" s="56" t="e">
        <v>#N/A</v>
      </c>
      <c r="AC2650" s="111"/>
      <c r="AD2650" s="53"/>
      <c r="AE2650" s="53"/>
      <c r="AF2650" s="53"/>
      <c r="AG2650" s="53"/>
      <c r="AH2650" s="53"/>
      <c r="AI2650" s="53"/>
      <c r="AJ2650" s="53"/>
      <c r="AK2650" s="53"/>
      <c r="AL2650" s="53"/>
      <c r="AM2650" s="49" t="e">
        <f>VLOOKUP(C2650:C6034,[3]Sheet3!$D$2:$D$21,1,0)</f>
        <v>#N/A</v>
      </c>
    </row>
    <row r="2651" spans="1:39" ht="30" customHeight="1">
      <c r="A2651" s="53" t="s">
        <v>2469</v>
      </c>
      <c r="B2651" s="85">
        <v>40122</v>
      </c>
      <c r="C2651" s="85">
        <v>64546</v>
      </c>
      <c r="D2651" s="86" t="s">
        <v>270</v>
      </c>
      <c r="E2651" s="87" t="s">
        <v>2623</v>
      </c>
      <c r="F2651" s="56" t="s">
        <v>1471</v>
      </c>
      <c r="G2651" s="30" t="s">
        <v>2290</v>
      </c>
      <c r="H2651" s="30">
        <v>1500</v>
      </c>
      <c r="I2651" s="30">
        <v>1200</v>
      </c>
      <c r="J2651" s="56" t="s">
        <v>4184</v>
      </c>
      <c r="K2651" s="71" t="s">
        <v>3691</v>
      </c>
      <c r="L2651" s="55"/>
      <c r="M2651" s="55"/>
      <c r="N2651" s="57"/>
      <c r="O2651" s="57"/>
      <c r="P2651" s="57"/>
      <c r="Q2651" s="57"/>
      <c r="R2651" s="48"/>
      <c r="S2651" s="53"/>
      <c r="T2651" s="53" t="e">
        <f>VLOOKUP(C2651:C5704,[2]Sheet3!$B$2:$J$9150,9,0)</f>
        <v>#N/A</v>
      </c>
      <c r="U2651" s="58" t="s">
        <v>4110</v>
      </c>
      <c r="V2651" s="85">
        <v>40122</v>
      </c>
      <c r="W2651" s="58" t="s">
        <v>531</v>
      </c>
      <c r="X2651" s="58" t="s">
        <v>1020</v>
      </c>
      <c r="Y2651" s="53">
        <v>0</v>
      </c>
      <c r="Z2651" s="56" t="e">
        <v>#N/A</v>
      </c>
      <c r="AA2651" s="56" t="e">
        <v>#N/A</v>
      </c>
      <c r="AB2651" s="56" t="e">
        <v>#N/A</v>
      </c>
      <c r="AC2651" s="111"/>
      <c r="AD2651" s="53"/>
      <c r="AE2651" s="53"/>
      <c r="AF2651" s="53"/>
      <c r="AG2651" s="53"/>
      <c r="AH2651" s="53"/>
      <c r="AI2651" s="53"/>
      <c r="AJ2651" s="53"/>
      <c r="AK2651" s="53"/>
      <c r="AL2651" s="53"/>
      <c r="AM2651" s="49" t="e">
        <f>VLOOKUP(C2651:C6035,[3]Sheet3!$D$2:$D$21,1,0)</f>
        <v>#N/A</v>
      </c>
    </row>
    <row r="2652" spans="1:39" ht="30" customHeight="1">
      <c r="A2652" s="53" t="s">
        <v>2469</v>
      </c>
      <c r="B2652" s="85">
        <v>40122</v>
      </c>
      <c r="C2652" s="85">
        <v>64556</v>
      </c>
      <c r="D2652" s="86" t="s">
        <v>4744</v>
      </c>
      <c r="E2652" s="87" t="s">
        <v>2623</v>
      </c>
      <c r="F2652" s="56" t="s">
        <v>1471</v>
      </c>
      <c r="G2652" s="30" t="s">
        <v>2290</v>
      </c>
      <c r="H2652" s="30">
        <v>1500</v>
      </c>
      <c r="I2652" s="30">
        <v>1200</v>
      </c>
      <c r="J2652" s="56" t="s">
        <v>4184</v>
      </c>
      <c r="K2652" s="71" t="s">
        <v>3691</v>
      </c>
      <c r="L2652" s="55"/>
      <c r="M2652" s="55"/>
      <c r="N2652" s="57"/>
      <c r="O2652" s="57"/>
      <c r="P2652" s="57"/>
      <c r="Q2652" s="57"/>
      <c r="R2652" s="48"/>
      <c r="S2652" s="53"/>
      <c r="T2652" s="53" t="e">
        <f>VLOOKUP(C2652:C5705,[2]Sheet3!$B$2:$J$9150,9,0)</f>
        <v>#N/A</v>
      </c>
      <c r="U2652" s="58" t="s">
        <v>4110</v>
      </c>
      <c r="V2652" s="85">
        <v>40122</v>
      </c>
      <c r="W2652" s="58" t="s">
        <v>531</v>
      </c>
      <c r="X2652" s="58" t="s">
        <v>1020</v>
      </c>
      <c r="Y2652" s="53">
        <v>0</v>
      </c>
      <c r="Z2652" s="56" t="e">
        <v>#N/A</v>
      </c>
      <c r="AA2652" s="56" t="e">
        <v>#N/A</v>
      </c>
      <c r="AB2652" s="56" t="e">
        <v>#N/A</v>
      </c>
      <c r="AC2652" s="111"/>
      <c r="AD2652" s="53"/>
      <c r="AE2652" s="53"/>
      <c r="AF2652" s="53"/>
      <c r="AG2652" s="53"/>
      <c r="AH2652" s="53"/>
      <c r="AI2652" s="53"/>
      <c r="AJ2652" s="53"/>
      <c r="AK2652" s="53"/>
      <c r="AL2652" s="53"/>
      <c r="AM2652" s="49" t="e">
        <f>VLOOKUP(C2652:C6036,[3]Sheet3!$D$2:$D$21,1,0)</f>
        <v>#N/A</v>
      </c>
    </row>
    <row r="2653" spans="1:39" ht="30" customHeight="1">
      <c r="A2653" s="53" t="s">
        <v>2468</v>
      </c>
      <c r="B2653" s="85">
        <v>40122</v>
      </c>
      <c r="C2653" s="85">
        <v>64558</v>
      </c>
      <c r="D2653" s="86" t="s">
        <v>6690</v>
      </c>
      <c r="E2653" s="87" t="s">
        <v>2623</v>
      </c>
      <c r="F2653" s="56" t="s">
        <v>1471</v>
      </c>
      <c r="G2653" s="30" t="s">
        <v>2290</v>
      </c>
      <c r="H2653" s="30">
        <v>1500</v>
      </c>
      <c r="I2653" s="30">
        <v>1200</v>
      </c>
      <c r="J2653" s="56" t="s">
        <v>4184</v>
      </c>
      <c r="K2653" s="71" t="s">
        <v>3691</v>
      </c>
      <c r="L2653" s="55"/>
      <c r="M2653" s="55"/>
      <c r="N2653" s="57"/>
      <c r="O2653" s="57"/>
      <c r="P2653" s="57"/>
      <c r="Q2653" s="57"/>
      <c r="R2653" s="48"/>
      <c r="S2653" s="53"/>
      <c r="T2653" s="53" t="e">
        <f>VLOOKUP(C2653:C5706,[2]Sheet3!$B$2:$J$9150,9,0)</f>
        <v>#N/A</v>
      </c>
      <c r="U2653" s="58" t="s">
        <v>4110</v>
      </c>
      <c r="V2653" s="85">
        <v>40122</v>
      </c>
      <c r="W2653" s="58" t="s">
        <v>531</v>
      </c>
      <c r="X2653" s="58" t="s">
        <v>1020</v>
      </c>
      <c r="Y2653" s="53">
        <v>0</v>
      </c>
      <c r="Z2653" s="56" t="e">
        <v>#N/A</v>
      </c>
      <c r="AA2653" s="56" t="e">
        <v>#N/A</v>
      </c>
      <c r="AB2653" s="56" t="e">
        <v>#N/A</v>
      </c>
      <c r="AC2653" s="111"/>
      <c r="AD2653" s="53"/>
      <c r="AE2653" s="53"/>
      <c r="AF2653" s="53"/>
      <c r="AG2653" s="53"/>
      <c r="AH2653" s="53"/>
      <c r="AI2653" s="53"/>
      <c r="AJ2653" s="53"/>
      <c r="AK2653" s="53"/>
      <c r="AL2653" s="53"/>
      <c r="AM2653" s="49" t="e">
        <f>VLOOKUP(C2653:C6037,[3]Sheet3!$D$2:$D$21,1,0)</f>
        <v>#N/A</v>
      </c>
    </row>
    <row r="2654" spans="1:39" ht="30" customHeight="1">
      <c r="A2654" s="53" t="s">
        <v>2468</v>
      </c>
      <c r="B2654" s="85">
        <v>40122</v>
      </c>
      <c r="C2654" s="85">
        <v>64563</v>
      </c>
      <c r="D2654" s="86" t="s">
        <v>7197</v>
      </c>
      <c r="E2654" s="87" t="s">
        <v>2623</v>
      </c>
      <c r="F2654" s="56" t="s">
        <v>1471</v>
      </c>
      <c r="G2654" s="30" t="s">
        <v>2290</v>
      </c>
      <c r="H2654" s="30">
        <v>1500</v>
      </c>
      <c r="I2654" s="30">
        <v>1200</v>
      </c>
      <c r="J2654" s="56" t="s">
        <v>4184</v>
      </c>
      <c r="K2654" s="71" t="s">
        <v>3691</v>
      </c>
      <c r="L2654" s="55"/>
      <c r="M2654" s="55"/>
      <c r="N2654" s="57"/>
      <c r="O2654" s="57"/>
      <c r="P2654" s="57"/>
      <c r="Q2654" s="57"/>
      <c r="R2654" s="48"/>
      <c r="S2654" s="53"/>
      <c r="T2654" s="53" t="e">
        <f>VLOOKUP(C2654:C5707,[2]Sheet3!$B$2:$J$9150,9,0)</f>
        <v>#N/A</v>
      </c>
      <c r="U2654" s="58" t="s">
        <v>4110</v>
      </c>
      <c r="V2654" s="85">
        <v>40122</v>
      </c>
      <c r="W2654" s="58" t="s">
        <v>531</v>
      </c>
      <c r="X2654" s="58" t="s">
        <v>1020</v>
      </c>
      <c r="Y2654" s="53">
        <v>0</v>
      </c>
      <c r="Z2654" s="56" t="e">
        <v>#N/A</v>
      </c>
      <c r="AA2654" s="56" t="e">
        <v>#N/A</v>
      </c>
      <c r="AB2654" s="56" t="e">
        <v>#N/A</v>
      </c>
      <c r="AC2654" s="111"/>
      <c r="AD2654" s="53"/>
      <c r="AE2654" s="53"/>
      <c r="AF2654" s="53"/>
      <c r="AG2654" s="53"/>
      <c r="AH2654" s="53"/>
      <c r="AI2654" s="53"/>
      <c r="AJ2654" s="53"/>
      <c r="AK2654" s="53"/>
      <c r="AL2654" s="53"/>
      <c r="AM2654" s="49" t="e">
        <f>VLOOKUP(C2654:C6038,[3]Sheet3!$D$2:$D$21,1,0)</f>
        <v>#N/A</v>
      </c>
    </row>
    <row r="2655" spans="1:39" ht="30" customHeight="1">
      <c r="A2655" s="53" t="s">
        <v>2469</v>
      </c>
      <c r="B2655" s="85">
        <v>40078</v>
      </c>
      <c r="C2655" s="85">
        <v>64588</v>
      </c>
      <c r="D2655" s="86" t="s">
        <v>271</v>
      </c>
      <c r="E2655" s="87" t="s">
        <v>2623</v>
      </c>
      <c r="F2655" s="56" t="s">
        <v>4077</v>
      </c>
      <c r="G2655" s="56" t="s">
        <v>6077</v>
      </c>
      <c r="H2655" s="56">
        <v>1500</v>
      </c>
      <c r="I2655" s="56">
        <v>1500</v>
      </c>
      <c r="J2655" s="56" t="s">
        <v>6076</v>
      </c>
      <c r="K2655" s="71" t="s">
        <v>3691</v>
      </c>
      <c r="L2655" s="55"/>
      <c r="M2655" s="55"/>
      <c r="N2655" s="57"/>
      <c r="O2655" s="57"/>
      <c r="P2655" s="57"/>
      <c r="Q2655" s="57"/>
      <c r="R2655" s="48"/>
      <c r="S2655" s="53"/>
      <c r="T2655" s="53" t="e">
        <f>VLOOKUP(C2655:C5708,[2]Sheet3!$B$2:$J$9150,9,0)</f>
        <v>#N/A</v>
      </c>
      <c r="U2655" s="58" t="s">
        <v>4110</v>
      </c>
      <c r="V2655" s="85">
        <v>40078</v>
      </c>
      <c r="W2655" s="58" t="s">
        <v>5726</v>
      </c>
      <c r="X2655" s="58" t="s">
        <v>1020</v>
      </c>
      <c r="Y2655" s="53">
        <v>0</v>
      </c>
      <c r="Z2655" s="56" t="e">
        <v>#N/A</v>
      </c>
      <c r="AA2655" s="56" t="e">
        <v>#N/A</v>
      </c>
      <c r="AB2655" s="56" t="e">
        <v>#N/A</v>
      </c>
      <c r="AC2655" s="111"/>
      <c r="AD2655" s="53"/>
      <c r="AE2655" s="53"/>
      <c r="AF2655" s="53"/>
      <c r="AG2655" s="53"/>
      <c r="AH2655" s="53"/>
      <c r="AI2655" s="53"/>
      <c r="AJ2655" s="53"/>
      <c r="AK2655" s="53"/>
      <c r="AL2655" s="53"/>
      <c r="AM2655" s="49" t="e">
        <f>VLOOKUP(C2655:C6039,[3]Sheet3!$D$2:$D$21,1,0)</f>
        <v>#N/A</v>
      </c>
    </row>
    <row r="2656" spans="1:39" ht="30" customHeight="1">
      <c r="A2656" s="53" t="s">
        <v>2469</v>
      </c>
      <c r="B2656" s="85">
        <v>40192</v>
      </c>
      <c r="C2656" s="85">
        <v>64646</v>
      </c>
      <c r="D2656" s="86" t="s">
        <v>273</v>
      </c>
      <c r="E2656" s="87" t="s">
        <v>2623</v>
      </c>
      <c r="F2656" s="56" t="s">
        <v>6425</v>
      </c>
      <c r="G2656" s="30" t="s">
        <v>4251</v>
      </c>
      <c r="H2656" s="56">
        <v>1500</v>
      </c>
      <c r="I2656" s="56">
        <v>1500</v>
      </c>
      <c r="J2656" s="56" t="s">
        <v>4112</v>
      </c>
      <c r="K2656" s="71" t="s">
        <v>3691</v>
      </c>
      <c r="L2656" s="55"/>
      <c r="M2656" s="55"/>
      <c r="N2656" s="57"/>
      <c r="O2656" s="57"/>
      <c r="P2656" s="57"/>
      <c r="Q2656" s="57"/>
      <c r="R2656" s="48"/>
      <c r="S2656" s="53"/>
      <c r="T2656" s="53" t="e">
        <f>VLOOKUP(C2656:C5709,[2]Sheet3!$B$2:$J$9150,9,0)</f>
        <v>#N/A</v>
      </c>
      <c r="U2656" s="58" t="s">
        <v>4110</v>
      </c>
      <c r="V2656" s="85">
        <v>40192</v>
      </c>
      <c r="W2656" s="58" t="s">
        <v>6597</v>
      </c>
      <c r="X2656" s="58" t="s">
        <v>1022</v>
      </c>
      <c r="Y2656" s="73" t="s">
        <v>7842</v>
      </c>
      <c r="Z2656" s="56" t="e">
        <v>#N/A</v>
      </c>
      <c r="AA2656" s="56" t="e">
        <v>#N/A</v>
      </c>
      <c r="AB2656" s="56" t="e">
        <v>#N/A</v>
      </c>
      <c r="AC2656" s="111"/>
      <c r="AD2656" s="53"/>
      <c r="AE2656" s="53"/>
      <c r="AF2656" s="53"/>
      <c r="AG2656" s="53"/>
      <c r="AH2656" s="53"/>
      <c r="AI2656" s="53"/>
      <c r="AJ2656" s="53"/>
      <c r="AK2656" s="53"/>
      <c r="AL2656" s="53"/>
      <c r="AM2656" s="49" t="e">
        <f>VLOOKUP(C2656:C6040,[3]Sheet3!$D$2:$D$21,1,0)</f>
        <v>#N/A</v>
      </c>
    </row>
    <row r="2657" spans="1:39" ht="30" customHeight="1">
      <c r="A2657" s="53" t="s">
        <v>2468</v>
      </c>
      <c r="B2657" s="85">
        <v>40071</v>
      </c>
      <c r="C2657" s="85">
        <v>64735</v>
      </c>
      <c r="D2657" s="86" t="s">
        <v>3704</v>
      </c>
      <c r="E2657" s="87" t="s">
        <v>2623</v>
      </c>
      <c r="F2657" s="56" t="s">
        <v>3115</v>
      </c>
      <c r="G2657" s="30" t="s">
        <v>368</v>
      </c>
      <c r="H2657" s="56">
        <v>1500</v>
      </c>
      <c r="I2657" s="56">
        <v>1500</v>
      </c>
      <c r="J2657" s="56" t="s">
        <v>4941</v>
      </c>
      <c r="K2657" s="71" t="s">
        <v>3691</v>
      </c>
      <c r="L2657" s="55"/>
      <c r="M2657" s="55"/>
      <c r="N2657" s="57"/>
      <c r="O2657" s="57"/>
      <c r="P2657" s="57"/>
      <c r="Q2657" s="57"/>
      <c r="R2657" s="48"/>
      <c r="S2657" s="53"/>
      <c r="T2657" s="53" t="e">
        <f>VLOOKUP(C2657:C5710,[2]Sheet3!$B$2:$J$9150,9,0)</f>
        <v>#N/A</v>
      </c>
      <c r="U2657" s="58" t="s">
        <v>4110</v>
      </c>
      <c r="V2657" s="85">
        <v>40071</v>
      </c>
      <c r="W2657" s="58" t="s">
        <v>5724</v>
      </c>
      <c r="X2657" s="58" t="s">
        <v>1019</v>
      </c>
      <c r="Y2657" s="53" t="s">
        <v>6976</v>
      </c>
      <c r="Z2657" s="56" t="e">
        <v>#N/A</v>
      </c>
      <c r="AA2657" s="56" t="e">
        <v>#N/A</v>
      </c>
      <c r="AB2657" s="56" t="e">
        <v>#N/A</v>
      </c>
      <c r="AC2657" s="111"/>
      <c r="AD2657" s="53"/>
      <c r="AE2657" s="53"/>
      <c r="AF2657" s="53"/>
      <c r="AG2657" s="53"/>
      <c r="AH2657" s="53"/>
      <c r="AI2657" s="53"/>
      <c r="AJ2657" s="53"/>
      <c r="AK2657" s="53"/>
      <c r="AL2657" s="53"/>
      <c r="AM2657" s="49" t="e">
        <f>VLOOKUP(C2657:C6041,[3]Sheet3!$D$2:$D$21,1,0)</f>
        <v>#N/A</v>
      </c>
    </row>
    <row r="2658" spans="1:39" ht="30" customHeight="1">
      <c r="A2658" s="53" t="s">
        <v>2469</v>
      </c>
      <c r="B2658" s="85">
        <v>40071</v>
      </c>
      <c r="C2658" s="85">
        <v>64757</v>
      </c>
      <c r="D2658" s="86" t="s">
        <v>3705</v>
      </c>
      <c r="E2658" s="87" t="s">
        <v>2623</v>
      </c>
      <c r="F2658" s="56" t="s">
        <v>6104</v>
      </c>
      <c r="G2658" s="30" t="s">
        <v>5656</v>
      </c>
      <c r="H2658" s="56">
        <v>2000</v>
      </c>
      <c r="I2658" s="56">
        <v>2000</v>
      </c>
      <c r="J2658" s="56" t="s">
        <v>371</v>
      </c>
      <c r="K2658" s="71" t="s">
        <v>3691</v>
      </c>
      <c r="L2658" s="55"/>
      <c r="M2658" s="55"/>
      <c r="N2658" s="57"/>
      <c r="O2658" s="57"/>
      <c r="P2658" s="57"/>
      <c r="Q2658" s="57"/>
      <c r="R2658" s="48"/>
      <c r="S2658" s="53"/>
      <c r="T2658" s="53" t="e">
        <f>VLOOKUP(C2658:C5711,[2]Sheet3!$B$2:$J$9150,9,0)</f>
        <v>#N/A</v>
      </c>
      <c r="U2658" s="58" t="s">
        <v>4110</v>
      </c>
      <c r="V2658" s="85">
        <v>40071</v>
      </c>
      <c r="W2658" s="58" t="s">
        <v>5724</v>
      </c>
      <c r="X2658" s="58" t="s">
        <v>1019</v>
      </c>
      <c r="Y2658" s="53">
        <v>0</v>
      </c>
      <c r="Z2658" s="56" t="e">
        <v>#N/A</v>
      </c>
      <c r="AA2658" s="56" t="e">
        <v>#N/A</v>
      </c>
      <c r="AB2658" s="56" t="e">
        <v>#N/A</v>
      </c>
      <c r="AC2658" s="111"/>
      <c r="AD2658" s="53"/>
      <c r="AE2658" s="53"/>
      <c r="AF2658" s="53"/>
      <c r="AG2658" s="53"/>
      <c r="AH2658" s="53"/>
      <c r="AI2658" s="53"/>
      <c r="AJ2658" s="53"/>
      <c r="AK2658" s="53"/>
      <c r="AL2658" s="53"/>
      <c r="AM2658" s="49" t="e">
        <f>VLOOKUP(C2658:C6042,[3]Sheet3!$D$2:$D$21,1,0)</f>
        <v>#N/A</v>
      </c>
    </row>
    <row r="2659" spans="1:39" ht="30" customHeight="1">
      <c r="A2659" s="53" t="s">
        <v>2468</v>
      </c>
      <c r="B2659" s="85">
        <v>40071</v>
      </c>
      <c r="C2659" s="85">
        <v>64758</v>
      </c>
      <c r="D2659" s="86" t="s">
        <v>3706</v>
      </c>
      <c r="E2659" s="87" t="s">
        <v>2623</v>
      </c>
      <c r="F2659" s="56" t="s">
        <v>4083</v>
      </c>
      <c r="G2659" s="30" t="s">
        <v>4188</v>
      </c>
      <c r="H2659" s="31">
        <v>1500</v>
      </c>
      <c r="I2659" s="31">
        <v>1500</v>
      </c>
      <c r="J2659" s="56" t="s">
        <v>4189</v>
      </c>
      <c r="K2659" s="71" t="s">
        <v>3691</v>
      </c>
      <c r="L2659" s="55"/>
      <c r="M2659" s="55"/>
      <c r="N2659" s="57"/>
      <c r="O2659" s="57"/>
      <c r="P2659" s="57"/>
      <c r="Q2659" s="57"/>
      <c r="R2659" s="48"/>
      <c r="S2659" s="53"/>
      <c r="T2659" s="53" t="e">
        <f>VLOOKUP(C2659:C5712,[2]Sheet3!$B$2:$J$9150,9,0)</f>
        <v>#N/A</v>
      </c>
      <c r="U2659" s="58" t="s">
        <v>4110</v>
      </c>
      <c r="V2659" s="85">
        <v>40071</v>
      </c>
      <c r="W2659" s="58" t="s">
        <v>5724</v>
      </c>
      <c r="X2659" s="58" t="s">
        <v>1019</v>
      </c>
      <c r="Y2659" s="53" t="s">
        <v>5874</v>
      </c>
      <c r="Z2659" s="56" t="s">
        <v>5972</v>
      </c>
      <c r="AA2659" s="56" t="s">
        <v>5978</v>
      </c>
      <c r="AB2659" s="56" t="s">
        <v>3687</v>
      </c>
      <c r="AC2659" s="111"/>
      <c r="AD2659" s="53"/>
      <c r="AE2659" s="53"/>
      <c r="AF2659" s="53"/>
      <c r="AG2659" s="53"/>
      <c r="AH2659" s="53"/>
      <c r="AI2659" s="53"/>
      <c r="AJ2659" s="53"/>
      <c r="AK2659" s="53"/>
      <c r="AL2659" s="53"/>
      <c r="AM2659" s="49" t="e">
        <f>VLOOKUP(C2659:C6043,[3]Sheet3!$D$2:$D$21,1,0)</f>
        <v>#N/A</v>
      </c>
    </row>
    <row r="2660" spans="1:39" ht="30" customHeight="1">
      <c r="A2660" s="53" t="s">
        <v>2468</v>
      </c>
      <c r="B2660" s="85">
        <v>40275</v>
      </c>
      <c r="C2660" s="85">
        <v>64895</v>
      </c>
      <c r="D2660" s="86" t="s">
        <v>447</v>
      </c>
      <c r="E2660" s="87" t="s">
        <v>2623</v>
      </c>
      <c r="F2660" s="56" t="s">
        <v>4095</v>
      </c>
      <c r="G2660" s="56" t="s">
        <v>3800</v>
      </c>
      <c r="H2660" s="56">
        <v>1500</v>
      </c>
      <c r="I2660" s="56">
        <v>1500</v>
      </c>
      <c r="J2660" s="56" t="s">
        <v>3801</v>
      </c>
      <c r="K2660" s="71" t="s">
        <v>3691</v>
      </c>
      <c r="L2660" s="55"/>
      <c r="M2660" s="55"/>
      <c r="N2660" s="57"/>
      <c r="O2660" s="57"/>
      <c r="P2660" s="57"/>
      <c r="Q2660" s="57"/>
      <c r="R2660" s="48"/>
      <c r="S2660" s="53"/>
      <c r="T2660" s="53" t="e">
        <f>VLOOKUP(C2660:C5713,[2]Sheet3!$B$2:$J$9150,9,0)</f>
        <v>#N/A</v>
      </c>
      <c r="U2660" s="58" t="s">
        <v>4110</v>
      </c>
      <c r="V2660" s="85">
        <v>40275</v>
      </c>
      <c r="W2660" s="58" t="s">
        <v>2160</v>
      </c>
      <c r="X2660" s="58" t="s">
        <v>1022</v>
      </c>
      <c r="Y2660" s="53">
        <v>0</v>
      </c>
      <c r="Z2660" s="56" t="e">
        <v>#N/A</v>
      </c>
      <c r="AA2660" s="56" t="e">
        <v>#N/A</v>
      </c>
      <c r="AB2660" s="56" t="e">
        <v>#N/A</v>
      </c>
      <c r="AC2660" s="111"/>
      <c r="AD2660" s="53"/>
      <c r="AE2660" s="53"/>
      <c r="AF2660" s="53"/>
      <c r="AG2660" s="53"/>
      <c r="AH2660" s="53"/>
      <c r="AI2660" s="53"/>
      <c r="AJ2660" s="53"/>
      <c r="AK2660" s="53"/>
      <c r="AL2660" s="53"/>
      <c r="AM2660" s="49" t="e">
        <f>VLOOKUP(C2660:C6044,[3]Sheet3!$D$2:$D$21,1,0)</f>
        <v>#N/A</v>
      </c>
    </row>
    <row r="2661" spans="1:39" ht="30" customHeight="1">
      <c r="A2661" s="53" t="s">
        <v>2468</v>
      </c>
      <c r="B2661" s="85">
        <v>40275</v>
      </c>
      <c r="C2661" s="85">
        <v>64899</v>
      </c>
      <c r="D2661" s="86" t="s">
        <v>448</v>
      </c>
      <c r="E2661" s="87" t="s">
        <v>2623</v>
      </c>
      <c r="F2661" s="56" t="s">
        <v>4095</v>
      </c>
      <c r="G2661" s="56" t="s">
        <v>3800</v>
      </c>
      <c r="H2661" s="56">
        <v>1500</v>
      </c>
      <c r="I2661" s="56">
        <v>1500</v>
      </c>
      <c r="J2661" s="56" t="s">
        <v>3801</v>
      </c>
      <c r="K2661" s="71" t="s">
        <v>3691</v>
      </c>
      <c r="L2661" s="55"/>
      <c r="M2661" s="55"/>
      <c r="N2661" s="57"/>
      <c r="O2661" s="57"/>
      <c r="P2661" s="57"/>
      <c r="Q2661" s="57"/>
      <c r="R2661" s="48"/>
      <c r="S2661" s="53"/>
      <c r="T2661" s="53" t="e">
        <f>VLOOKUP(C2661:C5714,[2]Sheet3!$B$2:$J$9150,9,0)</f>
        <v>#N/A</v>
      </c>
      <c r="U2661" s="58" t="s">
        <v>4110</v>
      </c>
      <c r="V2661" s="85">
        <v>40275</v>
      </c>
      <c r="W2661" s="58" t="s">
        <v>2160</v>
      </c>
      <c r="X2661" s="58" t="s">
        <v>1022</v>
      </c>
      <c r="Y2661" s="53">
        <v>0</v>
      </c>
      <c r="Z2661" s="56" t="e">
        <v>#N/A</v>
      </c>
      <c r="AA2661" s="56" t="e">
        <v>#N/A</v>
      </c>
      <c r="AB2661" s="56" t="e">
        <v>#N/A</v>
      </c>
      <c r="AC2661" s="111"/>
      <c r="AD2661" s="53"/>
      <c r="AE2661" s="53"/>
      <c r="AF2661" s="53"/>
      <c r="AG2661" s="53"/>
      <c r="AH2661" s="53"/>
      <c r="AI2661" s="53"/>
      <c r="AJ2661" s="53"/>
      <c r="AK2661" s="53"/>
      <c r="AL2661" s="53"/>
      <c r="AM2661" s="49" t="e">
        <f>VLOOKUP(C2661:C6045,[3]Sheet3!$D$2:$D$21,1,0)</f>
        <v>#N/A</v>
      </c>
    </row>
    <row r="2662" spans="1:39" ht="30" customHeight="1">
      <c r="A2662" s="53" t="s">
        <v>2468</v>
      </c>
      <c r="B2662" s="85">
        <v>40275</v>
      </c>
      <c r="C2662" s="85">
        <v>64903</v>
      </c>
      <c r="D2662" s="86" t="s">
        <v>449</v>
      </c>
      <c r="E2662" s="87" t="s">
        <v>2623</v>
      </c>
      <c r="F2662" s="56" t="s">
        <v>4095</v>
      </c>
      <c r="G2662" s="56" t="s">
        <v>3800</v>
      </c>
      <c r="H2662" s="56">
        <v>1500</v>
      </c>
      <c r="I2662" s="56">
        <v>1500</v>
      </c>
      <c r="J2662" s="56" t="s">
        <v>3801</v>
      </c>
      <c r="K2662" s="71" t="s">
        <v>3691</v>
      </c>
      <c r="L2662" s="55"/>
      <c r="M2662" s="55"/>
      <c r="N2662" s="57"/>
      <c r="O2662" s="57"/>
      <c r="P2662" s="57"/>
      <c r="Q2662" s="57"/>
      <c r="R2662" s="48"/>
      <c r="S2662" s="53"/>
      <c r="T2662" s="53" t="e">
        <f>VLOOKUP(C2662:C5715,[2]Sheet3!$B$2:$J$9150,9,0)</f>
        <v>#N/A</v>
      </c>
      <c r="U2662" s="58" t="s">
        <v>4110</v>
      </c>
      <c r="V2662" s="85">
        <v>40275</v>
      </c>
      <c r="W2662" s="58" t="s">
        <v>2160</v>
      </c>
      <c r="X2662" s="58" t="s">
        <v>1022</v>
      </c>
      <c r="Y2662" s="53">
        <v>0</v>
      </c>
      <c r="Z2662" s="56" t="e">
        <v>#N/A</v>
      </c>
      <c r="AA2662" s="56" t="e">
        <v>#N/A</v>
      </c>
      <c r="AB2662" s="56" t="e">
        <v>#N/A</v>
      </c>
      <c r="AC2662" s="111"/>
      <c r="AD2662" s="53"/>
      <c r="AE2662" s="53"/>
      <c r="AF2662" s="53"/>
      <c r="AG2662" s="53"/>
      <c r="AH2662" s="53"/>
      <c r="AI2662" s="53"/>
      <c r="AJ2662" s="53"/>
      <c r="AK2662" s="53"/>
      <c r="AL2662" s="53"/>
      <c r="AM2662" s="49" t="e">
        <f>VLOOKUP(C2662:C6046,[3]Sheet3!$D$2:$D$21,1,0)</f>
        <v>#N/A</v>
      </c>
    </row>
    <row r="2663" spans="1:39" ht="30" customHeight="1">
      <c r="A2663" s="53" t="s">
        <v>2469</v>
      </c>
      <c r="B2663" s="85">
        <v>40275</v>
      </c>
      <c r="C2663" s="85">
        <v>64972</v>
      </c>
      <c r="D2663" s="86" t="s">
        <v>450</v>
      </c>
      <c r="E2663" s="87" t="s">
        <v>2623</v>
      </c>
      <c r="F2663" s="56" t="s">
        <v>4095</v>
      </c>
      <c r="G2663" s="56" t="s">
        <v>3800</v>
      </c>
      <c r="H2663" s="56">
        <v>1500</v>
      </c>
      <c r="I2663" s="56">
        <v>1500</v>
      </c>
      <c r="J2663" s="56" t="s">
        <v>3801</v>
      </c>
      <c r="K2663" s="71" t="s">
        <v>3691</v>
      </c>
      <c r="L2663" s="55"/>
      <c r="M2663" s="55"/>
      <c r="N2663" s="57"/>
      <c r="O2663" s="57"/>
      <c r="P2663" s="57"/>
      <c r="Q2663" s="57"/>
      <c r="R2663" s="48"/>
      <c r="S2663" s="53"/>
      <c r="T2663" s="53" t="e">
        <f>VLOOKUP(C2663:C5716,[2]Sheet3!$B$2:$J$9150,9,0)</f>
        <v>#N/A</v>
      </c>
      <c r="U2663" s="58" t="s">
        <v>4110</v>
      </c>
      <c r="V2663" s="85">
        <v>40275</v>
      </c>
      <c r="W2663" s="58" t="s">
        <v>2160</v>
      </c>
      <c r="X2663" s="58" t="s">
        <v>1022</v>
      </c>
      <c r="Y2663" s="53">
        <v>0</v>
      </c>
      <c r="Z2663" s="56" t="e">
        <v>#N/A</v>
      </c>
      <c r="AA2663" s="56" t="e">
        <v>#N/A</v>
      </c>
      <c r="AB2663" s="56" t="e">
        <v>#N/A</v>
      </c>
      <c r="AC2663" s="111"/>
      <c r="AD2663" s="53"/>
      <c r="AE2663" s="53"/>
      <c r="AF2663" s="53"/>
      <c r="AG2663" s="53"/>
      <c r="AH2663" s="53"/>
      <c r="AI2663" s="53"/>
      <c r="AJ2663" s="53"/>
      <c r="AK2663" s="53"/>
      <c r="AL2663" s="53"/>
      <c r="AM2663" s="49" t="e">
        <f>VLOOKUP(C2663:C6047,[3]Sheet3!$D$2:$D$21,1,0)</f>
        <v>#N/A</v>
      </c>
    </row>
    <row r="2664" spans="1:39" ht="30" customHeight="1">
      <c r="A2664" s="53" t="s">
        <v>2469</v>
      </c>
      <c r="B2664" s="85">
        <v>40093</v>
      </c>
      <c r="C2664" s="85">
        <v>65242</v>
      </c>
      <c r="D2664" s="86" t="s">
        <v>454</v>
      </c>
      <c r="E2664" s="87" t="s">
        <v>2623</v>
      </c>
      <c r="F2664" s="56" t="s">
        <v>6105</v>
      </c>
      <c r="G2664" s="30" t="s">
        <v>730</v>
      </c>
      <c r="H2664" s="56">
        <v>1500</v>
      </c>
      <c r="I2664" s="56">
        <v>1500</v>
      </c>
      <c r="J2664" s="56" t="s">
        <v>4941</v>
      </c>
      <c r="K2664" s="71" t="s">
        <v>3691</v>
      </c>
      <c r="L2664" s="55"/>
      <c r="M2664" s="55"/>
      <c r="N2664" s="57"/>
      <c r="O2664" s="57"/>
      <c r="P2664" s="57"/>
      <c r="Q2664" s="57"/>
      <c r="R2664" s="48"/>
      <c r="S2664" s="53"/>
      <c r="T2664" s="53" t="e">
        <f>VLOOKUP(C2664:C5717,[2]Sheet3!$B$2:$J$9150,9,0)</f>
        <v>#N/A</v>
      </c>
      <c r="U2664" s="58" t="s">
        <v>4110</v>
      </c>
      <c r="V2664" s="85">
        <v>40093</v>
      </c>
      <c r="W2664" s="58" t="s">
        <v>5721</v>
      </c>
      <c r="X2664" s="58" t="s">
        <v>1018</v>
      </c>
      <c r="Y2664" s="53">
        <v>0</v>
      </c>
      <c r="Z2664" s="56" t="e">
        <v>#N/A</v>
      </c>
      <c r="AA2664" s="56" t="e">
        <v>#N/A</v>
      </c>
      <c r="AB2664" s="56" t="e">
        <v>#N/A</v>
      </c>
      <c r="AC2664" s="111"/>
      <c r="AD2664" s="53"/>
      <c r="AE2664" s="53"/>
      <c r="AF2664" s="53"/>
      <c r="AG2664" s="53"/>
      <c r="AH2664" s="53"/>
      <c r="AI2664" s="53"/>
      <c r="AJ2664" s="53"/>
      <c r="AK2664" s="53"/>
      <c r="AL2664" s="53"/>
      <c r="AM2664" s="49" t="e">
        <f>VLOOKUP(C2664:C6048,[3]Sheet3!$D$2:$D$21,1,0)</f>
        <v>#N/A</v>
      </c>
    </row>
    <row r="2665" spans="1:39" ht="30" customHeight="1">
      <c r="A2665" s="53" t="s">
        <v>2469</v>
      </c>
      <c r="B2665" s="85">
        <v>40252</v>
      </c>
      <c r="C2665" s="85">
        <v>65312</v>
      </c>
      <c r="D2665" s="86" t="s">
        <v>455</v>
      </c>
      <c r="E2665" s="87" t="s">
        <v>2623</v>
      </c>
      <c r="F2665" s="56" t="s">
        <v>6425</v>
      </c>
      <c r="G2665" s="30" t="s">
        <v>4251</v>
      </c>
      <c r="H2665" s="56">
        <v>1500</v>
      </c>
      <c r="I2665" s="56">
        <v>1500</v>
      </c>
      <c r="J2665" s="56" t="s">
        <v>4112</v>
      </c>
      <c r="K2665" s="71" t="s">
        <v>3691</v>
      </c>
      <c r="L2665" s="55"/>
      <c r="M2665" s="55"/>
      <c r="N2665" s="57"/>
      <c r="O2665" s="57"/>
      <c r="P2665" s="57"/>
      <c r="Q2665" s="57"/>
      <c r="R2665" s="48"/>
      <c r="S2665" s="53"/>
      <c r="T2665" s="53" t="e">
        <f>VLOOKUP(C2665:C5718,[2]Sheet3!$B$2:$J$9150,9,0)</f>
        <v>#N/A</v>
      </c>
      <c r="U2665" s="58" t="s">
        <v>4110</v>
      </c>
      <c r="V2665" s="85">
        <v>40252</v>
      </c>
      <c r="W2665" s="58" t="s">
        <v>6617</v>
      </c>
      <c r="X2665" s="58" t="s">
        <v>1022</v>
      </c>
      <c r="Y2665" s="53" t="s">
        <v>7843</v>
      </c>
      <c r="Z2665" s="56" t="e">
        <v>#N/A</v>
      </c>
      <c r="AA2665" s="56" t="e">
        <v>#N/A</v>
      </c>
      <c r="AB2665" s="56" t="e">
        <v>#N/A</v>
      </c>
      <c r="AC2665" s="111"/>
      <c r="AD2665" s="53"/>
      <c r="AE2665" s="53"/>
      <c r="AF2665" s="53"/>
      <c r="AG2665" s="53"/>
      <c r="AH2665" s="53"/>
      <c r="AI2665" s="53"/>
      <c r="AJ2665" s="53"/>
      <c r="AK2665" s="53"/>
      <c r="AL2665" s="53"/>
      <c r="AM2665" s="49" t="e">
        <f>VLOOKUP(C2665:C6049,[3]Sheet3!$D$2:$D$21,1,0)</f>
        <v>#N/A</v>
      </c>
    </row>
    <row r="2666" spans="1:39" ht="30" customHeight="1">
      <c r="A2666" s="53" t="s">
        <v>2469</v>
      </c>
      <c r="B2666" s="85">
        <v>40252</v>
      </c>
      <c r="C2666" s="85">
        <v>65361</v>
      </c>
      <c r="D2666" s="86" t="s">
        <v>6212</v>
      </c>
      <c r="E2666" s="87" t="s">
        <v>2623</v>
      </c>
      <c r="F2666" s="56" t="s">
        <v>6425</v>
      </c>
      <c r="G2666" s="30" t="s">
        <v>4251</v>
      </c>
      <c r="H2666" s="56">
        <v>1500</v>
      </c>
      <c r="I2666" s="56">
        <v>1500</v>
      </c>
      <c r="J2666" s="56" t="s">
        <v>4112</v>
      </c>
      <c r="K2666" s="71" t="s">
        <v>3691</v>
      </c>
      <c r="L2666" s="55"/>
      <c r="M2666" s="55"/>
      <c r="N2666" s="57"/>
      <c r="O2666" s="57"/>
      <c r="P2666" s="57"/>
      <c r="Q2666" s="57"/>
      <c r="R2666" s="48"/>
      <c r="S2666" s="53"/>
      <c r="T2666" s="53" t="e">
        <f>VLOOKUP(C2666:C5719,[2]Sheet3!$B$2:$J$9150,9,0)</f>
        <v>#N/A</v>
      </c>
      <c r="U2666" s="58" t="s">
        <v>4110</v>
      </c>
      <c r="V2666" s="85">
        <v>40252</v>
      </c>
      <c r="W2666" s="58" t="s">
        <v>6617</v>
      </c>
      <c r="X2666" s="58" t="s">
        <v>1022</v>
      </c>
      <c r="Y2666" s="53" t="s">
        <v>7844</v>
      </c>
      <c r="Z2666" s="56" t="e">
        <v>#N/A</v>
      </c>
      <c r="AA2666" s="56" t="e">
        <v>#N/A</v>
      </c>
      <c r="AB2666" s="56" t="e">
        <v>#N/A</v>
      </c>
      <c r="AC2666" s="111"/>
      <c r="AD2666" s="53"/>
      <c r="AE2666" s="53"/>
      <c r="AF2666" s="53"/>
      <c r="AG2666" s="53"/>
      <c r="AH2666" s="53"/>
      <c r="AI2666" s="53"/>
      <c r="AJ2666" s="53"/>
      <c r="AK2666" s="53"/>
      <c r="AL2666" s="53"/>
      <c r="AM2666" s="49" t="e">
        <f>VLOOKUP(C2666:C6050,[3]Sheet3!$D$2:$D$21,1,0)</f>
        <v>#N/A</v>
      </c>
    </row>
    <row r="2667" spans="1:39" ht="30" customHeight="1">
      <c r="A2667" s="53" t="s">
        <v>2469</v>
      </c>
      <c r="B2667" s="85">
        <v>40295</v>
      </c>
      <c r="C2667" s="85">
        <v>65393</v>
      </c>
      <c r="D2667" s="86" t="s">
        <v>6214</v>
      </c>
      <c r="E2667" s="87" t="s">
        <v>2623</v>
      </c>
      <c r="F2667" s="56" t="s">
        <v>6425</v>
      </c>
      <c r="G2667" s="30" t="s">
        <v>4251</v>
      </c>
      <c r="H2667" s="56">
        <v>1500</v>
      </c>
      <c r="I2667" s="56">
        <v>1500</v>
      </c>
      <c r="J2667" s="56" t="s">
        <v>4112</v>
      </c>
      <c r="K2667" s="71" t="s">
        <v>3691</v>
      </c>
      <c r="L2667" s="55"/>
      <c r="M2667" s="55"/>
      <c r="N2667" s="57"/>
      <c r="O2667" s="57"/>
      <c r="P2667" s="57"/>
      <c r="Q2667" s="57"/>
      <c r="R2667" s="48"/>
      <c r="S2667" s="53"/>
      <c r="T2667" s="53" t="e">
        <f>VLOOKUP(C2667:C5720,[2]Sheet3!$B$2:$J$9150,9,0)</f>
        <v>#N/A</v>
      </c>
      <c r="U2667" s="58" t="s">
        <v>4110</v>
      </c>
      <c r="V2667" s="85">
        <v>40295</v>
      </c>
      <c r="W2667" s="58" t="s">
        <v>3065</v>
      </c>
      <c r="X2667" s="58" t="s">
        <v>1023</v>
      </c>
      <c r="Y2667" s="53" t="s">
        <v>7845</v>
      </c>
      <c r="Z2667" s="56" t="e">
        <v>#N/A</v>
      </c>
      <c r="AA2667" s="56" t="e">
        <v>#N/A</v>
      </c>
      <c r="AB2667" s="56" t="e">
        <v>#N/A</v>
      </c>
      <c r="AC2667" s="111"/>
      <c r="AD2667" s="53"/>
      <c r="AE2667" s="53"/>
      <c r="AF2667" s="53"/>
      <c r="AG2667" s="53"/>
      <c r="AH2667" s="53"/>
      <c r="AI2667" s="53"/>
      <c r="AJ2667" s="53"/>
      <c r="AK2667" s="53"/>
      <c r="AL2667" s="53"/>
      <c r="AM2667" s="49" t="e">
        <f>VLOOKUP(C2667:C6051,[3]Sheet3!$D$2:$D$21,1,0)</f>
        <v>#N/A</v>
      </c>
    </row>
    <row r="2668" spans="1:39" ht="30" customHeight="1">
      <c r="A2668" s="53" t="s">
        <v>2468</v>
      </c>
      <c r="B2668" s="85">
        <v>40295</v>
      </c>
      <c r="C2668" s="85">
        <v>65399</v>
      </c>
      <c r="D2668" s="86" t="s">
        <v>6215</v>
      </c>
      <c r="E2668" s="87" t="s">
        <v>2623</v>
      </c>
      <c r="F2668" s="56" t="s">
        <v>6425</v>
      </c>
      <c r="G2668" s="30" t="s">
        <v>4251</v>
      </c>
      <c r="H2668" s="56">
        <v>1500</v>
      </c>
      <c r="I2668" s="56">
        <v>1500</v>
      </c>
      <c r="J2668" s="56" t="s">
        <v>4112</v>
      </c>
      <c r="K2668" s="71" t="s">
        <v>3691</v>
      </c>
      <c r="L2668" s="55"/>
      <c r="M2668" s="55"/>
      <c r="N2668" s="57"/>
      <c r="O2668" s="57"/>
      <c r="P2668" s="57"/>
      <c r="Q2668" s="57"/>
      <c r="R2668" s="48"/>
      <c r="S2668" s="53"/>
      <c r="T2668" s="53" t="e">
        <f>VLOOKUP(C2668:C5721,[2]Sheet3!$B$2:$J$9150,9,0)</f>
        <v>#N/A</v>
      </c>
      <c r="U2668" s="58" t="s">
        <v>4110</v>
      </c>
      <c r="V2668" s="85">
        <v>40295</v>
      </c>
      <c r="W2668" s="58" t="s">
        <v>3065</v>
      </c>
      <c r="X2668" s="58" t="s">
        <v>1023</v>
      </c>
      <c r="Y2668" s="53" t="s">
        <v>7846</v>
      </c>
      <c r="Z2668" s="56" t="e">
        <v>#N/A</v>
      </c>
      <c r="AA2668" s="56" t="e">
        <v>#N/A</v>
      </c>
      <c r="AB2668" s="56" t="e">
        <v>#N/A</v>
      </c>
      <c r="AC2668" s="111"/>
      <c r="AD2668" s="53"/>
      <c r="AE2668" s="53"/>
      <c r="AF2668" s="53"/>
      <c r="AG2668" s="53"/>
      <c r="AH2668" s="53"/>
      <c r="AI2668" s="53"/>
      <c r="AJ2668" s="53"/>
      <c r="AK2668" s="53"/>
      <c r="AL2668" s="53"/>
      <c r="AM2668" s="49" t="e">
        <f>VLOOKUP(C2668:C6052,[3]Sheet3!$D$2:$D$21,1,0)</f>
        <v>#N/A</v>
      </c>
    </row>
    <row r="2669" spans="1:39" ht="30" customHeight="1">
      <c r="A2669" s="53" t="s">
        <v>2468</v>
      </c>
      <c r="B2669" s="85">
        <v>40295</v>
      </c>
      <c r="C2669" s="85">
        <v>65404</v>
      </c>
      <c r="D2669" s="86" t="s">
        <v>6216</v>
      </c>
      <c r="E2669" s="87" t="s">
        <v>2623</v>
      </c>
      <c r="F2669" s="56" t="s">
        <v>6425</v>
      </c>
      <c r="G2669" s="30" t="s">
        <v>4251</v>
      </c>
      <c r="H2669" s="56">
        <v>1500</v>
      </c>
      <c r="I2669" s="56">
        <v>1500</v>
      </c>
      <c r="J2669" s="56" t="s">
        <v>4112</v>
      </c>
      <c r="K2669" s="71" t="s">
        <v>3691</v>
      </c>
      <c r="L2669" s="55"/>
      <c r="M2669" s="55"/>
      <c r="N2669" s="57"/>
      <c r="O2669" s="57"/>
      <c r="P2669" s="57"/>
      <c r="Q2669" s="57"/>
      <c r="R2669" s="48"/>
      <c r="S2669" s="53"/>
      <c r="T2669" s="53" t="e">
        <f>VLOOKUP(C2669:C5722,[2]Sheet3!$B$2:$J$9150,9,0)</f>
        <v>#N/A</v>
      </c>
      <c r="U2669" s="58" t="s">
        <v>4110</v>
      </c>
      <c r="V2669" s="85">
        <v>40295</v>
      </c>
      <c r="W2669" s="58" t="s">
        <v>3065</v>
      </c>
      <c r="X2669" s="58" t="s">
        <v>1023</v>
      </c>
      <c r="Y2669" s="53" t="s">
        <v>7847</v>
      </c>
      <c r="Z2669" s="56" t="e">
        <v>#N/A</v>
      </c>
      <c r="AA2669" s="56" t="e">
        <v>#N/A</v>
      </c>
      <c r="AB2669" s="56" t="e">
        <v>#N/A</v>
      </c>
      <c r="AC2669" s="111"/>
      <c r="AD2669" s="53"/>
      <c r="AE2669" s="53"/>
      <c r="AF2669" s="53"/>
      <c r="AG2669" s="53"/>
      <c r="AH2669" s="53"/>
      <c r="AI2669" s="53"/>
      <c r="AJ2669" s="53"/>
      <c r="AK2669" s="53"/>
      <c r="AL2669" s="53"/>
      <c r="AM2669" s="49" t="e">
        <f>VLOOKUP(C2669:C6053,[3]Sheet3!$D$2:$D$21,1,0)</f>
        <v>#N/A</v>
      </c>
    </row>
    <row r="2670" spans="1:39" ht="30" customHeight="1">
      <c r="A2670" s="53" t="s">
        <v>2469</v>
      </c>
      <c r="B2670" s="85">
        <v>40106</v>
      </c>
      <c r="C2670" s="85">
        <v>65441</v>
      </c>
      <c r="D2670" s="86" t="s">
        <v>6218</v>
      </c>
      <c r="E2670" s="87" t="s">
        <v>2623</v>
      </c>
      <c r="F2670" s="56" t="s">
        <v>3205</v>
      </c>
      <c r="G2670" s="56" t="s">
        <v>6590</v>
      </c>
      <c r="H2670" s="56">
        <v>1500</v>
      </c>
      <c r="I2670" s="56">
        <v>1200</v>
      </c>
      <c r="J2670" s="68" t="s">
        <v>6076</v>
      </c>
      <c r="K2670" s="71" t="s">
        <v>3691</v>
      </c>
      <c r="L2670" s="55"/>
      <c r="M2670" s="55"/>
      <c r="N2670" s="57"/>
      <c r="O2670" s="57"/>
      <c r="P2670" s="57"/>
      <c r="Q2670" s="57"/>
      <c r="R2670" s="48"/>
      <c r="S2670" s="53"/>
      <c r="T2670" s="53" t="e">
        <f>VLOOKUP(C2670:C5723,[2]Sheet3!$B$2:$J$9150,9,0)</f>
        <v>#N/A</v>
      </c>
      <c r="U2670" s="58" t="s">
        <v>4110</v>
      </c>
      <c r="V2670" s="85">
        <v>40106</v>
      </c>
      <c r="W2670" s="58" t="s">
        <v>5739</v>
      </c>
      <c r="X2670" s="58" t="s">
        <v>1014</v>
      </c>
      <c r="Y2670" s="53">
        <v>0</v>
      </c>
      <c r="Z2670" s="56" t="e">
        <v>#N/A</v>
      </c>
      <c r="AA2670" s="56" t="e">
        <v>#N/A</v>
      </c>
      <c r="AB2670" s="56" t="e">
        <v>#N/A</v>
      </c>
      <c r="AC2670" s="111"/>
      <c r="AD2670" s="53"/>
      <c r="AE2670" s="53"/>
      <c r="AF2670" s="53"/>
      <c r="AG2670" s="53"/>
      <c r="AH2670" s="53"/>
      <c r="AI2670" s="53"/>
      <c r="AJ2670" s="53"/>
      <c r="AK2670" s="53"/>
      <c r="AL2670" s="53"/>
      <c r="AM2670" s="49" t="e">
        <f>VLOOKUP(C2670:C6054,[3]Sheet3!$D$2:$D$21,1,0)</f>
        <v>#N/A</v>
      </c>
    </row>
    <row r="2671" spans="1:39" ht="30" customHeight="1">
      <c r="A2671" s="53" t="s">
        <v>2469</v>
      </c>
      <c r="B2671" s="85">
        <v>40078</v>
      </c>
      <c r="C2671" s="85">
        <v>65824</v>
      </c>
      <c r="D2671" s="86" t="s">
        <v>1238</v>
      </c>
      <c r="E2671" s="87" t="s">
        <v>2623</v>
      </c>
      <c r="F2671" s="56" t="s">
        <v>4077</v>
      </c>
      <c r="G2671" s="56" t="s">
        <v>6077</v>
      </c>
      <c r="H2671" s="56">
        <v>1500</v>
      </c>
      <c r="I2671" s="56">
        <v>1500</v>
      </c>
      <c r="J2671" s="56" t="s">
        <v>6076</v>
      </c>
      <c r="K2671" s="71" t="s">
        <v>3691</v>
      </c>
      <c r="L2671" s="55"/>
      <c r="M2671" s="55"/>
      <c r="N2671" s="57"/>
      <c r="O2671" s="57"/>
      <c r="P2671" s="57"/>
      <c r="Q2671" s="57"/>
      <c r="R2671" s="48"/>
      <c r="S2671" s="53"/>
      <c r="T2671" s="53" t="e">
        <f>VLOOKUP(C2671:C5724,[2]Sheet3!$B$2:$J$9150,9,0)</f>
        <v>#N/A</v>
      </c>
      <c r="U2671" s="58" t="s">
        <v>4110</v>
      </c>
      <c r="V2671" s="85">
        <v>40078</v>
      </c>
      <c r="W2671" s="58" t="s">
        <v>5726</v>
      </c>
      <c r="X2671" s="58" t="s">
        <v>1020</v>
      </c>
      <c r="Y2671" s="53">
        <v>0</v>
      </c>
      <c r="Z2671" s="56" t="e">
        <v>#N/A</v>
      </c>
      <c r="AA2671" s="56" t="e">
        <v>#N/A</v>
      </c>
      <c r="AB2671" s="56" t="e">
        <v>#N/A</v>
      </c>
      <c r="AC2671" s="111"/>
      <c r="AD2671" s="53"/>
      <c r="AE2671" s="53"/>
      <c r="AF2671" s="53"/>
      <c r="AG2671" s="53"/>
      <c r="AH2671" s="53"/>
      <c r="AI2671" s="53"/>
      <c r="AJ2671" s="53"/>
      <c r="AK2671" s="53"/>
      <c r="AL2671" s="53"/>
      <c r="AM2671" s="49" t="e">
        <f>VLOOKUP(C2671:C6055,[3]Sheet3!$D$2:$D$21,1,0)</f>
        <v>#N/A</v>
      </c>
    </row>
    <row r="2672" spans="1:39" ht="30" customHeight="1">
      <c r="A2672" s="53" t="s">
        <v>2468</v>
      </c>
      <c r="B2672" s="85">
        <v>40191</v>
      </c>
      <c r="C2672" s="85">
        <v>65873</v>
      </c>
      <c r="D2672" s="86" t="s">
        <v>1246</v>
      </c>
      <c r="E2672" s="87" t="s">
        <v>2623</v>
      </c>
      <c r="F2672" s="56" t="s">
        <v>4083</v>
      </c>
      <c r="G2672" s="30" t="s">
        <v>4188</v>
      </c>
      <c r="H2672" s="31">
        <v>1500</v>
      </c>
      <c r="I2672" s="31">
        <v>1500</v>
      </c>
      <c r="J2672" s="56" t="s">
        <v>4189</v>
      </c>
      <c r="K2672" s="71" t="s">
        <v>3691</v>
      </c>
      <c r="L2672" s="55"/>
      <c r="M2672" s="55"/>
      <c r="N2672" s="57"/>
      <c r="O2672" s="57"/>
      <c r="P2672" s="57"/>
      <c r="Q2672" s="57"/>
      <c r="R2672" s="48"/>
      <c r="S2672" s="53"/>
      <c r="T2672" s="53" t="e">
        <f>VLOOKUP(C2672:C5725,[2]Sheet3!$B$2:$J$9150,9,0)</f>
        <v>#N/A</v>
      </c>
      <c r="U2672" s="58" t="s">
        <v>4110</v>
      </c>
      <c r="V2672" s="85">
        <v>40191</v>
      </c>
      <c r="W2672" s="58" t="s">
        <v>6596</v>
      </c>
      <c r="X2672" s="58" t="s">
        <v>6628</v>
      </c>
      <c r="Y2672" s="53" t="s">
        <v>5875</v>
      </c>
      <c r="Z2672" s="56" t="s">
        <v>5973</v>
      </c>
      <c r="AA2672" s="56" t="s">
        <v>5976</v>
      </c>
      <c r="AB2672" s="56" t="s">
        <v>3688</v>
      </c>
      <c r="AC2672" s="111"/>
      <c r="AD2672" s="53"/>
      <c r="AE2672" s="53"/>
      <c r="AF2672" s="53"/>
      <c r="AG2672" s="53"/>
      <c r="AH2672" s="53"/>
      <c r="AI2672" s="53"/>
      <c r="AJ2672" s="53"/>
      <c r="AK2672" s="53"/>
      <c r="AL2672" s="53"/>
      <c r="AM2672" s="49" t="e">
        <f>VLOOKUP(C2672:C6056,[3]Sheet3!$D$2:$D$21,1,0)</f>
        <v>#N/A</v>
      </c>
    </row>
    <row r="2673" spans="1:39" ht="30" customHeight="1">
      <c r="A2673" s="53" t="s">
        <v>2469</v>
      </c>
      <c r="B2673" s="85">
        <v>40122</v>
      </c>
      <c r="C2673" s="85">
        <v>65985</v>
      </c>
      <c r="D2673" s="86" t="s">
        <v>2777</v>
      </c>
      <c r="E2673" s="87" t="s">
        <v>2623</v>
      </c>
      <c r="F2673" s="56" t="s">
        <v>1471</v>
      </c>
      <c r="G2673" s="30" t="s">
        <v>2290</v>
      </c>
      <c r="H2673" s="30">
        <v>1500</v>
      </c>
      <c r="I2673" s="30">
        <v>1200</v>
      </c>
      <c r="J2673" s="56" t="s">
        <v>4184</v>
      </c>
      <c r="K2673" s="71" t="s">
        <v>3691</v>
      </c>
      <c r="L2673" s="55"/>
      <c r="M2673" s="55"/>
      <c r="N2673" s="57"/>
      <c r="O2673" s="57"/>
      <c r="P2673" s="57"/>
      <c r="Q2673" s="57"/>
      <c r="R2673" s="48"/>
      <c r="S2673" s="53"/>
      <c r="T2673" s="53" t="e">
        <f>VLOOKUP(C2673:C5726,[2]Sheet3!$B$2:$J$9150,9,0)</f>
        <v>#N/A</v>
      </c>
      <c r="U2673" s="58" t="s">
        <v>4110</v>
      </c>
      <c r="V2673" s="85">
        <v>40122</v>
      </c>
      <c r="W2673" s="58" t="s">
        <v>531</v>
      </c>
      <c r="X2673" s="58" t="s">
        <v>1020</v>
      </c>
      <c r="Y2673" s="53">
        <v>0</v>
      </c>
      <c r="Z2673" s="56" t="e">
        <v>#N/A</v>
      </c>
      <c r="AA2673" s="56" t="e">
        <v>#N/A</v>
      </c>
      <c r="AB2673" s="56" t="e">
        <v>#N/A</v>
      </c>
      <c r="AC2673" s="111"/>
      <c r="AD2673" s="53"/>
      <c r="AE2673" s="53"/>
      <c r="AF2673" s="53"/>
      <c r="AG2673" s="53"/>
      <c r="AH2673" s="53"/>
      <c r="AI2673" s="53"/>
      <c r="AJ2673" s="53"/>
      <c r="AK2673" s="53"/>
      <c r="AL2673" s="53"/>
      <c r="AM2673" s="49" t="e">
        <f>VLOOKUP(C2673:C6057,[3]Sheet3!$D$2:$D$21,1,0)</f>
        <v>#N/A</v>
      </c>
    </row>
    <row r="2674" spans="1:39" ht="30" customHeight="1">
      <c r="A2674" s="53" t="s">
        <v>2469</v>
      </c>
      <c r="B2674" s="85">
        <v>40116</v>
      </c>
      <c r="C2674" s="85">
        <v>66096</v>
      </c>
      <c r="D2674" s="86" t="s">
        <v>1074</v>
      </c>
      <c r="E2674" s="87" t="s">
        <v>2623</v>
      </c>
      <c r="F2674" s="56" t="s">
        <v>3114</v>
      </c>
      <c r="G2674" s="30" t="s">
        <v>3286</v>
      </c>
      <c r="H2674" s="31">
        <v>1500</v>
      </c>
      <c r="I2674" s="31">
        <v>1500</v>
      </c>
      <c r="J2674" s="56" t="s">
        <v>3287</v>
      </c>
      <c r="K2674" s="71" t="s">
        <v>3691</v>
      </c>
      <c r="L2674" s="55"/>
      <c r="M2674" s="55"/>
      <c r="N2674" s="57"/>
      <c r="O2674" s="57"/>
      <c r="P2674" s="57"/>
      <c r="Q2674" s="57"/>
      <c r="R2674" s="48"/>
      <c r="S2674" s="53"/>
      <c r="T2674" s="53" t="e">
        <f>VLOOKUP(C2674:C5727,[2]Sheet3!$B$2:$J$9150,9,0)</f>
        <v>#N/A</v>
      </c>
      <c r="U2674" s="58" t="s">
        <v>4110</v>
      </c>
      <c r="V2674" s="85">
        <v>40116</v>
      </c>
      <c r="W2674" s="58" t="s">
        <v>5708</v>
      </c>
      <c r="X2674" s="58" t="s">
        <v>1015</v>
      </c>
      <c r="Y2674" s="53">
        <v>0</v>
      </c>
      <c r="Z2674" s="56" t="e">
        <v>#N/A</v>
      </c>
      <c r="AA2674" s="56" t="e">
        <v>#N/A</v>
      </c>
      <c r="AB2674" s="56" t="e">
        <v>#N/A</v>
      </c>
      <c r="AC2674" s="111"/>
      <c r="AD2674" s="53"/>
      <c r="AE2674" s="53"/>
      <c r="AF2674" s="53"/>
      <c r="AG2674" s="53"/>
      <c r="AH2674" s="53"/>
      <c r="AI2674" s="53"/>
      <c r="AJ2674" s="53"/>
      <c r="AK2674" s="53"/>
      <c r="AL2674" s="53"/>
      <c r="AM2674" s="49" t="e">
        <f>VLOOKUP(C2674:C6058,[3]Sheet3!$D$2:$D$21,1,0)</f>
        <v>#N/A</v>
      </c>
    </row>
    <row r="2675" spans="1:39" ht="30" customHeight="1">
      <c r="A2675" s="53" t="s">
        <v>2469</v>
      </c>
      <c r="B2675" s="85">
        <v>40100</v>
      </c>
      <c r="C2675" s="85">
        <v>66101</v>
      </c>
      <c r="D2675" s="86" t="s">
        <v>1076</v>
      </c>
      <c r="E2675" s="87" t="s">
        <v>2623</v>
      </c>
      <c r="F2675" s="56" t="s">
        <v>4009</v>
      </c>
      <c r="G2675" s="30" t="s">
        <v>5956</v>
      </c>
      <c r="H2675" s="31">
        <v>1500</v>
      </c>
      <c r="I2675" s="31">
        <v>1200</v>
      </c>
      <c r="J2675" s="56" t="s">
        <v>1126</v>
      </c>
      <c r="K2675" s="71" t="s">
        <v>3691</v>
      </c>
      <c r="L2675" s="55"/>
      <c r="M2675" s="55"/>
      <c r="N2675" s="57"/>
      <c r="O2675" s="57"/>
      <c r="P2675" s="57"/>
      <c r="Q2675" s="57"/>
      <c r="R2675" s="48"/>
      <c r="S2675" s="53"/>
      <c r="T2675" s="53" t="e">
        <f>VLOOKUP(C2675:C5728,[2]Sheet3!$B$2:$J$9150,9,0)</f>
        <v>#N/A</v>
      </c>
      <c r="U2675" s="58" t="s">
        <v>4110</v>
      </c>
      <c r="V2675" s="85">
        <v>40100</v>
      </c>
      <c r="W2675" s="58" t="s">
        <v>5736</v>
      </c>
      <c r="X2675" s="58" t="s">
        <v>1019</v>
      </c>
      <c r="Y2675" s="53">
        <v>0</v>
      </c>
      <c r="Z2675" s="56" t="e">
        <v>#N/A</v>
      </c>
      <c r="AA2675" s="56" t="e">
        <v>#N/A</v>
      </c>
      <c r="AB2675" s="56" t="e">
        <v>#N/A</v>
      </c>
      <c r="AC2675" s="111"/>
      <c r="AD2675" s="53"/>
      <c r="AE2675" s="53"/>
      <c r="AF2675" s="53"/>
      <c r="AG2675" s="53"/>
      <c r="AH2675" s="53"/>
      <c r="AI2675" s="53"/>
      <c r="AJ2675" s="53"/>
      <c r="AK2675" s="53"/>
      <c r="AL2675" s="53"/>
      <c r="AM2675" s="49" t="e">
        <f>VLOOKUP(C2675:C6059,[3]Sheet3!$D$2:$D$21,1,0)</f>
        <v>#N/A</v>
      </c>
    </row>
    <row r="2676" spans="1:39" ht="30" customHeight="1">
      <c r="A2676" s="53" t="s">
        <v>2468</v>
      </c>
      <c r="B2676" s="85">
        <v>40100</v>
      </c>
      <c r="C2676" s="85">
        <v>66103</v>
      </c>
      <c r="D2676" s="86" t="s">
        <v>1077</v>
      </c>
      <c r="E2676" s="87" t="s">
        <v>2623</v>
      </c>
      <c r="F2676" s="56" t="s">
        <v>4009</v>
      </c>
      <c r="G2676" s="30" t="s">
        <v>5956</v>
      </c>
      <c r="H2676" s="31">
        <v>1500</v>
      </c>
      <c r="I2676" s="31">
        <v>1200</v>
      </c>
      <c r="J2676" s="56" t="s">
        <v>1126</v>
      </c>
      <c r="K2676" s="71" t="s">
        <v>3691</v>
      </c>
      <c r="L2676" s="55"/>
      <c r="M2676" s="55"/>
      <c r="N2676" s="57"/>
      <c r="O2676" s="57"/>
      <c r="P2676" s="57"/>
      <c r="Q2676" s="57"/>
      <c r="R2676" s="48"/>
      <c r="S2676" s="53"/>
      <c r="T2676" s="53" t="e">
        <f>VLOOKUP(C2676:C5729,[2]Sheet3!$B$2:$J$9150,9,0)</f>
        <v>#N/A</v>
      </c>
      <c r="U2676" s="58" t="s">
        <v>4110</v>
      </c>
      <c r="V2676" s="85">
        <v>40100</v>
      </c>
      <c r="W2676" s="58" t="s">
        <v>5736</v>
      </c>
      <c r="X2676" s="58" t="s">
        <v>1019</v>
      </c>
      <c r="Y2676" s="53">
        <v>0</v>
      </c>
      <c r="Z2676" s="56" t="e">
        <v>#N/A</v>
      </c>
      <c r="AA2676" s="56" t="e">
        <v>#N/A</v>
      </c>
      <c r="AB2676" s="56" t="e">
        <v>#N/A</v>
      </c>
      <c r="AC2676" s="111"/>
      <c r="AD2676" s="53"/>
      <c r="AE2676" s="53"/>
      <c r="AF2676" s="53"/>
      <c r="AG2676" s="53"/>
      <c r="AH2676" s="53"/>
      <c r="AI2676" s="53"/>
      <c r="AJ2676" s="53"/>
      <c r="AK2676" s="53"/>
      <c r="AL2676" s="53"/>
      <c r="AM2676" s="49" t="e">
        <f>VLOOKUP(C2676:C6060,[3]Sheet3!$D$2:$D$21,1,0)</f>
        <v>#N/A</v>
      </c>
    </row>
    <row r="2677" spans="1:39" ht="30" customHeight="1">
      <c r="A2677" s="53" t="s">
        <v>2468</v>
      </c>
      <c r="B2677" s="85">
        <v>40105</v>
      </c>
      <c r="C2677" s="85">
        <v>66114</v>
      </c>
      <c r="D2677" s="86" t="s">
        <v>1078</v>
      </c>
      <c r="E2677" s="87" t="s">
        <v>2623</v>
      </c>
      <c r="F2677" s="56" t="s">
        <v>1254</v>
      </c>
      <c r="G2677" s="30" t="s">
        <v>2031</v>
      </c>
      <c r="H2677" s="56">
        <v>2000</v>
      </c>
      <c r="I2677" s="56">
        <v>1000</v>
      </c>
      <c r="J2677" s="56" t="s">
        <v>2030</v>
      </c>
      <c r="K2677" s="71" t="s">
        <v>3691</v>
      </c>
      <c r="L2677" s="55"/>
      <c r="M2677" s="55"/>
      <c r="N2677" s="57"/>
      <c r="O2677" s="57"/>
      <c r="P2677" s="57"/>
      <c r="Q2677" s="57"/>
      <c r="R2677" s="48"/>
      <c r="S2677" s="53"/>
      <c r="T2677" s="53" t="e">
        <f>VLOOKUP(C2677:C5730,[2]Sheet3!$B$2:$J$9150,9,0)</f>
        <v>#N/A</v>
      </c>
      <c r="U2677" s="58" t="s">
        <v>4110</v>
      </c>
      <c r="V2677" s="85">
        <v>40105</v>
      </c>
      <c r="W2677" s="58" t="s">
        <v>5738</v>
      </c>
      <c r="X2677" s="58" t="s">
        <v>1025</v>
      </c>
      <c r="Y2677" s="53">
        <v>0</v>
      </c>
      <c r="Z2677" s="56" t="e">
        <v>#N/A</v>
      </c>
      <c r="AA2677" s="56" t="e">
        <v>#N/A</v>
      </c>
      <c r="AB2677" s="56" t="e">
        <v>#N/A</v>
      </c>
      <c r="AC2677" s="111"/>
      <c r="AD2677" s="53"/>
      <c r="AE2677" s="53"/>
      <c r="AF2677" s="53"/>
      <c r="AG2677" s="53"/>
      <c r="AH2677" s="53"/>
      <c r="AI2677" s="53"/>
      <c r="AJ2677" s="53"/>
      <c r="AK2677" s="53"/>
      <c r="AL2677" s="53"/>
      <c r="AM2677" s="49" t="e">
        <f>VLOOKUP(C2677:C6061,[3]Sheet3!$D$2:$D$21,1,0)</f>
        <v>#N/A</v>
      </c>
    </row>
    <row r="2678" spans="1:39" ht="30" customHeight="1">
      <c r="A2678" s="53" t="s">
        <v>2468</v>
      </c>
      <c r="B2678" s="85">
        <v>40106</v>
      </c>
      <c r="C2678" s="85">
        <v>66119</v>
      </c>
      <c r="D2678" s="86" t="s">
        <v>6709</v>
      </c>
      <c r="E2678" s="87" t="s">
        <v>2623</v>
      </c>
      <c r="F2678" s="56" t="s">
        <v>3205</v>
      </c>
      <c r="G2678" s="56" t="s">
        <v>6590</v>
      </c>
      <c r="H2678" s="56">
        <v>1500</v>
      </c>
      <c r="I2678" s="56">
        <v>1200</v>
      </c>
      <c r="J2678" s="68" t="s">
        <v>6076</v>
      </c>
      <c r="K2678" s="71" t="s">
        <v>3691</v>
      </c>
      <c r="L2678" s="55"/>
      <c r="M2678" s="55"/>
      <c r="N2678" s="57"/>
      <c r="O2678" s="57"/>
      <c r="P2678" s="57"/>
      <c r="Q2678" s="57"/>
      <c r="R2678" s="48"/>
      <c r="S2678" s="53"/>
      <c r="T2678" s="53" t="e">
        <f>VLOOKUP(C2678:C5731,[2]Sheet3!$B$2:$J$9150,9,0)</f>
        <v>#N/A</v>
      </c>
      <c r="U2678" s="58" t="s">
        <v>4110</v>
      </c>
      <c r="V2678" s="85">
        <v>40106</v>
      </c>
      <c r="W2678" s="58" t="s">
        <v>5739</v>
      </c>
      <c r="X2678" s="58" t="s">
        <v>1014</v>
      </c>
      <c r="Y2678" s="73">
        <v>0</v>
      </c>
      <c r="Z2678" s="56" t="e">
        <v>#N/A</v>
      </c>
      <c r="AA2678" s="56" t="e">
        <v>#N/A</v>
      </c>
      <c r="AB2678" s="56" t="e">
        <v>#N/A</v>
      </c>
      <c r="AC2678" s="111"/>
      <c r="AD2678" s="53"/>
      <c r="AE2678" s="53"/>
      <c r="AF2678" s="53"/>
      <c r="AG2678" s="53"/>
      <c r="AH2678" s="53"/>
      <c r="AI2678" s="53"/>
      <c r="AJ2678" s="53"/>
      <c r="AK2678" s="53"/>
      <c r="AL2678" s="53"/>
      <c r="AM2678" s="49" t="e">
        <f>VLOOKUP(C2678:C6062,[3]Sheet3!$D$2:$D$21,1,0)</f>
        <v>#N/A</v>
      </c>
    </row>
    <row r="2679" spans="1:39" ht="30" customHeight="1">
      <c r="A2679" s="53" t="s">
        <v>2469</v>
      </c>
      <c r="B2679" s="85">
        <v>40004</v>
      </c>
      <c r="C2679" s="85">
        <v>66121</v>
      </c>
      <c r="D2679" s="86" t="s">
        <v>1079</v>
      </c>
      <c r="E2679" s="87" t="s">
        <v>2623</v>
      </c>
      <c r="F2679" s="56" t="s">
        <v>6103</v>
      </c>
      <c r="G2679" s="30" t="s">
        <v>429</v>
      </c>
      <c r="H2679" s="56">
        <v>1500</v>
      </c>
      <c r="I2679" s="56">
        <v>1400</v>
      </c>
      <c r="J2679" s="56" t="s">
        <v>3539</v>
      </c>
      <c r="K2679" s="71" t="s">
        <v>3691</v>
      </c>
      <c r="L2679" s="55"/>
      <c r="M2679" s="55"/>
      <c r="N2679" s="57"/>
      <c r="O2679" s="57"/>
      <c r="P2679" s="57"/>
      <c r="Q2679" s="57"/>
      <c r="R2679" s="48"/>
      <c r="S2679" s="53"/>
      <c r="T2679" s="53" t="e">
        <f>VLOOKUP(C2679:C5732,[2]Sheet3!$B$2:$J$9150,9,0)</f>
        <v>#N/A</v>
      </c>
      <c r="U2679" s="58" t="s">
        <v>4110</v>
      </c>
      <c r="V2679" s="85">
        <v>40004</v>
      </c>
      <c r="W2679" s="58" t="s">
        <v>5702</v>
      </c>
      <c r="X2679" s="58" t="s">
        <v>6630</v>
      </c>
      <c r="Y2679" s="53" t="s">
        <v>6977</v>
      </c>
      <c r="Z2679" s="56" t="e">
        <v>#N/A</v>
      </c>
      <c r="AA2679" s="56" t="e">
        <v>#N/A</v>
      </c>
      <c r="AB2679" s="56" t="e">
        <v>#N/A</v>
      </c>
      <c r="AC2679" s="111"/>
      <c r="AD2679" s="53"/>
      <c r="AE2679" s="53"/>
      <c r="AF2679" s="53"/>
      <c r="AG2679" s="53"/>
      <c r="AH2679" s="53"/>
      <c r="AI2679" s="53"/>
      <c r="AJ2679" s="53"/>
      <c r="AK2679" s="53"/>
      <c r="AL2679" s="53"/>
      <c r="AM2679" s="49" t="e">
        <f>VLOOKUP(C2679:C6063,[3]Sheet3!$D$2:$D$21,1,0)</f>
        <v>#N/A</v>
      </c>
    </row>
    <row r="2680" spans="1:39" ht="30" customHeight="1">
      <c r="A2680" s="53" t="s">
        <v>2469</v>
      </c>
      <c r="B2680" s="85">
        <v>40154</v>
      </c>
      <c r="C2680" s="85">
        <v>66155</v>
      </c>
      <c r="D2680" s="86" t="s">
        <v>1080</v>
      </c>
      <c r="E2680" s="87" t="s">
        <v>2623</v>
      </c>
      <c r="F2680" s="56" t="s">
        <v>4084</v>
      </c>
      <c r="G2680" s="30" t="s">
        <v>6560</v>
      </c>
      <c r="H2680" s="31">
        <v>1500</v>
      </c>
      <c r="I2680" s="31">
        <v>1500</v>
      </c>
      <c r="J2680" s="56" t="s">
        <v>7204</v>
      </c>
      <c r="K2680" s="71" t="s">
        <v>3691</v>
      </c>
      <c r="L2680" s="55"/>
      <c r="M2680" s="55"/>
      <c r="N2680" s="57"/>
      <c r="O2680" s="57"/>
      <c r="P2680" s="57"/>
      <c r="Q2680" s="57"/>
      <c r="R2680" s="48"/>
      <c r="S2680" s="53"/>
      <c r="T2680" s="53" t="e">
        <f>VLOOKUP(C2680:C5733,[2]Sheet3!$B$2:$J$9150,9,0)</f>
        <v>#N/A</v>
      </c>
      <c r="U2680" s="58" t="s">
        <v>4110</v>
      </c>
      <c r="V2680" s="85">
        <v>40154</v>
      </c>
      <c r="W2680" s="58" t="s">
        <v>542</v>
      </c>
      <c r="X2680" s="58" t="s">
        <v>6630</v>
      </c>
      <c r="Y2680" s="53">
        <v>0</v>
      </c>
      <c r="Z2680" s="56" t="e">
        <v>#N/A</v>
      </c>
      <c r="AA2680" s="56" t="e">
        <v>#N/A</v>
      </c>
      <c r="AB2680" s="56" t="e">
        <v>#N/A</v>
      </c>
      <c r="AC2680" s="111"/>
      <c r="AD2680" s="53"/>
      <c r="AE2680" s="53"/>
      <c r="AF2680" s="53"/>
      <c r="AG2680" s="53"/>
      <c r="AH2680" s="53"/>
      <c r="AI2680" s="53"/>
      <c r="AJ2680" s="53"/>
      <c r="AK2680" s="53"/>
      <c r="AL2680" s="53"/>
      <c r="AM2680" s="49" t="e">
        <f>VLOOKUP(C2680:C6064,[3]Sheet3!$D$2:$D$21,1,0)</f>
        <v>#N/A</v>
      </c>
    </row>
    <row r="2681" spans="1:39" ht="30" customHeight="1">
      <c r="A2681" s="53" t="s">
        <v>2468</v>
      </c>
      <c r="B2681" s="85">
        <v>40228</v>
      </c>
      <c r="C2681" s="85">
        <v>66333</v>
      </c>
      <c r="D2681" s="86" t="s">
        <v>1083</v>
      </c>
      <c r="E2681" s="87" t="s">
        <v>2623</v>
      </c>
      <c r="F2681" s="56" t="s">
        <v>7161</v>
      </c>
      <c r="G2681" s="30" t="s">
        <v>5145</v>
      </c>
      <c r="H2681" s="56">
        <v>1250</v>
      </c>
      <c r="I2681" s="56">
        <v>1500</v>
      </c>
      <c r="J2681" s="56" t="s">
        <v>1499</v>
      </c>
      <c r="K2681" s="71" t="s">
        <v>856</v>
      </c>
      <c r="L2681" s="55"/>
      <c r="M2681" s="55"/>
      <c r="N2681" s="57"/>
      <c r="O2681" s="57"/>
      <c r="P2681" s="57"/>
      <c r="Q2681" s="57"/>
      <c r="R2681" s="48"/>
      <c r="S2681" s="53"/>
      <c r="T2681" s="53" t="e">
        <f>VLOOKUP(C2681:C5734,[2]Sheet3!$B$2:$J$9150,9,0)</f>
        <v>#N/A</v>
      </c>
      <c r="U2681" s="58" t="s">
        <v>4110</v>
      </c>
      <c r="V2681" s="85">
        <v>40228</v>
      </c>
      <c r="W2681" s="58" t="s">
        <v>6598</v>
      </c>
      <c r="X2681" s="58" t="s">
        <v>1019</v>
      </c>
      <c r="Y2681" s="53">
        <v>0</v>
      </c>
      <c r="Z2681" s="56" t="e">
        <v>#N/A</v>
      </c>
      <c r="AA2681" s="56" t="e">
        <v>#N/A</v>
      </c>
      <c r="AB2681" s="56" t="e">
        <v>#N/A</v>
      </c>
      <c r="AC2681" s="111"/>
      <c r="AD2681" s="53"/>
      <c r="AE2681" s="53"/>
      <c r="AF2681" s="53"/>
      <c r="AG2681" s="53"/>
      <c r="AH2681" s="53"/>
      <c r="AI2681" s="53"/>
      <c r="AJ2681" s="53"/>
      <c r="AK2681" s="53"/>
      <c r="AL2681" s="53"/>
      <c r="AM2681" s="49" t="e">
        <f>VLOOKUP(C2681:C6065,[3]Sheet3!$D$2:$D$21,1,0)</f>
        <v>#N/A</v>
      </c>
    </row>
    <row r="2682" spans="1:39" ht="30" customHeight="1">
      <c r="A2682" s="53" t="s">
        <v>2469</v>
      </c>
      <c r="B2682" s="85">
        <v>40003</v>
      </c>
      <c r="C2682" s="85">
        <v>67428</v>
      </c>
      <c r="D2682" s="86" t="s">
        <v>264</v>
      </c>
      <c r="E2682" s="87" t="s">
        <v>2623</v>
      </c>
      <c r="F2682" s="56" t="s">
        <v>3939</v>
      </c>
      <c r="G2682" s="30" t="s">
        <v>1865</v>
      </c>
      <c r="H2682" s="31">
        <v>1500</v>
      </c>
      <c r="I2682" s="31">
        <v>1500</v>
      </c>
      <c r="J2682" s="56" t="s">
        <v>1866</v>
      </c>
      <c r="K2682" s="71" t="s">
        <v>3691</v>
      </c>
      <c r="L2682" s="55"/>
      <c r="M2682" s="55"/>
      <c r="N2682" s="57"/>
      <c r="O2682" s="57"/>
      <c r="P2682" s="57"/>
      <c r="Q2682" s="57"/>
      <c r="R2682" s="48"/>
      <c r="S2682" s="53"/>
      <c r="T2682" s="53" t="e">
        <f>VLOOKUP(C2682:C5735,[2]Sheet3!$B$2:$J$9150,9,0)</f>
        <v>#N/A</v>
      </c>
      <c r="U2682" s="58" t="s">
        <v>4110</v>
      </c>
      <c r="V2682" s="85">
        <v>40003</v>
      </c>
      <c r="W2682" s="58" t="s">
        <v>5701</v>
      </c>
      <c r="X2682" s="58" t="s">
        <v>6629</v>
      </c>
      <c r="Y2682" s="53" t="s">
        <v>7848</v>
      </c>
      <c r="Z2682" s="56" t="e">
        <v>#N/A</v>
      </c>
      <c r="AA2682" s="56" t="e">
        <v>#N/A</v>
      </c>
      <c r="AB2682" s="56" t="e">
        <v>#N/A</v>
      </c>
      <c r="AC2682" s="111"/>
      <c r="AD2682" s="53"/>
      <c r="AE2682" s="53"/>
      <c r="AF2682" s="53"/>
      <c r="AG2682" s="53"/>
      <c r="AH2682" s="53"/>
      <c r="AI2682" s="53"/>
      <c r="AJ2682" s="53"/>
      <c r="AK2682" s="53"/>
      <c r="AL2682" s="53"/>
      <c r="AM2682" s="49" t="e">
        <f>VLOOKUP(C2682:C6066,[3]Sheet3!$D$2:$D$21,1,0)</f>
        <v>#N/A</v>
      </c>
    </row>
    <row r="2683" spans="1:39" ht="30" customHeight="1">
      <c r="A2683" s="53" t="s">
        <v>2469</v>
      </c>
      <c r="B2683" s="85">
        <v>40050</v>
      </c>
      <c r="C2683" s="85">
        <v>67843</v>
      </c>
      <c r="D2683" s="86" t="s">
        <v>2758</v>
      </c>
      <c r="E2683" s="87" t="s">
        <v>2623</v>
      </c>
      <c r="F2683" s="56" t="s">
        <v>4081</v>
      </c>
      <c r="G2683" s="30" t="s">
        <v>5093</v>
      </c>
      <c r="H2683" s="31">
        <v>1500</v>
      </c>
      <c r="I2683" s="31">
        <v>1200</v>
      </c>
      <c r="J2683" s="56" t="s">
        <v>7204</v>
      </c>
      <c r="K2683" s="71" t="s">
        <v>3691</v>
      </c>
      <c r="L2683" s="55"/>
      <c r="M2683" s="55"/>
      <c r="N2683" s="57"/>
      <c r="O2683" s="57"/>
      <c r="P2683" s="57"/>
      <c r="Q2683" s="57"/>
      <c r="R2683" s="48"/>
      <c r="S2683" s="53"/>
      <c r="T2683" s="53" t="e">
        <f>VLOOKUP(C2683:C5736,[2]Sheet3!$B$2:$J$9150,9,0)</f>
        <v>#N/A</v>
      </c>
      <c r="U2683" s="58" t="s">
        <v>4110</v>
      </c>
      <c r="V2683" s="85">
        <v>40050</v>
      </c>
      <c r="W2683" s="58" t="s">
        <v>5718</v>
      </c>
      <c r="X2683" s="58" t="s">
        <v>6634</v>
      </c>
      <c r="Y2683" s="53">
        <v>0</v>
      </c>
      <c r="Z2683" s="56" t="e">
        <v>#N/A</v>
      </c>
      <c r="AA2683" s="56" t="e">
        <v>#N/A</v>
      </c>
      <c r="AB2683" s="56" t="e">
        <v>#N/A</v>
      </c>
      <c r="AC2683" s="111"/>
      <c r="AD2683" s="53"/>
      <c r="AE2683" s="53"/>
      <c r="AF2683" s="53"/>
      <c r="AG2683" s="53"/>
      <c r="AH2683" s="53"/>
      <c r="AI2683" s="53"/>
      <c r="AJ2683" s="53"/>
      <c r="AK2683" s="53"/>
      <c r="AL2683" s="53"/>
      <c r="AM2683" s="49" t="e">
        <f>VLOOKUP(C2683:C6067,[3]Sheet3!$D$2:$D$21,1,0)</f>
        <v>#N/A</v>
      </c>
    </row>
    <row r="2684" spans="1:39" ht="30" customHeight="1">
      <c r="A2684" s="53" t="s">
        <v>2469</v>
      </c>
      <c r="B2684" s="85">
        <v>40105</v>
      </c>
      <c r="C2684" s="85">
        <v>68104</v>
      </c>
      <c r="D2684" s="86" t="s">
        <v>2735</v>
      </c>
      <c r="E2684" s="87" t="s">
        <v>2623</v>
      </c>
      <c r="F2684" s="56" t="s">
        <v>1254</v>
      </c>
      <c r="G2684" s="30" t="s">
        <v>2031</v>
      </c>
      <c r="H2684" s="56">
        <v>2000</v>
      </c>
      <c r="I2684" s="56">
        <v>1000</v>
      </c>
      <c r="J2684" s="56" t="s">
        <v>2030</v>
      </c>
      <c r="K2684" s="71" t="s">
        <v>3691</v>
      </c>
      <c r="L2684" s="55"/>
      <c r="M2684" s="55"/>
      <c r="N2684" s="57"/>
      <c r="O2684" s="57"/>
      <c r="P2684" s="57"/>
      <c r="Q2684" s="57"/>
      <c r="R2684" s="48"/>
      <c r="S2684" s="53"/>
      <c r="T2684" s="53" t="e">
        <f>VLOOKUP(C2684:C5737,[2]Sheet3!$B$2:$J$9150,9,0)</f>
        <v>#N/A</v>
      </c>
      <c r="U2684" s="58" t="s">
        <v>4110</v>
      </c>
      <c r="V2684" s="85">
        <v>40105</v>
      </c>
      <c r="W2684" s="58" t="s">
        <v>5738</v>
      </c>
      <c r="X2684" s="58" t="s">
        <v>1025</v>
      </c>
      <c r="Y2684" s="53">
        <v>0</v>
      </c>
      <c r="Z2684" s="56" t="e">
        <v>#N/A</v>
      </c>
      <c r="AA2684" s="56" t="e">
        <v>#N/A</v>
      </c>
      <c r="AB2684" s="56" t="e">
        <v>#N/A</v>
      </c>
      <c r="AC2684" s="111"/>
      <c r="AD2684" s="53"/>
      <c r="AE2684" s="53"/>
      <c r="AF2684" s="53"/>
      <c r="AG2684" s="53"/>
      <c r="AH2684" s="53"/>
      <c r="AI2684" s="53"/>
      <c r="AJ2684" s="53"/>
      <c r="AK2684" s="53"/>
      <c r="AL2684" s="53"/>
      <c r="AM2684" s="49" t="e">
        <f>VLOOKUP(C2684:C6068,[3]Sheet3!$D$2:$D$21,1,0)</f>
        <v>#N/A</v>
      </c>
    </row>
    <row r="2685" spans="1:39" ht="30" customHeight="1">
      <c r="A2685" s="53" t="s">
        <v>2468</v>
      </c>
      <c r="B2685" s="85">
        <v>40272</v>
      </c>
      <c r="C2685" s="85">
        <v>68199</v>
      </c>
      <c r="D2685" s="86" t="s">
        <v>3508</v>
      </c>
      <c r="E2685" s="87" t="s">
        <v>2623</v>
      </c>
      <c r="F2685" s="56" t="s">
        <v>6425</v>
      </c>
      <c r="G2685" s="30" t="s">
        <v>4251</v>
      </c>
      <c r="H2685" s="56">
        <v>1500</v>
      </c>
      <c r="I2685" s="56">
        <v>1500</v>
      </c>
      <c r="J2685" s="56" t="s">
        <v>4112</v>
      </c>
      <c r="K2685" s="71" t="s">
        <v>3691</v>
      </c>
      <c r="L2685" s="55"/>
      <c r="M2685" s="55"/>
      <c r="N2685" s="57"/>
      <c r="O2685" s="57"/>
      <c r="P2685" s="57"/>
      <c r="Q2685" s="57"/>
      <c r="R2685" s="48"/>
      <c r="S2685" s="53"/>
      <c r="T2685" s="53" t="e">
        <f>VLOOKUP(C2685:C5738,[2]Sheet3!$B$2:$J$9150,9,0)</f>
        <v>#N/A</v>
      </c>
      <c r="U2685" s="58" t="s">
        <v>4110</v>
      </c>
      <c r="V2685" s="85">
        <v>40272</v>
      </c>
      <c r="W2685" s="58" t="s">
        <v>6621</v>
      </c>
      <c r="X2685" s="58" t="s">
        <v>1022</v>
      </c>
      <c r="Y2685" s="53" t="s">
        <v>7849</v>
      </c>
      <c r="Z2685" s="56" t="s">
        <v>6788</v>
      </c>
      <c r="AA2685" s="56" t="s">
        <v>5976</v>
      </c>
      <c r="AB2685" s="56">
        <v>0</v>
      </c>
      <c r="AC2685" s="111"/>
      <c r="AD2685" s="53"/>
      <c r="AE2685" s="53"/>
      <c r="AF2685" s="53"/>
      <c r="AG2685" s="53"/>
      <c r="AH2685" s="53"/>
      <c r="AI2685" s="53"/>
      <c r="AJ2685" s="53"/>
      <c r="AK2685" s="53"/>
      <c r="AL2685" s="53"/>
      <c r="AM2685" s="49" t="e">
        <f>VLOOKUP(C2685:C6069,[3]Sheet3!$D$2:$D$21,1,0)</f>
        <v>#N/A</v>
      </c>
    </row>
    <row r="2686" spans="1:39" ht="30" customHeight="1">
      <c r="A2686" s="53" t="s">
        <v>2468</v>
      </c>
      <c r="B2686" s="85">
        <v>40078</v>
      </c>
      <c r="C2686" s="85">
        <v>68501</v>
      </c>
      <c r="D2686" s="86" t="s">
        <v>3510</v>
      </c>
      <c r="E2686" s="87" t="s">
        <v>2623</v>
      </c>
      <c r="F2686" s="56" t="s">
        <v>4077</v>
      </c>
      <c r="G2686" s="56" t="s">
        <v>6077</v>
      </c>
      <c r="H2686" s="56">
        <v>1500</v>
      </c>
      <c r="I2686" s="56">
        <v>1500</v>
      </c>
      <c r="J2686" s="56" t="s">
        <v>6076</v>
      </c>
      <c r="K2686" s="71" t="s">
        <v>3691</v>
      </c>
      <c r="L2686" s="55"/>
      <c r="M2686" s="55"/>
      <c r="N2686" s="57"/>
      <c r="O2686" s="57"/>
      <c r="P2686" s="57"/>
      <c r="Q2686" s="57"/>
      <c r="R2686" s="48"/>
      <c r="S2686" s="53"/>
      <c r="T2686" s="53" t="e">
        <f>VLOOKUP(C2686:C5739,[2]Sheet3!$B$2:$J$9150,9,0)</f>
        <v>#N/A</v>
      </c>
      <c r="U2686" s="58" t="s">
        <v>4110</v>
      </c>
      <c r="V2686" s="85">
        <v>40078</v>
      </c>
      <c r="W2686" s="58" t="s">
        <v>5726</v>
      </c>
      <c r="X2686" s="58" t="s">
        <v>1020</v>
      </c>
      <c r="Y2686" s="53">
        <v>0</v>
      </c>
      <c r="Z2686" s="56" t="e">
        <v>#N/A</v>
      </c>
      <c r="AA2686" s="56" t="e">
        <v>#N/A</v>
      </c>
      <c r="AB2686" s="56" t="e">
        <v>#N/A</v>
      </c>
      <c r="AC2686" s="111"/>
      <c r="AD2686" s="53"/>
      <c r="AE2686" s="53"/>
      <c r="AF2686" s="53"/>
      <c r="AG2686" s="53"/>
      <c r="AH2686" s="53"/>
      <c r="AI2686" s="53"/>
      <c r="AJ2686" s="53"/>
      <c r="AK2686" s="53"/>
      <c r="AL2686" s="53"/>
      <c r="AM2686" s="49" t="e">
        <f>VLOOKUP(C2686:C6070,[3]Sheet3!$D$2:$D$21,1,0)</f>
        <v>#N/A</v>
      </c>
    </row>
    <row r="2687" spans="1:39" ht="30" customHeight="1">
      <c r="A2687" s="53" t="s">
        <v>2468</v>
      </c>
      <c r="B2687" s="85">
        <v>40154</v>
      </c>
      <c r="C2687" s="85">
        <v>68660</v>
      </c>
      <c r="D2687" s="86" t="s">
        <v>4570</v>
      </c>
      <c r="E2687" s="87" t="s">
        <v>2623</v>
      </c>
      <c r="F2687" s="56" t="s">
        <v>4084</v>
      </c>
      <c r="G2687" s="30" t="s">
        <v>6560</v>
      </c>
      <c r="H2687" s="31">
        <v>1500</v>
      </c>
      <c r="I2687" s="31">
        <v>1500</v>
      </c>
      <c r="J2687" s="56" t="s">
        <v>7204</v>
      </c>
      <c r="K2687" s="71" t="s">
        <v>3691</v>
      </c>
      <c r="L2687" s="55"/>
      <c r="M2687" s="55"/>
      <c r="N2687" s="57"/>
      <c r="O2687" s="57"/>
      <c r="P2687" s="57"/>
      <c r="Q2687" s="57"/>
      <c r="R2687" s="48"/>
      <c r="S2687" s="53"/>
      <c r="T2687" s="53" t="e">
        <f>VLOOKUP(C2687:C5740,[2]Sheet3!$B$2:$J$9150,9,0)</f>
        <v>#N/A</v>
      </c>
      <c r="U2687" s="58" t="s">
        <v>4110</v>
      </c>
      <c r="V2687" s="85">
        <v>40154</v>
      </c>
      <c r="W2687" s="58" t="s">
        <v>542</v>
      </c>
      <c r="X2687" s="58" t="s">
        <v>6630</v>
      </c>
      <c r="Y2687" s="53">
        <v>0</v>
      </c>
      <c r="Z2687" s="56" t="e">
        <v>#N/A</v>
      </c>
      <c r="AA2687" s="56" t="e">
        <v>#N/A</v>
      </c>
      <c r="AB2687" s="56" t="e">
        <v>#N/A</v>
      </c>
      <c r="AC2687" s="111"/>
      <c r="AD2687" s="53"/>
      <c r="AE2687" s="53"/>
      <c r="AF2687" s="53"/>
      <c r="AG2687" s="53"/>
      <c r="AH2687" s="53"/>
      <c r="AI2687" s="53"/>
      <c r="AJ2687" s="53"/>
      <c r="AK2687" s="53"/>
      <c r="AL2687" s="53"/>
      <c r="AM2687" s="49" t="e">
        <f>VLOOKUP(C2687:C6071,[3]Sheet3!$D$2:$D$21,1,0)</f>
        <v>#N/A</v>
      </c>
    </row>
    <row r="2688" spans="1:39" ht="30" customHeight="1">
      <c r="A2688" s="53" t="s">
        <v>2468</v>
      </c>
      <c r="B2688" s="85">
        <v>40154</v>
      </c>
      <c r="C2688" s="85">
        <v>68681</v>
      </c>
      <c r="D2688" s="86" t="s">
        <v>4571</v>
      </c>
      <c r="E2688" s="87" t="s">
        <v>2623</v>
      </c>
      <c r="F2688" s="56" t="s">
        <v>4084</v>
      </c>
      <c r="G2688" s="30" t="s">
        <v>6560</v>
      </c>
      <c r="H2688" s="31">
        <v>1500</v>
      </c>
      <c r="I2688" s="31">
        <v>1500</v>
      </c>
      <c r="J2688" s="56" t="s">
        <v>7204</v>
      </c>
      <c r="K2688" s="71" t="s">
        <v>3691</v>
      </c>
      <c r="L2688" s="55"/>
      <c r="M2688" s="55"/>
      <c r="N2688" s="57"/>
      <c r="O2688" s="57"/>
      <c r="P2688" s="57"/>
      <c r="Q2688" s="57"/>
      <c r="R2688" s="48"/>
      <c r="S2688" s="53"/>
      <c r="T2688" s="53" t="e">
        <f>VLOOKUP(C2688:C5741,[2]Sheet3!$B$2:$J$9150,9,0)</f>
        <v>#N/A</v>
      </c>
      <c r="U2688" s="58" t="s">
        <v>4110</v>
      </c>
      <c r="V2688" s="85">
        <v>40154</v>
      </c>
      <c r="W2688" s="58" t="s">
        <v>542</v>
      </c>
      <c r="X2688" s="58" t="s">
        <v>6630</v>
      </c>
      <c r="Y2688" s="53">
        <v>0</v>
      </c>
      <c r="Z2688" s="56" t="e">
        <v>#N/A</v>
      </c>
      <c r="AA2688" s="56" t="e">
        <v>#N/A</v>
      </c>
      <c r="AB2688" s="56" t="e">
        <v>#N/A</v>
      </c>
      <c r="AC2688" s="111"/>
      <c r="AD2688" s="53"/>
      <c r="AE2688" s="53"/>
      <c r="AF2688" s="53"/>
      <c r="AG2688" s="53"/>
      <c r="AH2688" s="53"/>
      <c r="AI2688" s="53"/>
      <c r="AJ2688" s="53"/>
      <c r="AK2688" s="53"/>
      <c r="AL2688" s="53"/>
      <c r="AM2688" s="49" t="e">
        <f>VLOOKUP(C2688:C6072,[3]Sheet3!$D$2:$D$21,1,0)</f>
        <v>#N/A</v>
      </c>
    </row>
    <row r="2689" spans="1:39" ht="30" customHeight="1">
      <c r="A2689" s="53" t="s">
        <v>2469</v>
      </c>
      <c r="B2689" s="85">
        <v>40078</v>
      </c>
      <c r="C2689" s="85">
        <v>68785</v>
      </c>
      <c r="D2689" s="86" t="s">
        <v>274</v>
      </c>
      <c r="E2689" s="87" t="s">
        <v>2623</v>
      </c>
      <c r="F2689" s="56" t="s">
        <v>4077</v>
      </c>
      <c r="G2689" s="56" t="s">
        <v>6077</v>
      </c>
      <c r="H2689" s="56">
        <v>1500</v>
      </c>
      <c r="I2689" s="56">
        <v>1500</v>
      </c>
      <c r="J2689" s="56" t="s">
        <v>6076</v>
      </c>
      <c r="K2689" s="71" t="s">
        <v>3691</v>
      </c>
      <c r="L2689" s="55"/>
      <c r="M2689" s="55"/>
      <c r="N2689" s="57"/>
      <c r="O2689" s="57"/>
      <c r="P2689" s="57"/>
      <c r="Q2689" s="57"/>
      <c r="R2689" s="48"/>
      <c r="S2689" s="53"/>
      <c r="T2689" s="53" t="e">
        <f>VLOOKUP(C2689:C5742,[2]Sheet3!$B$2:$J$9150,9,0)</f>
        <v>#N/A</v>
      </c>
      <c r="U2689" s="58" t="s">
        <v>4110</v>
      </c>
      <c r="V2689" s="85">
        <v>40078</v>
      </c>
      <c r="W2689" s="58" t="s">
        <v>5726</v>
      </c>
      <c r="X2689" s="58" t="s">
        <v>1020</v>
      </c>
      <c r="Y2689" s="53">
        <v>0</v>
      </c>
      <c r="Z2689" s="56" t="e">
        <v>#N/A</v>
      </c>
      <c r="AA2689" s="56" t="e">
        <v>#N/A</v>
      </c>
      <c r="AB2689" s="56" t="e">
        <v>#N/A</v>
      </c>
      <c r="AC2689" s="111"/>
      <c r="AD2689" s="53"/>
      <c r="AE2689" s="53"/>
      <c r="AF2689" s="53"/>
      <c r="AG2689" s="53"/>
      <c r="AH2689" s="53"/>
      <c r="AI2689" s="53"/>
      <c r="AJ2689" s="53"/>
      <c r="AK2689" s="53"/>
      <c r="AL2689" s="53"/>
      <c r="AM2689" s="49" t="e">
        <f>VLOOKUP(C2689:C6073,[3]Sheet3!$D$2:$D$21,1,0)</f>
        <v>#N/A</v>
      </c>
    </row>
    <row r="2690" spans="1:39" ht="30" customHeight="1">
      <c r="A2690" s="53" t="s">
        <v>2468</v>
      </c>
      <c r="B2690" s="85">
        <v>40202</v>
      </c>
      <c r="C2690" s="85">
        <v>68888</v>
      </c>
      <c r="D2690" s="86" t="s">
        <v>4705</v>
      </c>
      <c r="E2690" s="87" t="s">
        <v>2623</v>
      </c>
      <c r="F2690" s="56" t="s">
        <v>6425</v>
      </c>
      <c r="G2690" s="30" t="s">
        <v>4251</v>
      </c>
      <c r="H2690" s="56">
        <v>1500</v>
      </c>
      <c r="I2690" s="56">
        <v>1500</v>
      </c>
      <c r="J2690" s="56" t="s">
        <v>4112</v>
      </c>
      <c r="K2690" s="71" t="s">
        <v>3691</v>
      </c>
      <c r="L2690" s="55"/>
      <c r="M2690" s="55"/>
      <c r="N2690" s="57"/>
      <c r="O2690" s="57"/>
      <c r="P2690" s="57"/>
      <c r="Q2690" s="57"/>
      <c r="R2690" s="48"/>
      <c r="S2690" s="53"/>
      <c r="T2690" s="53" t="e">
        <f>VLOOKUP(C2690:C5743,[2]Sheet3!$B$2:$J$9150,9,0)</f>
        <v>#N/A</v>
      </c>
      <c r="U2690" s="58" t="s">
        <v>4110</v>
      </c>
      <c r="V2690" s="85">
        <v>40202</v>
      </c>
      <c r="W2690" s="58" t="s">
        <v>549</v>
      </c>
      <c r="X2690" s="58" t="s">
        <v>1022</v>
      </c>
      <c r="Y2690" s="53" t="s">
        <v>7850</v>
      </c>
      <c r="Z2690" s="56" t="e">
        <v>#N/A</v>
      </c>
      <c r="AA2690" s="56" t="e">
        <v>#N/A</v>
      </c>
      <c r="AB2690" s="56" t="e">
        <v>#N/A</v>
      </c>
      <c r="AC2690" s="111"/>
      <c r="AD2690" s="53"/>
      <c r="AE2690" s="53"/>
      <c r="AF2690" s="53"/>
      <c r="AG2690" s="53"/>
      <c r="AH2690" s="53"/>
      <c r="AI2690" s="53"/>
      <c r="AJ2690" s="53"/>
      <c r="AK2690" s="53"/>
      <c r="AL2690" s="53"/>
      <c r="AM2690" s="49" t="e">
        <f>VLOOKUP(C2690:C6074,[3]Sheet3!$D$2:$D$21,1,0)</f>
        <v>#N/A</v>
      </c>
    </row>
    <row r="2691" spans="1:39" ht="30" customHeight="1">
      <c r="A2691" s="53" t="s">
        <v>2468</v>
      </c>
      <c r="B2691" s="85">
        <v>40100</v>
      </c>
      <c r="C2691" s="85">
        <v>69188</v>
      </c>
      <c r="D2691" s="86" t="s">
        <v>4706</v>
      </c>
      <c r="E2691" s="87" t="s">
        <v>2623</v>
      </c>
      <c r="F2691" s="56" t="s">
        <v>4009</v>
      </c>
      <c r="G2691" s="30" t="s">
        <v>5956</v>
      </c>
      <c r="H2691" s="31">
        <v>1500</v>
      </c>
      <c r="I2691" s="31">
        <v>1200</v>
      </c>
      <c r="J2691" s="56" t="s">
        <v>1126</v>
      </c>
      <c r="K2691" s="71" t="s">
        <v>3691</v>
      </c>
      <c r="L2691" s="55"/>
      <c r="M2691" s="55"/>
      <c r="N2691" s="57"/>
      <c r="O2691" s="57"/>
      <c r="P2691" s="57"/>
      <c r="Q2691" s="57"/>
      <c r="R2691" s="48"/>
      <c r="S2691" s="53"/>
      <c r="T2691" s="53" t="e">
        <f>VLOOKUP(C2691:C5744,[2]Sheet3!$B$2:$J$9150,9,0)</f>
        <v>#N/A</v>
      </c>
      <c r="U2691" s="58" t="s">
        <v>4110</v>
      </c>
      <c r="V2691" s="85">
        <v>40100</v>
      </c>
      <c r="W2691" s="58" t="s">
        <v>5736</v>
      </c>
      <c r="X2691" s="58" t="s">
        <v>1019</v>
      </c>
      <c r="Y2691" s="53">
        <v>0</v>
      </c>
      <c r="Z2691" s="56" t="e">
        <v>#N/A</v>
      </c>
      <c r="AA2691" s="56" t="e">
        <v>#N/A</v>
      </c>
      <c r="AB2691" s="56" t="e">
        <v>#N/A</v>
      </c>
      <c r="AC2691" s="111"/>
      <c r="AD2691" s="53"/>
      <c r="AE2691" s="53"/>
      <c r="AF2691" s="53"/>
      <c r="AG2691" s="53"/>
      <c r="AH2691" s="53"/>
      <c r="AI2691" s="53"/>
      <c r="AJ2691" s="53"/>
      <c r="AK2691" s="53"/>
      <c r="AL2691" s="53"/>
      <c r="AM2691" s="49" t="e">
        <f>VLOOKUP(C2691:C6075,[3]Sheet3!$D$2:$D$21,1,0)</f>
        <v>#N/A</v>
      </c>
    </row>
    <row r="2692" spans="1:39" ht="30" customHeight="1">
      <c r="A2692" s="53" t="s">
        <v>2469</v>
      </c>
      <c r="B2692" s="85">
        <v>40116</v>
      </c>
      <c r="C2692" s="85">
        <v>69450</v>
      </c>
      <c r="D2692" s="86" t="s">
        <v>3093</v>
      </c>
      <c r="E2692" s="87" t="s">
        <v>2623</v>
      </c>
      <c r="F2692" s="56" t="s">
        <v>3114</v>
      </c>
      <c r="G2692" s="30" t="s">
        <v>3286</v>
      </c>
      <c r="H2692" s="31">
        <v>1500</v>
      </c>
      <c r="I2692" s="31">
        <v>1500</v>
      </c>
      <c r="J2692" s="56" t="s">
        <v>3287</v>
      </c>
      <c r="K2692" s="71" t="s">
        <v>3691</v>
      </c>
      <c r="L2692" s="55"/>
      <c r="M2692" s="55"/>
      <c r="N2692" s="57"/>
      <c r="O2692" s="57"/>
      <c r="P2692" s="57"/>
      <c r="Q2692" s="57"/>
      <c r="R2692" s="48"/>
      <c r="S2692" s="53"/>
      <c r="T2692" s="53" t="e">
        <f>VLOOKUP(C2692:C5745,[2]Sheet3!$B$2:$J$9150,9,0)</f>
        <v>#N/A</v>
      </c>
      <c r="U2692" s="58" t="s">
        <v>4110</v>
      </c>
      <c r="V2692" s="85">
        <v>40116</v>
      </c>
      <c r="W2692" s="58" t="s">
        <v>5708</v>
      </c>
      <c r="X2692" s="58" t="s">
        <v>1015</v>
      </c>
      <c r="Y2692" s="53">
        <v>0</v>
      </c>
      <c r="Z2692" s="56" t="e">
        <v>#N/A</v>
      </c>
      <c r="AA2692" s="56" t="e">
        <v>#N/A</v>
      </c>
      <c r="AB2692" s="56" t="e">
        <v>#N/A</v>
      </c>
      <c r="AC2692" s="111"/>
      <c r="AD2692" s="53"/>
      <c r="AE2692" s="53"/>
      <c r="AF2692" s="53"/>
      <c r="AG2692" s="53"/>
      <c r="AH2692" s="53"/>
      <c r="AI2692" s="53"/>
      <c r="AJ2692" s="53"/>
      <c r="AK2692" s="53"/>
      <c r="AL2692" s="53"/>
      <c r="AM2692" s="49" t="e">
        <f>VLOOKUP(C2692:C6076,[3]Sheet3!$D$2:$D$21,1,0)</f>
        <v>#N/A</v>
      </c>
    </row>
    <row r="2693" spans="1:39" ht="30" customHeight="1">
      <c r="A2693" s="53" t="s">
        <v>2468</v>
      </c>
      <c r="B2693" s="85">
        <v>40204</v>
      </c>
      <c r="C2693" s="85">
        <v>69508</v>
      </c>
      <c r="D2693" s="86" t="s">
        <v>4577</v>
      </c>
      <c r="E2693" s="87" t="s">
        <v>2623</v>
      </c>
      <c r="F2693" s="56" t="s">
        <v>6426</v>
      </c>
      <c r="G2693" s="30" t="s">
        <v>7202</v>
      </c>
      <c r="H2693" s="56">
        <v>2000</v>
      </c>
      <c r="I2693" s="56">
        <v>2000</v>
      </c>
      <c r="J2693" s="56" t="s">
        <v>1499</v>
      </c>
      <c r="K2693" s="71" t="s">
        <v>856</v>
      </c>
      <c r="L2693" s="55"/>
      <c r="M2693" s="55"/>
      <c r="N2693" s="57"/>
      <c r="O2693" s="57"/>
      <c r="P2693" s="57"/>
      <c r="Q2693" s="57"/>
      <c r="R2693" s="48"/>
      <c r="S2693" s="53"/>
      <c r="T2693" s="53" t="e">
        <f>VLOOKUP(C2693:C5746,[2]Sheet3!$B$2:$J$9150,9,0)</f>
        <v>#N/A</v>
      </c>
      <c r="U2693" s="58" t="s">
        <v>4110</v>
      </c>
      <c r="V2693" s="85">
        <v>40204</v>
      </c>
      <c r="W2693" s="58" t="s">
        <v>6603</v>
      </c>
      <c r="X2693" s="58" t="s">
        <v>6627</v>
      </c>
      <c r="Y2693" s="53">
        <v>0</v>
      </c>
      <c r="Z2693" s="56" t="e">
        <v>#N/A</v>
      </c>
      <c r="AA2693" s="56" t="e">
        <v>#N/A</v>
      </c>
      <c r="AB2693" s="56" t="e">
        <v>#N/A</v>
      </c>
      <c r="AC2693" s="111"/>
      <c r="AD2693" s="53"/>
      <c r="AE2693" s="53"/>
      <c r="AF2693" s="53"/>
      <c r="AG2693" s="53"/>
      <c r="AH2693" s="53"/>
      <c r="AI2693" s="53"/>
      <c r="AJ2693" s="53"/>
      <c r="AK2693" s="53"/>
      <c r="AL2693" s="53"/>
      <c r="AM2693" s="49" t="e">
        <f>VLOOKUP(C2693:C6077,[3]Sheet3!$D$2:$D$21,1,0)</f>
        <v>#N/A</v>
      </c>
    </row>
    <row r="2694" spans="1:39" ht="30" customHeight="1">
      <c r="A2694" s="53" t="s">
        <v>2468</v>
      </c>
      <c r="B2694" s="85">
        <v>40139</v>
      </c>
      <c r="C2694" s="85">
        <v>69517</v>
      </c>
      <c r="D2694" s="86" t="s">
        <v>4578</v>
      </c>
      <c r="E2694" s="87" t="s">
        <v>2623</v>
      </c>
      <c r="F2694" s="56" t="s">
        <v>1254</v>
      </c>
      <c r="G2694" s="30" t="s">
        <v>2031</v>
      </c>
      <c r="H2694" s="56">
        <v>2000</v>
      </c>
      <c r="I2694" s="56">
        <v>1000</v>
      </c>
      <c r="J2694" s="56" t="s">
        <v>2030</v>
      </c>
      <c r="K2694" s="71" t="s">
        <v>3691</v>
      </c>
      <c r="L2694" s="55"/>
      <c r="M2694" s="55"/>
      <c r="N2694" s="57"/>
      <c r="O2694" s="57"/>
      <c r="P2694" s="57"/>
      <c r="Q2694" s="57"/>
      <c r="R2694" s="48"/>
      <c r="S2694" s="53"/>
      <c r="T2694" s="53" t="e">
        <f>VLOOKUP(C2694:C5747,[2]Sheet3!$B$2:$J$9150,9,0)</f>
        <v>#N/A</v>
      </c>
      <c r="U2694" s="58" t="s">
        <v>4110</v>
      </c>
      <c r="V2694" s="85">
        <v>40139</v>
      </c>
      <c r="W2694" s="58" t="s">
        <v>5738</v>
      </c>
      <c r="X2694" s="58" t="s">
        <v>1025</v>
      </c>
      <c r="Y2694" s="53" t="s">
        <v>7851</v>
      </c>
      <c r="Z2694" s="56" t="e">
        <v>#N/A</v>
      </c>
      <c r="AA2694" s="56" t="e">
        <v>#N/A</v>
      </c>
      <c r="AB2694" s="56" t="e">
        <v>#N/A</v>
      </c>
      <c r="AC2694" s="111"/>
      <c r="AD2694" s="53"/>
      <c r="AE2694" s="53"/>
      <c r="AF2694" s="53"/>
      <c r="AG2694" s="53"/>
      <c r="AH2694" s="53"/>
      <c r="AI2694" s="53"/>
      <c r="AJ2694" s="53"/>
      <c r="AK2694" s="53"/>
      <c r="AL2694" s="53"/>
      <c r="AM2694" s="49" t="e">
        <f>VLOOKUP(C2694:C6078,[3]Sheet3!$D$2:$D$21,1,0)</f>
        <v>#N/A</v>
      </c>
    </row>
    <row r="2695" spans="1:39" ht="30" customHeight="1">
      <c r="A2695" s="53" t="s">
        <v>2468</v>
      </c>
      <c r="B2695" s="85">
        <v>40135</v>
      </c>
      <c r="C2695" s="85">
        <v>70064</v>
      </c>
      <c r="D2695" s="86" t="s">
        <v>1301</v>
      </c>
      <c r="E2695" s="87" t="s">
        <v>2623</v>
      </c>
      <c r="F2695" s="56" t="s">
        <v>4082</v>
      </c>
      <c r="G2695" s="30" t="s">
        <v>4187</v>
      </c>
      <c r="H2695" s="30">
        <v>1500</v>
      </c>
      <c r="I2695" s="30">
        <v>1200</v>
      </c>
      <c r="J2695" s="56" t="s">
        <v>4184</v>
      </c>
      <c r="K2695" s="71" t="s">
        <v>3691</v>
      </c>
      <c r="L2695" s="55"/>
      <c r="M2695" s="55"/>
      <c r="N2695" s="57"/>
      <c r="O2695" s="57"/>
      <c r="P2695" s="57"/>
      <c r="Q2695" s="57"/>
      <c r="R2695" s="48"/>
      <c r="S2695" s="53"/>
      <c r="T2695" s="53" t="e">
        <f>VLOOKUP(C2695:C5748,[2]Sheet3!$B$2:$J$9150,9,0)</f>
        <v>#N/A</v>
      </c>
      <c r="U2695" s="58" t="s">
        <v>4110</v>
      </c>
      <c r="V2695" s="85">
        <v>40135</v>
      </c>
      <c r="W2695" s="58" t="s">
        <v>536</v>
      </c>
      <c r="X2695" s="58" t="s">
        <v>1024</v>
      </c>
      <c r="Y2695" s="53">
        <v>0</v>
      </c>
      <c r="Z2695" s="56" t="e">
        <v>#N/A</v>
      </c>
      <c r="AA2695" s="56" t="e">
        <v>#N/A</v>
      </c>
      <c r="AB2695" s="56" t="e">
        <v>#N/A</v>
      </c>
      <c r="AC2695" s="111"/>
      <c r="AD2695" s="53"/>
      <c r="AE2695" s="53"/>
      <c r="AF2695" s="53"/>
      <c r="AG2695" s="53"/>
      <c r="AH2695" s="53"/>
      <c r="AI2695" s="53"/>
      <c r="AJ2695" s="53"/>
      <c r="AK2695" s="53"/>
      <c r="AL2695" s="53"/>
      <c r="AM2695" s="49" t="e">
        <f>VLOOKUP(C2695:C6079,[3]Sheet3!$D$2:$D$21,1,0)</f>
        <v>#N/A</v>
      </c>
    </row>
    <row r="2696" spans="1:39" ht="30" customHeight="1">
      <c r="A2696" s="53" t="s">
        <v>2468</v>
      </c>
      <c r="B2696" s="85">
        <v>40135</v>
      </c>
      <c r="C2696" s="85">
        <v>70066</v>
      </c>
      <c r="D2696" s="86" t="s">
        <v>4580</v>
      </c>
      <c r="E2696" s="87" t="s">
        <v>2623</v>
      </c>
      <c r="F2696" s="56" t="s">
        <v>4082</v>
      </c>
      <c r="G2696" s="30" t="s">
        <v>4187</v>
      </c>
      <c r="H2696" s="30">
        <v>1500</v>
      </c>
      <c r="I2696" s="30">
        <v>1200</v>
      </c>
      <c r="J2696" s="56" t="s">
        <v>4184</v>
      </c>
      <c r="K2696" s="71" t="s">
        <v>3691</v>
      </c>
      <c r="L2696" s="55"/>
      <c r="M2696" s="55"/>
      <c r="N2696" s="57"/>
      <c r="O2696" s="57"/>
      <c r="P2696" s="57"/>
      <c r="Q2696" s="57"/>
      <c r="R2696" s="48"/>
      <c r="S2696" s="53"/>
      <c r="T2696" s="53" t="e">
        <f>VLOOKUP(C2696:C5749,[2]Sheet3!$B$2:$J$9150,9,0)</f>
        <v>#N/A</v>
      </c>
      <c r="U2696" s="58" t="s">
        <v>4110</v>
      </c>
      <c r="V2696" s="85">
        <v>40135</v>
      </c>
      <c r="W2696" s="58" t="s">
        <v>536</v>
      </c>
      <c r="X2696" s="58" t="s">
        <v>1024</v>
      </c>
      <c r="Y2696" s="53">
        <v>0</v>
      </c>
      <c r="Z2696" s="56" t="e">
        <v>#N/A</v>
      </c>
      <c r="AA2696" s="56" t="e">
        <v>#N/A</v>
      </c>
      <c r="AB2696" s="56" t="e">
        <v>#N/A</v>
      </c>
      <c r="AC2696" s="111"/>
      <c r="AD2696" s="53"/>
      <c r="AE2696" s="53"/>
      <c r="AF2696" s="53"/>
      <c r="AG2696" s="53"/>
      <c r="AH2696" s="53"/>
      <c r="AI2696" s="53"/>
      <c r="AJ2696" s="53"/>
      <c r="AK2696" s="53"/>
      <c r="AL2696" s="53"/>
      <c r="AM2696" s="49" t="e">
        <f>VLOOKUP(C2696:C6080,[3]Sheet3!$D$2:$D$21,1,0)</f>
        <v>#N/A</v>
      </c>
    </row>
    <row r="2697" spans="1:39" ht="30" customHeight="1">
      <c r="A2697" s="53" t="s">
        <v>2469</v>
      </c>
      <c r="B2697" s="85">
        <v>40135</v>
      </c>
      <c r="C2697" s="85">
        <v>70068</v>
      </c>
      <c r="D2697" s="86" t="s">
        <v>4581</v>
      </c>
      <c r="E2697" s="87" t="s">
        <v>2623</v>
      </c>
      <c r="F2697" s="56" t="s">
        <v>4082</v>
      </c>
      <c r="G2697" s="30" t="s">
        <v>4187</v>
      </c>
      <c r="H2697" s="30">
        <v>1500</v>
      </c>
      <c r="I2697" s="30">
        <v>1200</v>
      </c>
      <c r="J2697" s="56" t="s">
        <v>4184</v>
      </c>
      <c r="K2697" s="71" t="s">
        <v>3691</v>
      </c>
      <c r="L2697" s="55"/>
      <c r="M2697" s="55"/>
      <c r="N2697" s="57"/>
      <c r="O2697" s="57"/>
      <c r="P2697" s="57"/>
      <c r="Q2697" s="57"/>
      <c r="R2697" s="48"/>
      <c r="S2697" s="53"/>
      <c r="T2697" s="53" t="e">
        <f>VLOOKUP(C2697:C5750,[2]Sheet3!$B$2:$J$9150,9,0)</f>
        <v>#N/A</v>
      </c>
      <c r="U2697" s="58" t="s">
        <v>4110</v>
      </c>
      <c r="V2697" s="85">
        <v>40135</v>
      </c>
      <c r="W2697" s="58" t="s">
        <v>536</v>
      </c>
      <c r="X2697" s="58" t="s">
        <v>1024</v>
      </c>
      <c r="Y2697" s="53">
        <v>0</v>
      </c>
      <c r="Z2697" s="56" t="e">
        <v>#N/A</v>
      </c>
      <c r="AA2697" s="56" t="e">
        <v>#N/A</v>
      </c>
      <c r="AB2697" s="56" t="e">
        <v>#N/A</v>
      </c>
      <c r="AC2697" s="111"/>
      <c r="AD2697" s="53"/>
      <c r="AE2697" s="53"/>
      <c r="AF2697" s="53"/>
      <c r="AG2697" s="53"/>
      <c r="AH2697" s="53"/>
      <c r="AI2697" s="53"/>
      <c r="AJ2697" s="53"/>
      <c r="AK2697" s="53"/>
      <c r="AL2697" s="53"/>
      <c r="AM2697" s="49" t="e">
        <f>VLOOKUP(C2697:C6081,[3]Sheet3!$D$2:$D$21,1,0)</f>
        <v>#N/A</v>
      </c>
    </row>
    <row r="2698" spans="1:39" ht="30" customHeight="1">
      <c r="A2698" s="53" t="s">
        <v>2468</v>
      </c>
      <c r="B2698" s="85">
        <v>40002</v>
      </c>
      <c r="C2698" s="85">
        <v>70328</v>
      </c>
      <c r="D2698" s="86" t="s">
        <v>3087</v>
      </c>
      <c r="E2698" s="87" t="s">
        <v>2623</v>
      </c>
      <c r="F2698" s="56" t="s">
        <v>3114</v>
      </c>
      <c r="G2698" s="30" t="s">
        <v>3286</v>
      </c>
      <c r="H2698" s="31">
        <v>1500</v>
      </c>
      <c r="I2698" s="31">
        <v>1500</v>
      </c>
      <c r="J2698" s="56" t="s">
        <v>3287</v>
      </c>
      <c r="K2698" s="71" t="s">
        <v>3691</v>
      </c>
      <c r="L2698" s="55"/>
      <c r="M2698" s="55"/>
      <c r="N2698" s="57"/>
      <c r="O2698" s="57"/>
      <c r="P2698" s="57"/>
      <c r="Q2698" s="57"/>
      <c r="R2698" s="48"/>
      <c r="S2698" s="53"/>
      <c r="T2698" s="53" t="e">
        <f>VLOOKUP(C2698:C5751,[2]Sheet3!$B$2:$J$9150,9,0)</f>
        <v>#N/A</v>
      </c>
      <c r="U2698" s="58" t="s">
        <v>4110</v>
      </c>
      <c r="V2698" s="85">
        <v>40002</v>
      </c>
      <c r="W2698" s="58" t="s">
        <v>5700</v>
      </c>
      <c r="X2698" s="58" t="s">
        <v>6628</v>
      </c>
      <c r="Y2698" s="53">
        <v>0</v>
      </c>
      <c r="Z2698" s="56" t="e">
        <v>#N/A</v>
      </c>
      <c r="AA2698" s="56" t="e">
        <v>#N/A</v>
      </c>
      <c r="AB2698" s="56" t="e">
        <v>#N/A</v>
      </c>
      <c r="AC2698" s="111"/>
      <c r="AD2698" s="53"/>
      <c r="AE2698" s="53"/>
      <c r="AF2698" s="53"/>
      <c r="AG2698" s="53"/>
      <c r="AH2698" s="53"/>
      <c r="AI2698" s="53"/>
      <c r="AJ2698" s="53"/>
      <c r="AK2698" s="53"/>
      <c r="AL2698" s="53"/>
      <c r="AM2698" s="49" t="e">
        <f>VLOOKUP(C2698:C6082,[3]Sheet3!$D$2:$D$21,1,0)</f>
        <v>#N/A</v>
      </c>
    </row>
    <row r="2699" spans="1:39" ht="30" customHeight="1">
      <c r="A2699" s="53" t="s">
        <v>2468</v>
      </c>
      <c r="B2699" s="85">
        <v>40116</v>
      </c>
      <c r="C2699" s="85">
        <v>70426</v>
      </c>
      <c r="D2699" s="86" t="s">
        <v>4734</v>
      </c>
      <c r="E2699" s="87" t="s">
        <v>2623</v>
      </c>
      <c r="F2699" s="56" t="s">
        <v>3114</v>
      </c>
      <c r="G2699" s="30" t="s">
        <v>3286</v>
      </c>
      <c r="H2699" s="31">
        <v>1500</v>
      </c>
      <c r="I2699" s="31">
        <v>1500</v>
      </c>
      <c r="J2699" s="56" t="s">
        <v>3287</v>
      </c>
      <c r="K2699" s="71" t="s">
        <v>3691</v>
      </c>
      <c r="L2699" s="55"/>
      <c r="M2699" s="55"/>
      <c r="N2699" s="57"/>
      <c r="O2699" s="57"/>
      <c r="P2699" s="57"/>
      <c r="Q2699" s="57"/>
      <c r="R2699" s="48"/>
      <c r="S2699" s="53"/>
      <c r="T2699" s="53" t="e">
        <f>VLOOKUP(C2699:C5752,[2]Sheet3!$B$2:$J$9150,9,0)</f>
        <v>#N/A</v>
      </c>
      <c r="U2699" s="58" t="s">
        <v>4110</v>
      </c>
      <c r="V2699" s="85">
        <v>40116</v>
      </c>
      <c r="W2699" s="58" t="s">
        <v>5708</v>
      </c>
      <c r="X2699" s="58" t="s">
        <v>1015</v>
      </c>
      <c r="Y2699" s="53">
        <v>0</v>
      </c>
      <c r="Z2699" s="56" t="e">
        <v>#N/A</v>
      </c>
      <c r="AA2699" s="56" t="e">
        <v>#N/A</v>
      </c>
      <c r="AB2699" s="56" t="e">
        <v>#N/A</v>
      </c>
      <c r="AC2699" s="111"/>
      <c r="AD2699" s="53"/>
      <c r="AE2699" s="53"/>
      <c r="AF2699" s="53"/>
      <c r="AG2699" s="53"/>
      <c r="AH2699" s="53"/>
      <c r="AI2699" s="53"/>
      <c r="AJ2699" s="53"/>
      <c r="AK2699" s="53"/>
      <c r="AL2699" s="53"/>
      <c r="AM2699" s="49" t="e">
        <f>VLOOKUP(C2699:C6083,[3]Sheet3!$D$2:$D$21,1,0)</f>
        <v>#N/A</v>
      </c>
    </row>
    <row r="2700" spans="1:39" ht="30" customHeight="1">
      <c r="A2700" s="53" t="s">
        <v>2468</v>
      </c>
      <c r="B2700" s="85">
        <v>40139</v>
      </c>
      <c r="C2700" s="85">
        <v>70638</v>
      </c>
      <c r="D2700" s="86" t="s">
        <v>4075</v>
      </c>
      <c r="E2700" s="87" t="s">
        <v>2623</v>
      </c>
      <c r="F2700" s="56" t="s">
        <v>1254</v>
      </c>
      <c r="G2700" s="30" t="s">
        <v>2031</v>
      </c>
      <c r="H2700" s="56">
        <v>2000</v>
      </c>
      <c r="I2700" s="56">
        <v>1000</v>
      </c>
      <c r="J2700" s="56" t="s">
        <v>2030</v>
      </c>
      <c r="K2700" s="71" t="s">
        <v>3691</v>
      </c>
      <c r="L2700" s="55"/>
      <c r="M2700" s="55"/>
      <c r="N2700" s="57"/>
      <c r="O2700" s="57"/>
      <c r="P2700" s="57"/>
      <c r="Q2700" s="57"/>
      <c r="R2700" s="48"/>
      <c r="S2700" s="53"/>
      <c r="T2700" s="53" t="e">
        <f>VLOOKUP(C2700:C5753,[2]Sheet3!$B$2:$J$9150,9,0)</f>
        <v>#N/A</v>
      </c>
      <c r="U2700" s="58" t="s">
        <v>4110</v>
      </c>
      <c r="V2700" s="85">
        <v>40139</v>
      </c>
      <c r="W2700" s="58" t="s">
        <v>5738</v>
      </c>
      <c r="X2700" s="58" t="s">
        <v>1025</v>
      </c>
      <c r="Y2700" s="53" t="s">
        <v>7852</v>
      </c>
      <c r="Z2700" s="56" t="e">
        <v>#N/A</v>
      </c>
      <c r="AA2700" s="56" t="e">
        <v>#N/A</v>
      </c>
      <c r="AB2700" s="56" t="e">
        <v>#N/A</v>
      </c>
      <c r="AC2700" s="111"/>
      <c r="AD2700" s="53"/>
      <c r="AE2700" s="53"/>
      <c r="AF2700" s="53"/>
      <c r="AG2700" s="53"/>
      <c r="AH2700" s="53"/>
      <c r="AI2700" s="53"/>
      <c r="AJ2700" s="53"/>
      <c r="AK2700" s="53"/>
      <c r="AL2700" s="53"/>
      <c r="AM2700" s="49" t="e">
        <f>VLOOKUP(C2700:C6084,[3]Sheet3!$D$2:$D$21,1,0)</f>
        <v>#N/A</v>
      </c>
    </row>
    <row r="2701" spans="1:39" ht="30" customHeight="1">
      <c r="A2701" s="53" t="s">
        <v>2468</v>
      </c>
      <c r="B2701" s="85">
        <v>40139</v>
      </c>
      <c r="C2701" s="85">
        <v>70657</v>
      </c>
      <c r="D2701" s="86" t="s">
        <v>4076</v>
      </c>
      <c r="E2701" s="87" t="s">
        <v>2623</v>
      </c>
      <c r="F2701" s="56" t="s">
        <v>1254</v>
      </c>
      <c r="G2701" s="30" t="s">
        <v>2031</v>
      </c>
      <c r="H2701" s="56">
        <v>2000</v>
      </c>
      <c r="I2701" s="56">
        <v>1000</v>
      </c>
      <c r="J2701" s="56" t="s">
        <v>2030</v>
      </c>
      <c r="K2701" s="71" t="s">
        <v>3691</v>
      </c>
      <c r="L2701" s="55"/>
      <c r="M2701" s="55"/>
      <c r="N2701" s="57"/>
      <c r="O2701" s="57"/>
      <c r="P2701" s="57"/>
      <c r="Q2701" s="57"/>
      <c r="R2701" s="48"/>
      <c r="S2701" s="53"/>
      <c r="T2701" s="53" t="e">
        <f>VLOOKUP(C2701:C5754,[2]Sheet3!$B$2:$J$9150,9,0)</f>
        <v>#N/A</v>
      </c>
      <c r="U2701" s="58" t="s">
        <v>4110</v>
      </c>
      <c r="V2701" s="85">
        <v>40139</v>
      </c>
      <c r="W2701" s="58" t="s">
        <v>5738</v>
      </c>
      <c r="X2701" s="58" t="s">
        <v>1025</v>
      </c>
      <c r="Y2701" s="53" t="s">
        <v>7853</v>
      </c>
      <c r="Z2701" s="56" t="e">
        <v>#N/A</v>
      </c>
      <c r="AA2701" s="56" t="e">
        <v>#N/A</v>
      </c>
      <c r="AB2701" s="56" t="e">
        <v>#N/A</v>
      </c>
      <c r="AC2701" s="111"/>
      <c r="AD2701" s="53"/>
      <c r="AE2701" s="53"/>
      <c r="AF2701" s="53"/>
      <c r="AG2701" s="53"/>
      <c r="AH2701" s="53"/>
      <c r="AI2701" s="53"/>
      <c r="AJ2701" s="53"/>
      <c r="AK2701" s="53"/>
      <c r="AL2701" s="53"/>
      <c r="AM2701" s="49" t="e">
        <f>VLOOKUP(C2701:C6085,[3]Sheet3!$D$2:$D$21,1,0)</f>
        <v>#N/A</v>
      </c>
    </row>
    <row r="2702" spans="1:39" ht="30" customHeight="1">
      <c r="A2702" s="53" t="s">
        <v>2468</v>
      </c>
      <c r="B2702" s="85">
        <v>40139</v>
      </c>
      <c r="C2702" s="85">
        <v>70666</v>
      </c>
      <c r="D2702" s="86" t="s">
        <v>2087</v>
      </c>
      <c r="E2702" s="87" t="s">
        <v>2623</v>
      </c>
      <c r="F2702" s="56" t="s">
        <v>1254</v>
      </c>
      <c r="G2702" s="30" t="s">
        <v>2031</v>
      </c>
      <c r="H2702" s="56">
        <v>2000</v>
      </c>
      <c r="I2702" s="56">
        <v>1000</v>
      </c>
      <c r="J2702" s="56" t="s">
        <v>2030</v>
      </c>
      <c r="K2702" s="71" t="s">
        <v>3691</v>
      </c>
      <c r="L2702" s="55"/>
      <c r="M2702" s="55"/>
      <c r="N2702" s="57"/>
      <c r="O2702" s="57"/>
      <c r="P2702" s="57"/>
      <c r="Q2702" s="57"/>
      <c r="R2702" s="48"/>
      <c r="S2702" s="53"/>
      <c r="T2702" s="53" t="e">
        <f>VLOOKUP(C2702:C5755,[2]Sheet3!$B$2:$J$9150,9,0)</f>
        <v>#N/A</v>
      </c>
      <c r="U2702" s="58" t="s">
        <v>4110</v>
      </c>
      <c r="V2702" s="85">
        <v>40139</v>
      </c>
      <c r="W2702" s="58" t="s">
        <v>5738</v>
      </c>
      <c r="X2702" s="58" t="s">
        <v>1025</v>
      </c>
      <c r="Y2702" s="53" t="s">
        <v>7854</v>
      </c>
      <c r="Z2702" s="56" t="e">
        <v>#N/A</v>
      </c>
      <c r="AA2702" s="56" t="e">
        <v>#N/A</v>
      </c>
      <c r="AB2702" s="56" t="e">
        <v>#N/A</v>
      </c>
      <c r="AC2702" s="111"/>
      <c r="AD2702" s="53"/>
      <c r="AE2702" s="53"/>
      <c r="AF2702" s="53"/>
      <c r="AG2702" s="53"/>
      <c r="AH2702" s="53"/>
      <c r="AI2702" s="53"/>
      <c r="AJ2702" s="53"/>
      <c r="AK2702" s="53"/>
      <c r="AL2702" s="53"/>
      <c r="AM2702" s="49" t="e">
        <f>VLOOKUP(C2702:C6086,[3]Sheet3!$D$2:$D$21,1,0)</f>
        <v>#N/A</v>
      </c>
    </row>
    <row r="2703" spans="1:39" ht="30" customHeight="1">
      <c r="A2703" s="53" t="s">
        <v>2468</v>
      </c>
      <c r="B2703" s="85">
        <v>40139</v>
      </c>
      <c r="C2703" s="85">
        <v>70675</v>
      </c>
      <c r="D2703" s="86" t="s">
        <v>2088</v>
      </c>
      <c r="E2703" s="87" t="s">
        <v>2623</v>
      </c>
      <c r="F2703" s="56" t="s">
        <v>1254</v>
      </c>
      <c r="G2703" s="30" t="s">
        <v>2031</v>
      </c>
      <c r="H2703" s="56">
        <v>2000</v>
      </c>
      <c r="I2703" s="56">
        <v>1000</v>
      </c>
      <c r="J2703" s="56" t="s">
        <v>2030</v>
      </c>
      <c r="K2703" s="71" t="s">
        <v>3691</v>
      </c>
      <c r="L2703" s="55"/>
      <c r="M2703" s="55"/>
      <c r="N2703" s="57"/>
      <c r="O2703" s="57"/>
      <c r="P2703" s="57"/>
      <c r="Q2703" s="57"/>
      <c r="R2703" s="48"/>
      <c r="S2703" s="53"/>
      <c r="T2703" s="53" t="e">
        <f>VLOOKUP(C2703:C5756,[2]Sheet3!$B$2:$J$9150,9,0)</f>
        <v>#N/A</v>
      </c>
      <c r="U2703" s="58" t="s">
        <v>4110</v>
      </c>
      <c r="V2703" s="85">
        <v>40139</v>
      </c>
      <c r="W2703" s="58" t="s">
        <v>5738</v>
      </c>
      <c r="X2703" s="58" t="s">
        <v>1025</v>
      </c>
      <c r="Y2703" s="53" t="s">
        <v>7855</v>
      </c>
      <c r="Z2703" s="56" t="e">
        <v>#N/A</v>
      </c>
      <c r="AA2703" s="56" t="e">
        <v>#N/A</v>
      </c>
      <c r="AB2703" s="56" t="e">
        <v>#N/A</v>
      </c>
      <c r="AC2703" s="111"/>
      <c r="AD2703" s="53"/>
      <c r="AE2703" s="53"/>
      <c r="AF2703" s="53"/>
      <c r="AG2703" s="53"/>
      <c r="AH2703" s="53"/>
      <c r="AI2703" s="53"/>
      <c r="AJ2703" s="53"/>
      <c r="AK2703" s="53"/>
      <c r="AL2703" s="53"/>
      <c r="AM2703" s="49" t="e">
        <f>VLOOKUP(C2703:C6087,[3]Sheet3!$D$2:$D$21,1,0)</f>
        <v>#N/A</v>
      </c>
    </row>
    <row r="2704" spans="1:39" ht="30" customHeight="1">
      <c r="A2704" s="53" t="s">
        <v>2469</v>
      </c>
      <c r="B2704" s="85">
        <v>40139</v>
      </c>
      <c r="C2704" s="85">
        <v>70685</v>
      </c>
      <c r="D2704" s="86" t="s">
        <v>2089</v>
      </c>
      <c r="E2704" s="87" t="s">
        <v>2623</v>
      </c>
      <c r="F2704" s="56" t="s">
        <v>1254</v>
      </c>
      <c r="G2704" s="30" t="s">
        <v>2031</v>
      </c>
      <c r="H2704" s="56">
        <v>2000</v>
      </c>
      <c r="I2704" s="56">
        <v>1000</v>
      </c>
      <c r="J2704" s="56" t="s">
        <v>2030</v>
      </c>
      <c r="K2704" s="71" t="s">
        <v>3691</v>
      </c>
      <c r="L2704" s="55"/>
      <c r="M2704" s="55"/>
      <c r="N2704" s="57"/>
      <c r="O2704" s="57"/>
      <c r="P2704" s="57"/>
      <c r="Q2704" s="57"/>
      <c r="R2704" s="48"/>
      <c r="S2704" s="53"/>
      <c r="T2704" s="53" t="e">
        <f>VLOOKUP(C2704:C5757,[2]Sheet3!$B$2:$J$9150,9,0)</f>
        <v>#N/A</v>
      </c>
      <c r="U2704" s="58" t="s">
        <v>4110</v>
      </c>
      <c r="V2704" s="85">
        <v>40139</v>
      </c>
      <c r="W2704" s="58" t="s">
        <v>5738</v>
      </c>
      <c r="X2704" s="58" t="s">
        <v>1025</v>
      </c>
      <c r="Y2704" s="53" t="s">
        <v>7856</v>
      </c>
      <c r="Z2704" s="56" t="e">
        <v>#N/A</v>
      </c>
      <c r="AA2704" s="56" t="e">
        <v>#N/A</v>
      </c>
      <c r="AB2704" s="56" t="e">
        <v>#N/A</v>
      </c>
      <c r="AC2704" s="111"/>
      <c r="AD2704" s="53"/>
      <c r="AE2704" s="53"/>
      <c r="AF2704" s="53"/>
      <c r="AG2704" s="53"/>
      <c r="AH2704" s="53"/>
      <c r="AI2704" s="53"/>
      <c r="AJ2704" s="53"/>
      <c r="AK2704" s="53"/>
      <c r="AL2704" s="53"/>
      <c r="AM2704" s="49" t="e">
        <f>VLOOKUP(C2704:C6088,[3]Sheet3!$D$2:$D$21,1,0)</f>
        <v>#N/A</v>
      </c>
    </row>
    <row r="2705" spans="1:39" ht="30" customHeight="1">
      <c r="A2705" s="53" t="s">
        <v>2468</v>
      </c>
      <c r="B2705" s="85">
        <v>40139</v>
      </c>
      <c r="C2705" s="85">
        <v>70687</v>
      </c>
      <c r="D2705" s="86" t="s">
        <v>2090</v>
      </c>
      <c r="E2705" s="87" t="s">
        <v>2623</v>
      </c>
      <c r="F2705" s="56" t="s">
        <v>1254</v>
      </c>
      <c r="G2705" s="30" t="s">
        <v>2031</v>
      </c>
      <c r="H2705" s="56">
        <v>2000</v>
      </c>
      <c r="I2705" s="56">
        <v>1000</v>
      </c>
      <c r="J2705" s="56" t="s">
        <v>2030</v>
      </c>
      <c r="K2705" s="71" t="s">
        <v>3691</v>
      </c>
      <c r="L2705" s="55"/>
      <c r="M2705" s="55"/>
      <c r="N2705" s="57"/>
      <c r="O2705" s="57"/>
      <c r="P2705" s="57"/>
      <c r="Q2705" s="57"/>
      <c r="R2705" s="48"/>
      <c r="S2705" s="53"/>
      <c r="T2705" s="53" t="e">
        <f>VLOOKUP(C2705:C5758,[2]Sheet3!$B$2:$J$9150,9,0)</f>
        <v>#N/A</v>
      </c>
      <c r="U2705" s="58" t="s">
        <v>4110</v>
      </c>
      <c r="V2705" s="85">
        <v>40139</v>
      </c>
      <c r="W2705" s="58" t="s">
        <v>5738</v>
      </c>
      <c r="X2705" s="58" t="s">
        <v>1025</v>
      </c>
      <c r="Y2705" s="73" t="s">
        <v>7857</v>
      </c>
      <c r="Z2705" s="56" t="e">
        <v>#N/A</v>
      </c>
      <c r="AA2705" s="56" t="e">
        <v>#N/A</v>
      </c>
      <c r="AB2705" s="56" t="e">
        <v>#N/A</v>
      </c>
      <c r="AC2705" s="111"/>
      <c r="AD2705" s="53"/>
      <c r="AE2705" s="53"/>
      <c r="AF2705" s="53"/>
      <c r="AG2705" s="53"/>
      <c r="AH2705" s="53"/>
      <c r="AI2705" s="53"/>
      <c r="AJ2705" s="53"/>
      <c r="AK2705" s="53"/>
      <c r="AL2705" s="53"/>
      <c r="AM2705" s="49" t="e">
        <f>VLOOKUP(C2705:C6089,[3]Sheet3!$D$2:$D$21,1,0)</f>
        <v>#N/A</v>
      </c>
    </row>
    <row r="2706" spans="1:39" ht="30" customHeight="1">
      <c r="A2706" s="53" t="s">
        <v>2469</v>
      </c>
      <c r="B2706" s="85">
        <v>40252</v>
      </c>
      <c r="C2706" s="85">
        <v>71376</v>
      </c>
      <c r="D2706" s="86" t="s">
        <v>2091</v>
      </c>
      <c r="E2706" s="87" t="s">
        <v>2623</v>
      </c>
      <c r="F2706" s="56" t="s">
        <v>6425</v>
      </c>
      <c r="G2706" s="56" t="s">
        <v>1997</v>
      </c>
      <c r="H2706" s="56">
        <v>1500</v>
      </c>
      <c r="I2706" s="56">
        <v>1500</v>
      </c>
      <c r="J2706" s="56" t="s">
        <v>1996</v>
      </c>
      <c r="K2706" s="71" t="s">
        <v>3691</v>
      </c>
      <c r="L2706" s="55"/>
      <c r="M2706" s="55"/>
      <c r="N2706" s="57"/>
      <c r="O2706" s="57"/>
      <c r="P2706" s="57"/>
      <c r="Q2706" s="57"/>
      <c r="R2706" s="48"/>
      <c r="S2706" s="53"/>
      <c r="T2706" s="53" t="e">
        <f>VLOOKUP(C2706:C5759,[2]Sheet3!$B$2:$J$9150,9,0)</f>
        <v>#N/A</v>
      </c>
      <c r="U2706" s="58" t="s">
        <v>4110</v>
      </c>
      <c r="V2706" s="85">
        <v>40252</v>
      </c>
      <c r="W2706" s="58" t="s">
        <v>6617</v>
      </c>
      <c r="X2706" s="58" t="s">
        <v>1022</v>
      </c>
      <c r="Y2706" s="53" t="s">
        <v>6978</v>
      </c>
      <c r="Z2706" s="56" t="e">
        <v>#N/A</v>
      </c>
      <c r="AA2706" s="56" t="e">
        <v>#N/A</v>
      </c>
      <c r="AB2706" s="56" t="e">
        <v>#N/A</v>
      </c>
      <c r="AC2706" s="111"/>
      <c r="AD2706" s="53"/>
      <c r="AE2706" s="53"/>
      <c r="AF2706" s="53"/>
      <c r="AG2706" s="53"/>
      <c r="AH2706" s="53"/>
      <c r="AI2706" s="53"/>
      <c r="AJ2706" s="53"/>
      <c r="AK2706" s="53"/>
      <c r="AL2706" s="53"/>
      <c r="AM2706" s="49" t="e">
        <f>VLOOKUP(C2706:C6090,[3]Sheet3!$D$2:$D$21,1,0)</f>
        <v>#N/A</v>
      </c>
    </row>
    <row r="2707" spans="1:39" ht="30" customHeight="1">
      <c r="A2707" s="53" t="s">
        <v>2469</v>
      </c>
      <c r="B2707" s="85">
        <v>40252</v>
      </c>
      <c r="C2707" s="85">
        <v>71377</v>
      </c>
      <c r="D2707" s="86" t="s">
        <v>5192</v>
      </c>
      <c r="E2707" s="87" t="s">
        <v>2623</v>
      </c>
      <c r="F2707" s="56" t="s">
        <v>6425</v>
      </c>
      <c r="G2707" s="30" t="s">
        <v>4251</v>
      </c>
      <c r="H2707" s="56">
        <v>1500</v>
      </c>
      <c r="I2707" s="56">
        <v>1500</v>
      </c>
      <c r="J2707" s="56" t="s">
        <v>4112</v>
      </c>
      <c r="K2707" s="71" t="s">
        <v>3691</v>
      </c>
      <c r="L2707" s="55"/>
      <c r="M2707" s="55"/>
      <c r="N2707" s="57"/>
      <c r="O2707" s="57"/>
      <c r="P2707" s="57"/>
      <c r="Q2707" s="57"/>
      <c r="R2707" s="48"/>
      <c r="S2707" s="53"/>
      <c r="T2707" s="53" t="e">
        <f>VLOOKUP(C2707:C5760,[2]Sheet3!$B$2:$J$9150,9,0)</f>
        <v>#N/A</v>
      </c>
      <c r="U2707" s="58" t="s">
        <v>4110</v>
      </c>
      <c r="V2707" s="85">
        <v>40252</v>
      </c>
      <c r="W2707" s="58" t="s">
        <v>6617</v>
      </c>
      <c r="X2707" s="58" t="s">
        <v>1022</v>
      </c>
      <c r="Y2707" s="53" t="s">
        <v>7858</v>
      </c>
      <c r="Z2707" s="56" t="e">
        <v>#N/A</v>
      </c>
      <c r="AA2707" s="56" t="e">
        <v>#N/A</v>
      </c>
      <c r="AB2707" s="56" t="e">
        <v>#N/A</v>
      </c>
      <c r="AC2707" s="111"/>
      <c r="AD2707" s="53"/>
      <c r="AE2707" s="53"/>
      <c r="AF2707" s="53"/>
      <c r="AG2707" s="53"/>
      <c r="AH2707" s="53"/>
      <c r="AI2707" s="53"/>
      <c r="AJ2707" s="53"/>
      <c r="AK2707" s="53"/>
      <c r="AL2707" s="53"/>
      <c r="AM2707" s="49" t="e">
        <f>VLOOKUP(C2707:C6091,[3]Sheet3!$D$2:$D$21,1,0)</f>
        <v>#N/A</v>
      </c>
    </row>
    <row r="2708" spans="1:39" ht="30" customHeight="1">
      <c r="A2708" s="53" t="s">
        <v>2468</v>
      </c>
      <c r="B2708" s="85">
        <v>40105</v>
      </c>
      <c r="C2708" s="85">
        <v>71569</v>
      </c>
      <c r="D2708" s="86" t="s">
        <v>5193</v>
      </c>
      <c r="E2708" s="87" t="s">
        <v>2623</v>
      </c>
      <c r="F2708" s="56" t="s">
        <v>1254</v>
      </c>
      <c r="G2708" s="30" t="s">
        <v>2031</v>
      </c>
      <c r="H2708" s="56">
        <v>2000</v>
      </c>
      <c r="I2708" s="56">
        <v>1000</v>
      </c>
      <c r="J2708" s="56" t="s">
        <v>2030</v>
      </c>
      <c r="K2708" s="71" t="s">
        <v>3691</v>
      </c>
      <c r="L2708" s="55"/>
      <c r="M2708" s="55"/>
      <c r="N2708" s="57"/>
      <c r="O2708" s="57"/>
      <c r="P2708" s="57"/>
      <c r="Q2708" s="57"/>
      <c r="R2708" s="48"/>
      <c r="S2708" s="53"/>
      <c r="T2708" s="53" t="e">
        <f>VLOOKUP(C2708:C5761,[2]Sheet3!$B$2:$J$9150,9,0)</f>
        <v>#N/A</v>
      </c>
      <c r="U2708" s="58" t="s">
        <v>4110</v>
      </c>
      <c r="V2708" s="85">
        <v>40105</v>
      </c>
      <c r="W2708" s="58" t="s">
        <v>5738</v>
      </c>
      <c r="X2708" s="58" t="s">
        <v>1025</v>
      </c>
      <c r="Y2708" s="53">
        <v>0</v>
      </c>
      <c r="Z2708" s="56" t="e">
        <v>#N/A</v>
      </c>
      <c r="AA2708" s="56" t="e">
        <v>#N/A</v>
      </c>
      <c r="AB2708" s="56" t="e">
        <v>#N/A</v>
      </c>
      <c r="AC2708" s="111"/>
      <c r="AD2708" s="53"/>
      <c r="AE2708" s="53"/>
      <c r="AF2708" s="53"/>
      <c r="AG2708" s="53"/>
      <c r="AH2708" s="53"/>
      <c r="AI2708" s="53"/>
      <c r="AJ2708" s="53"/>
      <c r="AK2708" s="53"/>
      <c r="AL2708" s="53"/>
      <c r="AM2708" s="49" t="e">
        <f>VLOOKUP(C2708:C6092,[3]Sheet3!$D$2:$D$21,1,0)</f>
        <v>#N/A</v>
      </c>
    </row>
    <row r="2709" spans="1:39" ht="30" customHeight="1">
      <c r="A2709" s="53" t="s">
        <v>2468</v>
      </c>
      <c r="B2709" s="85">
        <v>40105</v>
      </c>
      <c r="C2709" s="85">
        <v>71573</v>
      </c>
      <c r="D2709" s="86" t="s">
        <v>5194</v>
      </c>
      <c r="E2709" s="87" t="s">
        <v>2623</v>
      </c>
      <c r="F2709" s="56" t="s">
        <v>1254</v>
      </c>
      <c r="G2709" s="30" t="s">
        <v>2031</v>
      </c>
      <c r="H2709" s="56">
        <v>2000</v>
      </c>
      <c r="I2709" s="56">
        <v>1000</v>
      </c>
      <c r="J2709" s="56" t="s">
        <v>2030</v>
      </c>
      <c r="K2709" s="71" t="s">
        <v>3691</v>
      </c>
      <c r="L2709" s="55"/>
      <c r="M2709" s="55"/>
      <c r="N2709" s="57"/>
      <c r="O2709" s="57"/>
      <c r="P2709" s="57"/>
      <c r="Q2709" s="57"/>
      <c r="R2709" s="48"/>
      <c r="S2709" s="53"/>
      <c r="T2709" s="53" t="e">
        <f>VLOOKUP(C2709:C5762,[2]Sheet3!$B$2:$J$9150,9,0)</f>
        <v>#N/A</v>
      </c>
      <c r="U2709" s="58" t="s">
        <v>4110</v>
      </c>
      <c r="V2709" s="85">
        <v>40105</v>
      </c>
      <c r="W2709" s="58" t="s">
        <v>5738</v>
      </c>
      <c r="X2709" s="58" t="s">
        <v>1025</v>
      </c>
      <c r="Y2709" s="53">
        <v>0</v>
      </c>
      <c r="Z2709" s="56" t="e">
        <v>#N/A</v>
      </c>
      <c r="AA2709" s="56" t="e">
        <v>#N/A</v>
      </c>
      <c r="AB2709" s="56" t="e">
        <v>#N/A</v>
      </c>
      <c r="AC2709" s="111"/>
      <c r="AD2709" s="53"/>
      <c r="AE2709" s="53"/>
      <c r="AF2709" s="53"/>
      <c r="AG2709" s="53"/>
      <c r="AH2709" s="53"/>
      <c r="AI2709" s="53"/>
      <c r="AJ2709" s="53"/>
      <c r="AK2709" s="53"/>
      <c r="AL2709" s="53"/>
      <c r="AM2709" s="49" t="e">
        <f>VLOOKUP(C2709:C6093,[3]Sheet3!$D$2:$D$21,1,0)</f>
        <v>#N/A</v>
      </c>
    </row>
    <row r="2710" spans="1:39" ht="30" customHeight="1">
      <c r="A2710" s="53" t="s">
        <v>2468</v>
      </c>
      <c r="B2710" s="85">
        <v>40105</v>
      </c>
      <c r="C2710" s="85">
        <v>71575</v>
      </c>
      <c r="D2710" s="86" t="s">
        <v>5195</v>
      </c>
      <c r="E2710" s="87" t="s">
        <v>2623</v>
      </c>
      <c r="F2710" s="56" t="s">
        <v>1254</v>
      </c>
      <c r="G2710" s="30" t="s">
        <v>2031</v>
      </c>
      <c r="H2710" s="56">
        <v>2000</v>
      </c>
      <c r="I2710" s="56">
        <v>1000</v>
      </c>
      <c r="J2710" s="56" t="s">
        <v>2030</v>
      </c>
      <c r="K2710" s="71" t="s">
        <v>3691</v>
      </c>
      <c r="L2710" s="55"/>
      <c r="M2710" s="55"/>
      <c r="N2710" s="57"/>
      <c r="O2710" s="57"/>
      <c r="P2710" s="57"/>
      <c r="Q2710" s="57"/>
      <c r="R2710" s="48"/>
      <c r="S2710" s="53"/>
      <c r="T2710" s="53" t="e">
        <f>VLOOKUP(C2710:C5763,[2]Sheet3!$B$2:$J$9150,9,0)</f>
        <v>#N/A</v>
      </c>
      <c r="U2710" s="58" t="s">
        <v>4110</v>
      </c>
      <c r="V2710" s="85">
        <v>40105</v>
      </c>
      <c r="W2710" s="58" t="s">
        <v>5738</v>
      </c>
      <c r="X2710" s="58" t="s">
        <v>1025</v>
      </c>
      <c r="Y2710" s="53">
        <v>0</v>
      </c>
      <c r="Z2710" s="56" t="e">
        <v>#N/A</v>
      </c>
      <c r="AA2710" s="56" t="e">
        <v>#N/A</v>
      </c>
      <c r="AB2710" s="56" t="e">
        <v>#N/A</v>
      </c>
      <c r="AC2710" s="111"/>
      <c r="AD2710" s="53"/>
      <c r="AE2710" s="53"/>
      <c r="AF2710" s="53"/>
      <c r="AG2710" s="53"/>
      <c r="AH2710" s="53"/>
      <c r="AI2710" s="53"/>
      <c r="AJ2710" s="53"/>
      <c r="AK2710" s="53"/>
      <c r="AL2710" s="53"/>
      <c r="AM2710" s="49" t="e">
        <f>VLOOKUP(C2710:C6094,[3]Sheet3!$D$2:$D$21,1,0)</f>
        <v>#N/A</v>
      </c>
    </row>
    <row r="2711" spans="1:39" ht="30" customHeight="1">
      <c r="A2711" s="53" t="s">
        <v>2469</v>
      </c>
      <c r="B2711" s="85">
        <v>40105</v>
      </c>
      <c r="C2711" s="85">
        <v>71576</v>
      </c>
      <c r="D2711" s="86" t="s">
        <v>5196</v>
      </c>
      <c r="E2711" s="87" t="s">
        <v>2623</v>
      </c>
      <c r="F2711" s="56" t="s">
        <v>1254</v>
      </c>
      <c r="G2711" s="30" t="s">
        <v>2031</v>
      </c>
      <c r="H2711" s="56">
        <v>2000</v>
      </c>
      <c r="I2711" s="56">
        <v>1000</v>
      </c>
      <c r="J2711" s="56" t="s">
        <v>2030</v>
      </c>
      <c r="K2711" s="71" t="s">
        <v>3691</v>
      </c>
      <c r="L2711" s="55"/>
      <c r="M2711" s="55"/>
      <c r="N2711" s="57"/>
      <c r="O2711" s="57"/>
      <c r="P2711" s="57"/>
      <c r="Q2711" s="57"/>
      <c r="R2711" s="48"/>
      <c r="S2711" s="53"/>
      <c r="T2711" s="53" t="e">
        <f>VLOOKUP(C2711:C5764,[2]Sheet3!$B$2:$J$9150,9,0)</f>
        <v>#N/A</v>
      </c>
      <c r="U2711" s="58" t="s">
        <v>4110</v>
      </c>
      <c r="V2711" s="85">
        <v>40105</v>
      </c>
      <c r="W2711" s="58" t="s">
        <v>5738</v>
      </c>
      <c r="X2711" s="58" t="s">
        <v>1025</v>
      </c>
      <c r="Y2711" s="53">
        <v>0</v>
      </c>
      <c r="Z2711" s="56" t="e">
        <v>#N/A</v>
      </c>
      <c r="AA2711" s="56" t="e">
        <v>#N/A</v>
      </c>
      <c r="AB2711" s="56" t="e">
        <v>#N/A</v>
      </c>
      <c r="AC2711" s="111"/>
      <c r="AD2711" s="53"/>
      <c r="AE2711" s="53"/>
      <c r="AF2711" s="53"/>
      <c r="AG2711" s="53"/>
      <c r="AH2711" s="53"/>
      <c r="AI2711" s="53"/>
      <c r="AJ2711" s="53"/>
      <c r="AK2711" s="53"/>
      <c r="AL2711" s="53"/>
      <c r="AM2711" s="49" t="e">
        <f>VLOOKUP(C2711:C6095,[3]Sheet3!$D$2:$D$21,1,0)</f>
        <v>#N/A</v>
      </c>
    </row>
    <row r="2712" spans="1:39" ht="30" customHeight="1">
      <c r="A2712" s="53" t="s">
        <v>2468</v>
      </c>
      <c r="B2712" s="85">
        <v>40105</v>
      </c>
      <c r="C2712" s="85">
        <v>71578</v>
      </c>
      <c r="D2712" s="86" t="s">
        <v>5197</v>
      </c>
      <c r="E2712" s="87" t="s">
        <v>2623</v>
      </c>
      <c r="F2712" s="56" t="s">
        <v>1254</v>
      </c>
      <c r="G2712" s="30" t="s">
        <v>2031</v>
      </c>
      <c r="H2712" s="56">
        <v>2000</v>
      </c>
      <c r="I2712" s="56">
        <v>1000</v>
      </c>
      <c r="J2712" s="56" t="s">
        <v>2030</v>
      </c>
      <c r="K2712" s="71" t="s">
        <v>3691</v>
      </c>
      <c r="L2712" s="55"/>
      <c r="M2712" s="55"/>
      <c r="N2712" s="57"/>
      <c r="O2712" s="57"/>
      <c r="P2712" s="57"/>
      <c r="Q2712" s="57"/>
      <c r="R2712" s="48"/>
      <c r="S2712" s="53"/>
      <c r="T2712" s="53" t="e">
        <f>VLOOKUP(C2712:C5765,[2]Sheet3!$B$2:$J$9150,9,0)</f>
        <v>#N/A</v>
      </c>
      <c r="U2712" s="58" t="s">
        <v>4110</v>
      </c>
      <c r="V2712" s="85">
        <v>40105</v>
      </c>
      <c r="W2712" s="58" t="s">
        <v>5738</v>
      </c>
      <c r="X2712" s="58" t="s">
        <v>1025</v>
      </c>
      <c r="Y2712" s="53">
        <v>0</v>
      </c>
      <c r="Z2712" s="56" t="e">
        <v>#N/A</v>
      </c>
      <c r="AA2712" s="56" t="e">
        <v>#N/A</v>
      </c>
      <c r="AB2712" s="56" t="e">
        <v>#N/A</v>
      </c>
      <c r="AC2712" s="111"/>
      <c r="AD2712" s="53"/>
      <c r="AE2712" s="53"/>
      <c r="AF2712" s="53"/>
      <c r="AG2712" s="53"/>
      <c r="AH2712" s="53"/>
      <c r="AI2712" s="53"/>
      <c r="AJ2712" s="53"/>
      <c r="AK2712" s="53"/>
      <c r="AL2712" s="53"/>
      <c r="AM2712" s="49" t="e">
        <f>VLOOKUP(C2712:C6096,[3]Sheet3!$D$2:$D$21,1,0)</f>
        <v>#N/A</v>
      </c>
    </row>
    <row r="2713" spans="1:39" ht="30" customHeight="1">
      <c r="A2713" s="53" t="s">
        <v>2468</v>
      </c>
      <c r="B2713" s="85">
        <v>40105</v>
      </c>
      <c r="C2713" s="85">
        <v>71582</v>
      </c>
      <c r="D2713" s="86" t="s">
        <v>5198</v>
      </c>
      <c r="E2713" s="87" t="s">
        <v>2623</v>
      </c>
      <c r="F2713" s="56" t="s">
        <v>1254</v>
      </c>
      <c r="G2713" s="30" t="s">
        <v>2031</v>
      </c>
      <c r="H2713" s="56">
        <v>2000</v>
      </c>
      <c r="I2713" s="56">
        <v>1000</v>
      </c>
      <c r="J2713" s="56" t="s">
        <v>2030</v>
      </c>
      <c r="K2713" s="71" t="s">
        <v>3691</v>
      </c>
      <c r="L2713" s="55"/>
      <c r="M2713" s="55"/>
      <c r="N2713" s="57"/>
      <c r="O2713" s="57"/>
      <c r="P2713" s="57"/>
      <c r="Q2713" s="57"/>
      <c r="R2713" s="48"/>
      <c r="S2713" s="53"/>
      <c r="T2713" s="53" t="e">
        <f>VLOOKUP(C2713:C5766,[2]Sheet3!$B$2:$J$9150,9,0)</f>
        <v>#N/A</v>
      </c>
      <c r="U2713" s="58" t="s">
        <v>4110</v>
      </c>
      <c r="V2713" s="85">
        <v>40105</v>
      </c>
      <c r="W2713" s="58" t="s">
        <v>5738</v>
      </c>
      <c r="X2713" s="58" t="s">
        <v>1025</v>
      </c>
      <c r="Y2713" s="53">
        <v>0</v>
      </c>
      <c r="Z2713" s="56" t="e">
        <v>#N/A</v>
      </c>
      <c r="AA2713" s="56" t="e">
        <v>#N/A</v>
      </c>
      <c r="AB2713" s="56" t="e">
        <v>#N/A</v>
      </c>
      <c r="AC2713" s="111"/>
      <c r="AD2713" s="53"/>
      <c r="AE2713" s="53"/>
      <c r="AF2713" s="53"/>
      <c r="AG2713" s="53"/>
      <c r="AH2713" s="53"/>
      <c r="AI2713" s="53"/>
      <c r="AJ2713" s="53"/>
      <c r="AK2713" s="53"/>
      <c r="AL2713" s="53"/>
      <c r="AM2713" s="49" t="e">
        <f>VLOOKUP(C2713:C6097,[3]Sheet3!$D$2:$D$21,1,0)</f>
        <v>#N/A</v>
      </c>
    </row>
    <row r="2714" spans="1:39" ht="30" customHeight="1">
      <c r="A2714" s="53" t="s">
        <v>2469</v>
      </c>
      <c r="B2714" s="85">
        <v>40105</v>
      </c>
      <c r="C2714" s="85">
        <v>71591</v>
      </c>
      <c r="D2714" s="86" t="s">
        <v>5199</v>
      </c>
      <c r="E2714" s="87" t="s">
        <v>2623</v>
      </c>
      <c r="F2714" s="56" t="s">
        <v>1254</v>
      </c>
      <c r="G2714" s="30" t="s">
        <v>2031</v>
      </c>
      <c r="H2714" s="56">
        <v>2000</v>
      </c>
      <c r="I2714" s="56">
        <v>1000</v>
      </c>
      <c r="J2714" s="56" t="s">
        <v>2030</v>
      </c>
      <c r="K2714" s="71" t="s">
        <v>3691</v>
      </c>
      <c r="L2714" s="55"/>
      <c r="M2714" s="55"/>
      <c r="N2714" s="57"/>
      <c r="O2714" s="57"/>
      <c r="P2714" s="57"/>
      <c r="Q2714" s="57"/>
      <c r="R2714" s="48"/>
      <c r="S2714" s="53"/>
      <c r="T2714" s="53" t="e">
        <f>VLOOKUP(C2714:C5767,[2]Sheet3!$B$2:$J$9150,9,0)</f>
        <v>#N/A</v>
      </c>
      <c r="U2714" s="58" t="s">
        <v>4110</v>
      </c>
      <c r="V2714" s="85">
        <v>40105</v>
      </c>
      <c r="W2714" s="58" t="s">
        <v>5738</v>
      </c>
      <c r="X2714" s="58" t="s">
        <v>1025</v>
      </c>
      <c r="Y2714" s="53">
        <v>0</v>
      </c>
      <c r="Z2714" s="56" t="e">
        <v>#N/A</v>
      </c>
      <c r="AA2714" s="56" t="e">
        <v>#N/A</v>
      </c>
      <c r="AB2714" s="56" t="e">
        <v>#N/A</v>
      </c>
      <c r="AC2714" s="111"/>
      <c r="AD2714" s="53"/>
      <c r="AE2714" s="53"/>
      <c r="AF2714" s="53"/>
      <c r="AG2714" s="53"/>
      <c r="AH2714" s="53"/>
      <c r="AI2714" s="53"/>
      <c r="AJ2714" s="53"/>
      <c r="AK2714" s="53"/>
      <c r="AL2714" s="53"/>
      <c r="AM2714" s="49" t="e">
        <f>VLOOKUP(C2714:C6098,[3]Sheet3!$D$2:$D$21,1,0)</f>
        <v>#N/A</v>
      </c>
    </row>
    <row r="2715" spans="1:39" ht="30" customHeight="1">
      <c r="A2715" s="53" t="s">
        <v>2468</v>
      </c>
      <c r="B2715" s="85">
        <v>40105</v>
      </c>
      <c r="C2715" s="85">
        <v>71605</v>
      </c>
      <c r="D2715" s="86" t="s">
        <v>5200</v>
      </c>
      <c r="E2715" s="87" t="s">
        <v>2623</v>
      </c>
      <c r="F2715" s="56" t="s">
        <v>1254</v>
      </c>
      <c r="G2715" s="30" t="s">
        <v>2031</v>
      </c>
      <c r="H2715" s="56">
        <v>2000</v>
      </c>
      <c r="I2715" s="56">
        <v>1000</v>
      </c>
      <c r="J2715" s="56" t="s">
        <v>2030</v>
      </c>
      <c r="K2715" s="71" t="s">
        <v>3691</v>
      </c>
      <c r="L2715" s="55"/>
      <c r="M2715" s="55"/>
      <c r="N2715" s="57"/>
      <c r="O2715" s="57"/>
      <c r="P2715" s="57"/>
      <c r="Q2715" s="57"/>
      <c r="R2715" s="48"/>
      <c r="S2715" s="53"/>
      <c r="T2715" s="53" t="e">
        <f>VLOOKUP(C2715:C5768,[2]Sheet3!$B$2:$J$9150,9,0)</f>
        <v>#N/A</v>
      </c>
      <c r="U2715" s="58" t="s">
        <v>4110</v>
      </c>
      <c r="V2715" s="85">
        <v>40105</v>
      </c>
      <c r="W2715" s="58" t="s">
        <v>5738</v>
      </c>
      <c r="X2715" s="58" t="s">
        <v>1025</v>
      </c>
      <c r="Y2715" s="53">
        <v>0</v>
      </c>
      <c r="Z2715" s="56" t="e">
        <v>#N/A</v>
      </c>
      <c r="AA2715" s="56" t="e">
        <v>#N/A</v>
      </c>
      <c r="AB2715" s="56" t="e">
        <v>#N/A</v>
      </c>
      <c r="AC2715" s="111"/>
      <c r="AD2715" s="53"/>
      <c r="AE2715" s="53"/>
      <c r="AF2715" s="53"/>
      <c r="AG2715" s="53"/>
      <c r="AH2715" s="53"/>
      <c r="AI2715" s="53"/>
      <c r="AJ2715" s="53"/>
      <c r="AK2715" s="53"/>
      <c r="AL2715" s="53"/>
      <c r="AM2715" s="49" t="e">
        <f>VLOOKUP(C2715:C6099,[3]Sheet3!$D$2:$D$21,1,0)</f>
        <v>#N/A</v>
      </c>
    </row>
    <row r="2716" spans="1:39" ht="30" customHeight="1">
      <c r="A2716" s="53" t="s">
        <v>2469</v>
      </c>
      <c r="B2716" s="85">
        <v>40105</v>
      </c>
      <c r="C2716" s="85">
        <v>71612</v>
      </c>
      <c r="D2716" s="86" t="s">
        <v>5201</v>
      </c>
      <c r="E2716" s="87" t="s">
        <v>2623</v>
      </c>
      <c r="F2716" s="56" t="s">
        <v>1254</v>
      </c>
      <c r="G2716" s="30" t="s">
        <v>2031</v>
      </c>
      <c r="H2716" s="56">
        <v>2000</v>
      </c>
      <c r="I2716" s="56">
        <v>1000</v>
      </c>
      <c r="J2716" s="56" t="s">
        <v>2030</v>
      </c>
      <c r="K2716" s="71" t="s">
        <v>3691</v>
      </c>
      <c r="L2716" s="55"/>
      <c r="M2716" s="55"/>
      <c r="N2716" s="57"/>
      <c r="O2716" s="57"/>
      <c r="P2716" s="57"/>
      <c r="Q2716" s="57"/>
      <c r="R2716" s="48"/>
      <c r="S2716" s="53"/>
      <c r="T2716" s="53" t="e">
        <f>VLOOKUP(C2716:C5769,[2]Sheet3!$B$2:$J$9150,9,0)</f>
        <v>#N/A</v>
      </c>
      <c r="U2716" s="58" t="s">
        <v>4110</v>
      </c>
      <c r="V2716" s="85">
        <v>40105</v>
      </c>
      <c r="W2716" s="58" t="s">
        <v>5738</v>
      </c>
      <c r="X2716" s="58" t="s">
        <v>1025</v>
      </c>
      <c r="Y2716" s="53">
        <v>0</v>
      </c>
      <c r="Z2716" s="56" t="e">
        <v>#N/A</v>
      </c>
      <c r="AA2716" s="56" t="e">
        <v>#N/A</v>
      </c>
      <c r="AB2716" s="56" t="e">
        <v>#N/A</v>
      </c>
      <c r="AC2716" s="111"/>
      <c r="AD2716" s="53"/>
      <c r="AE2716" s="53"/>
      <c r="AF2716" s="53"/>
      <c r="AG2716" s="53"/>
      <c r="AH2716" s="53"/>
      <c r="AI2716" s="53"/>
      <c r="AJ2716" s="53"/>
      <c r="AK2716" s="53"/>
      <c r="AL2716" s="53"/>
      <c r="AM2716" s="49" t="e">
        <f>VLOOKUP(C2716:C6100,[3]Sheet3!$D$2:$D$21,1,0)</f>
        <v>#N/A</v>
      </c>
    </row>
    <row r="2717" spans="1:39" ht="30" customHeight="1">
      <c r="A2717" s="53" t="s">
        <v>2468</v>
      </c>
      <c r="B2717" s="85">
        <v>40105</v>
      </c>
      <c r="C2717" s="85">
        <v>71615</v>
      </c>
      <c r="D2717" s="86" t="s">
        <v>5202</v>
      </c>
      <c r="E2717" s="87" t="s">
        <v>2623</v>
      </c>
      <c r="F2717" s="56" t="s">
        <v>1254</v>
      </c>
      <c r="G2717" s="30" t="s">
        <v>2031</v>
      </c>
      <c r="H2717" s="56">
        <v>2000</v>
      </c>
      <c r="I2717" s="56">
        <v>1000</v>
      </c>
      <c r="J2717" s="56" t="s">
        <v>2030</v>
      </c>
      <c r="K2717" s="71" t="s">
        <v>3691</v>
      </c>
      <c r="L2717" s="55"/>
      <c r="M2717" s="55"/>
      <c r="N2717" s="57"/>
      <c r="O2717" s="57"/>
      <c r="P2717" s="57"/>
      <c r="Q2717" s="57"/>
      <c r="R2717" s="48"/>
      <c r="S2717" s="53"/>
      <c r="T2717" s="53" t="e">
        <f>VLOOKUP(C2717:C5770,[2]Sheet3!$B$2:$J$9150,9,0)</f>
        <v>#N/A</v>
      </c>
      <c r="U2717" s="58" t="s">
        <v>4110</v>
      </c>
      <c r="V2717" s="85">
        <v>40105</v>
      </c>
      <c r="W2717" s="58" t="s">
        <v>5738</v>
      </c>
      <c r="X2717" s="58" t="s">
        <v>1025</v>
      </c>
      <c r="Y2717" s="53">
        <v>0</v>
      </c>
      <c r="Z2717" s="56" t="e">
        <v>#N/A</v>
      </c>
      <c r="AA2717" s="56" t="e">
        <v>#N/A</v>
      </c>
      <c r="AB2717" s="56" t="e">
        <v>#N/A</v>
      </c>
      <c r="AC2717" s="111"/>
      <c r="AD2717" s="53"/>
      <c r="AE2717" s="53"/>
      <c r="AF2717" s="53"/>
      <c r="AG2717" s="53"/>
      <c r="AH2717" s="53"/>
      <c r="AI2717" s="53"/>
      <c r="AJ2717" s="53"/>
      <c r="AK2717" s="53"/>
      <c r="AL2717" s="53"/>
      <c r="AM2717" s="49" t="e">
        <f>VLOOKUP(C2717:C6101,[3]Sheet3!$D$2:$D$21,1,0)</f>
        <v>#N/A</v>
      </c>
    </row>
    <row r="2718" spans="1:39" ht="30" customHeight="1">
      <c r="A2718" s="53" t="s">
        <v>2469</v>
      </c>
      <c r="B2718" s="85">
        <v>40105</v>
      </c>
      <c r="C2718" s="85">
        <v>71617</v>
      </c>
      <c r="D2718" s="86" t="s">
        <v>5203</v>
      </c>
      <c r="E2718" s="87" t="s">
        <v>2623</v>
      </c>
      <c r="F2718" s="56" t="s">
        <v>1254</v>
      </c>
      <c r="G2718" s="30" t="s">
        <v>2031</v>
      </c>
      <c r="H2718" s="56">
        <v>2000</v>
      </c>
      <c r="I2718" s="56">
        <v>1000</v>
      </c>
      <c r="J2718" s="56" t="s">
        <v>2030</v>
      </c>
      <c r="K2718" s="71" t="s">
        <v>3691</v>
      </c>
      <c r="L2718" s="55"/>
      <c r="M2718" s="55"/>
      <c r="N2718" s="57"/>
      <c r="O2718" s="57"/>
      <c r="P2718" s="57"/>
      <c r="Q2718" s="57"/>
      <c r="R2718" s="48"/>
      <c r="S2718" s="53"/>
      <c r="T2718" s="53" t="e">
        <f>VLOOKUP(C2718:C5771,[2]Sheet3!$B$2:$J$9150,9,0)</f>
        <v>#N/A</v>
      </c>
      <c r="U2718" s="58" t="s">
        <v>4110</v>
      </c>
      <c r="V2718" s="85">
        <v>40105</v>
      </c>
      <c r="W2718" s="58" t="s">
        <v>5738</v>
      </c>
      <c r="X2718" s="58" t="s">
        <v>1025</v>
      </c>
      <c r="Y2718" s="53">
        <v>0</v>
      </c>
      <c r="Z2718" s="56" t="e">
        <v>#N/A</v>
      </c>
      <c r="AA2718" s="56" t="e">
        <v>#N/A</v>
      </c>
      <c r="AB2718" s="56" t="e">
        <v>#N/A</v>
      </c>
      <c r="AC2718" s="111"/>
      <c r="AD2718" s="53"/>
      <c r="AE2718" s="53"/>
      <c r="AF2718" s="53"/>
      <c r="AG2718" s="53"/>
      <c r="AH2718" s="53"/>
      <c r="AI2718" s="53"/>
      <c r="AJ2718" s="53"/>
      <c r="AK2718" s="53"/>
      <c r="AL2718" s="53"/>
      <c r="AM2718" s="49" t="e">
        <f>VLOOKUP(C2718:C6102,[3]Sheet3!$D$2:$D$21,1,0)</f>
        <v>#N/A</v>
      </c>
    </row>
    <row r="2719" spans="1:39" ht="30" customHeight="1">
      <c r="A2719" s="53" t="s">
        <v>2468</v>
      </c>
      <c r="B2719" s="85">
        <v>40105</v>
      </c>
      <c r="C2719" s="85">
        <v>71620</v>
      </c>
      <c r="D2719" s="86" t="s">
        <v>5204</v>
      </c>
      <c r="E2719" s="87" t="s">
        <v>2623</v>
      </c>
      <c r="F2719" s="56" t="s">
        <v>1254</v>
      </c>
      <c r="G2719" s="30" t="s">
        <v>2031</v>
      </c>
      <c r="H2719" s="56">
        <v>2000</v>
      </c>
      <c r="I2719" s="56">
        <v>1000</v>
      </c>
      <c r="J2719" s="56" t="s">
        <v>2030</v>
      </c>
      <c r="K2719" s="71" t="s">
        <v>3691</v>
      </c>
      <c r="L2719" s="55"/>
      <c r="M2719" s="55"/>
      <c r="N2719" s="57"/>
      <c r="O2719" s="57"/>
      <c r="P2719" s="57"/>
      <c r="Q2719" s="57"/>
      <c r="R2719" s="48"/>
      <c r="S2719" s="53"/>
      <c r="T2719" s="53" t="e">
        <f>VLOOKUP(C2719:C5772,[2]Sheet3!$B$2:$J$9150,9,0)</f>
        <v>#N/A</v>
      </c>
      <c r="U2719" s="58" t="s">
        <v>4110</v>
      </c>
      <c r="V2719" s="85">
        <v>40105</v>
      </c>
      <c r="W2719" s="58" t="s">
        <v>5738</v>
      </c>
      <c r="X2719" s="58" t="s">
        <v>1025</v>
      </c>
      <c r="Y2719" s="53">
        <v>0</v>
      </c>
      <c r="Z2719" s="56" t="e">
        <v>#N/A</v>
      </c>
      <c r="AA2719" s="56" t="e">
        <v>#N/A</v>
      </c>
      <c r="AB2719" s="56" t="e">
        <v>#N/A</v>
      </c>
      <c r="AC2719" s="111"/>
      <c r="AD2719" s="53"/>
      <c r="AE2719" s="53"/>
      <c r="AF2719" s="53"/>
      <c r="AG2719" s="53"/>
      <c r="AH2719" s="53"/>
      <c r="AI2719" s="53"/>
      <c r="AJ2719" s="53"/>
      <c r="AK2719" s="53"/>
      <c r="AL2719" s="53"/>
      <c r="AM2719" s="49" t="e">
        <f>VLOOKUP(C2719:C6103,[3]Sheet3!$D$2:$D$21,1,0)</f>
        <v>#N/A</v>
      </c>
    </row>
    <row r="2720" spans="1:39" ht="30" customHeight="1">
      <c r="A2720" s="53" t="s">
        <v>2469</v>
      </c>
      <c r="B2720" s="85">
        <v>40105</v>
      </c>
      <c r="C2720" s="85">
        <v>71625</v>
      </c>
      <c r="D2720" s="86" t="s">
        <v>5205</v>
      </c>
      <c r="E2720" s="87" t="s">
        <v>2623</v>
      </c>
      <c r="F2720" s="56" t="s">
        <v>1254</v>
      </c>
      <c r="G2720" s="30" t="s">
        <v>2031</v>
      </c>
      <c r="H2720" s="56">
        <v>2000</v>
      </c>
      <c r="I2720" s="56">
        <v>1000</v>
      </c>
      <c r="J2720" s="56" t="s">
        <v>2030</v>
      </c>
      <c r="K2720" s="71" t="s">
        <v>3691</v>
      </c>
      <c r="L2720" s="55"/>
      <c r="M2720" s="55"/>
      <c r="N2720" s="57"/>
      <c r="O2720" s="57"/>
      <c r="P2720" s="57"/>
      <c r="Q2720" s="57"/>
      <c r="R2720" s="48"/>
      <c r="S2720" s="53"/>
      <c r="T2720" s="53" t="e">
        <f>VLOOKUP(C2720:C5773,[2]Sheet3!$B$2:$J$9150,9,0)</f>
        <v>#N/A</v>
      </c>
      <c r="U2720" s="58" t="s">
        <v>4110</v>
      </c>
      <c r="V2720" s="85">
        <v>40105</v>
      </c>
      <c r="W2720" s="58" t="s">
        <v>5738</v>
      </c>
      <c r="X2720" s="58" t="s">
        <v>1025</v>
      </c>
      <c r="Y2720" s="53">
        <v>0</v>
      </c>
      <c r="Z2720" s="56" t="e">
        <v>#N/A</v>
      </c>
      <c r="AA2720" s="56" t="e">
        <v>#N/A</v>
      </c>
      <c r="AB2720" s="56" t="e">
        <v>#N/A</v>
      </c>
      <c r="AC2720" s="111"/>
      <c r="AD2720" s="53"/>
      <c r="AE2720" s="53"/>
      <c r="AF2720" s="53"/>
      <c r="AG2720" s="53"/>
      <c r="AH2720" s="53"/>
      <c r="AI2720" s="53"/>
      <c r="AJ2720" s="53"/>
      <c r="AK2720" s="53"/>
      <c r="AL2720" s="53"/>
      <c r="AM2720" s="49" t="e">
        <f>VLOOKUP(C2720:C6104,[3]Sheet3!$D$2:$D$21,1,0)</f>
        <v>#N/A</v>
      </c>
    </row>
    <row r="2721" spans="1:39" ht="30" customHeight="1">
      <c r="A2721" s="53" t="s">
        <v>2469</v>
      </c>
      <c r="B2721" s="85">
        <v>40105</v>
      </c>
      <c r="C2721" s="85">
        <v>71628</v>
      </c>
      <c r="D2721" s="86" t="s">
        <v>5206</v>
      </c>
      <c r="E2721" s="87" t="s">
        <v>2623</v>
      </c>
      <c r="F2721" s="56" t="s">
        <v>1254</v>
      </c>
      <c r="G2721" s="30" t="s">
        <v>2031</v>
      </c>
      <c r="H2721" s="56">
        <v>2000</v>
      </c>
      <c r="I2721" s="56">
        <v>1000</v>
      </c>
      <c r="J2721" s="56" t="s">
        <v>2030</v>
      </c>
      <c r="K2721" s="71" t="s">
        <v>3691</v>
      </c>
      <c r="L2721" s="55"/>
      <c r="M2721" s="55"/>
      <c r="N2721" s="57"/>
      <c r="O2721" s="57"/>
      <c r="P2721" s="57"/>
      <c r="Q2721" s="57"/>
      <c r="R2721" s="48"/>
      <c r="S2721" s="53"/>
      <c r="T2721" s="53" t="e">
        <f>VLOOKUP(C2721:C5774,[2]Sheet3!$B$2:$J$9150,9,0)</f>
        <v>#N/A</v>
      </c>
      <c r="U2721" s="58" t="s">
        <v>4110</v>
      </c>
      <c r="V2721" s="85">
        <v>40105</v>
      </c>
      <c r="W2721" s="58" t="s">
        <v>5738</v>
      </c>
      <c r="X2721" s="58" t="s">
        <v>1025</v>
      </c>
      <c r="Y2721" s="53">
        <v>0</v>
      </c>
      <c r="Z2721" s="56" t="e">
        <v>#N/A</v>
      </c>
      <c r="AA2721" s="56" t="e">
        <v>#N/A</v>
      </c>
      <c r="AB2721" s="56" t="e">
        <v>#N/A</v>
      </c>
      <c r="AC2721" s="111"/>
      <c r="AD2721" s="53"/>
      <c r="AE2721" s="53"/>
      <c r="AF2721" s="53"/>
      <c r="AG2721" s="53"/>
      <c r="AH2721" s="53"/>
      <c r="AI2721" s="53"/>
      <c r="AJ2721" s="53"/>
      <c r="AK2721" s="53"/>
      <c r="AL2721" s="53"/>
      <c r="AM2721" s="49" t="e">
        <f>VLOOKUP(C2721:C6105,[3]Sheet3!$D$2:$D$21,1,0)</f>
        <v>#N/A</v>
      </c>
    </row>
    <row r="2722" spans="1:39" ht="30" customHeight="1">
      <c r="A2722" s="53" t="s">
        <v>2469</v>
      </c>
      <c r="B2722" s="85">
        <v>40105</v>
      </c>
      <c r="C2722" s="85">
        <v>71629</v>
      </c>
      <c r="D2722" s="86" t="s">
        <v>5207</v>
      </c>
      <c r="E2722" s="87" t="s">
        <v>2623</v>
      </c>
      <c r="F2722" s="56" t="s">
        <v>1254</v>
      </c>
      <c r="G2722" s="30" t="s">
        <v>2031</v>
      </c>
      <c r="H2722" s="56">
        <v>2000</v>
      </c>
      <c r="I2722" s="56">
        <v>1000</v>
      </c>
      <c r="J2722" s="56" t="s">
        <v>2030</v>
      </c>
      <c r="K2722" s="71" t="s">
        <v>3691</v>
      </c>
      <c r="L2722" s="55"/>
      <c r="M2722" s="55"/>
      <c r="N2722" s="57"/>
      <c r="O2722" s="57"/>
      <c r="P2722" s="57"/>
      <c r="Q2722" s="57"/>
      <c r="R2722" s="48"/>
      <c r="S2722" s="53"/>
      <c r="T2722" s="53" t="e">
        <f>VLOOKUP(C2722:C5775,[2]Sheet3!$B$2:$J$9150,9,0)</f>
        <v>#N/A</v>
      </c>
      <c r="U2722" s="58" t="s">
        <v>4110</v>
      </c>
      <c r="V2722" s="85">
        <v>40105</v>
      </c>
      <c r="W2722" s="58" t="s">
        <v>5738</v>
      </c>
      <c r="X2722" s="58" t="s">
        <v>1025</v>
      </c>
      <c r="Y2722" s="73">
        <v>0</v>
      </c>
      <c r="Z2722" s="56" t="e">
        <v>#N/A</v>
      </c>
      <c r="AA2722" s="56" t="e">
        <v>#N/A</v>
      </c>
      <c r="AB2722" s="56" t="e">
        <v>#N/A</v>
      </c>
      <c r="AC2722" s="111"/>
      <c r="AD2722" s="53"/>
      <c r="AE2722" s="53"/>
      <c r="AF2722" s="53"/>
      <c r="AG2722" s="53"/>
      <c r="AH2722" s="53"/>
      <c r="AI2722" s="53"/>
      <c r="AJ2722" s="53"/>
      <c r="AK2722" s="53"/>
      <c r="AL2722" s="53"/>
      <c r="AM2722" s="49" t="e">
        <f>VLOOKUP(C2722:C6106,[3]Sheet3!$D$2:$D$21,1,0)</f>
        <v>#N/A</v>
      </c>
    </row>
    <row r="2723" spans="1:39" ht="30" customHeight="1">
      <c r="A2723" s="53" t="s">
        <v>2469</v>
      </c>
      <c r="B2723" s="85">
        <v>40222</v>
      </c>
      <c r="C2723" s="85">
        <v>71683</v>
      </c>
      <c r="D2723" s="86" t="s">
        <v>5208</v>
      </c>
      <c r="E2723" s="87" t="s">
        <v>2623</v>
      </c>
      <c r="F2723" s="56" t="s">
        <v>6427</v>
      </c>
      <c r="G2723" s="30" t="s">
        <v>5290</v>
      </c>
      <c r="H2723" s="31">
        <v>1500</v>
      </c>
      <c r="I2723" s="31">
        <v>1200</v>
      </c>
      <c r="J2723" s="56" t="s">
        <v>3287</v>
      </c>
      <c r="K2723" s="71" t="s">
        <v>3691</v>
      </c>
      <c r="L2723" s="55"/>
      <c r="M2723" s="55"/>
      <c r="N2723" s="57"/>
      <c r="O2723" s="57"/>
      <c r="P2723" s="57"/>
      <c r="Q2723" s="57"/>
      <c r="R2723" s="48"/>
      <c r="S2723" s="53"/>
      <c r="T2723" s="53" t="e">
        <f>VLOOKUP(C2723:C5776,[2]Sheet3!$B$2:$J$9150,9,0)</f>
        <v>#N/A</v>
      </c>
      <c r="U2723" s="58" t="s">
        <v>4110</v>
      </c>
      <c r="V2723" s="85">
        <v>40222</v>
      </c>
      <c r="W2723" s="58" t="s">
        <v>6611</v>
      </c>
      <c r="X2723" s="58" t="s">
        <v>1019</v>
      </c>
      <c r="Y2723" s="53" t="s">
        <v>6979</v>
      </c>
      <c r="Z2723" s="56" t="e">
        <v>#N/A</v>
      </c>
      <c r="AA2723" s="56" t="e">
        <v>#N/A</v>
      </c>
      <c r="AB2723" s="56" t="e">
        <v>#N/A</v>
      </c>
      <c r="AC2723" s="111"/>
      <c r="AD2723" s="53"/>
      <c r="AE2723" s="53"/>
      <c r="AF2723" s="53"/>
      <c r="AG2723" s="53"/>
      <c r="AH2723" s="53"/>
      <c r="AI2723" s="53"/>
      <c r="AJ2723" s="53"/>
      <c r="AK2723" s="53"/>
      <c r="AL2723" s="53"/>
      <c r="AM2723" s="49" t="e">
        <f>VLOOKUP(C2723:C6107,[3]Sheet3!$D$2:$D$21,1,0)</f>
        <v>#N/A</v>
      </c>
    </row>
    <row r="2724" spans="1:39" ht="30" customHeight="1">
      <c r="A2724" s="53" t="s">
        <v>2469</v>
      </c>
      <c r="B2724" s="85">
        <v>40020</v>
      </c>
      <c r="C2724" s="85">
        <v>71710</v>
      </c>
      <c r="D2724" s="86" t="s">
        <v>5209</v>
      </c>
      <c r="E2724" s="87" t="s">
        <v>2623</v>
      </c>
      <c r="F2724" s="56" t="s">
        <v>3940</v>
      </c>
      <c r="G2724" s="30" t="s">
        <v>1228</v>
      </c>
      <c r="H2724" s="31">
        <v>1500</v>
      </c>
      <c r="I2724" s="31">
        <v>1400</v>
      </c>
      <c r="J2724" s="56" t="s">
        <v>4184</v>
      </c>
      <c r="K2724" s="71" t="s">
        <v>3691</v>
      </c>
      <c r="L2724" s="55"/>
      <c r="M2724" s="55"/>
      <c r="N2724" s="57"/>
      <c r="O2724" s="57"/>
      <c r="P2724" s="57"/>
      <c r="Q2724" s="57"/>
      <c r="R2724" s="48"/>
      <c r="S2724" s="53"/>
      <c r="T2724" s="53" t="e">
        <f>VLOOKUP(C2724:C5777,[2]Sheet3!$B$2:$J$9150,9,0)</f>
        <v>#N/A</v>
      </c>
      <c r="U2724" s="58" t="s">
        <v>4110</v>
      </c>
      <c r="V2724" s="85">
        <v>40020</v>
      </c>
      <c r="W2724" s="58" t="s">
        <v>5709</v>
      </c>
      <c r="X2724" s="58" t="s">
        <v>6630</v>
      </c>
      <c r="Y2724" s="53">
        <v>0</v>
      </c>
      <c r="Z2724" s="56" t="e">
        <v>#N/A</v>
      </c>
      <c r="AA2724" s="56" t="e">
        <v>#N/A</v>
      </c>
      <c r="AB2724" s="56" t="e">
        <v>#N/A</v>
      </c>
      <c r="AC2724" s="111"/>
      <c r="AD2724" s="53"/>
      <c r="AE2724" s="53"/>
      <c r="AF2724" s="53"/>
      <c r="AG2724" s="53"/>
      <c r="AH2724" s="53"/>
      <c r="AI2724" s="53"/>
      <c r="AJ2724" s="53"/>
      <c r="AK2724" s="53"/>
      <c r="AL2724" s="53"/>
      <c r="AM2724" s="49" t="e">
        <f>VLOOKUP(C2724:C6108,[3]Sheet3!$D$2:$D$21,1,0)</f>
        <v>#N/A</v>
      </c>
    </row>
    <row r="2725" spans="1:39" ht="30" customHeight="1">
      <c r="A2725" s="53" t="s">
        <v>2468</v>
      </c>
      <c r="B2725" s="85">
        <v>40212</v>
      </c>
      <c r="C2725" s="85">
        <v>71942</v>
      </c>
      <c r="D2725" s="86" t="s">
        <v>5210</v>
      </c>
      <c r="E2725" s="87" t="s">
        <v>2623</v>
      </c>
      <c r="F2725" s="56" t="s">
        <v>6425</v>
      </c>
      <c r="G2725" s="30" t="s">
        <v>4251</v>
      </c>
      <c r="H2725" s="56">
        <v>1500</v>
      </c>
      <c r="I2725" s="56">
        <v>1500</v>
      </c>
      <c r="J2725" s="56" t="s">
        <v>4112</v>
      </c>
      <c r="K2725" s="71" t="s">
        <v>3691</v>
      </c>
      <c r="L2725" s="55"/>
      <c r="M2725" s="55"/>
      <c r="N2725" s="57"/>
      <c r="O2725" s="57"/>
      <c r="P2725" s="57"/>
      <c r="Q2725" s="57"/>
      <c r="R2725" s="48"/>
      <c r="S2725" s="53"/>
      <c r="T2725" s="53" t="e">
        <f>VLOOKUP(C2725:C5778,[2]Sheet3!$B$2:$J$9150,9,0)</f>
        <v>#N/A</v>
      </c>
      <c r="U2725" s="58" t="s">
        <v>4110</v>
      </c>
      <c r="V2725" s="85">
        <v>40212</v>
      </c>
      <c r="W2725" s="58" t="s">
        <v>6597</v>
      </c>
      <c r="X2725" s="58" t="s">
        <v>1022</v>
      </c>
      <c r="Y2725" s="53" t="s">
        <v>7859</v>
      </c>
      <c r="Z2725" s="56" t="e">
        <v>#N/A</v>
      </c>
      <c r="AA2725" s="56" t="e">
        <v>#N/A</v>
      </c>
      <c r="AB2725" s="56" t="e">
        <v>#N/A</v>
      </c>
      <c r="AC2725" s="111"/>
      <c r="AD2725" s="53"/>
      <c r="AE2725" s="53"/>
      <c r="AF2725" s="53"/>
      <c r="AG2725" s="53"/>
      <c r="AH2725" s="53"/>
      <c r="AI2725" s="53"/>
      <c r="AJ2725" s="53"/>
      <c r="AK2725" s="53"/>
      <c r="AL2725" s="53"/>
      <c r="AM2725" s="49" t="e">
        <f>VLOOKUP(C2725:C6109,[3]Sheet3!$D$2:$D$21,1,0)</f>
        <v>#N/A</v>
      </c>
    </row>
    <row r="2726" spans="1:39" ht="30" customHeight="1">
      <c r="A2726" s="53" t="s">
        <v>2468</v>
      </c>
      <c r="B2726" s="85">
        <v>40212</v>
      </c>
      <c r="C2726" s="85">
        <v>71944</v>
      </c>
      <c r="D2726" s="86" t="s">
        <v>5211</v>
      </c>
      <c r="E2726" s="87" t="s">
        <v>2623</v>
      </c>
      <c r="F2726" s="56" t="s">
        <v>6425</v>
      </c>
      <c r="G2726" s="30" t="s">
        <v>4251</v>
      </c>
      <c r="H2726" s="56">
        <v>1500</v>
      </c>
      <c r="I2726" s="56">
        <v>1500</v>
      </c>
      <c r="J2726" s="56" t="s">
        <v>4112</v>
      </c>
      <c r="K2726" s="71" t="s">
        <v>3691</v>
      </c>
      <c r="L2726" s="55"/>
      <c r="M2726" s="55"/>
      <c r="N2726" s="57"/>
      <c r="O2726" s="57"/>
      <c r="P2726" s="57"/>
      <c r="Q2726" s="57"/>
      <c r="R2726" s="48"/>
      <c r="S2726" s="53"/>
      <c r="T2726" s="53" t="e">
        <f>VLOOKUP(C2726:C5779,[2]Sheet3!$B$2:$J$9150,9,0)</f>
        <v>#N/A</v>
      </c>
      <c r="U2726" s="58" t="s">
        <v>4110</v>
      </c>
      <c r="V2726" s="85">
        <v>40212</v>
      </c>
      <c r="W2726" s="58" t="s">
        <v>6597</v>
      </c>
      <c r="X2726" s="58" t="s">
        <v>1022</v>
      </c>
      <c r="Y2726" s="53" t="s">
        <v>7860</v>
      </c>
      <c r="Z2726" s="56" t="e">
        <v>#N/A</v>
      </c>
      <c r="AA2726" s="56" t="e">
        <v>#N/A</v>
      </c>
      <c r="AB2726" s="56" t="e">
        <v>#N/A</v>
      </c>
      <c r="AC2726" s="111"/>
      <c r="AD2726" s="53"/>
      <c r="AE2726" s="53"/>
      <c r="AF2726" s="53"/>
      <c r="AG2726" s="53"/>
      <c r="AH2726" s="53"/>
      <c r="AI2726" s="53"/>
      <c r="AJ2726" s="53"/>
      <c r="AK2726" s="53"/>
      <c r="AL2726" s="53"/>
      <c r="AM2726" s="49" t="e">
        <f>VLOOKUP(C2726:C6110,[3]Sheet3!$D$2:$D$21,1,0)</f>
        <v>#N/A</v>
      </c>
    </row>
    <row r="2727" spans="1:39" ht="30" customHeight="1">
      <c r="A2727" s="53" t="s">
        <v>2468</v>
      </c>
      <c r="B2727" s="85">
        <v>40212</v>
      </c>
      <c r="C2727" s="85">
        <v>71945</v>
      </c>
      <c r="D2727" s="86" t="s">
        <v>5212</v>
      </c>
      <c r="E2727" s="87" t="s">
        <v>2623</v>
      </c>
      <c r="F2727" s="56" t="s">
        <v>6425</v>
      </c>
      <c r="G2727" s="30" t="s">
        <v>4251</v>
      </c>
      <c r="H2727" s="56">
        <v>1500</v>
      </c>
      <c r="I2727" s="56">
        <v>1500</v>
      </c>
      <c r="J2727" s="56" t="s">
        <v>4112</v>
      </c>
      <c r="K2727" s="71" t="s">
        <v>3691</v>
      </c>
      <c r="L2727" s="55"/>
      <c r="M2727" s="55"/>
      <c r="N2727" s="57"/>
      <c r="O2727" s="57"/>
      <c r="P2727" s="57"/>
      <c r="Q2727" s="57"/>
      <c r="R2727" s="48"/>
      <c r="S2727" s="53"/>
      <c r="T2727" s="53" t="e">
        <f>VLOOKUP(C2727:C5780,[2]Sheet3!$B$2:$J$9150,9,0)</f>
        <v>#N/A</v>
      </c>
      <c r="U2727" s="58" t="s">
        <v>4110</v>
      </c>
      <c r="V2727" s="85">
        <v>40212</v>
      </c>
      <c r="W2727" s="58" t="s">
        <v>6597</v>
      </c>
      <c r="X2727" s="58" t="s">
        <v>1022</v>
      </c>
      <c r="Y2727" s="53" t="s">
        <v>7861</v>
      </c>
      <c r="Z2727" s="56" t="e">
        <v>#N/A</v>
      </c>
      <c r="AA2727" s="56" t="e">
        <v>#N/A</v>
      </c>
      <c r="AB2727" s="56" t="e">
        <v>#N/A</v>
      </c>
      <c r="AC2727" s="111"/>
      <c r="AD2727" s="53"/>
      <c r="AE2727" s="53"/>
      <c r="AF2727" s="53"/>
      <c r="AG2727" s="53"/>
      <c r="AH2727" s="53"/>
      <c r="AI2727" s="53"/>
      <c r="AJ2727" s="53"/>
      <c r="AK2727" s="53"/>
      <c r="AL2727" s="53"/>
      <c r="AM2727" s="49" t="e">
        <f>VLOOKUP(C2727:C6111,[3]Sheet3!$D$2:$D$21,1,0)</f>
        <v>#N/A</v>
      </c>
    </row>
    <row r="2728" spans="1:39" ht="30" customHeight="1">
      <c r="A2728" s="53" t="s">
        <v>2469</v>
      </c>
      <c r="B2728" s="85">
        <v>40131</v>
      </c>
      <c r="C2728" s="85">
        <v>71969</v>
      </c>
      <c r="D2728" s="86" t="s">
        <v>6690</v>
      </c>
      <c r="E2728" s="87" t="s">
        <v>2623</v>
      </c>
      <c r="F2728" s="56" t="s">
        <v>4083</v>
      </c>
      <c r="G2728" s="30" t="s">
        <v>4188</v>
      </c>
      <c r="H2728" s="31">
        <v>1500</v>
      </c>
      <c r="I2728" s="31">
        <v>1500</v>
      </c>
      <c r="J2728" s="56" t="s">
        <v>4189</v>
      </c>
      <c r="K2728" s="71" t="s">
        <v>3691</v>
      </c>
      <c r="L2728" s="55"/>
      <c r="M2728" s="55"/>
      <c r="N2728" s="57"/>
      <c r="O2728" s="57"/>
      <c r="P2728" s="57"/>
      <c r="Q2728" s="57"/>
      <c r="R2728" s="48"/>
      <c r="S2728" s="53"/>
      <c r="T2728" s="53" t="e">
        <f>VLOOKUP(C2728:C5781,[2]Sheet3!$B$2:$J$9150,9,0)</f>
        <v>#N/A</v>
      </c>
      <c r="U2728" s="58" t="s">
        <v>4110</v>
      </c>
      <c r="V2728" s="85">
        <v>40131</v>
      </c>
      <c r="W2728" s="58" t="s">
        <v>535</v>
      </c>
      <c r="X2728" s="58" t="s">
        <v>6628</v>
      </c>
      <c r="Y2728" s="53" t="s">
        <v>5876</v>
      </c>
      <c r="Z2728" s="56" t="s">
        <v>6028</v>
      </c>
      <c r="AA2728" s="56" t="s">
        <v>5976</v>
      </c>
      <c r="AB2728" s="56">
        <v>0</v>
      </c>
      <c r="AC2728" s="111"/>
      <c r="AD2728" s="53"/>
      <c r="AE2728" s="53"/>
      <c r="AF2728" s="53"/>
      <c r="AG2728" s="53"/>
      <c r="AH2728" s="53"/>
      <c r="AI2728" s="53"/>
      <c r="AJ2728" s="53"/>
      <c r="AK2728" s="53"/>
      <c r="AL2728" s="53"/>
      <c r="AM2728" s="49" t="e">
        <f>VLOOKUP(C2728:C6112,[3]Sheet3!$D$2:$D$21,1,0)</f>
        <v>#N/A</v>
      </c>
    </row>
    <row r="2729" spans="1:39" ht="30" customHeight="1">
      <c r="A2729" s="53" t="s">
        <v>2468</v>
      </c>
      <c r="B2729" s="85">
        <v>40139</v>
      </c>
      <c r="C2729" s="85">
        <v>72099</v>
      </c>
      <c r="D2729" s="86" t="s">
        <v>5213</v>
      </c>
      <c r="E2729" s="87" t="s">
        <v>2623</v>
      </c>
      <c r="F2729" s="56" t="s">
        <v>1254</v>
      </c>
      <c r="G2729" s="30" t="s">
        <v>2031</v>
      </c>
      <c r="H2729" s="56">
        <v>2000</v>
      </c>
      <c r="I2729" s="56">
        <v>1000</v>
      </c>
      <c r="J2729" s="56" t="s">
        <v>2030</v>
      </c>
      <c r="K2729" s="71" t="s">
        <v>3691</v>
      </c>
      <c r="L2729" s="55"/>
      <c r="M2729" s="55"/>
      <c r="N2729" s="57"/>
      <c r="O2729" s="57"/>
      <c r="P2729" s="57"/>
      <c r="Q2729" s="57"/>
      <c r="R2729" s="48"/>
      <c r="S2729" s="53"/>
      <c r="T2729" s="53" t="e">
        <f>VLOOKUP(C2729:C5782,[2]Sheet3!$B$2:$J$9150,9,0)</f>
        <v>#N/A</v>
      </c>
      <c r="U2729" s="58" t="s">
        <v>4110</v>
      </c>
      <c r="V2729" s="85">
        <v>40139</v>
      </c>
      <c r="W2729" s="58" t="s">
        <v>5738</v>
      </c>
      <c r="X2729" s="58" t="s">
        <v>1025</v>
      </c>
      <c r="Y2729" s="53">
        <v>0</v>
      </c>
      <c r="Z2729" s="56" t="e">
        <v>#N/A</v>
      </c>
      <c r="AA2729" s="56" t="e">
        <v>#N/A</v>
      </c>
      <c r="AB2729" s="56" t="e">
        <v>#N/A</v>
      </c>
      <c r="AC2729" s="111"/>
      <c r="AD2729" s="53"/>
      <c r="AE2729" s="53"/>
      <c r="AF2729" s="53"/>
      <c r="AG2729" s="53"/>
      <c r="AH2729" s="53"/>
      <c r="AI2729" s="53"/>
      <c r="AJ2729" s="53"/>
      <c r="AK2729" s="53"/>
      <c r="AL2729" s="53"/>
      <c r="AM2729" s="49" t="e">
        <f>VLOOKUP(C2729:C6113,[3]Sheet3!$D$2:$D$21,1,0)</f>
        <v>#N/A</v>
      </c>
    </row>
    <row r="2730" spans="1:39" ht="30" customHeight="1">
      <c r="A2730" s="53" t="s">
        <v>2468</v>
      </c>
      <c r="B2730" s="85">
        <v>40139</v>
      </c>
      <c r="C2730" s="85">
        <v>72101</v>
      </c>
      <c r="D2730" s="86" t="s">
        <v>5214</v>
      </c>
      <c r="E2730" s="87" t="s">
        <v>2623</v>
      </c>
      <c r="F2730" s="56" t="s">
        <v>1254</v>
      </c>
      <c r="G2730" s="30" t="s">
        <v>2031</v>
      </c>
      <c r="H2730" s="56">
        <v>2000</v>
      </c>
      <c r="I2730" s="56">
        <v>1000</v>
      </c>
      <c r="J2730" s="56" t="s">
        <v>2030</v>
      </c>
      <c r="K2730" s="71" t="s">
        <v>3691</v>
      </c>
      <c r="L2730" s="55"/>
      <c r="M2730" s="55"/>
      <c r="N2730" s="57"/>
      <c r="O2730" s="57"/>
      <c r="P2730" s="57"/>
      <c r="Q2730" s="57"/>
      <c r="R2730" s="48"/>
      <c r="S2730" s="53"/>
      <c r="T2730" s="53" t="e">
        <f>VLOOKUP(C2730:C5783,[2]Sheet3!$B$2:$J$9150,9,0)</f>
        <v>#N/A</v>
      </c>
      <c r="U2730" s="58" t="s">
        <v>4110</v>
      </c>
      <c r="V2730" s="85">
        <v>40139</v>
      </c>
      <c r="W2730" s="58" t="s">
        <v>5738</v>
      </c>
      <c r="X2730" s="58" t="s">
        <v>1025</v>
      </c>
      <c r="Y2730" s="53" t="s">
        <v>7862</v>
      </c>
      <c r="Z2730" s="56" t="e">
        <v>#N/A</v>
      </c>
      <c r="AA2730" s="56" t="e">
        <v>#N/A</v>
      </c>
      <c r="AB2730" s="56" t="e">
        <v>#N/A</v>
      </c>
      <c r="AC2730" s="111"/>
      <c r="AD2730" s="53"/>
      <c r="AE2730" s="53"/>
      <c r="AF2730" s="53"/>
      <c r="AG2730" s="53"/>
      <c r="AH2730" s="53"/>
      <c r="AI2730" s="53"/>
      <c r="AJ2730" s="53"/>
      <c r="AK2730" s="53"/>
      <c r="AL2730" s="53"/>
      <c r="AM2730" s="49" t="e">
        <f>VLOOKUP(C2730:C6114,[3]Sheet3!$D$2:$D$21,1,0)</f>
        <v>#N/A</v>
      </c>
    </row>
    <row r="2731" spans="1:39" ht="30" customHeight="1">
      <c r="A2731" s="53" t="s">
        <v>2469</v>
      </c>
      <c r="B2731" s="85">
        <v>40139</v>
      </c>
      <c r="C2731" s="85">
        <v>72123</v>
      </c>
      <c r="D2731" s="86" t="s">
        <v>5215</v>
      </c>
      <c r="E2731" s="87" t="s">
        <v>2623</v>
      </c>
      <c r="F2731" s="56" t="s">
        <v>1254</v>
      </c>
      <c r="G2731" s="30" t="s">
        <v>2031</v>
      </c>
      <c r="H2731" s="56">
        <v>2000</v>
      </c>
      <c r="I2731" s="56">
        <v>1000</v>
      </c>
      <c r="J2731" s="56" t="s">
        <v>2030</v>
      </c>
      <c r="K2731" s="71" t="s">
        <v>3691</v>
      </c>
      <c r="L2731" s="55"/>
      <c r="M2731" s="55"/>
      <c r="N2731" s="57"/>
      <c r="O2731" s="57"/>
      <c r="P2731" s="57"/>
      <c r="Q2731" s="57"/>
      <c r="R2731" s="48"/>
      <c r="S2731" s="53"/>
      <c r="T2731" s="53" t="e">
        <f>VLOOKUP(C2731:C5784,[2]Sheet3!$B$2:$J$9150,9,0)</f>
        <v>#N/A</v>
      </c>
      <c r="U2731" s="58" t="s">
        <v>4110</v>
      </c>
      <c r="V2731" s="85">
        <v>40139</v>
      </c>
      <c r="W2731" s="58" t="s">
        <v>5738</v>
      </c>
      <c r="X2731" s="58" t="s">
        <v>1025</v>
      </c>
      <c r="Y2731" s="53" t="s">
        <v>7863</v>
      </c>
      <c r="Z2731" s="56" t="e">
        <v>#N/A</v>
      </c>
      <c r="AA2731" s="56" t="e">
        <v>#N/A</v>
      </c>
      <c r="AB2731" s="56" t="e">
        <v>#N/A</v>
      </c>
      <c r="AC2731" s="111"/>
      <c r="AD2731" s="53"/>
      <c r="AE2731" s="53"/>
      <c r="AF2731" s="53"/>
      <c r="AG2731" s="53"/>
      <c r="AH2731" s="53"/>
      <c r="AI2731" s="53"/>
      <c r="AJ2731" s="53"/>
      <c r="AK2731" s="53"/>
      <c r="AL2731" s="53"/>
      <c r="AM2731" s="49" t="e">
        <f>VLOOKUP(C2731:C6115,[3]Sheet3!$D$2:$D$21,1,0)</f>
        <v>#N/A</v>
      </c>
    </row>
    <row r="2732" spans="1:39" ht="30" customHeight="1">
      <c r="A2732" s="53" t="s">
        <v>2468</v>
      </c>
      <c r="B2732" s="85">
        <v>40105</v>
      </c>
      <c r="C2732" s="85">
        <v>72133</v>
      </c>
      <c r="D2732" s="86" t="s">
        <v>3062</v>
      </c>
      <c r="E2732" s="87" t="s">
        <v>2623</v>
      </c>
      <c r="F2732" s="56" t="s">
        <v>1254</v>
      </c>
      <c r="G2732" s="30" t="s">
        <v>2031</v>
      </c>
      <c r="H2732" s="56">
        <v>2000</v>
      </c>
      <c r="I2732" s="56">
        <v>1000</v>
      </c>
      <c r="J2732" s="56" t="s">
        <v>2030</v>
      </c>
      <c r="K2732" s="71" t="s">
        <v>3691</v>
      </c>
      <c r="L2732" s="55"/>
      <c r="M2732" s="55"/>
      <c r="N2732" s="57"/>
      <c r="O2732" s="57"/>
      <c r="P2732" s="57"/>
      <c r="Q2732" s="57"/>
      <c r="R2732" s="48"/>
      <c r="S2732" s="53"/>
      <c r="T2732" s="53" t="e">
        <f>VLOOKUP(C2732:C5785,[2]Sheet3!$B$2:$J$9150,9,0)</f>
        <v>#N/A</v>
      </c>
      <c r="U2732" s="58" t="s">
        <v>4110</v>
      </c>
      <c r="V2732" s="85">
        <v>40105</v>
      </c>
      <c r="W2732" s="58" t="s">
        <v>5738</v>
      </c>
      <c r="X2732" s="58" t="s">
        <v>1025</v>
      </c>
      <c r="Y2732" s="53">
        <v>0</v>
      </c>
      <c r="Z2732" s="56" t="e">
        <v>#N/A</v>
      </c>
      <c r="AA2732" s="56" t="e">
        <v>#N/A</v>
      </c>
      <c r="AB2732" s="56" t="e">
        <v>#N/A</v>
      </c>
      <c r="AC2732" s="111"/>
      <c r="AD2732" s="53"/>
      <c r="AE2732" s="53"/>
      <c r="AF2732" s="53"/>
      <c r="AG2732" s="53"/>
      <c r="AH2732" s="53"/>
      <c r="AI2732" s="53"/>
      <c r="AJ2732" s="53"/>
      <c r="AK2732" s="53"/>
      <c r="AL2732" s="53"/>
      <c r="AM2732" s="49" t="e">
        <f>VLOOKUP(C2732:C6116,[3]Sheet3!$D$2:$D$21,1,0)</f>
        <v>#N/A</v>
      </c>
    </row>
    <row r="2733" spans="1:39" ht="30" customHeight="1">
      <c r="A2733" s="53" t="s">
        <v>2468</v>
      </c>
      <c r="B2733" s="85">
        <v>40209</v>
      </c>
      <c r="C2733" s="85">
        <v>72145</v>
      </c>
      <c r="D2733" s="86" t="s">
        <v>5216</v>
      </c>
      <c r="E2733" s="87" t="s">
        <v>2623</v>
      </c>
      <c r="F2733" s="56" t="s">
        <v>5336</v>
      </c>
      <c r="G2733" s="30" t="s">
        <v>5495</v>
      </c>
      <c r="H2733" s="31">
        <v>1500</v>
      </c>
      <c r="I2733" s="31">
        <v>1500</v>
      </c>
      <c r="J2733" s="56" t="s">
        <v>7204</v>
      </c>
      <c r="K2733" s="71" t="s">
        <v>3691</v>
      </c>
      <c r="L2733" s="55"/>
      <c r="M2733" s="55"/>
      <c r="N2733" s="57"/>
      <c r="O2733" s="57"/>
      <c r="P2733" s="57"/>
      <c r="Q2733" s="57"/>
      <c r="R2733" s="48"/>
      <c r="S2733" s="53"/>
      <c r="T2733" s="53" t="e">
        <f>VLOOKUP(C2733:C5786,[2]Sheet3!$B$2:$J$9150,9,0)</f>
        <v>#N/A</v>
      </c>
      <c r="U2733" s="58" t="s">
        <v>4110</v>
      </c>
      <c r="V2733" s="85">
        <v>40209</v>
      </c>
      <c r="W2733" s="58" t="s">
        <v>5735</v>
      </c>
      <c r="X2733" s="58" t="s">
        <v>1019</v>
      </c>
      <c r="Y2733" s="53">
        <v>0</v>
      </c>
      <c r="Z2733" s="56" t="e">
        <v>#N/A</v>
      </c>
      <c r="AA2733" s="56" t="e">
        <v>#N/A</v>
      </c>
      <c r="AB2733" s="56" t="e">
        <v>#N/A</v>
      </c>
      <c r="AC2733" s="111"/>
      <c r="AD2733" s="53"/>
      <c r="AE2733" s="53"/>
      <c r="AF2733" s="53"/>
      <c r="AG2733" s="53"/>
      <c r="AH2733" s="53"/>
      <c r="AI2733" s="53"/>
      <c r="AJ2733" s="53"/>
      <c r="AK2733" s="53"/>
      <c r="AL2733" s="53"/>
      <c r="AM2733" s="49" t="e">
        <f>VLOOKUP(C2733:C6117,[3]Sheet3!$D$2:$D$21,1,0)</f>
        <v>#N/A</v>
      </c>
    </row>
    <row r="2734" spans="1:39" ht="30" customHeight="1">
      <c r="A2734" s="53" t="s">
        <v>2469</v>
      </c>
      <c r="B2734" s="85">
        <v>40105</v>
      </c>
      <c r="C2734" s="85">
        <v>72157</v>
      </c>
      <c r="D2734" s="86" t="s">
        <v>5217</v>
      </c>
      <c r="E2734" s="87" t="s">
        <v>2623</v>
      </c>
      <c r="F2734" s="56" t="s">
        <v>1254</v>
      </c>
      <c r="G2734" s="30" t="s">
        <v>2031</v>
      </c>
      <c r="H2734" s="56">
        <v>2000</v>
      </c>
      <c r="I2734" s="56">
        <v>1000</v>
      </c>
      <c r="J2734" s="56" t="s">
        <v>2030</v>
      </c>
      <c r="K2734" s="71" t="s">
        <v>3691</v>
      </c>
      <c r="L2734" s="55"/>
      <c r="M2734" s="55"/>
      <c r="N2734" s="57"/>
      <c r="O2734" s="57"/>
      <c r="P2734" s="57"/>
      <c r="Q2734" s="57"/>
      <c r="R2734" s="48"/>
      <c r="S2734" s="53"/>
      <c r="T2734" s="53" t="e">
        <f>VLOOKUP(C2734:C5787,[2]Sheet3!$B$2:$J$9150,9,0)</f>
        <v>#N/A</v>
      </c>
      <c r="U2734" s="58" t="s">
        <v>4110</v>
      </c>
      <c r="V2734" s="85">
        <v>40105</v>
      </c>
      <c r="W2734" s="58" t="s">
        <v>5738</v>
      </c>
      <c r="X2734" s="58" t="s">
        <v>1025</v>
      </c>
      <c r="Y2734" s="53">
        <v>0</v>
      </c>
      <c r="Z2734" s="56" t="e">
        <v>#N/A</v>
      </c>
      <c r="AA2734" s="56" t="e">
        <v>#N/A</v>
      </c>
      <c r="AB2734" s="56" t="e">
        <v>#N/A</v>
      </c>
      <c r="AC2734" s="111"/>
      <c r="AD2734" s="53"/>
      <c r="AE2734" s="53"/>
      <c r="AF2734" s="53"/>
      <c r="AG2734" s="53"/>
      <c r="AH2734" s="53"/>
      <c r="AI2734" s="53"/>
      <c r="AJ2734" s="53"/>
      <c r="AK2734" s="53"/>
      <c r="AL2734" s="53"/>
      <c r="AM2734" s="49" t="e">
        <f>VLOOKUP(C2734:C6118,[3]Sheet3!$D$2:$D$21,1,0)</f>
        <v>#N/A</v>
      </c>
    </row>
    <row r="2735" spans="1:39" ht="30" customHeight="1">
      <c r="A2735" s="53" t="s">
        <v>2469</v>
      </c>
      <c r="B2735" s="85">
        <v>40105</v>
      </c>
      <c r="C2735" s="85">
        <v>72272</v>
      </c>
      <c r="D2735" s="86" t="s">
        <v>5218</v>
      </c>
      <c r="E2735" s="87" t="s">
        <v>2623</v>
      </c>
      <c r="F2735" s="56" t="s">
        <v>1254</v>
      </c>
      <c r="G2735" s="30" t="s">
        <v>2031</v>
      </c>
      <c r="H2735" s="56">
        <v>2000</v>
      </c>
      <c r="I2735" s="56">
        <v>1000</v>
      </c>
      <c r="J2735" s="56" t="s">
        <v>2030</v>
      </c>
      <c r="K2735" s="71" t="s">
        <v>3691</v>
      </c>
      <c r="L2735" s="55"/>
      <c r="M2735" s="55"/>
      <c r="N2735" s="57"/>
      <c r="O2735" s="57"/>
      <c r="P2735" s="57"/>
      <c r="Q2735" s="57"/>
      <c r="R2735" s="48"/>
      <c r="S2735" s="53"/>
      <c r="T2735" s="53" t="e">
        <f>VLOOKUP(C2735:C5788,[2]Sheet3!$B$2:$J$9150,9,0)</f>
        <v>#N/A</v>
      </c>
      <c r="U2735" s="58" t="s">
        <v>4110</v>
      </c>
      <c r="V2735" s="85">
        <v>40105</v>
      </c>
      <c r="W2735" s="58" t="s">
        <v>5738</v>
      </c>
      <c r="X2735" s="58" t="s">
        <v>1025</v>
      </c>
      <c r="Y2735" s="53">
        <v>0</v>
      </c>
      <c r="Z2735" s="56" t="e">
        <v>#N/A</v>
      </c>
      <c r="AA2735" s="56" t="e">
        <v>#N/A</v>
      </c>
      <c r="AB2735" s="56" t="e">
        <v>#N/A</v>
      </c>
      <c r="AC2735" s="111"/>
      <c r="AD2735" s="53"/>
      <c r="AE2735" s="53"/>
      <c r="AF2735" s="53"/>
      <c r="AG2735" s="53"/>
      <c r="AH2735" s="53"/>
      <c r="AI2735" s="53"/>
      <c r="AJ2735" s="53"/>
      <c r="AK2735" s="53"/>
      <c r="AL2735" s="53"/>
      <c r="AM2735" s="49" t="e">
        <f>VLOOKUP(C2735:C6119,[3]Sheet3!$D$2:$D$21,1,0)</f>
        <v>#N/A</v>
      </c>
    </row>
    <row r="2736" spans="1:39" ht="30" customHeight="1">
      <c r="A2736" s="53" t="s">
        <v>2469</v>
      </c>
      <c r="B2736" s="85">
        <v>40105</v>
      </c>
      <c r="C2736" s="85">
        <v>72275</v>
      </c>
      <c r="D2736" s="86" t="s">
        <v>5219</v>
      </c>
      <c r="E2736" s="87" t="s">
        <v>2623</v>
      </c>
      <c r="F2736" s="56" t="s">
        <v>1254</v>
      </c>
      <c r="G2736" s="30" t="s">
        <v>2031</v>
      </c>
      <c r="H2736" s="56">
        <v>2000</v>
      </c>
      <c r="I2736" s="56">
        <v>1000</v>
      </c>
      <c r="J2736" s="56" t="s">
        <v>2030</v>
      </c>
      <c r="K2736" s="71" t="s">
        <v>3691</v>
      </c>
      <c r="L2736" s="55"/>
      <c r="M2736" s="55"/>
      <c r="N2736" s="57"/>
      <c r="O2736" s="57"/>
      <c r="P2736" s="57"/>
      <c r="Q2736" s="57"/>
      <c r="R2736" s="48"/>
      <c r="S2736" s="53"/>
      <c r="T2736" s="53" t="e">
        <f>VLOOKUP(C2736:C5789,[2]Sheet3!$B$2:$J$9150,9,0)</f>
        <v>#N/A</v>
      </c>
      <c r="U2736" s="58" t="s">
        <v>4110</v>
      </c>
      <c r="V2736" s="85">
        <v>40105</v>
      </c>
      <c r="W2736" s="58" t="s">
        <v>5738</v>
      </c>
      <c r="X2736" s="58" t="s">
        <v>1025</v>
      </c>
      <c r="Y2736" s="53">
        <v>0</v>
      </c>
      <c r="Z2736" s="56" t="e">
        <v>#N/A</v>
      </c>
      <c r="AA2736" s="56" t="e">
        <v>#N/A</v>
      </c>
      <c r="AB2736" s="56" t="e">
        <v>#N/A</v>
      </c>
      <c r="AC2736" s="111"/>
      <c r="AD2736" s="53"/>
      <c r="AE2736" s="53"/>
      <c r="AF2736" s="53"/>
      <c r="AG2736" s="53"/>
      <c r="AH2736" s="53"/>
      <c r="AI2736" s="53"/>
      <c r="AJ2736" s="53"/>
      <c r="AK2736" s="53"/>
      <c r="AL2736" s="53"/>
      <c r="AM2736" s="49" t="e">
        <f>VLOOKUP(C2736:C6120,[3]Sheet3!$D$2:$D$21,1,0)</f>
        <v>#N/A</v>
      </c>
    </row>
    <row r="2737" spans="1:39" ht="30" customHeight="1">
      <c r="A2737" s="53" t="s">
        <v>2468</v>
      </c>
      <c r="B2737" s="85">
        <v>40105</v>
      </c>
      <c r="C2737" s="85">
        <v>72278</v>
      </c>
      <c r="D2737" s="86" t="s">
        <v>5220</v>
      </c>
      <c r="E2737" s="87" t="s">
        <v>2623</v>
      </c>
      <c r="F2737" s="56" t="s">
        <v>1254</v>
      </c>
      <c r="G2737" s="30" t="s">
        <v>2031</v>
      </c>
      <c r="H2737" s="56">
        <v>2000</v>
      </c>
      <c r="I2737" s="56">
        <v>1000</v>
      </c>
      <c r="J2737" s="56" t="s">
        <v>2030</v>
      </c>
      <c r="K2737" s="71" t="s">
        <v>3691</v>
      </c>
      <c r="L2737" s="55"/>
      <c r="M2737" s="55"/>
      <c r="N2737" s="57"/>
      <c r="O2737" s="57"/>
      <c r="P2737" s="57"/>
      <c r="Q2737" s="57"/>
      <c r="R2737" s="48"/>
      <c r="S2737" s="53"/>
      <c r="T2737" s="53" t="e">
        <f>VLOOKUP(C2737:C5790,[2]Sheet3!$B$2:$J$9150,9,0)</f>
        <v>#N/A</v>
      </c>
      <c r="U2737" s="58" t="s">
        <v>4110</v>
      </c>
      <c r="V2737" s="85">
        <v>40105</v>
      </c>
      <c r="W2737" s="58" t="s">
        <v>5738</v>
      </c>
      <c r="X2737" s="58" t="s">
        <v>1025</v>
      </c>
      <c r="Y2737" s="53">
        <v>0</v>
      </c>
      <c r="Z2737" s="56" t="e">
        <v>#N/A</v>
      </c>
      <c r="AA2737" s="56" t="e">
        <v>#N/A</v>
      </c>
      <c r="AB2737" s="56" t="e">
        <v>#N/A</v>
      </c>
      <c r="AC2737" s="111"/>
      <c r="AD2737" s="53"/>
      <c r="AE2737" s="53"/>
      <c r="AF2737" s="53"/>
      <c r="AG2737" s="53"/>
      <c r="AH2737" s="53"/>
      <c r="AI2737" s="53"/>
      <c r="AJ2737" s="53"/>
      <c r="AK2737" s="53"/>
      <c r="AL2737" s="53"/>
      <c r="AM2737" s="49" t="e">
        <f>VLOOKUP(C2737:C6121,[3]Sheet3!$D$2:$D$21,1,0)</f>
        <v>#N/A</v>
      </c>
    </row>
    <row r="2738" spans="1:39" ht="30" customHeight="1">
      <c r="A2738" s="53" t="s">
        <v>2469</v>
      </c>
      <c r="B2738" s="85">
        <v>40105</v>
      </c>
      <c r="C2738" s="85">
        <v>72282</v>
      </c>
      <c r="D2738" s="86" t="s">
        <v>5221</v>
      </c>
      <c r="E2738" s="87" t="s">
        <v>2623</v>
      </c>
      <c r="F2738" s="56" t="s">
        <v>1254</v>
      </c>
      <c r="G2738" s="30" t="s">
        <v>2031</v>
      </c>
      <c r="H2738" s="56">
        <v>2000</v>
      </c>
      <c r="I2738" s="56">
        <v>1000</v>
      </c>
      <c r="J2738" s="56" t="s">
        <v>2030</v>
      </c>
      <c r="K2738" s="71" t="s">
        <v>3691</v>
      </c>
      <c r="L2738" s="55"/>
      <c r="M2738" s="55"/>
      <c r="N2738" s="57"/>
      <c r="O2738" s="57"/>
      <c r="P2738" s="57"/>
      <c r="Q2738" s="57"/>
      <c r="R2738" s="48"/>
      <c r="S2738" s="53"/>
      <c r="T2738" s="53" t="e">
        <f>VLOOKUP(C2738:C5791,[2]Sheet3!$B$2:$J$9150,9,0)</f>
        <v>#N/A</v>
      </c>
      <c r="U2738" s="58" t="s">
        <v>4110</v>
      </c>
      <c r="V2738" s="85">
        <v>40105</v>
      </c>
      <c r="W2738" s="58" t="s">
        <v>5738</v>
      </c>
      <c r="X2738" s="58" t="s">
        <v>1025</v>
      </c>
      <c r="Y2738" s="73">
        <v>0</v>
      </c>
      <c r="Z2738" s="56" t="e">
        <v>#N/A</v>
      </c>
      <c r="AA2738" s="56" t="e">
        <v>#N/A</v>
      </c>
      <c r="AB2738" s="56" t="e">
        <v>#N/A</v>
      </c>
      <c r="AC2738" s="111"/>
      <c r="AD2738" s="53"/>
      <c r="AE2738" s="53"/>
      <c r="AF2738" s="53"/>
      <c r="AG2738" s="53"/>
      <c r="AH2738" s="53"/>
      <c r="AI2738" s="53"/>
      <c r="AJ2738" s="53"/>
      <c r="AK2738" s="53"/>
      <c r="AL2738" s="53"/>
      <c r="AM2738" s="49" t="e">
        <f>VLOOKUP(C2738:C6122,[3]Sheet3!$D$2:$D$21,1,0)</f>
        <v>#N/A</v>
      </c>
    </row>
    <row r="2739" spans="1:39" ht="30" customHeight="1">
      <c r="A2739" s="53" t="s">
        <v>2468</v>
      </c>
      <c r="B2739" s="85">
        <v>40004</v>
      </c>
      <c r="C2739" s="85">
        <v>72315</v>
      </c>
      <c r="D2739" s="86" t="s">
        <v>5222</v>
      </c>
      <c r="E2739" s="87" t="s">
        <v>2623</v>
      </c>
      <c r="F2739" s="56" t="s">
        <v>6103</v>
      </c>
      <c r="G2739" s="30" t="s">
        <v>429</v>
      </c>
      <c r="H2739" s="56">
        <v>1500</v>
      </c>
      <c r="I2739" s="56">
        <v>1400</v>
      </c>
      <c r="J2739" s="56" t="s">
        <v>3539</v>
      </c>
      <c r="K2739" s="71" t="s">
        <v>3691</v>
      </c>
      <c r="L2739" s="55"/>
      <c r="M2739" s="55"/>
      <c r="N2739" s="57"/>
      <c r="O2739" s="57"/>
      <c r="P2739" s="57"/>
      <c r="Q2739" s="57"/>
      <c r="R2739" s="48"/>
      <c r="S2739" s="53"/>
      <c r="T2739" s="53" t="e">
        <f>VLOOKUP(C2739:C5792,[2]Sheet3!$B$2:$J$9150,9,0)</f>
        <v>#N/A</v>
      </c>
      <c r="U2739" s="58" t="s">
        <v>4110</v>
      </c>
      <c r="V2739" s="85">
        <v>40004</v>
      </c>
      <c r="W2739" s="58" t="s">
        <v>5702</v>
      </c>
      <c r="X2739" s="58" t="s">
        <v>6630</v>
      </c>
      <c r="Y2739" s="53" t="s">
        <v>6980</v>
      </c>
      <c r="Z2739" s="56" t="e">
        <v>#N/A</v>
      </c>
      <c r="AA2739" s="56" t="e">
        <v>#N/A</v>
      </c>
      <c r="AB2739" s="56" t="e">
        <v>#N/A</v>
      </c>
      <c r="AC2739" s="111"/>
      <c r="AD2739" s="53"/>
      <c r="AE2739" s="53"/>
      <c r="AF2739" s="53"/>
      <c r="AG2739" s="53"/>
      <c r="AH2739" s="53"/>
      <c r="AI2739" s="53"/>
      <c r="AJ2739" s="53"/>
      <c r="AK2739" s="53"/>
      <c r="AL2739" s="53"/>
      <c r="AM2739" s="49" t="e">
        <f>VLOOKUP(C2739:C6123,[3]Sheet3!$D$2:$D$21,1,0)</f>
        <v>#N/A</v>
      </c>
    </row>
    <row r="2740" spans="1:39" ht="30" customHeight="1">
      <c r="A2740" s="53" t="s">
        <v>2469</v>
      </c>
      <c r="B2740" s="85">
        <v>40092</v>
      </c>
      <c r="C2740" s="85">
        <v>72409</v>
      </c>
      <c r="D2740" s="86" t="s">
        <v>5223</v>
      </c>
      <c r="E2740" s="87" t="s">
        <v>2623</v>
      </c>
      <c r="F2740" s="56" t="s">
        <v>4095</v>
      </c>
      <c r="G2740" s="56" t="s">
        <v>3800</v>
      </c>
      <c r="H2740" s="56">
        <v>1500</v>
      </c>
      <c r="I2740" s="56">
        <v>1500</v>
      </c>
      <c r="J2740" s="56" t="s">
        <v>3801</v>
      </c>
      <c r="K2740" s="71" t="s">
        <v>3691</v>
      </c>
      <c r="L2740" s="55"/>
      <c r="M2740" s="55"/>
      <c r="N2740" s="57"/>
      <c r="O2740" s="57"/>
      <c r="P2740" s="57"/>
      <c r="Q2740" s="57"/>
      <c r="R2740" s="48"/>
      <c r="S2740" s="53"/>
      <c r="T2740" s="53" t="e">
        <f>VLOOKUP(C2740:C5793,[2]Sheet3!$B$2:$J$9150,9,0)</f>
        <v>#N/A</v>
      </c>
      <c r="U2740" s="58" t="s">
        <v>4110</v>
      </c>
      <c r="V2740" s="85">
        <v>40092</v>
      </c>
      <c r="W2740" s="58" t="s">
        <v>5732</v>
      </c>
      <c r="X2740" s="58" t="s">
        <v>1022</v>
      </c>
      <c r="Y2740" s="53">
        <v>0</v>
      </c>
      <c r="Z2740" s="56" t="e">
        <v>#N/A</v>
      </c>
      <c r="AA2740" s="56" t="e">
        <v>#N/A</v>
      </c>
      <c r="AB2740" s="56" t="e">
        <v>#N/A</v>
      </c>
      <c r="AC2740" s="111"/>
      <c r="AD2740" s="53"/>
      <c r="AE2740" s="53"/>
      <c r="AF2740" s="53"/>
      <c r="AG2740" s="53"/>
      <c r="AH2740" s="53"/>
      <c r="AI2740" s="53"/>
      <c r="AJ2740" s="53"/>
      <c r="AK2740" s="53"/>
      <c r="AL2740" s="53"/>
      <c r="AM2740" s="49" t="e">
        <f>VLOOKUP(C2740:C6124,[3]Sheet3!$D$2:$D$21,1,0)</f>
        <v>#N/A</v>
      </c>
    </row>
    <row r="2741" spans="1:39" ht="30" customHeight="1">
      <c r="A2741" s="53" t="s">
        <v>2469</v>
      </c>
      <c r="B2741" s="85">
        <v>40252</v>
      </c>
      <c r="C2741" s="85">
        <v>72428</v>
      </c>
      <c r="D2741" s="86" t="s">
        <v>5224</v>
      </c>
      <c r="E2741" s="87" t="s">
        <v>2623</v>
      </c>
      <c r="F2741" s="56" t="s">
        <v>6425</v>
      </c>
      <c r="G2741" s="30" t="s">
        <v>4251</v>
      </c>
      <c r="H2741" s="56">
        <v>1500</v>
      </c>
      <c r="I2741" s="56">
        <v>1500</v>
      </c>
      <c r="J2741" s="56" t="s">
        <v>4112</v>
      </c>
      <c r="K2741" s="71" t="s">
        <v>3691</v>
      </c>
      <c r="L2741" s="55"/>
      <c r="M2741" s="55"/>
      <c r="N2741" s="57"/>
      <c r="O2741" s="57"/>
      <c r="P2741" s="57"/>
      <c r="Q2741" s="57"/>
      <c r="R2741" s="48"/>
      <c r="S2741" s="53"/>
      <c r="T2741" s="53" t="e">
        <f>VLOOKUP(C2741:C5794,[2]Sheet3!$B$2:$J$9150,9,0)</f>
        <v>#N/A</v>
      </c>
      <c r="U2741" s="58" t="s">
        <v>4110</v>
      </c>
      <c r="V2741" s="85">
        <v>40252</v>
      </c>
      <c r="W2741" s="58" t="s">
        <v>6617</v>
      </c>
      <c r="X2741" s="58" t="s">
        <v>1022</v>
      </c>
      <c r="Y2741" s="53" t="s">
        <v>7864</v>
      </c>
      <c r="Z2741" s="56" t="e">
        <v>#N/A</v>
      </c>
      <c r="AA2741" s="56" t="e">
        <v>#N/A</v>
      </c>
      <c r="AB2741" s="56" t="e">
        <v>#N/A</v>
      </c>
      <c r="AC2741" s="111"/>
      <c r="AD2741" s="53"/>
      <c r="AE2741" s="53"/>
      <c r="AF2741" s="53"/>
      <c r="AG2741" s="53"/>
      <c r="AH2741" s="53"/>
      <c r="AI2741" s="53"/>
      <c r="AJ2741" s="53"/>
      <c r="AK2741" s="53"/>
      <c r="AL2741" s="53"/>
      <c r="AM2741" s="49" t="e">
        <f>VLOOKUP(C2741:C6125,[3]Sheet3!$D$2:$D$21,1,0)</f>
        <v>#N/A</v>
      </c>
    </row>
    <row r="2742" spans="1:39" ht="30" customHeight="1">
      <c r="A2742" s="53" t="s">
        <v>2468</v>
      </c>
      <c r="B2742" s="85">
        <v>40252</v>
      </c>
      <c r="C2742" s="85">
        <v>72431</v>
      </c>
      <c r="D2742" s="86" t="s">
        <v>5225</v>
      </c>
      <c r="E2742" s="87" t="s">
        <v>2623</v>
      </c>
      <c r="F2742" s="56" t="s">
        <v>6425</v>
      </c>
      <c r="G2742" s="30" t="s">
        <v>4251</v>
      </c>
      <c r="H2742" s="56">
        <v>1500</v>
      </c>
      <c r="I2742" s="56">
        <v>1500</v>
      </c>
      <c r="J2742" s="56" t="s">
        <v>4112</v>
      </c>
      <c r="K2742" s="71" t="s">
        <v>3691</v>
      </c>
      <c r="L2742" s="55"/>
      <c r="M2742" s="55"/>
      <c r="N2742" s="57"/>
      <c r="O2742" s="57"/>
      <c r="P2742" s="57"/>
      <c r="Q2742" s="57"/>
      <c r="R2742" s="48"/>
      <c r="S2742" s="53"/>
      <c r="T2742" s="53" t="e">
        <f>VLOOKUP(C2742:C5795,[2]Sheet3!$B$2:$J$9150,9,0)</f>
        <v>#N/A</v>
      </c>
      <c r="U2742" s="58" t="s">
        <v>4110</v>
      </c>
      <c r="V2742" s="85">
        <v>40252</v>
      </c>
      <c r="W2742" s="58" t="s">
        <v>6617</v>
      </c>
      <c r="X2742" s="58" t="s">
        <v>1022</v>
      </c>
      <c r="Y2742" s="53" t="s">
        <v>7865</v>
      </c>
      <c r="Z2742" s="56" t="e">
        <v>#N/A</v>
      </c>
      <c r="AA2742" s="56" t="e">
        <v>#N/A</v>
      </c>
      <c r="AB2742" s="56" t="e">
        <v>#N/A</v>
      </c>
      <c r="AC2742" s="111"/>
      <c r="AD2742" s="53"/>
      <c r="AE2742" s="53"/>
      <c r="AF2742" s="53"/>
      <c r="AG2742" s="53"/>
      <c r="AH2742" s="53"/>
      <c r="AI2742" s="53"/>
      <c r="AJ2742" s="53"/>
      <c r="AK2742" s="53"/>
      <c r="AL2742" s="53"/>
      <c r="AM2742" s="49" t="e">
        <f>VLOOKUP(C2742:C6126,[3]Sheet3!$D$2:$D$21,1,0)</f>
        <v>#N/A</v>
      </c>
    </row>
    <row r="2743" spans="1:39" ht="30" customHeight="1">
      <c r="A2743" s="53" t="s">
        <v>2468</v>
      </c>
      <c r="B2743" s="85">
        <v>40192</v>
      </c>
      <c r="C2743" s="85">
        <v>72469</v>
      </c>
      <c r="D2743" s="86" t="s">
        <v>5226</v>
      </c>
      <c r="E2743" s="87" t="s">
        <v>2623</v>
      </c>
      <c r="F2743" s="56" t="s">
        <v>6425</v>
      </c>
      <c r="G2743" s="30" t="s">
        <v>4251</v>
      </c>
      <c r="H2743" s="56">
        <v>1500</v>
      </c>
      <c r="I2743" s="56">
        <v>1500</v>
      </c>
      <c r="J2743" s="56" t="s">
        <v>4112</v>
      </c>
      <c r="K2743" s="71" t="s">
        <v>3691</v>
      </c>
      <c r="L2743" s="55"/>
      <c r="M2743" s="55"/>
      <c r="N2743" s="57"/>
      <c r="O2743" s="57"/>
      <c r="P2743" s="57"/>
      <c r="Q2743" s="57"/>
      <c r="R2743" s="48"/>
      <c r="S2743" s="53"/>
      <c r="T2743" s="53" t="e">
        <f>VLOOKUP(C2743:C5796,[2]Sheet3!$B$2:$J$9150,9,0)</f>
        <v>#N/A</v>
      </c>
      <c r="U2743" s="58" t="s">
        <v>4110</v>
      </c>
      <c r="V2743" s="85">
        <v>40192</v>
      </c>
      <c r="W2743" s="58" t="s">
        <v>6597</v>
      </c>
      <c r="X2743" s="58" t="s">
        <v>1022</v>
      </c>
      <c r="Y2743" s="53" t="s">
        <v>7866</v>
      </c>
      <c r="Z2743" s="56" t="e">
        <v>#N/A</v>
      </c>
      <c r="AA2743" s="56" t="e">
        <v>#N/A</v>
      </c>
      <c r="AB2743" s="56" t="e">
        <v>#N/A</v>
      </c>
      <c r="AC2743" s="111"/>
      <c r="AD2743" s="53"/>
      <c r="AE2743" s="53"/>
      <c r="AF2743" s="53"/>
      <c r="AG2743" s="53"/>
      <c r="AH2743" s="53"/>
      <c r="AI2743" s="53"/>
      <c r="AJ2743" s="53"/>
      <c r="AK2743" s="53"/>
      <c r="AL2743" s="53"/>
      <c r="AM2743" s="49" t="e">
        <f>VLOOKUP(C2743:C6127,[3]Sheet3!$D$2:$D$21,1,0)</f>
        <v>#N/A</v>
      </c>
    </row>
    <row r="2744" spans="1:39" ht="30" customHeight="1">
      <c r="A2744" s="53" t="s">
        <v>2468</v>
      </c>
      <c r="B2744" s="85">
        <v>40122</v>
      </c>
      <c r="C2744" s="85">
        <v>72491</v>
      </c>
      <c r="D2744" s="86" t="s">
        <v>5227</v>
      </c>
      <c r="E2744" s="87" t="s">
        <v>2623</v>
      </c>
      <c r="F2744" s="56" t="s">
        <v>1471</v>
      </c>
      <c r="G2744" s="30" t="s">
        <v>2290</v>
      </c>
      <c r="H2744" s="30">
        <v>1500</v>
      </c>
      <c r="I2744" s="30">
        <v>1200</v>
      </c>
      <c r="J2744" s="56" t="s">
        <v>4184</v>
      </c>
      <c r="K2744" s="71" t="s">
        <v>3691</v>
      </c>
      <c r="L2744" s="55"/>
      <c r="M2744" s="55"/>
      <c r="N2744" s="57"/>
      <c r="O2744" s="57"/>
      <c r="P2744" s="57"/>
      <c r="Q2744" s="57"/>
      <c r="R2744" s="48"/>
      <c r="S2744" s="53"/>
      <c r="T2744" s="53" t="e">
        <f>VLOOKUP(C2744:C5797,[2]Sheet3!$B$2:$J$9150,9,0)</f>
        <v>#N/A</v>
      </c>
      <c r="U2744" s="58" t="s">
        <v>4110</v>
      </c>
      <c r="V2744" s="85">
        <v>40122</v>
      </c>
      <c r="W2744" s="58" t="s">
        <v>531</v>
      </c>
      <c r="X2744" s="58" t="s">
        <v>1020</v>
      </c>
      <c r="Y2744" s="53">
        <v>0</v>
      </c>
      <c r="Z2744" s="56" t="e">
        <v>#N/A</v>
      </c>
      <c r="AA2744" s="56" t="e">
        <v>#N/A</v>
      </c>
      <c r="AB2744" s="56" t="e">
        <v>#N/A</v>
      </c>
      <c r="AC2744" s="111"/>
      <c r="AD2744" s="53"/>
      <c r="AE2744" s="53"/>
      <c r="AF2744" s="53"/>
      <c r="AG2744" s="53"/>
      <c r="AH2744" s="53"/>
      <c r="AI2744" s="53"/>
      <c r="AJ2744" s="53"/>
      <c r="AK2744" s="53"/>
      <c r="AL2744" s="53"/>
      <c r="AM2744" s="49" t="e">
        <f>VLOOKUP(C2744:C6128,[3]Sheet3!$D$2:$D$21,1,0)</f>
        <v>#N/A</v>
      </c>
    </row>
    <row r="2745" spans="1:39" ht="30" customHeight="1">
      <c r="A2745" s="53" t="s">
        <v>2469</v>
      </c>
      <c r="B2745" s="85">
        <v>40122</v>
      </c>
      <c r="C2745" s="85">
        <v>72499</v>
      </c>
      <c r="D2745" s="86" t="s">
        <v>5228</v>
      </c>
      <c r="E2745" s="87" t="s">
        <v>2623</v>
      </c>
      <c r="F2745" s="56" t="s">
        <v>1471</v>
      </c>
      <c r="G2745" s="30" t="s">
        <v>2290</v>
      </c>
      <c r="H2745" s="30">
        <v>1500</v>
      </c>
      <c r="I2745" s="30">
        <v>1200</v>
      </c>
      <c r="J2745" s="56" t="s">
        <v>4184</v>
      </c>
      <c r="K2745" s="71" t="s">
        <v>3691</v>
      </c>
      <c r="L2745" s="55"/>
      <c r="M2745" s="55"/>
      <c r="N2745" s="57"/>
      <c r="O2745" s="57"/>
      <c r="P2745" s="57"/>
      <c r="Q2745" s="57"/>
      <c r="R2745" s="48"/>
      <c r="S2745" s="53"/>
      <c r="T2745" s="53" t="e">
        <f>VLOOKUP(C2745:C5798,[2]Sheet3!$B$2:$J$9150,9,0)</f>
        <v>#N/A</v>
      </c>
      <c r="U2745" s="58" t="s">
        <v>4110</v>
      </c>
      <c r="V2745" s="85">
        <v>40122</v>
      </c>
      <c r="W2745" s="58" t="s">
        <v>531</v>
      </c>
      <c r="X2745" s="58" t="s">
        <v>1020</v>
      </c>
      <c r="Y2745" s="53">
        <v>0</v>
      </c>
      <c r="Z2745" s="56" t="e">
        <v>#N/A</v>
      </c>
      <c r="AA2745" s="56" t="e">
        <v>#N/A</v>
      </c>
      <c r="AB2745" s="56" t="e">
        <v>#N/A</v>
      </c>
      <c r="AC2745" s="111"/>
      <c r="AD2745" s="53"/>
      <c r="AE2745" s="53"/>
      <c r="AF2745" s="53"/>
      <c r="AG2745" s="53"/>
      <c r="AH2745" s="53"/>
      <c r="AI2745" s="53"/>
      <c r="AJ2745" s="53"/>
      <c r="AK2745" s="53"/>
      <c r="AL2745" s="53"/>
      <c r="AM2745" s="49" t="e">
        <f>VLOOKUP(C2745:C6129,[3]Sheet3!$D$2:$D$21,1,0)</f>
        <v>#N/A</v>
      </c>
    </row>
    <row r="2746" spans="1:39" ht="30" customHeight="1">
      <c r="A2746" s="53" t="s">
        <v>2468</v>
      </c>
      <c r="B2746" s="85">
        <v>40105</v>
      </c>
      <c r="C2746" s="85">
        <v>72519</v>
      </c>
      <c r="D2746" s="86" t="s">
        <v>5229</v>
      </c>
      <c r="E2746" s="87" t="s">
        <v>2623</v>
      </c>
      <c r="F2746" s="56" t="s">
        <v>1254</v>
      </c>
      <c r="G2746" s="30" t="s">
        <v>2031</v>
      </c>
      <c r="H2746" s="56">
        <v>2000</v>
      </c>
      <c r="I2746" s="56">
        <v>1000</v>
      </c>
      <c r="J2746" s="56" t="s">
        <v>2030</v>
      </c>
      <c r="K2746" s="71" t="s">
        <v>3691</v>
      </c>
      <c r="L2746" s="55"/>
      <c r="M2746" s="55"/>
      <c r="N2746" s="57"/>
      <c r="O2746" s="57"/>
      <c r="P2746" s="57"/>
      <c r="Q2746" s="57"/>
      <c r="R2746" s="48"/>
      <c r="S2746" s="53"/>
      <c r="T2746" s="53" t="e">
        <f>VLOOKUP(C2746:C5799,[2]Sheet3!$B$2:$J$9150,9,0)</f>
        <v>#N/A</v>
      </c>
      <c r="U2746" s="58" t="s">
        <v>4110</v>
      </c>
      <c r="V2746" s="85">
        <v>40105</v>
      </c>
      <c r="W2746" s="58" t="s">
        <v>5738</v>
      </c>
      <c r="X2746" s="58" t="s">
        <v>1025</v>
      </c>
      <c r="Y2746" s="53">
        <v>0</v>
      </c>
      <c r="Z2746" s="56" t="e">
        <v>#N/A</v>
      </c>
      <c r="AA2746" s="56" t="e">
        <v>#N/A</v>
      </c>
      <c r="AB2746" s="56" t="e">
        <v>#N/A</v>
      </c>
      <c r="AC2746" s="111"/>
      <c r="AD2746" s="53"/>
      <c r="AE2746" s="53"/>
      <c r="AF2746" s="53"/>
      <c r="AG2746" s="53"/>
      <c r="AH2746" s="53"/>
      <c r="AI2746" s="53"/>
      <c r="AJ2746" s="53"/>
      <c r="AK2746" s="53"/>
      <c r="AL2746" s="53"/>
      <c r="AM2746" s="49" t="e">
        <f>VLOOKUP(C2746:C6130,[3]Sheet3!$D$2:$D$21,1,0)</f>
        <v>#N/A</v>
      </c>
    </row>
    <row r="2747" spans="1:39" ht="30" customHeight="1">
      <c r="A2747" s="53" t="s">
        <v>2469</v>
      </c>
      <c r="B2747" s="85">
        <v>40281</v>
      </c>
      <c r="C2747" s="85">
        <v>72765</v>
      </c>
      <c r="D2747" s="86" t="s">
        <v>5230</v>
      </c>
      <c r="E2747" s="87" t="s">
        <v>2623</v>
      </c>
      <c r="F2747" s="56" t="s">
        <v>6425</v>
      </c>
      <c r="G2747" s="30" t="s">
        <v>4251</v>
      </c>
      <c r="H2747" s="56">
        <v>1500</v>
      </c>
      <c r="I2747" s="56">
        <v>1500</v>
      </c>
      <c r="J2747" s="56" t="s">
        <v>4112</v>
      </c>
      <c r="K2747" s="71" t="s">
        <v>3691</v>
      </c>
      <c r="L2747" s="55"/>
      <c r="M2747" s="55"/>
      <c r="N2747" s="57"/>
      <c r="O2747" s="57"/>
      <c r="P2747" s="57"/>
      <c r="Q2747" s="57"/>
      <c r="R2747" s="48"/>
      <c r="S2747" s="53"/>
      <c r="T2747" s="53" t="e">
        <f>VLOOKUP(C2747:C5800,[2]Sheet3!$B$2:$J$9150,9,0)</f>
        <v>#N/A</v>
      </c>
      <c r="U2747" s="58" t="s">
        <v>4110</v>
      </c>
      <c r="V2747" s="85">
        <v>40281</v>
      </c>
      <c r="W2747" s="58" t="s">
        <v>2162</v>
      </c>
      <c r="X2747" s="58" t="s">
        <v>1022</v>
      </c>
      <c r="Y2747" s="53" t="s">
        <v>7867</v>
      </c>
      <c r="Z2747" s="56" t="e">
        <v>#N/A</v>
      </c>
      <c r="AA2747" s="56" t="e">
        <v>#N/A</v>
      </c>
      <c r="AB2747" s="56" t="e">
        <v>#N/A</v>
      </c>
      <c r="AC2747" s="111"/>
      <c r="AD2747" s="53"/>
      <c r="AE2747" s="53"/>
      <c r="AF2747" s="53"/>
      <c r="AG2747" s="53"/>
      <c r="AH2747" s="53"/>
      <c r="AI2747" s="53"/>
      <c r="AJ2747" s="53"/>
      <c r="AK2747" s="53"/>
      <c r="AL2747" s="53"/>
      <c r="AM2747" s="49" t="e">
        <f>VLOOKUP(C2747:C6131,[3]Sheet3!$D$2:$D$21,1,0)</f>
        <v>#N/A</v>
      </c>
    </row>
    <row r="2748" spans="1:39" ht="30" customHeight="1">
      <c r="A2748" s="53" t="s">
        <v>2468</v>
      </c>
      <c r="B2748" s="85">
        <v>40281</v>
      </c>
      <c r="C2748" s="85">
        <v>72767</v>
      </c>
      <c r="D2748" s="86" t="s">
        <v>5231</v>
      </c>
      <c r="E2748" s="87" t="s">
        <v>2623</v>
      </c>
      <c r="F2748" s="56" t="s">
        <v>6425</v>
      </c>
      <c r="G2748" s="30" t="s">
        <v>4251</v>
      </c>
      <c r="H2748" s="56">
        <v>1500</v>
      </c>
      <c r="I2748" s="56">
        <v>1500</v>
      </c>
      <c r="J2748" s="56" t="s">
        <v>4112</v>
      </c>
      <c r="K2748" s="71" t="s">
        <v>3691</v>
      </c>
      <c r="L2748" s="55"/>
      <c r="M2748" s="55"/>
      <c r="N2748" s="57"/>
      <c r="O2748" s="57"/>
      <c r="P2748" s="57"/>
      <c r="Q2748" s="57"/>
      <c r="R2748" s="48"/>
      <c r="S2748" s="53"/>
      <c r="T2748" s="53" t="e">
        <f>VLOOKUP(C2748:C5801,[2]Sheet3!$B$2:$J$9150,9,0)</f>
        <v>#N/A</v>
      </c>
      <c r="U2748" s="58" t="s">
        <v>4110</v>
      </c>
      <c r="V2748" s="85">
        <v>40281</v>
      </c>
      <c r="W2748" s="58" t="s">
        <v>2162</v>
      </c>
      <c r="X2748" s="58" t="s">
        <v>1022</v>
      </c>
      <c r="Y2748" s="53" t="s">
        <v>7868</v>
      </c>
      <c r="Z2748" s="56" t="e">
        <v>#N/A</v>
      </c>
      <c r="AA2748" s="56" t="e">
        <v>#N/A</v>
      </c>
      <c r="AB2748" s="56" t="e">
        <v>#N/A</v>
      </c>
      <c r="AC2748" s="111"/>
      <c r="AD2748" s="53"/>
      <c r="AE2748" s="53"/>
      <c r="AF2748" s="53"/>
      <c r="AG2748" s="53"/>
      <c r="AH2748" s="53"/>
      <c r="AI2748" s="53"/>
      <c r="AJ2748" s="53"/>
      <c r="AK2748" s="53"/>
      <c r="AL2748" s="53"/>
      <c r="AM2748" s="49" t="e">
        <f>VLOOKUP(C2748:C6132,[3]Sheet3!$D$2:$D$21,1,0)</f>
        <v>#N/A</v>
      </c>
    </row>
    <row r="2749" spans="1:39" ht="30" customHeight="1">
      <c r="A2749" s="53" t="s">
        <v>2468</v>
      </c>
      <c r="B2749" s="85">
        <v>40281</v>
      </c>
      <c r="C2749" s="85">
        <v>72770</v>
      </c>
      <c r="D2749" s="86" t="s">
        <v>5232</v>
      </c>
      <c r="E2749" s="87" t="s">
        <v>2623</v>
      </c>
      <c r="F2749" s="56" t="s">
        <v>6425</v>
      </c>
      <c r="G2749" s="30" t="s">
        <v>4251</v>
      </c>
      <c r="H2749" s="56">
        <v>1500</v>
      </c>
      <c r="I2749" s="56">
        <v>1500</v>
      </c>
      <c r="J2749" s="56" t="s">
        <v>4112</v>
      </c>
      <c r="K2749" s="71" t="s">
        <v>3691</v>
      </c>
      <c r="L2749" s="55"/>
      <c r="M2749" s="55"/>
      <c r="N2749" s="57"/>
      <c r="O2749" s="57"/>
      <c r="P2749" s="57"/>
      <c r="Q2749" s="57"/>
      <c r="R2749" s="48"/>
      <c r="S2749" s="53"/>
      <c r="T2749" s="53" t="e">
        <f>VLOOKUP(C2749:C5802,[2]Sheet3!$B$2:$J$9150,9,0)</f>
        <v>#N/A</v>
      </c>
      <c r="U2749" s="58" t="s">
        <v>4110</v>
      </c>
      <c r="V2749" s="85">
        <v>40281</v>
      </c>
      <c r="W2749" s="58" t="s">
        <v>2162</v>
      </c>
      <c r="X2749" s="58" t="s">
        <v>1022</v>
      </c>
      <c r="Y2749" s="53" t="s">
        <v>7869</v>
      </c>
      <c r="Z2749" s="56" t="e">
        <v>#N/A</v>
      </c>
      <c r="AA2749" s="56" t="e">
        <v>#N/A</v>
      </c>
      <c r="AB2749" s="56" t="e">
        <v>#N/A</v>
      </c>
      <c r="AC2749" s="111"/>
      <c r="AD2749" s="53"/>
      <c r="AE2749" s="53"/>
      <c r="AF2749" s="53"/>
      <c r="AG2749" s="53"/>
      <c r="AH2749" s="53"/>
      <c r="AI2749" s="53"/>
      <c r="AJ2749" s="53"/>
      <c r="AK2749" s="53"/>
      <c r="AL2749" s="53"/>
      <c r="AM2749" s="49" t="e">
        <f>VLOOKUP(C2749:C6133,[3]Sheet3!$D$2:$D$21,1,0)</f>
        <v>#N/A</v>
      </c>
    </row>
    <row r="2750" spans="1:39" ht="30" customHeight="1">
      <c r="A2750" s="53" t="s">
        <v>2468</v>
      </c>
      <c r="B2750" s="85">
        <v>40216</v>
      </c>
      <c r="C2750" s="85">
        <v>72907</v>
      </c>
      <c r="D2750" s="86" t="s">
        <v>6119</v>
      </c>
      <c r="E2750" s="87" t="s">
        <v>2623</v>
      </c>
      <c r="F2750" s="56" t="s">
        <v>4083</v>
      </c>
      <c r="G2750" s="30" t="s">
        <v>4188</v>
      </c>
      <c r="H2750" s="31">
        <v>1500</v>
      </c>
      <c r="I2750" s="31">
        <v>1500</v>
      </c>
      <c r="J2750" s="56" t="s">
        <v>4189</v>
      </c>
      <c r="K2750" s="71" t="s">
        <v>3691</v>
      </c>
      <c r="L2750" s="55"/>
      <c r="M2750" s="55"/>
      <c r="N2750" s="57"/>
      <c r="O2750" s="57"/>
      <c r="P2750" s="57"/>
      <c r="Q2750" s="57"/>
      <c r="R2750" s="48"/>
      <c r="S2750" s="53"/>
      <c r="T2750" s="53" t="e">
        <f>VLOOKUP(C2750:C5803,[2]Sheet3!$B$2:$J$9150,9,0)</f>
        <v>#N/A</v>
      </c>
      <c r="U2750" s="58" t="s">
        <v>4110</v>
      </c>
      <c r="V2750" s="85">
        <v>40216</v>
      </c>
      <c r="W2750" s="58" t="s">
        <v>6609</v>
      </c>
      <c r="X2750" s="58" t="s">
        <v>6628</v>
      </c>
      <c r="Y2750" s="53">
        <v>0</v>
      </c>
      <c r="Z2750" s="56" t="e">
        <v>#N/A</v>
      </c>
      <c r="AA2750" s="56" t="e">
        <v>#N/A</v>
      </c>
      <c r="AB2750" s="56" t="e">
        <v>#N/A</v>
      </c>
      <c r="AC2750" s="111"/>
      <c r="AD2750" s="53"/>
      <c r="AE2750" s="53"/>
      <c r="AF2750" s="53"/>
      <c r="AG2750" s="53"/>
      <c r="AH2750" s="53"/>
      <c r="AI2750" s="53"/>
      <c r="AJ2750" s="53"/>
      <c r="AK2750" s="53"/>
      <c r="AL2750" s="53"/>
      <c r="AM2750" s="49" t="e">
        <f>VLOOKUP(C2750:C6134,[3]Sheet3!$D$2:$D$21,1,0)</f>
        <v>#N/A</v>
      </c>
    </row>
    <row r="2751" spans="1:39" ht="30" customHeight="1">
      <c r="A2751" s="53" t="s">
        <v>2468</v>
      </c>
      <c r="B2751" s="85">
        <v>40260</v>
      </c>
      <c r="C2751" s="85">
        <v>73241</v>
      </c>
      <c r="D2751" s="86" t="s">
        <v>1119</v>
      </c>
      <c r="E2751" s="87" t="s">
        <v>2623</v>
      </c>
      <c r="F2751" s="56" t="s">
        <v>6105</v>
      </c>
      <c r="G2751" s="30" t="s">
        <v>730</v>
      </c>
      <c r="H2751" s="56">
        <v>1500</v>
      </c>
      <c r="I2751" s="56">
        <v>1500</v>
      </c>
      <c r="J2751" s="56" t="s">
        <v>4941</v>
      </c>
      <c r="K2751" s="71" t="s">
        <v>3691</v>
      </c>
      <c r="L2751" s="55"/>
      <c r="M2751" s="55"/>
      <c r="N2751" s="57"/>
      <c r="O2751" s="57"/>
      <c r="P2751" s="57"/>
      <c r="Q2751" s="57"/>
      <c r="R2751" s="48"/>
      <c r="S2751" s="53"/>
      <c r="T2751" s="53" t="e">
        <f>VLOOKUP(C2751:C5804,[2]Sheet3!$B$2:$J$9150,9,0)</f>
        <v>#N/A</v>
      </c>
      <c r="U2751" s="58" t="s">
        <v>4110</v>
      </c>
      <c r="V2751" s="85">
        <v>40260</v>
      </c>
      <c r="W2751" s="58" t="s">
        <v>6605</v>
      </c>
      <c r="X2751" s="58" t="s">
        <v>1018</v>
      </c>
      <c r="Y2751" s="53">
        <v>0</v>
      </c>
      <c r="Z2751" s="56" t="e">
        <v>#N/A</v>
      </c>
      <c r="AA2751" s="56" t="e">
        <v>#N/A</v>
      </c>
      <c r="AB2751" s="56" t="e">
        <v>#N/A</v>
      </c>
      <c r="AC2751" s="111"/>
      <c r="AD2751" s="53"/>
      <c r="AE2751" s="53"/>
      <c r="AF2751" s="53"/>
      <c r="AG2751" s="53"/>
      <c r="AH2751" s="53"/>
      <c r="AI2751" s="53"/>
      <c r="AJ2751" s="53"/>
      <c r="AK2751" s="53"/>
      <c r="AL2751" s="53"/>
      <c r="AM2751" s="49" t="e">
        <f>VLOOKUP(C2751:C6135,[3]Sheet3!$D$2:$D$21,1,0)</f>
        <v>#N/A</v>
      </c>
    </row>
    <row r="2752" spans="1:39" ht="30" customHeight="1">
      <c r="A2752" s="53" t="s">
        <v>2468</v>
      </c>
      <c r="B2752" s="85">
        <v>40272</v>
      </c>
      <c r="C2752" s="85">
        <v>73261</v>
      </c>
      <c r="D2752" s="86" t="s">
        <v>1120</v>
      </c>
      <c r="E2752" s="87" t="s">
        <v>2623</v>
      </c>
      <c r="F2752" s="56" t="s">
        <v>6425</v>
      </c>
      <c r="G2752" s="30" t="s">
        <v>4251</v>
      </c>
      <c r="H2752" s="56">
        <v>1500</v>
      </c>
      <c r="I2752" s="56">
        <v>1500</v>
      </c>
      <c r="J2752" s="56" t="s">
        <v>4112</v>
      </c>
      <c r="K2752" s="71" t="s">
        <v>3691</v>
      </c>
      <c r="L2752" s="55"/>
      <c r="M2752" s="55"/>
      <c r="N2752" s="57"/>
      <c r="O2752" s="57"/>
      <c r="P2752" s="57"/>
      <c r="Q2752" s="57"/>
      <c r="R2752" s="48"/>
      <c r="S2752" s="53"/>
      <c r="T2752" s="53" t="e">
        <f>VLOOKUP(C2752:C5805,[2]Sheet3!$B$2:$J$9150,9,0)</f>
        <v>#N/A</v>
      </c>
      <c r="U2752" s="58" t="s">
        <v>4110</v>
      </c>
      <c r="V2752" s="85">
        <v>40272</v>
      </c>
      <c r="W2752" s="58" t="s">
        <v>6621</v>
      </c>
      <c r="X2752" s="58" t="s">
        <v>1022</v>
      </c>
      <c r="Y2752" s="53" t="s">
        <v>7870</v>
      </c>
      <c r="Z2752" s="56" t="s">
        <v>6789</v>
      </c>
      <c r="AA2752" s="56" t="s">
        <v>5976</v>
      </c>
      <c r="AB2752" s="56" t="s">
        <v>6876</v>
      </c>
      <c r="AC2752" s="111"/>
      <c r="AD2752" s="53"/>
      <c r="AE2752" s="53"/>
      <c r="AF2752" s="53"/>
      <c r="AG2752" s="53"/>
      <c r="AH2752" s="53"/>
      <c r="AI2752" s="53"/>
      <c r="AJ2752" s="53"/>
      <c r="AK2752" s="53"/>
      <c r="AL2752" s="53"/>
      <c r="AM2752" s="49" t="e">
        <f>VLOOKUP(C2752:C6136,[3]Sheet3!$D$2:$D$21,1,0)</f>
        <v>#N/A</v>
      </c>
    </row>
    <row r="2753" spans="1:39" ht="30" customHeight="1">
      <c r="A2753" s="53" t="s">
        <v>2469</v>
      </c>
      <c r="B2753" s="85">
        <v>40260</v>
      </c>
      <c r="C2753" s="85">
        <v>73295</v>
      </c>
      <c r="D2753" s="86" t="s">
        <v>1121</v>
      </c>
      <c r="E2753" s="87" t="s">
        <v>2623</v>
      </c>
      <c r="F2753" s="56" t="s">
        <v>6105</v>
      </c>
      <c r="G2753" s="30" t="s">
        <v>730</v>
      </c>
      <c r="H2753" s="56">
        <v>1500</v>
      </c>
      <c r="I2753" s="56">
        <v>1500</v>
      </c>
      <c r="J2753" s="56" t="s">
        <v>4941</v>
      </c>
      <c r="K2753" s="71" t="s">
        <v>3691</v>
      </c>
      <c r="L2753" s="55"/>
      <c r="M2753" s="55"/>
      <c r="N2753" s="57"/>
      <c r="O2753" s="57"/>
      <c r="P2753" s="57"/>
      <c r="Q2753" s="57"/>
      <c r="R2753" s="48"/>
      <c r="S2753" s="53"/>
      <c r="T2753" s="53" t="e">
        <f>VLOOKUP(C2753:C5806,[2]Sheet3!$B$2:$J$9150,9,0)</f>
        <v>#N/A</v>
      </c>
      <c r="U2753" s="58" t="s">
        <v>4110</v>
      </c>
      <c r="V2753" s="85">
        <v>40260</v>
      </c>
      <c r="W2753" s="58" t="s">
        <v>6605</v>
      </c>
      <c r="X2753" s="58" t="s">
        <v>1018</v>
      </c>
      <c r="Y2753" s="53">
        <v>0</v>
      </c>
      <c r="Z2753" s="56" t="e">
        <v>#N/A</v>
      </c>
      <c r="AA2753" s="56" t="e">
        <v>#N/A</v>
      </c>
      <c r="AB2753" s="56" t="e">
        <v>#N/A</v>
      </c>
      <c r="AC2753" s="111"/>
      <c r="AD2753" s="53"/>
      <c r="AE2753" s="53"/>
      <c r="AF2753" s="53"/>
      <c r="AG2753" s="53"/>
      <c r="AH2753" s="53"/>
      <c r="AI2753" s="53"/>
      <c r="AJ2753" s="53"/>
      <c r="AK2753" s="53"/>
      <c r="AL2753" s="53"/>
      <c r="AM2753" s="49" t="e">
        <f>VLOOKUP(C2753:C6137,[3]Sheet3!$D$2:$D$21,1,0)</f>
        <v>#N/A</v>
      </c>
    </row>
    <row r="2754" spans="1:39" ht="30" customHeight="1">
      <c r="A2754" s="53" t="s">
        <v>2468</v>
      </c>
      <c r="B2754" s="85">
        <v>40260</v>
      </c>
      <c r="C2754" s="85">
        <v>73298</v>
      </c>
      <c r="D2754" s="86" t="s">
        <v>1122</v>
      </c>
      <c r="E2754" s="87" t="s">
        <v>2623</v>
      </c>
      <c r="F2754" s="56" t="s">
        <v>6105</v>
      </c>
      <c r="G2754" s="30" t="s">
        <v>730</v>
      </c>
      <c r="H2754" s="56">
        <v>1500</v>
      </c>
      <c r="I2754" s="56">
        <v>1500</v>
      </c>
      <c r="J2754" s="56" t="s">
        <v>4941</v>
      </c>
      <c r="K2754" s="71" t="s">
        <v>3691</v>
      </c>
      <c r="L2754" s="55"/>
      <c r="M2754" s="55"/>
      <c r="N2754" s="57"/>
      <c r="O2754" s="57"/>
      <c r="P2754" s="57"/>
      <c r="Q2754" s="57"/>
      <c r="R2754" s="48"/>
      <c r="S2754" s="53"/>
      <c r="T2754" s="53" t="e">
        <f>VLOOKUP(C2754:C5807,[2]Sheet3!$B$2:$J$9150,9,0)</f>
        <v>#N/A</v>
      </c>
      <c r="U2754" s="58" t="s">
        <v>4110</v>
      </c>
      <c r="V2754" s="85">
        <v>40260</v>
      </c>
      <c r="W2754" s="58" t="s">
        <v>6605</v>
      </c>
      <c r="X2754" s="58" t="s">
        <v>1018</v>
      </c>
      <c r="Y2754" s="53">
        <v>0</v>
      </c>
      <c r="Z2754" s="56" t="e">
        <v>#N/A</v>
      </c>
      <c r="AA2754" s="56" t="e">
        <v>#N/A</v>
      </c>
      <c r="AB2754" s="56" t="e">
        <v>#N/A</v>
      </c>
      <c r="AC2754" s="111"/>
      <c r="AD2754" s="53"/>
      <c r="AE2754" s="53"/>
      <c r="AF2754" s="53"/>
      <c r="AG2754" s="53"/>
      <c r="AH2754" s="53"/>
      <c r="AI2754" s="53"/>
      <c r="AJ2754" s="53"/>
      <c r="AK2754" s="53"/>
      <c r="AL2754" s="53"/>
      <c r="AM2754" s="49" t="e">
        <f>VLOOKUP(C2754:C6138,[3]Sheet3!$D$2:$D$21,1,0)</f>
        <v>#N/A</v>
      </c>
    </row>
    <row r="2755" spans="1:39" ht="30" customHeight="1">
      <c r="A2755" s="53" t="s">
        <v>2469</v>
      </c>
      <c r="B2755" s="85">
        <v>40105</v>
      </c>
      <c r="C2755" s="85">
        <v>73302</v>
      </c>
      <c r="D2755" s="86" t="s">
        <v>1123</v>
      </c>
      <c r="E2755" s="87" t="s">
        <v>2623</v>
      </c>
      <c r="F2755" s="56" t="s">
        <v>1254</v>
      </c>
      <c r="G2755" s="30" t="s">
        <v>2031</v>
      </c>
      <c r="H2755" s="56">
        <v>2000</v>
      </c>
      <c r="I2755" s="56">
        <v>1000</v>
      </c>
      <c r="J2755" s="56" t="s">
        <v>2030</v>
      </c>
      <c r="K2755" s="71" t="s">
        <v>3691</v>
      </c>
      <c r="L2755" s="55"/>
      <c r="M2755" s="55"/>
      <c r="N2755" s="57"/>
      <c r="O2755" s="57"/>
      <c r="P2755" s="57"/>
      <c r="Q2755" s="57"/>
      <c r="R2755" s="48"/>
      <c r="S2755" s="53"/>
      <c r="T2755" s="53" t="e">
        <f>VLOOKUP(C2755:C5808,[2]Sheet3!$B$2:$J$9150,9,0)</f>
        <v>#N/A</v>
      </c>
      <c r="U2755" s="58" t="s">
        <v>4110</v>
      </c>
      <c r="V2755" s="85">
        <v>40105</v>
      </c>
      <c r="W2755" s="58" t="s">
        <v>5738</v>
      </c>
      <c r="X2755" s="58" t="s">
        <v>1025</v>
      </c>
      <c r="Y2755" s="53">
        <v>0</v>
      </c>
      <c r="Z2755" s="56" t="e">
        <v>#N/A</v>
      </c>
      <c r="AA2755" s="56" t="e">
        <v>#N/A</v>
      </c>
      <c r="AB2755" s="56" t="e">
        <v>#N/A</v>
      </c>
      <c r="AC2755" s="111"/>
      <c r="AD2755" s="53"/>
      <c r="AE2755" s="53"/>
      <c r="AF2755" s="53"/>
      <c r="AG2755" s="53"/>
      <c r="AH2755" s="53"/>
      <c r="AI2755" s="53"/>
      <c r="AJ2755" s="53"/>
      <c r="AK2755" s="53"/>
      <c r="AL2755" s="53"/>
      <c r="AM2755" s="49" t="e">
        <f>VLOOKUP(C2755:C6139,[3]Sheet3!$D$2:$D$21,1,0)</f>
        <v>#N/A</v>
      </c>
    </row>
    <row r="2756" spans="1:39" ht="30" customHeight="1">
      <c r="A2756" s="53" t="s">
        <v>2469</v>
      </c>
      <c r="B2756" s="85">
        <v>40105</v>
      </c>
      <c r="C2756" s="85">
        <v>73306</v>
      </c>
      <c r="D2756" s="86" t="s">
        <v>1124</v>
      </c>
      <c r="E2756" s="87" t="s">
        <v>2623</v>
      </c>
      <c r="F2756" s="56" t="s">
        <v>1254</v>
      </c>
      <c r="G2756" s="30" t="s">
        <v>2031</v>
      </c>
      <c r="H2756" s="56">
        <v>2000</v>
      </c>
      <c r="I2756" s="56">
        <v>1000</v>
      </c>
      <c r="J2756" s="56" t="s">
        <v>2030</v>
      </c>
      <c r="K2756" s="71" t="s">
        <v>3691</v>
      </c>
      <c r="L2756" s="55"/>
      <c r="M2756" s="55"/>
      <c r="N2756" s="57"/>
      <c r="O2756" s="57"/>
      <c r="P2756" s="57"/>
      <c r="Q2756" s="57"/>
      <c r="R2756" s="48"/>
      <c r="S2756" s="53"/>
      <c r="T2756" s="53" t="e">
        <f>VLOOKUP(C2756:C5809,[2]Sheet3!$B$2:$J$9150,9,0)</f>
        <v>#N/A</v>
      </c>
      <c r="U2756" s="58" t="s">
        <v>4110</v>
      </c>
      <c r="V2756" s="85">
        <v>40105</v>
      </c>
      <c r="W2756" s="58" t="s">
        <v>5738</v>
      </c>
      <c r="X2756" s="58" t="s">
        <v>1025</v>
      </c>
      <c r="Y2756" s="53">
        <v>0</v>
      </c>
      <c r="Z2756" s="56" t="e">
        <v>#N/A</v>
      </c>
      <c r="AA2756" s="56" t="e">
        <v>#N/A</v>
      </c>
      <c r="AB2756" s="56" t="e">
        <v>#N/A</v>
      </c>
      <c r="AC2756" s="111"/>
      <c r="AD2756" s="53"/>
      <c r="AE2756" s="53"/>
      <c r="AF2756" s="53"/>
      <c r="AG2756" s="53"/>
      <c r="AH2756" s="53"/>
      <c r="AI2756" s="53"/>
      <c r="AJ2756" s="53"/>
      <c r="AK2756" s="53"/>
      <c r="AL2756" s="53"/>
      <c r="AM2756" s="49" t="e">
        <f>VLOOKUP(C2756:C6140,[3]Sheet3!$D$2:$D$21,1,0)</f>
        <v>#N/A</v>
      </c>
    </row>
    <row r="2757" spans="1:39" ht="30" customHeight="1">
      <c r="A2757" s="53" t="s">
        <v>2469</v>
      </c>
      <c r="B2757" s="85">
        <v>40105</v>
      </c>
      <c r="C2757" s="85">
        <v>73307</v>
      </c>
      <c r="D2757" s="86" t="s">
        <v>2771</v>
      </c>
      <c r="E2757" s="87" t="s">
        <v>2623</v>
      </c>
      <c r="F2757" s="56" t="s">
        <v>1254</v>
      </c>
      <c r="G2757" s="30" t="s">
        <v>2031</v>
      </c>
      <c r="H2757" s="56">
        <v>2000</v>
      </c>
      <c r="I2757" s="56">
        <v>1000</v>
      </c>
      <c r="J2757" s="56" t="s">
        <v>2030</v>
      </c>
      <c r="K2757" s="71" t="s">
        <v>3691</v>
      </c>
      <c r="L2757" s="55"/>
      <c r="M2757" s="55"/>
      <c r="N2757" s="57"/>
      <c r="O2757" s="57"/>
      <c r="P2757" s="57"/>
      <c r="Q2757" s="57"/>
      <c r="R2757" s="48"/>
      <c r="S2757" s="53"/>
      <c r="T2757" s="53" t="e">
        <f>VLOOKUP(C2757:C5810,[2]Sheet3!$B$2:$J$9150,9,0)</f>
        <v>#N/A</v>
      </c>
      <c r="U2757" s="58" t="s">
        <v>4110</v>
      </c>
      <c r="V2757" s="85">
        <v>40105</v>
      </c>
      <c r="W2757" s="58" t="s">
        <v>5738</v>
      </c>
      <c r="X2757" s="58" t="s">
        <v>1025</v>
      </c>
      <c r="Y2757" s="53">
        <v>0</v>
      </c>
      <c r="Z2757" s="56" t="e">
        <v>#N/A</v>
      </c>
      <c r="AA2757" s="56" t="e">
        <v>#N/A</v>
      </c>
      <c r="AB2757" s="56" t="e">
        <v>#N/A</v>
      </c>
      <c r="AC2757" s="111"/>
      <c r="AD2757" s="53"/>
      <c r="AE2757" s="53"/>
      <c r="AF2757" s="53"/>
      <c r="AG2757" s="53"/>
      <c r="AH2757" s="53"/>
      <c r="AI2757" s="53"/>
      <c r="AJ2757" s="53"/>
      <c r="AK2757" s="53"/>
      <c r="AL2757" s="53"/>
      <c r="AM2757" s="49" t="e">
        <f>VLOOKUP(C2757:C6141,[3]Sheet3!$D$2:$D$21,1,0)</f>
        <v>#N/A</v>
      </c>
    </row>
    <row r="2758" spans="1:39" ht="30" customHeight="1">
      <c r="A2758" s="53" t="s">
        <v>2468</v>
      </c>
      <c r="B2758" s="85">
        <v>40105</v>
      </c>
      <c r="C2758" s="85">
        <v>73308</v>
      </c>
      <c r="D2758" s="86" t="s">
        <v>2772</v>
      </c>
      <c r="E2758" s="87" t="s">
        <v>2623</v>
      </c>
      <c r="F2758" s="56" t="s">
        <v>1254</v>
      </c>
      <c r="G2758" s="30" t="s">
        <v>2031</v>
      </c>
      <c r="H2758" s="56">
        <v>2000</v>
      </c>
      <c r="I2758" s="56">
        <v>1000</v>
      </c>
      <c r="J2758" s="56" t="s">
        <v>2030</v>
      </c>
      <c r="K2758" s="71" t="s">
        <v>3691</v>
      </c>
      <c r="L2758" s="55"/>
      <c r="M2758" s="55"/>
      <c r="N2758" s="57"/>
      <c r="O2758" s="57"/>
      <c r="P2758" s="57"/>
      <c r="Q2758" s="57"/>
      <c r="R2758" s="48"/>
      <c r="S2758" s="53"/>
      <c r="T2758" s="53" t="e">
        <f>VLOOKUP(C2758:C5811,[2]Sheet3!$B$2:$J$9150,9,0)</f>
        <v>#N/A</v>
      </c>
      <c r="U2758" s="58" t="s">
        <v>4110</v>
      </c>
      <c r="V2758" s="85">
        <v>40105</v>
      </c>
      <c r="W2758" s="58" t="s">
        <v>5738</v>
      </c>
      <c r="X2758" s="58" t="s">
        <v>1025</v>
      </c>
      <c r="Y2758" s="53">
        <v>0</v>
      </c>
      <c r="Z2758" s="56" t="e">
        <v>#N/A</v>
      </c>
      <c r="AA2758" s="56" t="e">
        <v>#N/A</v>
      </c>
      <c r="AB2758" s="56" t="e">
        <v>#N/A</v>
      </c>
      <c r="AC2758" s="111"/>
      <c r="AD2758" s="53"/>
      <c r="AE2758" s="53"/>
      <c r="AF2758" s="53"/>
      <c r="AG2758" s="53"/>
      <c r="AH2758" s="53"/>
      <c r="AI2758" s="53"/>
      <c r="AJ2758" s="53"/>
      <c r="AK2758" s="53"/>
      <c r="AL2758" s="53"/>
      <c r="AM2758" s="49" t="e">
        <f>VLOOKUP(C2758:C6142,[3]Sheet3!$D$2:$D$21,1,0)</f>
        <v>#N/A</v>
      </c>
    </row>
    <row r="2759" spans="1:39" ht="30" customHeight="1">
      <c r="A2759" s="53" t="s">
        <v>2468</v>
      </c>
      <c r="B2759" s="85">
        <v>40105</v>
      </c>
      <c r="C2759" s="85">
        <v>73309</v>
      </c>
      <c r="D2759" s="86" t="s">
        <v>2773</v>
      </c>
      <c r="E2759" s="87" t="s">
        <v>2623</v>
      </c>
      <c r="F2759" s="56" t="s">
        <v>1254</v>
      </c>
      <c r="G2759" s="30" t="s">
        <v>2031</v>
      </c>
      <c r="H2759" s="56">
        <v>2000</v>
      </c>
      <c r="I2759" s="56">
        <v>1000</v>
      </c>
      <c r="J2759" s="56" t="s">
        <v>2030</v>
      </c>
      <c r="K2759" s="71" t="s">
        <v>3691</v>
      </c>
      <c r="L2759" s="55"/>
      <c r="M2759" s="55"/>
      <c r="N2759" s="57"/>
      <c r="O2759" s="57"/>
      <c r="P2759" s="57"/>
      <c r="Q2759" s="57"/>
      <c r="R2759" s="48"/>
      <c r="S2759" s="53"/>
      <c r="T2759" s="53" t="e">
        <f>VLOOKUP(C2759:C5812,[2]Sheet3!$B$2:$J$9150,9,0)</f>
        <v>#N/A</v>
      </c>
      <c r="U2759" s="58" t="s">
        <v>4110</v>
      </c>
      <c r="V2759" s="85">
        <v>40105</v>
      </c>
      <c r="W2759" s="58" t="s">
        <v>5738</v>
      </c>
      <c r="X2759" s="58" t="s">
        <v>1025</v>
      </c>
      <c r="Y2759" s="53">
        <v>0</v>
      </c>
      <c r="Z2759" s="56" t="e">
        <v>#N/A</v>
      </c>
      <c r="AA2759" s="56" t="e">
        <v>#N/A</v>
      </c>
      <c r="AB2759" s="56" t="e">
        <v>#N/A</v>
      </c>
      <c r="AC2759" s="111"/>
      <c r="AD2759" s="53"/>
      <c r="AE2759" s="53"/>
      <c r="AF2759" s="53"/>
      <c r="AG2759" s="53"/>
      <c r="AH2759" s="53"/>
      <c r="AI2759" s="53"/>
      <c r="AJ2759" s="53"/>
      <c r="AK2759" s="53"/>
      <c r="AL2759" s="53"/>
      <c r="AM2759" s="49" t="e">
        <f>VLOOKUP(C2759:C6143,[3]Sheet3!$D$2:$D$21,1,0)</f>
        <v>#N/A</v>
      </c>
    </row>
    <row r="2760" spans="1:39" ht="30" customHeight="1">
      <c r="A2760" s="53" t="s">
        <v>2468</v>
      </c>
      <c r="B2760" s="85">
        <v>40071</v>
      </c>
      <c r="C2760" s="85">
        <v>73372</v>
      </c>
      <c r="D2760" s="86" t="s">
        <v>2774</v>
      </c>
      <c r="E2760" s="87" t="s">
        <v>2623</v>
      </c>
      <c r="F2760" s="56" t="s">
        <v>4083</v>
      </c>
      <c r="G2760" s="30" t="s">
        <v>4188</v>
      </c>
      <c r="H2760" s="31">
        <v>1500</v>
      </c>
      <c r="I2760" s="31">
        <v>1500</v>
      </c>
      <c r="J2760" s="56" t="s">
        <v>4189</v>
      </c>
      <c r="K2760" s="71" t="s">
        <v>3691</v>
      </c>
      <c r="L2760" s="55"/>
      <c r="M2760" s="55"/>
      <c r="N2760" s="57"/>
      <c r="O2760" s="57"/>
      <c r="P2760" s="57"/>
      <c r="Q2760" s="57"/>
      <c r="R2760" s="48"/>
      <c r="S2760" s="53"/>
      <c r="T2760" s="53" t="e">
        <f>VLOOKUP(C2760:C5813,[2]Sheet3!$B$2:$J$9150,9,0)</f>
        <v>#N/A</v>
      </c>
      <c r="U2760" s="58" t="s">
        <v>4110</v>
      </c>
      <c r="V2760" s="85">
        <v>40071</v>
      </c>
      <c r="W2760" s="58" t="s">
        <v>5724</v>
      </c>
      <c r="X2760" s="58" t="s">
        <v>1019</v>
      </c>
      <c r="Y2760" s="53" t="s">
        <v>5877</v>
      </c>
      <c r="Z2760" s="56" t="s">
        <v>6013</v>
      </c>
      <c r="AA2760" s="56" t="s">
        <v>5976</v>
      </c>
      <c r="AB2760" s="56" t="s">
        <v>6843</v>
      </c>
      <c r="AC2760" s="111"/>
      <c r="AD2760" s="53"/>
      <c r="AE2760" s="53"/>
      <c r="AF2760" s="53"/>
      <c r="AG2760" s="53"/>
      <c r="AH2760" s="53"/>
      <c r="AI2760" s="53"/>
      <c r="AJ2760" s="53"/>
      <c r="AK2760" s="53"/>
      <c r="AL2760" s="53"/>
      <c r="AM2760" s="49" t="e">
        <f>VLOOKUP(C2760:C6144,[3]Sheet3!$D$2:$D$21,1,0)</f>
        <v>#N/A</v>
      </c>
    </row>
    <row r="2761" spans="1:39" ht="30" customHeight="1">
      <c r="A2761" s="53" t="s">
        <v>2468</v>
      </c>
      <c r="B2761" s="85">
        <v>40071</v>
      </c>
      <c r="C2761" s="85">
        <v>73373</v>
      </c>
      <c r="D2761" s="86" t="s">
        <v>7199</v>
      </c>
      <c r="E2761" s="87" t="s">
        <v>2623</v>
      </c>
      <c r="F2761" s="56" t="s">
        <v>4083</v>
      </c>
      <c r="G2761" s="30" t="s">
        <v>4188</v>
      </c>
      <c r="H2761" s="31">
        <v>1500</v>
      </c>
      <c r="I2761" s="31">
        <v>1500</v>
      </c>
      <c r="J2761" s="56" t="s">
        <v>4189</v>
      </c>
      <c r="K2761" s="71" t="s">
        <v>3691</v>
      </c>
      <c r="L2761" s="55"/>
      <c r="M2761" s="55"/>
      <c r="N2761" s="57"/>
      <c r="O2761" s="57"/>
      <c r="P2761" s="57"/>
      <c r="Q2761" s="57"/>
      <c r="R2761" s="48"/>
      <c r="S2761" s="53"/>
      <c r="T2761" s="53" t="e">
        <f>VLOOKUP(C2761:C5814,[2]Sheet3!$B$2:$J$9150,9,0)</f>
        <v>#N/A</v>
      </c>
      <c r="U2761" s="58" t="s">
        <v>4110</v>
      </c>
      <c r="V2761" s="85">
        <v>40071</v>
      </c>
      <c r="W2761" s="58" t="s">
        <v>5724</v>
      </c>
      <c r="X2761" s="58" t="s">
        <v>1019</v>
      </c>
      <c r="Y2761" s="53" t="s">
        <v>5878</v>
      </c>
      <c r="Z2761" s="56" t="s">
        <v>3655</v>
      </c>
      <c r="AA2761" s="56" t="s">
        <v>5976</v>
      </c>
      <c r="AB2761" s="56" t="s">
        <v>3681</v>
      </c>
      <c r="AC2761" s="111"/>
      <c r="AD2761" s="53"/>
      <c r="AE2761" s="53"/>
      <c r="AF2761" s="53"/>
      <c r="AG2761" s="53"/>
      <c r="AH2761" s="53"/>
      <c r="AI2761" s="53"/>
      <c r="AJ2761" s="53"/>
      <c r="AK2761" s="53"/>
      <c r="AL2761" s="53"/>
      <c r="AM2761" s="49" t="e">
        <f>VLOOKUP(C2761:C6145,[3]Sheet3!$D$2:$D$21,1,0)</f>
        <v>#N/A</v>
      </c>
    </row>
    <row r="2762" spans="1:39" ht="30" customHeight="1">
      <c r="A2762" s="53" t="s">
        <v>2468</v>
      </c>
      <c r="B2762" s="85">
        <v>40071</v>
      </c>
      <c r="C2762" s="85">
        <v>73385</v>
      </c>
      <c r="D2762" s="86" t="s">
        <v>499</v>
      </c>
      <c r="E2762" s="87" t="s">
        <v>2623</v>
      </c>
      <c r="F2762" s="56" t="s">
        <v>4083</v>
      </c>
      <c r="G2762" s="30" t="s">
        <v>4188</v>
      </c>
      <c r="H2762" s="31">
        <v>1500</v>
      </c>
      <c r="I2762" s="31">
        <v>1500</v>
      </c>
      <c r="J2762" s="56" t="s">
        <v>4189</v>
      </c>
      <c r="K2762" s="71" t="s">
        <v>3691</v>
      </c>
      <c r="L2762" s="55"/>
      <c r="M2762" s="55"/>
      <c r="N2762" s="57"/>
      <c r="O2762" s="57"/>
      <c r="P2762" s="57"/>
      <c r="Q2762" s="57"/>
      <c r="R2762" s="48"/>
      <c r="S2762" s="53"/>
      <c r="T2762" s="53" t="e">
        <f>VLOOKUP(C2762:C5815,[2]Sheet3!$B$2:$J$9150,9,0)</f>
        <v>#N/A</v>
      </c>
      <c r="U2762" s="58" t="s">
        <v>4110</v>
      </c>
      <c r="V2762" s="85">
        <v>40071</v>
      </c>
      <c r="W2762" s="58" t="s">
        <v>5724</v>
      </c>
      <c r="X2762" s="58" t="s">
        <v>1019</v>
      </c>
      <c r="Y2762" s="53" t="s">
        <v>5879</v>
      </c>
      <c r="Z2762" s="56" t="s">
        <v>3649</v>
      </c>
      <c r="AA2762" s="56" t="s">
        <v>5978</v>
      </c>
      <c r="AB2762" s="56" t="s">
        <v>3679</v>
      </c>
      <c r="AC2762" s="111"/>
      <c r="AD2762" s="53"/>
      <c r="AE2762" s="53"/>
      <c r="AF2762" s="53"/>
      <c r="AG2762" s="53"/>
      <c r="AH2762" s="53"/>
      <c r="AI2762" s="53"/>
      <c r="AJ2762" s="53"/>
      <c r="AK2762" s="53"/>
      <c r="AL2762" s="53"/>
      <c r="AM2762" s="49" t="e">
        <f>VLOOKUP(C2762:C6146,[3]Sheet3!$D$2:$D$21,1,0)</f>
        <v>#N/A</v>
      </c>
    </row>
    <row r="2763" spans="1:39" ht="30" customHeight="1">
      <c r="A2763" s="53" t="s">
        <v>2469</v>
      </c>
      <c r="B2763" s="85">
        <v>40071</v>
      </c>
      <c r="C2763" s="85">
        <v>73396</v>
      </c>
      <c r="D2763" s="86" t="s">
        <v>2775</v>
      </c>
      <c r="E2763" s="87" t="s">
        <v>2623</v>
      </c>
      <c r="F2763" s="56" t="s">
        <v>4083</v>
      </c>
      <c r="G2763" s="30" t="s">
        <v>4188</v>
      </c>
      <c r="H2763" s="31">
        <v>1500</v>
      </c>
      <c r="I2763" s="31">
        <v>1500</v>
      </c>
      <c r="J2763" s="56" t="s">
        <v>4189</v>
      </c>
      <c r="K2763" s="71" t="s">
        <v>3691</v>
      </c>
      <c r="L2763" s="55"/>
      <c r="M2763" s="55"/>
      <c r="N2763" s="57"/>
      <c r="O2763" s="57"/>
      <c r="P2763" s="57"/>
      <c r="Q2763" s="57"/>
      <c r="R2763" s="48"/>
      <c r="S2763" s="53"/>
      <c r="T2763" s="53" t="e">
        <f>VLOOKUP(C2763:C5816,[2]Sheet3!$B$2:$J$9150,9,0)</f>
        <v>#N/A</v>
      </c>
      <c r="U2763" s="58" t="s">
        <v>4110</v>
      </c>
      <c r="V2763" s="85">
        <v>40071</v>
      </c>
      <c r="W2763" s="58" t="s">
        <v>5724</v>
      </c>
      <c r="X2763" s="58" t="s">
        <v>1019</v>
      </c>
      <c r="Y2763" s="53" t="s">
        <v>5880</v>
      </c>
      <c r="Z2763" s="56" t="s">
        <v>6816</v>
      </c>
      <c r="AA2763" s="56" t="s">
        <v>5976</v>
      </c>
      <c r="AB2763" s="56">
        <v>0</v>
      </c>
      <c r="AC2763" s="111"/>
      <c r="AD2763" s="53"/>
      <c r="AE2763" s="53"/>
      <c r="AF2763" s="53"/>
      <c r="AG2763" s="53"/>
      <c r="AH2763" s="53"/>
      <c r="AI2763" s="53"/>
      <c r="AJ2763" s="53"/>
      <c r="AK2763" s="53"/>
      <c r="AL2763" s="53"/>
      <c r="AM2763" s="49" t="e">
        <f>VLOOKUP(C2763:C6147,[3]Sheet3!$D$2:$D$21,1,0)</f>
        <v>#N/A</v>
      </c>
    </row>
    <row r="2764" spans="1:39" ht="30" customHeight="1">
      <c r="A2764" s="53" t="s">
        <v>2469</v>
      </c>
      <c r="B2764" s="85">
        <v>40071</v>
      </c>
      <c r="C2764" s="85">
        <v>73399</v>
      </c>
      <c r="D2764" s="86" t="s">
        <v>731</v>
      </c>
      <c r="E2764" s="87" t="s">
        <v>2623</v>
      </c>
      <c r="F2764" s="56" t="s">
        <v>3118</v>
      </c>
      <c r="G2764" s="30" t="s">
        <v>4559</v>
      </c>
      <c r="H2764" s="56">
        <v>1500</v>
      </c>
      <c r="I2764" s="56">
        <v>1500</v>
      </c>
      <c r="J2764" s="56" t="s">
        <v>4059</v>
      </c>
      <c r="K2764" s="71" t="s">
        <v>3691</v>
      </c>
      <c r="L2764" s="55"/>
      <c r="M2764" s="55"/>
      <c r="N2764" s="57"/>
      <c r="O2764" s="57"/>
      <c r="P2764" s="57"/>
      <c r="Q2764" s="57"/>
      <c r="R2764" s="48"/>
      <c r="S2764" s="53"/>
      <c r="T2764" s="53" t="e">
        <f>VLOOKUP(C2764:C5817,[2]Sheet3!$B$2:$J$9150,9,0)</f>
        <v>#N/A</v>
      </c>
      <c r="U2764" s="58" t="s">
        <v>4110</v>
      </c>
      <c r="V2764" s="85">
        <v>40071</v>
      </c>
      <c r="W2764" s="58" t="s">
        <v>5724</v>
      </c>
      <c r="X2764" s="58" t="s">
        <v>1019</v>
      </c>
      <c r="Y2764" s="53" t="s">
        <v>5881</v>
      </c>
      <c r="Z2764" s="56" t="s">
        <v>6805</v>
      </c>
      <c r="AA2764" s="56" t="s">
        <v>5976</v>
      </c>
      <c r="AB2764" s="56" t="s">
        <v>6883</v>
      </c>
      <c r="AC2764" s="111"/>
      <c r="AD2764" s="53"/>
      <c r="AE2764" s="53"/>
      <c r="AF2764" s="53"/>
      <c r="AG2764" s="53"/>
      <c r="AH2764" s="53"/>
      <c r="AI2764" s="53"/>
      <c r="AJ2764" s="53"/>
      <c r="AK2764" s="53"/>
      <c r="AL2764" s="53"/>
      <c r="AM2764" s="49" t="e">
        <f>VLOOKUP(C2764:C6148,[3]Sheet3!$D$2:$D$21,1,0)</f>
        <v>#N/A</v>
      </c>
    </row>
    <row r="2765" spans="1:39" ht="30" customHeight="1">
      <c r="A2765" s="53" t="s">
        <v>2469</v>
      </c>
      <c r="B2765" s="85">
        <v>40202</v>
      </c>
      <c r="C2765" s="85">
        <v>73460</v>
      </c>
      <c r="D2765" s="86" t="s">
        <v>732</v>
      </c>
      <c r="E2765" s="87" t="s">
        <v>2623</v>
      </c>
      <c r="F2765" s="56" t="s">
        <v>6425</v>
      </c>
      <c r="G2765" s="30" t="s">
        <v>4251</v>
      </c>
      <c r="H2765" s="56">
        <v>1500</v>
      </c>
      <c r="I2765" s="56">
        <v>1500</v>
      </c>
      <c r="J2765" s="56" t="s">
        <v>4112</v>
      </c>
      <c r="K2765" s="71" t="s">
        <v>3691</v>
      </c>
      <c r="L2765" s="55"/>
      <c r="M2765" s="55"/>
      <c r="N2765" s="57"/>
      <c r="O2765" s="57"/>
      <c r="P2765" s="57"/>
      <c r="Q2765" s="57"/>
      <c r="R2765" s="48"/>
      <c r="S2765" s="53"/>
      <c r="T2765" s="53" t="e">
        <f>VLOOKUP(C2765:C5818,[2]Sheet3!$B$2:$J$9150,9,0)</f>
        <v>#N/A</v>
      </c>
      <c r="U2765" s="58" t="s">
        <v>4110</v>
      </c>
      <c r="V2765" s="85">
        <v>40202</v>
      </c>
      <c r="W2765" s="58" t="s">
        <v>549</v>
      </c>
      <c r="X2765" s="58" t="s">
        <v>1022</v>
      </c>
      <c r="Y2765" s="53" t="s">
        <v>7871</v>
      </c>
      <c r="Z2765" s="56" t="e">
        <v>#N/A</v>
      </c>
      <c r="AA2765" s="56" t="e">
        <v>#N/A</v>
      </c>
      <c r="AB2765" s="56" t="e">
        <v>#N/A</v>
      </c>
      <c r="AC2765" s="111"/>
      <c r="AD2765" s="53"/>
      <c r="AE2765" s="53"/>
      <c r="AF2765" s="53"/>
      <c r="AG2765" s="53"/>
      <c r="AH2765" s="53"/>
      <c r="AI2765" s="53"/>
      <c r="AJ2765" s="53"/>
      <c r="AK2765" s="53"/>
      <c r="AL2765" s="53"/>
      <c r="AM2765" s="49" t="e">
        <f>VLOOKUP(C2765:C6149,[3]Sheet3!$D$2:$D$21,1,0)</f>
        <v>#N/A</v>
      </c>
    </row>
    <row r="2766" spans="1:39" ht="30" customHeight="1">
      <c r="A2766" s="53" t="s">
        <v>2469</v>
      </c>
      <c r="B2766" s="85">
        <v>40202</v>
      </c>
      <c r="C2766" s="85">
        <v>73465</v>
      </c>
      <c r="D2766" s="86" t="s">
        <v>733</v>
      </c>
      <c r="E2766" s="87" t="s">
        <v>2623</v>
      </c>
      <c r="F2766" s="56" t="s">
        <v>4095</v>
      </c>
      <c r="G2766" s="56" t="s">
        <v>3800</v>
      </c>
      <c r="H2766" s="56">
        <v>1500</v>
      </c>
      <c r="I2766" s="56">
        <v>1500</v>
      </c>
      <c r="J2766" s="56" t="s">
        <v>3801</v>
      </c>
      <c r="K2766" s="71" t="s">
        <v>3691</v>
      </c>
      <c r="L2766" s="55"/>
      <c r="M2766" s="55"/>
      <c r="N2766" s="57"/>
      <c r="O2766" s="57"/>
      <c r="P2766" s="57"/>
      <c r="Q2766" s="57"/>
      <c r="R2766" s="48"/>
      <c r="S2766" s="53"/>
      <c r="T2766" s="53" t="e">
        <f>VLOOKUP(C2766:C5819,[2]Sheet3!$B$2:$J$9150,9,0)</f>
        <v>#N/A</v>
      </c>
      <c r="U2766" s="58" t="s">
        <v>4110</v>
      </c>
      <c r="V2766" s="85">
        <v>40202</v>
      </c>
      <c r="W2766" s="58" t="s">
        <v>549</v>
      </c>
      <c r="X2766" s="58" t="s">
        <v>1022</v>
      </c>
      <c r="Y2766" s="53">
        <v>0</v>
      </c>
      <c r="Z2766" s="56" t="e">
        <v>#N/A</v>
      </c>
      <c r="AA2766" s="56" t="e">
        <v>#N/A</v>
      </c>
      <c r="AB2766" s="56" t="e">
        <v>#N/A</v>
      </c>
      <c r="AC2766" s="111"/>
      <c r="AD2766" s="53"/>
      <c r="AE2766" s="53"/>
      <c r="AF2766" s="53"/>
      <c r="AG2766" s="53"/>
      <c r="AH2766" s="53"/>
      <c r="AI2766" s="53"/>
      <c r="AJ2766" s="53"/>
      <c r="AK2766" s="53"/>
      <c r="AL2766" s="53"/>
      <c r="AM2766" s="49" t="e">
        <f>VLOOKUP(C2766:C6150,[3]Sheet3!$D$2:$D$21,1,0)</f>
        <v>#N/A</v>
      </c>
    </row>
    <row r="2767" spans="1:39" ht="30" customHeight="1">
      <c r="A2767" s="53" t="s">
        <v>2468</v>
      </c>
      <c r="B2767" s="85">
        <v>40202</v>
      </c>
      <c r="C2767" s="85">
        <v>73467</v>
      </c>
      <c r="D2767" s="86" t="s">
        <v>734</v>
      </c>
      <c r="E2767" s="87" t="s">
        <v>2623</v>
      </c>
      <c r="F2767" s="56" t="s">
        <v>6425</v>
      </c>
      <c r="G2767" s="30" t="s">
        <v>4251</v>
      </c>
      <c r="H2767" s="56">
        <v>1500</v>
      </c>
      <c r="I2767" s="56">
        <v>1500</v>
      </c>
      <c r="J2767" s="56" t="s">
        <v>4112</v>
      </c>
      <c r="K2767" s="71" t="s">
        <v>3691</v>
      </c>
      <c r="L2767" s="55"/>
      <c r="M2767" s="55"/>
      <c r="N2767" s="57"/>
      <c r="O2767" s="57"/>
      <c r="P2767" s="57"/>
      <c r="Q2767" s="57"/>
      <c r="R2767" s="48"/>
      <c r="S2767" s="53"/>
      <c r="T2767" s="53" t="e">
        <f>VLOOKUP(C2767:C5820,[2]Sheet3!$B$2:$J$9150,9,0)</f>
        <v>#N/A</v>
      </c>
      <c r="U2767" s="58" t="s">
        <v>4110</v>
      </c>
      <c r="V2767" s="85">
        <v>40202</v>
      </c>
      <c r="W2767" s="58" t="s">
        <v>549</v>
      </c>
      <c r="X2767" s="58" t="s">
        <v>1022</v>
      </c>
      <c r="Y2767" s="53" t="s">
        <v>7872</v>
      </c>
      <c r="Z2767" s="56" t="e">
        <v>#N/A</v>
      </c>
      <c r="AA2767" s="56" t="e">
        <v>#N/A</v>
      </c>
      <c r="AB2767" s="56" t="e">
        <v>#N/A</v>
      </c>
      <c r="AC2767" s="111"/>
      <c r="AD2767" s="53"/>
      <c r="AE2767" s="53"/>
      <c r="AF2767" s="53"/>
      <c r="AG2767" s="53"/>
      <c r="AH2767" s="53"/>
      <c r="AI2767" s="53"/>
      <c r="AJ2767" s="53"/>
      <c r="AK2767" s="53"/>
      <c r="AL2767" s="53"/>
      <c r="AM2767" s="49" t="e">
        <f>VLOOKUP(C2767:C6151,[3]Sheet3!$D$2:$D$21,1,0)</f>
        <v>#N/A</v>
      </c>
    </row>
    <row r="2768" spans="1:39" ht="30" customHeight="1">
      <c r="A2768" s="53" t="s">
        <v>2468</v>
      </c>
      <c r="B2768" s="85">
        <v>40202</v>
      </c>
      <c r="C2768" s="85">
        <v>73469</v>
      </c>
      <c r="D2768" s="86" t="s">
        <v>735</v>
      </c>
      <c r="E2768" s="87" t="s">
        <v>2623</v>
      </c>
      <c r="F2768" s="56" t="s">
        <v>4095</v>
      </c>
      <c r="G2768" s="56" t="s">
        <v>3800</v>
      </c>
      <c r="H2768" s="56">
        <v>1500</v>
      </c>
      <c r="I2768" s="56">
        <v>1500</v>
      </c>
      <c r="J2768" s="56" t="s">
        <v>3801</v>
      </c>
      <c r="K2768" s="71" t="s">
        <v>3691</v>
      </c>
      <c r="L2768" s="55"/>
      <c r="M2768" s="55"/>
      <c r="N2768" s="57"/>
      <c r="O2768" s="57"/>
      <c r="P2768" s="57"/>
      <c r="Q2768" s="57"/>
      <c r="R2768" s="48"/>
      <c r="S2768" s="53"/>
      <c r="T2768" s="53" t="e">
        <f>VLOOKUP(C2768:C5821,[2]Sheet3!$B$2:$J$9150,9,0)</f>
        <v>#N/A</v>
      </c>
      <c r="U2768" s="58" t="s">
        <v>4110</v>
      </c>
      <c r="V2768" s="85">
        <v>40202</v>
      </c>
      <c r="W2768" s="58" t="s">
        <v>549</v>
      </c>
      <c r="X2768" s="58" t="s">
        <v>1022</v>
      </c>
      <c r="Y2768" s="53">
        <v>0</v>
      </c>
      <c r="Z2768" s="56" t="e">
        <v>#N/A</v>
      </c>
      <c r="AA2768" s="56" t="e">
        <v>#N/A</v>
      </c>
      <c r="AB2768" s="56" t="e">
        <v>#N/A</v>
      </c>
      <c r="AC2768" s="111"/>
      <c r="AD2768" s="53"/>
      <c r="AE2768" s="53"/>
      <c r="AF2768" s="53"/>
      <c r="AG2768" s="53"/>
      <c r="AH2768" s="53"/>
      <c r="AI2768" s="53"/>
      <c r="AJ2768" s="53"/>
      <c r="AK2768" s="53"/>
      <c r="AL2768" s="53"/>
      <c r="AM2768" s="49" t="e">
        <f>VLOOKUP(C2768:C6152,[3]Sheet3!$D$2:$D$21,1,0)</f>
        <v>#N/A</v>
      </c>
    </row>
    <row r="2769" spans="1:39" ht="30" customHeight="1">
      <c r="A2769" s="53" t="s">
        <v>2469</v>
      </c>
      <c r="B2769" s="85">
        <v>40202</v>
      </c>
      <c r="C2769" s="85">
        <v>73471</v>
      </c>
      <c r="D2769" s="86" t="s">
        <v>736</v>
      </c>
      <c r="E2769" s="87" t="s">
        <v>2623</v>
      </c>
      <c r="F2769" s="56" t="s">
        <v>4095</v>
      </c>
      <c r="G2769" s="56" t="s">
        <v>3800</v>
      </c>
      <c r="H2769" s="56">
        <v>1500</v>
      </c>
      <c r="I2769" s="56">
        <v>1500</v>
      </c>
      <c r="J2769" s="56" t="s">
        <v>3801</v>
      </c>
      <c r="K2769" s="71" t="s">
        <v>3691</v>
      </c>
      <c r="L2769" s="55"/>
      <c r="M2769" s="55"/>
      <c r="N2769" s="57"/>
      <c r="O2769" s="57"/>
      <c r="P2769" s="57"/>
      <c r="Q2769" s="57"/>
      <c r="R2769" s="48"/>
      <c r="S2769" s="53"/>
      <c r="T2769" s="53" t="e">
        <f>VLOOKUP(C2769:C5822,[2]Sheet3!$B$2:$J$9150,9,0)</f>
        <v>#N/A</v>
      </c>
      <c r="U2769" s="58" t="s">
        <v>4110</v>
      </c>
      <c r="V2769" s="85">
        <v>40202</v>
      </c>
      <c r="W2769" s="58" t="s">
        <v>549</v>
      </c>
      <c r="X2769" s="58" t="s">
        <v>1022</v>
      </c>
      <c r="Y2769" s="53">
        <v>0</v>
      </c>
      <c r="Z2769" s="56" t="e">
        <v>#N/A</v>
      </c>
      <c r="AA2769" s="56" t="e">
        <v>#N/A</v>
      </c>
      <c r="AB2769" s="56" t="e">
        <v>#N/A</v>
      </c>
      <c r="AC2769" s="111"/>
      <c r="AD2769" s="53"/>
      <c r="AE2769" s="53"/>
      <c r="AF2769" s="53"/>
      <c r="AG2769" s="53"/>
      <c r="AH2769" s="53"/>
      <c r="AI2769" s="53"/>
      <c r="AJ2769" s="53"/>
      <c r="AK2769" s="53"/>
      <c r="AL2769" s="53"/>
      <c r="AM2769" s="49" t="e">
        <f>VLOOKUP(C2769:C6153,[3]Sheet3!$D$2:$D$21,1,0)</f>
        <v>#N/A</v>
      </c>
    </row>
    <row r="2770" spans="1:39" ht="30" customHeight="1">
      <c r="A2770" s="53" t="s">
        <v>2469</v>
      </c>
      <c r="B2770" s="85">
        <v>40272</v>
      </c>
      <c r="C2770" s="85">
        <v>73524</v>
      </c>
      <c r="D2770" s="86" t="s">
        <v>737</v>
      </c>
      <c r="E2770" s="87" t="s">
        <v>2623</v>
      </c>
      <c r="F2770" s="56" t="s">
        <v>6425</v>
      </c>
      <c r="G2770" s="30" t="s">
        <v>4251</v>
      </c>
      <c r="H2770" s="56">
        <v>1500</v>
      </c>
      <c r="I2770" s="56">
        <v>1500</v>
      </c>
      <c r="J2770" s="56" t="s">
        <v>4112</v>
      </c>
      <c r="K2770" s="71" t="s">
        <v>3691</v>
      </c>
      <c r="L2770" s="55"/>
      <c r="M2770" s="55"/>
      <c r="N2770" s="57"/>
      <c r="O2770" s="57"/>
      <c r="P2770" s="57"/>
      <c r="Q2770" s="57"/>
      <c r="R2770" s="48"/>
      <c r="S2770" s="53"/>
      <c r="T2770" s="53" t="e">
        <f>VLOOKUP(C2770:C5823,[2]Sheet3!$B$2:$J$9150,9,0)</f>
        <v>#N/A</v>
      </c>
      <c r="U2770" s="58" t="s">
        <v>4110</v>
      </c>
      <c r="V2770" s="85">
        <v>40272</v>
      </c>
      <c r="W2770" s="58" t="s">
        <v>6621</v>
      </c>
      <c r="X2770" s="58" t="s">
        <v>1022</v>
      </c>
      <c r="Y2770" s="53">
        <v>0</v>
      </c>
      <c r="Z2770" s="56" t="e">
        <v>#N/A</v>
      </c>
      <c r="AA2770" s="56" t="e">
        <v>#N/A</v>
      </c>
      <c r="AB2770" s="56" t="e">
        <v>#N/A</v>
      </c>
      <c r="AC2770" s="111"/>
      <c r="AD2770" s="53"/>
      <c r="AE2770" s="53"/>
      <c r="AF2770" s="53"/>
      <c r="AG2770" s="53"/>
      <c r="AH2770" s="53"/>
      <c r="AI2770" s="53"/>
      <c r="AJ2770" s="53"/>
      <c r="AK2770" s="53"/>
      <c r="AL2770" s="53"/>
      <c r="AM2770" s="49" t="e">
        <f>VLOOKUP(C2770:C6154,[3]Sheet3!$D$2:$D$21,1,0)</f>
        <v>#N/A</v>
      </c>
    </row>
    <row r="2771" spans="1:39" ht="30" customHeight="1">
      <c r="A2771" s="53" t="s">
        <v>2468</v>
      </c>
      <c r="B2771" s="85">
        <v>40139</v>
      </c>
      <c r="C2771" s="85">
        <v>73563</v>
      </c>
      <c r="D2771" s="86" t="s">
        <v>738</v>
      </c>
      <c r="E2771" s="87" t="s">
        <v>2623</v>
      </c>
      <c r="F2771" s="56" t="s">
        <v>1254</v>
      </c>
      <c r="G2771" s="30" t="s">
        <v>2031</v>
      </c>
      <c r="H2771" s="56">
        <v>2000</v>
      </c>
      <c r="I2771" s="56">
        <v>1000</v>
      </c>
      <c r="J2771" s="56" t="s">
        <v>2030</v>
      </c>
      <c r="K2771" s="71" t="s">
        <v>3691</v>
      </c>
      <c r="L2771" s="55"/>
      <c r="M2771" s="55"/>
      <c r="N2771" s="57"/>
      <c r="O2771" s="57"/>
      <c r="P2771" s="57"/>
      <c r="Q2771" s="57"/>
      <c r="R2771" s="48"/>
      <c r="S2771" s="53"/>
      <c r="T2771" s="53" t="e">
        <f>VLOOKUP(C2771:C5824,[2]Sheet3!$B$2:$J$9150,9,0)</f>
        <v>#N/A</v>
      </c>
      <c r="U2771" s="58" t="s">
        <v>4110</v>
      </c>
      <c r="V2771" s="85">
        <v>40139</v>
      </c>
      <c r="W2771" s="58" t="s">
        <v>5738</v>
      </c>
      <c r="X2771" s="58" t="s">
        <v>1025</v>
      </c>
      <c r="Y2771" s="53" t="s">
        <v>7873</v>
      </c>
      <c r="Z2771" s="56" t="e">
        <v>#N/A</v>
      </c>
      <c r="AA2771" s="56" t="e">
        <v>#N/A</v>
      </c>
      <c r="AB2771" s="56" t="e">
        <v>#N/A</v>
      </c>
      <c r="AC2771" s="111"/>
      <c r="AD2771" s="53"/>
      <c r="AE2771" s="53"/>
      <c r="AF2771" s="53"/>
      <c r="AG2771" s="53"/>
      <c r="AH2771" s="53"/>
      <c r="AI2771" s="53"/>
      <c r="AJ2771" s="53"/>
      <c r="AK2771" s="53"/>
      <c r="AL2771" s="53"/>
      <c r="AM2771" s="49" t="e">
        <f>VLOOKUP(C2771:C6155,[3]Sheet3!$D$2:$D$21,1,0)</f>
        <v>#N/A</v>
      </c>
    </row>
    <row r="2772" spans="1:39" ht="30" customHeight="1">
      <c r="A2772" s="53" t="s">
        <v>2468</v>
      </c>
      <c r="B2772" s="85">
        <v>40105</v>
      </c>
      <c r="C2772" s="85">
        <v>73584</v>
      </c>
      <c r="D2772" s="86" t="s">
        <v>739</v>
      </c>
      <c r="E2772" s="87" t="s">
        <v>2623</v>
      </c>
      <c r="F2772" s="56" t="s">
        <v>1254</v>
      </c>
      <c r="G2772" s="30" t="s">
        <v>2031</v>
      </c>
      <c r="H2772" s="56">
        <v>2000</v>
      </c>
      <c r="I2772" s="56">
        <v>1000</v>
      </c>
      <c r="J2772" s="56" t="s">
        <v>2030</v>
      </c>
      <c r="K2772" s="71" t="s">
        <v>3691</v>
      </c>
      <c r="L2772" s="55"/>
      <c r="M2772" s="55"/>
      <c r="N2772" s="57"/>
      <c r="O2772" s="57"/>
      <c r="P2772" s="57"/>
      <c r="Q2772" s="57"/>
      <c r="R2772" s="48"/>
      <c r="S2772" s="53"/>
      <c r="T2772" s="53" t="e">
        <f>VLOOKUP(C2772:C5825,[2]Sheet3!$B$2:$J$9150,9,0)</f>
        <v>#N/A</v>
      </c>
      <c r="U2772" s="58" t="s">
        <v>4110</v>
      </c>
      <c r="V2772" s="85">
        <v>40105</v>
      </c>
      <c r="W2772" s="58" t="s">
        <v>5738</v>
      </c>
      <c r="X2772" s="58" t="s">
        <v>1025</v>
      </c>
      <c r="Y2772" s="53">
        <v>0</v>
      </c>
      <c r="Z2772" s="56" t="e">
        <v>#N/A</v>
      </c>
      <c r="AA2772" s="56" t="e">
        <v>#N/A</v>
      </c>
      <c r="AB2772" s="56" t="e">
        <v>#N/A</v>
      </c>
      <c r="AC2772" s="111"/>
      <c r="AD2772" s="53"/>
      <c r="AE2772" s="53"/>
      <c r="AF2772" s="53"/>
      <c r="AG2772" s="53"/>
      <c r="AH2772" s="53"/>
      <c r="AI2772" s="53"/>
      <c r="AJ2772" s="53"/>
      <c r="AK2772" s="53"/>
      <c r="AL2772" s="53"/>
      <c r="AM2772" s="49" t="e">
        <f>VLOOKUP(C2772:C6156,[3]Sheet3!$D$2:$D$21,1,0)</f>
        <v>#N/A</v>
      </c>
    </row>
    <row r="2773" spans="1:39" ht="30" customHeight="1">
      <c r="A2773" s="53" t="s">
        <v>2468</v>
      </c>
      <c r="B2773" s="85">
        <v>40105</v>
      </c>
      <c r="C2773" s="85">
        <v>73585</v>
      </c>
      <c r="D2773" s="86" t="s">
        <v>740</v>
      </c>
      <c r="E2773" s="87" t="s">
        <v>2623</v>
      </c>
      <c r="F2773" s="56" t="s">
        <v>1254</v>
      </c>
      <c r="G2773" s="30" t="s">
        <v>2031</v>
      </c>
      <c r="H2773" s="56">
        <v>2000</v>
      </c>
      <c r="I2773" s="56">
        <v>1000</v>
      </c>
      <c r="J2773" s="56" t="s">
        <v>2030</v>
      </c>
      <c r="K2773" s="71" t="s">
        <v>3691</v>
      </c>
      <c r="L2773" s="55"/>
      <c r="M2773" s="55"/>
      <c r="N2773" s="57"/>
      <c r="O2773" s="57"/>
      <c r="P2773" s="57"/>
      <c r="Q2773" s="57"/>
      <c r="R2773" s="48"/>
      <c r="S2773" s="53"/>
      <c r="T2773" s="53" t="e">
        <f>VLOOKUP(C2773:C5826,[2]Sheet3!$B$2:$J$9150,9,0)</f>
        <v>#N/A</v>
      </c>
      <c r="U2773" s="58" t="s">
        <v>4110</v>
      </c>
      <c r="V2773" s="85">
        <v>40105</v>
      </c>
      <c r="W2773" s="58" t="s">
        <v>5738</v>
      </c>
      <c r="X2773" s="58" t="s">
        <v>1025</v>
      </c>
      <c r="Y2773" s="53">
        <v>0</v>
      </c>
      <c r="Z2773" s="56" t="e">
        <v>#N/A</v>
      </c>
      <c r="AA2773" s="56" t="e">
        <v>#N/A</v>
      </c>
      <c r="AB2773" s="56" t="e">
        <v>#N/A</v>
      </c>
      <c r="AC2773" s="111"/>
      <c r="AD2773" s="53"/>
      <c r="AE2773" s="53"/>
      <c r="AF2773" s="53"/>
      <c r="AG2773" s="53"/>
      <c r="AH2773" s="53"/>
      <c r="AI2773" s="53"/>
      <c r="AJ2773" s="53"/>
      <c r="AK2773" s="53"/>
      <c r="AL2773" s="53"/>
      <c r="AM2773" s="49" t="e">
        <f>VLOOKUP(C2773:C6157,[3]Sheet3!$D$2:$D$21,1,0)</f>
        <v>#N/A</v>
      </c>
    </row>
    <row r="2774" spans="1:39" ht="30" customHeight="1">
      <c r="A2774" s="53" t="s">
        <v>2468</v>
      </c>
      <c r="B2774" s="85">
        <v>40105</v>
      </c>
      <c r="C2774" s="85">
        <v>73586</v>
      </c>
      <c r="D2774" s="86" t="s">
        <v>741</v>
      </c>
      <c r="E2774" s="87" t="s">
        <v>2623</v>
      </c>
      <c r="F2774" s="56" t="s">
        <v>1254</v>
      </c>
      <c r="G2774" s="30" t="s">
        <v>2031</v>
      </c>
      <c r="H2774" s="56">
        <v>2000</v>
      </c>
      <c r="I2774" s="56">
        <v>1000</v>
      </c>
      <c r="J2774" s="56" t="s">
        <v>2030</v>
      </c>
      <c r="K2774" s="71" t="s">
        <v>3691</v>
      </c>
      <c r="L2774" s="55"/>
      <c r="M2774" s="55"/>
      <c r="N2774" s="57"/>
      <c r="O2774" s="57"/>
      <c r="P2774" s="57"/>
      <c r="Q2774" s="57"/>
      <c r="R2774" s="48"/>
      <c r="S2774" s="53"/>
      <c r="T2774" s="53" t="e">
        <f>VLOOKUP(C2774:C5827,[2]Sheet3!$B$2:$J$9150,9,0)</f>
        <v>#N/A</v>
      </c>
      <c r="U2774" s="58" t="s">
        <v>4110</v>
      </c>
      <c r="V2774" s="85">
        <v>40105</v>
      </c>
      <c r="W2774" s="58" t="s">
        <v>5738</v>
      </c>
      <c r="X2774" s="58" t="s">
        <v>1025</v>
      </c>
      <c r="Y2774" s="53">
        <v>0</v>
      </c>
      <c r="Z2774" s="56" t="e">
        <v>#N/A</v>
      </c>
      <c r="AA2774" s="56" t="e">
        <v>#N/A</v>
      </c>
      <c r="AB2774" s="56" t="e">
        <v>#N/A</v>
      </c>
      <c r="AC2774" s="111"/>
      <c r="AD2774" s="53"/>
      <c r="AE2774" s="53"/>
      <c r="AF2774" s="53"/>
      <c r="AG2774" s="53"/>
      <c r="AH2774" s="53"/>
      <c r="AI2774" s="53"/>
      <c r="AJ2774" s="53"/>
      <c r="AK2774" s="53"/>
      <c r="AL2774" s="53"/>
      <c r="AM2774" s="49" t="e">
        <f>VLOOKUP(C2774:C6158,[3]Sheet3!$D$2:$D$21,1,0)</f>
        <v>#N/A</v>
      </c>
    </row>
    <row r="2775" spans="1:39" ht="30" customHeight="1">
      <c r="A2775" s="53" t="s">
        <v>2468</v>
      </c>
      <c r="B2775" s="85">
        <v>40105</v>
      </c>
      <c r="C2775" s="85">
        <v>73588</v>
      </c>
      <c r="D2775" s="86" t="s">
        <v>742</v>
      </c>
      <c r="E2775" s="87" t="s">
        <v>2623</v>
      </c>
      <c r="F2775" s="56" t="s">
        <v>1254</v>
      </c>
      <c r="G2775" s="30" t="s">
        <v>2031</v>
      </c>
      <c r="H2775" s="56">
        <v>2000</v>
      </c>
      <c r="I2775" s="56">
        <v>1000</v>
      </c>
      <c r="J2775" s="56" t="s">
        <v>2030</v>
      </c>
      <c r="K2775" s="71" t="s">
        <v>3691</v>
      </c>
      <c r="L2775" s="55"/>
      <c r="M2775" s="55"/>
      <c r="N2775" s="57"/>
      <c r="O2775" s="57"/>
      <c r="P2775" s="57"/>
      <c r="Q2775" s="57"/>
      <c r="R2775" s="48"/>
      <c r="S2775" s="53"/>
      <c r="T2775" s="53" t="e">
        <f>VLOOKUP(C2775:C5828,[2]Sheet3!$B$2:$J$9150,9,0)</f>
        <v>#N/A</v>
      </c>
      <c r="U2775" s="58" t="s">
        <v>4110</v>
      </c>
      <c r="V2775" s="85">
        <v>40105</v>
      </c>
      <c r="W2775" s="58" t="s">
        <v>5738</v>
      </c>
      <c r="X2775" s="58" t="s">
        <v>1025</v>
      </c>
      <c r="Y2775" s="53">
        <v>0</v>
      </c>
      <c r="Z2775" s="56" t="e">
        <v>#N/A</v>
      </c>
      <c r="AA2775" s="56" t="e">
        <v>#N/A</v>
      </c>
      <c r="AB2775" s="56" t="e">
        <v>#N/A</v>
      </c>
      <c r="AC2775" s="111"/>
      <c r="AD2775" s="53"/>
      <c r="AE2775" s="53"/>
      <c r="AF2775" s="53"/>
      <c r="AG2775" s="53"/>
      <c r="AH2775" s="53"/>
      <c r="AI2775" s="53"/>
      <c r="AJ2775" s="53"/>
      <c r="AK2775" s="53"/>
      <c r="AL2775" s="53"/>
      <c r="AM2775" s="49" t="e">
        <f>VLOOKUP(C2775:C6159,[3]Sheet3!$D$2:$D$21,1,0)</f>
        <v>#N/A</v>
      </c>
    </row>
    <row r="2776" spans="1:39" ht="30" customHeight="1">
      <c r="A2776" s="53" t="s">
        <v>2469</v>
      </c>
      <c r="B2776" s="85">
        <v>40105</v>
      </c>
      <c r="C2776" s="85">
        <v>73589</v>
      </c>
      <c r="D2776" s="86" t="s">
        <v>743</v>
      </c>
      <c r="E2776" s="87" t="s">
        <v>2623</v>
      </c>
      <c r="F2776" s="56" t="s">
        <v>1254</v>
      </c>
      <c r="G2776" s="30" t="s">
        <v>2031</v>
      </c>
      <c r="H2776" s="56">
        <v>2000</v>
      </c>
      <c r="I2776" s="56">
        <v>1000</v>
      </c>
      <c r="J2776" s="56" t="s">
        <v>2030</v>
      </c>
      <c r="K2776" s="71" t="s">
        <v>3691</v>
      </c>
      <c r="L2776" s="55"/>
      <c r="M2776" s="55"/>
      <c r="N2776" s="57"/>
      <c r="O2776" s="57"/>
      <c r="P2776" s="57"/>
      <c r="Q2776" s="57"/>
      <c r="R2776" s="48"/>
      <c r="S2776" s="53"/>
      <c r="T2776" s="53" t="e">
        <f>VLOOKUP(C2776:C5829,[2]Sheet3!$B$2:$J$9150,9,0)</f>
        <v>#N/A</v>
      </c>
      <c r="U2776" s="58" t="s">
        <v>4110</v>
      </c>
      <c r="V2776" s="85">
        <v>40105</v>
      </c>
      <c r="W2776" s="58" t="s">
        <v>5738</v>
      </c>
      <c r="X2776" s="58" t="s">
        <v>1025</v>
      </c>
      <c r="Y2776" s="53">
        <v>0</v>
      </c>
      <c r="Z2776" s="56" t="e">
        <v>#N/A</v>
      </c>
      <c r="AA2776" s="56" t="e">
        <v>#N/A</v>
      </c>
      <c r="AB2776" s="56" t="e">
        <v>#N/A</v>
      </c>
      <c r="AC2776" s="111"/>
      <c r="AD2776" s="53"/>
      <c r="AE2776" s="53"/>
      <c r="AF2776" s="53"/>
      <c r="AG2776" s="53"/>
      <c r="AH2776" s="53"/>
      <c r="AI2776" s="53"/>
      <c r="AJ2776" s="53"/>
      <c r="AK2776" s="53"/>
      <c r="AL2776" s="53"/>
      <c r="AM2776" s="49" t="e">
        <f>VLOOKUP(C2776:C6160,[3]Sheet3!$D$2:$D$21,1,0)</f>
        <v>#N/A</v>
      </c>
    </row>
    <row r="2777" spans="1:39" ht="30" customHeight="1">
      <c r="A2777" s="53" t="s">
        <v>2469</v>
      </c>
      <c r="B2777" s="85">
        <v>40105</v>
      </c>
      <c r="C2777" s="85">
        <v>73594</v>
      </c>
      <c r="D2777" s="86" t="s">
        <v>744</v>
      </c>
      <c r="E2777" s="87" t="s">
        <v>2623</v>
      </c>
      <c r="F2777" s="56" t="s">
        <v>1254</v>
      </c>
      <c r="G2777" s="30" t="s">
        <v>2031</v>
      </c>
      <c r="H2777" s="56">
        <v>2000</v>
      </c>
      <c r="I2777" s="56">
        <v>1000</v>
      </c>
      <c r="J2777" s="56" t="s">
        <v>2030</v>
      </c>
      <c r="K2777" s="71" t="s">
        <v>3691</v>
      </c>
      <c r="L2777" s="55"/>
      <c r="M2777" s="55"/>
      <c r="N2777" s="57"/>
      <c r="O2777" s="57"/>
      <c r="P2777" s="57"/>
      <c r="Q2777" s="57"/>
      <c r="R2777" s="48"/>
      <c r="S2777" s="53"/>
      <c r="T2777" s="53" t="e">
        <f>VLOOKUP(C2777:C5830,[2]Sheet3!$B$2:$J$9150,9,0)</f>
        <v>#N/A</v>
      </c>
      <c r="U2777" s="58" t="s">
        <v>4110</v>
      </c>
      <c r="V2777" s="85">
        <v>40105</v>
      </c>
      <c r="W2777" s="58" t="s">
        <v>5738</v>
      </c>
      <c r="X2777" s="58" t="s">
        <v>1025</v>
      </c>
      <c r="Y2777" s="53">
        <v>0</v>
      </c>
      <c r="Z2777" s="56" t="e">
        <v>#N/A</v>
      </c>
      <c r="AA2777" s="56" t="e">
        <v>#N/A</v>
      </c>
      <c r="AB2777" s="56" t="e">
        <v>#N/A</v>
      </c>
      <c r="AC2777" s="111"/>
      <c r="AD2777" s="53"/>
      <c r="AE2777" s="53"/>
      <c r="AF2777" s="53"/>
      <c r="AG2777" s="53"/>
      <c r="AH2777" s="53"/>
      <c r="AI2777" s="53"/>
      <c r="AJ2777" s="53"/>
      <c r="AK2777" s="53"/>
      <c r="AL2777" s="53"/>
      <c r="AM2777" s="49" t="e">
        <f>VLOOKUP(C2777:C6161,[3]Sheet3!$D$2:$D$21,1,0)</f>
        <v>#N/A</v>
      </c>
    </row>
    <row r="2778" spans="1:39" ht="30" customHeight="1">
      <c r="A2778" s="53" t="s">
        <v>2469</v>
      </c>
      <c r="B2778" s="85">
        <v>40105</v>
      </c>
      <c r="C2778" s="85">
        <v>73596</v>
      </c>
      <c r="D2778" s="86" t="s">
        <v>5286</v>
      </c>
      <c r="E2778" s="87" t="s">
        <v>2623</v>
      </c>
      <c r="F2778" s="56" t="s">
        <v>1254</v>
      </c>
      <c r="G2778" s="30" t="s">
        <v>2031</v>
      </c>
      <c r="H2778" s="56">
        <v>2000</v>
      </c>
      <c r="I2778" s="56">
        <v>1000</v>
      </c>
      <c r="J2778" s="56" t="s">
        <v>2030</v>
      </c>
      <c r="K2778" s="71" t="s">
        <v>3691</v>
      </c>
      <c r="L2778" s="55"/>
      <c r="M2778" s="55"/>
      <c r="N2778" s="57"/>
      <c r="O2778" s="57"/>
      <c r="P2778" s="57"/>
      <c r="Q2778" s="57"/>
      <c r="R2778" s="48"/>
      <c r="S2778" s="53"/>
      <c r="T2778" s="53" t="e">
        <f>VLOOKUP(C2778:C5831,[2]Sheet3!$B$2:$J$9150,9,0)</f>
        <v>#N/A</v>
      </c>
      <c r="U2778" s="58" t="s">
        <v>4110</v>
      </c>
      <c r="V2778" s="85">
        <v>40105</v>
      </c>
      <c r="W2778" s="58" t="s">
        <v>5738</v>
      </c>
      <c r="X2778" s="58" t="s">
        <v>1025</v>
      </c>
      <c r="Y2778" s="73">
        <v>0</v>
      </c>
      <c r="Z2778" s="56" t="e">
        <v>#N/A</v>
      </c>
      <c r="AA2778" s="56" t="e">
        <v>#N/A</v>
      </c>
      <c r="AB2778" s="56" t="e">
        <v>#N/A</v>
      </c>
      <c r="AC2778" s="111"/>
      <c r="AD2778" s="53"/>
      <c r="AE2778" s="53"/>
      <c r="AF2778" s="53"/>
      <c r="AG2778" s="53"/>
      <c r="AH2778" s="53"/>
      <c r="AI2778" s="53"/>
      <c r="AJ2778" s="53"/>
      <c r="AK2778" s="53"/>
      <c r="AL2778" s="53"/>
      <c r="AM2778" s="49" t="e">
        <f>VLOOKUP(C2778:C6162,[3]Sheet3!$D$2:$D$21,1,0)</f>
        <v>#N/A</v>
      </c>
    </row>
    <row r="2779" spans="1:39" ht="30" customHeight="1">
      <c r="A2779" s="53" t="s">
        <v>2468</v>
      </c>
      <c r="B2779" s="85">
        <v>40252</v>
      </c>
      <c r="C2779" s="85">
        <v>73607</v>
      </c>
      <c r="D2779" s="86" t="s">
        <v>5287</v>
      </c>
      <c r="E2779" s="87" t="s">
        <v>2623</v>
      </c>
      <c r="F2779" s="56" t="s">
        <v>6425</v>
      </c>
      <c r="G2779" s="56" t="s">
        <v>1997</v>
      </c>
      <c r="H2779" s="56">
        <v>1500</v>
      </c>
      <c r="I2779" s="56">
        <v>1500</v>
      </c>
      <c r="J2779" s="56" t="s">
        <v>1996</v>
      </c>
      <c r="K2779" s="71" t="s">
        <v>3691</v>
      </c>
      <c r="L2779" s="55"/>
      <c r="M2779" s="55"/>
      <c r="N2779" s="57"/>
      <c r="O2779" s="57"/>
      <c r="P2779" s="57"/>
      <c r="Q2779" s="57"/>
      <c r="R2779" s="48"/>
      <c r="S2779" s="53"/>
      <c r="T2779" s="53" t="e">
        <f>VLOOKUP(C2779:C5832,[2]Sheet3!$B$2:$J$9150,9,0)</f>
        <v>#N/A</v>
      </c>
      <c r="U2779" s="58" t="s">
        <v>4110</v>
      </c>
      <c r="V2779" s="85">
        <v>40252</v>
      </c>
      <c r="W2779" s="58" t="s">
        <v>6617</v>
      </c>
      <c r="X2779" s="58" t="s">
        <v>1022</v>
      </c>
      <c r="Y2779" s="53" t="s">
        <v>6981</v>
      </c>
      <c r="Z2779" s="56" t="e">
        <v>#N/A</v>
      </c>
      <c r="AA2779" s="56" t="e">
        <v>#N/A</v>
      </c>
      <c r="AB2779" s="56" t="e">
        <v>#N/A</v>
      </c>
      <c r="AC2779" s="111"/>
      <c r="AD2779" s="53"/>
      <c r="AE2779" s="53"/>
      <c r="AF2779" s="53"/>
      <c r="AG2779" s="53"/>
      <c r="AH2779" s="53"/>
      <c r="AI2779" s="53"/>
      <c r="AJ2779" s="53"/>
      <c r="AK2779" s="53"/>
      <c r="AL2779" s="53"/>
      <c r="AM2779" s="49" t="e">
        <f>VLOOKUP(C2779:C6163,[3]Sheet3!$D$2:$D$21,1,0)</f>
        <v>#N/A</v>
      </c>
    </row>
    <row r="2780" spans="1:39" ht="30" customHeight="1">
      <c r="A2780" s="53" t="s">
        <v>2469</v>
      </c>
      <c r="B2780" s="85">
        <v>40105</v>
      </c>
      <c r="C2780" s="85">
        <v>73790</v>
      </c>
      <c r="D2780" s="86" t="s">
        <v>3625</v>
      </c>
      <c r="E2780" s="87" t="s">
        <v>2623</v>
      </c>
      <c r="F2780" s="56" t="s">
        <v>1254</v>
      </c>
      <c r="G2780" s="30" t="s">
        <v>2031</v>
      </c>
      <c r="H2780" s="56">
        <v>2000</v>
      </c>
      <c r="I2780" s="56">
        <v>1000</v>
      </c>
      <c r="J2780" s="56" t="s">
        <v>2030</v>
      </c>
      <c r="K2780" s="71" t="s">
        <v>3691</v>
      </c>
      <c r="L2780" s="55"/>
      <c r="M2780" s="55"/>
      <c r="N2780" s="57"/>
      <c r="O2780" s="57"/>
      <c r="P2780" s="57"/>
      <c r="Q2780" s="57"/>
      <c r="R2780" s="48"/>
      <c r="S2780" s="53"/>
      <c r="T2780" s="53" t="e">
        <f>VLOOKUP(C2780:C5833,[2]Sheet3!$B$2:$J$9150,9,0)</f>
        <v>#N/A</v>
      </c>
      <c r="U2780" s="58" t="s">
        <v>4110</v>
      </c>
      <c r="V2780" s="85">
        <v>40105</v>
      </c>
      <c r="W2780" s="58" t="s">
        <v>5738</v>
      </c>
      <c r="X2780" s="58" t="s">
        <v>1025</v>
      </c>
      <c r="Y2780" s="53">
        <v>0</v>
      </c>
      <c r="Z2780" s="56" t="e">
        <v>#N/A</v>
      </c>
      <c r="AA2780" s="56" t="e">
        <v>#N/A</v>
      </c>
      <c r="AB2780" s="56" t="e">
        <v>#N/A</v>
      </c>
      <c r="AC2780" s="111"/>
      <c r="AD2780" s="53"/>
      <c r="AE2780" s="53"/>
      <c r="AF2780" s="53"/>
      <c r="AG2780" s="53"/>
      <c r="AH2780" s="53"/>
      <c r="AI2780" s="53"/>
      <c r="AJ2780" s="53"/>
      <c r="AK2780" s="53"/>
      <c r="AL2780" s="53"/>
      <c r="AM2780" s="49" t="e">
        <f>VLOOKUP(C2780:C6164,[3]Sheet3!$D$2:$D$21,1,0)</f>
        <v>#N/A</v>
      </c>
    </row>
    <row r="2781" spans="1:39" ht="30" customHeight="1">
      <c r="A2781" s="53" t="s">
        <v>2468</v>
      </c>
      <c r="B2781" s="85">
        <v>40105</v>
      </c>
      <c r="C2781" s="85">
        <v>73791</v>
      </c>
      <c r="D2781" s="86" t="s">
        <v>3626</v>
      </c>
      <c r="E2781" s="87" t="s">
        <v>2623</v>
      </c>
      <c r="F2781" s="56" t="s">
        <v>1254</v>
      </c>
      <c r="G2781" s="30" t="s">
        <v>2031</v>
      </c>
      <c r="H2781" s="56">
        <v>2000</v>
      </c>
      <c r="I2781" s="56">
        <v>1000</v>
      </c>
      <c r="J2781" s="56" t="s">
        <v>2030</v>
      </c>
      <c r="K2781" s="71" t="s">
        <v>3691</v>
      </c>
      <c r="L2781" s="55"/>
      <c r="M2781" s="55"/>
      <c r="N2781" s="57"/>
      <c r="O2781" s="57"/>
      <c r="P2781" s="57"/>
      <c r="Q2781" s="57"/>
      <c r="R2781" s="48"/>
      <c r="S2781" s="53"/>
      <c r="T2781" s="53" t="e">
        <f>VLOOKUP(C2781:C5834,[2]Sheet3!$B$2:$J$9150,9,0)</f>
        <v>#N/A</v>
      </c>
      <c r="U2781" s="58" t="s">
        <v>4110</v>
      </c>
      <c r="V2781" s="85">
        <v>40105</v>
      </c>
      <c r="W2781" s="58" t="s">
        <v>5738</v>
      </c>
      <c r="X2781" s="58" t="s">
        <v>1025</v>
      </c>
      <c r="Y2781" s="53">
        <v>0</v>
      </c>
      <c r="Z2781" s="56" t="e">
        <v>#N/A</v>
      </c>
      <c r="AA2781" s="56" t="e">
        <v>#N/A</v>
      </c>
      <c r="AB2781" s="56" t="e">
        <v>#N/A</v>
      </c>
      <c r="AC2781" s="111"/>
      <c r="AD2781" s="53"/>
      <c r="AE2781" s="53"/>
      <c r="AF2781" s="53"/>
      <c r="AG2781" s="53"/>
      <c r="AH2781" s="53"/>
      <c r="AI2781" s="53"/>
      <c r="AJ2781" s="53"/>
      <c r="AK2781" s="53"/>
      <c r="AL2781" s="53"/>
      <c r="AM2781" s="49" t="e">
        <f>VLOOKUP(C2781:C6165,[3]Sheet3!$D$2:$D$21,1,0)</f>
        <v>#N/A</v>
      </c>
    </row>
    <row r="2782" spans="1:39" ht="30" customHeight="1">
      <c r="A2782" s="53" t="s">
        <v>2468</v>
      </c>
      <c r="B2782" s="85">
        <v>40217</v>
      </c>
      <c r="C2782" s="85">
        <v>73862</v>
      </c>
      <c r="D2782" s="86" t="s">
        <v>3627</v>
      </c>
      <c r="E2782" s="87" t="s">
        <v>2623</v>
      </c>
      <c r="F2782" s="56" t="s">
        <v>6425</v>
      </c>
      <c r="G2782" s="30" t="s">
        <v>4251</v>
      </c>
      <c r="H2782" s="56">
        <v>1500</v>
      </c>
      <c r="I2782" s="56">
        <v>1500</v>
      </c>
      <c r="J2782" s="56" t="s">
        <v>4112</v>
      </c>
      <c r="K2782" s="71" t="s">
        <v>3691</v>
      </c>
      <c r="L2782" s="55"/>
      <c r="M2782" s="55"/>
      <c r="N2782" s="57"/>
      <c r="O2782" s="57"/>
      <c r="P2782" s="57"/>
      <c r="Q2782" s="57"/>
      <c r="R2782" s="48"/>
      <c r="S2782" s="53"/>
      <c r="T2782" s="53" t="e">
        <f>VLOOKUP(C2782:C5835,[2]Sheet3!$B$2:$J$9150,9,0)</f>
        <v>#N/A</v>
      </c>
      <c r="U2782" s="58" t="s">
        <v>4110</v>
      </c>
      <c r="V2782" s="85">
        <v>40217</v>
      </c>
      <c r="W2782" s="58" t="s">
        <v>6597</v>
      </c>
      <c r="X2782" s="58" t="s">
        <v>1022</v>
      </c>
      <c r="Y2782" s="53">
        <v>0</v>
      </c>
      <c r="Z2782" s="56" t="e">
        <v>#N/A</v>
      </c>
      <c r="AA2782" s="56" t="e">
        <v>#N/A</v>
      </c>
      <c r="AB2782" s="56" t="e">
        <v>#N/A</v>
      </c>
      <c r="AC2782" s="111"/>
      <c r="AD2782" s="53"/>
      <c r="AE2782" s="53"/>
      <c r="AF2782" s="53"/>
      <c r="AG2782" s="53"/>
      <c r="AH2782" s="53"/>
      <c r="AI2782" s="53"/>
      <c r="AJ2782" s="53"/>
      <c r="AK2782" s="53"/>
      <c r="AL2782" s="53"/>
      <c r="AM2782" s="49" t="e">
        <f>VLOOKUP(C2782:C6166,[3]Sheet3!$D$2:$D$21,1,0)</f>
        <v>#N/A</v>
      </c>
    </row>
    <row r="2783" spans="1:39" ht="30" customHeight="1">
      <c r="A2783" s="53" t="s">
        <v>2468</v>
      </c>
      <c r="B2783" s="85">
        <v>40100</v>
      </c>
      <c r="C2783" s="85">
        <v>73871</v>
      </c>
      <c r="D2783" s="86" t="s">
        <v>3628</v>
      </c>
      <c r="E2783" s="87" t="s">
        <v>2623</v>
      </c>
      <c r="F2783" s="56" t="s">
        <v>4009</v>
      </c>
      <c r="G2783" s="30" t="s">
        <v>5956</v>
      </c>
      <c r="H2783" s="31">
        <v>1500</v>
      </c>
      <c r="I2783" s="31">
        <v>1200</v>
      </c>
      <c r="J2783" s="56" t="s">
        <v>1126</v>
      </c>
      <c r="K2783" s="71" t="s">
        <v>3691</v>
      </c>
      <c r="L2783" s="55"/>
      <c r="M2783" s="55"/>
      <c r="N2783" s="57"/>
      <c r="O2783" s="57"/>
      <c r="P2783" s="57"/>
      <c r="Q2783" s="57"/>
      <c r="R2783" s="48"/>
      <c r="S2783" s="53"/>
      <c r="T2783" s="53" t="e">
        <f>VLOOKUP(C2783:C5836,[2]Sheet3!$B$2:$J$9150,9,0)</f>
        <v>#N/A</v>
      </c>
      <c r="U2783" s="58" t="s">
        <v>4110</v>
      </c>
      <c r="V2783" s="85">
        <v>40100</v>
      </c>
      <c r="W2783" s="58" t="s">
        <v>5736</v>
      </c>
      <c r="X2783" s="58" t="s">
        <v>1019</v>
      </c>
      <c r="Y2783" s="53">
        <v>0</v>
      </c>
      <c r="Z2783" s="56" t="e">
        <v>#N/A</v>
      </c>
      <c r="AA2783" s="56" t="e">
        <v>#N/A</v>
      </c>
      <c r="AB2783" s="56" t="e">
        <v>#N/A</v>
      </c>
      <c r="AC2783" s="111"/>
      <c r="AD2783" s="53"/>
      <c r="AE2783" s="53"/>
      <c r="AF2783" s="53"/>
      <c r="AG2783" s="53"/>
      <c r="AH2783" s="53"/>
      <c r="AI2783" s="53"/>
      <c r="AJ2783" s="53"/>
      <c r="AK2783" s="53"/>
      <c r="AL2783" s="53"/>
      <c r="AM2783" s="49" t="e">
        <f>VLOOKUP(C2783:C6167,[3]Sheet3!$D$2:$D$21,1,0)</f>
        <v>#N/A</v>
      </c>
    </row>
    <row r="2784" spans="1:39" ht="30" customHeight="1">
      <c r="A2784" s="53" t="s">
        <v>2469</v>
      </c>
      <c r="B2784" s="85">
        <v>40001</v>
      </c>
      <c r="C2784" s="85">
        <v>74500</v>
      </c>
      <c r="D2784" s="86" t="s">
        <v>3631</v>
      </c>
      <c r="E2784" s="87" t="s">
        <v>2623</v>
      </c>
      <c r="F2784" s="56" t="s">
        <v>3939</v>
      </c>
      <c r="G2784" s="30" t="s">
        <v>1865</v>
      </c>
      <c r="H2784" s="31">
        <v>1500</v>
      </c>
      <c r="I2784" s="31">
        <v>1500</v>
      </c>
      <c r="J2784" s="56" t="s">
        <v>1866</v>
      </c>
      <c r="K2784" s="71" t="s">
        <v>3691</v>
      </c>
      <c r="L2784" s="55"/>
      <c r="M2784" s="55"/>
      <c r="N2784" s="57"/>
      <c r="O2784" s="57"/>
      <c r="P2784" s="57"/>
      <c r="Q2784" s="57"/>
      <c r="R2784" s="48"/>
      <c r="S2784" s="53"/>
      <c r="T2784" s="53" t="e">
        <f>VLOOKUP(C2784:C5837,[2]Sheet3!$B$2:$J$9150,9,0)</f>
        <v>#N/A</v>
      </c>
      <c r="U2784" s="58" t="s">
        <v>4110</v>
      </c>
      <c r="V2784" s="85">
        <v>40001</v>
      </c>
      <c r="W2784" s="58" t="s">
        <v>5699</v>
      </c>
      <c r="X2784" s="58" t="s">
        <v>6627</v>
      </c>
      <c r="Y2784" s="53">
        <v>0</v>
      </c>
      <c r="Z2784" s="56" t="e">
        <v>#N/A</v>
      </c>
      <c r="AA2784" s="56" t="e">
        <v>#N/A</v>
      </c>
      <c r="AB2784" s="56" t="e">
        <v>#N/A</v>
      </c>
      <c r="AC2784" s="111"/>
      <c r="AD2784" s="53"/>
      <c r="AE2784" s="53"/>
      <c r="AF2784" s="53"/>
      <c r="AG2784" s="53"/>
      <c r="AH2784" s="53"/>
      <c r="AI2784" s="53"/>
      <c r="AJ2784" s="53"/>
      <c r="AK2784" s="53"/>
      <c r="AL2784" s="53"/>
      <c r="AM2784" s="49" t="e">
        <f>VLOOKUP(C2784:C6168,[3]Sheet3!$D$2:$D$21,1,0)</f>
        <v>#N/A</v>
      </c>
    </row>
    <row r="2785" spans="1:39" ht="30" customHeight="1">
      <c r="A2785" s="53" t="s">
        <v>2469</v>
      </c>
      <c r="B2785" s="85">
        <v>40295</v>
      </c>
      <c r="C2785" s="85">
        <v>74610</v>
      </c>
      <c r="D2785" s="86" t="s">
        <v>3632</v>
      </c>
      <c r="E2785" s="87" t="s">
        <v>2623</v>
      </c>
      <c r="F2785" s="56" t="s">
        <v>6425</v>
      </c>
      <c r="G2785" s="30" t="s">
        <v>4251</v>
      </c>
      <c r="H2785" s="56">
        <v>1500</v>
      </c>
      <c r="I2785" s="56">
        <v>1500</v>
      </c>
      <c r="J2785" s="56" t="s">
        <v>4112</v>
      </c>
      <c r="K2785" s="71" t="s">
        <v>3691</v>
      </c>
      <c r="L2785" s="55"/>
      <c r="M2785" s="55"/>
      <c r="N2785" s="57"/>
      <c r="O2785" s="57"/>
      <c r="P2785" s="57"/>
      <c r="Q2785" s="57"/>
      <c r="R2785" s="48"/>
      <c r="S2785" s="53"/>
      <c r="T2785" s="53" t="e">
        <f>VLOOKUP(C2785:C5838,[2]Sheet3!$B$2:$J$9150,9,0)</f>
        <v>#N/A</v>
      </c>
      <c r="U2785" s="58" t="s">
        <v>4110</v>
      </c>
      <c r="V2785" s="85">
        <v>40295</v>
      </c>
      <c r="W2785" s="58" t="s">
        <v>3065</v>
      </c>
      <c r="X2785" s="58" t="s">
        <v>1023</v>
      </c>
      <c r="Y2785" s="53" t="s">
        <v>7874</v>
      </c>
      <c r="Z2785" s="56" t="e">
        <v>#N/A</v>
      </c>
      <c r="AA2785" s="56" t="e">
        <v>#N/A</v>
      </c>
      <c r="AB2785" s="56" t="e">
        <v>#N/A</v>
      </c>
      <c r="AC2785" s="111"/>
      <c r="AD2785" s="53"/>
      <c r="AE2785" s="53"/>
      <c r="AF2785" s="53"/>
      <c r="AG2785" s="53"/>
      <c r="AH2785" s="53"/>
      <c r="AI2785" s="53"/>
      <c r="AJ2785" s="53"/>
      <c r="AK2785" s="53"/>
      <c r="AL2785" s="53"/>
      <c r="AM2785" s="49" t="e">
        <f>VLOOKUP(C2785:C6169,[3]Sheet3!$D$2:$D$21,1,0)</f>
        <v>#N/A</v>
      </c>
    </row>
    <row r="2786" spans="1:39" ht="30" customHeight="1">
      <c r="A2786" s="53" t="s">
        <v>2469</v>
      </c>
      <c r="B2786" s="85">
        <v>40252</v>
      </c>
      <c r="C2786" s="85">
        <v>74631</v>
      </c>
      <c r="D2786" s="86" t="s">
        <v>3633</v>
      </c>
      <c r="E2786" s="87" t="s">
        <v>2623</v>
      </c>
      <c r="F2786" s="56" t="s">
        <v>6425</v>
      </c>
      <c r="G2786" s="30" t="s">
        <v>4251</v>
      </c>
      <c r="H2786" s="56">
        <v>1500</v>
      </c>
      <c r="I2786" s="56">
        <v>1500</v>
      </c>
      <c r="J2786" s="56" t="s">
        <v>4112</v>
      </c>
      <c r="K2786" s="71" t="s">
        <v>3691</v>
      </c>
      <c r="L2786" s="55"/>
      <c r="M2786" s="55"/>
      <c r="N2786" s="57"/>
      <c r="O2786" s="57"/>
      <c r="P2786" s="57"/>
      <c r="Q2786" s="57"/>
      <c r="R2786" s="48"/>
      <c r="S2786" s="53"/>
      <c r="T2786" s="53" t="e">
        <f>VLOOKUP(C2786:C5839,[2]Sheet3!$B$2:$J$9150,9,0)</f>
        <v>#N/A</v>
      </c>
      <c r="U2786" s="58" t="s">
        <v>4110</v>
      </c>
      <c r="V2786" s="85">
        <v>40252</v>
      </c>
      <c r="W2786" s="58" t="s">
        <v>6617</v>
      </c>
      <c r="X2786" s="58" t="s">
        <v>1022</v>
      </c>
      <c r="Y2786" s="73">
        <v>0</v>
      </c>
      <c r="Z2786" s="56" t="e">
        <v>#N/A</v>
      </c>
      <c r="AA2786" s="56" t="e">
        <v>#N/A</v>
      </c>
      <c r="AB2786" s="56" t="e">
        <v>#N/A</v>
      </c>
      <c r="AC2786" s="111"/>
      <c r="AD2786" s="53"/>
      <c r="AE2786" s="53"/>
      <c r="AF2786" s="53"/>
      <c r="AG2786" s="53"/>
      <c r="AH2786" s="53"/>
      <c r="AI2786" s="53"/>
      <c r="AJ2786" s="53"/>
      <c r="AK2786" s="53"/>
      <c r="AL2786" s="53"/>
      <c r="AM2786" s="49" t="e">
        <f>VLOOKUP(C2786:C6170,[3]Sheet3!$D$2:$D$21,1,0)</f>
        <v>#N/A</v>
      </c>
    </row>
    <row r="2787" spans="1:39" ht="30" customHeight="1">
      <c r="A2787" s="53" t="s">
        <v>2468</v>
      </c>
      <c r="B2787" s="85">
        <v>40071</v>
      </c>
      <c r="C2787" s="85">
        <v>74699</v>
      </c>
      <c r="D2787" s="86" t="s">
        <v>3634</v>
      </c>
      <c r="E2787" s="87" t="s">
        <v>2623</v>
      </c>
      <c r="F2787" s="56" t="s">
        <v>3115</v>
      </c>
      <c r="G2787" s="30" t="s">
        <v>368</v>
      </c>
      <c r="H2787" s="56">
        <v>1500</v>
      </c>
      <c r="I2787" s="56">
        <v>1500</v>
      </c>
      <c r="J2787" s="56" t="s">
        <v>4941</v>
      </c>
      <c r="K2787" s="71" t="s">
        <v>3691</v>
      </c>
      <c r="L2787" s="55"/>
      <c r="M2787" s="55"/>
      <c r="N2787" s="57"/>
      <c r="O2787" s="57"/>
      <c r="P2787" s="57"/>
      <c r="Q2787" s="57"/>
      <c r="R2787" s="48"/>
      <c r="S2787" s="53"/>
      <c r="T2787" s="53" t="e">
        <f>VLOOKUP(C2787:C5840,[2]Sheet3!$B$2:$J$9150,9,0)</f>
        <v>#N/A</v>
      </c>
      <c r="U2787" s="58" t="s">
        <v>4110</v>
      </c>
      <c r="V2787" s="85">
        <v>40071</v>
      </c>
      <c r="W2787" s="58" t="s">
        <v>5724</v>
      </c>
      <c r="X2787" s="58" t="s">
        <v>1019</v>
      </c>
      <c r="Y2787" s="53" t="s">
        <v>6982</v>
      </c>
      <c r="Z2787" s="56" t="e">
        <v>#N/A</v>
      </c>
      <c r="AA2787" s="56" t="e">
        <v>#N/A</v>
      </c>
      <c r="AB2787" s="56" t="e">
        <v>#N/A</v>
      </c>
      <c r="AC2787" s="111"/>
      <c r="AD2787" s="53"/>
      <c r="AE2787" s="53"/>
      <c r="AF2787" s="53"/>
      <c r="AG2787" s="53"/>
      <c r="AH2787" s="53"/>
      <c r="AI2787" s="53"/>
      <c r="AJ2787" s="53"/>
      <c r="AK2787" s="53"/>
      <c r="AL2787" s="53"/>
      <c r="AM2787" s="49" t="e">
        <f>VLOOKUP(C2787:C6171,[3]Sheet3!$D$2:$D$21,1,0)</f>
        <v>#N/A</v>
      </c>
    </row>
    <row r="2788" spans="1:39" ht="30" customHeight="1">
      <c r="A2788" s="53" t="s">
        <v>2468</v>
      </c>
      <c r="B2788" s="85">
        <v>40071</v>
      </c>
      <c r="C2788" s="85">
        <v>74703</v>
      </c>
      <c r="D2788" s="86" t="s">
        <v>3635</v>
      </c>
      <c r="E2788" s="87" t="s">
        <v>2623</v>
      </c>
      <c r="F2788" s="56" t="s">
        <v>4083</v>
      </c>
      <c r="G2788" s="30" t="s">
        <v>4188</v>
      </c>
      <c r="H2788" s="31">
        <v>1500</v>
      </c>
      <c r="I2788" s="31">
        <v>1500</v>
      </c>
      <c r="J2788" s="56" t="s">
        <v>4189</v>
      </c>
      <c r="K2788" s="71" t="s">
        <v>3691</v>
      </c>
      <c r="L2788" s="55"/>
      <c r="M2788" s="55"/>
      <c r="N2788" s="57"/>
      <c r="O2788" s="57"/>
      <c r="P2788" s="57"/>
      <c r="Q2788" s="57"/>
      <c r="R2788" s="48"/>
      <c r="S2788" s="53"/>
      <c r="T2788" s="53" t="e">
        <f>VLOOKUP(C2788:C5841,[2]Sheet3!$B$2:$J$9150,9,0)</f>
        <v>#N/A</v>
      </c>
      <c r="U2788" s="58" t="s">
        <v>4110</v>
      </c>
      <c r="V2788" s="85">
        <v>40071</v>
      </c>
      <c r="W2788" s="58" t="s">
        <v>5724</v>
      </c>
      <c r="X2788" s="58" t="s">
        <v>1019</v>
      </c>
      <c r="Y2788" s="53" t="s">
        <v>5882</v>
      </c>
      <c r="Z2788" s="56" t="s">
        <v>5974</v>
      </c>
      <c r="AA2788" s="56" t="s">
        <v>5976</v>
      </c>
      <c r="AB2788" s="56" t="s">
        <v>6890</v>
      </c>
      <c r="AC2788" s="111"/>
      <c r="AD2788" s="53"/>
      <c r="AE2788" s="53"/>
      <c r="AF2788" s="53"/>
      <c r="AG2788" s="53"/>
      <c r="AH2788" s="53"/>
      <c r="AI2788" s="53"/>
      <c r="AJ2788" s="53"/>
      <c r="AK2788" s="53"/>
      <c r="AL2788" s="53"/>
      <c r="AM2788" s="49" t="e">
        <f>VLOOKUP(C2788:C6172,[3]Sheet3!$D$2:$D$21,1,0)</f>
        <v>#N/A</v>
      </c>
    </row>
    <row r="2789" spans="1:39" ht="30" customHeight="1">
      <c r="A2789" s="53" t="s">
        <v>2469</v>
      </c>
      <c r="B2789" s="85">
        <v>40071</v>
      </c>
      <c r="C2789" s="85">
        <v>74704</v>
      </c>
      <c r="D2789" s="86" t="s">
        <v>3636</v>
      </c>
      <c r="E2789" s="87" t="s">
        <v>2623</v>
      </c>
      <c r="F2789" s="56" t="s">
        <v>4083</v>
      </c>
      <c r="G2789" s="30" t="s">
        <v>4188</v>
      </c>
      <c r="H2789" s="31">
        <v>1500</v>
      </c>
      <c r="I2789" s="31">
        <v>1500</v>
      </c>
      <c r="J2789" s="56" t="s">
        <v>4189</v>
      </c>
      <c r="K2789" s="71" t="s">
        <v>3691</v>
      </c>
      <c r="L2789" s="55"/>
      <c r="M2789" s="55"/>
      <c r="N2789" s="57"/>
      <c r="O2789" s="57"/>
      <c r="P2789" s="57"/>
      <c r="Q2789" s="57"/>
      <c r="R2789" s="48"/>
      <c r="S2789" s="53"/>
      <c r="T2789" s="53" t="e">
        <f>VLOOKUP(C2789:C5842,[2]Sheet3!$B$2:$J$9150,9,0)</f>
        <v>#N/A</v>
      </c>
      <c r="U2789" s="58" t="s">
        <v>4110</v>
      </c>
      <c r="V2789" s="85">
        <v>40071</v>
      </c>
      <c r="W2789" s="58" t="s">
        <v>5724</v>
      </c>
      <c r="X2789" s="58" t="s">
        <v>1019</v>
      </c>
      <c r="Y2789" s="53" t="s">
        <v>5883</v>
      </c>
      <c r="Z2789" s="56" t="s">
        <v>5974</v>
      </c>
      <c r="AA2789" s="56" t="s">
        <v>5976</v>
      </c>
      <c r="AB2789" s="56" t="s">
        <v>6890</v>
      </c>
      <c r="AC2789" s="111"/>
      <c r="AD2789" s="53"/>
      <c r="AE2789" s="53"/>
      <c r="AF2789" s="53"/>
      <c r="AG2789" s="53"/>
      <c r="AH2789" s="53"/>
      <c r="AI2789" s="53"/>
      <c r="AJ2789" s="53"/>
      <c r="AK2789" s="53"/>
      <c r="AL2789" s="53"/>
      <c r="AM2789" s="49" t="e">
        <f>VLOOKUP(C2789:C6173,[3]Sheet3!$D$2:$D$21,1,0)</f>
        <v>#N/A</v>
      </c>
    </row>
    <row r="2790" spans="1:39" ht="30" customHeight="1">
      <c r="A2790" s="53" t="s">
        <v>2469</v>
      </c>
      <c r="B2790" s="85">
        <v>40222</v>
      </c>
      <c r="C2790" s="85">
        <v>74801</v>
      </c>
      <c r="D2790" s="86" t="s">
        <v>3637</v>
      </c>
      <c r="E2790" s="87" t="s">
        <v>2623</v>
      </c>
      <c r="F2790" s="56" t="s">
        <v>6427</v>
      </c>
      <c r="G2790" s="30" t="s">
        <v>5290</v>
      </c>
      <c r="H2790" s="31">
        <v>1500</v>
      </c>
      <c r="I2790" s="31">
        <v>1200</v>
      </c>
      <c r="J2790" s="56" t="s">
        <v>3287</v>
      </c>
      <c r="K2790" s="71" t="s">
        <v>3691</v>
      </c>
      <c r="L2790" s="55"/>
      <c r="M2790" s="55"/>
      <c r="N2790" s="57"/>
      <c r="O2790" s="57"/>
      <c r="P2790" s="57"/>
      <c r="Q2790" s="57"/>
      <c r="R2790" s="48"/>
      <c r="S2790" s="53"/>
      <c r="T2790" s="53" t="e">
        <f>VLOOKUP(C2790:C5843,[2]Sheet3!$B$2:$J$9150,9,0)</f>
        <v>#N/A</v>
      </c>
      <c r="U2790" s="58" t="s">
        <v>4110</v>
      </c>
      <c r="V2790" s="85">
        <v>40222</v>
      </c>
      <c r="W2790" s="58" t="s">
        <v>6611</v>
      </c>
      <c r="X2790" s="58" t="s">
        <v>1019</v>
      </c>
      <c r="Y2790" s="53">
        <v>0</v>
      </c>
      <c r="Z2790" s="56" t="e">
        <v>#N/A</v>
      </c>
      <c r="AA2790" s="56" t="e">
        <v>#N/A</v>
      </c>
      <c r="AB2790" s="56" t="e">
        <v>#N/A</v>
      </c>
      <c r="AC2790" s="111"/>
      <c r="AD2790" s="53"/>
      <c r="AE2790" s="53"/>
      <c r="AF2790" s="53"/>
      <c r="AG2790" s="53"/>
      <c r="AH2790" s="53"/>
      <c r="AI2790" s="53"/>
      <c r="AJ2790" s="53"/>
      <c r="AK2790" s="53"/>
      <c r="AL2790" s="53"/>
      <c r="AM2790" s="49" t="e">
        <f>VLOOKUP(C2790:C6174,[3]Sheet3!$D$2:$D$21,1,0)</f>
        <v>#N/A</v>
      </c>
    </row>
    <row r="2791" spans="1:39" ht="30" customHeight="1">
      <c r="A2791" s="53" t="s">
        <v>2468</v>
      </c>
      <c r="B2791" s="85">
        <v>40200</v>
      </c>
      <c r="C2791" s="85">
        <v>74839</v>
      </c>
      <c r="D2791" s="86" t="s">
        <v>3638</v>
      </c>
      <c r="E2791" s="87" t="s">
        <v>2623</v>
      </c>
      <c r="F2791" s="56" t="s">
        <v>4028</v>
      </c>
      <c r="G2791" s="31" t="s">
        <v>382</v>
      </c>
      <c r="H2791" s="31">
        <v>2000</v>
      </c>
      <c r="I2791" s="31">
        <v>1000</v>
      </c>
      <c r="J2791" s="56" t="s">
        <v>4059</v>
      </c>
      <c r="K2791" s="71" t="s">
        <v>3691</v>
      </c>
      <c r="L2791" s="55"/>
      <c r="M2791" s="55"/>
      <c r="N2791" s="57"/>
      <c r="O2791" s="57"/>
      <c r="P2791" s="57"/>
      <c r="Q2791" s="57"/>
      <c r="R2791" s="48"/>
      <c r="S2791" s="53"/>
      <c r="T2791" s="53" t="e">
        <f>VLOOKUP(C2791:C5844,[2]Sheet3!$B$2:$J$9150,9,0)</f>
        <v>#N/A</v>
      </c>
      <c r="U2791" s="58" t="s">
        <v>4110</v>
      </c>
      <c r="V2791" s="85">
        <v>40200</v>
      </c>
      <c r="W2791" s="58" t="s">
        <v>6601</v>
      </c>
      <c r="X2791" s="58" t="s">
        <v>1025</v>
      </c>
      <c r="Y2791" s="53" t="s">
        <v>7875</v>
      </c>
      <c r="Z2791" s="56" t="s">
        <v>6817</v>
      </c>
      <c r="AA2791" s="56">
        <v>0</v>
      </c>
      <c r="AB2791" s="56">
        <v>0</v>
      </c>
      <c r="AC2791" s="111"/>
      <c r="AD2791" s="53"/>
      <c r="AE2791" s="53"/>
      <c r="AF2791" s="53"/>
      <c r="AG2791" s="53"/>
      <c r="AH2791" s="53"/>
      <c r="AI2791" s="53"/>
      <c r="AJ2791" s="53"/>
      <c r="AK2791" s="53"/>
      <c r="AL2791" s="53"/>
      <c r="AM2791" s="49" t="e">
        <f>VLOOKUP(C2791:C6175,[3]Sheet3!$D$2:$D$21,1,0)</f>
        <v>#N/A</v>
      </c>
    </row>
    <row r="2792" spans="1:39" ht="30" customHeight="1">
      <c r="A2792" s="53" t="s">
        <v>2469</v>
      </c>
      <c r="B2792" s="85">
        <v>40200</v>
      </c>
      <c r="C2792" s="85">
        <v>74841</v>
      </c>
      <c r="D2792" s="86" t="s">
        <v>6136</v>
      </c>
      <c r="E2792" s="87" t="s">
        <v>2623</v>
      </c>
      <c r="F2792" s="56" t="s">
        <v>4028</v>
      </c>
      <c r="G2792" s="31" t="s">
        <v>382</v>
      </c>
      <c r="H2792" s="31">
        <v>2000</v>
      </c>
      <c r="I2792" s="31">
        <v>1000</v>
      </c>
      <c r="J2792" s="56" t="s">
        <v>4059</v>
      </c>
      <c r="K2792" s="71" t="s">
        <v>3691</v>
      </c>
      <c r="L2792" s="55"/>
      <c r="M2792" s="55"/>
      <c r="N2792" s="57"/>
      <c r="O2792" s="57"/>
      <c r="P2792" s="57"/>
      <c r="Q2792" s="57"/>
      <c r="R2792" s="48"/>
      <c r="S2792" s="53"/>
      <c r="T2792" s="53" t="e">
        <f>VLOOKUP(C2792:C5845,[2]Sheet3!$B$2:$J$9150,9,0)</f>
        <v>#N/A</v>
      </c>
      <c r="U2792" s="58" t="s">
        <v>4110</v>
      </c>
      <c r="V2792" s="85">
        <v>40200</v>
      </c>
      <c r="W2792" s="58" t="s">
        <v>6601</v>
      </c>
      <c r="X2792" s="58" t="s">
        <v>1025</v>
      </c>
      <c r="Y2792" s="73" t="s">
        <v>7876</v>
      </c>
      <c r="Z2792" s="56" t="s">
        <v>6040</v>
      </c>
      <c r="AA2792" s="56">
        <v>0</v>
      </c>
      <c r="AB2792" s="56">
        <v>0</v>
      </c>
      <c r="AC2792" s="111"/>
      <c r="AD2792" s="53"/>
      <c r="AE2792" s="53"/>
      <c r="AF2792" s="53"/>
      <c r="AG2792" s="53"/>
      <c r="AH2792" s="53"/>
      <c r="AI2792" s="53"/>
      <c r="AJ2792" s="53"/>
      <c r="AK2792" s="53"/>
      <c r="AL2792" s="53"/>
      <c r="AM2792" s="49" t="e">
        <f>VLOOKUP(C2792:C6176,[3]Sheet3!$D$2:$D$21,1,0)</f>
        <v>#N/A</v>
      </c>
    </row>
    <row r="2793" spans="1:39" ht="30" customHeight="1">
      <c r="A2793" s="53" t="s">
        <v>2469</v>
      </c>
      <c r="B2793" s="85">
        <v>40252</v>
      </c>
      <c r="C2793" s="85">
        <v>74862</v>
      </c>
      <c r="D2793" s="86" t="s">
        <v>6137</v>
      </c>
      <c r="E2793" s="87" t="s">
        <v>2623</v>
      </c>
      <c r="F2793" s="56" t="s">
        <v>6425</v>
      </c>
      <c r="G2793" s="56" t="s">
        <v>1997</v>
      </c>
      <c r="H2793" s="56">
        <v>1500</v>
      </c>
      <c r="I2793" s="56">
        <v>1500</v>
      </c>
      <c r="J2793" s="56" t="s">
        <v>1996</v>
      </c>
      <c r="K2793" s="71" t="s">
        <v>3691</v>
      </c>
      <c r="L2793" s="55"/>
      <c r="M2793" s="55"/>
      <c r="N2793" s="57"/>
      <c r="O2793" s="57"/>
      <c r="P2793" s="57"/>
      <c r="Q2793" s="57"/>
      <c r="R2793" s="48"/>
      <c r="S2793" s="53"/>
      <c r="T2793" s="53" t="e">
        <f>VLOOKUP(C2793:C5846,[2]Sheet3!$B$2:$J$9150,9,0)</f>
        <v>#N/A</v>
      </c>
      <c r="U2793" s="58" t="s">
        <v>4110</v>
      </c>
      <c r="V2793" s="85">
        <v>40252</v>
      </c>
      <c r="W2793" s="58" t="s">
        <v>6617</v>
      </c>
      <c r="X2793" s="58" t="s">
        <v>1022</v>
      </c>
      <c r="Y2793" s="53" t="s">
        <v>6983</v>
      </c>
      <c r="Z2793" s="56" t="e">
        <v>#N/A</v>
      </c>
      <c r="AA2793" s="56" t="e">
        <v>#N/A</v>
      </c>
      <c r="AB2793" s="56" t="e">
        <v>#N/A</v>
      </c>
      <c r="AC2793" s="111"/>
      <c r="AD2793" s="53"/>
      <c r="AE2793" s="53"/>
      <c r="AF2793" s="53"/>
      <c r="AG2793" s="53"/>
      <c r="AH2793" s="53"/>
      <c r="AI2793" s="53"/>
      <c r="AJ2793" s="53"/>
      <c r="AK2793" s="53"/>
      <c r="AL2793" s="53"/>
      <c r="AM2793" s="49" t="e">
        <f>VLOOKUP(C2793:C6177,[3]Sheet3!$D$2:$D$21,1,0)</f>
        <v>#N/A</v>
      </c>
    </row>
    <row r="2794" spans="1:39" ht="30" customHeight="1">
      <c r="A2794" s="53" t="s">
        <v>2469</v>
      </c>
      <c r="B2794" s="85">
        <v>40200</v>
      </c>
      <c r="C2794" s="85">
        <v>74864</v>
      </c>
      <c r="D2794" s="86" t="s">
        <v>6138</v>
      </c>
      <c r="E2794" s="87" t="s">
        <v>2623</v>
      </c>
      <c r="F2794" s="56" t="s">
        <v>4028</v>
      </c>
      <c r="G2794" s="31" t="s">
        <v>382</v>
      </c>
      <c r="H2794" s="31">
        <v>2000</v>
      </c>
      <c r="I2794" s="31">
        <v>1000</v>
      </c>
      <c r="J2794" s="56" t="s">
        <v>4059</v>
      </c>
      <c r="K2794" s="71" t="s">
        <v>3691</v>
      </c>
      <c r="L2794" s="55"/>
      <c r="M2794" s="55"/>
      <c r="N2794" s="57"/>
      <c r="O2794" s="57"/>
      <c r="P2794" s="57"/>
      <c r="Q2794" s="57"/>
      <c r="R2794" s="48"/>
      <c r="S2794" s="53"/>
      <c r="T2794" s="53" t="e">
        <f>VLOOKUP(C2794:C5847,[2]Sheet3!$B$2:$J$9150,9,0)</f>
        <v>#N/A</v>
      </c>
      <c r="U2794" s="58" t="s">
        <v>4110</v>
      </c>
      <c r="V2794" s="85">
        <v>40200</v>
      </c>
      <c r="W2794" s="58" t="s">
        <v>6601</v>
      </c>
      <c r="X2794" s="58" t="s">
        <v>1025</v>
      </c>
      <c r="Y2794" s="53" t="s">
        <v>7877</v>
      </c>
      <c r="Z2794" s="56" t="s">
        <v>6818</v>
      </c>
      <c r="AA2794" s="56">
        <v>0</v>
      </c>
      <c r="AB2794" s="56">
        <v>0</v>
      </c>
      <c r="AC2794" s="111"/>
      <c r="AD2794" s="53"/>
      <c r="AE2794" s="53"/>
      <c r="AF2794" s="53"/>
      <c r="AG2794" s="53"/>
      <c r="AH2794" s="53"/>
      <c r="AI2794" s="53"/>
      <c r="AJ2794" s="53"/>
      <c r="AK2794" s="53"/>
      <c r="AL2794" s="53"/>
      <c r="AM2794" s="49" t="e">
        <f>VLOOKUP(C2794:C6178,[3]Sheet3!$D$2:$D$21,1,0)</f>
        <v>#N/A</v>
      </c>
    </row>
    <row r="2795" spans="1:39" ht="30" customHeight="1">
      <c r="A2795" s="53" t="s">
        <v>2469</v>
      </c>
      <c r="B2795" s="85">
        <v>40252</v>
      </c>
      <c r="C2795" s="85">
        <v>74867</v>
      </c>
      <c r="D2795" s="86" t="s">
        <v>6139</v>
      </c>
      <c r="E2795" s="87" t="s">
        <v>2623</v>
      </c>
      <c r="F2795" s="56" t="s">
        <v>6425</v>
      </c>
      <c r="G2795" s="30" t="s">
        <v>4251</v>
      </c>
      <c r="H2795" s="56">
        <v>1500</v>
      </c>
      <c r="I2795" s="56">
        <v>1500</v>
      </c>
      <c r="J2795" s="56" t="s">
        <v>4112</v>
      </c>
      <c r="K2795" s="71" t="s">
        <v>3691</v>
      </c>
      <c r="L2795" s="55"/>
      <c r="M2795" s="55"/>
      <c r="N2795" s="57"/>
      <c r="O2795" s="57"/>
      <c r="P2795" s="57"/>
      <c r="Q2795" s="57"/>
      <c r="R2795" s="48"/>
      <c r="S2795" s="53"/>
      <c r="T2795" s="53" t="e">
        <f>VLOOKUP(C2795:C5848,[2]Sheet3!$B$2:$J$9150,9,0)</f>
        <v>#N/A</v>
      </c>
      <c r="U2795" s="58" t="s">
        <v>4110</v>
      </c>
      <c r="V2795" s="85">
        <v>40252</v>
      </c>
      <c r="W2795" s="58" t="s">
        <v>6617</v>
      </c>
      <c r="X2795" s="58" t="s">
        <v>1022</v>
      </c>
      <c r="Y2795" s="53" t="s">
        <v>7878</v>
      </c>
      <c r="Z2795" s="56" t="e">
        <v>#N/A</v>
      </c>
      <c r="AA2795" s="56" t="e">
        <v>#N/A</v>
      </c>
      <c r="AB2795" s="56" t="e">
        <v>#N/A</v>
      </c>
      <c r="AC2795" s="111"/>
      <c r="AD2795" s="53"/>
      <c r="AE2795" s="53"/>
      <c r="AF2795" s="53"/>
      <c r="AG2795" s="53"/>
      <c r="AH2795" s="53"/>
      <c r="AI2795" s="53"/>
      <c r="AJ2795" s="53"/>
      <c r="AK2795" s="53"/>
      <c r="AL2795" s="53"/>
      <c r="AM2795" s="49" t="e">
        <f>VLOOKUP(C2795:C6179,[3]Sheet3!$D$2:$D$21,1,0)</f>
        <v>#N/A</v>
      </c>
    </row>
    <row r="2796" spans="1:39" ht="30" customHeight="1">
      <c r="A2796" s="53" t="s">
        <v>2469</v>
      </c>
      <c r="B2796" s="85">
        <v>40105</v>
      </c>
      <c r="C2796" s="85">
        <v>74893</v>
      </c>
      <c r="D2796" s="86" t="s">
        <v>6140</v>
      </c>
      <c r="E2796" s="87" t="s">
        <v>2623</v>
      </c>
      <c r="F2796" s="56" t="s">
        <v>1254</v>
      </c>
      <c r="G2796" s="30" t="s">
        <v>2031</v>
      </c>
      <c r="H2796" s="56">
        <v>2000</v>
      </c>
      <c r="I2796" s="56">
        <v>1000</v>
      </c>
      <c r="J2796" s="56" t="s">
        <v>2030</v>
      </c>
      <c r="K2796" s="71" t="s">
        <v>3691</v>
      </c>
      <c r="L2796" s="55"/>
      <c r="M2796" s="55"/>
      <c r="N2796" s="57"/>
      <c r="O2796" s="57"/>
      <c r="P2796" s="57"/>
      <c r="Q2796" s="57"/>
      <c r="R2796" s="48"/>
      <c r="S2796" s="53"/>
      <c r="T2796" s="53" t="e">
        <f>VLOOKUP(C2796:C5849,[2]Sheet3!$B$2:$J$9150,9,0)</f>
        <v>#N/A</v>
      </c>
      <c r="U2796" s="58" t="s">
        <v>4110</v>
      </c>
      <c r="V2796" s="85">
        <v>40105</v>
      </c>
      <c r="W2796" s="58" t="s">
        <v>5738</v>
      </c>
      <c r="X2796" s="58" t="s">
        <v>1025</v>
      </c>
      <c r="Y2796" s="53">
        <v>0</v>
      </c>
      <c r="Z2796" s="56" t="e">
        <v>#N/A</v>
      </c>
      <c r="AA2796" s="56" t="e">
        <v>#N/A</v>
      </c>
      <c r="AB2796" s="56" t="e">
        <v>#N/A</v>
      </c>
      <c r="AC2796" s="111"/>
      <c r="AD2796" s="53"/>
      <c r="AE2796" s="53"/>
      <c r="AF2796" s="53"/>
      <c r="AG2796" s="53"/>
      <c r="AH2796" s="53"/>
      <c r="AI2796" s="53"/>
      <c r="AJ2796" s="53"/>
      <c r="AK2796" s="53"/>
      <c r="AL2796" s="53"/>
      <c r="AM2796" s="49" t="e">
        <f>VLOOKUP(C2796:C6180,[3]Sheet3!$D$2:$D$21,1,0)</f>
        <v>#N/A</v>
      </c>
    </row>
    <row r="2797" spans="1:39" ht="30" customHeight="1">
      <c r="A2797" s="53" t="s">
        <v>2468</v>
      </c>
      <c r="B2797" s="85">
        <v>40092</v>
      </c>
      <c r="C2797" s="85">
        <v>74904</v>
      </c>
      <c r="D2797" s="86" t="s">
        <v>6141</v>
      </c>
      <c r="E2797" s="87" t="s">
        <v>2623</v>
      </c>
      <c r="F2797" s="56" t="s">
        <v>4095</v>
      </c>
      <c r="G2797" s="56" t="s">
        <v>3800</v>
      </c>
      <c r="H2797" s="56">
        <v>1500</v>
      </c>
      <c r="I2797" s="56">
        <v>1500</v>
      </c>
      <c r="J2797" s="56" t="s">
        <v>3801</v>
      </c>
      <c r="K2797" s="71" t="s">
        <v>3691</v>
      </c>
      <c r="L2797" s="55"/>
      <c r="M2797" s="55"/>
      <c r="N2797" s="57"/>
      <c r="O2797" s="57"/>
      <c r="P2797" s="57"/>
      <c r="Q2797" s="57"/>
      <c r="R2797" s="48"/>
      <c r="S2797" s="53"/>
      <c r="T2797" s="53" t="e">
        <f>VLOOKUP(C2797:C5850,[2]Sheet3!$B$2:$J$9150,9,0)</f>
        <v>#N/A</v>
      </c>
      <c r="U2797" s="58" t="s">
        <v>4110</v>
      </c>
      <c r="V2797" s="85">
        <v>40092</v>
      </c>
      <c r="W2797" s="58" t="s">
        <v>5732</v>
      </c>
      <c r="X2797" s="58" t="s">
        <v>1022</v>
      </c>
      <c r="Y2797" s="53">
        <v>0</v>
      </c>
      <c r="Z2797" s="56" t="e">
        <v>#N/A</v>
      </c>
      <c r="AA2797" s="56" t="e">
        <v>#N/A</v>
      </c>
      <c r="AB2797" s="56" t="e">
        <v>#N/A</v>
      </c>
      <c r="AC2797" s="111"/>
      <c r="AD2797" s="53"/>
      <c r="AE2797" s="53"/>
      <c r="AF2797" s="53"/>
      <c r="AG2797" s="53"/>
      <c r="AH2797" s="53"/>
      <c r="AI2797" s="53"/>
      <c r="AJ2797" s="53"/>
      <c r="AK2797" s="53"/>
      <c r="AL2797" s="53"/>
      <c r="AM2797" s="49" t="e">
        <f>VLOOKUP(C2797:C6181,[3]Sheet3!$D$2:$D$21,1,0)</f>
        <v>#N/A</v>
      </c>
    </row>
    <row r="2798" spans="1:39" ht="30" customHeight="1">
      <c r="A2798" s="53" t="s">
        <v>2469</v>
      </c>
      <c r="B2798" s="85">
        <v>40287</v>
      </c>
      <c r="C2798" s="85">
        <v>74913</v>
      </c>
      <c r="D2798" s="86" t="s">
        <v>6142</v>
      </c>
      <c r="E2798" s="87" t="s">
        <v>2623</v>
      </c>
      <c r="F2798" s="56" t="s">
        <v>6425</v>
      </c>
      <c r="G2798" s="30" t="s">
        <v>4251</v>
      </c>
      <c r="H2798" s="56">
        <v>1500</v>
      </c>
      <c r="I2798" s="56">
        <v>1500</v>
      </c>
      <c r="J2798" s="56" t="s">
        <v>4112</v>
      </c>
      <c r="K2798" s="71" t="s">
        <v>3691</v>
      </c>
      <c r="L2798" s="55"/>
      <c r="M2798" s="55"/>
      <c r="N2798" s="57"/>
      <c r="O2798" s="57"/>
      <c r="P2798" s="57"/>
      <c r="Q2798" s="57"/>
      <c r="R2798" s="48"/>
      <c r="S2798" s="53"/>
      <c r="T2798" s="53" t="e">
        <f>VLOOKUP(C2798:C5851,[2]Sheet3!$B$2:$J$9150,9,0)</f>
        <v>#N/A</v>
      </c>
      <c r="U2798" s="58" t="s">
        <v>4110</v>
      </c>
      <c r="V2798" s="85">
        <v>40287</v>
      </c>
      <c r="W2798" s="58" t="s">
        <v>2163</v>
      </c>
      <c r="X2798" s="58" t="s">
        <v>1022</v>
      </c>
      <c r="Y2798" s="53" t="s">
        <v>7879</v>
      </c>
      <c r="Z2798" s="56" t="e">
        <v>#N/A</v>
      </c>
      <c r="AA2798" s="56" t="e">
        <v>#N/A</v>
      </c>
      <c r="AB2798" s="56" t="e">
        <v>#N/A</v>
      </c>
      <c r="AC2798" s="111"/>
      <c r="AD2798" s="53"/>
      <c r="AE2798" s="53"/>
      <c r="AF2798" s="53"/>
      <c r="AG2798" s="53"/>
      <c r="AH2798" s="53"/>
      <c r="AI2798" s="53"/>
      <c r="AJ2798" s="53"/>
      <c r="AK2798" s="53"/>
      <c r="AL2798" s="53"/>
      <c r="AM2798" s="49" t="e">
        <f>VLOOKUP(C2798:C6182,[3]Sheet3!$D$2:$D$21,1,0)</f>
        <v>#N/A</v>
      </c>
    </row>
    <row r="2799" spans="1:39" ht="30" customHeight="1">
      <c r="A2799" s="53" t="s">
        <v>2468</v>
      </c>
      <c r="B2799" s="85">
        <v>40105</v>
      </c>
      <c r="C2799" s="85">
        <v>74928</v>
      </c>
      <c r="D2799" s="86" t="s">
        <v>6143</v>
      </c>
      <c r="E2799" s="87" t="s">
        <v>2623</v>
      </c>
      <c r="F2799" s="56" t="s">
        <v>1254</v>
      </c>
      <c r="G2799" s="30" t="s">
        <v>2031</v>
      </c>
      <c r="H2799" s="56">
        <v>2000</v>
      </c>
      <c r="I2799" s="56">
        <v>1000</v>
      </c>
      <c r="J2799" s="56" t="s">
        <v>2030</v>
      </c>
      <c r="K2799" s="71" t="s">
        <v>3691</v>
      </c>
      <c r="L2799" s="55"/>
      <c r="M2799" s="55"/>
      <c r="N2799" s="57"/>
      <c r="O2799" s="57"/>
      <c r="P2799" s="57"/>
      <c r="Q2799" s="57"/>
      <c r="R2799" s="48"/>
      <c r="S2799" s="53"/>
      <c r="T2799" s="53" t="e">
        <f>VLOOKUP(C2799:C5852,[2]Sheet3!$B$2:$J$9150,9,0)</f>
        <v>#N/A</v>
      </c>
      <c r="U2799" s="58" t="s">
        <v>4110</v>
      </c>
      <c r="V2799" s="85">
        <v>40105</v>
      </c>
      <c r="W2799" s="58" t="s">
        <v>5738</v>
      </c>
      <c r="X2799" s="58" t="s">
        <v>1025</v>
      </c>
      <c r="Y2799" s="53">
        <v>0</v>
      </c>
      <c r="Z2799" s="56" t="e">
        <v>#N/A</v>
      </c>
      <c r="AA2799" s="56" t="e">
        <v>#N/A</v>
      </c>
      <c r="AB2799" s="56" t="e">
        <v>#N/A</v>
      </c>
      <c r="AC2799" s="111"/>
      <c r="AD2799" s="53"/>
      <c r="AE2799" s="53"/>
      <c r="AF2799" s="53"/>
      <c r="AG2799" s="53"/>
      <c r="AH2799" s="53"/>
      <c r="AI2799" s="53"/>
      <c r="AJ2799" s="53"/>
      <c r="AK2799" s="53"/>
      <c r="AL2799" s="53"/>
      <c r="AM2799" s="49" t="e">
        <f>VLOOKUP(C2799:C6183,[3]Sheet3!$D$2:$D$21,1,0)</f>
        <v>#N/A</v>
      </c>
    </row>
    <row r="2800" spans="1:39" ht="30" customHeight="1">
      <c r="A2800" s="53" t="s">
        <v>2468</v>
      </c>
      <c r="B2800" s="85">
        <v>40152</v>
      </c>
      <c r="C2800" s="85">
        <v>74996</v>
      </c>
      <c r="D2800" s="86" t="s">
        <v>6144</v>
      </c>
      <c r="E2800" s="87" t="s">
        <v>2623</v>
      </c>
      <c r="F2800" s="56" t="s">
        <v>4028</v>
      </c>
      <c r="G2800" s="31" t="s">
        <v>382</v>
      </c>
      <c r="H2800" s="31">
        <v>2000</v>
      </c>
      <c r="I2800" s="31">
        <v>1000</v>
      </c>
      <c r="J2800" s="56" t="s">
        <v>4059</v>
      </c>
      <c r="K2800" s="71" t="s">
        <v>3691</v>
      </c>
      <c r="L2800" s="55"/>
      <c r="M2800" s="55"/>
      <c r="N2800" s="57"/>
      <c r="O2800" s="57"/>
      <c r="P2800" s="57"/>
      <c r="Q2800" s="57"/>
      <c r="R2800" s="48"/>
      <c r="S2800" s="53"/>
      <c r="T2800" s="53" t="e">
        <f>VLOOKUP(C2800:C5853,[2]Sheet3!$B$2:$J$9150,9,0)</f>
        <v>#N/A</v>
      </c>
      <c r="U2800" s="58" t="s">
        <v>4110</v>
      </c>
      <c r="V2800" s="85">
        <v>40152</v>
      </c>
      <c r="W2800" s="58" t="s">
        <v>5738</v>
      </c>
      <c r="X2800" s="58" t="s">
        <v>1025</v>
      </c>
      <c r="Y2800" s="53" t="s">
        <v>7880</v>
      </c>
      <c r="Z2800" s="56" t="s">
        <v>6818</v>
      </c>
      <c r="AA2800" s="56" t="s">
        <v>5976</v>
      </c>
      <c r="AB2800" s="56">
        <v>0</v>
      </c>
      <c r="AC2800" s="111"/>
      <c r="AD2800" s="53"/>
      <c r="AE2800" s="53"/>
      <c r="AF2800" s="53"/>
      <c r="AG2800" s="53"/>
      <c r="AH2800" s="53"/>
      <c r="AI2800" s="53"/>
      <c r="AJ2800" s="53"/>
      <c r="AK2800" s="53"/>
      <c r="AL2800" s="53"/>
      <c r="AM2800" s="49" t="e">
        <f>VLOOKUP(C2800:C6184,[3]Sheet3!$D$2:$D$21,1,0)</f>
        <v>#N/A</v>
      </c>
    </row>
    <row r="2801" spans="1:39" ht="30" customHeight="1">
      <c r="A2801" s="53" t="s">
        <v>2468</v>
      </c>
      <c r="B2801" s="85">
        <v>40105</v>
      </c>
      <c r="C2801" s="85">
        <v>75178</v>
      </c>
      <c r="D2801" s="86" t="s">
        <v>6145</v>
      </c>
      <c r="E2801" s="87" t="s">
        <v>2623</v>
      </c>
      <c r="F2801" s="56" t="s">
        <v>1254</v>
      </c>
      <c r="G2801" s="30" t="s">
        <v>2031</v>
      </c>
      <c r="H2801" s="56">
        <v>2000</v>
      </c>
      <c r="I2801" s="56">
        <v>1000</v>
      </c>
      <c r="J2801" s="56" t="s">
        <v>2030</v>
      </c>
      <c r="K2801" s="71" t="s">
        <v>3691</v>
      </c>
      <c r="L2801" s="55"/>
      <c r="M2801" s="55"/>
      <c r="N2801" s="57"/>
      <c r="O2801" s="57"/>
      <c r="P2801" s="57"/>
      <c r="Q2801" s="57"/>
      <c r="R2801" s="48"/>
      <c r="S2801" s="53"/>
      <c r="T2801" s="53" t="e">
        <f>VLOOKUP(C2801:C5854,[2]Sheet3!$B$2:$J$9150,9,0)</f>
        <v>#N/A</v>
      </c>
      <c r="U2801" s="58" t="s">
        <v>4110</v>
      </c>
      <c r="V2801" s="85">
        <v>40105</v>
      </c>
      <c r="W2801" s="58" t="s">
        <v>5738</v>
      </c>
      <c r="X2801" s="58" t="s">
        <v>1025</v>
      </c>
      <c r="Y2801" s="53">
        <v>0</v>
      </c>
      <c r="Z2801" s="56" t="e">
        <v>#N/A</v>
      </c>
      <c r="AA2801" s="56" t="e">
        <v>#N/A</v>
      </c>
      <c r="AB2801" s="56" t="e">
        <v>#N/A</v>
      </c>
      <c r="AC2801" s="111"/>
      <c r="AD2801" s="53"/>
      <c r="AE2801" s="53"/>
      <c r="AF2801" s="53"/>
      <c r="AG2801" s="53"/>
      <c r="AH2801" s="53"/>
      <c r="AI2801" s="53"/>
      <c r="AJ2801" s="53"/>
      <c r="AK2801" s="53"/>
      <c r="AL2801" s="53"/>
      <c r="AM2801" s="49" t="e">
        <f>VLOOKUP(C2801:C6185,[3]Sheet3!$D$2:$D$21,1,0)</f>
        <v>#N/A</v>
      </c>
    </row>
    <row r="2802" spans="1:39" ht="30" customHeight="1">
      <c r="A2802" s="53" t="s">
        <v>2469</v>
      </c>
      <c r="B2802" s="85">
        <v>40231</v>
      </c>
      <c r="C2802" s="85">
        <v>75350</v>
      </c>
      <c r="D2802" s="86" t="s">
        <v>6146</v>
      </c>
      <c r="E2802" s="87" t="s">
        <v>2623</v>
      </c>
      <c r="F2802" s="56" t="s">
        <v>4084</v>
      </c>
      <c r="G2802" s="30" t="s">
        <v>6560</v>
      </c>
      <c r="H2802" s="31">
        <v>1500</v>
      </c>
      <c r="I2802" s="31">
        <v>1500</v>
      </c>
      <c r="J2802" s="56" t="s">
        <v>7204</v>
      </c>
      <c r="K2802" s="71" t="s">
        <v>3691</v>
      </c>
      <c r="L2802" s="55"/>
      <c r="M2802" s="55"/>
      <c r="N2802" s="57"/>
      <c r="O2802" s="57"/>
      <c r="P2802" s="57"/>
      <c r="Q2802" s="57"/>
      <c r="R2802" s="48"/>
      <c r="S2802" s="53"/>
      <c r="T2802" s="53" t="e">
        <f>VLOOKUP(C2802:C5855,[2]Sheet3!$B$2:$J$9150,9,0)</f>
        <v>#N/A</v>
      </c>
      <c r="U2802" s="58" t="s">
        <v>4110</v>
      </c>
      <c r="V2802" s="85">
        <v>40231</v>
      </c>
      <c r="W2802" s="58" t="s">
        <v>542</v>
      </c>
      <c r="X2802" s="58" t="s">
        <v>6630</v>
      </c>
      <c r="Y2802" s="53">
        <v>0</v>
      </c>
      <c r="Z2802" s="56" t="e">
        <v>#N/A</v>
      </c>
      <c r="AA2802" s="56" t="e">
        <v>#N/A</v>
      </c>
      <c r="AB2802" s="56" t="e">
        <v>#N/A</v>
      </c>
      <c r="AC2802" s="111"/>
      <c r="AD2802" s="53"/>
      <c r="AE2802" s="53"/>
      <c r="AF2802" s="53"/>
      <c r="AG2802" s="53"/>
      <c r="AH2802" s="53"/>
      <c r="AI2802" s="53"/>
      <c r="AJ2802" s="53"/>
      <c r="AK2802" s="53"/>
      <c r="AL2802" s="53"/>
      <c r="AM2802" s="49" t="e">
        <f>VLOOKUP(C2802:C6186,[3]Sheet3!$D$2:$D$21,1,0)</f>
        <v>#N/A</v>
      </c>
    </row>
    <row r="2803" spans="1:39" ht="30" customHeight="1">
      <c r="A2803" s="53" t="s">
        <v>2469</v>
      </c>
      <c r="B2803" s="85">
        <v>40162</v>
      </c>
      <c r="C2803" s="85">
        <v>75492</v>
      </c>
      <c r="D2803" s="86" t="s">
        <v>6148</v>
      </c>
      <c r="E2803" s="87" t="s">
        <v>2623</v>
      </c>
      <c r="F2803" s="56" t="s">
        <v>6105</v>
      </c>
      <c r="G2803" s="30" t="s">
        <v>730</v>
      </c>
      <c r="H2803" s="56">
        <v>1500</v>
      </c>
      <c r="I2803" s="56">
        <v>1500</v>
      </c>
      <c r="J2803" s="56" t="s">
        <v>4941</v>
      </c>
      <c r="K2803" s="71" t="s">
        <v>3691</v>
      </c>
      <c r="L2803" s="55"/>
      <c r="M2803" s="55"/>
      <c r="N2803" s="57"/>
      <c r="O2803" s="57"/>
      <c r="P2803" s="57"/>
      <c r="Q2803" s="57"/>
      <c r="R2803" s="48"/>
      <c r="S2803" s="53"/>
      <c r="T2803" s="53" t="e">
        <f>VLOOKUP(C2803:C5856,[2]Sheet3!$B$2:$J$9150,9,0)</f>
        <v>#N/A</v>
      </c>
      <c r="U2803" s="58" t="s">
        <v>4110</v>
      </c>
      <c r="V2803" s="85">
        <v>40162</v>
      </c>
      <c r="W2803" s="58" t="s">
        <v>545</v>
      </c>
      <c r="X2803" s="58" t="s">
        <v>1018</v>
      </c>
      <c r="Y2803" s="53">
        <v>0</v>
      </c>
      <c r="Z2803" s="56" t="e">
        <v>#N/A</v>
      </c>
      <c r="AA2803" s="56" t="e">
        <v>#N/A</v>
      </c>
      <c r="AB2803" s="56" t="e">
        <v>#N/A</v>
      </c>
      <c r="AC2803" s="111"/>
      <c r="AD2803" s="53"/>
      <c r="AE2803" s="53"/>
      <c r="AF2803" s="53"/>
      <c r="AG2803" s="53"/>
      <c r="AH2803" s="53"/>
      <c r="AI2803" s="53"/>
      <c r="AJ2803" s="53"/>
      <c r="AK2803" s="53"/>
      <c r="AL2803" s="53"/>
      <c r="AM2803" s="49" t="e">
        <f>VLOOKUP(C2803:C6187,[3]Sheet3!$D$2:$D$21,1,0)</f>
        <v>#N/A</v>
      </c>
    </row>
    <row r="2804" spans="1:39" ht="30" customHeight="1">
      <c r="A2804" s="53" t="s">
        <v>2469</v>
      </c>
      <c r="B2804" s="85">
        <v>40162</v>
      </c>
      <c r="C2804" s="85">
        <v>75494</v>
      </c>
      <c r="D2804" s="86" t="s">
        <v>4158</v>
      </c>
      <c r="E2804" s="87" t="s">
        <v>2623</v>
      </c>
      <c r="F2804" s="56" t="s">
        <v>6105</v>
      </c>
      <c r="G2804" s="30" t="s">
        <v>730</v>
      </c>
      <c r="H2804" s="56">
        <v>1500</v>
      </c>
      <c r="I2804" s="56">
        <v>1500</v>
      </c>
      <c r="J2804" s="56" t="s">
        <v>4941</v>
      </c>
      <c r="K2804" s="71" t="s">
        <v>3691</v>
      </c>
      <c r="L2804" s="55"/>
      <c r="M2804" s="55"/>
      <c r="N2804" s="57"/>
      <c r="O2804" s="57"/>
      <c r="P2804" s="57"/>
      <c r="Q2804" s="57"/>
      <c r="R2804" s="48"/>
      <c r="S2804" s="53"/>
      <c r="T2804" s="53" t="e">
        <f>VLOOKUP(C2804:C5857,[2]Sheet3!$B$2:$J$9150,9,0)</f>
        <v>#N/A</v>
      </c>
      <c r="U2804" s="58" t="s">
        <v>4110</v>
      </c>
      <c r="V2804" s="85">
        <v>40162</v>
      </c>
      <c r="W2804" s="58" t="s">
        <v>545</v>
      </c>
      <c r="X2804" s="58" t="s">
        <v>1018</v>
      </c>
      <c r="Y2804" s="53">
        <v>0</v>
      </c>
      <c r="Z2804" s="56" t="e">
        <v>#N/A</v>
      </c>
      <c r="AA2804" s="56" t="e">
        <v>#N/A</v>
      </c>
      <c r="AB2804" s="56" t="e">
        <v>#N/A</v>
      </c>
      <c r="AC2804" s="111"/>
      <c r="AD2804" s="53"/>
      <c r="AE2804" s="53"/>
      <c r="AF2804" s="53"/>
      <c r="AG2804" s="53"/>
      <c r="AH2804" s="53"/>
      <c r="AI2804" s="53"/>
      <c r="AJ2804" s="53"/>
      <c r="AK2804" s="53"/>
      <c r="AL2804" s="53"/>
      <c r="AM2804" s="49" t="e">
        <f>VLOOKUP(C2804:C6188,[3]Sheet3!$D$2:$D$21,1,0)</f>
        <v>#N/A</v>
      </c>
    </row>
    <row r="2805" spans="1:39" ht="30" customHeight="1">
      <c r="A2805" s="53" t="s">
        <v>2469</v>
      </c>
      <c r="B2805" s="85">
        <v>40162</v>
      </c>
      <c r="C2805" s="85">
        <v>75496</v>
      </c>
      <c r="D2805" s="86" t="s">
        <v>4159</v>
      </c>
      <c r="E2805" s="87" t="s">
        <v>2623</v>
      </c>
      <c r="F2805" s="56" t="s">
        <v>6105</v>
      </c>
      <c r="G2805" s="30" t="s">
        <v>730</v>
      </c>
      <c r="H2805" s="56">
        <v>1500</v>
      </c>
      <c r="I2805" s="56">
        <v>1500</v>
      </c>
      <c r="J2805" s="56" t="s">
        <v>4941</v>
      </c>
      <c r="K2805" s="71" t="s">
        <v>3691</v>
      </c>
      <c r="L2805" s="55"/>
      <c r="M2805" s="55"/>
      <c r="N2805" s="57"/>
      <c r="O2805" s="57"/>
      <c r="P2805" s="57"/>
      <c r="Q2805" s="57"/>
      <c r="R2805" s="48"/>
      <c r="S2805" s="53"/>
      <c r="T2805" s="53" t="e">
        <f>VLOOKUP(C2805:C5858,[2]Sheet3!$B$2:$J$9150,9,0)</f>
        <v>#N/A</v>
      </c>
      <c r="U2805" s="58" t="s">
        <v>4110</v>
      </c>
      <c r="V2805" s="85">
        <v>40162</v>
      </c>
      <c r="W2805" s="58" t="s">
        <v>545</v>
      </c>
      <c r="X2805" s="58" t="s">
        <v>1018</v>
      </c>
      <c r="Y2805" s="53">
        <v>0</v>
      </c>
      <c r="Z2805" s="56" t="e">
        <v>#N/A</v>
      </c>
      <c r="AA2805" s="56" t="e">
        <v>#N/A</v>
      </c>
      <c r="AB2805" s="56" t="e">
        <v>#N/A</v>
      </c>
      <c r="AC2805" s="111"/>
      <c r="AD2805" s="53"/>
      <c r="AE2805" s="53"/>
      <c r="AF2805" s="53"/>
      <c r="AG2805" s="53"/>
      <c r="AH2805" s="53"/>
      <c r="AI2805" s="53"/>
      <c r="AJ2805" s="53"/>
      <c r="AK2805" s="53"/>
      <c r="AL2805" s="53"/>
      <c r="AM2805" s="49" t="e">
        <f>VLOOKUP(C2805:C6189,[3]Sheet3!$D$2:$D$21,1,0)</f>
        <v>#N/A</v>
      </c>
    </row>
    <row r="2806" spans="1:39" ht="30" customHeight="1">
      <c r="A2806" s="53" t="s">
        <v>2468</v>
      </c>
      <c r="B2806" s="85">
        <v>40185</v>
      </c>
      <c r="C2806" s="85">
        <v>75586</v>
      </c>
      <c r="D2806" s="86" t="s">
        <v>4617</v>
      </c>
      <c r="E2806" s="87" t="s">
        <v>2623</v>
      </c>
      <c r="F2806" s="56" t="s">
        <v>4082</v>
      </c>
      <c r="G2806" s="30" t="s">
        <v>4187</v>
      </c>
      <c r="H2806" s="30">
        <v>1500</v>
      </c>
      <c r="I2806" s="30">
        <v>1200</v>
      </c>
      <c r="J2806" s="56" t="s">
        <v>4184</v>
      </c>
      <c r="K2806" s="71" t="s">
        <v>3691</v>
      </c>
      <c r="L2806" s="55"/>
      <c r="M2806" s="55"/>
      <c r="N2806" s="57"/>
      <c r="O2806" s="57"/>
      <c r="P2806" s="57"/>
      <c r="Q2806" s="57"/>
      <c r="R2806" s="48"/>
      <c r="S2806" s="53"/>
      <c r="T2806" s="53" t="e">
        <f>VLOOKUP(C2806:C5859,[2]Sheet3!$B$2:$J$9150,9,0)</f>
        <v>#N/A</v>
      </c>
      <c r="U2806" s="58" t="s">
        <v>4110</v>
      </c>
      <c r="V2806" s="85">
        <v>40185</v>
      </c>
      <c r="W2806" s="58" t="s">
        <v>6592</v>
      </c>
      <c r="X2806" s="58" t="s">
        <v>1024</v>
      </c>
      <c r="Y2806" s="53">
        <v>0</v>
      </c>
      <c r="Z2806" s="56" t="e">
        <v>#N/A</v>
      </c>
      <c r="AA2806" s="56" t="e">
        <v>#N/A</v>
      </c>
      <c r="AB2806" s="56" t="e">
        <v>#N/A</v>
      </c>
      <c r="AC2806" s="111"/>
      <c r="AD2806" s="53"/>
      <c r="AE2806" s="53"/>
      <c r="AF2806" s="53"/>
      <c r="AG2806" s="53"/>
      <c r="AH2806" s="53"/>
      <c r="AI2806" s="53"/>
      <c r="AJ2806" s="53"/>
      <c r="AK2806" s="53"/>
      <c r="AL2806" s="53"/>
      <c r="AM2806" s="49" t="e">
        <f>VLOOKUP(C2806:C6190,[3]Sheet3!$D$2:$D$21,1,0)</f>
        <v>#N/A</v>
      </c>
    </row>
    <row r="2807" spans="1:39" ht="30" customHeight="1">
      <c r="A2807" s="53" t="s">
        <v>2468</v>
      </c>
      <c r="B2807" s="85">
        <v>40135</v>
      </c>
      <c r="C2807" s="85">
        <v>75590</v>
      </c>
      <c r="D2807" s="86" t="s">
        <v>4160</v>
      </c>
      <c r="E2807" s="87" t="s">
        <v>2623</v>
      </c>
      <c r="F2807" s="56" t="s">
        <v>4082</v>
      </c>
      <c r="G2807" s="30" t="s">
        <v>4187</v>
      </c>
      <c r="H2807" s="30">
        <v>1500</v>
      </c>
      <c r="I2807" s="30">
        <v>1200</v>
      </c>
      <c r="J2807" s="56" t="s">
        <v>4184</v>
      </c>
      <c r="K2807" s="71" t="s">
        <v>3691</v>
      </c>
      <c r="L2807" s="55"/>
      <c r="M2807" s="55"/>
      <c r="N2807" s="57"/>
      <c r="O2807" s="57"/>
      <c r="P2807" s="57"/>
      <c r="Q2807" s="57"/>
      <c r="R2807" s="48"/>
      <c r="S2807" s="53"/>
      <c r="T2807" s="53" t="e">
        <f>VLOOKUP(C2807:C5860,[2]Sheet3!$B$2:$J$9150,9,0)</f>
        <v>#N/A</v>
      </c>
      <c r="U2807" s="58" t="s">
        <v>4110</v>
      </c>
      <c r="V2807" s="85">
        <v>40135</v>
      </c>
      <c r="W2807" s="58" t="s">
        <v>536</v>
      </c>
      <c r="X2807" s="58" t="s">
        <v>1024</v>
      </c>
      <c r="Y2807" s="53">
        <v>0</v>
      </c>
      <c r="Z2807" s="56" t="e">
        <v>#N/A</v>
      </c>
      <c r="AA2807" s="56" t="e">
        <v>#N/A</v>
      </c>
      <c r="AB2807" s="56" t="e">
        <v>#N/A</v>
      </c>
      <c r="AC2807" s="111"/>
      <c r="AD2807" s="53"/>
      <c r="AE2807" s="53"/>
      <c r="AF2807" s="53"/>
      <c r="AG2807" s="53"/>
      <c r="AH2807" s="53"/>
      <c r="AI2807" s="53"/>
      <c r="AJ2807" s="53"/>
      <c r="AK2807" s="53"/>
      <c r="AL2807" s="53"/>
      <c r="AM2807" s="49" t="e">
        <f>VLOOKUP(C2807:C6191,[3]Sheet3!$D$2:$D$21,1,0)</f>
        <v>#N/A</v>
      </c>
    </row>
    <row r="2808" spans="1:39" ht="30" customHeight="1">
      <c r="A2808" s="53" t="s">
        <v>2469</v>
      </c>
      <c r="B2808" s="85">
        <v>40272</v>
      </c>
      <c r="C2808" s="85">
        <v>75620</v>
      </c>
      <c r="D2808" s="86" t="s">
        <v>4161</v>
      </c>
      <c r="E2808" s="87" t="s">
        <v>2623</v>
      </c>
      <c r="F2808" s="56" t="s">
        <v>6425</v>
      </c>
      <c r="G2808" s="30" t="s">
        <v>4251</v>
      </c>
      <c r="H2808" s="56">
        <v>1500</v>
      </c>
      <c r="I2808" s="56">
        <v>1500</v>
      </c>
      <c r="J2808" s="56" t="s">
        <v>4112</v>
      </c>
      <c r="K2808" s="71" t="s">
        <v>3691</v>
      </c>
      <c r="L2808" s="55"/>
      <c r="M2808" s="55"/>
      <c r="N2808" s="57"/>
      <c r="O2808" s="57"/>
      <c r="P2808" s="57"/>
      <c r="Q2808" s="57"/>
      <c r="R2808" s="48"/>
      <c r="S2808" s="53"/>
      <c r="T2808" s="53" t="e">
        <f>VLOOKUP(C2808:C5861,[2]Sheet3!$B$2:$J$9150,9,0)</f>
        <v>#N/A</v>
      </c>
      <c r="U2808" s="58" t="s">
        <v>4110</v>
      </c>
      <c r="V2808" s="85">
        <v>40272</v>
      </c>
      <c r="W2808" s="58" t="s">
        <v>6621</v>
      </c>
      <c r="X2808" s="58" t="s">
        <v>1022</v>
      </c>
      <c r="Y2808" s="53" t="s">
        <v>7881</v>
      </c>
      <c r="Z2808" s="56" t="s">
        <v>6788</v>
      </c>
      <c r="AA2808" s="56" t="s">
        <v>5976</v>
      </c>
      <c r="AB2808" s="56">
        <v>0</v>
      </c>
      <c r="AC2808" s="111"/>
      <c r="AD2808" s="53"/>
      <c r="AE2808" s="53"/>
      <c r="AF2808" s="53"/>
      <c r="AG2808" s="53"/>
      <c r="AH2808" s="53"/>
      <c r="AI2808" s="53"/>
      <c r="AJ2808" s="53"/>
      <c r="AK2808" s="53"/>
      <c r="AL2808" s="53"/>
      <c r="AM2808" s="49" t="e">
        <f>VLOOKUP(C2808:C6192,[3]Sheet3!$D$2:$D$21,1,0)</f>
        <v>#N/A</v>
      </c>
    </row>
    <row r="2809" spans="1:39" ht="30" customHeight="1">
      <c r="A2809" s="53" t="s">
        <v>2468</v>
      </c>
      <c r="B2809" s="85">
        <v>40212</v>
      </c>
      <c r="C2809" s="85">
        <v>75637</v>
      </c>
      <c r="D2809" s="86" t="s">
        <v>1873</v>
      </c>
      <c r="E2809" s="87" t="s">
        <v>2623</v>
      </c>
      <c r="F2809" s="56" t="s">
        <v>6425</v>
      </c>
      <c r="G2809" s="30" t="s">
        <v>4251</v>
      </c>
      <c r="H2809" s="56">
        <v>1500</v>
      </c>
      <c r="I2809" s="56">
        <v>1500</v>
      </c>
      <c r="J2809" s="56" t="s">
        <v>4112</v>
      </c>
      <c r="K2809" s="71" t="s">
        <v>3691</v>
      </c>
      <c r="L2809" s="55"/>
      <c r="M2809" s="55"/>
      <c r="N2809" s="57"/>
      <c r="O2809" s="57"/>
      <c r="P2809" s="57"/>
      <c r="Q2809" s="57"/>
      <c r="R2809" s="48"/>
      <c r="S2809" s="53"/>
      <c r="T2809" s="53" t="e">
        <f>VLOOKUP(C2809:C5862,[2]Sheet3!$B$2:$J$9150,9,0)</f>
        <v>#N/A</v>
      </c>
      <c r="U2809" s="58" t="s">
        <v>4110</v>
      </c>
      <c r="V2809" s="85">
        <v>40212</v>
      </c>
      <c r="W2809" s="58" t="s">
        <v>6597</v>
      </c>
      <c r="X2809" s="58" t="s">
        <v>1022</v>
      </c>
      <c r="Y2809" s="53" t="s">
        <v>7882</v>
      </c>
      <c r="Z2809" s="56" t="e">
        <v>#N/A</v>
      </c>
      <c r="AA2809" s="56" t="e">
        <v>#N/A</v>
      </c>
      <c r="AB2809" s="56" t="e">
        <v>#N/A</v>
      </c>
      <c r="AC2809" s="111"/>
      <c r="AD2809" s="53"/>
      <c r="AE2809" s="53"/>
      <c r="AF2809" s="53"/>
      <c r="AG2809" s="53"/>
      <c r="AH2809" s="53"/>
      <c r="AI2809" s="53"/>
      <c r="AJ2809" s="53"/>
      <c r="AK2809" s="53"/>
      <c r="AL2809" s="53"/>
      <c r="AM2809" s="49" t="e">
        <f>VLOOKUP(C2809:C6193,[3]Sheet3!$D$2:$D$21,1,0)</f>
        <v>#N/A</v>
      </c>
    </row>
    <row r="2810" spans="1:39" ht="30" customHeight="1">
      <c r="A2810" s="53" t="s">
        <v>2468</v>
      </c>
      <c r="B2810" s="85">
        <v>40192</v>
      </c>
      <c r="C2810" s="85">
        <v>75639</v>
      </c>
      <c r="D2810" s="86" t="s">
        <v>1874</v>
      </c>
      <c r="E2810" s="87" t="s">
        <v>2623</v>
      </c>
      <c r="F2810" s="56" t="s">
        <v>6425</v>
      </c>
      <c r="G2810" s="30" t="s">
        <v>4251</v>
      </c>
      <c r="H2810" s="56">
        <v>1500</v>
      </c>
      <c r="I2810" s="56">
        <v>1500</v>
      </c>
      <c r="J2810" s="56" t="s">
        <v>4112</v>
      </c>
      <c r="K2810" s="71" t="s">
        <v>3691</v>
      </c>
      <c r="L2810" s="55"/>
      <c r="M2810" s="55"/>
      <c r="N2810" s="57"/>
      <c r="O2810" s="57"/>
      <c r="P2810" s="57"/>
      <c r="Q2810" s="57"/>
      <c r="R2810" s="48"/>
      <c r="S2810" s="53"/>
      <c r="T2810" s="53" t="e">
        <f>VLOOKUP(C2810:C5863,[2]Sheet3!$B$2:$J$9150,9,0)</f>
        <v>#N/A</v>
      </c>
      <c r="U2810" s="58" t="s">
        <v>4110</v>
      </c>
      <c r="V2810" s="85">
        <v>40192</v>
      </c>
      <c r="W2810" s="58" t="s">
        <v>6597</v>
      </c>
      <c r="X2810" s="58" t="s">
        <v>1022</v>
      </c>
      <c r="Y2810" s="53" t="s">
        <v>7883</v>
      </c>
      <c r="Z2810" s="56" t="e">
        <v>#N/A</v>
      </c>
      <c r="AA2810" s="56" t="e">
        <v>#N/A</v>
      </c>
      <c r="AB2810" s="56" t="e">
        <v>#N/A</v>
      </c>
      <c r="AC2810" s="111"/>
      <c r="AD2810" s="53"/>
      <c r="AE2810" s="53"/>
      <c r="AF2810" s="53"/>
      <c r="AG2810" s="53"/>
      <c r="AH2810" s="53"/>
      <c r="AI2810" s="53"/>
      <c r="AJ2810" s="53"/>
      <c r="AK2810" s="53"/>
      <c r="AL2810" s="53"/>
      <c r="AM2810" s="49" t="e">
        <f>VLOOKUP(C2810:C6194,[3]Sheet3!$D$2:$D$21,1,0)</f>
        <v>#N/A</v>
      </c>
    </row>
    <row r="2811" spans="1:39" ht="30" customHeight="1">
      <c r="A2811" s="53" t="s">
        <v>2468</v>
      </c>
      <c r="B2811" s="85">
        <v>40192</v>
      </c>
      <c r="C2811" s="85">
        <v>75641</v>
      </c>
      <c r="D2811" s="86" t="s">
        <v>1875</v>
      </c>
      <c r="E2811" s="87" t="s">
        <v>2623</v>
      </c>
      <c r="F2811" s="56" t="s">
        <v>6425</v>
      </c>
      <c r="G2811" s="30" t="s">
        <v>4251</v>
      </c>
      <c r="H2811" s="56">
        <v>1500</v>
      </c>
      <c r="I2811" s="56">
        <v>1500</v>
      </c>
      <c r="J2811" s="56" t="s">
        <v>4112</v>
      </c>
      <c r="K2811" s="71" t="s">
        <v>3691</v>
      </c>
      <c r="L2811" s="55"/>
      <c r="M2811" s="55"/>
      <c r="N2811" s="57"/>
      <c r="O2811" s="57"/>
      <c r="P2811" s="57"/>
      <c r="Q2811" s="57"/>
      <c r="R2811" s="48"/>
      <c r="S2811" s="53"/>
      <c r="T2811" s="53" t="e">
        <f>VLOOKUP(C2811:C5864,[2]Sheet3!$B$2:$J$9150,9,0)</f>
        <v>#N/A</v>
      </c>
      <c r="U2811" s="58" t="s">
        <v>4110</v>
      </c>
      <c r="V2811" s="85">
        <v>40192</v>
      </c>
      <c r="W2811" s="58" t="s">
        <v>6597</v>
      </c>
      <c r="X2811" s="58" t="s">
        <v>1022</v>
      </c>
      <c r="Y2811" s="53" t="s">
        <v>7884</v>
      </c>
      <c r="Z2811" s="56" t="e">
        <v>#N/A</v>
      </c>
      <c r="AA2811" s="56" t="e">
        <v>#N/A</v>
      </c>
      <c r="AB2811" s="56" t="e">
        <v>#N/A</v>
      </c>
      <c r="AC2811" s="111"/>
      <c r="AD2811" s="53"/>
      <c r="AE2811" s="53"/>
      <c r="AF2811" s="53"/>
      <c r="AG2811" s="53"/>
      <c r="AH2811" s="53"/>
      <c r="AI2811" s="53"/>
      <c r="AJ2811" s="53"/>
      <c r="AK2811" s="53"/>
      <c r="AL2811" s="53"/>
      <c r="AM2811" s="49" t="e">
        <f>VLOOKUP(C2811:C6195,[3]Sheet3!$D$2:$D$21,1,0)</f>
        <v>#N/A</v>
      </c>
    </row>
    <row r="2812" spans="1:39" ht="30" customHeight="1">
      <c r="A2812" s="53" t="s">
        <v>2469</v>
      </c>
      <c r="B2812" s="85">
        <v>40100</v>
      </c>
      <c r="C2812" s="85">
        <v>75866</v>
      </c>
      <c r="D2812" s="86" t="s">
        <v>1876</v>
      </c>
      <c r="E2812" s="87" t="s">
        <v>2623</v>
      </c>
      <c r="F2812" s="56" t="s">
        <v>4009</v>
      </c>
      <c r="G2812" s="30" t="s">
        <v>5956</v>
      </c>
      <c r="H2812" s="31">
        <v>1500</v>
      </c>
      <c r="I2812" s="31">
        <v>1200</v>
      </c>
      <c r="J2812" s="56" t="s">
        <v>1126</v>
      </c>
      <c r="K2812" s="71" t="s">
        <v>3691</v>
      </c>
      <c r="L2812" s="55"/>
      <c r="M2812" s="55"/>
      <c r="N2812" s="57"/>
      <c r="O2812" s="57"/>
      <c r="P2812" s="57"/>
      <c r="Q2812" s="57"/>
      <c r="R2812" s="48"/>
      <c r="S2812" s="53"/>
      <c r="T2812" s="53" t="e">
        <f>VLOOKUP(C2812:C5865,[2]Sheet3!$B$2:$J$9150,9,0)</f>
        <v>#N/A</v>
      </c>
      <c r="U2812" s="58" t="s">
        <v>4110</v>
      </c>
      <c r="V2812" s="85">
        <v>40100</v>
      </c>
      <c r="W2812" s="58" t="s">
        <v>5736</v>
      </c>
      <c r="X2812" s="58" t="s">
        <v>1019</v>
      </c>
      <c r="Y2812" s="53">
        <v>0</v>
      </c>
      <c r="Z2812" s="56" t="e">
        <v>#N/A</v>
      </c>
      <c r="AA2812" s="56" t="e">
        <v>#N/A</v>
      </c>
      <c r="AB2812" s="56" t="e">
        <v>#N/A</v>
      </c>
      <c r="AC2812" s="111"/>
      <c r="AD2812" s="53"/>
      <c r="AE2812" s="53"/>
      <c r="AF2812" s="53"/>
      <c r="AG2812" s="53"/>
      <c r="AH2812" s="53"/>
      <c r="AI2812" s="53"/>
      <c r="AJ2812" s="53"/>
      <c r="AK2812" s="53"/>
      <c r="AL2812" s="53"/>
      <c r="AM2812" s="49" t="e">
        <f>VLOOKUP(C2812:C6196,[3]Sheet3!$D$2:$D$21,1,0)</f>
        <v>#N/A</v>
      </c>
    </row>
    <row r="2813" spans="1:39" ht="30" customHeight="1">
      <c r="A2813" s="53" t="s">
        <v>2468</v>
      </c>
      <c r="B2813" s="85">
        <v>40116</v>
      </c>
      <c r="C2813" s="85">
        <v>75950</v>
      </c>
      <c r="D2813" s="86" t="s">
        <v>1877</v>
      </c>
      <c r="E2813" s="87" t="s">
        <v>2623</v>
      </c>
      <c r="F2813" s="56" t="s">
        <v>3114</v>
      </c>
      <c r="G2813" s="30" t="s">
        <v>3286</v>
      </c>
      <c r="H2813" s="31">
        <v>1500</v>
      </c>
      <c r="I2813" s="31">
        <v>1500</v>
      </c>
      <c r="J2813" s="56" t="s">
        <v>3287</v>
      </c>
      <c r="K2813" s="71" t="s">
        <v>3691</v>
      </c>
      <c r="L2813" s="55"/>
      <c r="M2813" s="55"/>
      <c r="N2813" s="57"/>
      <c r="O2813" s="57"/>
      <c r="P2813" s="57"/>
      <c r="Q2813" s="57"/>
      <c r="R2813" s="48"/>
      <c r="S2813" s="53"/>
      <c r="T2813" s="53" t="e">
        <f>VLOOKUP(C2813:C5866,[2]Sheet3!$B$2:$J$9150,9,0)</f>
        <v>#N/A</v>
      </c>
      <c r="U2813" s="58" t="s">
        <v>4110</v>
      </c>
      <c r="V2813" s="85">
        <v>40116</v>
      </c>
      <c r="W2813" s="58" t="s">
        <v>5708</v>
      </c>
      <c r="X2813" s="58" t="s">
        <v>1015</v>
      </c>
      <c r="Y2813" s="53">
        <v>0</v>
      </c>
      <c r="Z2813" s="56" t="e">
        <v>#N/A</v>
      </c>
      <c r="AA2813" s="56" t="e">
        <v>#N/A</v>
      </c>
      <c r="AB2813" s="56" t="e">
        <v>#N/A</v>
      </c>
      <c r="AC2813" s="111"/>
      <c r="AD2813" s="53"/>
      <c r="AE2813" s="53"/>
      <c r="AF2813" s="53"/>
      <c r="AG2813" s="53"/>
      <c r="AH2813" s="53"/>
      <c r="AI2813" s="53"/>
      <c r="AJ2813" s="53"/>
      <c r="AK2813" s="53"/>
      <c r="AL2813" s="53"/>
      <c r="AM2813" s="49" t="e">
        <f>VLOOKUP(C2813:C6197,[3]Sheet3!$D$2:$D$21,1,0)</f>
        <v>#N/A</v>
      </c>
    </row>
    <row r="2814" spans="1:39" ht="30" customHeight="1">
      <c r="A2814" s="53" t="s">
        <v>2468</v>
      </c>
      <c r="B2814" s="85">
        <v>40135</v>
      </c>
      <c r="C2814" s="85">
        <v>76068</v>
      </c>
      <c r="D2814" s="86" t="s">
        <v>4171</v>
      </c>
      <c r="E2814" s="87" t="s">
        <v>2623</v>
      </c>
      <c r="F2814" s="56" t="s">
        <v>4082</v>
      </c>
      <c r="G2814" s="30" t="s">
        <v>4187</v>
      </c>
      <c r="H2814" s="30">
        <v>1500</v>
      </c>
      <c r="I2814" s="30">
        <v>1200</v>
      </c>
      <c r="J2814" s="56" t="s">
        <v>4184</v>
      </c>
      <c r="K2814" s="71" t="s">
        <v>3691</v>
      </c>
      <c r="L2814" s="55"/>
      <c r="M2814" s="55"/>
      <c r="N2814" s="57"/>
      <c r="O2814" s="57"/>
      <c r="P2814" s="57"/>
      <c r="Q2814" s="57"/>
      <c r="R2814" s="48"/>
      <c r="S2814" s="53"/>
      <c r="T2814" s="53" t="e">
        <f>VLOOKUP(C2814:C5867,[2]Sheet3!$B$2:$J$9150,9,0)</f>
        <v>#N/A</v>
      </c>
      <c r="U2814" s="58" t="s">
        <v>4110</v>
      </c>
      <c r="V2814" s="85">
        <v>40135</v>
      </c>
      <c r="W2814" s="58" t="s">
        <v>536</v>
      </c>
      <c r="X2814" s="58" t="s">
        <v>1024</v>
      </c>
      <c r="Y2814" s="53">
        <v>0</v>
      </c>
      <c r="Z2814" s="56" t="e">
        <v>#N/A</v>
      </c>
      <c r="AA2814" s="56" t="e">
        <v>#N/A</v>
      </c>
      <c r="AB2814" s="56" t="e">
        <v>#N/A</v>
      </c>
      <c r="AC2814" s="111"/>
      <c r="AD2814" s="53"/>
      <c r="AE2814" s="53"/>
      <c r="AF2814" s="53"/>
      <c r="AG2814" s="53"/>
      <c r="AH2814" s="53"/>
      <c r="AI2814" s="53"/>
      <c r="AJ2814" s="53"/>
      <c r="AK2814" s="53"/>
      <c r="AL2814" s="53"/>
      <c r="AM2814" s="49" t="e">
        <f>VLOOKUP(C2814:C6198,[3]Sheet3!$D$2:$D$21,1,0)</f>
        <v>#N/A</v>
      </c>
    </row>
    <row r="2815" spans="1:39" ht="30" customHeight="1">
      <c r="A2815" s="53" t="s">
        <v>2469</v>
      </c>
      <c r="B2815" s="85">
        <v>40003</v>
      </c>
      <c r="C2815" s="85">
        <v>76114</v>
      </c>
      <c r="D2815" s="86" t="s">
        <v>4172</v>
      </c>
      <c r="E2815" s="87" t="s">
        <v>2623</v>
      </c>
      <c r="F2815" s="56" t="s">
        <v>3939</v>
      </c>
      <c r="G2815" s="30" t="s">
        <v>1865</v>
      </c>
      <c r="H2815" s="31">
        <v>1500</v>
      </c>
      <c r="I2815" s="31">
        <v>1500</v>
      </c>
      <c r="J2815" s="56" t="s">
        <v>1866</v>
      </c>
      <c r="K2815" s="71" t="s">
        <v>3691</v>
      </c>
      <c r="L2815" s="55"/>
      <c r="M2815" s="55"/>
      <c r="N2815" s="57"/>
      <c r="O2815" s="57"/>
      <c r="P2815" s="57"/>
      <c r="Q2815" s="57"/>
      <c r="R2815" s="48"/>
      <c r="S2815" s="53"/>
      <c r="T2815" s="53" t="e">
        <f>VLOOKUP(C2815:C5868,[2]Sheet3!$B$2:$J$9150,9,0)</f>
        <v>#N/A</v>
      </c>
      <c r="U2815" s="58" t="s">
        <v>4110</v>
      </c>
      <c r="V2815" s="85">
        <v>40003</v>
      </c>
      <c r="W2815" s="58" t="s">
        <v>5701</v>
      </c>
      <c r="X2815" s="58" t="s">
        <v>6629</v>
      </c>
      <c r="Y2815" s="53">
        <v>0</v>
      </c>
      <c r="Z2815" s="56" t="e">
        <v>#N/A</v>
      </c>
      <c r="AA2815" s="56" t="e">
        <v>#N/A</v>
      </c>
      <c r="AB2815" s="56" t="e">
        <v>#N/A</v>
      </c>
      <c r="AC2815" s="111"/>
      <c r="AD2815" s="53"/>
      <c r="AE2815" s="53"/>
      <c r="AF2815" s="53"/>
      <c r="AG2815" s="53"/>
      <c r="AH2815" s="53"/>
      <c r="AI2815" s="53"/>
      <c r="AJ2815" s="53"/>
      <c r="AK2815" s="53"/>
      <c r="AL2815" s="53"/>
      <c r="AM2815" s="49" t="e">
        <f>VLOOKUP(C2815:C6199,[3]Sheet3!$D$2:$D$21,1,0)</f>
        <v>#N/A</v>
      </c>
    </row>
    <row r="2816" spans="1:39" ht="30" customHeight="1">
      <c r="A2816" s="53" t="s">
        <v>2468</v>
      </c>
      <c r="B2816" s="85">
        <v>40204</v>
      </c>
      <c r="C2816" s="85">
        <v>76201</v>
      </c>
      <c r="D2816" s="86" t="s">
        <v>2764</v>
      </c>
      <c r="E2816" s="87" t="s">
        <v>2623</v>
      </c>
      <c r="F2816" s="56" t="s">
        <v>6426</v>
      </c>
      <c r="G2816" s="30" t="s">
        <v>7202</v>
      </c>
      <c r="H2816" s="56">
        <v>2000</v>
      </c>
      <c r="I2816" s="56">
        <v>2000</v>
      </c>
      <c r="J2816" s="56" t="s">
        <v>1499</v>
      </c>
      <c r="K2816" s="71" t="s">
        <v>856</v>
      </c>
      <c r="L2816" s="55"/>
      <c r="M2816" s="55"/>
      <c r="N2816" s="57"/>
      <c r="O2816" s="57"/>
      <c r="P2816" s="57"/>
      <c r="Q2816" s="57"/>
      <c r="R2816" s="48"/>
      <c r="S2816" s="53"/>
      <c r="T2816" s="53" t="e">
        <f>VLOOKUP(C2816:C5869,[2]Sheet3!$B$2:$J$9150,9,0)</f>
        <v>#N/A</v>
      </c>
      <c r="U2816" s="58" t="s">
        <v>4110</v>
      </c>
      <c r="V2816" s="85">
        <v>40204</v>
      </c>
      <c r="W2816" s="58" t="s">
        <v>6603</v>
      </c>
      <c r="X2816" s="58" t="s">
        <v>6627</v>
      </c>
      <c r="Y2816" s="53">
        <v>0</v>
      </c>
      <c r="Z2816" s="56" t="e">
        <v>#N/A</v>
      </c>
      <c r="AA2816" s="56" t="e">
        <v>#N/A</v>
      </c>
      <c r="AB2816" s="56" t="e">
        <v>#N/A</v>
      </c>
      <c r="AC2816" s="111"/>
      <c r="AD2816" s="53"/>
      <c r="AE2816" s="53"/>
      <c r="AF2816" s="53"/>
      <c r="AG2816" s="53"/>
      <c r="AH2816" s="53"/>
      <c r="AI2816" s="53"/>
      <c r="AJ2816" s="53"/>
      <c r="AK2816" s="53"/>
      <c r="AL2816" s="53"/>
      <c r="AM2816" s="49" t="e">
        <f>VLOOKUP(C2816:C6200,[3]Sheet3!$D$2:$D$21,1,0)</f>
        <v>#N/A</v>
      </c>
    </row>
    <row r="2817" spans="1:39" ht="30" customHeight="1">
      <c r="A2817" s="53" t="s">
        <v>2468</v>
      </c>
      <c r="B2817" s="85">
        <v>40157</v>
      </c>
      <c r="C2817" s="85">
        <v>76216</v>
      </c>
      <c r="D2817" s="86" t="s">
        <v>4173</v>
      </c>
      <c r="E2817" s="87" t="s">
        <v>2623</v>
      </c>
      <c r="F2817" s="56" t="s">
        <v>6106</v>
      </c>
      <c r="G2817" s="70" t="s">
        <v>4052</v>
      </c>
      <c r="H2817" s="31">
        <v>1500</v>
      </c>
      <c r="I2817" s="31">
        <v>1200</v>
      </c>
      <c r="J2817" s="56" t="s">
        <v>3801</v>
      </c>
      <c r="K2817" s="71" t="s">
        <v>3691</v>
      </c>
      <c r="L2817" s="55"/>
      <c r="M2817" s="55"/>
      <c r="N2817" s="57"/>
      <c r="O2817" s="57"/>
      <c r="P2817" s="57"/>
      <c r="Q2817" s="57"/>
      <c r="R2817" s="48"/>
      <c r="S2817" s="53"/>
      <c r="T2817" s="53" t="e">
        <f>VLOOKUP(C2817:C5870,[2]Sheet3!$B$2:$J$9150,9,0)</f>
        <v>#N/A</v>
      </c>
      <c r="U2817" s="58" t="s">
        <v>4110</v>
      </c>
      <c r="V2817" s="85">
        <v>40157</v>
      </c>
      <c r="W2817" s="58" t="s">
        <v>5709</v>
      </c>
      <c r="X2817" s="58" t="s">
        <v>6630</v>
      </c>
      <c r="Y2817" s="73" t="s">
        <v>5884</v>
      </c>
      <c r="Z2817" s="56" t="s">
        <v>1040</v>
      </c>
      <c r="AA2817" s="56" t="s">
        <v>5977</v>
      </c>
      <c r="AB2817" s="56" t="s">
        <v>3683</v>
      </c>
      <c r="AC2817" s="111"/>
      <c r="AD2817" s="53"/>
      <c r="AE2817" s="53"/>
      <c r="AF2817" s="53"/>
      <c r="AG2817" s="53"/>
      <c r="AH2817" s="53"/>
      <c r="AI2817" s="53"/>
      <c r="AJ2817" s="53"/>
      <c r="AK2817" s="53"/>
      <c r="AL2817" s="53"/>
      <c r="AM2817" s="49" t="e">
        <f>VLOOKUP(C2817:C6201,[3]Sheet3!$D$2:$D$21,1,0)</f>
        <v>#N/A</v>
      </c>
    </row>
    <row r="2818" spans="1:39" ht="30" customHeight="1">
      <c r="A2818" s="53" t="s">
        <v>2468</v>
      </c>
      <c r="B2818" s="85">
        <v>40004</v>
      </c>
      <c r="C2818" s="85">
        <v>76225</v>
      </c>
      <c r="D2818" s="86" t="s">
        <v>79</v>
      </c>
      <c r="E2818" s="87" t="s">
        <v>2623</v>
      </c>
      <c r="F2818" s="56" t="s">
        <v>6103</v>
      </c>
      <c r="G2818" s="30" t="s">
        <v>429</v>
      </c>
      <c r="H2818" s="56">
        <v>1500</v>
      </c>
      <c r="I2818" s="56">
        <v>1400</v>
      </c>
      <c r="J2818" s="56" t="s">
        <v>3539</v>
      </c>
      <c r="K2818" s="71" t="s">
        <v>3691</v>
      </c>
      <c r="L2818" s="55"/>
      <c r="M2818" s="55"/>
      <c r="N2818" s="57"/>
      <c r="O2818" s="57"/>
      <c r="P2818" s="57"/>
      <c r="Q2818" s="57"/>
      <c r="R2818" s="48"/>
      <c r="S2818" s="53"/>
      <c r="T2818" s="53" t="e">
        <f>VLOOKUP(C2818:C5871,[2]Sheet3!$B$2:$J$9150,9,0)</f>
        <v>#N/A</v>
      </c>
      <c r="U2818" s="58" t="s">
        <v>4110</v>
      </c>
      <c r="V2818" s="85">
        <v>40004</v>
      </c>
      <c r="W2818" s="58" t="s">
        <v>5702</v>
      </c>
      <c r="X2818" s="58" t="s">
        <v>6630</v>
      </c>
      <c r="Y2818" s="53" t="s">
        <v>6984</v>
      </c>
      <c r="Z2818" s="56" t="e">
        <v>#N/A</v>
      </c>
      <c r="AA2818" s="56" t="e">
        <v>#N/A</v>
      </c>
      <c r="AB2818" s="56" t="e">
        <v>#N/A</v>
      </c>
      <c r="AC2818" s="111"/>
      <c r="AD2818" s="53"/>
      <c r="AE2818" s="53"/>
      <c r="AF2818" s="53"/>
      <c r="AG2818" s="53"/>
      <c r="AH2818" s="53"/>
      <c r="AI2818" s="53"/>
      <c r="AJ2818" s="53"/>
      <c r="AK2818" s="53"/>
      <c r="AL2818" s="53"/>
      <c r="AM2818" s="49" t="e">
        <f>VLOOKUP(C2818:C6202,[3]Sheet3!$D$2:$D$21,1,0)</f>
        <v>#N/A</v>
      </c>
    </row>
    <row r="2819" spans="1:39" ht="30" customHeight="1">
      <c r="A2819" s="53" t="s">
        <v>2469</v>
      </c>
      <c r="B2819" s="85">
        <v>40092</v>
      </c>
      <c r="C2819" s="85">
        <v>76277</v>
      </c>
      <c r="D2819" s="86" t="s">
        <v>80</v>
      </c>
      <c r="E2819" s="87" t="s">
        <v>2623</v>
      </c>
      <c r="F2819" s="56" t="s">
        <v>4095</v>
      </c>
      <c r="G2819" s="56" t="s">
        <v>3800</v>
      </c>
      <c r="H2819" s="56">
        <v>1500</v>
      </c>
      <c r="I2819" s="56">
        <v>1500</v>
      </c>
      <c r="J2819" s="56" t="s">
        <v>3801</v>
      </c>
      <c r="K2819" s="71" t="s">
        <v>3691</v>
      </c>
      <c r="L2819" s="55"/>
      <c r="M2819" s="55"/>
      <c r="N2819" s="57"/>
      <c r="O2819" s="57"/>
      <c r="P2819" s="57"/>
      <c r="Q2819" s="57"/>
      <c r="R2819" s="48"/>
      <c r="S2819" s="53"/>
      <c r="T2819" s="53" t="e">
        <f>VLOOKUP(C2819:C5872,[2]Sheet3!$B$2:$J$9150,9,0)</f>
        <v>#N/A</v>
      </c>
      <c r="U2819" s="58" t="s">
        <v>4110</v>
      </c>
      <c r="V2819" s="85">
        <v>40092</v>
      </c>
      <c r="W2819" s="58" t="s">
        <v>5732</v>
      </c>
      <c r="X2819" s="58" t="s">
        <v>1022</v>
      </c>
      <c r="Y2819" s="53">
        <v>0</v>
      </c>
      <c r="Z2819" s="56" t="e">
        <v>#N/A</v>
      </c>
      <c r="AA2819" s="56" t="e">
        <v>#N/A</v>
      </c>
      <c r="AB2819" s="56" t="e">
        <v>#N/A</v>
      </c>
      <c r="AC2819" s="111"/>
      <c r="AD2819" s="53"/>
      <c r="AE2819" s="53"/>
      <c r="AF2819" s="53"/>
      <c r="AG2819" s="53"/>
      <c r="AH2819" s="53"/>
      <c r="AI2819" s="53"/>
      <c r="AJ2819" s="53"/>
      <c r="AK2819" s="53"/>
      <c r="AL2819" s="53"/>
      <c r="AM2819" s="49" t="e">
        <f>VLOOKUP(C2819:C6203,[3]Sheet3!$D$2:$D$21,1,0)</f>
        <v>#N/A</v>
      </c>
    </row>
    <row r="2820" spans="1:39" ht="30" customHeight="1">
      <c r="A2820" s="53" t="s">
        <v>2468</v>
      </c>
      <c r="B2820" s="85">
        <v>40154</v>
      </c>
      <c r="C2820" s="85">
        <v>76310</v>
      </c>
      <c r="D2820" s="86" t="s">
        <v>81</v>
      </c>
      <c r="E2820" s="87" t="s">
        <v>2623</v>
      </c>
      <c r="F2820" s="56" t="s">
        <v>4084</v>
      </c>
      <c r="G2820" s="30" t="s">
        <v>6560</v>
      </c>
      <c r="H2820" s="31">
        <v>1500</v>
      </c>
      <c r="I2820" s="31">
        <v>1500</v>
      </c>
      <c r="J2820" s="56" t="s">
        <v>7204</v>
      </c>
      <c r="K2820" s="71" t="s">
        <v>3691</v>
      </c>
      <c r="L2820" s="55"/>
      <c r="M2820" s="55"/>
      <c r="N2820" s="57"/>
      <c r="O2820" s="57"/>
      <c r="P2820" s="57"/>
      <c r="Q2820" s="57"/>
      <c r="R2820" s="48"/>
      <c r="S2820" s="53"/>
      <c r="T2820" s="53" t="e">
        <f>VLOOKUP(C2820:C5873,[2]Sheet3!$B$2:$J$9150,9,0)</f>
        <v>#N/A</v>
      </c>
      <c r="U2820" s="58" t="s">
        <v>4110</v>
      </c>
      <c r="V2820" s="85">
        <v>40154</v>
      </c>
      <c r="W2820" s="58" t="s">
        <v>542</v>
      </c>
      <c r="X2820" s="58" t="s">
        <v>6630</v>
      </c>
      <c r="Y2820" s="53">
        <v>0</v>
      </c>
      <c r="Z2820" s="56" t="e">
        <v>#N/A</v>
      </c>
      <c r="AA2820" s="56" t="e">
        <v>#N/A</v>
      </c>
      <c r="AB2820" s="56" t="e">
        <v>#N/A</v>
      </c>
      <c r="AC2820" s="111"/>
      <c r="AD2820" s="53"/>
      <c r="AE2820" s="53"/>
      <c r="AF2820" s="53"/>
      <c r="AG2820" s="53"/>
      <c r="AH2820" s="53"/>
      <c r="AI2820" s="53"/>
      <c r="AJ2820" s="53"/>
      <c r="AK2820" s="53"/>
      <c r="AL2820" s="53"/>
      <c r="AM2820" s="49" t="e">
        <f>VLOOKUP(C2820:C6204,[3]Sheet3!$D$2:$D$21,1,0)</f>
        <v>#N/A</v>
      </c>
    </row>
    <row r="2821" spans="1:39" s="64" customFormat="1" ht="30" customHeight="1">
      <c r="A2821" s="61" t="s">
        <v>2469</v>
      </c>
      <c r="B2821" s="85">
        <v>40131</v>
      </c>
      <c r="C2821" s="85">
        <v>76342</v>
      </c>
      <c r="D2821" s="86" t="s">
        <v>4233</v>
      </c>
      <c r="E2821" s="87" t="s">
        <v>2623</v>
      </c>
      <c r="F2821" s="56" t="s">
        <v>4083</v>
      </c>
      <c r="G2821" s="30" t="s">
        <v>4188</v>
      </c>
      <c r="H2821" s="31">
        <v>1500</v>
      </c>
      <c r="I2821" s="31">
        <v>1500</v>
      </c>
      <c r="J2821" s="56" t="s">
        <v>4189</v>
      </c>
      <c r="K2821" s="71" t="s">
        <v>3691</v>
      </c>
      <c r="L2821" s="62"/>
      <c r="M2821" s="62"/>
      <c r="N2821" s="61"/>
      <c r="O2821" s="61"/>
      <c r="P2821" s="61"/>
      <c r="Q2821" s="61"/>
      <c r="R2821" s="63"/>
      <c r="S2821" s="61"/>
      <c r="T2821" s="53" t="e">
        <f>VLOOKUP(C2821:C5874,[2]Sheet3!$B$2:$J$9150,9,0)</f>
        <v>#N/A</v>
      </c>
      <c r="U2821" s="58" t="s">
        <v>4110</v>
      </c>
      <c r="V2821" s="85">
        <v>40131</v>
      </c>
      <c r="W2821" s="58" t="s">
        <v>535</v>
      </c>
      <c r="X2821" s="58" t="s">
        <v>6628</v>
      </c>
      <c r="Y2821" s="53" t="s">
        <v>5885</v>
      </c>
      <c r="Z2821" s="56" t="s">
        <v>6804</v>
      </c>
      <c r="AA2821" s="56" t="s">
        <v>5976</v>
      </c>
      <c r="AB2821" s="56" t="s">
        <v>6882</v>
      </c>
      <c r="AC2821" s="113"/>
      <c r="AD2821" s="53"/>
      <c r="AE2821" s="61"/>
      <c r="AF2821" s="61"/>
      <c r="AG2821" s="61"/>
      <c r="AH2821" s="61"/>
      <c r="AI2821" s="61"/>
      <c r="AJ2821" s="61"/>
      <c r="AK2821" s="61"/>
      <c r="AL2821" s="61"/>
      <c r="AM2821" s="49" t="e">
        <f>VLOOKUP(C2821:C6205,[3]Sheet3!$D$2:$D$21,1,0)</f>
        <v>#N/A</v>
      </c>
    </row>
    <row r="2822" spans="1:39" ht="30" customHeight="1">
      <c r="A2822" s="53" t="s">
        <v>626</v>
      </c>
      <c r="B2822" s="85">
        <v>40031</v>
      </c>
      <c r="C2822" s="85">
        <v>51095</v>
      </c>
      <c r="D2822" s="86" t="s">
        <v>615</v>
      </c>
      <c r="E2822" s="87" t="s">
        <v>3100</v>
      </c>
      <c r="F2822" s="56" t="s">
        <v>3116</v>
      </c>
      <c r="G2822" s="30" t="s">
        <v>6561</v>
      </c>
      <c r="H2822" s="31">
        <v>1500</v>
      </c>
      <c r="I2822" s="31">
        <v>1600</v>
      </c>
      <c r="J2822" s="56" t="s">
        <v>7204</v>
      </c>
      <c r="K2822" s="71" t="s">
        <v>3691</v>
      </c>
      <c r="L2822" s="55"/>
      <c r="M2822" s="55"/>
      <c r="N2822" s="57"/>
      <c r="O2822" s="57"/>
      <c r="P2822" s="57"/>
      <c r="Q2822" s="57"/>
      <c r="R2822" s="48"/>
      <c r="S2822" s="53"/>
      <c r="T2822" s="53">
        <f>VLOOKUP(C2822:C5875,[2]Sheet3!$B$2:$J$9150,9,0)</f>
        <v>1</v>
      </c>
      <c r="U2822" s="58" t="s">
        <v>4110</v>
      </c>
      <c r="V2822" s="85">
        <v>40031</v>
      </c>
      <c r="W2822" s="58" t="s">
        <v>5714</v>
      </c>
      <c r="X2822" s="58" t="s">
        <v>1017</v>
      </c>
      <c r="Y2822" s="53" t="s">
        <v>5886</v>
      </c>
      <c r="Z2822" s="56" t="s">
        <v>5948</v>
      </c>
      <c r="AA2822" s="56" t="s">
        <v>5976</v>
      </c>
      <c r="AB2822" s="56">
        <v>0</v>
      </c>
      <c r="AC2822" s="111"/>
      <c r="AD2822" s="53"/>
      <c r="AE2822" s="53"/>
      <c r="AF2822" s="53"/>
      <c r="AG2822" s="53"/>
      <c r="AH2822" s="53"/>
      <c r="AI2822" s="53"/>
      <c r="AJ2822" s="53"/>
      <c r="AK2822" s="53"/>
      <c r="AL2822" s="53"/>
      <c r="AM2822" s="49" t="e">
        <f>VLOOKUP(C2822:C6206,[3]Sheet3!$D$2:$D$21,1,0)</f>
        <v>#N/A</v>
      </c>
    </row>
    <row r="2823" spans="1:39" ht="30" customHeight="1">
      <c r="A2823" s="53" t="s">
        <v>626</v>
      </c>
      <c r="B2823" s="85">
        <v>40003</v>
      </c>
      <c r="C2823" s="85">
        <v>50084</v>
      </c>
      <c r="D2823" s="86" t="s">
        <v>7176</v>
      </c>
      <c r="E2823" s="87" t="s">
        <v>3100</v>
      </c>
      <c r="F2823" s="56" t="s">
        <v>3939</v>
      </c>
      <c r="G2823" s="30" t="s">
        <v>1865</v>
      </c>
      <c r="H2823" s="31">
        <v>1500</v>
      </c>
      <c r="I2823" s="31">
        <v>2000</v>
      </c>
      <c r="J2823" s="56" t="s">
        <v>1866</v>
      </c>
      <c r="K2823" s="71" t="s">
        <v>3691</v>
      </c>
      <c r="L2823" s="55"/>
      <c r="M2823" s="55"/>
      <c r="N2823" s="57"/>
      <c r="O2823" s="57"/>
      <c r="P2823" s="57"/>
      <c r="Q2823" s="57"/>
      <c r="R2823" s="48"/>
      <c r="S2823" s="53"/>
      <c r="T2823" s="53">
        <f>VLOOKUP(C2823:C5876,[2]Sheet3!$B$2:$J$9150,9,0)</f>
        <v>1</v>
      </c>
      <c r="U2823" s="58" t="s">
        <v>4110</v>
      </c>
      <c r="V2823" s="85">
        <v>40003</v>
      </c>
      <c r="W2823" s="58" t="s">
        <v>5701</v>
      </c>
      <c r="X2823" s="58" t="s">
        <v>6629</v>
      </c>
      <c r="Y2823" s="73">
        <v>0</v>
      </c>
      <c r="Z2823" s="56" t="e">
        <v>#N/A</v>
      </c>
      <c r="AA2823" s="56" t="e">
        <v>#N/A</v>
      </c>
      <c r="AB2823" s="56" t="e">
        <v>#N/A</v>
      </c>
      <c r="AC2823" s="111"/>
      <c r="AD2823" s="53"/>
      <c r="AE2823" s="53"/>
      <c r="AF2823" s="53"/>
      <c r="AG2823" s="53"/>
      <c r="AH2823" s="53"/>
      <c r="AI2823" s="53"/>
      <c r="AJ2823" s="53"/>
      <c r="AK2823" s="53"/>
      <c r="AL2823" s="53"/>
      <c r="AM2823" s="49" t="e">
        <f>VLOOKUP(C2823:C6207,[3]Sheet3!$D$2:$D$21,1,0)</f>
        <v>#N/A</v>
      </c>
    </row>
    <row r="2824" spans="1:39" ht="30" customHeight="1">
      <c r="A2824" s="53" t="s">
        <v>626</v>
      </c>
      <c r="B2824" s="85">
        <v>40115</v>
      </c>
      <c r="C2824" s="85">
        <v>51460</v>
      </c>
      <c r="D2824" s="86" t="s">
        <v>616</v>
      </c>
      <c r="E2824" s="87" t="s">
        <v>3100</v>
      </c>
      <c r="F2824" s="56" t="s">
        <v>4011</v>
      </c>
      <c r="G2824" s="30" t="s">
        <v>2768</v>
      </c>
      <c r="H2824" s="31">
        <v>1500</v>
      </c>
      <c r="I2824" s="31">
        <v>2000</v>
      </c>
      <c r="J2824" s="56" t="s">
        <v>1126</v>
      </c>
      <c r="K2824" s="71" t="s">
        <v>3691</v>
      </c>
      <c r="L2824" s="55"/>
      <c r="M2824" s="55"/>
      <c r="N2824" s="57"/>
      <c r="O2824" s="57"/>
      <c r="P2824" s="57"/>
      <c r="Q2824" s="57"/>
      <c r="R2824" s="48"/>
      <c r="S2824" s="53"/>
      <c r="T2824" s="53">
        <f>VLOOKUP(C2824:C5877,[2]Sheet3!$B$2:$J$9150,9,0)</f>
        <v>1</v>
      </c>
      <c r="U2824" s="58" t="s">
        <v>4110</v>
      </c>
      <c r="V2824" s="85">
        <v>40115</v>
      </c>
      <c r="W2824" s="58" t="s">
        <v>5740</v>
      </c>
      <c r="X2824" s="58" t="s">
        <v>6627</v>
      </c>
      <c r="Y2824" s="53" t="s">
        <v>6985</v>
      </c>
      <c r="Z2824" s="56" t="e">
        <v>#N/A</v>
      </c>
      <c r="AA2824" s="56" t="e">
        <v>#N/A</v>
      </c>
      <c r="AB2824" s="56" t="e">
        <v>#N/A</v>
      </c>
      <c r="AC2824" s="111"/>
      <c r="AD2824" s="53"/>
      <c r="AE2824" s="53"/>
      <c r="AF2824" s="53"/>
      <c r="AG2824" s="53"/>
      <c r="AH2824" s="53"/>
      <c r="AI2824" s="53"/>
      <c r="AJ2824" s="53"/>
      <c r="AK2824" s="53"/>
      <c r="AL2824" s="53"/>
      <c r="AM2824" s="49" t="e">
        <f>VLOOKUP(C2824:C6208,[3]Sheet3!$D$2:$D$21,1,0)</f>
        <v>#N/A</v>
      </c>
    </row>
    <row r="2825" spans="1:39" ht="30" customHeight="1">
      <c r="A2825" s="53" t="s">
        <v>626</v>
      </c>
      <c r="B2825" s="85">
        <v>40115</v>
      </c>
      <c r="C2825" s="85">
        <v>50162</v>
      </c>
      <c r="D2825" s="86" t="s">
        <v>617</v>
      </c>
      <c r="E2825" s="87" t="s">
        <v>3100</v>
      </c>
      <c r="F2825" s="56" t="s">
        <v>4011</v>
      </c>
      <c r="G2825" s="30" t="s">
        <v>2768</v>
      </c>
      <c r="H2825" s="31">
        <v>1500</v>
      </c>
      <c r="I2825" s="31">
        <v>2000</v>
      </c>
      <c r="J2825" s="56" t="s">
        <v>1126</v>
      </c>
      <c r="K2825" s="71" t="s">
        <v>3691</v>
      </c>
      <c r="L2825" s="55"/>
      <c r="M2825" s="55"/>
      <c r="N2825" s="57"/>
      <c r="O2825" s="57"/>
      <c r="P2825" s="57"/>
      <c r="Q2825" s="57"/>
      <c r="R2825" s="48"/>
      <c r="S2825" s="53"/>
      <c r="T2825" s="53">
        <f>VLOOKUP(C2825:C5878,[2]Sheet3!$B$2:$J$9150,9,0)</f>
        <v>1</v>
      </c>
      <c r="U2825" s="58" t="s">
        <v>4110</v>
      </c>
      <c r="V2825" s="85">
        <v>40115</v>
      </c>
      <c r="W2825" s="58" t="s">
        <v>5740</v>
      </c>
      <c r="X2825" s="58" t="s">
        <v>6627</v>
      </c>
      <c r="Y2825" s="53" t="s">
        <v>6986</v>
      </c>
      <c r="Z2825" s="56" t="e">
        <v>#N/A</v>
      </c>
      <c r="AA2825" s="56" t="e">
        <v>#N/A</v>
      </c>
      <c r="AB2825" s="56" t="e">
        <v>#N/A</v>
      </c>
      <c r="AC2825" s="111"/>
      <c r="AD2825" s="53"/>
      <c r="AE2825" s="53"/>
      <c r="AF2825" s="53"/>
      <c r="AG2825" s="53"/>
      <c r="AH2825" s="53"/>
      <c r="AI2825" s="53"/>
      <c r="AJ2825" s="53"/>
      <c r="AK2825" s="53"/>
      <c r="AL2825" s="53"/>
      <c r="AM2825" s="49" t="e">
        <f>VLOOKUP(C2825:C6209,[3]Sheet3!$D$2:$D$21,1,0)</f>
        <v>#N/A</v>
      </c>
    </row>
    <row r="2826" spans="1:39" ht="30" customHeight="1">
      <c r="A2826" s="53" t="s">
        <v>626</v>
      </c>
      <c r="B2826" s="85">
        <v>40120</v>
      </c>
      <c r="C2826" s="85">
        <v>51271</v>
      </c>
      <c r="D2826" s="86" t="s">
        <v>618</v>
      </c>
      <c r="E2826" s="87" t="s">
        <v>3100</v>
      </c>
      <c r="F2826" s="56" t="s">
        <v>4080</v>
      </c>
      <c r="G2826" s="30" t="s">
        <v>2377</v>
      </c>
      <c r="H2826" s="31">
        <v>1500</v>
      </c>
      <c r="I2826" s="31">
        <v>1700</v>
      </c>
      <c r="J2826" s="56" t="s">
        <v>4184</v>
      </c>
      <c r="K2826" s="71" t="s">
        <v>3691</v>
      </c>
      <c r="L2826" s="55"/>
      <c r="M2826" s="55"/>
      <c r="N2826" s="57"/>
      <c r="O2826" s="57"/>
      <c r="P2826" s="57"/>
      <c r="Q2826" s="57"/>
      <c r="R2826" s="48"/>
      <c r="S2826" s="53"/>
      <c r="T2826" s="53">
        <f>VLOOKUP(C2826:C5879,[2]Sheet3!$B$2:$J$9150,9,0)</f>
        <v>1</v>
      </c>
      <c r="U2826" s="58" t="s">
        <v>4110</v>
      </c>
      <c r="V2826" s="85">
        <v>40120</v>
      </c>
      <c r="W2826" s="58" t="s">
        <v>5741</v>
      </c>
      <c r="X2826" s="58" t="s">
        <v>6634</v>
      </c>
      <c r="Y2826" s="53">
        <v>0</v>
      </c>
      <c r="Z2826" s="56" t="e">
        <v>#N/A</v>
      </c>
      <c r="AA2826" s="56" t="e">
        <v>#N/A</v>
      </c>
      <c r="AB2826" s="56" t="e">
        <v>#N/A</v>
      </c>
      <c r="AC2826" s="111"/>
      <c r="AD2826" s="53"/>
      <c r="AE2826" s="53"/>
      <c r="AF2826" s="53"/>
      <c r="AG2826" s="53"/>
      <c r="AH2826" s="53"/>
      <c r="AI2826" s="53"/>
      <c r="AJ2826" s="53"/>
      <c r="AK2826" s="53"/>
      <c r="AL2826" s="53"/>
      <c r="AM2826" s="49" t="e">
        <f>VLOOKUP(C2826:C6210,[3]Sheet3!$D$2:$D$21,1,0)</f>
        <v>#N/A</v>
      </c>
    </row>
    <row r="2827" spans="1:39" ht="30" customHeight="1">
      <c r="A2827" s="53" t="s">
        <v>626</v>
      </c>
      <c r="B2827" s="85">
        <v>40219</v>
      </c>
      <c r="C2827" s="85">
        <v>51315</v>
      </c>
      <c r="D2827" s="86" t="s">
        <v>619</v>
      </c>
      <c r="E2827" s="87" t="s">
        <v>3100</v>
      </c>
      <c r="F2827" s="56" t="s">
        <v>4077</v>
      </c>
      <c r="G2827" s="56" t="s">
        <v>6077</v>
      </c>
      <c r="H2827" s="56">
        <v>1500</v>
      </c>
      <c r="I2827" s="56">
        <v>2000</v>
      </c>
      <c r="J2827" s="56" t="s">
        <v>6076</v>
      </c>
      <c r="K2827" s="71" t="s">
        <v>3691</v>
      </c>
      <c r="L2827" s="55"/>
      <c r="M2827" s="55"/>
      <c r="N2827" s="57"/>
      <c r="O2827" s="57"/>
      <c r="P2827" s="57"/>
      <c r="Q2827" s="57"/>
      <c r="R2827" s="48"/>
      <c r="S2827" s="53"/>
      <c r="T2827" s="53">
        <f>VLOOKUP(C2827:C5880,[2]Sheet3!$B$2:$J$9150,9,0)</f>
        <v>1</v>
      </c>
      <c r="U2827" s="58" t="s">
        <v>4110</v>
      </c>
      <c r="V2827" s="85">
        <v>40219</v>
      </c>
      <c r="W2827" s="58" t="s">
        <v>5726</v>
      </c>
      <c r="X2827" s="58" t="s">
        <v>1020</v>
      </c>
      <c r="Y2827" s="53">
        <v>0</v>
      </c>
      <c r="Z2827" s="56" t="e">
        <v>#N/A</v>
      </c>
      <c r="AA2827" s="56" t="e">
        <v>#N/A</v>
      </c>
      <c r="AB2827" s="56" t="e">
        <v>#N/A</v>
      </c>
      <c r="AC2827" s="111"/>
      <c r="AD2827" s="53"/>
      <c r="AE2827" s="53"/>
      <c r="AF2827" s="53"/>
      <c r="AG2827" s="53"/>
      <c r="AH2827" s="53"/>
      <c r="AI2827" s="53"/>
      <c r="AJ2827" s="53"/>
      <c r="AK2827" s="53"/>
      <c r="AL2827" s="53"/>
      <c r="AM2827" s="49" t="e">
        <f>VLOOKUP(C2827:C6211,[3]Sheet3!$D$2:$D$21,1,0)</f>
        <v>#N/A</v>
      </c>
    </row>
    <row r="2828" spans="1:39" ht="30" customHeight="1">
      <c r="A2828" s="53" t="s">
        <v>626</v>
      </c>
      <c r="B2828" s="85">
        <v>40116</v>
      </c>
      <c r="C2828" s="85">
        <v>52868</v>
      </c>
      <c r="D2828" s="86" t="s">
        <v>620</v>
      </c>
      <c r="E2828" s="87" t="s">
        <v>3100</v>
      </c>
      <c r="F2828" s="56" t="s">
        <v>3114</v>
      </c>
      <c r="G2828" s="30" t="s">
        <v>3286</v>
      </c>
      <c r="H2828" s="31">
        <v>1500</v>
      </c>
      <c r="I2828" s="31">
        <v>2000</v>
      </c>
      <c r="J2828" s="56" t="s">
        <v>3287</v>
      </c>
      <c r="K2828" s="71" t="s">
        <v>3691</v>
      </c>
      <c r="L2828" s="55"/>
      <c r="M2828" s="55"/>
      <c r="N2828" s="57"/>
      <c r="O2828" s="57"/>
      <c r="P2828" s="57"/>
      <c r="Q2828" s="57"/>
      <c r="R2828" s="48"/>
      <c r="S2828" s="53"/>
      <c r="T2828" s="53">
        <f>VLOOKUP(C2828:C5881,[2]Sheet3!$B$2:$J$9150,9,0)</f>
        <v>1</v>
      </c>
      <c r="U2828" s="58" t="s">
        <v>4110</v>
      </c>
      <c r="V2828" s="85">
        <v>40116</v>
      </c>
      <c r="W2828" s="58" t="s">
        <v>5708</v>
      </c>
      <c r="X2828" s="58" t="s">
        <v>1015</v>
      </c>
      <c r="Y2828" s="53">
        <v>0</v>
      </c>
      <c r="Z2828" s="56" t="e">
        <v>#N/A</v>
      </c>
      <c r="AA2828" s="56" t="e">
        <v>#N/A</v>
      </c>
      <c r="AB2828" s="56" t="e">
        <v>#N/A</v>
      </c>
      <c r="AC2828" s="111"/>
      <c r="AD2828" s="53"/>
      <c r="AE2828" s="53"/>
      <c r="AF2828" s="53"/>
      <c r="AG2828" s="53"/>
      <c r="AH2828" s="53"/>
      <c r="AI2828" s="53"/>
      <c r="AJ2828" s="53"/>
      <c r="AK2828" s="53"/>
      <c r="AL2828" s="53"/>
      <c r="AM2828" s="49" t="e">
        <f>VLOOKUP(C2828:C6212,[3]Sheet3!$D$2:$D$21,1,0)</f>
        <v>#N/A</v>
      </c>
    </row>
    <row r="2829" spans="1:39" ht="30" customHeight="1">
      <c r="A2829" s="53" t="s">
        <v>626</v>
      </c>
      <c r="B2829" s="85">
        <v>40002</v>
      </c>
      <c r="C2829" s="85">
        <v>50728</v>
      </c>
      <c r="D2829" s="86" t="s">
        <v>621</v>
      </c>
      <c r="E2829" s="87" t="s">
        <v>3100</v>
      </c>
      <c r="F2829" s="56" t="s">
        <v>6427</v>
      </c>
      <c r="G2829" s="30" t="s">
        <v>5290</v>
      </c>
      <c r="H2829" s="31">
        <v>1500</v>
      </c>
      <c r="I2829" s="31">
        <v>1700</v>
      </c>
      <c r="J2829" s="56" t="s">
        <v>3287</v>
      </c>
      <c r="K2829" s="71" t="s">
        <v>3691</v>
      </c>
      <c r="L2829" s="55"/>
      <c r="M2829" s="55"/>
      <c r="N2829" s="57"/>
      <c r="O2829" s="57"/>
      <c r="P2829" s="57"/>
      <c r="Q2829" s="57"/>
      <c r="R2829" s="48"/>
      <c r="S2829" s="53"/>
      <c r="T2829" s="53">
        <f>VLOOKUP(C2829:C5882,[2]Sheet3!$B$2:$J$9150,9,0)</f>
        <v>1</v>
      </c>
      <c r="U2829" s="58" t="s">
        <v>4110</v>
      </c>
      <c r="V2829" s="85">
        <v>40002</v>
      </c>
      <c r="W2829" s="58" t="s">
        <v>5700</v>
      </c>
      <c r="X2829" s="58" t="s">
        <v>6628</v>
      </c>
      <c r="Y2829" s="53" t="s">
        <v>7885</v>
      </c>
      <c r="Z2829" s="56" t="s">
        <v>6819</v>
      </c>
      <c r="AA2829" s="56" t="s">
        <v>5976</v>
      </c>
      <c r="AB2829" s="56" t="s">
        <v>6891</v>
      </c>
      <c r="AC2829" s="111"/>
      <c r="AD2829" s="53"/>
      <c r="AE2829" s="53"/>
      <c r="AF2829" s="53"/>
      <c r="AG2829" s="53"/>
      <c r="AH2829" s="53"/>
      <c r="AI2829" s="53"/>
      <c r="AJ2829" s="53"/>
      <c r="AK2829" s="53"/>
      <c r="AL2829" s="53"/>
      <c r="AM2829" s="49" t="e">
        <f>VLOOKUP(C2829:C6213,[3]Sheet3!$D$2:$D$21,1,0)</f>
        <v>#N/A</v>
      </c>
    </row>
    <row r="2830" spans="1:39" ht="30" customHeight="1">
      <c r="A2830" s="53" t="s">
        <v>626</v>
      </c>
      <c r="B2830" s="85">
        <v>40001</v>
      </c>
      <c r="C2830" s="85">
        <v>50030</v>
      </c>
      <c r="D2830" s="86" t="s">
        <v>622</v>
      </c>
      <c r="E2830" s="87" t="s">
        <v>3100</v>
      </c>
      <c r="F2830" s="56" t="s">
        <v>3939</v>
      </c>
      <c r="G2830" s="30" t="s">
        <v>1865</v>
      </c>
      <c r="H2830" s="31">
        <v>1500</v>
      </c>
      <c r="I2830" s="31">
        <v>2000</v>
      </c>
      <c r="J2830" s="56" t="s">
        <v>1866</v>
      </c>
      <c r="K2830" s="71" t="s">
        <v>3691</v>
      </c>
      <c r="L2830" s="55"/>
      <c r="M2830" s="55"/>
      <c r="N2830" s="57"/>
      <c r="O2830" s="57"/>
      <c r="P2830" s="57"/>
      <c r="Q2830" s="57"/>
      <c r="R2830" s="48"/>
      <c r="S2830" s="53"/>
      <c r="T2830" s="53">
        <f>VLOOKUP(C2830:C5883,[2]Sheet3!$B$2:$J$9150,9,0)</f>
        <v>1</v>
      </c>
      <c r="U2830" s="58" t="s">
        <v>4110</v>
      </c>
      <c r="V2830" s="85">
        <v>40001</v>
      </c>
      <c r="W2830" s="58" t="s">
        <v>5699</v>
      </c>
      <c r="X2830" s="58" t="s">
        <v>6627</v>
      </c>
      <c r="Y2830" s="73" t="s">
        <v>5887</v>
      </c>
      <c r="Z2830" s="56" t="s">
        <v>5931</v>
      </c>
      <c r="AA2830" s="56" t="s">
        <v>5976</v>
      </c>
      <c r="AB2830" s="56" t="s">
        <v>6832</v>
      </c>
      <c r="AC2830" s="111"/>
      <c r="AD2830" s="53"/>
      <c r="AE2830" s="53"/>
      <c r="AF2830" s="53"/>
      <c r="AG2830" s="53"/>
      <c r="AH2830" s="53"/>
      <c r="AI2830" s="53"/>
      <c r="AJ2830" s="53"/>
      <c r="AK2830" s="53"/>
      <c r="AL2830" s="53"/>
      <c r="AM2830" s="49" t="e">
        <f>VLOOKUP(C2830:C6214,[3]Sheet3!$D$2:$D$21,1,0)</f>
        <v>#N/A</v>
      </c>
    </row>
    <row r="2831" spans="1:39" ht="30" customHeight="1">
      <c r="A2831" s="53" t="s">
        <v>626</v>
      </c>
      <c r="B2831" s="85">
        <v>40222</v>
      </c>
      <c r="C2831" s="85">
        <v>52234</v>
      </c>
      <c r="D2831" s="86" t="s">
        <v>7179</v>
      </c>
      <c r="E2831" s="87" t="s">
        <v>3100</v>
      </c>
      <c r="F2831" s="56" t="s">
        <v>6427</v>
      </c>
      <c r="G2831" s="30" t="s">
        <v>5290</v>
      </c>
      <c r="H2831" s="31">
        <v>1500</v>
      </c>
      <c r="I2831" s="31">
        <v>1700</v>
      </c>
      <c r="J2831" s="56" t="s">
        <v>3287</v>
      </c>
      <c r="K2831" s="71" t="s">
        <v>3691</v>
      </c>
      <c r="L2831" s="55"/>
      <c r="M2831" s="55"/>
      <c r="N2831" s="57"/>
      <c r="O2831" s="57"/>
      <c r="P2831" s="57"/>
      <c r="Q2831" s="57"/>
      <c r="R2831" s="48"/>
      <c r="S2831" s="53"/>
      <c r="T2831" s="53" t="e">
        <f>VLOOKUP(C2831:C5884,[2]Sheet3!$B$2:$J$9150,9,0)</f>
        <v>#N/A</v>
      </c>
      <c r="U2831" s="58" t="s">
        <v>4110</v>
      </c>
      <c r="V2831" s="85">
        <v>40222</v>
      </c>
      <c r="W2831" s="58" t="s">
        <v>6611</v>
      </c>
      <c r="X2831" s="58" t="s">
        <v>1019</v>
      </c>
      <c r="Y2831" s="53" t="s">
        <v>6987</v>
      </c>
      <c r="Z2831" s="56" t="e">
        <v>#N/A</v>
      </c>
      <c r="AA2831" s="56" t="e">
        <v>#N/A</v>
      </c>
      <c r="AB2831" s="56" t="e">
        <v>#N/A</v>
      </c>
      <c r="AC2831" s="111"/>
      <c r="AD2831" s="53"/>
      <c r="AE2831" s="53"/>
      <c r="AF2831" s="53"/>
      <c r="AG2831" s="53"/>
      <c r="AH2831" s="53"/>
      <c r="AI2831" s="53"/>
      <c r="AJ2831" s="53"/>
      <c r="AK2831" s="53"/>
      <c r="AL2831" s="53"/>
      <c r="AM2831" s="49" t="e">
        <f>VLOOKUP(C2831:C6215,[3]Sheet3!$D$2:$D$21,1,0)</f>
        <v>#N/A</v>
      </c>
    </row>
    <row r="2832" spans="1:39" ht="30" customHeight="1">
      <c r="A2832" s="53" t="s">
        <v>627</v>
      </c>
      <c r="B2832" s="85">
        <v>40065</v>
      </c>
      <c r="C2832" s="85">
        <v>62921</v>
      </c>
      <c r="D2832" s="86" t="s">
        <v>623</v>
      </c>
      <c r="E2832" s="87" t="s">
        <v>3100</v>
      </c>
      <c r="F2832" s="56" t="s">
        <v>553</v>
      </c>
      <c r="G2832" s="56" t="s">
        <v>552</v>
      </c>
      <c r="H2832" s="56">
        <v>1500</v>
      </c>
      <c r="I2832" s="56">
        <v>2000</v>
      </c>
      <c r="J2832" s="56" t="s">
        <v>6999</v>
      </c>
      <c r="K2832" s="55" t="s">
        <v>1061</v>
      </c>
      <c r="L2832" s="55"/>
      <c r="M2832" s="55"/>
      <c r="N2832" s="57"/>
      <c r="O2832" s="57"/>
      <c r="P2832" s="57"/>
      <c r="Q2832" s="57"/>
      <c r="R2832" s="48"/>
      <c r="S2832" s="53"/>
      <c r="T2832" s="53" t="e">
        <f>VLOOKUP(C2832:C5885,[2]Sheet3!$B$2:$J$9150,9,0)</f>
        <v>#N/A</v>
      </c>
      <c r="U2832" s="58" t="s">
        <v>4110</v>
      </c>
      <c r="V2832" s="85">
        <v>40065</v>
      </c>
      <c r="W2832" s="58" t="s">
        <v>5723</v>
      </c>
      <c r="X2832" s="58" t="s">
        <v>6633</v>
      </c>
      <c r="Y2832" s="53" t="e">
        <v>#N/A</v>
      </c>
      <c r="Z2832" s="56" t="e">
        <v>#N/A</v>
      </c>
      <c r="AA2832" s="56" t="e">
        <v>#N/A</v>
      </c>
      <c r="AB2832" s="56" t="e">
        <v>#N/A</v>
      </c>
      <c r="AC2832" s="111"/>
      <c r="AD2832" s="53"/>
      <c r="AE2832" s="53"/>
      <c r="AF2832" s="53"/>
      <c r="AG2832" s="53"/>
      <c r="AH2832" s="53"/>
      <c r="AI2832" s="53"/>
      <c r="AJ2832" s="53"/>
      <c r="AK2832" s="53"/>
      <c r="AL2832" s="53"/>
      <c r="AM2832" s="49" t="e">
        <f>VLOOKUP(C2832:C6216,[3]Sheet3!$D$2:$D$21,1,0)</f>
        <v>#N/A</v>
      </c>
    </row>
    <row r="2833" spans="1:39" ht="30" customHeight="1">
      <c r="A2833" s="53" t="s">
        <v>627</v>
      </c>
      <c r="B2833" s="85">
        <v>40065</v>
      </c>
      <c r="C2833" s="85">
        <v>58800</v>
      </c>
      <c r="D2833" s="86" t="s">
        <v>624</v>
      </c>
      <c r="E2833" s="87" t="s">
        <v>3100</v>
      </c>
      <c r="F2833" s="56" t="s">
        <v>553</v>
      </c>
      <c r="G2833" s="56" t="s">
        <v>552</v>
      </c>
      <c r="H2833" s="56">
        <v>1500</v>
      </c>
      <c r="I2833" s="56">
        <v>2000</v>
      </c>
      <c r="J2833" s="56" t="s">
        <v>6999</v>
      </c>
      <c r="K2833" s="55" t="s">
        <v>1061</v>
      </c>
      <c r="L2833" s="55"/>
      <c r="M2833" s="55"/>
      <c r="N2833" s="57"/>
      <c r="O2833" s="57"/>
      <c r="P2833" s="57"/>
      <c r="Q2833" s="57"/>
      <c r="R2833" s="48"/>
      <c r="S2833" s="53"/>
      <c r="T2833" s="53" t="e">
        <f>VLOOKUP(C2833:C5886,[2]Sheet3!$B$2:$J$9150,9,0)</f>
        <v>#N/A</v>
      </c>
      <c r="U2833" s="58" t="s">
        <v>4110</v>
      </c>
      <c r="V2833" s="85">
        <v>40065</v>
      </c>
      <c r="W2833" s="58" t="s">
        <v>5723</v>
      </c>
      <c r="X2833" s="58" t="s">
        <v>6633</v>
      </c>
      <c r="Y2833" s="53" t="e">
        <v>#N/A</v>
      </c>
      <c r="Z2833" s="56" t="e">
        <v>#N/A</v>
      </c>
      <c r="AA2833" s="56" t="e">
        <v>#N/A</v>
      </c>
      <c r="AB2833" s="56" t="e">
        <v>#N/A</v>
      </c>
      <c r="AC2833" s="111"/>
      <c r="AD2833" s="53"/>
      <c r="AE2833" s="53"/>
      <c r="AF2833" s="53"/>
      <c r="AG2833" s="53"/>
      <c r="AH2833" s="53"/>
      <c r="AI2833" s="53"/>
      <c r="AJ2833" s="53"/>
      <c r="AK2833" s="53"/>
      <c r="AL2833" s="53"/>
      <c r="AM2833" s="49" t="e">
        <f>VLOOKUP(C2833:C6217,[3]Sheet3!$D$2:$D$21,1,0)</f>
        <v>#N/A</v>
      </c>
    </row>
    <row r="2834" spans="1:39" ht="30" customHeight="1">
      <c r="A2834" s="53" t="s">
        <v>627</v>
      </c>
      <c r="B2834" s="85">
        <v>40065</v>
      </c>
      <c r="C2834" s="85">
        <v>66710</v>
      </c>
      <c r="D2834" s="86" t="s">
        <v>625</v>
      </c>
      <c r="E2834" s="87" t="s">
        <v>3100</v>
      </c>
      <c r="F2834" s="56" t="s">
        <v>553</v>
      </c>
      <c r="G2834" s="56" t="s">
        <v>552</v>
      </c>
      <c r="H2834" s="56">
        <v>1500</v>
      </c>
      <c r="I2834" s="56">
        <v>2000</v>
      </c>
      <c r="J2834" s="56" t="s">
        <v>6999</v>
      </c>
      <c r="K2834" s="55" t="s">
        <v>1061</v>
      </c>
      <c r="L2834" s="55"/>
      <c r="M2834" s="55"/>
      <c r="N2834" s="57"/>
      <c r="O2834" s="57"/>
      <c r="P2834" s="57"/>
      <c r="Q2834" s="57"/>
      <c r="R2834" s="48"/>
      <c r="S2834" s="53"/>
      <c r="T2834" s="53" t="e">
        <f>VLOOKUP(C2834:C5887,[2]Sheet3!$B$2:$J$9150,9,0)</f>
        <v>#N/A</v>
      </c>
      <c r="U2834" s="58" t="s">
        <v>4110</v>
      </c>
      <c r="V2834" s="85">
        <v>40065</v>
      </c>
      <c r="W2834" s="58" t="s">
        <v>5723</v>
      </c>
      <c r="X2834" s="58" t="s">
        <v>6633</v>
      </c>
      <c r="Y2834" s="53" t="e">
        <v>#N/A</v>
      </c>
      <c r="Z2834" s="56" t="e">
        <v>#N/A</v>
      </c>
      <c r="AA2834" s="56" t="e">
        <v>#N/A</v>
      </c>
      <c r="AB2834" s="56" t="e">
        <v>#N/A</v>
      </c>
      <c r="AC2834" s="111"/>
      <c r="AD2834" s="53"/>
      <c r="AE2834" s="53"/>
      <c r="AF2834" s="53"/>
      <c r="AG2834" s="53"/>
      <c r="AH2834" s="53"/>
      <c r="AI2834" s="53"/>
      <c r="AJ2834" s="53"/>
      <c r="AK2834" s="53"/>
      <c r="AL2834" s="53"/>
      <c r="AM2834" s="49" t="e">
        <f>VLOOKUP(C2834:C6218,[3]Sheet3!$D$2:$D$21,1,0)</f>
        <v>#N/A</v>
      </c>
    </row>
    <row r="2835" spans="1:39" ht="30" customHeight="1">
      <c r="A2835" s="53" t="s">
        <v>627</v>
      </c>
      <c r="B2835" s="85">
        <v>40064</v>
      </c>
      <c r="C2835" s="85">
        <v>62613</v>
      </c>
      <c r="D2835" s="86" t="s">
        <v>1927</v>
      </c>
      <c r="E2835" s="87" t="s">
        <v>3100</v>
      </c>
      <c r="F2835" s="56" t="s">
        <v>3205</v>
      </c>
      <c r="G2835" s="56" t="s">
        <v>6590</v>
      </c>
      <c r="H2835" s="56">
        <v>1500</v>
      </c>
      <c r="I2835" s="56">
        <v>1700</v>
      </c>
      <c r="J2835" s="68" t="s">
        <v>6076</v>
      </c>
      <c r="K2835" s="71" t="s">
        <v>3691</v>
      </c>
      <c r="L2835" s="55"/>
      <c r="M2835" s="55"/>
      <c r="N2835" s="57"/>
      <c r="O2835" s="57"/>
      <c r="P2835" s="57"/>
      <c r="Q2835" s="57"/>
      <c r="R2835" s="48"/>
      <c r="S2835" s="53"/>
      <c r="T2835" s="53" t="e">
        <f>VLOOKUP(C2835:C5888,[2]Sheet3!$B$2:$J$9150,9,0)</f>
        <v>#N/A</v>
      </c>
      <c r="U2835" s="58" t="s">
        <v>4110</v>
      </c>
      <c r="V2835" s="85">
        <v>40064</v>
      </c>
      <c r="W2835" s="58" t="s">
        <v>5722</v>
      </c>
      <c r="X2835" s="58" t="s">
        <v>1014</v>
      </c>
      <c r="Y2835" s="53" t="s">
        <v>5888</v>
      </c>
      <c r="Z2835" s="56" t="s">
        <v>5951</v>
      </c>
      <c r="AA2835" s="56" t="s">
        <v>5976</v>
      </c>
      <c r="AB2835" s="56" t="s">
        <v>3669</v>
      </c>
      <c r="AC2835" s="112" t="str">
        <f>VLOOKUP(C2835:C6203,[5]Sheet1!$C$3:$E$2651,3,0)</f>
        <v>57228/C1529</v>
      </c>
      <c r="AD2835" s="119" t="s">
        <v>6391</v>
      </c>
      <c r="AE2835" s="119">
        <v>5624</v>
      </c>
      <c r="AF2835" s="120" t="s">
        <v>6394</v>
      </c>
      <c r="AG2835" s="116">
        <v>2</v>
      </c>
      <c r="AH2835" s="116" t="s">
        <v>6393</v>
      </c>
      <c r="AI2835" s="117"/>
      <c r="AJ2835" s="116" t="s">
        <v>6392</v>
      </c>
      <c r="AK2835" s="123">
        <v>2</v>
      </c>
      <c r="AL2835" s="122" t="s">
        <v>6418</v>
      </c>
      <c r="AM2835" s="49" t="e">
        <f>VLOOKUP(C2835:C6219,[3]Sheet3!$D$2:$D$21,1,0)</f>
        <v>#N/A</v>
      </c>
    </row>
    <row r="2836" spans="1:39" ht="30" customHeight="1">
      <c r="A2836" s="53" t="s">
        <v>627</v>
      </c>
      <c r="B2836" s="85">
        <v>40182</v>
      </c>
      <c r="C2836" s="85">
        <v>64242</v>
      </c>
      <c r="D2836" s="86" t="s">
        <v>1928</v>
      </c>
      <c r="E2836" s="87" t="s">
        <v>3100</v>
      </c>
      <c r="F2836" s="56" t="s">
        <v>3945</v>
      </c>
      <c r="G2836" s="30" t="s">
        <v>3288</v>
      </c>
      <c r="H2836" s="31">
        <v>1500</v>
      </c>
      <c r="I2836" s="31">
        <v>2000</v>
      </c>
      <c r="J2836" s="56" t="s">
        <v>3287</v>
      </c>
      <c r="K2836" s="71" t="s">
        <v>3691</v>
      </c>
      <c r="L2836" s="55"/>
      <c r="M2836" s="55"/>
      <c r="N2836" s="57"/>
      <c r="O2836" s="57"/>
      <c r="P2836" s="57"/>
      <c r="Q2836" s="57"/>
      <c r="R2836" s="48"/>
      <c r="S2836" s="53"/>
      <c r="T2836" s="53" t="e">
        <f>VLOOKUP(C2836:C5889,[2]Sheet3!$B$2:$J$9150,9,0)</f>
        <v>#N/A</v>
      </c>
      <c r="U2836" s="58" t="s">
        <v>4110</v>
      </c>
      <c r="V2836" s="85">
        <v>40182</v>
      </c>
      <c r="W2836" s="58" t="s">
        <v>6591</v>
      </c>
      <c r="X2836" s="58" t="s">
        <v>1016</v>
      </c>
      <c r="Y2836" s="53">
        <v>0</v>
      </c>
      <c r="Z2836" s="56" t="e">
        <v>#N/A</v>
      </c>
      <c r="AA2836" s="56" t="e">
        <v>#N/A</v>
      </c>
      <c r="AB2836" s="56" t="e">
        <v>#N/A</v>
      </c>
      <c r="AC2836" s="111"/>
      <c r="AD2836" s="53"/>
      <c r="AE2836" s="53"/>
      <c r="AF2836" s="53"/>
      <c r="AG2836" s="53"/>
      <c r="AH2836" s="53"/>
      <c r="AI2836" s="53"/>
      <c r="AJ2836" s="53"/>
      <c r="AK2836" s="53"/>
      <c r="AL2836" s="53"/>
      <c r="AM2836" s="49" t="e">
        <f>VLOOKUP(C2836:C6220,[3]Sheet3!$D$2:$D$21,1,0)</f>
        <v>#N/A</v>
      </c>
    </row>
    <row r="2837" spans="1:39" ht="30" customHeight="1">
      <c r="A2837" s="53" t="s">
        <v>627</v>
      </c>
      <c r="B2837" s="85">
        <v>40182</v>
      </c>
      <c r="C2837" s="85">
        <v>66137</v>
      </c>
      <c r="D2837" s="86" t="s">
        <v>1929</v>
      </c>
      <c r="E2837" s="87" t="s">
        <v>3100</v>
      </c>
      <c r="F2837" s="56" t="s">
        <v>3945</v>
      </c>
      <c r="G2837" s="30" t="s">
        <v>3288</v>
      </c>
      <c r="H2837" s="31">
        <v>1500</v>
      </c>
      <c r="I2837" s="31">
        <v>2000</v>
      </c>
      <c r="J2837" s="56" t="s">
        <v>3287</v>
      </c>
      <c r="K2837" s="71" t="s">
        <v>3691</v>
      </c>
      <c r="L2837" s="55"/>
      <c r="M2837" s="55"/>
      <c r="N2837" s="57"/>
      <c r="O2837" s="57"/>
      <c r="P2837" s="57"/>
      <c r="Q2837" s="57"/>
      <c r="R2837" s="48"/>
      <c r="S2837" s="53"/>
      <c r="T2837" s="53" t="e">
        <f>VLOOKUP(C2837:C5890,[2]Sheet3!$B$2:$J$9150,9,0)</f>
        <v>#N/A</v>
      </c>
      <c r="U2837" s="58" t="s">
        <v>4110</v>
      </c>
      <c r="V2837" s="85">
        <v>40182</v>
      </c>
      <c r="W2837" s="58" t="s">
        <v>6591</v>
      </c>
      <c r="X2837" s="58" t="s">
        <v>1016</v>
      </c>
      <c r="Y2837" s="53">
        <v>0</v>
      </c>
      <c r="Z2837" s="56" t="e">
        <v>#N/A</v>
      </c>
      <c r="AA2837" s="56" t="e">
        <v>#N/A</v>
      </c>
      <c r="AB2837" s="56" t="e">
        <v>#N/A</v>
      </c>
      <c r="AC2837" s="111"/>
      <c r="AD2837" s="53"/>
      <c r="AE2837" s="53"/>
      <c r="AF2837" s="53"/>
      <c r="AG2837" s="53"/>
      <c r="AH2837" s="53"/>
      <c r="AI2837" s="53"/>
      <c r="AJ2837" s="53"/>
      <c r="AK2837" s="53"/>
      <c r="AL2837" s="53"/>
      <c r="AM2837" s="49" t="e">
        <f>VLOOKUP(C2837:C6221,[3]Sheet3!$D$2:$D$21,1,0)</f>
        <v>#N/A</v>
      </c>
    </row>
    <row r="2838" spans="1:39" ht="30" customHeight="1">
      <c r="A2838" s="53" t="s">
        <v>627</v>
      </c>
      <c r="B2838" s="85">
        <v>40182</v>
      </c>
      <c r="C2838" s="85">
        <v>74684</v>
      </c>
      <c r="D2838" s="86" t="s">
        <v>1930</v>
      </c>
      <c r="E2838" s="87" t="s">
        <v>3100</v>
      </c>
      <c r="F2838" s="56" t="s">
        <v>3945</v>
      </c>
      <c r="G2838" s="30" t="s">
        <v>3288</v>
      </c>
      <c r="H2838" s="31">
        <v>1500</v>
      </c>
      <c r="I2838" s="31">
        <v>2000</v>
      </c>
      <c r="J2838" s="56" t="s">
        <v>3287</v>
      </c>
      <c r="K2838" s="71" t="s">
        <v>3691</v>
      </c>
      <c r="L2838" s="55"/>
      <c r="M2838" s="55"/>
      <c r="N2838" s="57"/>
      <c r="O2838" s="57"/>
      <c r="P2838" s="57"/>
      <c r="Q2838" s="57"/>
      <c r="R2838" s="48"/>
      <c r="S2838" s="53"/>
      <c r="T2838" s="53" t="e">
        <f>VLOOKUP(C2838:C5891,[2]Sheet3!$B$2:$J$9150,9,0)</f>
        <v>#N/A</v>
      </c>
      <c r="U2838" s="58" t="s">
        <v>4110</v>
      </c>
      <c r="V2838" s="85">
        <v>40182</v>
      </c>
      <c r="W2838" s="58" t="s">
        <v>6591</v>
      </c>
      <c r="X2838" s="58" t="s">
        <v>1016</v>
      </c>
      <c r="Y2838" s="53">
        <v>0</v>
      </c>
      <c r="Z2838" s="56" t="e">
        <v>#N/A</v>
      </c>
      <c r="AA2838" s="56" t="e">
        <v>#N/A</v>
      </c>
      <c r="AB2838" s="56" t="e">
        <v>#N/A</v>
      </c>
      <c r="AC2838" s="111"/>
      <c r="AD2838" s="53"/>
      <c r="AE2838" s="53"/>
      <c r="AF2838" s="53"/>
      <c r="AG2838" s="53"/>
      <c r="AH2838" s="53"/>
      <c r="AI2838" s="53"/>
      <c r="AJ2838" s="53"/>
      <c r="AK2838" s="53"/>
      <c r="AL2838" s="53"/>
      <c r="AM2838" s="49" t="e">
        <f>VLOOKUP(C2838:C6222,[3]Sheet3!$D$2:$D$21,1,0)</f>
        <v>#N/A</v>
      </c>
    </row>
    <row r="2839" spans="1:39" ht="30" customHeight="1">
      <c r="A2839" s="53" t="s">
        <v>627</v>
      </c>
      <c r="B2839" s="85">
        <v>40182</v>
      </c>
      <c r="C2839" s="85">
        <v>59158</v>
      </c>
      <c r="D2839" s="86" t="s">
        <v>3093</v>
      </c>
      <c r="E2839" s="87" t="s">
        <v>3100</v>
      </c>
      <c r="F2839" s="56" t="s">
        <v>3945</v>
      </c>
      <c r="G2839" s="30" t="s">
        <v>3288</v>
      </c>
      <c r="H2839" s="31">
        <v>1500</v>
      </c>
      <c r="I2839" s="31">
        <v>2000</v>
      </c>
      <c r="J2839" s="56" t="s">
        <v>3287</v>
      </c>
      <c r="K2839" s="71" t="s">
        <v>3691</v>
      </c>
      <c r="L2839" s="55"/>
      <c r="M2839" s="55"/>
      <c r="N2839" s="57"/>
      <c r="O2839" s="57"/>
      <c r="P2839" s="57"/>
      <c r="Q2839" s="57"/>
      <c r="R2839" s="48"/>
      <c r="S2839" s="53"/>
      <c r="T2839" s="53" t="e">
        <f>VLOOKUP(C2839:C5892,[2]Sheet3!$B$2:$J$9150,9,0)</f>
        <v>#N/A</v>
      </c>
      <c r="U2839" s="58" t="s">
        <v>4110</v>
      </c>
      <c r="V2839" s="85">
        <v>40182</v>
      </c>
      <c r="W2839" s="58" t="s">
        <v>6591</v>
      </c>
      <c r="X2839" s="58" t="s">
        <v>1016</v>
      </c>
      <c r="Y2839" s="53">
        <v>0</v>
      </c>
      <c r="Z2839" s="56" t="e">
        <v>#N/A</v>
      </c>
      <c r="AA2839" s="56" t="e">
        <v>#N/A</v>
      </c>
      <c r="AB2839" s="56" t="e">
        <v>#N/A</v>
      </c>
      <c r="AC2839" s="111"/>
      <c r="AD2839" s="53"/>
      <c r="AE2839" s="53"/>
      <c r="AF2839" s="53"/>
      <c r="AG2839" s="53"/>
      <c r="AH2839" s="53"/>
      <c r="AI2839" s="53"/>
      <c r="AJ2839" s="53"/>
      <c r="AK2839" s="53"/>
      <c r="AL2839" s="53"/>
      <c r="AM2839" s="49" t="e">
        <f>VLOOKUP(C2839:C6223,[3]Sheet3!$D$2:$D$21,1,0)</f>
        <v>#N/A</v>
      </c>
    </row>
    <row r="2840" spans="1:39" ht="30" customHeight="1">
      <c r="A2840" s="53" t="s">
        <v>627</v>
      </c>
      <c r="B2840" s="85">
        <v>40182</v>
      </c>
      <c r="C2840" s="85">
        <v>59148</v>
      </c>
      <c r="D2840" s="86" t="s">
        <v>1931</v>
      </c>
      <c r="E2840" s="87" t="s">
        <v>3100</v>
      </c>
      <c r="F2840" s="56" t="s">
        <v>3945</v>
      </c>
      <c r="G2840" s="30" t="s">
        <v>3288</v>
      </c>
      <c r="H2840" s="31">
        <v>1500</v>
      </c>
      <c r="I2840" s="31">
        <v>2000</v>
      </c>
      <c r="J2840" s="56" t="s">
        <v>3287</v>
      </c>
      <c r="K2840" s="71" t="s">
        <v>3691</v>
      </c>
      <c r="L2840" s="55"/>
      <c r="M2840" s="55"/>
      <c r="N2840" s="57"/>
      <c r="O2840" s="57"/>
      <c r="P2840" s="57"/>
      <c r="Q2840" s="57"/>
      <c r="R2840" s="48"/>
      <c r="S2840" s="53"/>
      <c r="T2840" s="53" t="e">
        <f>VLOOKUP(C2840:C5893,[2]Sheet3!$B$2:$J$9150,9,0)</f>
        <v>#N/A</v>
      </c>
      <c r="U2840" s="58" t="s">
        <v>4110</v>
      </c>
      <c r="V2840" s="85">
        <v>40182</v>
      </c>
      <c r="W2840" s="58" t="s">
        <v>6591</v>
      </c>
      <c r="X2840" s="58" t="s">
        <v>1016</v>
      </c>
      <c r="Y2840" s="53">
        <v>0</v>
      </c>
      <c r="Z2840" s="56" t="e">
        <v>#N/A</v>
      </c>
      <c r="AA2840" s="56" t="e">
        <v>#N/A</v>
      </c>
      <c r="AB2840" s="56" t="e">
        <v>#N/A</v>
      </c>
      <c r="AC2840" s="111"/>
      <c r="AD2840" s="53"/>
      <c r="AE2840" s="53"/>
      <c r="AF2840" s="53"/>
      <c r="AG2840" s="53"/>
      <c r="AH2840" s="53"/>
      <c r="AI2840" s="53"/>
      <c r="AJ2840" s="53"/>
      <c r="AK2840" s="53"/>
      <c r="AL2840" s="53"/>
      <c r="AM2840" s="49" t="e">
        <f>VLOOKUP(C2840:C6224,[3]Sheet3!$D$2:$D$21,1,0)</f>
        <v>#N/A</v>
      </c>
    </row>
    <row r="2841" spans="1:39" ht="30" customHeight="1">
      <c r="A2841" s="53" t="s">
        <v>627</v>
      </c>
      <c r="B2841" s="85">
        <v>40182</v>
      </c>
      <c r="C2841" s="85">
        <v>66140</v>
      </c>
      <c r="D2841" s="86" t="s">
        <v>1932</v>
      </c>
      <c r="E2841" s="87" t="s">
        <v>3100</v>
      </c>
      <c r="F2841" s="56" t="s">
        <v>3945</v>
      </c>
      <c r="G2841" s="30" t="s">
        <v>3288</v>
      </c>
      <c r="H2841" s="31">
        <v>1500</v>
      </c>
      <c r="I2841" s="31">
        <v>2000</v>
      </c>
      <c r="J2841" s="56" t="s">
        <v>3287</v>
      </c>
      <c r="K2841" s="71" t="s">
        <v>3691</v>
      </c>
      <c r="L2841" s="55"/>
      <c r="M2841" s="55"/>
      <c r="N2841" s="57"/>
      <c r="O2841" s="57"/>
      <c r="P2841" s="57"/>
      <c r="Q2841" s="57"/>
      <c r="R2841" s="48"/>
      <c r="S2841" s="53"/>
      <c r="T2841" s="53" t="e">
        <f>VLOOKUP(C2841:C5894,[2]Sheet3!$B$2:$J$9150,9,0)</f>
        <v>#N/A</v>
      </c>
      <c r="U2841" s="58" t="s">
        <v>4110</v>
      </c>
      <c r="V2841" s="85">
        <v>40182</v>
      </c>
      <c r="W2841" s="58" t="s">
        <v>6591</v>
      </c>
      <c r="X2841" s="58" t="s">
        <v>1016</v>
      </c>
      <c r="Y2841" s="53">
        <v>0</v>
      </c>
      <c r="Z2841" s="56" t="e">
        <v>#N/A</v>
      </c>
      <c r="AA2841" s="56" t="e">
        <v>#N/A</v>
      </c>
      <c r="AB2841" s="56" t="e">
        <v>#N/A</v>
      </c>
      <c r="AC2841" s="111"/>
      <c r="AD2841" s="53"/>
      <c r="AE2841" s="53"/>
      <c r="AF2841" s="53"/>
      <c r="AG2841" s="53"/>
      <c r="AH2841" s="53"/>
      <c r="AI2841" s="53"/>
      <c r="AJ2841" s="53"/>
      <c r="AK2841" s="53"/>
      <c r="AL2841" s="53"/>
      <c r="AM2841" s="49" t="e">
        <f>VLOOKUP(C2841:C6225,[3]Sheet3!$D$2:$D$21,1,0)</f>
        <v>#N/A</v>
      </c>
    </row>
    <row r="2842" spans="1:39" ht="30" customHeight="1">
      <c r="A2842" s="53" t="s">
        <v>627</v>
      </c>
      <c r="B2842" s="85">
        <v>40182</v>
      </c>
      <c r="C2842" s="85">
        <v>64243</v>
      </c>
      <c r="D2842" s="86" t="s">
        <v>1933</v>
      </c>
      <c r="E2842" s="87" t="s">
        <v>3100</v>
      </c>
      <c r="F2842" s="56" t="s">
        <v>3945</v>
      </c>
      <c r="G2842" s="30" t="s">
        <v>3288</v>
      </c>
      <c r="H2842" s="31">
        <v>1500</v>
      </c>
      <c r="I2842" s="31">
        <v>2000</v>
      </c>
      <c r="J2842" s="56" t="s">
        <v>3287</v>
      </c>
      <c r="K2842" s="71" t="s">
        <v>3691</v>
      </c>
      <c r="L2842" s="55"/>
      <c r="M2842" s="55"/>
      <c r="N2842" s="57"/>
      <c r="O2842" s="57"/>
      <c r="P2842" s="57"/>
      <c r="Q2842" s="57"/>
      <c r="R2842" s="48"/>
      <c r="S2842" s="53"/>
      <c r="T2842" s="53" t="e">
        <f>VLOOKUP(C2842:C5895,[2]Sheet3!$B$2:$J$9150,9,0)</f>
        <v>#N/A</v>
      </c>
      <c r="U2842" s="58" t="s">
        <v>4110</v>
      </c>
      <c r="V2842" s="85">
        <v>40182</v>
      </c>
      <c r="W2842" s="58" t="s">
        <v>6591</v>
      </c>
      <c r="X2842" s="58" t="s">
        <v>1016</v>
      </c>
      <c r="Y2842" s="53">
        <v>0</v>
      </c>
      <c r="Z2842" s="56" t="e">
        <v>#N/A</v>
      </c>
      <c r="AA2842" s="56" t="e">
        <v>#N/A</v>
      </c>
      <c r="AB2842" s="56" t="e">
        <v>#N/A</v>
      </c>
      <c r="AC2842" s="111"/>
      <c r="AD2842" s="53"/>
      <c r="AE2842" s="53"/>
      <c r="AF2842" s="53"/>
      <c r="AG2842" s="53"/>
      <c r="AH2842" s="53"/>
      <c r="AI2842" s="53"/>
      <c r="AJ2842" s="53"/>
      <c r="AK2842" s="53"/>
      <c r="AL2842" s="53"/>
      <c r="AM2842" s="49" t="e">
        <f>VLOOKUP(C2842:C6226,[3]Sheet3!$D$2:$D$21,1,0)</f>
        <v>#N/A</v>
      </c>
    </row>
    <row r="2843" spans="1:39" ht="30" customHeight="1">
      <c r="A2843" s="53" t="s">
        <v>627</v>
      </c>
      <c r="B2843" s="85">
        <v>40181</v>
      </c>
      <c r="C2843" s="85">
        <v>66149</v>
      </c>
      <c r="D2843" s="86" t="s">
        <v>1934</v>
      </c>
      <c r="E2843" s="87" t="s">
        <v>3100</v>
      </c>
      <c r="F2843" s="56" t="s">
        <v>3945</v>
      </c>
      <c r="G2843" s="30" t="s">
        <v>3288</v>
      </c>
      <c r="H2843" s="31">
        <v>1500</v>
      </c>
      <c r="I2843" s="31">
        <v>2000</v>
      </c>
      <c r="J2843" s="56" t="s">
        <v>3287</v>
      </c>
      <c r="K2843" s="71" t="s">
        <v>3691</v>
      </c>
      <c r="L2843" s="55"/>
      <c r="M2843" s="55"/>
      <c r="N2843" s="57"/>
      <c r="O2843" s="57"/>
      <c r="P2843" s="57"/>
      <c r="Q2843" s="57"/>
      <c r="R2843" s="48"/>
      <c r="S2843" s="53"/>
      <c r="T2843" s="53" t="e">
        <f>VLOOKUP(C2843:C5896,[2]Sheet3!$B$2:$J$9150,9,0)</f>
        <v>#N/A</v>
      </c>
      <c r="U2843" s="58" t="s">
        <v>4110</v>
      </c>
      <c r="V2843" s="85">
        <v>40181</v>
      </c>
      <c r="W2843" s="58" t="s">
        <v>550</v>
      </c>
      <c r="X2843" s="58" t="s">
        <v>1016</v>
      </c>
      <c r="Y2843" s="53">
        <v>0</v>
      </c>
      <c r="Z2843" s="56" t="e">
        <v>#N/A</v>
      </c>
      <c r="AA2843" s="56" t="e">
        <v>#N/A</v>
      </c>
      <c r="AB2843" s="56" t="e">
        <v>#N/A</v>
      </c>
      <c r="AC2843" s="111"/>
      <c r="AD2843" s="53"/>
      <c r="AE2843" s="53"/>
      <c r="AF2843" s="53"/>
      <c r="AG2843" s="53"/>
      <c r="AH2843" s="53"/>
      <c r="AI2843" s="53"/>
      <c r="AJ2843" s="53"/>
      <c r="AK2843" s="53"/>
      <c r="AL2843" s="53"/>
      <c r="AM2843" s="49" t="e">
        <f>VLOOKUP(C2843:C6227,[3]Sheet3!$D$2:$D$21,1,0)</f>
        <v>#N/A</v>
      </c>
    </row>
    <row r="2844" spans="1:39" ht="30" customHeight="1">
      <c r="A2844" s="53" t="s">
        <v>627</v>
      </c>
      <c r="B2844" s="85">
        <v>40181</v>
      </c>
      <c r="C2844" s="85">
        <v>60772</v>
      </c>
      <c r="D2844" s="86" t="s">
        <v>1935</v>
      </c>
      <c r="E2844" s="87" t="s">
        <v>3100</v>
      </c>
      <c r="F2844" s="56" t="s">
        <v>3945</v>
      </c>
      <c r="G2844" s="30" t="s">
        <v>3288</v>
      </c>
      <c r="H2844" s="31">
        <v>1500</v>
      </c>
      <c r="I2844" s="31">
        <v>2000</v>
      </c>
      <c r="J2844" s="56" t="s">
        <v>3287</v>
      </c>
      <c r="K2844" s="71" t="s">
        <v>3691</v>
      </c>
      <c r="L2844" s="55"/>
      <c r="M2844" s="55"/>
      <c r="N2844" s="57"/>
      <c r="O2844" s="57"/>
      <c r="P2844" s="57"/>
      <c r="Q2844" s="57"/>
      <c r="R2844" s="48"/>
      <c r="S2844" s="53"/>
      <c r="T2844" s="53" t="e">
        <f>VLOOKUP(C2844:C5897,[2]Sheet3!$B$2:$J$9150,9,0)</f>
        <v>#N/A</v>
      </c>
      <c r="U2844" s="58" t="s">
        <v>4110</v>
      </c>
      <c r="V2844" s="85">
        <v>40181</v>
      </c>
      <c r="W2844" s="58" t="s">
        <v>550</v>
      </c>
      <c r="X2844" s="58" t="s">
        <v>1016</v>
      </c>
      <c r="Y2844" s="53">
        <v>0</v>
      </c>
      <c r="Z2844" s="56" t="e">
        <v>#N/A</v>
      </c>
      <c r="AA2844" s="56" t="e">
        <v>#N/A</v>
      </c>
      <c r="AB2844" s="56" t="e">
        <v>#N/A</v>
      </c>
      <c r="AC2844" s="111"/>
      <c r="AD2844" s="53"/>
      <c r="AE2844" s="53"/>
      <c r="AF2844" s="53"/>
      <c r="AG2844" s="53"/>
      <c r="AH2844" s="53"/>
      <c r="AI2844" s="53"/>
      <c r="AJ2844" s="53"/>
      <c r="AK2844" s="53"/>
      <c r="AL2844" s="53"/>
      <c r="AM2844" s="49" t="e">
        <f>VLOOKUP(C2844:C6228,[3]Sheet3!$D$2:$D$21,1,0)</f>
        <v>#N/A</v>
      </c>
    </row>
    <row r="2845" spans="1:39" ht="30" customHeight="1">
      <c r="A2845" s="53" t="s">
        <v>627</v>
      </c>
      <c r="B2845" s="85">
        <v>40181</v>
      </c>
      <c r="C2845" s="85">
        <v>64254</v>
      </c>
      <c r="D2845" s="86" t="s">
        <v>1936</v>
      </c>
      <c r="E2845" s="87" t="s">
        <v>3100</v>
      </c>
      <c r="F2845" s="56" t="s">
        <v>3945</v>
      </c>
      <c r="G2845" s="30" t="s">
        <v>3288</v>
      </c>
      <c r="H2845" s="31">
        <v>1500</v>
      </c>
      <c r="I2845" s="31">
        <v>2000</v>
      </c>
      <c r="J2845" s="56" t="s">
        <v>3287</v>
      </c>
      <c r="K2845" s="71" t="s">
        <v>3691</v>
      </c>
      <c r="L2845" s="55"/>
      <c r="M2845" s="55"/>
      <c r="N2845" s="57"/>
      <c r="O2845" s="57"/>
      <c r="P2845" s="57"/>
      <c r="Q2845" s="57"/>
      <c r="R2845" s="48"/>
      <c r="S2845" s="53"/>
      <c r="T2845" s="53" t="e">
        <f>VLOOKUP(C2845:C5898,[2]Sheet3!$B$2:$J$9150,9,0)</f>
        <v>#N/A</v>
      </c>
      <c r="U2845" s="58" t="s">
        <v>4110</v>
      </c>
      <c r="V2845" s="85">
        <v>40181</v>
      </c>
      <c r="W2845" s="58" t="s">
        <v>550</v>
      </c>
      <c r="X2845" s="58" t="s">
        <v>1016</v>
      </c>
      <c r="Y2845" s="53">
        <v>0</v>
      </c>
      <c r="Z2845" s="56" t="e">
        <v>#N/A</v>
      </c>
      <c r="AA2845" s="56" t="e">
        <v>#N/A</v>
      </c>
      <c r="AB2845" s="56" t="e">
        <v>#N/A</v>
      </c>
      <c r="AC2845" s="111"/>
      <c r="AD2845" s="53"/>
      <c r="AE2845" s="53"/>
      <c r="AF2845" s="53"/>
      <c r="AG2845" s="53"/>
      <c r="AH2845" s="53"/>
      <c r="AI2845" s="53"/>
      <c r="AJ2845" s="53"/>
      <c r="AK2845" s="53"/>
      <c r="AL2845" s="53"/>
      <c r="AM2845" s="49" t="e">
        <f>VLOOKUP(C2845:C6229,[3]Sheet3!$D$2:$D$21,1,0)</f>
        <v>#N/A</v>
      </c>
    </row>
    <row r="2846" spans="1:39" ht="30" customHeight="1">
      <c r="A2846" s="53" t="s">
        <v>627</v>
      </c>
      <c r="B2846" s="85">
        <v>40181</v>
      </c>
      <c r="C2846" s="85">
        <v>61739</v>
      </c>
      <c r="D2846" s="86" t="s">
        <v>1937</v>
      </c>
      <c r="E2846" s="87" t="s">
        <v>3100</v>
      </c>
      <c r="F2846" s="56" t="s">
        <v>3945</v>
      </c>
      <c r="G2846" s="30" t="s">
        <v>3288</v>
      </c>
      <c r="H2846" s="31">
        <v>1500</v>
      </c>
      <c r="I2846" s="31">
        <v>2000</v>
      </c>
      <c r="J2846" s="56" t="s">
        <v>3287</v>
      </c>
      <c r="K2846" s="71" t="s">
        <v>3691</v>
      </c>
      <c r="L2846" s="55"/>
      <c r="M2846" s="55"/>
      <c r="N2846" s="57"/>
      <c r="O2846" s="57"/>
      <c r="P2846" s="57"/>
      <c r="Q2846" s="57"/>
      <c r="R2846" s="48"/>
      <c r="S2846" s="53"/>
      <c r="T2846" s="53" t="e">
        <f>VLOOKUP(C2846:C5899,[2]Sheet3!$B$2:$J$9150,9,0)</f>
        <v>#N/A</v>
      </c>
      <c r="U2846" s="58" t="s">
        <v>4110</v>
      </c>
      <c r="V2846" s="85">
        <v>40181</v>
      </c>
      <c r="W2846" s="58" t="s">
        <v>550</v>
      </c>
      <c r="X2846" s="58" t="s">
        <v>1016</v>
      </c>
      <c r="Y2846" s="53">
        <v>0</v>
      </c>
      <c r="Z2846" s="56" t="e">
        <v>#N/A</v>
      </c>
      <c r="AA2846" s="56" t="e">
        <v>#N/A</v>
      </c>
      <c r="AB2846" s="56" t="e">
        <v>#N/A</v>
      </c>
      <c r="AC2846" s="111"/>
      <c r="AD2846" s="53"/>
      <c r="AE2846" s="53"/>
      <c r="AF2846" s="53"/>
      <c r="AG2846" s="53"/>
      <c r="AH2846" s="53"/>
      <c r="AI2846" s="53"/>
      <c r="AJ2846" s="53"/>
      <c r="AK2846" s="53"/>
      <c r="AL2846" s="53"/>
      <c r="AM2846" s="49" t="e">
        <f>VLOOKUP(C2846:C6230,[3]Sheet3!$D$2:$D$21,1,0)</f>
        <v>#N/A</v>
      </c>
    </row>
    <row r="2847" spans="1:39" ht="30" customHeight="1">
      <c r="A2847" s="53" t="s">
        <v>627</v>
      </c>
      <c r="B2847" s="85">
        <v>40181</v>
      </c>
      <c r="C2847" s="85">
        <v>66866</v>
      </c>
      <c r="D2847" s="86" t="s">
        <v>1938</v>
      </c>
      <c r="E2847" s="87" t="s">
        <v>3100</v>
      </c>
      <c r="F2847" s="56" t="s">
        <v>3945</v>
      </c>
      <c r="G2847" s="30" t="s">
        <v>3288</v>
      </c>
      <c r="H2847" s="31">
        <v>1500</v>
      </c>
      <c r="I2847" s="31">
        <v>2000</v>
      </c>
      <c r="J2847" s="56" t="s">
        <v>3287</v>
      </c>
      <c r="K2847" s="71" t="s">
        <v>3691</v>
      </c>
      <c r="L2847" s="55"/>
      <c r="M2847" s="55"/>
      <c r="N2847" s="57"/>
      <c r="O2847" s="57"/>
      <c r="P2847" s="57"/>
      <c r="Q2847" s="57"/>
      <c r="R2847" s="48"/>
      <c r="S2847" s="53"/>
      <c r="T2847" s="53" t="e">
        <f>VLOOKUP(C2847:C5900,[2]Sheet3!$B$2:$J$9150,9,0)</f>
        <v>#N/A</v>
      </c>
      <c r="U2847" s="58" t="s">
        <v>4110</v>
      </c>
      <c r="V2847" s="85">
        <v>40181</v>
      </c>
      <c r="W2847" s="58" t="s">
        <v>550</v>
      </c>
      <c r="X2847" s="58" t="s">
        <v>1016</v>
      </c>
      <c r="Y2847" s="53">
        <v>0</v>
      </c>
      <c r="Z2847" s="56" t="e">
        <v>#N/A</v>
      </c>
      <c r="AA2847" s="56" t="e">
        <v>#N/A</v>
      </c>
      <c r="AB2847" s="56" t="e">
        <v>#N/A</v>
      </c>
      <c r="AC2847" s="111"/>
      <c r="AD2847" s="53"/>
      <c r="AE2847" s="53"/>
      <c r="AF2847" s="53"/>
      <c r="AG2847" s="53"/>
      <c r="AH2847" s="53"/>
      <c r="AI2847" s="53"/>
      <c r="AJ2847" s="53"/>
      <c r="AK2847" s="53"/>
      <c r="AL2847" s="53"/>
      <c r="AM2847" s="49" t="e">
        <f>VLOOKUP(C2847:C6231,[3]Sheet3!$D$2:$D$21,1,0)</f>
        <v>#N/A</v>
      </c>
    </row>
    <row r="2848" spans="1:39" ht="30" customHeight="1">
      <c r="A2848" s="53" t="s">
        <v>627</v>
      </c>
      <c r="B2848" s="85">
        <v>40181</v>
      </c>
      <c r="C2848" s="85">
        <v>60770</v>
      </c>
      <c r="D2848" s="86" t="s">
        <v>1939</v>
      </c>
      <c r="E2848" s="87" t="s">
        <v>3100</v>
      </c>
      <c r="F2848" s="56" t="s">
        <v>3945</v>
      </c>
      <c r="G2848" s="30" t="s">
        <v>3288</v>
      </c>
      <c r="H2848" s="31">
        <v>1500</v>
      </c>
      <c r="I2848" s="31">
        <v>2000</v>
      </c>
      <c r="J2848" s="56" t="s">
        <v>3287</v>
      </c>
      <c r="K2848" s="71" t="s">
        <v>3691</v>
      </c>
      <c r="L2848" s="55"/>
      <c r="M2848" s="55"/>
      <c r="N2848" s="57"/>
      <c r="O2848" s="57"/>
      <c r="P2848" s="57"/>
      <c r="Q2848" s="57"/>
      <c r="R2848" s="48"/>
      <c r="S2848" s="53"/>
      <c r="T2848" s="53" t="e">
        <f>VLOOKUP(C2848:C5901,[2]Sheet3!$B$2:$J$9150,9,0)</f>
        <v>#N/A</v>
      </c>
      <c r="U2848" s="58" t="s">
        <v>4110</v>
      </c>
      <c r="V2848" s="85">
        <v>40181</v>
      </c>
      <c r="W2848" s="58" t="s">
        <v>550</v>
      </c>
      <c r="X2848" s="58" t="s">
        <v>1016</v>
      </c>
      <c r="Y2848" s="53">
        <v>0</v>
      </c>
      <c r="Z2848" s="56" t="e">
        <v>#N/A</v>
      </c>
      <c r="AA2848" s="56" t="e">
        <v>#N/A</v>
      </c>
      <c r="AB2848" s="56" t="e">
        <v>#N/A</v>
      </c>
      <c r="AC2848" s="111"/>
      <c r="AD2848" s="53"/>
      <c r="AE2848" s="53"/>
      <c r="AF2848" s="53"/>
      <c r="AG2848" s="53"/>
      <c r="AH2848" s="53"/>
      <c r="AI2848" s="53"/>
      <c r="AJ2848" s="53"/>
      <c r="AK2848" s="53"/>
      <c r="AL2848" s="53"/>
      <c r="AM2848" s="49" t="e">
        <f>VLOOKUP(C2848:C6232,[3]Sheet3!$D$2:$D$21,1,0)</f>
        <v>#N/A</v>
      </c>
    </row>
    <row r="2849" spans="1:39" ht="30" customHeight="1">
      <c r="A2849" s="53" t="s">
        <v>627</v>
      </c>
      <c r="B2849" s="85">
        <v>40181</v>
      </c>
      <c r="C2849" s="85">
        <v>64258</v>
      </c>
      <c r="D2849" s="86" t="s">
        <v>1940</v>
      </c>
      <c r="E2849" s="87" t="s">
        <v>3100</v>
      </c>
      <c r="F2849" s="56" t="s">
        <v>3945</v>
      </c>
      <c r="G2849" s="30" t="s">
        <v>3288</v>
      </c>
      <c r="H2849" s="31">
        <v>1500</v>
      </c>
      <c r="I2849" s="31">
        <v>2000</v>
      </c>
      <c r="J2849" s="56" t="s">
        <v>3287</v>
      </c>
      <c r="K2849" s="71" t="s">
        <v>3691</v>
      </c>
      <c r="L2849" s="55"/>
      <c r="M2849" s="55"/>
      <c r="N2849" s="57"/>
      <c r="O2849" s="57"/>
      <c r="P2849" s="57"/>
      <c r="Q2849" s="57"/>
      <c r="R2849" s="48"/>
      <c r="S2849" s="53"/>
      <c r="T2849" s="53" t="e">
        <f>VLOOKUP(C2849:C5902,[2]Sheet3!$B$2:$J$9150,9,0)</f>
        <v>#N/A</v>
      </c>
      <c r="U2849" s="58" t="s">
        <v>4110</v>
      </c>
      <c r="V2849" s="85">
        <v>40181</v>
      </c>
      <c r="W2849" s="58" t="s">
        <v>550</v>
      </c>
      <c r="X2849" s="58" t="s">
        <v>1016</v>
      </c>
      <c r="Y2849" s="53">
        <v>0</v>
      </c>
      <c r="Z2849" s="56" t="e">
        <v>#N/A</v>
      </c>
      <c r="AA2849" s="56" t="e">
        <v>#N/A</v>
      </c>
      <c r="AB2849" s="56" t="e">
        <v>#N/A</v>
      </c>
      <c r="AC2849" s="111"/>
      <c r="AD2849" s="53"/>
      <c r="AE2849" s="53"/>
      <c r="AF2849" s="53"/>
      <c r="AG2849" s="53"/>
      <c r="AH2849" s="53"/>
      <c r="AI2849" s="53"/>
      <c r="AJ2849" s="53"/>
      <c r="AK2849" s="53"/>
      <c r="AL2849" s="53"/>
      <c r="AM2849" s="49" t="e">
        <f>VLOOKUP(C2849:C6233,[3]Sheet3!$D$2:$D$21,1,0)</f>
        <v>#N/A</v>
      </c>
    </row>
    <row r="2850" spans="1:39" ht="30" customHeight="1">
      <c r="A2850" s="53" t="s">
        <v>627</v>
      </c>
      <c r="B2850" s="85">
        <v>40181</v>
      </c>
      <c r="C2850" s="85">
        <v>59976</v>
      </c>
      <c r="D2850" s="86" t="s">
        <v>1941</v>
      </c>
      <c r="E2850" s="87" t="s">
        <v>3100</v>
      </c>
      <c r="F2850" s="56" t="s">
        <v>3945</v>
      </c>
      <c r="G2850" s="30" t="s">
        <v>3288</v>
      </c>
      <c r="H2850" s="31">
        <v>1500</v>
      </c>
      <c r="I2850" s="31">
        <v>2000</v>
      </c>
      <c r="J2850" s="56" t="s">
        <v>3287</v>
      </c>
      <c r="K2850" s="71" t="s">
        <v>3691</v>
      </c>
      <c r="L2850" s="55"/>
      <c r="M2850" s="55"/>
      <c r="N2850" s="57"/>
      <c r="O2850" s="57"/>
      <c r="P2850" s="57"/>
      <c r="Q2850" s="57"/>
      <c r="R2850" s="48"/>
      <c r="S2850" s="53"/>
      <c r="T2850" s="53" t="e">
        <f>VLOOKUP(C2850:C5903,[2]Sheet3!$B$2:$J$9150,9,0)</f>
        <v>#N/A</v>
      </c>
      <c r="U2850" s="58" t="s">
        <v>4110</v>
      </c>
      <c r="V2850" s="85">
        <v>40181</v>
      </c>
      <c r="W2850" s="58" t="s">
        <v>550</v>
      </c>
      <c r="X2850" s="58" t="s">
        <v>1016</v>
      </c>
      <c r="Y2850" s="53">
        <v>0</v>
      </c>
      <c r="Z2850" s="56" t="e">
        <v>#N/A</v>
      </c>
      <c r="AA2850" s="56" t="e">
        <v>#N/A</v>
      </c>
      <c r="AB2850" s="56" t="e">
        <v>#N/A</v>
      </c>
      <c r="AC2850" s="111"/>
      <c r="AD2850" s="53"/>
      <c r="AE2850" s="53"/>
      <c r="AF2850" s="53"/>
      <c r="AG2850" s="53"/>
      <c r="AH2850" s="53"/>
      <c r="AI2850" s="53"/>
      <c r="AJ2850" s="53"/>
      <c r="AK2850" s="53"/>
      <c r="AL2850" s="53"/>
      <c r="AM2850" s="49" t="e">
        <f>VLOOKUP(C2850:C6234,[3]Sheet3!$D$2:$D$21,1,0)</f>
        <v>#N/A</v>
      </c>
    </row>
    <row r="2851" spans="1:39" ht="30" customHeight="1">
      <c r="A2851" s="53" t="s">
        <v>627</v>
      </c>
      <c r="B2851" s="85">
        <v>40181</v>
      </c>
      <c r="C2851" s="85">
        <v>66144</v>
      </c>
      <c r="D2851" s="86" t="s">
        <v>1942</v>
      </c>
      <c r="E2851" s="87" t="s">
        <v>3100</v>
      </c>
      <c r="F2851" s="56" t="s">
        <v>3945</v>
      </c>
      <c r="G2851" s="30" t="s">
        <v>3288</v>
      </c>
      <c r="H2851" s="31">
        <v>1500</v>
      </c>
      <c r="I2851" s="31">
        <v>2000</v>
      </c>
      <c r="J2851" s="56" t="s">
        <v>3287</v>
      </c>
      <c r="K2851" s="71" t="s">
        <v>3691</v>
      </c>
      <c r="L2851" s="55"/>
      <c r="M2851" s="55"/>
      <c r="N2851" s="57"/>
      <c r="O2851" s="57"/>
      <c r="P2851" s="57"/>
      <c r="Q2851" s="57"/>
      <c r="R2851" s="48"/>
      <c r="S2851" s="53"/>
      <c r="T2851" s="53" t="e">
        <f>VLOOKUP(C2851:C5904,[2]Sheet3!$B$2:$J$9150,9,0)</f>
        <v>#N/A</v>
      </c>
      <c r="U2851" s="58" t="s">
        <v>4110</v>
      </c>
      <c r="V2851" s="85">
        <v>40181</v>
      </c>
      <c r="W2851" s="58" t="s">
        <v>550</v>
      </c>
      <c r="X2851" s="58" t="s">
        <v>1016</v>
      </c>
      <c r="Y2851" s="53">
        <v>0</v>
      </c>
      <c r="Z2851" s="56" t="e">
        <v>#N/A</v>
      </c>
      <c r="AA2851" s="56" t="e">
        <v>#N/A</v>
      </c>
      <c r="AB2851" s="56" t="e">
        <v>#N/A</v>
      </c>
      <c r="AC2851" s="111"/>
      <c r="AD2851" s="53"/>
      <c r="AE2851" s="53"/>
      <c r="AF2851" s="53"/>
      <c r="AG2851" s="53"/>
      <c r="AH2851" s="53"/>
      <c r="AI2851" s="53"/>
      <c r="AJ2851" s="53"/>
      <c r="AK2851" s="53"/>
      <c r="AL2851" s="53"/>
      <c r="AM2851" s="49" t="e">
        <f>VLOOKUP(C2851:C6235,[3]Sheet3!$D$2:$D$21,1,0)</f>
        <v>#N/A</v>
      </c>
    </row>
    <row r="2852" spans="1:39" ht="30" customHeight="1">
      <c r="A2852" s="53" t="s">
        <v>627</v>
      </c>
      <c r="B2852" s="85">
        <v>40181</v>
      </c>
      <c r="C2852" s="85">
        <v>66147</v>
      </c>
      <c r="D2852" s="86" t="s">
        <v>4252</v>
      </c>
      <c r="E2852" s="87" t="s">
        <v>3100</v>
      </c>
      <c r="F2852" s="56" t="s">
        <v>3945</v>
      </c>
      <c r="G2852" s="30" t="s">
        <v>3288</v>
      </c>
      <c r="H2852" s="31">
        <v>1500</v>
      </c>
      <c r="I2852" s="31">
        <v>2000</v>
      </c>
      <c r="J2852" s="56" t="s">
        <v>3287</v>
      </c>
      <c r="K2852" s="71" t="s">
        <v>3691</v>
      </c>
      <c r="L2852" s="55"/>
      <c r="M2852" s="55"/>
      <c r="N2852" s="57"/>
      <c r="O2852" s="57"/>
      <c r="P2852" s="57"/>
      <c r="Q2852" s="57"/>
      <c r="R2852" s="48"/>
      <c r="S2852" s="53"/>
      <c r="T2852" s="53" t="e">
        <f>VLOOKUP(C2852:C5905,[2]Sheet3!$B$2:$J$9150,9,0)</f>
        <v>#N/A</v>
      </c>
      <c r="U2852" s="58" t="s">
        <v>4110</v>
      </c>
      <c r="V2852" s="85">
        <v>40181</v>
      </c>
      <c r="W2852" s="58" t="s">
        <v>550</v>
      </c>
      <c r="X2852" s="58" t="s">
        <v>1016</v>
      </c>
      <c r="Y2852" s="53">
        <v>0</v>
      </c>
      <c r="Z2852" s="56" t="e">
        <v>#N/A</v>
      </c>
      <c r="AA2852" s="56" t="e">
        <v>#N/A</v>
      </c>
      <c r="AB2852" s="56" t="e">
        <v>#N/A</v>
      </c>
      <c r="AC2852" s="111"/>
      <c r="AD2852" s="53"/>
      <c r="AE2852" s="53"/>
      <c r="AF2852" s="53"/>
      <c r="AG2852" s="53"/>
      <c r="AH2852" s="53"/>
      <c r="AI2852" s="53"/>
      <c r="AJ2852" s="53"/>
      <c r="AK2852" s="53"/>
      <c r="AL2852" s="53"/>
      <c r="AM2852" s="49" t="e">
        <f>VLOOKUP(C2852:C6236,[3]Sheet3!$D$2:$D$21,1,0)</f>
        <v>#N/A</v>
      </c>
    </row>
    <row r="2853" spans="1:39" ht="30" customHeight="1">
      <c r="A2853" s="53" t="s">
        <v>627</v>
      </c>
      <c r="B2853" s="85">
        <v>40181</v>
      </c>
      <c r="C2853" s="85">
        <v>59372</v>
      </c>
      <c r="D2853" s="86" t="s">
        <v>4253</v>
      </c>
      <c r="E2853" s="87" t="s">
        <v>3100</v>
      </c>
      <c r="F2853" s="56" t="s">
        <v>3945</v>
      </c>
      <c r="G2853" s="30" t="s">
        <v>3288</v>
      </c>
      <c r="H2853" s="31">
        <v>1500</v>
      </c>
      <c r="I2853" s="31">
        <v>2000</v>
      </c>
      <c r="J2853" s="56" t="s">
        <v>3287</v>
      </c>
      <c r="K2853" s="71" t="s">
        <v>3691</v>
      </c>
      <c r="L2853" s="55"/>
      <c r="M2853" s="55"/>
      <c r="N2853" s="57"/>
      <c r="O2853" s="57"/>
      <c r="P2853" s="57"/>
      <c r="Q2853" s="57"/>
      <c r="R2853" s="48"/>
      <c r="S2853" s="53"/>
      <c r="T2853" s="53" t="e">
        <f>VLOOKUP(C2853:C5906,[2]Sheet3!$B$2:$J$9150,9,0)</f>
        <v>#N/A</v>
      </c>
      <c r="U2853" s="58" t="s">
        <v>4110</v>
      </c>
      <c r="V2853" s="85">
        <v>40181</v>
      </c>
      <c r="W2853" s="58" t="s">
        <v>550</v>
      </c>
      <c r="X2853" s="58" t="s">
        <v>1016</v>
      </c>
      <c r="Y2853" s="53">
        <v>0</v>
      </c>
      <c r="Z2853" s="56" t="e">
        <v>#N/A</v>
      </c>
      <c r="AA2853" s="56" t="e">
        <v>#N/A</v>
      </c>
      <c r="AB2853" s="56" t="e">
        <v>#N/A</v>
      </c>
      <c r="AC2853" s="111"/>
      <c r="AD2853" s="53"/>
      <c r="AE2853" s="53"/>
      <c r="AF2853" s="53"/>
      <c r="AG2853" s="53"/>
      <c r="AH2853" s="53"/>
      <c r="AI2853" s="53"/>
      <c r="AJ2853" s="53"/>
      <c r="AK2853" s="53"/>
      <c r="AL2853" s="53"/>
      <c r="AM2853" s="49" t="e">
        <f>VLOOKUP(C2853:C6237,[3]Sheet3!$D$2:$D$21,1,0)</f>
        <v>#N/A</v>
      </c>
    </row>
    <row r="2854" spans="1:39" ht="30" customHeight="1">
      <c r="A2854" s="53" t="s">
        <v>627</v>
      </c>
      <c r="B2854" s="85">
        <v>40181</v>
      </c>
      <c r="C2854" s="85">
        <v>59174</v>
      </c>
      <c r="D2854" s="86" t="s">
        <v>4254</v>
      </c>
      <c r="E2854" s="87" t="s">
        <v>3100</v>
      </c>
      <c r="F2854" s="56" t="s">
        <v>3945</v>
      </c>
      <c r="G2854" s="30" t="s">
        <v>3288</v>
      </c>
      <c r="H2854" s="31">
        <v>1500</v>
      </c>
      <c r="I2854" s="31">
        <v>2000</v>
      </c>
      <c r="J2854" s="56" t="s">
        <v>3287</v>
      </c>
      <c r="K2854" s="71" t="s">
        <v>3691</v>
      </c>
      <c r="L2854" s="55"/>
      <c r="M2854" s="55"/>
      <c r="N2854" s="57"/>
      <c r="O2854" s="57"/>
      <c r="P2854" s="57"/>
      <c r="Q2854" s="57"/>
      <c r="R2854" s="48"/>
      <c r="S2854" s="53"/>
      <c r="T2854" s="53" t="e">
        <f>VLOOKUP(C2854:C5907,[2]Sheet3!$B$2:$J$9150,9,0)</f>
        <v>#N/A</v>
      </c>
      <c r="U2854" s="58" t="s">
        <v>4110</v>
      </c>
      <c r="V2854" s="85">
        <v>40181</v>
      </c>
      <c r="W2854" s="58" t="s">
        <v>550</v>
      </c>
      <c r="X2854" s="58" t="s">
        <v>1016</v>
      </c>
      <c r="Y2854" s="53">
        <v>0</v>
      </c>
      <c r="Z2854" s="56" t="e">
        <v>#N/A</v>
      </c>
      <c r="AA2854" s="56" t="e">
        <v>#N/A</v>
      </c>
      <c r="AB2854" s="56" t="e">
        <v>#N/A</v>
      </c>
      <c r="AC2854" s="111"/>
      <c r="AD2854" s="53"/>
      <c r="AE2854" s="53"/>
      <c r="AF2854" s="53"/>
      <c r="AG2854" s="53"/>
      <c r="AH2854" s="53"/>
      <c r="AI2854" s="53"/>
      <c r="AJ2854" s="53"/>
      <c r="AK2854" s="53"/>
      <c r="AL2854" s="53"/>
      <c r="AM2854" s="49" t="e">
        <f>VLOOKUP(C2854:C6238,[3]Sheet3!$D$2:$D$21,1,0)</f>
        <v>#N/A</v>
      </c>
    </row>
    <row r="2855" spans="1:39" ht="30" customHeight="1">
      <c r="A2855" s="53" t="s">
        <v>627</v>
      </c>
      <c r="B2855" s="85">
        <v>40181</v>
      </c>
      <c r="C2855" s="85">
        <v>59175</v>
      </c>
      <c r="D2855" s="86" t="s">
        <v>4255</v>
      </c>
      <c r="E2855" s="87" t="s">
        <v>3100</v>
      </c>
      <c r="F2855" s="56" t="s">
        <v>3945</v>
      </c>
      <c r="G2855" s="30" t="s">
        <v>3288</v>
      </c>
      <c r="H2855" s="31">
        <v>1500</v>
      </c>
      <c r="I2855" s="31">
        <v>2000</v>
      </c>
      <c r="J2855" s="56" t="s">
        <v>3287</v>
      </c>
      <c r="K2855" s="71" t="s">
        <v>3691</v>
      </c>
      <c r="L2855" s="55"/>
      <c r="M2855" s="55"/>
      <c r="N2855" s="57"/>
      <c r="O2855" s="57"/>
      <c r="P2855" s="57"/>
      <c r="Q2855" s="57"/>
      <c r="R2855" s="48"/>
      <c r="S2855" s="53"/>
      <c r="T2855" s="53" t="e">
        <f>VLOOKUP(C2855:C5908,[2]Sheet3!$B$2:$J$9150,9,0)</f>
        <v>#N/A</v>
      </c>
      <c r="U2855" s="58" t="s">
        <v>4110</v>
      </c>
      <c r="V2855" s="85">
        <v>40181</v>
      </c>
      <c r="W2855" s="58" t="s">
        <v>550</v>
      </c>
      <c r="X2855" s="58" t="s">
        <v>1016</v>
      </c>
      <c r="Y2855" s="53">
        <v>0</v>
      </c>
      <c r="Z2855" s="56" t="e">
        <v>#N/A</v>
      </c>
      <c r="AA2855" s="56" t="e">
        <v>#N/A</v>
      </c>
      <c r="AB2855" s="56" t="e">
        <v>#N/A</v>
      </c>
      <c r="AC2855" s="111"/>
      <c r="AD2855" s="53"/>
      <c r="AE2855" s="53"/>
      <c r="AF2855" s="53"/>
      <c r="AG2855" s="53"/>
      <c r="AH2855" s="53"/>
      <c r="AI2855" s="53"/>
      <c r="AJ2855" s="53"/>
      <c r="AK2855" s="53"/>
      <c r="AL2855" s="53"/>
      <c r="AM2855" s="49" t="e">
        <f>VLOOKUP(C2855:C6239,[3]Sheet3!$D$2:$D$21,1,0)</f>
        <v>#N/A</v>
      </c>
    </row>
    <row r="2856" spans="1:39" ht="30" customHeight="1">
      <c r="A2856" s="53" t="s">
        <v>627</v>
      </c>
      <c r="B2856" s="85">
        <v>40181</v>
      </c>
      <c r="C2856" s="85">
        <v>64251</v>
      </c>
      <c r="D2856" s="86" t="s">
        <v>4256</v>
      </c>
      <c r="E2856" s="87" t="s">
        <v>3100</v>
      </c>
      <c r="F2856" s="56" t="s">
        <v>3945</v>
      </c>
      <c r="G2856" s="30" t="s">
        <v>3288</v>
      </c>
      <c r="H2856" s="31">
        <v>1500</v>
      </c>
      <c r="I2856" s="31">
        <v>2000</v>
      </c>
      <c r="J2856" s="56" t="s">
        <v>3287</v>
      </c>
      <c r="K2856" s="71" t="s">
        <v>3691</v>
      </c>
      <c r="L2856" s="55"/>
      <c r="M2856" s="55"/>
      <c r="N2856" s="57"/>
      <c r="O2856" s="57"/>
      <c r="P2856" s="57"/>
      <c r="Q2856" s="57"/>
      <c r="R2856" s="48"/>
      <c r="S2856" s="53"/>
      <c r="T2856" s="53" t="e">
        <f>VLOOKUP(C2856:C5909,[2]Sheet3!$B$2:$J$9150,9,0)</f>
        <v>#N/A</v>
      </c>
      <c r="U2856" s="58" t="s">
        <v>4110</v>
      </c>
      <c r="V2856" s="85">
        <v>40181</v>
      </c>
      <c r="W2856" s="58" t="s">
        <v>550</v>
      </c>
      <c r="X2856" s="58" t="s">
        <v>1016</v>
      </c>
      <c r="Y2856" s="53">
        <v>0</v>
      </c>
      <c r="Z2856" s="56" t="e">
        <v>#N/A</v>
      </c>
      <c r="AA2856" s="56" t="e">
        <v>#N/A</v>
      </c>
      <c r="AB2856" s="56" t="e">
        <v>#N/A</v>
      </c>
      <c r="AC2856" s="111"/>
      <c r="AD2856" s="53"/>
      <c r="AE2856" s="53"/>
      <c r="AF2856" s="53"/>
      <c r="AG2856" s="53"/>
      <c r="AH2856" s="53"/>
      <c r="AI2856" s="53"/>
      <c r="AJ2856" s="53"/>
      <c r="AK2856" s="53"/>
      <c r="AL2856" s="53"/>
      <c r="AM2856" s="49" t="e">
        <f>VLOOKUP(C2856:C6240,[3]Sheet3!$D$2:$D$21,1,0)</f>
        <v>#N/A</v>
      </c>
    </row>
    <row r="2857" spans="1:39" ht="30" customHeight="1">
      <c r="A2857" s="53" t="s">
        <v>627</v>
      </c>
      <c r="B2857" s="85">
        <v>40181</v>
      </c>
      <c r="C2857" s="85">
        <v>64250</v>
      </c>
      <c r="D2857" s="86" t="s">
        <v>1398</v>
      </c>
      <c r="E2857" s="87" t="s">
        <v>3100</v>
      </c>
      <c r="F2857" s="56" t="s">
        <v>3945</v>
      </c>
      <c r="G2857" s="30" t="s">
        <v>3288</v>
      </c>
      <c r="H2857" s="31">
        <v>1500</v>
      </c>
      <c r="I2857" s="31">
        <v>2000</v>
      </c>
      <c r="J2857" s="56" t="s">
        <v>3287</v>
      </c>
      <c r="K2857" s="71" t="s">
        <v>3691</v>
      </c>
      <c r="L2857" s="55"/>
      <c r="M2857" s="55"/>
      <c r="N2857" s="57"/>
      <c r="O2857" s="57"/>
      <c r="P2857" s="57"/>
      <c r="Q2857" s="57"/>
      <c r="R2857" s="48"/>
      <c r="S2857" s="53"/>
      <c r="T2857" s="53" t="e">
        <f>VLOOKUP(C2857:C5910,[2]Sheet3!$B$2:$J$9150,9,0)</f>
        <v>#N/A</v>
      </c>
      <c r="U2857" s="58" t="s">
        <v>4110</v>
      </c>
      <c r="V2857" s="85">
        <v>40181</v>
      </c>
      <c r="W2857" s="58" t="s">
        <v>550</v>
      </c>
      <c r="X2857" s="58" t="s">
        <v>1016</v>
      </c>
      <c r="Y2857" s="53">
        <v>0</v>
      </c>
      <c r="Z2857" s="56" t="e">
        <v>#N/A</v>
      </c>
      <c r="AA2857" s="56" t="e">
        <v>#N/A</v>
      </c>
      <c r="AB2857" s="56" t="e">
        <v>#N/A</v>
      </c>
      <c r="AC2857" s="111"/>
      <c r="AD2857" s="53"/>
      <c r="AE2857" s="53"/>
      <c r="AF2857" s="53"/>
      <c r="AG2857" s="53"/>
      <c r="AH2857" s="53"/>
      <c r="AI2857" s="53"/>
      <c r="AJ2857" s="53"/>
      <c r="AK2857" s="53"/>
      <c r="AL2857" s="53"/>
      <c r="AM2857" s="49" t="e">
        <f>VLOOKUP(C2857:C6241,[3]Sheet3!$D$2:$D$21,1,0)</f>
        <v>#N/A</v>
      </c>
    </row>
    <row r="2858" spans="1:39" ht="30" customHeight="1">
      <c r="A2858" s="53" t="s">
        <v>627</v>
      </c>
      <c r="B2858" s="85">
        <v>40181</v>
      </c>
      <c r="C2858" s="85">
        <v>64248</v>
      </c>
      <c r="D2858" s="86" t="s">
        <v>1399</v>
      </c>
      <c r="E2858" s="87" t="s">
        <v>3100</v>
      </c>
      <c r="F2858" s="56" t="s">
        <v>3945</v>
      </c>
      <c r="G2858" s="30" t="s">
        <v>3288</v>
      </c>
      <c r="H2858" s="31">
        <v>1500</v>
      </c>
      <c r="I2858" s="31">
        <v>2000</v>
      </c>
      <c r="J2858" s="56" t="s">
        <v>3287</v>
      </c>
      <c r="K2858" s="71" t="s">
        <v>3691</v>
      </c>
      <c r="L2858" s="55"/>
      <c r="M2858" s="55"/>
      <c r="N2858" s="57"/>
      <c r="O2858" s="57"/>
      <c r="P2858" s="57"/>
      <c r="Q2858" s="57"/>
      <c r="R2858" s="48"/>
      <c r="S2858" s="53"/>
      <c r="T2858" s="53" t="e">
        <f>VLOOKUP(C2858:C5911,[2]Sheet3!$B$2:$J$9150,9,0)</f>
        <v>#N/A</v>
      </c>
      <c r="U2858" s="58" t="s">
        <v>4110</v>
      </c>
      <c r="V2858" s="85">
        <v>40181</v>
      </c>
      <c r="W2858" s="58" t="s">
        <v>550</v>
      </c>
      <c r="X2858" s="58" t="s">
        <v>1016</v>
      </c>
      <c r="Y2858" s="53">
        <v>0</v>
      </c>
      <c r="Z2858" s="56" t="e">
        <v>#N/A</v>
      </c>
      <c r="AA2858" s="56" t="e">
        <v>#N/A</v>
      </c>
      <c r="AB2858" s="56" t="e">
        <v>#N/A</v>
      </c>
      <c r="AC2858" s="111"/>
      <c r="AD2858" s="53"/>
      <c r="AE2858" s="53"/>
      <c r="AF2858" s="53"/>
      <c r="AG2858" s="53"/>
      <c r="AH2858" s="53"/>
      <c r="AI2858" s="53"/>
      <c r="AJ2858" s="53"/>
      <c r="AK2858" s="53"/>
      <c r="AL2858" s="53"/>
      <c r="AM2858" s="49" t="e">
        <f>VLOOKUP(C2858:C6242,[3]Sheet3!$D$2:$D$21,1,0)</f>
        <v>#N/A</v>
      </c>
    </row>
    <row r="2859" spans="1:39" ht="30" customHeight="1">
      <c r="A2859" s="53" t="s">
        <v>627</v>
      </c>
      <c r="B2859" s="85">
        <v>40181</v>
      </c>
      <c r="C2859" s="85">
        <v>66579</v>
      </c>
      <c r="D2859" s="86" t="s">
        <v>1400</v>
      </c>
      <c r="E2859" s="87" t="s">
        <v>3100</v>
      </c>
      <c r="F2859" s="56" t="s">
        <v>3945</v>
      </c>
      <c r="G2859" s="30" t="s">
        <v>3288</v>
      </c>
      <c r="H2859" s="31">
        <v>1500</v>
      </c>
      <c r="I2859" s="31">
        <v>2000</v>
      </c>
      <c r="J2859" s="56" t="s">
        <v>3287</v>
      </c>
      <c r="K2859" s="71" t="s">
        <v>3691</v>
      </c>
      <c r="L2859" s="55"/>
      <c r="M2859" s="55"/>
      <c r="N2859" s="57"/>
      <c r="O2859" s="57"/>
      <c r="P2859" s="57"/>
      <c r="Q2859" s="57"/>
      <c r="R2859" s="48"/>
      <c r="S2859" s="53"/>
      <c r="T2859" s="53" t="e">
        <f>VLOOKUP(C2859:C5912,[2]Sheet3!$B$2:$J$9150,9,0)</f>
        <v>#N/A</v>
      </c>
      <c r="U2859" s="58" t="s">
        <v>4110</v>
      </c>
      <c r="V2859" s="85">
        <v>40181</v>
      </c>
      <c r="W2859" s="58" t="s">
        <v>550</v>
      </c>
      <c r="X2859" s="58" t="s">
        <v>1016</v>
      </c>
      <c r="Y2859" s="53">
        <v>0</v>
      </c>
      <c r="Z2859" s="56" t="e">
        <v>#N/A</v>
      </c>
      <c r="AA2859" s="56" t="e">
        <v>#N/A</v>
      </c>
      <c r="AB2859" s="56" t="e">
        <v>#N/A</v>
      </c>
      <c r="AC2859" s="111"/>
      <c r="AD2859" s="53"/>
      <c r="AE2859" s="53"/>
      <c r="AF2859" s="53"/>
      <c r="AG2859" s="53"/>
      <c r="AH2859" s="53"/>
      <c r="AI2859" s="53"/>
      <c r="AJ2859" s="53"/>
      <c r="AK2859" s="53"/>
      <c r="AL2859" s="53"/>
      <c r="AM2859" s="49" t="e">
        <f>VLOOKUP(C2859:C6243,[3]Sheet3!$D$2:$D$21,1,0)</f>
        <v>#N/A</v>
      </c>
    </row>
    <row r="2860" spans="1:39" ht="30" customHeight="1">
      <c r="A2860" s="53" t="s">
        <v>627</v>
      </c>
      <c r="B2860" s="85">
        <v>40181</v>
      </c>
      <c r="C2860" s="85">
        <v>66580</v>
      </c>
      <c r="D2860" s="86" t="s">
        <v>1088</v>
      </c>
      <c r="E2860" s="87" t="s">
        <v>3100</v>
      </c>
      <c r="F2860" s="56" t="s">
        <v>3945</v>
      </c>
      <c r="G2860" s="30" t="s">
        <v>3288</v>
      </c>
      <c r="H2860" s="31">
        <v>1500</v>
      </c>
      <c r="I2860" s="31">
        <v>2000</v>
      </c>
      <c r="J2860" s="56" t="s">
        <v>3287</v>
      </c>
      <c r="K2860" s="71" t="s">
        <v>3691</v>
      </c>
      <c r="L2860" s="55"/>
      <c r="M2860" s="55"/>
      <c r="N2860" s="57"/>
      <c r="O2860" s="57"/>
      <c r="P2860" s="57"/>
      <c r="Q2860" s="57"/>
      <c r="R2860" s="48"/>
      <c r="S2860" s="53"/>
      <c r="T2860" s="53" t="e">
        <f>VLOOKUP(C2860:C5913,[2]Sheet3!$B$2:$J$9150,9,0)</f>
        <v>#N/A</v>
      </c>
      <c r="U2860" s="58" t="s">
        <v>4110</v>
      </c>
      <c r="V2860" s="85">
        <v>40181</v>
      </c>
      <c r="W2860" s="58" t="s">
        <v>550</v>
      </c>
      <c r="X2860" s="58" t="s">
        <v>1016</v>
      </c>
      <c r="Y2860" s="53">
        <v>0</v>
      </c>
      <c r="Z2860" s="56" t="e">
        <v>#N/A</v>
      </c>
      <c r="AA2860" s="56" t="e">
        <v>#N/A</v>
      </c>
      <c r="AB2860" s="56" t="e">
        <v>#N/A</v>
      </c>
      <c r="AC2860" s="111"/>
      <c r="AD2860" s="53"/>
      <c r="AE2860" s="53"/>
      <c r="AF2860" s="53"/>
      <c r="AG2860" s="53"/>
      <c r="AH2860" s="53"/>
      <c r="AI2860" s="53"/>
      <c r="AJ2860" s="53"/>
      <c r="AK2860" s="53"/>
      <c r="AL2860" s="53"/>
      <c r="AM2860" s="49" t="e">
        <f>VLOOKUP(C2860:C6244,[3]Sheet3!$D$2:$D$21,1,0)</f>
        <v>#N/A</v>
      </c>
    </row>
    <row r="2861" spans="1:39" ht="30" customHeight="1">
      <c r="A2861" s="53" t="s">
        <v>627</v>
      </c>
      <c r="B2861" s="85">
        <v>40181</v>
      </c>
      <c r="C2861" s="85">
        <v>65373</v>
      </c>
      <c r="D2861" s="86" t="s">
        <v>1089</v>
      </c>
      <c r="E2861" s="87" t="s">
        <v>3100</v>
      </c>
      <c r="F2861" s="56" t="s">
        <v>3945</v>
      </c>
      <c r="G2861" s="30" t="s">
        <v>3288</v>
      </c>
      <c r="H2861" s="31">
        <v>1500</v>
      </c>
      <c r="I2861" s="31">
        <v>2000</v>
      </c>
      <c r="J2861" s="56" t="s">
        <v>3287</v>
      </c>
      <c r="K2861" s="71" t="s">
        <v>3691</v>
      </c>
      <c r="L2861" s="55"/>
      <c r="M2861" s="55"/>
      <c r="N2861" s="57"/>
      <c r="O2861" s="57"/>
      <c r="P2861" s="57"/>
      <c r="Q2861" s="57"/>
      <c r="R2861" s="48"/>
      <c r="S2861" s="53"/>
      <c r="T2861" s="53" t="e">
        <f>VLOOKUP(C2861:C5914,[2]Sheet3!$B$2:$J$9150,9,0)</f>
        <v>#N/A</v>
      </c>
      <c r="U2861" s="58" t="s">
        <v>4110</v>
      </c>
      <c r="V2861" s="85">
        <v>40181</v>
      </c>
      <c r="W2861" s="58" t="s">
        <v>550</v>
      </c>
      <c r="X2861" s="58" t="s">
        <v>1016</v>
      </c>
      <c r="Y2861" s="53">
        <v>0</v>
      </c>
      <c r="Z2861" s="56" t="e">
        <v>#N/A</v>
      </c>
      <c r="AA2861" s="56" t="e">
        <v>#N/A</v>
      </c>
      <c r="AB2861" s="56" t="e">
        <v>#N/A</v>
      </c>
      <c r="AC2861" s="111"/>
      <c r="AD2861" s="53"/>
      <c r="AE2861" s="53"/>
      <c r="AF2861" s="53"/>
      <c r="AG2861" s="53"/>
      <c r="AH2861" s="53"/>
      <c r="AI2861" s="53"/>
      <c r="AJ2861" s="53"/>
      <c r="AK2861" s="53"/>
      <c r="AL2861" s="53"/>
      <c r="AM2861" s="49" t="e">
        <f>VLOOKUP(C2861:C6245,[3]Sheet3!$D$2:$D$21,1,0)</f>
        <v>#N/A</v>
      </c>
    </row>
    <row r="2862" spans="1:39" ht="30" customHeight="1">
      <c r="A2862" s="53" t="s">
        <v>627</v>
      </c>
      <c r="B2862" s="85">
        <v>40181</v>
      </c>
      <c r="C2862" s="85">
        <v>60771</v>
      </c>
      <c r="D2862" s="86" t="s">
        <v>1090</v>
      </c>
      <c r="E2862" s="87" t="s">
        <v>3100</v>
      </c>
      <c r="F2862" s="56" t="s">
        <v>3945</v>
      </c>
      <c r="G2862" s="30" t="s">
        <v>3288</v>
      </c>
      <c r="H2862" s="31">
        <v>1500</v>
      </c>
      <c r="I2862" s="31">
        <v>2000</v>
      </c>
      <c r="J2862" s="56" t="s">
        <v>3287</v>
      </c>
      <c r="K2862" s="71" t="s">
        <v>3691</v>
      </c>
      <c r="L2862" s="55"/>
      <c r="M2862" s="55"/>
      <c r="N2862" s="57"/>
      <c r="O2862" s="57"/>
      <c r="P2862" s="57"/>
      <c r="Q2862" s="57"/>
      <c r="R2862" s="48"/>
      <c r="S2862" s="53"/>
      <c r="T2862" s="53" t="e">
        <f>VLOOKUP(C2862:C5915,[2]Sheet3!$B$2:$J$9150,9,0)</f>
        <v>#N/A</v>
      </c>
      <c r="U2862" s="58" t="s">
        <v>4110</v>
      </c>
      <c r="V2862" s="85">
        <v>40181</v>
      </c>
      <c r="W2862" s="58" t="s">
        <v>550</v>
      </c>
      <c r="X2862" s="58" t="s">
        <v>1016</v>
      </c>
      <c r="Y2862" s="53">
        <v>0</v>
      </c>
      <c r="Z2862" s="56" t="e">
        <v>#N/A</v>
      </c>
      <c r="AA2862" s="56" t="e">
        <v>#N/A</v>
      </c>
      <c r="AB2862" s="56" t="e">
        <v>#N/A</v>
      </c>
      <c r="AC2862" s="111"/>
      <c r="AD2862" s="53"/>
      <c r="AE2862" s="53"/>
      <c r="AF2862" s="53"/>
      <c r="AG2862" s="53"/>
      <c r="AH2862" s="53"/>
      <c r="AI2862" s="53"/>
      <c r="AJ2862" s="53"/>
      <c r="AK2862" s="53"/>
      <c r="AL2862" s="53"/>
      <c r="AM2862" s="49" t="e">
        <f>VLOOKUP(C2862:C6246,[3]Sheet3!$D$2:$D$21,1,0)</f>
        <v>#N/A</v>
      </c>
    </row>
    <row r="2863" spans="1:39" ht="30" customHeight="1">
      <c r="A2863" s="53" t="s">
        <v>627</v>
      </c>
      <c r="B2863" s="85">
        <v>40181</v>
      </c>
      <c r="C2863" s="85">
        <v>64256</v>
      </c>
      <c r="D2863" s="86" t="s">
        <v>2837</v>
      </c>
      <c r="E2863" s="87" t="s">
        <v>3100</v>
      </c>
      <c r="F2863" s="56" t="s">
        <v>3945</v>
      </c>
      <c r="G2863" s="30" t="s">
        <v>3288</v>
      </c>
      <c r="H2863" s="31">
        <v>1500</v>
      </c>
      <c r="I2863" s="31">
        <v>2000</v>
      </c>
      <c r="J2863" s="56" t="s">
        <v>3287</v>
      </c>
      <c r="K2863" s="71" t="s">
        <v>3691</v>
      </c>
      <c r="L2863" s="55"/>
      <c r="M2863" s="55"/>
      <c r="N2863" s="57"/>
      <c r="O2863" s="57"/>
      <c r="P2863" s="57"/>
      <c r="Q2863" s="57"/>
      <c r="R2863" s="48"/>
      <c r="S2863" s="53"/>
      <c r="T2863" s="53" t="e">
        <f>VLOOKUP(C2863:C5916,[2]Sheet3!$B$2:$J$9150,9,0)</f>
        <v>#N/A</v>
      </c>
      <c r="U2863" s="58" t="s">
        <v>4110</v>
      </c>
      <c r="V2863" s="85">
        <v>40181</v>
      </c>
      <c r="W2863" s="58" t="s">
        <v>550</v>
      </c>
      <c r="X2863" s="58" t="s">
        <v>1016</v>
      </c>
      <c r="Y2863" s="53">
        <v>0</v>
      </c>
      <c r="Z2863" s="56" t="e">
        <v>#N/A</v>
      </c>
      <c r="AA2863" s="56" t="e">
        <v>#N/A</v>
      </c>
      <c r="AB2863" s="56" t="e">
        <v>#N/A</v>
      </c>
      <c r="AC2863" s="111"/>
      <c r="AD2863" s="53"/>
      <c r="AE2863" s="53"/>
      <c r="AF2863" s="53"/>
      <c r="AG2863" s="53"/>
      <c r="AH2863" s="53"/>
      <c r="AI2863" s="53"/>
      <c r="AJ2863" s="53"/>
      <c r="AK2863" s="53"/>
      <c r="AL2863" s="53"/>
      <c r="AM2863" s="49" t="e">
        <f>VLOOKUP(C2863:C6247,[3]Sheet3!$D$2:$D$21,1,0)</f>
        <v>#N/A</v>
      </c>
    </row>
    <row r="2864" spans="1:39" ht="30" customHeight="1">
      <c r="A2864" s="53" t="s">
        <v>627</v>
      </c>
      <c r="B2864" s="85">
        <v>40181</v>
      </c>
      <c r="C2864" s="85">
        <v>64246</v>
      </c>
      <c r="D2864" s="86" t="s">
        <v>2838</v>
      </c>
      <c r="E2864" s="87" t="s">
        <v>3100</v>
      </c>
      <c r="F2864" s="56" t="s">
        <v>3945</v>
      </c>
      <c r="G2864" s="30" t="s">
        <v>3288</v>
      </c>
      <c r="H2864" s="31">
        <v>1500</v>
      </c>
      <c r="I2864" s="31">
        <v>2000</v>
      </c>
      <c r="J2864" s="56" t="s">
        <v>3287</v>
      </c>
      <c r="K2864" s="71" t="s">
        <v>3691</v>
      </c>
      <c r="L2864" s="55"/>
      <c r="M2864" s="55"/>
      <c r="N2864" s="57"/>
      <c r="O2864" s="57"/>
      <c r="P2864" s="57"/>
      <c r="Q2864" s="57"/>
      <c r="R2864" s="48"/>
      <c r="S2864" s="53"/>
      <c r="T2864" s="53" t="e">
        <f>VLOOKUP(C2864:C5917,[2]Sheet3!$B$2:$J$9150,9,0)</f>
        <v>#N/A</v>
      </c>
      <c r="U2864" s="58" t="s">
        <v>4110</v>
      </c>
      <c r="V2864" s="85">
        <v>40181</v>
      </c>
      <c r="W2864" s="58" t="s">
        <v>550</v>
      </c>
      <c r="X2864" s="58" t="s">
        <v>1016</v>
      </c>
      <c r="Y2864" s="53">
        <v>0</v>
      </c>
      <c r="Z2864" s="56" t="e">
        <v>#N/A</v>
      </c>
      <c r="AA2864" s="56" t="e">
        <v>#N/A</v>
      </c>
      <c r="AB2864" s="56" t="e">
        <v>#N/A</v>
      </c>
      <c r="AC2864" s="111"/>
      <c r="AD2864" s="53"/>
      <c r="AE2864" s="53"/>
      <c r="AF2864" s="53"/>
      <c r="AG2864" s="53"/>
      <c r="AH2864" s="53"/>
      <c r="AI2864" s="53"/>
      <c r="AJ2864" s="53"/>
      <c r="AK2864" s="53"/>
      <c r="AL2864" s="53"/>
      <c r="AM2864" s="49" t="e">
        <f>VLOOKUP(C2864:C6248,[3]Sheet3!$D$2:$D$21,1,0)</f>
        <v>#N/A</v>
      </c>
    </row>
    <row r="2865" spans="1:39" ht="30" customHeight="1">
      <c r="A2865" s="53" t="s">
        <v>627</v>
      </c>
      <c r="B2865" s="85">
        <v>40181</v>
      </c>
      <c r="C2865" s="85">
        <v>66148</v>
      </c>
      <c r="D2865" s="86" t="s">
        <v>2839</v>
      </c>
      <c r="E2865" s="87" t="s">
        <v>3100</v>
      </c>
      <c r="F2865" s="56" t="s">
        <v>3945</v>
      </c>
      <c r="G2865" s="30" t="s">
        <v>3288</v>
      </c>
      <c r="H2865" s="31">
        <v>1500</v>
      </c>
      <c r="I2865" s="31">
        <v>2000</v>
      </c>
      <c r="J2865" s="56" t="s">
        <v>3287</v>
      </c>
      <c r="K2865" s="71" t="s">
        <v>3691</v>
      </c>
      <c r="L2865" s="55"/>
      <c r="M2865" s="55"/>
      <c r="N2865" s="57"/>
      <c r="O2865" s="57"/>
      <c r="P2865" s="57"/>
      <c r="Q2865" s="57"/>
      <c r="R2865" s="48"/>
      <c r="S2865" s="53"/>
      <c r="T2865" s="53" t="e">
        <f>VLOOKUP(C2865:C5918,[2]Sheet3!$B$2:$J$9150,9,0)</f>
        <v>#N/A</v>
      </c>
      <c r="U2865" s="58" t="s">
        <v>4110</v>
      </c>
      <c r="V2865" s="85">
        <v>40181</v>
      </c>
      <c r="W2865" s="58" t="s">
        <v>550</v>
      </c>
      <c r="X2865" s="58" t="s">
        <v>1016</v>
      </c>
      <c r="Y2865" s="53">
        <v>0</v>
      </c>
      <c r="Z2865" s="56" t="e">
        <v>#N/A</v>
      </c>
      <c r="AA2865" s="56" t="e">
        <v>#N/A</v>
      </c>
      <c r="AB2865" s="56" t="e">
        <v>#N/A</v>
      </c>
      <c r="AC2865" s="111"/>
      <c r="AD2865" s="53"/>
      <c r="AE2865" s="53"/>
      <c r="AF2865" s="53"/>
      <c r="AG2865" s="53"/>
      <c r="AH2865" s="53"/>
      <c r="AI2865" s="53"/>
      <c r="AJ2865" s="53"/>
      <c r="AK2865" s="53"/>
      <c r="AL2865" s="53"/>
      <c r="AM2865" s="49" t="e">
        <f>VLOOKUP(C2865:C6249,[3]Sheet3!$D$2:$D$21,1,0)</f>
        <v>#N/A</v>
      </c>
    </row>
    <row r="2866" spans="1:39" ht="30" customHeight="1">
      <c r="A2866" s="53" t="s">
        <v>627</v>
      </c>
      <c r="B2866" s="85">
        <v>40090</v>
      </c>
      <c r="C2866" s="85">
        <v>69748</v>
      </c>
      <c r="D2866" s="86" t="s">
        <v>4619</v>
      </c>
      <c r="E2866" s="87" t="s">
        <v>2623</v>
      </c>
      <c r="F2866" s="56" t="s">
        <v>3944</v>
      </c>
      <c r="G2866" s="30" t="s">
        <v>1401</v>
      </c>
      <c r="H2866" s="56">
        <v>1500</v>
      </c>
      <c r="I2866" s="56">
        <v>1500</v>
      </c>
      <c r="J2866" s="56" t="s">
        <v>4059</v>
      </c>
      <c r="K2866" s="71" t="s">
        <v>3691</v>
      </c>
      <c r="L2866" s="55"/>
      <c r="M2866" s="55"/>
      <c r="N2866" s="57"/>
      <c r="O2866" s="57"/>
      <c r="P2866" s="57"/>
      <c r="Q2866" s="57"/>
      <c r="R2866" s="48"/>
      <c r="S2866" s="53"/>
      <c r="T2866" s="53" t="e">
        <f>VLOOKUP(C2866:C5919,[2]Sheet3!$B$2:$J$9150,9,0)</f>
        <v>#N/A</v>
      </c>
      <c r="U2866" s="58" t="s">
        <v>4110</v>
      </c>
      <c r="V2866" s="85">
        <v>40090</v>
      </c>
      <c r="W2866" s="58" t="s">
        <v>5731</v>
      </c>
      <c r="X2866" s="58" t="s">
        <v>1023</v>
      </c>
      <c r="Y2866" s="53">
        <v>0</v>
      </c>
      <c r="Z2866" s="56" t="e">
        <v>#N/A</v>
      </c>
      <c r="AA2866" s="56" t="e">
        <v>#N/A</v>
      </c>
      <c r="AB2866" s="56" t="e">
        <v>#N/A</v>
      </c>
      <c r="AC2866" s="111"/>
      <c r="AD2866" s="53"/>
      <c r="AE2866" s="53"/>
      <c r="AF2866" s="53"/>
      <c r="AG2866" s="53"/>
      <c r="AH2866" s="53"/>
      <c r="AI2866" s="53"/>
      <c r="AJ2866" s="53"/>
      <c r="AK2866" s="53"/>
      <c r="AL2866" s="53"/>
      <c r="AM2866" s="49" t="e">
        <f>VLOOKUP(C2866:C6250,[3]Sheet3!$D$2:$D$21,1,0)</f>
        <v>#N/A</v>
      </c>
    </row>
    <row r="2867" spans="1:39" ht="30" customHeight="1">
      <c r="A2867" s="53" t="s">
        <v>627</v>
      </c>
      <c r="B2867" s="85">
        <v>40252</v>
      </c>
      <c r="C2867" s="85">
        <v>63595</v>
      </c>
      <c r="D2867" s="86" t="s">
        <v>1130</v>
      </c>
      <c r="E2867" s="87" t="s">
        <v>2623</v>
      </c>
      <c r="F2867" s="56" t="s">
        <v>6425</v>
      </c>
      <c r="G2867" s="30" t="s">
        <v>4251</v>
      </c>
      <c r="H2867" s="56">
        <v>1500</v>
      </c>
      <c r="I2867" s="56">
        <v>1500</v>
      </c>
      <c r="J2867" s="56" t="s">
        <v>4112</v>
      </c>
      <c r="K2867" s="71" t="s">
        <v>3691</v>
      </c>
      <c r="L2867" s="55"/>
      <c r="M2867" s="55"/>
      <c r="N2867" s="57"/>
      <c r="O2867" s="57"/>
      <c r="P2867" s="57"/>
      <c r="Q2867" s="57"/>
      <c r="R2867" s="48"/>
      <c r="S2867" s="53"/>
      <c r="T2867" s="53" t="e">
        <f>VLOOKUP(C2867:C5920,[2]Sheet3!$B$2:$J$9150,9,0)</f>
        <v>#N/A</v>
      </c>
      <c r="U2867" s="58" t="s">
        <v>4110</v>
      </c>
      <c r="V2867" s="85">
        <v>40252</v>
      </c>
      <c r="W2867" s="58" t="s">
        <v>6617</v>
      </c>
      <c r="X2867" s="58" t="s">
        <v>1022</v>
      </c>
      <c r="Y2867" s="53" t="s">
        <v>7886</v>
      </c>
      <c r="Z2867" s="56" t="e">
        <v>#N/A</v>
      </c>
      <c r="AA2867" s="56" t="e">
        <v>#N/A</v>
      </c>
      <c r="AB2867" s="56" t="e">
        <v>#N/A</v>
      </c>
      <c r="AC2867" s="111"/>
      <c r="AD2867" s="53"/>
      <c r="AE2867" s="53"/>
      <c r="AF2867" s="53"/>
      <c r="AG2867" s="53"/>
      <c r="AH2867" s="53"/>
      <c r="AI2867" s="53"/>
      <c r="AJ2867" s="53"/>
      <c r="AK2867" s="53"/>
      <c r="AL2867" s="53"/>
      <c r="AM2867" s="49" t="e">
        <f>VLOOKUP(C2867:C6251,[3]Sheet3!$D$2:$D$21,1,0)</f>
        <v>#N/A</v>
      </c>
    </row>
    <row r="2868" spans="1:39" ht="30" customHeight="1">
      <c r="A2868" s="53" t="s">
        <v>627</v>
      </c>
      <c r="B2868" s="85">
        <v>40002</v>
      </c>
      <c r="C2868" s="85">
        <v>70330</v>
      </c>
      <c r="D2868" s="86" t="s">
        <v>1131</v>
      </c>
      <c r="E2868" s="87" t="s">
        <v>2623</v>
      </c>
      <c r="F2868" s="56" t="s">
        <v>4083</v>
      </c>
      <c r="G2868" s="30" t="s">
        <v>4188</v>
      </c>
      <c r="H2868" s="31">
        <v>1500</v>
      </c>
      <c r="I2868" s="31">
        <v>1500</v>
      </c>
      <c r="J2868" s="56" t="s">
        <v>4189</v>
      </c>
      <c r="K2868" s="71" t="s">
        <v>3691</v>
      </c>
      <c r="L2868" s="55"/>
      <c r="M2868" s="55"/>
      <c r="N2868" s="57"/>
      <c r="O2868" s="57"/>
      <c r="P2868" s="57"/>
      <c r="Q2868" s="57"/>
      <c r="R2868" s="48"/>
      <c r="S2868" s="53"/>
      <c r="T2868" s="53" t="e">
        <f>VLOOKUP(C2868:C5921,[2]Sheet3!$B$2:$J$9150,9,0)</f>
        <v>#N/A</v>
      </c>
      <c r="U2868" s="58" t="s">
        <v>4110</v>
      </c>
      <c r="V2868" s="85">
        <v>40002</v>
      </c>
      <c r="W2868" s="58" t="s">
        <v>5700</v>
      </c>
      <c r="X2868" s="58" t="s">
        <v>6628</v>
      </c>
      <c r="Y2868" s="53" t="s">
        <v>5889</v>
      </c>
      <c r="Z2868" s="56" t="s">
        <v>5983</v>
      </c>
      <c r="AA2868" s="56" t="s">
        <v>5976</v>
      </c>
      <c r="AB2868" s="56">
        <v>0</v>
      </c>
      <c r="AC2868" s="111"/>
      <c r="AD2868" s="53"/>
      <c r="AE2868" s="53"/>
      <c r="AF2868" s="53"/>
      <c r="AG2868" s="53"/>
      <c r="AH2868" s="53"/>
      <c r="AI2868" s="53"/>
      <c r="AJ2868" s="53"/>
      <c r="AK2868" s="53"/>
      <c r="AL2868" s="53"/>
      <c r="AM2868" s="49" t="e">
        <f>VLOOKUP(C2868:C6252,[3]Sheet3!$D$2:$D$21,1,0)</f>
        <v>#N/A</v>
      </c>
    </row>
    <row r="2869" spans="1:39" ht="30" customHeight="1">
      <c r="A2869" s="53" t="s">
        <v>627</v>
      </c>
      <c r="B2869" s="85">
        <v>40217</v>
      </c>
      <c r="C2869" s="85">
        <v>63711</v>
      </c>
      <c r="D2869" s="86" t="s">
        <v>1132</v>
      </c>
      <c r="E2869" s="87" t="s">
        <v>2623</v>
      </c>
      <c r="F2869" s="56" t="s">
        <v>6425</v>
      </c>
      <c r="G2869" s="30" t="s">
        <v>4251</v>
      </c>
      <c r="H2869" s="56">
        <v>1500</v>
      </c>
      <c r="I2869" s="56">
        <v>1500</v>
      </c>
      <c r="J2869" s="56" t="s">
        <v>4112</v>
      </c>
      <c r="K2869" s="71" t="s">
        <v>3691</v>
      </c>
      <c r="L2869" s="55"/>
      <c r="M2869" s="55"/>
      <c r="N2869" s="57"/>
      <c r="O2869" s="57"/>
      <c r="P2869" s="57"/>
      <c r="Q2869" s="57"/>
      <c r="R2869" s="48"/>
      <c r="S2869" s="53"/>
      <c r="T2869" s="53" t="e">
        <f>VLOOKUP(C2869:C5922,[2]Sheet3!$B$2:$J$9150,9,0)</f>
        <v>#N/A</v>
      </c>
      <c r="U2869" s="58" t="s">
        <v>4110</v>
      </c>
      <c r="V2869" s="85">
        <v>40217</v>
      </c>
      <c r="W2869" s="58" t="s">
        <v>6597</v>
      </c>
      <c r="X2869" s="58" t="s">
        <v>1022</v>
      </c>
      <c r="Y2869" s="53" t="s">
        <v>7887</v>
      </c>
      <c r="Z2869" s="56" t="e">
        <v>#N/A</v>
      </c>
      <c r="AA2869" s="56" t="e">
        <v>#N/A</v>
      </c>
      <c r="AB2869" s="56" t="e">
        <v>#N/A</v>
      </c>
      <c r="AC2869" s="111"/>
      <c r="AD2869" s="53"/>
      <c r="AE2869" s="53"/>
      <c r="AF2869" s="53"/>
      <c r="AG2869" s="53"/>
      <c r="AH2869" s="53"/>
      <c r="AI2869" s="53"/>
      <c r="AJ2869" s="53"/>
      <c r="AK2869" s="53"/>
      <c r="AL2869" s="53"/>
      <c r="AM2869" s="49" t="e">
        <f>VLOOKUP(C2869:C6253,[3]Sheet3!$D$2:$D$21,1,0)</f>
        <v>#N/A</v>
      </c>
    </row>
    <row r="2870" spans="1:39" ht="30" customHeight="1">
      <c r="A2870" s="53" t="s">
        <v>627</v>
      </c>
      <c r="B2870" s="85">
        <v>40217</v>
      </c>
      <c r="C2870" s="85">
        <v>63713</v>
      </c>
      <c r="D2870" s="86" t="s">
        <v>1133</v>
      </c>
      <c r="E2870" s="87" t="s">
        <v>2623</v>
      </c>
      <c r="F2870" s="56" t="s">
        <v>6425</v>
      </c>
      <c r="G2870" s="30" t="s">
        <v>4251</v>
      </c>
      <c r="H2870" s="56">
        <v>1500</v>
      </c>
      <c r="I2870" s="56">
        <v>1500</v>
      </c>
      <c r="J2870" s="56" t="s">
        <v>4112</v>
      </c>
      <c r="K2870" s="71" t="s">
        <v>3691</v>
      </c>
      <c r="L2870" s="55"/>
      <c r="M2870" s="55"/>
      <c r="N2870" s="57"/>
      <c r="O2870" s="57"/>
      <c r="P2870" s="57"/>
      <c r="Q2870" s="57"/>
      <c r="R2870" s="48"/>
      <c r="S2870" s="53"/>
      <c r="T2870" s="53" t="e">
        <f>VLOOKUP(C2870:C5923,[2]Sheet3!$B$2:$J$9150,9,0)</f>
        <v>#N/A</v>
      </c>
      <c r="U2870" s="58" t="s">
        <v>4110</v>
      </c>
      <c r="V2870" s="85">
        <v>40217</v>
      </c>
      <c r="W2870" s="58" t="s">
        <v>6597</v>
      </c>
      <c r="X2870" s="58" t="s">
        <v>1022</v>
      </c>
      <c r="Y2870" s="53" t="s">
        <v>7888</v>
      </c>
      <c r="Z2870" s="56" t="e">
        <v>#N/A</v>
      </c>
      <c r="AA2870" s="56" t="e">
        <v>#N/A</v>
      </c>
      <c r="AB2870" s="56" t="e">
        <v>#N/A</v>
      </c>
      <c r="AC2870" s="111"/>
      <c r="AD2870" s="53"/>
      <c r="AE2870" s="53"/>
      <c r="AF2870" s="53"/>
      <c r="AG2870" s="53"/>
      <c r="AH2870" s="53"/>
      <c r="AI2870" s="53"/>
      <c r="AJ2870" s="53"/>
      <c r="AK2870" s="53"/>
      <c r="AL2870" s="53"/>
      <c r="AM2870" s="49" t="e">
        <f>VLOOKUP(C2870:C6254,[3]Sheet3!$D$2:$D$21,1,0)</f>
        <v>#N/A</v>
      </c>
    </row>
    <row r="2871" spans="1:39" ht="30" customHeight="1">
      <c r="A2871" s="53" t="s">
        <v>627</v>
      </c>
      <c r="B2871" s="85">
        <v>40217</v>
      </c>
      <c r="C2871" s="85">
        <v>74827</v>
      </c>
      <c r="D2871" s="86" t="s">
        <v>1134</v>
      </c>
      <c r="E2871" s="87" t="s">
        <v>2623</v>
      </c>
      <c r="F2871" s="56" t="s">
        <v>6425</v>
      </c>
      <c r="G2871" s="30" t="s">
        <v>4251</v>
      </c>
      <c r="H2871" s="56">
        <v>1500</v>
      </c>
      <c r="I2871" s="56">
        <v>1500</v>
      </c>
      <c r="J2871" s="56" t="s">
        <v>4112</v>
      </c>
      <c r="K2871" s="71" t="s">
        <v>3691</v>
      </c>
      <c r="L2871" s="55"/>
      <c r="M2871" s="55"/>
      <c r="N2871" s="57"/>
      <c r="O2871" s="57"/>
      <c r="P2871" s="57"/>
      <c r="Q2871" s="57"/>
      <c r="R2871" s="48"/>
      <c r="S2871" s="53"/>
      <c r="T2871" s="53" t="e">
        <f>VLOOKUP(C2871:C5924,[2]Sheet3!$B$2:$J$9150,9,0)</f>
        <v>#N/A</v>
      </c>
      <c r="U2871" s="58" t="s">
        <v>4110</v>
      </c>
      <c r="V2871" s="85">
        <v>40217</v>
      </c>
      <c r="W2871" s="58" t="s">
        <v>6597</v>
      </c>
      <c r="X2871" s="58" t="s">
        <v>1022</v>
      </c>
      <c r="Y2871" s="53" t="s">
        <v>7889</v>
      </c>
      <c r="Z2871" s="56" t="e">
        <v>#N/A</v>
      </c>
      <c r="AA2871" s="56" t="e">
        <v>#N/A</v>
      </c>
      <c r="AB2871" s="56" t="e">
        <v>#N/A</v>
      </c>
      <c r="AC2871" s="111"/>
      <c r="AD2871" s="53"/>
      <c r="AE2871" s="53"/>
      <c r="AF2871" s="53"/>
      <c r="AG2871" s="53"/>
      <c r="AH2871" s="53"/>
      <c r="AI2871" s="53"/>
      <c r="AJ2871" s="53"/>
      <c r="AK2871" s="53"/>
      <c r="AL2871" s="53"/>
      <c r="AM2871" s="49" t="e">
        <f>VLOOKUP(C2871:C6255,[3]Sheet3!$D$2:$D$21,1,0)</f>
        <v>#N/A</v>
      </c>
    </row>
    <row r="2872" spans="1:39" ht="30" customHeight="1">
      <c r="A2872" s="53" t="s">
        <v>627</v>
      </c>
      <c r="B2872" s="85">
        <v>40182</v>
      </c>
      <c r="C2872" s="85">
        <v>66139</v>
      </c>
      <c r="D2872" s="86" t="s">
        <v>1135</v>
      </c>
      <c r="E2872" s="87" t="s">
        <v>2623</v>
      </c>
      <c r="F2872" s="56" t="s">
        <v>3945</v>
      </c>
      <c r="G2872" s="30" t="s">
        <v>3288</v>
      </c>
      <c r="H2872" s="31">
        <v>1500</v>
      </c>
      <c r="I2872" s="31">
        <v>1500</v>
      </c>
      <c r="J2872" s="56" t="s">
        <v>3287</v>
      </c>
      <c r="K2872" s="71" t="s">
        <v>3691</v>
      </c>
      <c r="L2872" s="55"/>
      <c r="M2872" s="55"/>
      <c r="N2872" s="57"/>
      <c r="O2872" s="57"/>
      <c r="P2872" s="57"/>
      <c r="Q2872" s="57"/>
      <c r="R2872" s="48"/>
      <c r="S2872" s="53"/>
      <c r="T2872" s="53" t="e">
        <f>VLOOKUP(C2872:C5925,[2]Sheet3!$B$2:$J$9150,9,0)</f>
        <v>#N/A</v>
      </c>
      <c r="U2872" s="58" t="s">
        <v>4110</v>
      </c>
      <c r="V2872" s="85">
        <v>40182</v>
      </c>
      <c r="W2872" s="58" t="s">
        <v>6591</v>
      </c>
      <c r="X2872" s="58" t="s">
        <v>1016</v>
      </c>
      <c r="Y2872" s="53">
        <v>0</v>
      </c>
      <c r="Z2872" s="56" t="e">
        <v>#N/A</v>
      </c>
      <c r="AA2872" s="56" t="e">
        <v>#N/A</v>
      </c>
      <c r="AB2872" s="56" t="e">
        <v>#N/A</v>
      </c>
      <c r="AC2872" s="111"/>
      <c r="AD2872" s="53"/>
      <c r="AE2872" s="53"/>
      <c r="AF2872" s="53"/>
      <c r="AG2872" s="53"/>
      <c r="AH2872" s="53"/>
      <c r="AI2872" s="53"/>
      <c r="AJ2872" s="53"/>
      <c r="AK2872" s="53"/>
      <c r="AL2872" s="53"/>
      <c r="AM2872" s="49" t="e">
        <f>VLOOKUP(C2872:C6256,[3]Sheet3!$D$2:$D$21,1,0)</f>
        <v>#N/A</v>
      </c>
    </row>
    <row r="2873" spans="1:39" ht="30" customHeight="1">
      <c r="A2873" s="53" t="s">
        <v>627</v>
      </c>
      <c r="B2873" s="85">
        <v>40182</v>
      </c>
      <c r="C2873" s="85">
        <v>66138</v>
      </c>
      <c r="D2873" s="86" t="s">
        <v>1136</v>
      </c>
      <c r="E2873" s="87" t="s">
        <v>2623</v>
      </c>
      <c r="F2873" s="56" t="s">
        <v>3945</v>
      </c>
      <c r="G2873" s="30" t="s">
        <v>3288</v>
      </c>
      <c r="H2873" s="31">
        <v>1500</v>
      </c>
      <c r="I2873" s="31">
        <v>1500</v>
      </c>
      <c r="J2873" s="56" t="s">
        <v>3287</v>
      </c>
      <c r="K2873" s="71" t="s">
        <v>3691</v>
      </c>
      <c r="L2873" s="55"/>
      <c r="M2873" s="55"/>
      <c r="N2873" s="57"/>
      <c r="O2873" s="57"/>
      <c r="P2873" s="57"/>
      <c r="Q2873" s="57"/>
      <c r="R2873" s="48"/>
      <c r="S2873" s="53"/>
      <c r="T2873" s="53" t="e">
        <f>VLOOKUP(C2873:C5926,[2]Sheet3!$B$2:$J$9150,9,0)</f>
        <v>#N/A</v>
      </c>
      <c r="U2873" s="58" t="s">
        <v>4110</v>
      </c>
      <c r="V2873" s="85">
        <v>40182</v>
      </c>
      <c r="W2873" s="58" t="s">
        <v>6591</v>
      </c>
      <c r="X2873" s="58" t="s">
        <v>1016</v>
      </c>
      <c r="Y2873" s="53">
        <v>0</v>
      </c>
      <c r="Z2873" s="56" t="e">
        <v>#N/A</v>
      </c>
      <c r="AA2873" s="56" t="e">
        <v>#N/A</v>
      </c>
      <c r="AB2873" s="56" t="e">
        <v>#N/A</v>
      </c>
      <c r="AC2873" s="111"/>
      <c r="AD2873" s="53"/>
      <c r="AE2873" s="53"/>
      <c r="AF2873" s="53"/>
      <c r="AG2873" s="53"/>
      <c r="AH2873" s="53"/>
      <c r="AI2873" s="53"/>
      <c r="AJ2873" s="53"/>
      <c r="AK2873" s="53"/>
      <c r="AL2873" s="53"/>
      <c r="AM2873" s="49" t="e">
        <f>VLOOKUP(C2873:C6257,[3]Sheet3!$D$2:$D$21,1,0)</f>
        <v>#N/A</v>
      </c>
    </row>
    <row r="2874" spans="1:39" ht="30" customHeight="1">
      <c r="A2874" s="53" t="s">
        <v>627</v>
      </c>
      <c r="B2874" s="85">
        <v>40182</v>
      </c>
      <c r="C2874" s="85">
        <v>55428</v>
      </c>
      <c r="D2874" s="86" t="s">
        <v>1137</v>
      </c>
      <c r="E2874" s="87" t="s">
        <v>2623</v>
      </c>
      <c r="F2874" s="56" t="s">
        <v>3945</v>
      </c>
      <c r="G2874" s="30" t="s">
        <v>3288</v>
      </c>
      <c r="H2874" s="31">
        <v>1500</v>
      </c>
      <c r="I2874" s="31">
        <v>1500</v>
      </c>
      <c r="J2874" s="56" t="s">
        <v>3287</v>
      </c>
      <c r="K2874" s="71" t="s">
        <v>3691</v>
      </c>
      <c r="L2874" s="55"/>
      <c r="M2874" s="55"/>
      <c r="N2874" s="57"/>
      <c r="O2874" s="57"/>
      <c r="P2874" s="57"/>
      <c r="Q2874" s="57"/>
      <c r="R2874" s="48"/>
      <c r="S2874" s="53"/>
      <c r="T2874" s="53" t="e">
        <f>VLOOKUP(C2874:C5927,[2]Sheet3!$B$2:$J$9150,9,0)</f>
        <v>#N/A</v>
      </c>
      <c r="U2874" s="58" t="s">
        <v>4110</v>
      </c>
      <c r="V2874" s="85">
        <v>40182</v>
      </c>
      <c r="W2874" s="58" t="s">
        <v>6591</v>
      </c>
      <c r="X2874" s="58" t="s">
        <v>1016</v>
      </c>
      <c r="Y2874" s="53">
        <v>0</v>
      </c>
      <c r="Z2874" s="56" t="e">
        <v>#N/A</v>
      </c>
      <c r="AA2874" s="56" t="e">
        <v>#N/A</v>
      </c>
      <c r="AB2874" s="56" t="e">
        <v>#N/A</v>
      </c>
      <c r="AC2874" s="111"/>
      <c r="AD2874" s="53"/>
      <c r="AE2874" s="53"/>
      <c r="AF2874" s="53"/>
      <c r="AG2874" s="53"/>
      <c r="AH2874" s="53"/>
      <c r="AI2874" s="53"/>
      <c r="AJ2874" s="53"/>
      <c r="AK2874" s="53"/>
      <c r="AL2874" s="53"/>
      <c r="AM2874" s="49" t="e">
        <f>VLOOKUP(C2874:C6258,[3]Sheet3!$D$2:$D$21,1,0)</f>
        <v>#N/A</v>
      </c>
    </row>
    <row r="2875" spans="1:39" ht="30" customHeight="1">
      <c r="A2875" s="53" t="s">
        <v>627</v>
      </c>
      <c r="B2875" s="85">
        <v>40182</v>
      </c>
      <c r="C2875" s="85">
        <v>65368</v>
      </c>
      <c r="D2875" s="86" t="s">
        <v>1138</v>
      </c>
      <c r="E2875" s="87" t="s">
        <v>2623</v>
      </c>
      <c r="F2875" s="56" t="s">
        <v>3945</v>
      </c>
      <c r="G2875" s="30" t="s">
        <v>3288</v>
      </c>
      <c r="H2875" s="31">
        <v>1500</v>
      </c>
      <c r="I2875" s="31">
        <v>1500</v>
      </c>
      <c r="J2875" s="56" t="s">
        <v>3287</v>
      </c>
      <c r="K2875" s="71" t="s">
        <v>3691</v>
      </c>
      <c r="L2875" s="55"/>
      <c r="M2875" s="55"/>
      <c r="N2875" s="57"/>
      <c r="O2875" s="57"/>
      <c r="P2875" s="57"/>
      <c r="Q2875" s="57"/>
      <c r="R2875" s="48"/>
      <c r="S2875" s="53"/>
      <c r="T2875" s="53" t="e">
        <f>VLOOKUP(C2875:C5928,[2]Sheet3!$B$2:$J$9150,9,0)</f>
        <v>#N/A</v>
      </c>
      <c r="U2875" s="58" t="s">
        <v>4110</v>
      </c>
      <c r="V2875" s="85">
        <v>40182</v>
      </c>
      <c r="W2875" s="58" t="s">
        <v>6591</v>
      </c>
      <c r="X2875" s="58" t="s">
        <v>1016</v>
      </c>
      <c r="Y2875" s="53">
        <v>0</v>
      </c>
      <c r="Z2875" s="56" t="e">
        <v>#N/A</v>
      </c>
      <c r="AA2875" s="56" t="e">
        <v>#N/A</v>
      </c>
      <c r="AB2875" s="56" t="e">
        <v>#N/A</v>
      </c>
      <c r="AC2875" s="111"/>
      <c r="AD2875" s="53"/>
      <c r="AE2875" s="53"/>
      <c r="AF2875" s="53"/>
      <c r="AG2875" s="53"/>
      <c r="AH2875" s="53"/>
      <c r="AI2875" s="53"/>
      <c r="AJ2875" s="53"/>
      <c r="AK2875" s="53"/>
      <c r="AL2875" s="53"/>
      <c r="AM2875" s="49" t="e">
        <f>VLOOKUP(C2875:C6259,[3]Sheet3!$D$2:$D$21,1,0)</f>
        <v>#N/A</v>
      </c>
    </row>
    <row r="2876" spans="1:39" ht="30" customHeight="1">
      <c r="A2876" s="53" t="s">
        <v>627</v>
      </c>
      <c r="B2876" s="85">
        <v>40182</v>
      </c>
      <c r="C2876" s="85">
        <v>61870</v>
      </c>
      <c r="D2876" s="86" t="s">
        <v>1139</v>
      </c>
      <c r="E2876" s="87" t="s">
        <v>2623</v>
      </c>
      <c r="F2876" s="56" t="s">
        <v>3945</v>
      </c>
      <c r="G2876" s="30" t="s">
        <v>3288</v>
      </c>
      <c r="H2876" s="31">
        <v>1500</v>
      </c>
      <c r="I2876" s="31">
        <v>1500</v>
      </c>
      <c r="J2876" s="56" t="s">
        <v>3287</v>
      </c>
      <c r="K2876" s="71" t="s">
        <v>3691</v>
      </c>
      <c r="L2876" s="55"/>
      <c r="M2876" s="55"/>
      <c r="N2876" s="57"/>
      <c r="O2876" s="57"/>
      <c r="P2876" s="57"/>
      <c r="Q2876" s="57"/>
      <c r="R2876" s="48"/>
      <c r="S2876" s="53"/>
      <c r="T2876" s="53" t="e">
        <f>VLOOKUP(C2876:C5929,[2]Sheet3!$B$2:$J$9150,9,0)</f>
        <v>#N/A</v>
      </c>
      <c r="U2876" s="58" t="s">
        <v>4110</v>
      </c>
      <c r="V2876" s="85">
        <v>40182</v>
      </c>
      <c r="W2876" s="58" t="s">
        <v>6591</v>
      </c>
      <c r="X2876" s="58" t="s">
        <v>1016</v>
      </c>
      <c r="Y2876" s="53">
        <v>0</v>
      </c>
      <c r="Z2876" s="56" t="e">
        <v>#N/A</v>
      </c>
      <c r="AA2876" s="56" t="e">
        <v>#N/A</v>
      </c>
      <c r="AB2876" s="56" t="e">
        <v>#N/A</v>
      </c>
      <c r="AC2876" s="111"/>
      <c r="AD2876" s="53"/>
      <c r="AE2876" s="53"/>
      <c r="AF2876" s="53"/>
      <c r="AG2876" s="53"/>
      <c r="AH2876" s="53"/>
      <c r="AI2876" s="53"/>
      <c r="AJ2876" s="53"/>
      <c r="AK2876" s="53"/>
      <c r="AL2876" s="53"/>
      <c r="AM2876" s="49" t="e">
        <f>VLOOKUP(C2876:C6260,[3]Sheet3!$D$2:$D$21,1,0)</f>
        <v>#N/A</v>
      </c>
    </row>
    <row r="2877" spans="1:39" ht="30" customHeight="1">
      <c r="A2877" s="53" t="s">
        <v>627</v>
      </c>
      <c r="B2877" s="85">
        <v>40182</v>
      </c>
      <c r="C2877" s="85">
        <v>75940</v>
      </c>
      <c r="D2877" s="86" t="s">
        <v>1140</v>
      </c>
      <c r="E2877" s="87" t="s">
        <v>2623</v>
      </c>
      <c r="F2877" s="56" t="s">
        <v>3945</v>
      </c>
      <c r="G2877" s="30" t="s">
        <v>3288</v>
      </c>
      <c r="H2877" s="31">
        <v>1500</v>
      </c>
      <c r="I2877" s="31">
        <v>1500</v>
      </c>
      <c r="J2877" s="56" t="s">
        <v>3287</v>
      </c>
      <c r="K2877" s="71" t="s">
        <v>3691</v>
      </c>
      <c r="L2877" s="55"/>
      <c r="M2877" s="55"/>
      <c r="N2877" s="57"/>
      <c r="O2877" s="57"/>
      <c r="P2877" s="57"/>
      <c r="Q2877" s="57"/>
      <c r="R2877" s="48"/>
      <c r="S2877" s="53"/>
      <c r="T2877" s="53" t="e">
        <f>VLOOKUP(C2877:C5930,[2]Sheet3!$B$2:$J$9150,9,0)</f>
        <v>#N/A</v>
      </c>
      <c r="U2877" s="58" t="s">
        <v>4110</v>
      </c>
      <c r="V2877" s="85">
        <v>40182</v>
      </c>
      <c r="W2877" s="58" t="s">
        <v>6591</v>
      </c>
      <c r="X2877" s="58" t="s">
        <v>1016</v>
      </c>
      <c r="Y2877" s="53">
        <v>0</v>
      </c>
      <c r="Z2877" s="56" t="e">
        <v>#N/A</v>
      </c>
      <c r="AA2877" s="56" t="e">
        <v>#N/A</v>
      </c>
      <c r="AB2877" s="56" t="e">
        <v>#N/A</v>
      </c>
      <c r="AC2877" s="111"/>
      <c r="AD2877" s="53"/>
      <c r="AE2877" s="53"/>
      <c r="AF2877" s="53"/>
      <c r="AG2877" s="53"/>
      <c r="AH2877" s="53"/>
      <c r="AI2877" s="53"/>
      <c r="AJ2877" s="53"/>
      <c r="AK2877" s="53"/>
      <c r="AL2877" s="53"/>
      <c r="AM2877" s="49" t="e">
        <f>VLOOKUP(C2877:C6261,[3]Sheet3!$D$2:$D$21,1,0)</f>
        <v>#N/A</v>
      </c>
    </row>
    <row r="2878" spans="1:39" ht="30" customHeight="1">
      <c r="A2878" s="53" t="s">
        <v>627</v>
      </c>
      <c r="B2878" s="85">
        <v>40182</v>
      </c>
      <c r="C2878" s="85">
        <v>71202</v>
      </c>
      <c r="D2878" s="86" t="s">
        <v>1141</v>
      </c>
      <c r="E2878" s="87" t="s">
        <v>2623</v>
      </c>
      <c r="F2878" s="56" t="s">
        <v>3945</v>
      </c>
      <c r="G2878" s="30" t="s">
        <v>3288</v>
      </c>
      <c r="H2878" s="31">
        <v>1500</v>
      </c>
      <c r="I2878" s="31">
        <v>1500</v>
      </c>
      <c r="J2878" s="56" t="s">
        <v>3287</v>
      </c>
      <c r="K2878" s="71" t="s">
        <v>3691</v>
      </c>
      <c r="L2878" s="55"/>
      <c r="M2878" s="55"/>
      <c r="N2878" s="57"/>
      <c r="O2878" s="57"/>
      <c r="P2878" s="57"/>
      <c r="Q2878" s="57"/>
      <c r="R2878" s="48"/>
      <c r="S2878" s="53"/>
      <c r="T2878" s="53" t="e">
        <f>VLOOKUP(C2878:C5931,[2]Sheet3!$B$2:$J$9150,9,0)</f>
        <v>#N/A</v>
      </c>
      <c r="U2878" s="58" t="s">
        <v>4110</v>
      </c>
      <c r="V2878" s="85">
        <v>40182</v>
      </c>
      <c r="W2878" s="58" t="s">
        <v>6591</v>
      </c>
      <c r="X2878" s="58" t="s">
        <v>1016</v>
      </c>
      <c r="Y2878" s="53">
        <v>0</v>
      </c>
      <c r="Z2878" s="56" t="e">
        <v>#N/A</v>
      </c>
      <c r="AA2878" s="56" t="e">
        <v>#N/A</v>
      </c>
      <c r="AB2878" s="56" t="e">
        <v>#N/A</v>
      </c>
      <c r="AC2878" s="111"/>
      <c r="AD2878" s="53"/>
      <c r="AE2878" s="53"/>
      <c r="AF2878" s="53"/>
      <c r="AG2878" s="53"/>
      <c r="AH2878" s="53"/>
      <c r="AI2878" s="53"/>
      <c r="AJ2878" s="53"/>
      <c r="AK2878" s="53"/>
      <c r="AL2878" s="53"/>
      <c r="AM2878" s="49" t="e">
        <f>VLOOKUP(C2878:C6262,[3]Sheet3!$D$2:$D$21,1,0)</f>
        <v>#N/A</v>
      </c>
    </row>
    <row r="2879" spans="1:39" ht="30" customHeight="1">
      <c r="A2879" s="53" t="s">
        <v>627</v>
      </c>
      <c r="B2879" s="85">
        <v>40182</v>
      </c>
      <c r="C2879" s="85">
        <v>66583</v>
      </c>
      <c r="D2879" s="86" t="s">
        <v>1142</v>
      </c>
      <c r="E2879" s="87" t="s">
        <v>2623</v>
      </c>
      <c r="F2879" s="56" t="s">
        <v>3945</v>
      </c>
      <c r="G2879" s="30" t="s">
        <v>3288</v>
      </c>
      <c r="H2879" s="31">
        <v>1500</v>
      </c>
      <c r="I2879" s="31">
        <v>1500</v>
      </c>
      <c r="J2879" s="56" t="s">
        <v>3287</v>
      </c>
      <c r="K2879" s="71" t="s">
        <v>3691</v>
      </c>
      <c r="L2879" s="55"/>
      <c r="M2879" s="55"/>
      <c r="N2879" s="57"/>
      <c r="O2879" s="57"/>
      <c r="P2879" s="57"/>
      <c r="Q2879" s="57"/>
      <c r="R2879" s="48"/>
      <c r="S2879" s="53"/>
      <c r="T2879" s="53" t="e">
        <f>VLOOKUP(C2879:C5932,[2]Sheet3!$B$2:$J$9150,9,0)</f>
        <v>#N/A</v>
      </c>
      <c r="U2879" s="58" t="s">
        <v>4110</v>
      </c>
      <c r="V2879" s="85">
        <v>40182</v>
      </c>
      <c r="W2879" s="58" t="s">
        <v>6591</v>
      </c>
      <c r="X2879" s="58" t="s">
        <v>1016</v>
      </c>
      <c r="Y2879" s="53">
        <v>0</v>
      </c>
      <c r="Z2879" s="56" t="e">
        <v>#N/A</v>
      </c>
      <c r="AA2879" s="56" t="e">
        <v>#N/A</v>
      </c>
      <c r="AB2879" s="56" t="e">
        <v>#N/A</v>
      </c>
      <c r="AC2879" s="111"/>
      <c r="AD2879" s="53"/>
      <c r="AE2879" s="53"/>
      <c r="AF2879" s="53"/>
      <c r="AG2879" s="53"/>
      <c r="AH2879" s="53"/>
      <c r="AI2879" s="53"/>
      <c r="AJ2879" s="53"/>
      <c r="AK2879" s="53"/>
      <c r="AL2879" s="53"/>
      <c r="AM2879" s="49" t="e">
        <f>VLOOKUP(C2879:C6263,[3]Sheet3!$D$2:$D$21,1,0)</f>
        <v>#N/A</v>
      </c>
    </row>
    <row r="2880" spans="1:39" ht="30" customHeight="1">
      <c r="A2880" s="53" t="s">
        <v>627</v>
      </c>
      <c r="B2880" s="85">
        <v>40182</v>
      </c>
      <c r="C2880" s="85">
        <v>56957</v>
      </c>
      <c r="D2880" s="86" t="s">
        <v>1143</v>
      </c>
      <c r="E2880" s="87" t="s">
        <v>2623</v>
      </c>
      <c r="F2880" s="56" t="s">
        <v>3945</v>
      </c>
      <c r="G2880" s="30" t="s">
        <v>3288</v>
      </c>
      <c r="H2880" s="31">
        <v>1500</v>
      </c>
      <c r="I2880" s="31">
        <v>1500</v>
      </c>
      <c r="J2880" s="56" t="s">
        <v>3287</v>
      </c>
      <c r="K2880" s="71" t="s">
        <v>3691</v>
      </c>
      <c r="L2880" s="55"/>
      <c r="M2880" s="55"/>
      <c r="N2880" s="57"/>
      <c r="O2880" s="57"/>
      <c r="P2880" s="57"/>
      <c r="Q2880" s="57"/>
      <c r="R2880" s="48"/>
      <c r="S2880" s="53"/>
      <c r="T2880" s="53" t="e">
        <f>VLOOKUP(C2880:C5933,[2]Sheet3!$B$2:$J$9150,9,0)</f>
        <v>#N/A</v>
      </c>
      <c r="U2880" s="58" t="s">
        <v>4110</v>
      </c>
      <c r="V2880" s="85">
        <v>40182</v>
      </c>
      <c r="W2880" s="58" t="s">
        <v>6591</v>
      </c>
      <c r="X2880" s="58" t="s">
        <v>1016</v>
      </c>
      <c r="Y2880" s="53">
        <v>0</v>
      </c>
      <c r="Z2880" s="56" t="e">
        <v>#N/A</v>
      </c>
      <c r="AA2880" s="56" t="e">
        <v>#N/A</v>
      </c>
      <c r="AB2880" s="56" t="e">
        <v>#N/A</v>
      </c>
      <c r="AC2880" s="111"/>
      <c r="AD2880" s="53"/>
      <c r="AE2880" s="53"/>
      <c r="AF2880" s="53"/>
      <c r="AG2880" s="53"/>
      <c r="AH2880" s="53"/>
      <c r="AI2880" s="53"/>
      <c r="AJ2880" s="53"/>
      <c r="AK2880" s="53"/>
      <c r="AL2880" s="53"/>
      <c r="AM2880" s="49" t="e">
        <f>VLOOKUP(C2880:C6264,[3]Sheet3!$D$2:$D$21,1,0)</f>
        <v>#N/A</v>
      </c>
    </row>
    <row r="2881" spans="1:39" ht="30" customHeight="1">
      <c r="A2881" s="53" t="s">
        <v>627</v>
      </c>
      <c r="B2881" s="85">
        <v>40181</v>
      </c>
      <c r="C2881" s="85">
        <v>68564</v>
      </c>
      <c r="D2881" s="86" t="s">
        <v>1144</v>
      </c>
      <c r="E2881" s="87" t="s">
        <v>2623</v>
      </c>
      <c r="F2881" s="56" t="s">
        <v>3945</v>
      </c>
      <c r="G2881" s="30" t="s">
        <v>3288</v>
      </c>
      <c r="H2881" s="31">
        <v>1500</v>
      </c>
      <c r="I2881" s="31">
        <v>1500</v>
      </c>
      <c r="J2881" s="56" t="s">
        <v>3287</v>
      </c>
      <c r="K2881" s="71" t="s">
        <v>3691</v>
      </c>
      <c r="L2881" s="55"/>
      <c r="M2881" s="55"/>
      <c r="N2881" s="57"/>
      <c r="O2881" s="57"/>
      <c r="P2881" s="57"/>
      <c r="Q2881" s="57"/>
      <c r="R2881" s="48"/>
      <c r="S2881" s="53"/>
      <c r="T2881" s="53" t="e">
        <f>VLOOKUP(C2881:C5934,[2]Sheet3!$B$2:$J$9150,9,0)</f>
        <v>#N/A</v>
      </c>
      <c r="U2881" s="58" t="s">
        <v>4110</v>
      </c>
      <c r="V2881" s="85">
        <v>40181</v>
      </c>
      <c r="W2881" s="58" t="s">
        <v>550</v>
      </c>
      <c r="X2881" s="58" t="s">
        <v>1016</v>
      </c>
      <c r="Y2881" s="53">
        <v>0</v>
      </c>
      <c r="Z2881" s="56" t="e">
        <v>#N/A</v>
      </c>
      <c r="AA2881" s="56" t="e">
        <v>#N/A</v>
      </c>
      <c r="AB2881" s="56" t="e">
        <v>#N/A</v>
      </c>
      <c r="AC2881" s="111"/>
      <c r="AD2881" s="53"/>
      <c r="AE2881" s="53"/>
      <c r="AF2881" s="53"/>
      <c r="AG2881" s="53"/>
      <c r="AH2881" s="53"/>
      <c r="AI2881" s="53"/>
      <c r="AJ2881" s="53"/>
      <c r="AK2881" s="53"/>
      <c r="AL2881" s="53"/>
      <c r="AM2881" s="49" t="e">
        <f>VLOOKUP(C2881:C6265,[3]Sheet3!$D$2:$D$21,1,0)</f>
        <v>#N/A</v>
      </c>
    </row>
    <row r="2882" spans="1:39" ht="30" customHeight="1">
      <c r="A2882" s="53" t="s">
        <v>627</v>
      </c>
      <c r="B2882" s="85">
        <v>40181</v>
      </c>
      <c r="C2882" s="85">
        <v>64265</v>
      </c>
      <c r="D2882" s="86" t="s">
        <v>1145</v>
      </c>
      <c r="E2882" s="87" t="s">
        <v>2623</v>
      </c>
      <c r="F2882" s="56" t="s">
        <v>3945</v>
      </c>
      <c r="G2882" s="30" t="s">
        <v>3288</v>
      </c>
      <c r="H2882" s="31">
        <v>1500</v>
      </c>
      <c r="I2882" s="31">
        <v>1500</v>
      </c>
      <c r="J2882" s="56" t="s">
        <v>3287</v>
      </c>
      <c r="K2882" s="71" t="s">
        <v>3691</v>
      </c>
      <c r="L2882" s="55"/>
      <c r="M2882" s="55"/>
      <c r="N2882" s="57"/>
      <c r="O2882" s="57"/>
      <c r="P2882" s="57"/>
      <c r="Q2882" s="57"/>
      <c r="R2882" s="48"/>
      <c r="S2882" s="53"/>
      <c r="T2882" s="53" t="e">
        <f>VLOOKUP(C2882:C5935,[2]Sheet3!$B$2:$J$9150,9,0)</f>
        <v>#N/A</v>
      </c>
      <c r="U2882" s="58" t="s">
        <v>4110</v>
      </c>
      <c r="V2882" s="85">
        <v>40181</v>
      </c>
      <c r="W2882" s="58" t="s">
        <v>550</v>
      </c>
      <c r="X2882" s="58" t="s">
        <v>1016</v>
      </c>
      <c r="Y2882" s="53">
        <v>0</v>
      </c>
      <c r="Z2882" s="56" t="e">
        <v>#N/A</v>
      </c>
      <c r="AA2882" s="56" t="e">
        <v>#N/A</v>
      </c>
      <c r="AB2882" s="56" t="e">
        <v>#N/A</v>
      </c>
      <c r="AC2882" s="111"/>
      <c r="AD2882" s="53"/>
      <c r="AE2882" s="53"/>
      <c r="AF2882" s="53"/>
      <c r="AG2882" s="53"/>
      <c r="AH2882" s="53"/>
      <c r="AI2882" s="53"/>
      <c r="AJ2882" s="53"/>
      <c r="AK2882" s="53"/>
      <c r="AL2882" s="53"/>
      <c r="AM2882" s="49" t="e">
        <f>VLOOKUP(C2882:C6266,[3]Sheet3!$D$2:$D$21,1,0)</f>
        <v>#N/A</v>
      </c>
    </row>
    <row r="2883" spans="1:39" ht="30" customHeight="1">
      <c r="A2883" s="53" t="s">
        <v>627</v>
      </c>
      <c r="B2883" s="85">
        <v>40181</v>
      </c>
      <c r="C2883" s="85">
        <v>64264</v>
      </c>
      <c r="D2883" s="86" t="s">
        <v>1146</v>
      </c>
      <c r="E2883" s="87" t="s">
        <v>2623</v>
      </c>
      <c r="F2883" s="56" t="s">
        <v>3945</v>
      </c>
      <c r="G2883" s="30" t="s">
        <v>3288</v>
      </c>
      <c r="H2883" s="31">
        <v>1500</v>
      </c>
      <c r="I2883" s="31">
        <v>1500</v>
      </c>
      <c r="J2883" s="56" t="s">
        <v>3287</v>
      </c>
      <c r="K2883" s="71" t="s">
        <v>3691</v>
      </c>
      <c r="L2883" s="55"/>
      <c r="M2883" s="55"/>
      <c r="N2883" s="57"/>
      <c r="O2883" s="57"/>
      <c r="P2883" s="57"/>
      <c r="Q2883" s="57"/>
      <c r="R2883" s="48"/>
      <c r="S2883" s="53"/>
      <c r="T2883" s="53" t="e">
        <f>VLOOKUP(C2883:C5936,[2]Sheet3!$B$2:$J$9150,9,0)</f>
        <v>#N/A</v>
      </c>
      <c r="U2883" s="58" t="s">
        <v>4110</v>
      </c>
      <c r="V2883" s="85">
        <v>40181</v>
      </c>
      <c r="W2883" s="58" t="s">
        <v>550</v>
      </c>
      <c r="X2883" s="58" t="s">
        <v>1016</v>
      </c>
      <c r="Y2883" s="53">
        <v>0</v>
      </c>
      <c r="Z2883" s="56" t="e">
        <v>#N/A</v>
      </c>
      <c r="AA2883" s="56" t="e">
        <v>#N/A</v>
      </c>
      <c r="AB2883" s="56" t="e">
        <v>#N/A</v>
      </c>
      <c r="AC2883" s="111"/>
      <c r="AD2883" s="53"/>
      <c r="AE2883" s="53"/>
      <c r="AF2883" s="53"/>
      <c r="AG2883" s="53"/>
      <c r="AH2883" s="53"/>
      <c r="AI2883" s="53"/>
      <c r="AJ2883" s="53"/>
      <c r="AK2883" s="53"/>
      <c r="AL2883" s="53"/>
      <c r="AM2883" s="49" t="e">
        <f>VLOOKUP(C2883:C6267,[3]Sheet3!$D$2:$D$21,1,0)</f>
        <v>#N/A</v>
      </c>
    </row>
    <row r="2884" spans="1:39" ht="30" customHeight="1">
      <c r="A2884" s="53" t="s">
        <v>627</v>
      </c>
      <c r="B2884" s="85">
        <v>40181</v>
      </c>
      <c r="C2884" s="85">
        <v>61741</v>
      </c>
      <c r="D2884" s="86" t="s">
        <v>1147</v>
      </c>
      <c r="E2884" s="87" t="s">
        <v>2623</v>
      </c>
      <c r="F2884" s="56" t="s">
        <v>3945</v>
      </c>
      <c r="G2884" s="30" t="s">
        <v>3288</v>
      </c>
      <c r="H2884" s="31">
        <v>1500</v>
      </c>
      <c r="I2884" s="31">
        <v>1500</v>
      </c>
      <c r="J2884" s="56" t="s">
        <v>3287</v>
      </c>
      <c r="K2884" s="71" t="s">
        <v>3691</v>
      </c>
      <c r="L2884" s="55"/>
      <c r="M2884" s="55"/>
      <c r="N2884" s="57"/>
      <c r="O2884" s="57"/>
      <c r="P2884" s="57"/>
      <c r="Q2884" s="57"/>
      <c r="R2884" s="48"/>
      <c r="S2884" s="53"/>
      <c r="T2884" s="53" t="e">
        <f>VLOOKUP(C2884:C5937,[2]Sheet3!$B$2:$J$9150,9,0)</f>
        <v>#N/A</v>
      </c>
      <c r="U2884" s="58" t="s">
        <v>4110</v>
      </c>
      <c r="V2884" s="85">
        <v>40181</v>
      </c>
      <c r="W2884" s="58" t="s">
        <v>550</v>
      </c>
      <c r="X2884" s="58" t="s">
        <v>1016</v>
      </c>
      <c r="Y2884" s="53">
        <v>0</v>
      </c>
      <c r="Z2884" s="56" t="e">
        <v>#N/A</v>
      </c>
      <c r="AA2884" s="56" t="e">
        <v>#N/A</v>
      </c>
      <c r="AB2884" s="56" t="e">
        <v>#N/A</v>
      </c>
      <c r="AC2884" s="111"/>
      <c r="AD2884" s="53"/>
      <c r="AE2884" s="53"/>
      <c r="AF2884" s="53"/>
      <c r="AG2884" s="53"/>
      <c r="AH2884" s="53"/>
      <c r="AI2884" s="53"/>
      <c r="AJ2884" s="53"/>
      <c r="AK2884" s="53"/>
      <c r="AL2884" s="53"/>
      <c r="AM2884" s="49" t="e">
        <f>VLOOKUP(C2884:C6268,[3]Sheet3!$D$2:$D$21,1,0)</f>
        <v>#N/A</v>
      </c>
    </row>
    <row r="2885" spans="1:39" ht="30" customHeight="1">
      <c r="A2885" s="53" t="s">
        <v>627</v>
      </c>
      <c r="B2885" s="85">
        <v>40181</v>
      </c>
      <c r="C2885" s="85">
        <v>61747</v>
      </c>
      <c r="D2885" s="86" t="s">
        <v>1148</v>
      </c>
      <c r="E2885" s="87" t="s">
        <v>2623</v>
      </c>
      <c r="F2885" s="56" t="s">
        <v>3945</v>
      </c>
      <c r="G2885" s="30" t="s">
        <v>3288</v>
      </c>
      <c r="H2885" s="31">
        <v>1500</v>
      </c>
      <c r="I2885" s="31">
        <v>1500</v>
      </c>
      <c r="J2885" s="56" t="s">
        <v>3287</v>
      </c>
      <c r="K2885" s="71" t="s">
        <v>3691</v>
      </c>
      <c r="L2885" s="55"/>
      <c r="M2885" s="55"/>
      <c r="N2885" s="57"/>
      <c r="O2885" s="57"/>
      <c r="P2885" s="57"/>
      <c r="Q2885" s="57"/>
      <c r="R2885" s="48"/>
      <c r="S2885" s="53"/>
      <c r="T2885" s="53" t="e">
        <f>VLOOKUP(C2885:C5938,[2]Sheet3!$B$2:$J$9150,9,0)</f>
        <v>#N/A</v>
      </c>
      <c r="U2885" s="58" t="s">
        <v>4110</v>
      </c>
      <c r="V2885" s="85">
        <v>40181</v>
      </c>
      <c r="W2885" s="58" t="s">
        <v>550</v>
      </c>
      <c r="X2885" s="58" t="s">
        <v>1016</v>
      </c>
      <c r="Y2885" s="53">
        <v>0</v>
      </c>
      <c r="Z2885" s="56" t="e">
        <v>#N/A</v>
      </c>
      <c r="AA2885" s="56" t="e">
        <v>#N/A</v>
      </c>
      <c r="AB2885" s="56" t="e">
        <v>#N/A</v>
      </c>
      <c r="AC2885" s="111"/>
      <c r="AD2885" s="53"/>
      <c r="AE2885" s="53"/>
      <c r="AF2885" s="53"/>
      <c r="AG2885" s="53"/>
      <c r="AH2885" s="53"/>
      <c r="AI2885" s="53"/>
      <c r="AJ2885" s="53"/>
      <c r="AK2885" s="53"/>
      <c r="AL2885" s="53"/>
      <c r="AM2885" s="49" t="e">
        <f>VLOOKUP(C2885:C6269,[3]Sheet3!$D$2:$D$21,1,0)</f>
        <v>#N/A</v>
      </c>
    </row>
    <row r="2886" spans="1:39" ht="30" customHeight="1">
      <c r="A2886" s="53" t="s">
        <v>627</v>
      </c>
      <c r="B2886" s="85">
        <v>40181</v>
      </c>
      <c r="C2886" s="85">
        <v>66818</v>
      </c>
      <c r="D2886" s="86" t="s">
        <v>2683</v>
      </c>
      <c r="E2886" s="87" t="s">
        <v>2623</v>
      </c>
      <c r="F2886" s="56" t="s">
        <v>3945</v>
      </c>
      <c r="G2886" s="30" t="s">
        <v>3288</v>
      </c>
      <c r="H2886" s="31">
        <v>1500</v>
      </c>
      <c r="I2886" s="31">
        <v>1500</v>
      </c>
      <c r="J2886" s="56" t="s">
        <v>3287</v>
      </c>
      <c r="K2886" s="71" t="s">
        <v>3691</v>
      </c>
      <c r="L2886" s="55"/>
      <c r="M2886" s="55"/>
      <c r="N2886" s="57"/>
      <c r="O2886" s="57"/>
      <c r="P2886" s="57"/>
      <c r="Q2886" s="57"/>
      <c r="R2886" s="48"/>
      <c r="S2886" s="53"/>
      <c r="T2886" s="53" t="e">
        <f>VLOOKUP(C2886:C5939,[2]Sheet3!$B$2:$J$9150,9,0)</f>
        <v>#N/A</v>
      </c>
      <c r="U2886" s="58" t="s">
        <v>4110</v>
      </c>
      <c r="V2886" s="85">
        <v>40181</v>
      </c>
      <c r="W2886" s="58" t="s">
        <v>550</v>
      </c>
      <c r="X2886" s="58" t="s">
        <v>1016</v>
      </c>
      <c r="Y2886" s="53">
        <v>0</v>
      </c>
      <c r="Z2886" s="56" t="e">
        <v>#N/A</v>
      </c>
      <c r="AA2886" s="56" t="e">
        <v>#N/A</v>
      </c>
      <c r="AB2886" s="56" t="e">
        <v>#N/A</v>
      </c>
      <c r="AC2886" s="111"/>
      <c r="AD2886" s="53"/>
      <c r="AE2886" s="53"/>
      <c r="AF2886" s="53"/>
      <c r="AG2886" s="53"/>
      <c r="AH2886" s="53"/>
      <c r="AI2886" s="53"/>
      <c r="AJ2886" s="53"/>
      <c r="AK2886" s="53"/>
      <c r="AL2886" s="53"/>
      <c r="AM2886" s="49" t="e">
        <f>VLOOKUP(C2886:C6270,[3]Sheet3!$D$2:$D$21,1,0)</f>
        <v>#N/A</v>
      </c>
    </row>
    <row r="2887" spans="1:39" ht="30" customHeight="1">
      <c r="A2887" s="53" t="s">
        <v>627</v>
      </c>
      <c r="B2887" s="85">
        <v>40181</v>
      </c>
      <c r="C2887" s="85">
        <v>68563</v>
      </c>
      <c r="D2887" s="86" t="s">
        <v>1149</v>
      </c>
      <c r="E2887" s="87" t="s">
        <v>2623</v>
      </c>
      <c r="F2887" s="56" t="s">
        <v>3945</v>
      </c>
      <c r="G2887" s="30" t="s">
        <v>3288</v>
      </c>
      <c r="H2887" s="31">
        <v>1500</v>
      </c>
      <c r="I2887" s="31">
        <v>1500</v>
      </c>
      <c r="J2887" s="56" t="s">
        <v>3287</v>
      </c>
      <c r="K2887" s="71" t="s">
        <v>3691</v>
      </c>
      <c r="L2887" s="55"/>
      <c r="M2887" s="55"/>
      <c r="N2887" s="57"/>
      <c r="O2887" s="57"/>
      <c r="P2887" s="57"/>
      <c r="Q2887" s="57"/>
      <c r="R2887" s="48"/>
      <c r="S2887" s="53"/>
      <c r="T2887" s="53" t="e">
        <f>VLOOKUP(C2887:C5940,[2]Sheet3!$B$2:$J$9150,9,0)</f>
        <v>#N/A</v>
      </c>
      <c r="U2887" s="58" t="s">
        <v>4110</v>
      </c>
      <c r="V2887" s="85">
        <v>40181</v>
      </c>
      <c r="W2887" s="58" t="s">
        <v>550</v>
      </c>
      <c r="X2887" s="58" t="s">
        <v>1016</v>
      </c>
      <c r="Y2887" s="53">
        <v>0</v>
      </c>
      <c r="Z2887" s="56" t="e">
        <v>#N/A</v>
      </c>
      <c r="AA2887" s="56" t="e">
        <v>#N/A</v>
      </c>
      <c r="AB2887" s="56" t="e">
        <v>#N/A</v>
      </c>
      <c r="AC2887" s="111"/>
      <c r="AD2887" s="53"/>
      <c r="AE2887" s="53"/>
      <c r="AF2887" s="53"/>
      <c r="AG2887" s="53"/>
      <c r="AH2887" s="53"/>
      <c r="AI2887" s="53"/>
      <c r="AJ2887" s="53"/>
      <c r="AK2887" s="53"/>
      <c r="AL2887" s="53"/>
      <c r="AM2887" s="49" t="e">
        <f>VLOOKUP(C2887:C6271,[3]Sheet3!$D$2:$D$21,1,0)</f>
        <v>#N/A</v>
      </c>
    </row>
    <row r="2888" spans="1:39" ht="30" customHeight="1">
      <c r="A2888" s="53" t="s">
        <v>627</v>
      </c>
      <c r="B2888" s="85">
        <v>40181</v>
      </c>
      <c r="C2888" s="85">
        <v>59196</v>
      </c>
      <c r="D2888" s="86" t="s">
        <v>1150</v>
      </c>
      <c r="E2888" s="87" t="s">
        <v>2623</v>
      </c>
      <c r="F2888" s="56" t="s">
        <v>3945</v>
      </c>
      <c r="G2888" s="30" t="s">
        <v>3288</v>
      </c>
      <c r="H2888" s="31">
        <v>1500</v>
      </c>
      <c r="I2888" s="31">
        <v>1500</v>
      </c>
      <c r="J2888" s="56" t="s">
        <v>3287</v>
      </c>
      <c r="K2888" s="71" t="s">
        <v>3691</v>
      </c>
      <c r="L2888" s="55"/>
      <c r="M2888" s="55"/>
      <c r="N2888" s="57"/>
      <c r="O2888" s="57"/>
      <c r="P2888" s="57"/>
      <c r="Q2888" s="57"/>
      <c r="R2888" s="48"/>
      <c r="S2888" s="53"/>
      <c r="T2888" s="53" t="e">
        <f>VLOOKUP(C2888:C5941,[2]Sheet3!$B$2:$J$9150,9,0)</f>
        <v>#N/A</v>
      </c>
      <c r="U2888" s="58" t="s">
        <v>4110</v>
      </c>
      <c r="V2888" s="85">
        <v>40181</v>
      </c>
      <c r="W2888" s="58" t="s">
        <v>550</v>
      </c>
      <c r="X2888" s="58" t="s">
        <v>1016</v>
      </c>
      <c r="Y2888" s="53">
        <v>0</v>
      </c>
      <c r="Z2888" s="56" t="e">
        <v>#N/A</v>
      </c>
      <c r="AA2888" s="56" t="e">
        <v>#N/A</v>
      </c>
      <c r="AB2888" s="56" t="e">
        <v>#N/A</v>
      </c>
      <c r="AC2888" s="111"/>
      <c r="AD2888" s="53"/>
      <c r="AE2888" s="53"/>
      <c r="AF2888" s="53"/>
      <c r="AG2888" s="53"/>
      <c r="AH2888" s="53"/>
      <c r="AI2888" s="53"/>
      <c r="AJ2888" s="53"/>
      <c r="AK2888" s="53"/>
      <c r="AL2888" s="53"/>
      <c r="AM2888" s="49" t="e">
        <f>VLOOKUP(C2888:C6272,[3]Sheet3!$D$2:$D$21,1,0)</f>
        <v>#N/A</v>
      </c>
    </row>
    <row r="2889" spans="1:39" ht="30" customHeight="1">
      <c r="A2889" s="53" t="s">
        <v>627</v>
      </c>
      <c r="B2889" s="85">
        <v>40181</v>
      </c>
      <c r="C2889" s="85">
        <v>61745</v>
      </c>
      <c r="D2889" s="86" t="s">
        <v>1151</v>
      </c>
      <c r="E2889" s="87" t="s">
        <v>2623</v>
      </c>
      <c r="F2889" s="56" t="s">
        <v>3945</v>
      </c>
      <c r="G2889" s="30" t="s">
        <v>3288</v>
      </c>
      <c r="H2889" s="31">
        <v>1500</v>
      </c>
      <c r="I2889" s="31">
        <v>1500</v>
      </c>
      <c r="J2889" s="56" t="s">
        <v>3287</v>
      </c>
      <c r="K2889" s="71" t="s">
        <v>3691</v>
      </c>
      <c r="L2889" s="55"/>
      <c r="M2889" s="55"/>
      <c r="N2889" s="57"/>
      <c r="O2889" s="57"/>
      <c r="P2889" s="57"/>
      <c r="Q2889" s="57"/>
      <c r="R2889" s="48"/>
      <c r="S2889" s="53"/>
      <c r="T2889" s="53" t="e">
        <f>VLOOKUP(C2889:C5942,[2]Sheet3!$B$2:$J$9150,9,0)</f>
        <v>#N/A</v>
      </c>
      <c r="U2889" s="58" t="s">
        <v>4110</v>
      </c>
      <c r="V2889" s="85">
        <v>40181</v>
      </c>
      <c r="W2889" s="58" t="s">
        <v>550</v>
      </c>
      <c r="X2889" s="58" t="s">
        <v>1016</v>
      </c>
      <c r="Y2889" s="53">
        <v>0</v>
      </c>
      <c r="Z2889" s="56" t="e">
        <v>#N/A</v>
      </c>
      <c r="AA2889" s="56" t="e">
        <v>#N/A</v>
      </c>
      <c r="AB2889" s="56" t="e">
        <v>#N/A</v>
      </c>
      <c r="AC2889" s="111"/>
      <c r="AD2889" s="53"/>
      <c r="AE2889" s="53"/>
      <c r="AF2889" s="53"/>
      <c r="AG2889" s="53"/>
      <c r="AH2889" s="53"/>
      <c r="AI2889" s="53"/>
      <c r="AJ2889" s="53"/>
      <c r="AK2889" s="53"/>
      <c r="AL2889" s="53"/>
      <c r="AM2889" s="49" t="e">
        <f>VLOOKUP(C2889:C6273,[3]Sheet3!$D$2:$D$21,1,0)</f>
        <v>#N/A</v>
      </c>
    </row>
    <row r="2890" spans="1:39" ht="30" customHeight="1">
      <c r="A2890" s="53" t="s">
        <v>627</v>
      </c>
      <c r="B2890" s="85">
        <v>40181</v>
      </c>
      <c r="C2890" s="85">
        <v>69297</v>
      </c>
      <c r="D2890" s="86" t="s">
        <v>1152</v>
      </c>
      <c r="E2890" s="87" t="s">
        <v>2623</v>
      </c>
      <c r="F2890" s="56" t="s">
        <v>3945</v>
      </c>
      <c r="G2890" s="30" t="s">
        <v>3288</v>
      </c>
      <c r="H2890" s="31">
        <v>1500</v>
      </c>
      <c r="I2890" s="31">
        <v>1500</v>
      </c>
      <c r="J2890" s="56" t="s">
        <v>3287</v>
      </c>
      <c r="K2890" s="71" t="s">
        <v>3691</v>
      </c>
      <c r="L2890" s="55"/>
      <c r="M2890" s="55"/>
      <c r="N2890" s="57"/>
      <c r="O2890" s="57"/>
      <c r="P2890" s="57"/>
      <c r="Q2890" s="57"/>
      <c r="R2890" s="48"/>
      <c r="S2890" s="53"/>
      <c r="T2890" s="53" t="e">
        <f>VLOOKUP(C2890:C5943,[2]Sheet3!$B$2:$J$9150,9,0)</f>
        <v>#N/A</v>
      </c>
      <c r="U2890" s="58" t="s">
        <v>4110</v>
      </c>
      <c r="V2890" s="85">
        <v>40181</v>
      </c>
      <c r="W2890" s="58" t="s">
        <v>550</v>
      </c>
      <c r="X2890" s="58" t="s">
        <v>1016</v>
      </c>
      <c r="Y2890" s="53">
        <v>0</v>
      </c>
      <c r="Z2890" s="56" t="e">
        <v>#N/A</v>
      </c>
      <c r="AA2890" s="56" t="e">
        <v>#N/A</v>
      </c>
      <c r="AB2890" s="56" t="e">
        <v>#N/A</v>
      </c>
      <c r="AC2890" s="111"/>
      <c r="AD2890" s="53"/>
      <c r="AE2890" s="53"/>
      <c r="AF2890" s="53"/>
      <c r="AG2890" s="53"/>
      <c r="AH2890" s="53"/>
      <c r="AI2890" s="53"/>
      <c r="AJ2890" s="53"/>
      <c r="AK2890" s="53"/>
      <c r="AL2890" s="53"/>
      <c r="AM2890" s="49" t="e">
        <f>VLOOKUP(C2890:C6274,[3]Sheet3!$D$2:$D$21,1,0)</f>
        <v>#N/A</v>
      </c>
    </row>
    <row r="2891" spans="1:39" ht="30" customHeight="1">
      <c r="A2891" s="53" t="s">
        <v>627</v>
      </c>
      <c r="B2891" s="85">
        <v>40181</v>
      </c>
      <c r="C2891" s="85">
        <v>61743</v>
      </c>
      <c r="D2891" s="86" t="s">
        <v>1153</v>
      </c>
      <c r="E2891" s="87" t="s">
        <v>2623</v>
      </c>
      <c r="F2891" s="56" t="s">
        <v>3945</v>
      </c>
      <c r="G2891" s="30" t="s">
        <v>3288</v>
      </c>
      <c r="H2891" s="31">
        <v>1500</v>
      </c>
      <c r="I2891" s="31">
        <v>1500</v>
      </c>
      <c r="J2891" s="56" t="s">
        <v>3287</v>
      </c>
      <c r="K2891" s="71" t="s">
        <v>3691</v>
      </c>
      <c r="L2891" s="55"/>
      <c r="M2891" s="55"/>
      <c r="N2891" s="57"/>
      <c r="O2891" s="57"/>
      <c r="P2891" s="57"/>
      <c r="Q2891" s="57"/>
      <c r="R2891" s="48"/>
      <c r="S2891" s="53"/>
      <c r="T2891" s="53" t="e">
        <f>VLOOKUP(C2891:C5944,[2]Sheet3!$B$2:$J$9150,9,0)</f>
        <v>#N/A</v>
      </c>
      <c r="U2891" s="58" t="s">
        <v>4110</v>
      </c>
      <c r="V2891" s="85">
        <v>40181</v>
      </c>
      <c r="W2891" s="58" t="s">
        <v>550</v>
      </c>
      <c r="X2891" s="58" t="s">
        <v>1016</v>
      </c>
      <c r="Y2891" s="53">
        <v>0</v>
      </c>
      <c r="Z2891" s="56" t="e">
        <v>#N/A</v>
      </c>
      <c r="AA2891" s="56" t="e">
        <v>#N/A</v>
      </c>
      <c r="AB2891" s="56" t="e">
        <v>#N/A</v>
      </c>
      <c r="AC2891" s="111"/>
      <c r="AD2891" s="53"/>
      <c r="AE2891" s="53"/>
      <c r="AF2891" s="53"/>
      <c r="AG2891" s="53"/>
      <c r="AH2891" s="53"/>
      <c r="AI2891" s="53"/>
      <c r="AJ2891" s="53"/>
      <c r="AK2891" s="53"/>
      <c r="AL2891" s="53"/>
      <c r="AM2891" s="49" t="e">
        <f>VLOOKUP(C2891:C6275,[3]Sheet3!$D$2:$D$21,1,0)</f>
        <v>#N/A</v>
      </c>
    </row>
    <row r="2892" spans="1:39" ht="30" customHeight="1">
      <c r="A2892" s="53" t="s">
        <v>627</v>
      </c>
      <c r="B2892" s="85">
        <v>40181</v>
      </c>
      <c r="C2892" s="85">
        <v>75236</v>
      </c>
      <c r="D2892" s="86" t="s">
        <v>1154</v>
      </c>
      <c r="E2892" s="87" t="s">
        <v>2623</v>
      </c>
      <c r="F2892" s="56" t="s">
        <v>3945</v>
      </c>
      <c r="G2892" s="30" t="s">
        <v>3288</v>
      </c>
      <c r="H2892" s="31">
        <v>1500</v>
      </c>
      <c r="I2892" s="31">
        <v>1500</v>
      </c>
      <c r="J2892" s="56" t="s">
        <v>3287</v>
      </c>
      <c r="K2892" s="71" t="s">
        <v>3691</v>
      </c>
      <c r="L2892" s="55"/>
      <c r="M2892" s="55"/>
      <c r="N2892" s="57"/>
      <c r="O2892" s="57"/>
      <c r="P2892" s="57"/>
      <c r="Q2892" s="57"/>
      <c r="R2892" s="48"/>
      <c r="S2892" s="53"/>
      <c r="T2892" s="53" t="e">
        <f>VLOOKUP(C2892:C5945,[2]Sheet3!$B$2:$J$9150,9,0)</f>
        <v>#N/A</v>
      </c>
      <c r="U2892" s="58" t="s">
        <v>4110</v>
      </c>
      <c r="V2892" s="85">
        <v>40181</v>
      </c>
      <c r="W2892" s="58" t="s">
        <v>550</v>
      </c>
      <c r="X2892" s="58" t="s">
        <v>1016</v>
      </c>
      <c r="Y2892" s="53">
        <v>0</v>
      </c>
      <c r="Z2892" s="56" t="e">
        <v>#N/A</v>
      </c>
      <c r="AA2892" s="56" t="e">
        <v>#N/A</v>
      </c>
      <c r="AB2892" s="56" t="e">
        <v>#N/A</v>
      </c>
      <c r="AC2892" s="111"/>
      <c r="AD2892" s="53"/>
      <c r="AE2892" s="53"/>
      <c r="AF2892" s="53"/>
      <c r="AG2892" s="53"/>
      <c r="AH2892" s="53"/>
      <c r="AI2892" s="53"/>
      <c r="AJ2892" s="53"/>
      <c r="AK2892" s="53"/>
      <c r="AL2892" s="53"/>
      <c r="AM2892" s="49" t="e">
        <f>VLOOKUP(C2892:C6276,[3]Sheet3!$D$2:$D$21,1,0)</f>
        <v>#N/A</v>
      </c>
    </row>
    <row r="2893" spans="1:39" ht="30" customHeight="1">
      <c r="A2893" s="53" t="s">
        <v>627</v>
      </c>
      <c r="B2893" s="85">
        <v>40181</v>
      </c>
      <c r="C2893" s="85">
        <v>71192</v>
      </c>
      <c r="D2893" s="86" t="s">
        <v>7197</v>
      </c>
      <c r="E2893" s="87" t="s">
        <v>2623</v>
      </c>
      <c r="F2893" s="56" t="s">
        <v>3945</v>
      </c>
      <c r="G2893" s="30" t="s">
        <v>3288</v>
      </c>
      <c r="H2893" s="31">
        <v>1500</v>
      </c>
      <c r="I2893" s="31">
        <v>1500</v>
      </c>
      <c r="J2893" s="56" t="s">
        <v>3287</v>
      </c>
      <c r="K2893" s="71" t="s">
        <v>3691</v>
      </c>
      <c r="L2893" s="55"/>
      <c r="M2893" s="55"/>
      <c r="N2893" s="57"/>
      <c r="O2893" s="57"/>
      <c r="P2893" s="57"/>
      <c r="Q2893" s="57"/>
      <c r="R2893" s="48"/>
      <c r="S2893" s="53"/>
      <c r="T2893" s="53" t="e">
        <f>VLOOKUP(C2893:C5946,[2]Sheet3!$B$2:$J$9150,9,0)</f>
        <v>#N/A</v>
      </c>
      <c r="U2893" s="58" t="s">
        <v>4110</v>
      </c>
      <c r="V2893" s="85">
        <v>40181</v>
      </c>
      <c r="W2893" s="58" t="s">
        <v>550</v>
      </c>
      <c r="X2893" s="58" t="s">
        <v>1016</v>
      </c>
      <c r="Y2893" s="53">
        <v>0</v>
      </c>
      <c r="Z2893" s="56" t="e">
        <v>#N/A</v>
      </c>
      <c r="AA2893" s="56" t="e">
        <v>#N/A</v>
      </c>
      <c r="AB2893" s="56" t="e">
        <v>#N/A</v>
      </c>
      <c r="AC2893" s="111"/>
      <c r="AD2893" s="53"/>
      <c r="AE2893" s="53"/>
      <c r="AF2893" s="53"/>
      <c r="AG2893" s="53"/>
      <c r="AH2893" s="53"/>
      <c r="AI2893" s="53"/>
      <c r="AJ2893" s="53"/>
      <c r="AK2893" s="53"/>
      <c r="AL2893" s="53"/>
      <c r="AM2893" s="49" t="e">
        <f>VLOOKUP(C2893:C6277,[3]Sheet3!$D$2:$D$21,1,0)</f>
        <v>#N/A</v>
      </c>
    </row>
    <row r="2894" spans="1:39" ht="30" customHeight="1">
      <c r="A2894" s="53" t="s">
        <v>627</v>
      </c>
      <c r="B2894" s="85">
        <v>40181</v>
      </c>
      <c r="C2894" s="85">
        <v>60095</v>
      </c>
      <c r="D2894" s="86" t="s">
        <v>1155</v>
      </c>
      <c r="E2894" s="87" t="s">
        <v>2623</v>
      </c>
      <c r="F2894" s="56" t="s">
        <v>3945</v>
      </c>
      <c r="G2894" s="30" t="s">
        <v>3288</v>
      </c>
      <c r="H2894" s="31">
        <v>1500</v>
      </c>
      <c r="I2894" s="31">
        <v>1500</v>
      </c>
      <c r="J2894" s="56" t="s">
        <v>3287</v>
      </c>
      <c r="K2894" s="71" t="s">
        <v>3691</v>
      </c>
      <c r="L2894" s="55"/>
      <c r="M2894" s="55"/>
      <c r="N2894" s="57"/>
      <c r="O2894" s="57"/>
      <c r="P2894" s="57"/>
      <c r="Q2894" s="57"/>
      <c r="R2894" s="48"/>
      <c r="S2894" s="53"/>
      <c r="T2894" s="53" t="e">
        <f>VLOOKUP(C2894:C5947,[2]Sheet3!$B$2:$J$9150,9,0)</f>
        <v>#N/A</v>
      </c>
      <c r="U2894" s="58" t="s">
        <v>4110</v>
      </c>
      <c r="V2894" s="85">
        <v>40181</v>
      </c>
      <c r="W2894" s="58" t="s">
        <v>550</v>
      </c>
      <c r="X2894" s="58" t="s">
        <v>1016</v>
      </c>
      <c r="Y2894" s="53">
        <v>0</v>
      </c>
      <c r="Z2894" s="56" t="e">
        <v>#N/A</v>
      </c>
      <c r="AA2894" s="56" t="e">
        <v>#N/A</v>
      </c>
      <c r="AB2894" s="56" t="e">
        <v>#N/A</v>
      </c>
      <c r="AC2894" s="111"/>
      <c r="AD2894" s="53"/>
      <c r="AE2894" s="53"/>
      <c r="AF2894" s="53"/>
      <c r="AG2894" s="53"/>
      <c r="AH2894" s="53"/>
      <c r="AI2894" s="53"/>
      <c r="AJ2894" s="53"/>
      <c r="AK2894" s="53"/>
      <c r="AL2894" s="53"/>
      <c r="AM2894" s="49" t="e">
        <f>VLOOKUP(C2894:C6278,[3]Sheet3!$D$2:$D$21,1,0)</f>
        <v>#N/A</v>
      </c>
    </row>
    <row r="2895" spans="1:39" ht="30" customHeight="1">
      <c r="A2895" s="53" t="s">
        <v>627</v>
      </c>
      <c r="B2895" s="85">
        <v>40181</v>
      </c>
      <c r="C2895" s="85">
        <v>67764</v>
      </c>
      <c r="D2895" s="86" t="s">
        <v>7074</v>
      </c>
      <c r="E2895" s="87" t="s">
        <v>2623</v>
      </c>
      <c r="F2895" s="56" t="s">
        <v>3945</v>
      </c>
      <c r="G2895" s="30" t="s">
        <v>3288</v>
      </c>
      <c r="H2895" s="31">
        <v>1500</v>
      </c>
      <c r="I2895" s="31">
        <v>1500</v>
      </c>
      <c r="J2895" s="56" t="s">
        <v>3287</v>
      </c>
      <c r="K2895" s="71" t="s">
        <v>3691</v>
      </c>
      <c r="L2895" s="55"/>
      <c r="M2895" s="55"/>
      <c r="N2895" s="57"/>
      <c r="O2895" s="57"/>
      <c r="P2895" s="57"/>
      <c r="Q2895" s="57"/>
      <c r="R2895" s="48"/>
      <c r="S2895" s="53"/>
      <c r="T2895" s="53" t="e">
        <f>VLOOKUP(C2895:C5948,[2]Sheet3!$B$2:$J$9150,9,0)</f>
        <v>#N/A</v>
      </c>
      <c r="U2895" s="58" t="s">
        <v>4110</v>
      </c>
      <c r="V2895" s="85">
        <v>40181</v>
      </c>
      <c r="W2895" s="58" t="s">
        <v>550</v>
      </c>
      <c r="X2895" s="58" t="s">
        <v>1016</v>
      </c>
      <c r="Y2895" s="53">
        <v>0</v>
      </c>
      <c r="Z2895" s="56" t="e">
        <v>#N/A</v>
      </c>
      <c r="AA2895" s="56" t="e">
        <v>#N/A</v>
      </c>
      <c r="AB2895" s="56" t="e">
        <v>#N/A</v>
      </c>
      <c r="AC2895" s="111"/>
      <c r="AD2895" s="53"/>
      <c r="AE2895" s="53"/>
      <c r="AF2895" s="53"/>
      <c r="AG2895" s="53"/>
      <c r="AH2895" s="53"/>
      <c r="AI2895" s="53"/>
      <c r="AJ2895" s="53"/>
      <c r="AK2895" s="53"/>
      <c r="AL2895" s="53"/>
      <c r="AM2895" s="49" t="e">
        <f>VLOOKUP(C2895:C6279,[3]Sheet3!$D$2:$D$21,1,0)</f>
        <v>#N/A</v>
      </c>
    </row>
    <row r="2896" spans="1:39" ht="30" customHeight="1">
      <c r="A2896" s="53" t="s">
        <v>627</v>
      </c>
      <c r="B2896" s="85">
        <v>40181</v>
      </c>
      <c r="C2896" s="85">
        <v>64261</v>
      </c>
      <c r="D2896" s="86" t="s">
        <v>7075</v>
      </c>
      <c r="E2896" s="87" t="s">
        <v>2623</v>
      </c>
      <c r="F2896" s="56" t="s">
        <v>3945</v>
      </c>
      <c r="G2896" s="30" t="s">
        <v>3288</v>
      </c>
      <c r="H2896" s="31">
        <v>1500</v>
      </c>
      <c r="I2896" s="31">
        <v>1500</v>
      </c>
      <c r="J2896" s="56" t="s">
        <v>3287</v>
      </c>
      <c r="K2896" s="71" t="s">
        <v>3691</v>
      </c>
      <c r="L2896" s="55"/>
      <c r="M2896" s="55"/>
      <c r="N2896" s="57"/>
      <c r="O2896" s="57"/>
      <c r="P2896" s="57"/>
      <c r="Q2896" s="57"/>
      <c r="R2896" s="48"/>
      <c r="S2896" s="53"/>
      <c r="T2896" s="53" t="e">
        <f>VLOOKUP(C2896:C5949,[2]Sheet3!$B$2:$J$9150,9,0)</f>
        <v>#N/A</v>
      </c>
      <c r="U2896" s="58" t="s">
        <v>4110</v>
      </c>
      <c r="V2896" s="85">
        <v>40181</v>
      </c>
      <c r="W2896" s="58" t="s">
        <v>550</v>
      </c>
      <c r="X2896" s="58" t="s">
        <v>1016</v>
      </c>
      <c r="Y2896" s="53">
        <v>0</v>
      </c>
      <c r="Z2896" s="56" t="e">
        <v>#N/A</v>
      </c>
      <c r="AA2896" s="56" t="e">
        <v>#N/A</v>
      </c>
      <c r="AB2896" s="56" t="e">
        <v>#N/A</v>
      </c>
      <c r="AC2896" s="111"/>
      <c r="AD2896" s="53"/>
      <c r="AE2896" s="53"/>
      <c r="AF2896" s="53"/>
      <c r="AG2896" s="53"/>
      <c r="AH2896" s="53"/>
      <c r="AI2896" s="53"/>
      <c r="AJ2896" s="53"/>
      <c r="AK2896" s="53"/>
      <c r="AL2896" s="53"/>
      <c r="AM2896" s="49" t="e">
        <f>VLOOKUP(C2896:C6280,[3]Sheet3!$D$2:$D$21,1,0)</f>
        <v>#N/A</v>
      </c>
    </row>
    <row r="2897" spans="1:39" ht="30" customHeight="1">
      <c r="A2897" s="53" t="s">
        <v>627</v>
      </c>
      <c r="B2897" s="85">
        <v>40181</v>
      </c>
      <c r="C2897" s="85">
        <v>68773</v>
      </c>
      <c r="D2897" s="86" t="s">
        <v>7076</v>
      </c>
      <c r="E2897" s="87" t="s">
        <v>2623</v>
      </c>
      <c r="F2897" s="56" t="s">
        <v>3945</v>
      </c>
      <c r="G2897" s="30" t="s">
        <v>3288</v>
      </c>
      <c r="H2897" s="31">
        <v>1500</v>
      </c>
      <c r="I2897" s="31">
        <v>1500</v>
      </c>
      <c r="J2897" s="56" t="s">
        <v>3287</v>
      </c>
      <c r="K2897" s="71" t="s">
        <v>3691</v>
      </c>
      <c r="L2897" s="55"/>
      <c r="M2897" s="55"/>
      <c r="N2897" s="57"/>
      <c r="O2897" s="57"/>
      <c r="P2897" s="57"/>
      <c r="Q2897" s="57"/>
      <c r="R2897" s="48"/>
      <c r="S2897" s="53"/>
      <c r="T2897" s="53" t="e">
        <f>VLOOKUP(C2897:C5950,[2]Sheet3!$B$2:$J$9150,9,0)</f>
        <v>#N/A</v>
      </c>
      <c r="U2897" s="58" t="s">
        <v>4110</v>
      </c>
      <c r="V2897" s="85">
        <v>40181</v>
      </c>
      <c r="W2897" s="58" t="s">
        <v>550</v>
      </c>
      <c r="X2897" s="58" t="s">
        <v>1016</v>
      </c>
      <c r="Y2897" s="53">
        <v>0</v>
      </c>
      <c r="Z2897" s="56" t="e">
        <v>#N/A</v>
      </c>
      <c r="AA2897" s="56" t="e">
        <v>#N/A</v>
      </c>
      <c r="AB2897" s="56" t="e">
        <v>#N/A</v>
      </c>
      <c r="AC2897" s="111"/>
      <c r="AD2897" s="53"/>
      <c r="AE2897" s="53"/>
      <c r="AF2897" s="53"/>
      <c r="AG2897" s="53"/>
      <c r="AH2897" s="53"/>
      <c r="AI2897" s="53"/>
      <c r="AJ2897" s="53"/>
      <c r="AK2897" s="53"/>
      <c r="AL2897" s="53"/>
      <c r="AM2897" s="49" t="e">
        <f>VLOOKUP(C2897:C6281,[3]Sheet3!$D$2:$D$21,1,0)</f>
        <v>#N/A</v>
      </c>
    </row>
    <row r="2898" spans="1:39" ht="30" customHeight="1">
      <c r="A2898" s="53" t="s">
        <v>627</v>
      </c>
      <c r="B2898" s="85">
        <v>40181</v>
      </c>
      <c r="C2898" s="85">
        <v>60769</v>
      </c>
      <c r="D2898" s="86" t="s">
        <v>7077</v>
      </c>
      <c r="E2898" s="87" t="s">
        <v>2623</v>
      </c>
      <c r="F2898" s="56" t="s">
        <v>3945</v>
      </c>
      <c r="G2898" s="30" t="s">
        <v>3288</v>
      </c>
      <c r="H2898" s="31">
        <v>1500</v>
      </c>
      <c r="I2898" s="31">
        <v>1500</v>
      </c>
      <c r="J2898" s="56" t="s">
        <v>3287</v>
      </c>
      <c r="K2898" s="71" t="s">
        <v>3691</v>
      </c>
      <c r="L2898" s="55"/>
      <c r="M2898" s="55"/>
      <c r="N2898" s="57"/>
      <c r="O2898" s="57"/>
      <c r="P2898" s="57"/>
      <c r="Q2898" s="57"/>
      <c r="R2898" s="48"/>
      <c r="S2898" s="53"/>
      <c r="T2898" s="53" t="e">
        <f>VLOOKUP(C2898:C5951,[2]Sheet3!$B$2:$J$9150,9,0)</f>
        <v>#N/A</v>
      </c>
      <c r="U2898" s="58" t="s">
        <v>4110</v>
      </c>
      <c r="V2898" s="85">
        <v>40181</v>
      </c>
      <c r="W2898" s="58" t="s">
        <v>550</v>
      </c>
      <c r="X2898" s="58" t="s">
        <v>1016</v>
      </c>
      <c r="Y2898" s="53">
        <v>0</v>
      </c>
      <c r="Z2898" s="56" t="e">
        <v>#N/A</v>
      </c>
      <c r="AA2898" s="56" t="e">
        <v>#N/A</v>
      </c>
      <c r="AB2898" s="56" t="e">
        <v>#N/A</v>
      </c>
      <c r="AC2898" s="111"/>
      <c r="AD2898" s="53"/>
      <c r="AE2898" s="53"/>
      <c r="AF2898" s="53"/>
      <c r="AG2898" s="53"/>
      <c r="AH2898" s="53"/>
      <c r="AI2898" s="53"/>
      <c r="AJ2898" s="53"/>
      <c r="AK2898" s="53"/>
      <c r="AL2898" s="53"/>
      <c r="AM2898" s="49" t="e">
        <f>VLOOKUP(C2898:C6282,[3]Sheet3!$D$2:$D$21,1,0)</f>
        <v>#N/A</v>
      </c>
    </row>
    <row r="2899" spans="1:39" ht="30" customHeight="1">
      <c r="A2899" s="53" t="s">
        <v>627</v>
      </c>
      <c r="B2899" s="85">
        <v>40181</v>
      </c>
      <c r="C2899" s="85">
        <v>66143</v>
      </c>
      <c r="D2899" s="86" t="s">
        <v>7078</v>
      </c>
      <c r="E2899" s="87" t="s">
        <v>2623</v>
      </c>
      <c r="F2899" s="56" t="s">
        <v>3945</v>
      </c>
      <c r="G2899" s="30" t="s">
        <v>3288</v>
      </c>
      <c r="H2899" s="31">
        <v>1500</v>
      </c>
      <c r="I2899" s="31">
        <v>1500</v>
      </c>
      <c r="J2899" s="56" t="s">
        <v>3287</v>
      </c>
      <c r="K2899" s="71" t="s">
        <v>3691</v>
      </c>
      <c r="L2899" s="55"/>
      <c r="M2899" s="55"/>
      <c r="N2899" s="57"/>
      <c r="O2899" s="57"/>
      <c r="P2899" s="57"/>
      <c r="Q2899" s="57"/>
      <c r="R2899" s="48"/>
      <c r="S2899" s="53"/>
      <c r="T2899" s="53" t="e">
        <f>VLOOKUP(C2899:C5952,[2]Sheet3!$B$2:$J$9150,9,0)</f>
        <v>#N/A</v>
      </c>
      <c r="U2899" s="58" t="s">
        <v>4110</v>
      </c>
      <c r="V2899" s="85">
        <v>40181</v>
      </c>
      <c r="W2899" s="58" t="s">
        <v>550</v>
      </c>
      <c r="X2899" s="58" t="s">
        <v>1016</v>
      </c>
      <c r="Y2899" s="53">
        <v>0</v>
      </c>
      <c r="Z2899" s="56" t="e">
        <v>#N/A</v>
      </c>
      <c r="AA2899" s="56" t="e">
        <v>#N/A</v>
      </c>
      <c r="AB2899" s="56" t="e">
        <v>#N/A</v>
      </c>
      <c r="AC2899" s="111"/>
      <c r="AD2899" s="53"/>
      <c r="AE2899" s="53"/>
      <c r="AF2899" s="53"/>
      <c r="AG2899" s="53"/>
      <c r="AH2899" s="53"/>
      <c r="AI2899" s="53"/>
      <c r="AJ2899" s="53"/>
      <c r="AK2899" s="53"/>
      <c r="AL2899" s="53"/>
      <c r="AM2899" s="49" t="e">
        <f>VLOOKUP(C2899:C6283,[3]Sheet3!$D$2:$D$21,1,0)</f>
        <v>#N/A</v>
      </c>
    </row>
    <row r="2900" spans="1:39" ht="30" customHeight="1">
      <c r="A2900" s="53" t="s">
        <v>627</v>
      </c>
      <c r="B2900" s="85">
        <v>40181</v>
      </c>
      <c r="C2900" s="85">
        <v>76341</v>
      </c>
      <c r="D2900" s="86" t="s">
        <v>7079</v>
      </c>
      <c r="E2900" s="87" t="s">
        <v>2623</v>
      </c>
      <c r="F2900" s="56" t="s">
        <v>3945</v>
      </c>
      <c r="G2900" s="30" t="s">
        <v>3288</v>
      </c>
      <c r="H2900" s="31">
        <v>1500</v>
      </c>
      <c r="I2900" s="31">
        <v>1500</v>
      </c>
      <c r="J2900" s="56" t="s">
        <v>3287</v>
      </c>
      <c r="K2900" s="71" t="s">
        <v>3691</v>
      </c>
      <c r="L2900" s="55"/>
      <c r="M2900" s="55"/>
      <c r="N2900" s="57"/>
      <c r="O2900" s="57"/>
      <c r="P2900" s="57"/>
      <c r="Q2900" s="57"/>
      <c r="R2900" s="48"/>
      <c r="S2900" s="53"/>
      <c r="T2900" s="53" t="e">
        <f>VLOOKUP(C2900:C5953,[2]Sheet3!$B$2:$J$9150,9,0)</f>
        <v>#N/A</v>
      </c>
      <c r="U2900" s="58" t="s">
        <v>4110</v>
      </c>
      <c r="V2900" s="85">
        <v>40181</v>
      </c>
      <c r="W2900" s="58" t="s">
        <v>550</v>
      </c>
      <c r="X2900" s="58" t="s">
        <v>1016</v>
      </c>
      <c r="Y2900" s="53">
        <v>0</v>
      </c>
      <c r="Z2900" s="56" t="e">
        <v>#N/A</v>
      </c>
      <c r="AA2900" s="56" t="e">
        <v>#N/A</v>
      </c>
      <c r="AB2900" s="56" t="e">
        <v>#N/A</v>
      </c>
      <c r="AC2900" s="111"/>
      <c r="AD2900" s="53"/>
      <c r="AE2900" s="53"/>
      <c r="AF2900" s="53"/>
      <c r="AG2900" s="53"/>
      <c r="AH2900" s="53"/>
      <c r="AI2900" s="53"/>
      <c r="AJ2900" s="53"/>
      <c r="AK2900" s="53"/>
      <c r="AL2900" s="53"/>
      <c r="AM2900" s="49" t="e">
        <f>VLOOKUP(C2900:C6284,[3]Sheet3!$D$2:$D$21,1,0)</f>
        <v>#N/A</v>
      </c>
    </row>
    <row r="2901" spans="1:39" ht="30" customHeight="1">
      <c r="A2901" s="53" t="s">
        <v>627</v>
      </c>
      <c r="B2901" s="85">
        <v>40181</v>
      </c>
      <c r="C2901" s="85">
        <v>61740</v>
      </c>
      <c r="D2901" s="86" t="s">
        <v>7080</v>
      </c>
      <c r="E2901" s="87" t="s">
        <v>2623</v>
      </c>
      <c r="F2901" s="56" t="s">
        <v>3945</v>
      </c>
      <c r="G2901" s="30" t="s">
        <v>3288</v>
      </c>
      <c r="H2901" s="31">
        <v>1500</v>
      </c>
      <c r="I2901" s="31">
        <v>1500</v>
      </c>
      <c r="J2901" s="56" t="s">
        <v>3287</v>
      </c>
      <c r="K2901" s="71" t="s">
        <v>3691</v>
      </c>
      <c r="L2901" s="55"/>
      <c r="M2901" s="55"/>
      <c r="N2901" s="57"/>
      <c r="O2901" s="57"/>
      <c r="P2901" s="57"/>
      <c r="Q2901" s="57"/>
      <c r="R2901" s="48"/>
      <c r="S2901" s="53"/>
      <c r="T2901" s="53" t="e">
        <f>VLOOKUP(C2901:C5954,[2]Sheet3!$B$2:$J$9150,9,0)</f>
        <v>#N/A</v>
      </c>
      <c r="U2901" s="58" t="s">
        <v>4110</v>
      </c>
      <c r="V2901" s="85">
        <v>40181</v>
      </c>
      <c r="W2901" s="58" t="s">
        <v>550</v>
      </c>
      <c r="X2901" s="58" t="s">
        <v>1016</v>
      </c>
      <c r="Y2901" s="53">
        <v>0</v>
      </c>
      <c r="Z2901" s="56" t="e">
        <v>#N/A</v>
      </c>
      <c r="AA2901" s="56" t="e">
        <v>#N/A</v>
      </c>
      <c r="AB2901" s="56" t="e">
        <v>#N/A</v>
      </c>
      <c r="AC2901" s="111"/>
      <c r="AD2901" s="53"/>
      <c r="AE2901" s="53"/>
      <c r="AF2901" s="53"/>
      <c r="AG2901" s="53"/>
      <c r="AH2901" s="53"/>
      <c r="AI2901" s="53"/>
      <c r="AJ2901" s="53"/>
      <c r="AK2901" s="53"/>
      <c r="AL2901" s="53"/>
      <c r="AM2901" s="49" t="e">
        <f>VLOOKUP(C2901:C6285,[3]Sheet3!$D$2:$D$21,1,0)</f>
        <v>#N/A</v>
      </c>
    </row>
    <row r="2902" spans="1:39" ht="30" customHeight="1">
      <c r="A2902" s="53" t="s">
        <v>627</v>
      </c>
      <c r="B2902" s="85">
        <v>40181</v>
      </c>
      <c r="C2902" s="85">
        <v>64268</v>
      </c>
      <c r="D2902" s="86" t="s">
        <v>7081</v>
      </c>
      <c r="E2902" s="87" t="s">
        <v>2623</v>
      </c>
      <c r="F2902" s="56" t="s">
        <v>3945</v>
      </c>
      <c r="G2902" s="30" t="s">
        <v>3288</v>
      </c>
      <c r="H2902" s="31">
        <v>1500</v>
      </c>
      <c r="I2902" s="31">
        <v>1500</v>
      </c>
      <c r="J2902" s="56" t="s">
        <v>3287</v>
      </c>
      <c r="K2902" s="71" t="s">
        <v>3691</v>
      </c>
      <c r="L2902" s="55"/>
      <c r="M2902" s="55"/>
      <c r="N2902" s="57"/>
      <c r="O2902" s="57"/>
      <c r="P2902" s="57"/>
      <c r="Q2902" s="57"/>
      <c r="R2902" s="48"/>
      <c r="S2902" s="53"/>
      <c r="T2902" s="53" t="e">
        <f>VLOOKUP(C2902:C5955,[2]Sheet3!$B$2:$J$9150,9,0)</f>
        <v>#N/A</v>
      </c>
      <c r="U2902" s="58" t="s">
        <v>4110</v>
      </c>
      <c r="V2902" s="85">
        <v>40181</v>
      </c>
      <c r="W2902" s="58" t="s">
        <v>550</v>
      </c>
      <c r="X2902" s="58" t="s">
        <v>1016</v>
      </c>
      <c r="Y2902" s="53">
        <v>0</v>
      </c>
      <c r="Z2902" s="56" t="e">
        <v>#N/A</v>
      </c>
      <c r="AA2902" s="56" t="e">
        <v>#N/A</v>
      </c>
      <c r="AB2902" s="56" t="e">
        <v>#N/A</v>
      </c>
      <c r="AC2902" s="111"/>
      <c r="AD2902" s="53"/>
      <c r="AE2902" s="53"/>
      <c r="AF2902" s="53"/>
      <c r="AG2902" s="53"/>
      <c r="AH2902" s="53"/>
      <c r="AI2902" s="53"/>
      <c r="AJ2902" s="53"/>
      <c r="AK2902" s="53"/>
      <c r="AL2902" s="53"/>
      <c r="AM2902" s="49" t="e">
        <f>VLOOKUP(C2902:C6286,[3]Sheet3!$D$2:$D$21,1,0)</f>
        <v>#N/A</v>
      </c>
    </row>
    <row r="2903" spans="1:39" ht="30" customHeight="1">
      <c r="A2903" s="53" t="s">
        <v>627</v>
      </c>
      <c r="B2903" s="85">
        <v>40181</v>
      </c>
      <c r="C2903" s="85">
        <v>64260</v>
      </c>
      <c r="D2903" s="86" t="s">
        <v>7082</v>
      </c>
      <c r="E2903" s="87" t="s">
        <v>2623</v>
      </c>
      <c r="F2903" s="56" t="s">
        <v>3945</v>
      </c>
      <c r="G2903" s="30" t="s">
        <v>3288</v>
      </c>
      <c r="H2903" s="31">
        <v>1500</v>
      </c>
      <c r="I2903" s="31">
        <v>1500</v>
      </c>
      <c r="J2903" s="56" t="s">
        <v>3287</v>
      </c>
      <c r="K2903" s="71" t="s">
        <v>3691</v>
      </c>
      <c r="L2903" s="55"/>
      <c r="M2903" s="55"/>
      <c r="N2903" s="57"/>
      <c r="O2903" s="57"/>
      <c r="P2903" s="57"/>
      <c r="Q2903" s="57"/>
      <c r="R2903" s="48"/>
      <c r="S2903" s="53"/>
      <c r="T2903" s="53" t="e">
        <f>VLOOKUP(C2903:C5956,[2]Sheet3!$B$2:$J$9150,9,0)</f>
        <v>#N/A</v>
      </c>
      <c r="U2903" s="58" t="s">
        <v>4110</v>
      </c>
      <c r="V2903" s="85">
        <v>40181</v>
      </c>
      <c r="W2903" s="58" t="s">
        <v>550</v>
      </c>
      <c r="X2903" s="58" t="s">
        <v>1016</v>
      </c>
      <c r="Y2903" s="53">
        <v>0</v>
      </c>
      <c r="Z2903" s="56" t="e">
        <v>#N/A</v>
      </c>
      <c r="AA2903" s="56" t="e">
        <v>#N/A</v>
      </c>
      <c r="AB2903" s="56" t="e">
        <v>#N/A</v>
      </c>
      <c r="AC2903" s="111"/>
      <c r="AD2903" s="53"/>
      <c r="AE2903" s="53"/>
      <c r="AF2903" s="53"/>
      <c r="AG2903" s="53"/>
      <c r="AH2903" s="53"/>
      <c r="AI2903" s="53"/>
      <c r="AJ2903" s="53"/>
      <c r="AK2903" s="53"/>
      <c r="AL2903" s="53"/>
      <c r="AM2903" s="49" t="e">
        <f>VLOOKUP(C2903:C6287,[3]Sheet3!$D$2:$D$21,1,0)</f>
        <v>#N/A</v>
      </c>
    </row>
    <row r="2904" spans="1:39" ht="30" customHeight="1">
      <c r="A2904" s="53" t="s">
        <v>627</v>
      </c>
      <c r="B2904" s="85">
        <v>40181</v>
      </c>
      <c r="C2904" s="85">
        <v>64259</v>
      </c>
      <c r="D2904" s="86" t="s">
        <v>4012</v>
      </c>
      <c r="E2904" s="87" t="s">
        <v>2623</v>
      </c>
      <c r="F2904" s="56" t="s">
        <v>3945</v>
      </c>
      <c r="G2904" s="30" t="s">
        <v>3288</v>
      </c>
      <c r="H2904" s="31">
        <v>1500</v>
      </c>
      <c r="I2904" s="31">
        <v>1500</v>
      </c>
      <c r="J2904" s="56" t="s">
        <v>3287</v>
      </c>
      <c r="K2904" s="71" t="s">
        <v>3691</v>
      </c>
      <c r="L2904" s="55"/>
      <c r="M2904" s="55"/>
      <c r="N2904" s="57"/>
      <c r="O2904" s="57"/>
      <c r="P2904" s="57"/>
      <c r="Q2904" s="57"/>
      <c r="R2904" s="48"/>
      <c r="S2904" s="53"/>
      <c r="T2904" s="53" t="e">
        <f>VLOOKUP(C2904:C5957,[2]Sheet3!$B$2:$J$9150,9,0)</f>
        <v>#N/A</v>
      </c>
      <c r="U2904" s="58" t="s">
        <v>4110</v>
      </c>
      <c r="V2904" s="85">
        <v>40181</v>
      </c>
      <c r="W2904" s="58" t="s">
        <v>550</v>
      </c>
      <c r="X2904" s="58" t="s">
        <v>1016</v>
      </c>
      <c r="Y2904" s="53">
        <v>0</v>
      </c>
      <c r="Z2904" s="56" t="e">
        <v>#N/A</v>
      </c>
      <c r="AA2904" s="56" t="e">
        <v>#N/A</v>
      </c>
      <c r="AB2904" s="56" t="e">
        <v>#N/A</v>
      </c>
      <c r="AC2904" s="111"/>
      <c r="AD2904" s="53"/>
      <c r="AE2904" s="53"/>
      <c r="AF2904" s="53"/>
      <c r="AG2904" s="53"/>
      <c r="AH2904" s="53"/>
      <c r="AI2904" s="53"/>
      <c r="AJ2904" s="53"/>
      <c r="AK2904" s="53"/>
      <c r="AL2904" s="53"/>
      <c r="AM2904" s="49" t="e">
        <f>VLOOKUP(C2904:C6288,[3]Sheet3!$D$2:$D$21,1,0)</f>
        <v>#N/A</v>
      </c>
    </row>
    <row r="2905" spans="1:39" ht="30" customHeight="1">
      <c r="A2905" s="53" t="s">
        <v>627</v>
      </c>
      <c r="B2905" s="85">
        <v>40181</v>
      </c>
      <c r="C2905" s="85">
        <v>67763</v>
      </c>
      <c r="D2905" s="86" t="s">
        <v>4766</v>
      </c>
      <c r="E2905" s="87" t="s">
        <v>2623</v>
      </c>
      <c r="F2905" s="56" t="s">
        <v>3945</v>
      </c>
      <c r="G2905" s="30" t="s">
        <v>3288</v>
      </c>
      <c r="H2905" s="31">
        <v>1500</v>
      </c>
      <c r="I2905" s="31">
        <v>1500</v>
      </c>
      <c r="J2905" s="56" t="s">
        <v>3287</v>
      </c>
      <c r="K2905" s="71" t="s">
        <v>3691</v>
      </c>
      <c r="L2905" s="55"/>
      <c r="M2905" s="55"/>
      <c r="N2905" s="57"/>
      <c r="O2905" s="57"/>
      <c r="P2905" s="57"/>
      <c r="Q2905" s="57"/>
      <c r="R2905" s="48"/>
      <c r="S2905" s="53"/>
      <c r="T2905" s="53" t="e">
        <f>VLOOKUP(C2905:C5958,[2]Sheet3!$B$2:$J$9150,9,0)</f>
        <v>#N/A</v>
      </c>
      <c r="U2905" s="58" t="s">
        <v>4110</v>
      </c>
      <c r="V2905" s="85">
        <v>40181</v>
      </c>
      <c r="W2905" s="58" t="s">
        <v>550</v>
      </c>
      <c r="X2905" s="58" t="s">
        <v>1016</v>
      </c>
      <c r="Y2905" s="53">
        <v>0</v>
      </c>
      <c r="Z2905" s="56" t="e">
        <v>#N/A</v>
      </c>
      <c r="AA2905" s="56" t="e">
        <v>#N/A</v>
      </c>
      <c r="AB2905" s="56" t="e">
        <v>#N/A</v>
      </c>
      <c r="AC2905" s="111"/>
      <c r="AD2905" s="53"/>
      <c r="AE2905" s="53"/>
      <c r="AF2905" s="53"/>
      <c r="AG2905" s="53"/>
      <c r="AH2905" s="53"/>
      <c r="AI2905" s="53"/>
      <c r="AJ2905" s="53"/>
      <c r="AK2905" s="53"/>
      <c r="AL2905" s="53"/>
      <c r="AM2905" s="49" t="e">
        <f>VLOOKUP(C2905:C6289,[3]Sheet3!$D$2:$D$21,1,0)</f>
        <v>#N/A</v>
      </c>
    </row>
    <row r="2906" spans="1:39" ht="30" customHeight="1">
      <c r="A2906" s="53" t="s">
        <v>627</v>
      </c>
      <c r="B2906" s="85">
        <v>40181</v>
      </c>
      <c r="C2906" s="85">
        <v>67762</v>
      </c>
      <c r="D2906" s="86" t="s">
        <v>4767</v>
      </c>
      <c r="E2906" s="87" t="s">
        <v>2623</v>
      </c>
      <c r="F2906" s="56" t="s">
        <v>3945</v>
      </c>
      <c r="G2906" s="30" t="s">
        <v>3288</v>
      </c>
      <c r="H2906" s="31">
        <v>1500</v>
      </c>
      <c r="I2906" s="31">
        <v>1500</v>
      </c>
      <c r="J2906" s="56" t="s">
        <v>3287</v>
      </c>
      <c r="K2906" s="71" t="s">
        <v>3691</v>
      </c>
      <c r="L2906" s="55"/>
      <c r="M2906" s="55"/>
      <c r="N2906" s="57"/>
      <c r="O2906" s="57"/>
      <c r="P2906" s="57"/>
      <c r="Q2906" s="57"/>
      <c r="R2906" s="48"/>
      <c r="S2906" s="53"/>
      <c r="T2906" s="53" t="e">
        <f>VLOOKUP(C2906:C5959,[2]Sheet3!$B$2:$J$9150,9,0)</f>
        <v>#N/A</v>
      </c>
      <c r="U2906" s="58" t="s">
        <v>4110</v>
      </c>
      <c r="V2906" s="85">
        <v>40181</v>
      </c>
      <c r="W2906" s="58" t="s">
        <v>550</v>
      </c>
      <c r="X2906" s="58" t="s">
        <v>1016</v>
      </c>
      <c r="Y2906" s="53">
        <v>0</v>
      </c>
      <c r="Z2906" s="56" t="e">
        <v>#N/A</v>
      </c>
      <c r="AA2906" s="56" t="e">
        <v>#N/A</v>
      </c>
      <c r="AB2906" s="56" t="e">
        <v>#N/A</v>
      </c>
      <c r="AC2906" s="111"/>
      <c r="AD2906" s="53"/>
      <c r="AE2906" s="53"/>
      <c r="AF2906" s="53"/>
      <c r="AG2906" s="53"/>
      <c r="AH2906" s="53"/>
      <c r="AI2906" s="53"/>
      <c r="AJ2906" s="53"/>
      <c r="AK2906" s="53"/>
      <c r="AL2906" s="53"/>
      <c r="AM2906" s="49" t="e">
        <f>VLOOKUP(C2906:C6290,[3]Sheet3!$D$2:$D$21,1,0)</f>
        <v>#N/A</v>
      </c>
    </row>
    <row r="2907" spans="1:39" ht="30" customHeight="1">
      <c r="A2907" s="53" t="s">
        <v>627</v>
      </c>
      <c r="B2907" s="85">
        <v>40181</v>
      </c>
      <c r="C2907" s="85">
        <v>61746</v>
      </c>
      <c r="D2907" s="86" t="s">
        <v>4768</v>
      </c>
      <c r="E2907" s="87" t="s">
        <v>2623</v>
      </c>
      <c r="F2907" s="56" t="s">
        <v>3945</v>
      </c>
      <c r="G2907" s="30" t="s">
        <v>3288</v>
      </c>
      <c r="H2907" s="31">
        <v>1500</v>
      </c>
      <c r="I2907" s="31">
        <v>1500</v>
      </c>
      <c r="J2907" s="56" t="s">
        <v>3287</v>
      </c>
      <c r="K2907" s="71" t="s">
        <v>3691</v>
      </c>
      <c r="L2907" s="55"/>
      <c r="M2907" s="55"/>
      <c r="N2907" s="57"/>
      <c r="O2907" s="57"/>
      <c r="P2907" s="57"/>
      <c r="Q2907" s="57"/>
      <c r="R2907" s="48"/>
      <c r="S2907" s="53"/>
      <c r="T2907" s="53" t="e">
        <f>VLOOKUP(C2907:C5960,[2]Sheet3!$B$2:$J$9150,9,0)</f>
        <v>#N/A</v>
      </c>
      <c r="U2907" s="58" t="s">
        <v>4110</v>
      </c>
      <c r="V2907" s="85">
        <v>40181</v>
      </c>
      <c r="W2907" s="58" t="s">
        <v>550</v>
      </c>
      <c r="X2907" s="58" t="s">
        <v>1016</v>
      </c>
      <c r="Y2907" s="53">
        <v>0</v>
      </c>
      <c r="Z2907" s="56" t="e">
        <v>#N/A</v>
      </c>
      <c r="AA2907" s="56" t="e">
        <v>#N/A</v>
      </c>
      <c r="AB2907" s="56" t="e">
        <v>#N/A</v>
      </c>
      <c r="AC2907" s="111"/>
      <c r="AD2907" s="53"/>
      <c r="AE2907" s="53"/>
      <c r="AF2907" s="53"/>
      <c r="AG2907" s="53"/>
      <c r="AH2907" s="53"/>
      <c r="AI2907" s="53"/>
      <c r="AJ2907" s="53"/>
      <c r="AK2907" s="53"/>
      <c r="AL2907" s="53"/>
      <c r="AM2907" s="49" t="e">
        <f>VLOOKUP(C2907:C6291,[3]Sheet3!$D$2:$D$21,1,0)</f>
        <v>#N/A</v>
      </c>
    </row>
    <row r="2908" spans="1:39" ht="30" customHeight="1">
      <c r="A2908" s="53" t="s">
        <v>627</v>
      </c>
      <c r="B2908" s="85">
        <v>40181</v>
      </c>
      <c r="C2908" s="85">
        <v>71195</v>
      </c>
      <c r="D2908" s="86" t="s">
        <v>4769</v>
      </c>
      <c r="E2908" s="87" t="s">
        <v>2623</v>
      </c>
      <c r="F2908" s="56" t="s">
        <v>3945</v>
      </c>
      <c r="G2908" s="30" t="s">
        <v>3288</v>
      </c>
      <c r="H2908" s="31">
        <v>1500</v>
      </c>
      <c r="I2908" s="31">
        <v>1500</v>
      </c>
      <c r="J2908" s="56" t="s">
        <v>3287</v>
      </c>
      <c r="K2908" s="71" t="s">
        <v>3691</v>
      </c>
      <c r="L2908" s="55"/>
      <c r="M2908" s="55"/>
      <c r="N2908" s="57"/>
      <c r="O2908" s="57"/>
      <c r="P2908" s="57"/>
      <c r="Q2908" s="57"/>
      <c r="R2908" s="48"/>
      <c r="S2908" s="53"/>
      <c r="T2908" s="53" t="e">
        <f>VLOOKUP(C2908:C5961,[2]Sheet3!$B$2:$J$9150,9,0)</f>
        <v>#N/A</v>
      </c>
      <c r="U2908" s="58" t="s">
        <v>4110</v>
      </c>
      <c r="V2908" s="85">
        <v>40181</v>
      </c>
      <c r="W2908" s="58" t="s">
        <v>550</v>
      </c>
      <c r="X2908" s="58" t="s">
        <v>1016</v>
      </c>
      <c r="Y2908" s="53">
        <v>0</v>
      </c>
      <c r="Z2908" s="56" t="e">
        <v>#N/A</v>
      </c>
      <c r="AA2908" s="56" t="e">
        <v>#N/A</v>
      </c>
      <c r="AB2908" s="56" t="e">
        <v>#N/A</v>
      </c>
      <c r="AC2908" s="111"/>
      <c r="AD2908" s="53"/>
      <c r="AE2908" s="53"/>
      <c r="AF2908" s="53"/>
      <c r="AG2908" s="53"/>
      <c r="AH2908" s="53"/>
      <c r="AI2908" s="53"/>
      <c r="AJ2908" s="53"/>
      <c r="AK2908" s="53"/>
      <c r="AL2908" s="53"/>
      <c r="AM2908" s="49" t="e">
        <f>VLOOKUP(C2908:C6292,[3]Sheet3!$D$2:$D$21,1,0)</f>
        <v>#N/A</v>
      </c>
    </row>
    <row r="2909" spans="1:39" ht="30" customHeight="1">
      <c r="A2909" s="53" t="s">
        <v>627</v>
      </c>
      <c r="B2909" s="85">
        <v>40181</v>
      </c>
      <c r="C2909" s="85">
        <v>66819</v>
      </c>
      <c r="D2909" s="86" t="s">
        <v>7176</v>
      </c>
      <c r="E2909" s="87" t="s">
        <v>2623</v>
      </c>
      <c r="F2909" s="56" t="s">
        <v>3945</v>
      </c>
      <c r="G2909" s="30" t="s">
        <v>3288</v>
      </c>
      <c r="H2909" s="31">
        <v>1500</v>
      </c>
      <c r="I2909" s="31">
        <v>1500</v>
      </c>
      <c r="J2909" s="56" t="s">
        <v>3287</v>
      </c>
      <c r="K2909" s="71" t="s">
        <v>3691</v>
      </c>
      <c r="L2909" s="55"/>
      <c r="M2909" s="55"/>
      <c r="N2909" s="57"/>
      <c r="O2909" s="57"/>
      <c r="P2909" s="57"/>
      <c r="Q2909" s="57"/>
      <c r="R2909" s="48"/>
      <c r="S2909" s="53"/>
      <c r="T2909" s="53" t="e">
        <f>VLOOKUP(C2909:C5962,[2]Sheet3!$B$2:$J$9150,9,0)</f>
        <v>#N/A</v>
      </c>
      <c r="U2909" s="58" t="s">
        <v>4110</v>
      </c>
      <c r="V2909" s="85">
        <v>40181</v>
      </c>
      <c r="W2909" s="58" t="s">
        <v>550</v>
      </c>
      <c r="X2909" s="58" t="s">
        <v>1016</v>
      </c>
      <c r="Y2909" s="53">
        <v>0</v>
      </c>
      <c r="Z2909" s="56" t="e">
        <v>#N/A</v>
      </c>
      <c r="AA2909" s="56" t="e">
        <v>#N/A</v>
      </c>
      <c r="AB2909" s="56" t="e">
        <v>#N/A</v>
      </c>
      <c r="AC2909" s="111"/>
      <c r="AD2909" s="53"/>
      <c r="AE2909" s="53"/>
      <c r="AF2909" s="53"/>
      <c r="AG2909" s="53"/>
      <c r="AH2909" s="53"/>
      <c r="AI2909" s="53"/>
      <c r="AJ2909" s="53"/>
      <c r="AK2909" s="53"/>
      <c r="AL2909" s="53"/>
      <c r="AM2909" s="49" t="e">
        <f>VLOOKUP(C2909:C6293,[3]Sheet3!$D$2:$D$21,1,0)</f>
        <v>#N/A</v>
      </c>
    </row>
    <row r="2910" spans="1:39" ht="30" customHeight="1">
      <c r="A2910" s="53" t="s">
        <v>627</v>
      </c>
      <c r="B2910" s="85">
        <v>40181</v>
      </c>
      <c r="C2910" s="85">
        <v>66756</v>
      </c>
      <c r="D2910" s="86" t="s">
        <v>4770</v>
      </c>
      <c r="E2910" s="87" t="s">
        <v>2623</v>
      </c>
      <c r="F2910" s="56" t="s">
        <v>3945</v>
      </c>
      <c r="G2910" s="30" t="s">
        <v>3288</v>
      </c>
      <c r="H2910" s="31">
        <v>1500</v>
      </c>
      <c r="I2910" s="31">
        <v>1500</v>
      </c>
      <c r="J2910" s="56" t="s">
        <v>3287</v>
      </c>
      <c r="K2910" s="71" t="s">
        <v>3691</v>
      </c>
      <c r="L2910" s="55"/>
      <c r="M2910" s="55"/>
      <c r="N2910" s="57"/>
      <c r="O2910" s="57"/>
      <c r="P2910" s="57"/>
      <c r="Q2910" s="57"/>
      <c r="R2910" s="48"/>
      <c r="S2910" s="53"/>
      <c r="T2910" s="53" t="e">
        <f>VLOOKUP(C2910:C5963,[2]Sheet3!$B$2:$J$9150,9,0)</f>
        <v>#N/A</v>
      </c>
      <c r="U2910" s="58" t="s">
        <v>4110</v>
      </c>
      <c r="V2910" s="85">
        <v>40181</v>
      </c>
      <c r="W2910" s="58" t="s">
        <v>550</v>
      </c>
      <c r="X2910" s="58" t="s">
        <v>1016</v>
      </c>
      <c r="Y2910" s="53">
        <v>0</v>
      </c>
      <c r="Z2910" s="56" t="e">
        <v>#N/A</v>
      </c>
      <c r="AA2910" s="56" t="e">
        <v>#N/A</v>
      </c>
      <c r="AB2910" s="56" t="e">
        <v>#N/A</v>
      </c>
      <c r="AC2910" s="111"/>
      <c r="AD2910" s="53"/>
      <c r="AE2910" s="53"/>
      <c r="AF2910" s="53"/>
      <c r="AG2910" s="53"/>
      <c r="AH2910" s="53"/>
      <c r="AI2910" s="53"/>
      <c r="AJ2910" s="53"/>
      <c r="AK2910" s="53"/>
      <c r="AL2910" s="53"/>
      <c r="AM2910" s="49" t="e">
        <f>VLOOKUP(C2910:C6294,[3]Sheet3!$D$2:$D$21,1,0)</f>
        <v>#N/A</v>
      </c>
    </row>
    <row r="2911" spans="1:39" ht="30" customHeight="1">
      <c r="A2911" s="53" t="s">
        <v>627</v>
      </c>
      <c r="B2911" s="85">
        <v>40181</v>
      </c>
      <c r="C2911" s="85">
        <v>59184</v>
      </c>
      <c r="D2911" s="86" t="s">
        <v>206</v>
      </c>
      <c r="E2911" s="87" t="s">
        <v>2623</v>
      </c>
      <c r="F2911" s="56" t="s">
        <v>3945</v>
      </c>
      <c r="G2911" s="30" t="s">
        <v>3288</v>
      </c>
      <c r="H2911" s="31">
        <v>1500</v>
      </c>
      <c r="I2911" s="31">
        <v>1500</v>
      </c>
      <c r="J2911" s="56" t="s">
        <v>3287</v>
      </c>
      <c r="K2911" s="71" t="s">
        <v>3691</v>
      </c>
      <c r="L2911" s="55"/>
      <c r="M2911" s="55"/>
      <c r="N2911" s="57"/>
      <c r="O2911" s="57"/>
      <c r="P2911" s="57"/>
      <c r="Q2911" s="57"/>
      <c r="R2911" s="48"/>
      <c r="S2911" s="53"/>
      <c r="T2911" s="53" t="e">
        <f>VLOOKUP(C2911:C5964,[2]Sheet3!$B$2:$J$9150,9,0)</f>
        <v>#N/A</v>
      </c>
      <c r="U2911" s="58" t="s">
        <v>4110</v>
      </c>
      <c r="V2911" s="85">
        <v>40181</v>
      </c>
      <c r="W2911" s="58" t="s">
        <v>550</v>
      </c>
      <c r="X2911" s="58" t="s">
        <v>1016</v>
      </c>
      <c r="Y2911" s="53">
        <v>0</v>
      </c>
      <c r="Z2911" s="56" t="e">
        <v>#N/A</v>
      </c>
      <c r="AA2911" s="56" t="e">
        <v>#N/A</v>
      </c>
      <c r="AB2911" s="56" t="e">
        <v>#N/A</v>
      </c>
      <c r="AC2911" s="111"/>
      <c r="AD2911" s="53"/>
      <c r="AE2911" s="53"/>
      <c r="AF2911" s="53"/>
      <c r="AG2911" s="53"/>
      <c r="AH2911" s="53"/>
      <c r="AI2911" s="53"/>
      <c r="AJ2911" s="53"/>
      <c r="AK2911" s="53"/>
      <c r="AL2911" s="53"/>
      <c r="AM2911" s="49" t="e">
        <f>VLOOKUP(C2911:C6295,[3]Sheet3!$D$2:$D$21,1,0)</f>
        <v>#N/A</v>
      </c>
    </row>
    <row r="2912" spans="1:39" ht="30" customHeight="1">
      <c r="A2912" s="53" t="s">
        <v>627</v>
      </c>
      <c r="B2912" s="85">
        <v>40181</v>
      </c>
      <c r="C2912" s="85">
        <v>71196</v>
      </c>
      <c r="D2912" s="86" t="s">
        <v>207</v>
      </c>
      <c r="E2912" s="87" t="s">
        <v>2623</v>
      </c>
      <c r="F2912" s="56" t="s">
        <v>3945</v>
      </c>
      <c r="G2912" s="30" t="s">
        <v>3288</v>
      </c>
      <c r="H2912" s="31">
        <v>1500</v>
      </c>
      <c r="I2912" s="31">
        <v>1500</v>
      </c>
      <c r="J2912" s="56" t="s">
        <v>3287</v>
      </c>
      <c r="K2912" s="71" t="s">
        <v>3691</v>
      </c>
      <c r="L2912" s="55"/>
      <c r="M2912" s="55"/>
      <c r="N2912" s="57"/>
      <c r="O2912" s="57"/>
      <c r="P2912" s="57"/>
      <c r="Q2912" s="57"/>
      <c r="R2912" s="48"/>
      <c r="S2912" s="53"/>
      <c r="T2912" s="53" t="e">
        <f>VLOOKUP(C2912:C5965,[2]Sheet3!$B$2:$J$9150,9,0)</f>
        <v>#N/A</v>
      </c>
      <c r="U2912" s="58" t="s">
        <v>4110</v>
      </c>
      <c r="V2912" s="85">
        <v>40181</v>
      </c>
      <c r="W2912" s="58" t="s">
        <v>550</v>
      </c>
      <c r="X2912" s="58" t="s">
        <v>1016</v>
      </c>
      <c r="Y2912" s="53">
        <v>0</v>
      </c>
      <c r="Z2912" s="56" t="e">
        <v>#N/A</v>
      </c>
      <c r="AA2912" s="56" t="e">
        <v>#N/A</v>
      </c>
      <c r="AB2912" s="56" t="e">
        <v>#N/A</v>
      </c>
      <c r="AC2912" s="111"/>
      <c r="AD2912" s="53"/>
      <c r="AE2912" s="53"/>
      <c r="AF2912" s="53"/>
      <c r="AG2912" s="53"/>
      <c r="AH2912" s="53"/>
      <c r="AI2912" s="53"/>
      <c r="AJ2912" s="53"/>
      <c r="AK2912" s="53"/>
      <c r="AL2912" s="53"/>
      <c r="AM2912" s="49" t="e">
        <f>VLOOKUP(C2912:C6296,[3]Sheet3!$D$2:$D$21,1,0)</f>
        <v>#N/A</v>
      </c>
    </row>
    <row r="2913" spans="1:243" ht="30" customHeight="1">
      <c r="A2913" s="53" t="s">
        <v>627</v>
      </c>
      <c r="B2913" s="85">
        <v>40181</v>
      </c>
      <c r="C2913" s="85">
        <v>59182</v>
      </c>
      <c r="D2913" s="86" t="s">
        <v>6690</v>
      </c>
      <c r="E2913" s="87" t="s">
        <v>2623</v>
      </c>
      <c r="F2913" s="56" t="s">
        <v>3945</v>
      </c>
      <c r="G2913" s="30" t="s">
        <v>3288</v>
      </c>
      <c r="H2913" s="31">
        <v>1500</v>
      </c>
      <c r="I2913" s="31">
        <v>1500</v>
      </c>
      <c r="J2913" s="56" t="s">
        <v>3287</v>
      </c>
      <c r="K2913" s="71" t="s">
        <v>3691</v>
      </c>
      <c r="L2913" s="55"/>
      <c r="M2913" s="55"/>
      <c r="N2913" s="57"/>
      <c r="O2913" s="57"/>
      <c r="P2913" s="57"/>
      <c r="Q2913" s="57"/>
      <c r="R2913" s="48"/>
      <c r="S2913" s="53"/>
      <c r="T2913" s="53" t="e">
        <f>VLOOKUP(C2913:C5966,[2]Sheet3!$B$2:$J$9150,9,0)</f>
        <v>#N/A</v>
      </c>
      <c r="U2913" s="58" t="s">
        <v>4110</v>
      </c>
      <c r="V2913" s="85">
        <v>40181</v>
      </c>
      <c r="W2913" s="58" t="s">
        <v>550</v>
      </c>
      <c r="X2913" s="58" t="s">
        <v>1016</v>
      </c>
      <c r="Y2913" s="53">
        <v>0</v>
      </c>
      <c r="Z2913" s="56" t="e">
        <v>#N/A</v>
      </c>
      <c r="AA2913" s="56" t="e">
        <v>#N/A</v>
      </c>
      <c r="AB2913" s="56" t="e">
        <v>#N/A</v>
      </c>
      <c r="AC2913" s="111"/>
      <c r="AD2913" s="53"/>
      <c r="AE2913" s="53"/>
      <c r="AF2913" s="53"/>
      <c r="AG2913" s="53"/>
      <c r="AH2913" s="53"/>
      <c r="AI2913" s="53"/>
      <c r="AJ2913" s="53"/>
      <c r="AK2913" s="53"/>
      <c r="AL2913" s="53"/>
      <c r="AM2913" s="49" t="e">
        <f>VLOOKUP(C2913:C6297,[3]Sheet3!$D$2:$D$21,1,0)</f>
        <v>#N/A</v>
      </c>
    </row>
    <row r="2914" spans="1:243" ht="30" customHeight="1">
      <c r="A2914" s="53" t="s">
        <v>627</v>
      </c>
      <c r="B2914" s="85">
        <v>40181</v>
      </c>
      <c r="C2914" s="85">
        <v>71193</v>
      </c>
      <c r="D2914" s="86" t="s">
        <v>7023</v>
      </c>
      <c r="E2914" s="87" t="s">
        <v>2623</v>
      </c>
      <c r="F2914" s="56" t="s">
        <v>3945</v>
      </c>
      <c r="G2914" s="30" t="s">
        <v>3288</v>
      </c>
      <c r="H2914" s="31">
        <v>1500</v>
      </c>
      <c r="I2914" s="31">
        <v>1500</v>
      </c>
      <c r="J2914" s="56" t="s">
        <v>3287</v>
      </c>
      <c r="K2914" s="71" t="s">
        <v>3691</v>
      </c>
      <c r="L2914" s="55"/>
      <c r="M2914" s="55"/>
      <c r="N2914" s="57"/>
      <c r="O2914" s="57"/>
      <c r="P2914" s="57"/>
      <c r="Q2914" s="57"/>
      <c r="R2914" s="48"/>
      <c r="S2914" s="53"/>
      <c r="T2914" s="53" t="e">
        <f>VLOOKUP(C2914:C5967,[2]Sheet3!$B$2:$J$9150,9,0)</f>
        <v>#N/A</v>
      </c>
      <c r="U2914" s="58" t="s">
        <v>4110</v>
      </c>
      <c r="V2914" s="85">
        <v>40181</v>
      </c>
      <c r="W2914" s="58" t="s">
        <v>550</v>
      </c>
      <c r="X2914" s="58" t="s">
        <v>1016</v>
      </c>
      <c r="Y2914" s="53">
        <v>0</v>
      </c>
      <c r="Z2914" s="56" t="e">
        <v>#N/A</v>
      </c>
      <c r="AA2914" s="56" t="e">
        <v>#N/A</v>
      </c>
      <c r="AB2914" s="56" t="e">
        <v>#N/A</v>
      </c>
      <c r="AC2914" s="111"/>
      <c r="AD2914" s="53"/>
      <c r="AE2914" s="53"/>
      <c r="AF2914" s="53"/>
      <c r="AG2914" s="53"/>
      <c r="AH2914" s="53"/>
      <c r="AI2914" s="53"/>
      <c r="AJ2914" s="53"/>
      <c r="AK2914" s="53"/>
      <c r="AL2914" s="53"/>
      <c r="AM2914" s="49" t="e">
        <f>VLOOKUP(C2914:C6298,[3]Sheet3!$D$2:$D$21,1,0)</f>
        <v>#N/A</v>
      </c>
    </row>
    <row r="2915" spans="1:243" ht="30" customHeight="1">
      <c r="A2915" s="53" t="s">
        <v>627</v>
      </c>
      <c r="B2915" s="85">
        <v>40050</v>
      </c>
      <c r="C2915" s="85">
        <v>59288</v>
      </c>
      <c r="D2915" s="86" t="s">
        <v>7024</v>
      </c>
      <c r="E2915" s="87" t="s">
        <v>2623</v>
      </c>
      <c r="F2915" s="56" t="s">
        <v>4081</v>
      </c>
      <c r="G2915" s="30" t="s">
        <v>5093</v>
      </c>
      <c r="H2915" s="31">
        <v>1500</v>
      </c>
      <c r="I2915" s="31">
        <v>1200</v>
      </c>
      <c r="J2915" s="56" t="s">
        <v>7204</v>
      </c>
      <c r="K2915" s="71" t="s">
        <v>3691</v>
      </c>
      <c r="L2915" s="55"/>
      <c r="M2915" s="55"/>
      <c r="N2915" s="57"/>
      <c r="O2915" s="57"/>
      <c r="P2915" s="57"/>
      <c r="Q2915" s="57"/>
      <c r="R2915" s="48"/>
      <c r="S2915" s="53"/>
      <c r="T2915" s="53" t="e">
        <f>VLOOKUP(C2915:C5968,[2]Sheet3!$B$2:$J$9150,9,0)</f>
        <v>#N/A</v>
      </c>
      <c r="U2915" s="58" t="s">
        <v>4110</v>
      </c>
      <c r="V2915" s="85">
        <v>40050</v>
      </c>
      <c r="W2915" s="58" t="s">
        <v>5718</v>
      </c>
      <c r="X2915" s="58" t="s">
        <v>6634</v>
      </c>
      <c r="Y2915" s="53">
        <v>0</v>
      </c>
      <c r="Z2915" s="56" t="e">
        <v>#N/A</v>
      </c>
      <c r="AA2915" s="56" t="e">
        <v>#N/A</v>
      </c>
      <c r="AB2915" s="56" t="e">
        <v>#N/A</v>
      </c>
      <c r="AC2915" s="111"/>
      <c r="AD2915" s="53"/>
      <c r="AE2915" s="53"/>
      <c r="AF2915" s="53"/>
      <c r="AG2915" s="53"/>
      <c r="AH2915" s="53"/>
      <c r="AI2915" s="53"/>
      <c r="AJ2915" s="53"/>
      <c r="AK2915" s="53"/>
      <c r="AL2915" s="53"/>
      <c r="AM2915" s="49" t="e">
        <f>VLOOKUP(C2915:C6299,[3]Sheet3!$D$2:$D$21,1,0)</f>
        <v>#N/A</v>
      </c>
    </row>
    <row r="2916" spans="1:243" ht="30" customHeight="1">
      <c r="A2916" s="53" t="s">
        <v>627</v>
      </c>
      <c r="B2916" s="85">
        <v>40191</v>
      </c>
      <c r="C2916" s="85">
        <v>59106</v>
      </c>
      <c r="D2916" s="86" t="s">
        <v>6120</v>
      </c>
      <c r="E2916" s="87" t="s">
        <v>3100</v>
      </c>
      <c r="F2916" s="56" t="s">
        <v>6427</v>
      </c>
      <c r="G2916" s="30" t="s">
        <v>5290</v>
      </c>
      <c r="H2916" s="31">
        <v>1500</v>
      </c>
      <c r="I2916" s="31">
        <v>1700</v>
      </c>
      <c r="J2916" s="56" t="s">
        <v>3287</v>
      </c>
      <c r="K2916" s="71" t="s">
        <v>3691</v>
      </c>
      <c r="L2916" s="55"/>
      <c r="M2916" s="55"/>
      <c r="N2916" s="57"/>
      <c r="O2916" s="57"/>
      <c r="P2916" s="57"/>
      <c r="Q2916" s="57"/>
      <c r="R2916" s="48"/>
      <c r="S2916" s="53"/>
      <c r="T2916" s="53" t="e">
        <f>VLOOKUP(C2916:C5969,[2]Sheet3!$B$2:$J$9150,9,0)</f>
        <v>#N/A</v>
      </c>
      <c r="U2916" s="58" t="s">
        <v>4110</v>
      </c>
      <c r="V2916" s="85">
        <v>40191</v>
      </c>
      <c r="W2916" s="58" t="s">
        <v>6596</v>
      </c>
      <c r="X2916" s="58" t="s">
        <v>6628</v>
      </c>
      <c r="Y2916" s="53" t="s">
        <v>7890</v>
      </c>
      <c r="Z2916" s="56" t="s">
        <v>6820</v>
      </c>
      <c r="AA2916" s="56" t="s">
        <v>5976</v>
      </c>
      <c r="AB2916" s="56" t="s">
        <v>6892</v>
      </c>
      <c r="AC2916" s="111"/>
      <c r="AD2916" s="53"/>
      <c r="AE2916" s="53"/>
      <c r="AF2916" s="53"/>
      <c r="AG2916" s="53"/>
      <c r="AH2916" s="53"/>
      <c r="AI2916" s="53"/>
      <c r="AJ2916" s="53"/>
      <c r="AK2916" s="53"/>
      <c r="AL2916" s="53"/>
      <c r="AM2916" s="49" t="e">
        <f>VLOOKUP(C2916:C6300,[3]Sheet3!$D$2:$D$21,1,0)</f>
        <v>#N/A</v>
      </c>
    </row>
    <row r="2917" spans="1:243" ht="30" customHeight="1">
      <c r="A2917" s="53" t="s">
        <v>627</v>
      </c>
      <c r="B2917" s="85">
        <v>40191</v>
      </c>
      <c r="C2917" s="85">
        <v>66296</v>
      </c>
      <c r="D2917" s="86" t="s">
        <v>6121</v>
      </c>
      <c r="E2917" s="87" t="s">
        <v>3100</v>
      </c>
      <c r="F2917" s="56" t="s">
        <v>6427</v>
      </c>
      <c r="G2917" s="30" t="s">
        <v>5290</v>
      </c>
      <c r="H2917" s="31">
        <v>1500</v>
      </c>
      <c r="I2917" s="31">
        <v>1700</v>
      </c>
      <c r="J2917" s="56" t="s">
        <v>3287</v>
      </c>
      <c r="K2917" s="71" t="s">
        <v>3691</v>
      </c>
      <c r="L2917" s="55"/>
      <c r="M2917" s="55"/>
      <c r="N2917" s="57"/>
      <c r="O2917" s="57"/>
      <c r="P2917" s="57"/>
      <c r="Q2917" s="57"/>
      <c r="R2917" s="48"/>
      <c r="S2917" s="53"/>
      <c r="T2917" s="53" t="e">
        <f>VLOOKUP(C2917:C5970,[2]Sheet3!$B$2:$J$9150,9,0)</f>
        <v>#N/A</v>
      </c>
      <c r="U2917" s="58" t="s">
        <v>4110</v>
      </c>
      <c r="V2917" s="85">
        <v>40191</v>
      </c>
      <c r="W2917" s="58" t="s">
        <v>6596</v>
      </c>
      <c r="X2917" s="58" t="s">
        <v>6628</v>
      </c>
      <c r="Y2917" s="53" t="s">
        <v>7891</v>
      </c>
      <c r="Z2917" s="56" t="s">
        <v>6820</v>
      </c>
      <c r="AA2917" s="56" t="s">
        <v>5976</v>
      </c>
      <c r="AB2917" s="56" t="s">
        <v>6892</v>
      </c>
      <c r="AC2917" s="111"/>
      <c r="AD2917" s="53"/>
      <c r="AE2917" s="53"/>
      <c r="AF2917" s="53"/>
      <c r="AG2917" s="53"/>
      <c r="AH2917" s="53"/>
      <c r="AI2917" s="53"/>
      <c r="AJ2917" s="53"/>
      <c r="AK2917" s="53"/>
      <c r="AL2917" s="53"/>
      <c r="AM2917" s="49" t="e">
        <f>VLOOKUP(C2917:C6301,[3]Sheet3!$D$2:$D$21,1,0)</f>
        <v>#N/A</v>
      </c>
    </row>
    <row r="2918" spans="1:243" ht="30" customHeight="1">
      <c r="A2918" s="53" t="s">
        <v>627</v>
      </c>
      <c r="B2918" s="85">
        <v>40231</v>
      </c>
      <c r="C2918" s="85">
        <v>74665</v>
      </c>
      <c r="D2918" s="86" t="s">
        <v>3066</v>
      </c>
      <c r="E2918" s="87" t="s">
        <v>3595</v>
      </c>
      <c r="F2918" s="56" t="s">
        <v>6105</v>
      </c>
      <c r="G2918" s="30" t="s">
        <v>730</v>
      </c>
      <c r="H2918" s="56">
        <v>1500</v>
      </c>
      <c r="I2918" s="56">
        <v>1600</v>
      </c>
      <c r="J2918" s="56" t="s">
        <v>4941</v>
      </c>
      <c r="K2918" s="71" t="s">
        <v>3691</v>
      </c>
      <c r="L2918" s="55"/>
      <c r="M2918" s="55"/>
      <c r="N2918" s="57"/>
      <c r="O2918" s="57"/>
      <c r="P2918" s="57"/>
      <c r="Q2918" s="57"/>
      <c r="R2918" s="48"/>
      <c r="S2918" s="53"/>
      <c r="T2918" s="53" t="e">
        <f>VLOOKUP(C2918:C5971,[2]Sheet3!$B$2:$J$9150,9,0)</f>
        <v>#N/A</v>
      </c>
      <c r="U2918" s="58" t="s">
        <v>4110</v>
      </c>
      <c r="V2918" s="85">
        <v>40231</v>
      </c>
      <c r="W2918" s="58" t="s">
        <v>542</v>
      </c>
      <c r="X2918" s="58" t="s">
        <v>6630</v>
      </c>
      <c r="Y2918" s="53">
        <v>0</v>
      </c>
      <c r="Z2918" s="56" t="e">
        <v>#N/A</v>
      </c>
      <c r="AA2918" s="56" t="e">
        <v>#N/A</v>
      </c>
      <c r="AB2918" s="56" t="e">
        <v>#N/A</v>
      </c>
      <c r="AC2918" s="111"/>
      <c r="AD2918" s="53"/>
      <c r="AE2918" s="53"/>
      <c r="AF2918" s="53"/>
      <c r="AG2918" s="53"/>
      <c r="AH2918" s="53"/>
      <c r="AI2918" s="53"/>
      <c r="AJ2918" s="53"/>
      <c r="AK2918" s="53"/>
      <c r="AL2918" s="53"/>
      <c r="AM2918" s="49" t="e">
        <f>VLOOKUP(C2918:C6302,[3]Sheet3!$D$2:$D$21,1,0)</f>
        <v>#N/A</v>
      </c>
    </row>
    <row r="2919" spans="1:243" ht="30" customHeight="1">
      <c r="A2919" s="53" t="s">
        <v>627</v>
      </c>
      <c r="B2919" s="85">
        <v>40231</v>
      </c>
      <c r="C2919" s="85">
        <v>60644</v>
      </c>
      <c r="D2919" s="86" t="s">
        <v>3067</v>
      </c>
      <c r="E2919" s="87" t="s">
        <v>3100</v>
      </c>
      <c r="F2919" s="56" t="s">
        <v>4084</v>
      </c>
      <c r="G2919" s="30" t="s">
        <v>6560</v>
      </c>
      <c r="H2919" s="31">
        <v>1500</v>
      </c>
      <c r="I2919" s="31">
        <v>1700</v>
      </c>
      <c r="J2919" s="56" t="s">
        <v>7204</v>
      </c>
      <c r="K2919" s="71" t="s">
        <v>3691</v>
      </c>
      <c r="L2919" s="55"/>
      <c r="M2919" s="55"/>
      <c r="N2919" s="57"/>
      <c r="O2919" s="57"/>
      <c r="P2919" s="57"/>
      <c r="Q2919" s="57"/>
      <c r="R2919" s="48"/>
      <c r="S2919" s="53"/>
      <c r="T2919" s="53" t="e">
        <f>VLOOKUP(C2919:C5972,[2]Sheet3!$B$2:$J$9150,9,0)</f>
        <v>#N/A</v>
      </c>
      <c r="U2919" s="58" t="s">
        <v>4110</v>
      </c>
      <c r="V2919" s="85">
        <v>40231</v>
      </c>
      <c r="W2919" s="58" t="s">
        <v>542</v>
      </c>
      <c r="X2919" s="58" t="s">
        <v>6630</v>
      </c>
      <c r="Y2919" s="53">
        <v>0</v>
      </c>
      <c r="Z2919" s="56" t="e">
        <v>#N/A</v>
      </c>
      <c r="AA2919" s="56" t="e">
        <v>#N/A</v>
      </c>
      <c r="AB2919" s="56" t="e">
        <v>#N/A</v>
      </c>
      <c r="AC2919" s="111"/>
      <c r="AD2919" s="53"/>
      <c r="AE2919" s="53"/>
      <c r="AF2919" s="53"/>
      <c r="AG2919" s="53"/>
      <c r="AH2919" s="53"/>
      <c r="AI2919" s="53"/>
      <c r="AJ2919" s="53"/>
      <c r="AK2919" s="53"/>
      <c r="AL2919" s="53"/>
      <c r="AM2919" s="49" t="e">
        <f>VLOOKUP(C2919:C6303,[3]Sheet3!$D$2:$D$21,1,0)</f>
        <v>#N/A</v>
      </c>
    </row>
    <row r="2920" spans="1:243" ht="30" customHeight="1">
      <c r="A2920" s="53" t="s">
        <v>627</v>
      </c>
      <c r="B2920" s="85">
        <v>40213</v>
      </c>
      <c r="C2920" s="85">
        <v>70363</v>
      </c>
      <c r="D2920" s="86" t="s">
        <v>7187</v>
      </c>
      <c r="E2920" s="87" t="s">
        <v>2623</v>
      </c>
      <c r="F2920" s="56" t="s">
        <v>1471</v>
      </c>
      <c r="G2920" s="30" t="s">
        <v>2290</v>
      </c>
      <c r="H2920" s="30">
        <v>1500</v>
      </c>
      <c r="I2920" s="30">
        <v>1200</v>
      </c>
      <c r="J2920" s="56" t="s">
        <v>4184</v>
      </c>
      <c r="K2920" s="71" t="s">
        <v>3691</v>
      </c>
      <c r="L2920" s="55"/>
      <c r="M2920" s="55"/>
      <c r="N2920" s="57"/>
      <c r="O2920" s="57"/>
      <c r="P2920" s="57"/>
      <c r="Q2920" s="57"/>
      <c r="R2920" s="48"/>
      <c r="S2920" s="53"/>
      <c r="T2920" s="53" t="e">
        <f>VLOOKUP(C2920:C5973,[2]Sheet3!$B$2:$J$9150,9,0)</f>
        <v>#N/A</v>
      </c>
      <c r="U2920" s="58" t="s">
        <v>4110</v>
      </c>
      <c r="V2920" s="85">
        <v>40213</v>
      </c>
      <c r="W2920" s="58" t="s">
        <v>531</v>
      </c>
      <c r="X2920" s="58" t="s">
        <v>1020</v>
      </c>
      <c r="Y2920" s="53">
        <v>0</v>
      </c>
      <c r="Z2920" s="56" t="e">
        <v>#N/A</v>
      </c>
      <c r="AA2920" s="56" t="e">
        <v>#N/A</v>
      </c>
      <c r="AB2920" s="56" t="e">
        <v>#N/A</v>
      </c>
      <c r="AC2920" s="111"/>
      <c r="AD2920" s="53"/>
      <c r="AE2920" s="53"/>
      <c r="AF2920" s="53"/>
      <c r="AG2920" s="53"/>
      <c r="AH2920" s="53"/>
      <c r="AI2920" s="53"/>
      <c r="AJ2920" s="53"/>
      <c r="AK2920" s="53"/>
      <c r="AL2920" s="53"/>
      <c r="AM2920" s="49" t="e">
        <f>VLOOKUP(C2920:C6304,[3]Sheet3!$D$2:$D$21,1,0)</f>
        <v>#N/A</v>
      </c>
    </row>
    <row r="2921" spans="1:243" ht="30" customHeight="1">
      <c r="A2921" s="53" t="s">
        <v>627</v>
      </c>
      <c r="B2921" s="85">
        <v>40213</v>
      </c>
      <c r="C2921" s="85">
        <v>57867</v>
      </c>
      <c r="D2921" s="86" t="s">
        <v>4324</v>
      </c>
      <c r="E2921" s="87" t="s">
        <v>2623</v>
      </c>
      <c r="F2921" s="56" t="s">
        <v>1471</v>
      </c>
      <c r="G2921" s="30" t="s">
        <v>2290</v>
      </c>
      <c r="H2921" s="30">
        <v>1500</v>
      </c>
      <c r="I2921" s="30">
        <v>1200</v>
      </c>
      <c r="J2921" s="56" t="s">
        <v>4184</v>
      </c>
      <c r="K2921" s="71" t="s">
        <v>3691</v>
      </c>
      <c r="L2921" s="55"/>
      <c r="M2921" s="55"/>
      <c r="N2921" s="57"/>
      <c r="O2921" s="57"/>
      <c r="P2921" s="57"/>
      <c r="Q2921" s="57"/>
      <c r="R2921" s="48"/>
      <c r="S2921" s="53"/>
      <c r="T2921" s="53" t="e">
        <f>VLOOKUP(C2921:C5974,[2]Sheet3!$B$2:$J$9150,9,0)</f>
        <v>#N/A</v>
      </c>
      <c r="U2921" s="58" t="s">
        <v>4110</v>
      </c>
      <c r="V2921" s="85">
        <v>40213</v>
      </c>
      <c r="W2921" s="58" t="s">
        <v>531</v>
      </c>
      <c r="X2921" s="58" t="s">
        <v>1020</v>
      </c>
      <c r="Y2921" s="53">
        <v>0</v>
      </c>
      <c r="Z2921" s="56" t="e">
        <v>#N/A</v>
      </c>
      <c r="AA2921" s="56" t="e">
        <v>#N/A</v>
      </c>
      <c r="AB2921" s="56" t="e">
        <v>#N/A</v>
      </c>
      <c r="AC2921" s="111"/>
      <c r="AD2921" s="53"/>
      <c r="AE2921" s="53"/>
      <c r="AF2921" s="53"/>
      <c r="AG2921" s="53"/>
      <c r="AH2921" s="53"/>
      <c r="AI2921" s="53"/>
      <c r="AJ2921" s="53"/>
      <c r="AK2921" s="53"/>
      <c r="AL2921" s="53"/>
      <c r="AM2921" s="49" t="e">
        <f>VLOOKUP(C2921:C6305,[3]Sheet3!$D$2:$D$21,1,0)</f>
        <v>#N/A</v>
      </c>
    </row>
    <row r="2922" spans="1:243" ht="30" customHeight="1">
      <c r="A2922" s="53" t="s">
        <v>627</v>
      </c>
      <c r="B2922" s="85">
        <v>40202</v>
      </c>
      <c r="C2922" s="85">
        <v>61521</v>
      </c>
      <c r="D2922" s="86" t="s">
        <v>4323</v>
      </c>
      <c r="E2922" s="87" t="s">
        <v>2623</v>
      </c>
      <c r="F2922" s="56" t="s">
        <v>4095</v>
      </c>
      <c r="G2922" s="56" t="s">
        <v>3800</v>
      </c>
      <c r="H2922" s="56">
        <v>1500</v>
      </c>
      <c r="I2922" s="56">
        <v>1500</v>
      </c>
      <c r="J2922" s="56" t="s">
        <v>3801</v>
      </c>
      <c r="K2922" s="71" t="s">
        <v>3691</v>
      </c>
      <c r="L2922" s="55"/>
      <c r="M2922" s="55"/>
      <c r="N2922" s="57"/>
      <c r="O2922" s="57"/>
      <c r="P2922" s="57"/>
      <c r="Q2922" s="57"/>
      <c r="R2922" s="48"/>
      <c r="S2922" s="53"/>
      <c r="T2922" s="53" t="e">
        <f>VLOOKUP(C2922:C5975,[2]Sheet3!$B$2:$J$9150,9,0)</f>
        <v>#N/A</v>
      </c>
      <c r="U2922" s="58" t="s">
        <v>4110</v>
      </c>
      <c r="V2922" s="85">
        <v>40202</v>
      </c>
      <c r="W2922" s="58" t="s">
        <v>549</v>
      </c>
      <c r="X2922" s="58" t="s">
        <v>1022</v>
      </c>
      <c r="Y2922" s="53">
        <v>0</v>
      </c>
      <c r="Z2922" s="56" t="e">
        <v>#N/A</v>
      </c>
      <c r="AA2922" s="56" t="e">
        <v>#N/A</v>
      </c>
      <c r="AB2922" s="56" t="e">
        <v>#N/A</v>
      </c>
      <c r="AC2922" s="111"/>
      <c r="AD2922" s="53"/>
      <c r="AE2922" s="53"/>
      <c r="AF2922" s="53"/>
      <c r="AG2922" s="53"/>
      <c r="AH2922" s="53"/>
      <c r="AI2922" s="53"/>
      <c r="AJ2922" s="53"/>
      <c r="AK2922" s="53"/>
      <c r="AL2922" s="53"/>
      <c r="AM2922" s="49" t="e">
        <f>VLOOKUP(C2922:C6306,[3]Sheet3!$D$2:$D$21,1,0)</f>
        <v>#N/A</v>
      </c>
    </row>
    <row r="2923" spans="1:243" ht="30" customHeight="1">
      <c r="A2923" s="53" t="s">
        <v>627</v>
      </c>
      <c r="B2923" s="85">
        <v>40136</v>
      </c>
      <c r="C2923" s="85">
        <v>56710</v>
      </c>
      <c r="D2923" s="86" t="s">
        <v>4326</v>
      </c>
      <c r="E2923" s="87" t="s">
        <v>2623</v>
      </c>
      <c r="F2923" s="56" t="s">
        <v>3118</v>
      </c>
      <c r="G2923" s="30" t="s">
        <v>4559</v>
      </c>
      <c r="H2923" s="56">
        <v>1500</v>
      </c>
      <c r="I2923" s="56">
        <v>1500</v>
      </c>
      <c r="J2923" s="56" t="s">
        <v>4059</v>
      </c>
      <c r="K2923" s="71" t="s">
        <v>3691</v>
      </c>
      <c r="L2923" s="55"/>
      <c r="M2923" s="55"/>
      <c r="N2923" s="57"/>
      <c r="O2923" s="57"/>
      <c r="P2923" s="57"/>
      <c r="Q2923" s="57"/>
      <c r="R2923" s="48"/>
      <c r="S2923" s="53"/>
      <c r="T2923" s="53" t="e">
        <f>VLOOKUP(C2923:C5976,[2]Sheet3!$B$2:$J$9150,9,0)</f>
        <v>#N/A</v>
      </c>
      <c r="U2923" s="58" t="s">
        <v>4110</v>
      </c>
      <c r="V2923" s="85">
        <v>40136</v>
      </c>
      <c r="W2923" s="58" t="s">
        <v>537</v>
      </c>
      <c r="X2923" s="58" t="s">
        <v>1019</v>
      </c>
      <c r="Y2923" s="53" t="s">
        <v>7892</v>
      </c>
      <c r="Z2923" s="56" t="s">
        <v>6821</v>
      </c>
      <c r="AA2923" s="56" t="s">
        <v>5978</v>
      </c>
      <c r="AB2923" s="56" t="s">
        <v>6849</v>
      </c>
      <c r="AC2923" s="111"/>
      <c r="AD2923" s="53"/>
      <c r="AE2923" s="53"/>
      <c r="AF2923" s="53"/>
      <c r="AG2923" s="53"/>
      <c r="AH2923" s="53"/>
      <c r="AI2923" s="53"/>
      <c r="AJ2923" s="53"/>
      <c r="AK2923" s="53"/>
      <c r="AL2923" s="53"/>
      <c r="AM2923" s="49" t="e">
        <f>VLOOKUP(C2923:C6307,[3]Sheet3!$D$2:$D$21,1,0)</f>
        <v>#N/A</v>
      </c>
    </row>
    <row r="2924" spans="1:243" ht="30" customHeight="1">
      <c r="A2924" s="53" t="s">
        <v>627</v>
      </c>
      <c r="B2924" s="85">
        <v>40136</v>
      </c>
      <c r="C2924" s="85">
        <v>66851</v>
      </c>
      <c r="D2924" s="86" t="s">
        <v>4325</v>
      </c>
      <c r="E2924" s="87" t="s">
        <v>2623</v>
      </c>
      <c r="F2924" s="56" t="s">
        <v>3118</v>
      </c>
      <c r="G2924" s="30" t="s">
        <v>4559</v>
      </c>
      <c r="H2924" s="56">
        <v>1500</v>
      </c>
      <c r="I2924" s="56">
        <v>1500</v>
      </c>
      <c r="J2924" s="56" t="s">
        <v>4059</v>
      </c>
      <c r="K2924" s="71" t="s">
        <v>3691</v>
      </c>
      <c r="L2924" s="55"/>
      <c r="M2924" s="55"/>
      <c r="N2924" s="57"/>
      <c r="O2924" s="57"/>
      <c r="P2924" s="57"/>
      <c r="Q2924" s="57"/>
      <c r="R2924" s="48"/>
      <c r="S2924" s="53"/>
      <c r="T2924" s="53" t="e">
        <f>VLOOKUP(C2924:C5977,[2]Sheet3!$B$2:$J$9150,9,0)</f>
        <v>#N/A</v>
      </c>
      <c r="U2924" s="58" t="s">
        <v>4110</v>
      </c>
      <c r="V2924" s="85">
        <v>40136</v>
      </c>
      <c r="W2924" s="58" t="s">
        <v>537</v>
      </c>
      <c r="X2924" s="58" t="s">
        <v>1019</v>
      </c>
      <c r="Y2924" s="53" t="s">
        <v>7893</v>
      </c>
      <c r="Z2924" s="56" t="s">
        <v>6821</v>
      </c>
      <c r="AA2924" s="56" t="s">
        <v>5978</v>
      </c>
      <c r="AB2924" s="56" t="s">
        <v>6849</v>
      </c>
      <c r="AC2924" s="111"/>
      <c r="AD2924" s="53"/>
      <c r="AE2924" s="53"/>
      <c r="AF2924" s="53"/>
      <c r="AG2924" s="53"/>
      <c r="AH2924" s="53"/>
      <c r="AI2924" s="53"/>
      <c r="AJ2924" s="53"/>
      <c r="AK2924" s="53"/>
      <c r="AL2924" s="53"/>
      <c r="AM2924" s="49" t="e">
        <f>VLOOKUP(C2924:C6308,[3]Sheet3!$D$2:$D$21,1,0)</f>
        <v>#N/A</v>
      </c>
    </row>
    <row r="2925" spans="1:243" ht="30" customHeight="1">
      <c r="A2925" s="53" t="s">
        <v>627</v>
      </c>
      <c r="B2925" s="85">
        <v>40136</v>
      </c>
      <c r="C2925" s="85">
        <v>66030</v>
      </c>
      <c r="D2925" s="86" t="s">
        <v>2971</v>
      </c>
      <c r="E2925" s="87" t="s">
        <v>2623</v>
      </c>
      <c r="F2925" s="56" t="s">
        <v>3118</v>
      </c>
      <c r="G2925" s="30" t="s">
        <v>4559</v>
      </c>
      <c r="H2925" s="56">
        <v>1500</v>
      </c>
      <c r="I2925" s="56">
        <v>1500</v>
      </c>
      <c r="J2925" s="56" t="s">
        <v>4059</v>
      </c>
      <c r="K2925" s="71" t="s">
        <v>3691</v>
      </c>
      <c r="L2925" s="55"/>
      <c r="M2925" s="55"/>
      <c r="N2925" s="57"/>
      <c r="O2925" s="57"/>
      <c r="P2925" s="57"/>
      <c r="Q2925" s="57"/>
      <c r="R2925" s="48"/>
      <c r="S2925" s="53"/>
      <c r="T2925" s="53" t="e">
        <f>VLOOKUP(C2925:C5978,[2]Sheet3!$B$2:$J$9150,9,0)</f>
        <v>#N/A</v>
      </c>
      <c r="U2925" s="58" t="s">
        <v>4110</v>
      </c>
      <c r="V2925" s="85">
        <v>40136</v>
      </c>
      <c r="W2925" s="58" t="s">
        <v>537</v>
      </c>
      <c r="X2925" s="58" t="s">
        <v>1019</v>
      </c>
      <c r="Y2925" s="53" t="s">
        <v>5890</v>
      </c>
      <c r="Z2925" s="56" t="e">
        <v>#N/A</v>
      </c>
      <c r="AA2925" s="56" t="e">
        <v>#N/A</v>
      </c>
      <c r="AB2925" s="56" t="e">
        <v>#N/A</v>
      </c>
      <c r="AC2925" s="111"/>
      <c r="AD2925" s="53"/>
      <c r="AE2925" s="53"/>
      <c r="AF2925" s="53"/>
      <c r="AG2925" s="53"/>
      <c r="AH2925" s="53"/>
      <c r="AI2925" s="53"/>
      <c r="AJ2925" s="53"/>
      <c r="AK2925" s="53"/>
      <c r="AL2925" s="53"/>
      <c r="AM2925" s="49" t="e">
        <f>VLOOKUP(C2925:C6309,[3]Sheet3!$D$2:$D$21,1,0)</f>
        <v>#N/A</v>
      </c>
    </row>
    <row r="2926" spans="1:243" ht="30" customHeight="1">
      <c r="A2926" s="53" t="s">
        <v>627</v>
      </c>
      <c r="B2926" s="85">
        <v>40136</v>
      </c>
      <c r="C2926" s="85">
        <v>60182</v>
      </c>
      <c r="D2926" s="86" t="s">
        <v>2970</v>
      </c>
      <c r="E2926" s="87" t="s">
        <v>3100</v>
      </c>
      <c r="F2926" s="56" t="s">
        <v>3118</v>
      </c>
      <c r="G2926" s="30" t="s">
        <v>4559</v>
      </c>
      <c r="H2926" s="56">
        <v>1500</v>
      </c>
      <c r="I2926" s="56">
        <v>1800</v>
      </c>
      <c r="J2926" s="56" t="s">
        <v>4059</v>
      </c>
      <c r="K2926" s="71" t="s">
        <v>3691</v>
      </c>
      <c r="L2926" s="55"/>
      <c r="M2926" s="55"/>
      <c r="N2926" s="57"/>
      <c r="O2926" s="57"/>
      <c r="P2926" s="57"/>
      <c r="Q2926" s="57"/>
      <c r="R2926" s="48"/>
      <c r="S2926" s="53"/>
      <c r="T2926" s="53" t="e">
        <f>VLOOKUP(C2926:C5979,[2]Sheet3!$B$2:$J$9150,9,0)</f>
        <v>#N/A</v>
      </c>
      <c r="U2926" s="58" t="s">
        <v>4110</v>
      </c>
      <c r="V2926" s="85">
        <v>40136</v>
      </c>
      <c r="W2926" s="58" t="s">
        <v>537</v>
      </c>
      <c r="X2926" s="58" t="s">
        <v>1019</v>
      </c>
      <c r="Y2926" s="53">
        <v>0</v>
      </c>
      <c r="Z2926" s="56" t="e">
        <v>#N/A</v>
      </c>
      <c r="AA2926" s="56" t="e">
        <v>#N/A</v>
      </c>
      <c r="AB2926" s="56" t="e">
        <v>#N/A</v>
      </c>
      <c r="AC2926" s="111"/>
      <c r="AD2926" s="53"/>
      <c r="AE2926" s="53"/>
      <c r="AF2926" s="53"/>
      <c r="AG2926" s="53"/>
      <c r="AH2926" s="53"/>
      <c r="AI2926" s="53"/>
      <c r="AJ2926" s="53"/>
      <c r="AK2926" s="53"/>
      <c r="AL2926" s="53"/>
      <c r="AM2926" s="49" t="e">
        <f>VLOOKUP(C2926:C6310,[3]Sheet3!$D$2:$D$21,1,0)</f>
        <v>#N/A</v>
      </c>
    </row>
    <row r="2927" spans="1:243" ht="30" customHeight="1">
      <c r="A2927" s="53" t="s">
        <v>627</v>
      </c>
      <c r="B2927" s="85">
        <v>40136</v>
      </c>
      <c r="C2927" s="85">
        <v>66027</v>
      </c>
      <c r="D2927" s="86" t="s">
        <v>2972</v>
      </c>
      <c r="E2927" s="87" t="s">
        <v>3100</v>
      </c>
      <c r="F2927" s="56" t="s">
        <v>3118</v>
      </c>
      <c r="G2927" s="30" t="s">
        <v>4559</v>
      </c>
      <c r="H2927" s="56">
        <v>1500</v>
      </c>
      <c r="I2927" s="56">
        <v>1800</v>
      </c>
      <c r="J2927" s="56" t="s">
        <v>4059</v>
      </c>
      <c r="K2927" s="71" t="s">
        <v>3691</v>
      </c>
      <c r="L2927" s="55"/>
      <c r="M2927" s="55"/>
      <c r="N2927" s="57"/>
      <c r="O2927" s="57"/>
      <c r="P2927" s="57"/>
      <c r="Q2927" s="57"/>
      <c r="R2927" s="48"/>
      <c r="S2927" s="53"/>
      <c r="T2927" s="53" t="e">
        <f>VLOOKUP(C2927:C5980,[2]Sheet3!$B$2:$J$9150,9,0)</f>
        <v>#N/A</v>
      </c>
      <c r="U2927" s="58" t="s">
        <v>4110</v>
      </c>
      <c r="V2927" s="85">
        <v>40136</v>
      </c>
      <c r="W2927" s="58" t="s">
        <v>537</v>
      </c>
      <c r="X2927" s="58" t="s">
        <v>1019</v>
      </c>
      <c r="Y2927" s="53">
        <v>0</v>
      </c>
      <c r="Z2927" s="56" t="e">
        <v>#N/A</v>
      </c>
      <c r="AA2927" s="56" t="e">
        <v>#N/A</v>
      </c>
      <c r="AB2927" s="56" t="e">
        <v>#N/A</v>
      </c>
      <c r="AC2927" s="111"/>
      <c r="AD2927" s="53"/>
      <c r="AE2927" s="53"/>
      <c r="AF2927" s="53"/>
      <c r="AG2927" s="53"/>
      <c r="AH2927" s="53"/>
      <c r="AI2927" s="53"/>
      <c r="AJ2927" s="53"/>
      <c r="AK2927" s="53"/>
      <c r="AL2927" s="53"/>
      <c r="AM2927" s="49" t="e">
        <f>VLOOKUP(C2927:C6311,[3]Sheet3!$D$2:$D$21,1,0)</f>
        <v>#N/A</v>
      </c>
    </row>
    <row r="2928" spans="1:243" s="66" customFormat="1" ht="30" customHeight="1">
      <c r="A2928" s="54" t="s">
        <v>627</v>
      </c>
      <c r="B2928" s="86">
        <v>40071</v>
      </c>
      <c r="C2928" s="86">
        <v>61972</v>
      </c>
      <c r="D2928" s="87" t="s">
        <v>6075</v>
      </c>
      <c r="E2928" s="87" t="s">
        <v>2623</v>
      </c>
      <c r="F2928" s="56" t="s">
        <v>4083</v>
      </c>
      <c r="G2928" s="31" t="s">
        <v>4188</v>
      </c>
      <c r="H2928" s="56">
        <v>1500</v>
      </c>
      <c r="I2928" s="55">
        <v>1500</v>
      </c>
      <c r="J2928" s="55" t="s">
        <v>4189</v>
      </c>
      <c r="K2928" s="71" t="s">
        <v>3691</v>
      </c>
      <c r="L2928" s="57"/>
      <c r="M2928" s="57"/>
      <c r="N2928" s="57"/>
      <c r="O2928" s="57"/>
      <c r="P2928" s="48"/>
      <c r="Q2928" s="53"/>
      <c r="R2928" s="53"/>
      <c r="S2928" s="55"/>
      <c r="T2928" s="53" t="e">
        <f>VLOOKUP(C2928:C5981,[2]Sheet3!$B$2:$J$9150,9,0)</f>
        <v>#N/A</v>
      </c>
      <c r="U2928" s="58" t="s">
        <v>4110</v>
      </c>
      <c r="V2928" s="86">
        <v>40071</v>
      </c>
      <c r="W2928" s="58" t="s">
        <v>5724</v>
      </c>
      <c r="X2928" s="58" t="s">
        <v>1019</v>
      </c>
      <c r="Y2928" s="53" t="s">
        <v>5891</v>
      </c>
      <c r="Z2928" s="56" t="s">
        <v>6014</v>
      </c>
      <c r="AA2928" s="56" t="s">
        <v>5976</v>
      </c>
      <c r="AB2928" s="56">
        <v>0</v>
      </c>
      <c r="AC2928" s="111"/>
      <c r="AD2928" s="53"/>
      <c r="AE2928" s="53"/>
      <c r="AF2928" s="53"/>
      <c r="AG2928" s="53"/>
      <c r="AH2928" s="53"/>
      <c r="AI2928" s="53"/>
      <c r="AJ2928" s="53"/>
      <c r="AK2928" s="53"/>
      <c r="AL2928" s="53"/>
      <c r="AM2928" s="49" t="e">
        <f>VLOOKUP(C2928:C6312,[3]Sheet3!$D$2:$D$21,1,0)</f>
        <v>#N/A</v>
      </c>
      <c r="AN2928" s="49"/>
      <c r="AO2928" s="49"/>
      <c r="AP2928" s="49"/>
      <c r="AQ2928" s="49"/>
      <c r="AR2928" s="49"/>
      <c r="AS2928" s="49"/>
      <c r="AT2928" s="49"/>
      <c r="AU2928" s="49"/>
      <c r="AV2928" s="49"/>
      <c r="AW2928" s="49"/>
      <c r="AX2928" s="49"/>
      <c r="AY2928" s="49"/>
      <c r="AZ2928" s="49"/>
      <c r="BA2928" s="49"/>
      <c r="BB2928" s="49"/>
      <c r="BC2928" s="49"/>
      <c r="BD2928" s="49"/>
      <c r="BE2928" s="49"/>
      <c r="BF2928" s="49"/>
      <c r="BG2928" s="49"/>
      <c r="BH2928" s="49"/>
      <c r="BI2928" s="49"/>
      <c r="BJ2928" s="49"/>
      <c r="BK2928" s="49"/>
      <c r="BL2928" s="49"/>
      <c r="BM2928" s="49"/>
      <c r="BN2928" s="49"/>
      <c r="BO2928" s="49"/>
      <c r="BP2928" s="49"/>
      <c r="BQ2928" s="49"/>
      <c r="BR2928" s="49"/>
      <c r="BS2928" s="49"/>
      <c r="BT2928" s="49"/>
      <c r="BU2928" s="49"/>
      <c r="BV2928" s="49"/>
      <c r="BW2928" s="49"/>
      <c r="BX2928" s="49"/>
      <c r="BY2928" s="49"/>
      <c r="BZ2928" s="49"/>
      <c r="CA2928" s="49"/>
      <c r="CB2928" s="49"/>
      <c r="CC2928" s="49"/>
      <c r="CD2928" s="49"/>
      <c r="CE2928" s="49"/>
      <c r="CF2928" s="49"/>
      <c r="CG2928" s="49"/>
      <c r="CH2928" s="49"/>
      <c r="CI2928" s="49"/>
      <c r="CJ2928" s="49"/>
      <c r="CK2928" s="49"/>
      <c r="CL2928" s="49"/>
      <c r="CM2928" s="49"/>
      <c r="CN2928" s="49"/>
      <c r="CO2928" s="49"/>
      <c r="CP2928" s="49"/>
      <c r="CQ2928" s="49"/>
      <c r="CR2928" s="49"/>
      <c r="CS2928" s="49"/>
      <c r="CT2928" s="49"/>
      <c r="CU2928" s="49"/>
      <c r="CV2928" s="49"/>
      <c r="CW2928" s="49"/>
      <c r="CX2928" s="49"/>
      <c r="CY2928" s="49"/>
      <c r="CZ2928" s="49"/>
      <c r="DA2928" s="49"/>
      <c r="DB2928" s="49"/>
      <c r="DC2928" s="49"/>
      <c r="DD2928" s="49"/>
      <c r="DE2928" s="49"/>
      <c r="DF2928" s="49"/>
      <c r="DG2928" s="49"/>
      <c r="DH2928" s="49"/>
      <c r="DI2928" s="49"/>
      <c r="DJ2928" s="49"/>
      <c r="DK2928" s="49"/>
      <c r="DL2928" s="49"/>
      <c r="DM2928" s="49"/>
      <c r="DN2928" s="49"/>
      <c r="DO2928" s="49"/>
      <c r="DP2928" s="49"/>
      <c r="DQ2928" s="49"/>
      <c r="DR2928" s="49"/>
      <c r="DS2928" s="49"/>
      <c r="DT2928" s="49"/>
      <c r="DU2928" s="49"/>
      <c r="DV2928" s="49"/>
      <c r="DW2928" s="49"/>
      <c r="DX2928" s="49"/>
      <c r="DY2928" s="49"/>
      <c r="DZ2928" s="49"/>
      <c r="EA2928" s="49"/>
      <c r="EB2928" s="49"/>
      <c r="EC2928" s="49"/>
      <c r="ED2928" s="49"/>
      <c r="EE2928" s="49"/>
      <c r="EF2928" s="49"/>
      <c r="EG2928" s="49"/>
      <c r="EH2928" s="49"/>
      <c r="EI2928" s="49"/>
      <c r="EJ2928" s="49"/>
      <c r="EK2928" s="49"/>
      <c r="EL2928" s="49"/>
      <c r="EM2928" s="49"/>
      <c r="EN2928" s="49"/>
      <c r="EO2928" s="49"/>
      <c r="EP2928" s="49"/>
      <c r="EQ2928" s="49"/>
      <c r="ER2928" s="49"/>
      <c r="ES2928" s="49"/>
      <c r="ET2928" s="49"/>
      <c r="EU2928" s="49"/>
      <c r="EV2928" s="49"/>
      <c r="EW2928" s="49"/>
      <c r="EX2928" s="49"/>
      <c r="EY2928" s="49"/>
      <c r="EZ2928" s="49"/>
      <c r="FA2928" s="49"/>
      <c r="FB2928" s="49"/>
      <c r="FC2928" s="49"/>
      <c r="FD2928" s="49"/>
      <c r="FE2928" s="49"/>
      <c r="FF2928" s="49"/>
      <c r="FG2928" s="49"/>
      <c r="FH2928" s="49"/>
      <c r="FI2928" s="49"/>
      <c r="FJ2928" s="49"/>
      <c r="FK2928" s="49"/>
      <c r="FL2928" s="49"/>
      <c r="FM2928" s="49"/>
      <c r="FN2928" s="49"/>
      <c r="FO2928" s="49"/>
      <c r="FP2928" s="49"/>
      <c r="FQ2928" s="49"/>
      <c r="FR2928" s="49"/>
      <c r="FS2928" s="49"/>
      <c r="FT2928" s="49"/>
      <c r="FU2928" s="49"/>
      <c r="FV2928" s="49"/>
      <c r="FW2928" s="49"/>
      <c r="FX2928" s="49"/>
      <c r="FY2928" s="49"/>
      <c r="FZ2928" s="49"/>
      <c r="GA2928" s="49"/>
      <c r="GB2928" s="49"/>
      <c r="GC2928" s="49"/>
      <c r="GD2928" s="49"/>
      <c r="GE2928" s="49"/>
      <c r="GF2928" s="49"/>
      <c r="GG2928" s="49"/>
      <c r="GH2928" s="49"/>
      <c r="GI2928" s="49"/>
      <c r="GJ2928" s="49"/>
      <c r="GK2928" s="49"/>
      <c r="GL2928" s="49"/>
      <c r="GM2928" s="49"/>
      <c r="GN2928" s="49"/>
      <c r="GO2928" s="49"/>
      <c r="GP2928" s="49"/>
      <c r="GQ2928" s="49"/>
      <c r="GR2928" s="49"/>
      <c r="GS2928" s="49"/>
      <c r="GT2928" s="49"/>
      <c r="GU2928" s="49"/>
      <c r="GV2928" s="49"/>
      <c r="GW2928" s="49"/>
      <c r="GX2928" s="49"/>
      <c r="GY2928" s="49"/>
      <c r="GZ2928" s="49"/>
      <c r="HA2928" s="49"/>
      <c r="HB2928" s="49"/>
      <c r="HC2928" s="49"/>
      <c r="HD2928" s="49"/>
      <c r="HE2928" s="49"/>
      <c r="HF2928" s="49"/>
      <c r="HG2928" s="49"/>
      <c r="HH2928" s="49"/>
      <c r="HI2928" s="49"/>
      <c r="HJ2928" s="49"/>
      <c r="HK2928" s="49"/>
      <c r="HL2928" s="49"/>
      <c r="HM2928" s="49"/>
      <c r="HN2928" s="49"/>
      <c r="HO2928" s="49"/>
      <c r="HP2928" s="49"/>
      <c r="HQ2928" s="49"/>
      <c r="HR2928" s="49"/>
      <c r="HS2928" s="49"/>
      <c r="HT2928" s="49"/>
      <c r="HU2928" s="49"/>
      <c r="HV2928" s="49"/>
      <c r="HW2928" s="49"/>
      <c r="HX2928" s="49"/>
      <c r="HY2928" s="49"/>
      <c r="HZ2928" s="49"/>
      <c r="IA2928" s="49"/>
      <c r="IB2928" s="49"/>
      <c r="IC2928" s="49"/>
      <c r="ID2928" s="49"/>
      <c r="IE2928" s="49"/>
      <c r="IF2928" s="49"/>
      <c r="IG2928" s="49"/>
      <c r="IH2928" s="54"/>
      <c r="II2928" s="55"/>
    </row>
    <row r="2929" spans="1:39" ht="30" customHeight="1">
      <c r="A2929" s="53" t="s">
        <v>627</v>
      </c>
      <c r="B2929" s="85">
        <v>40191</v>
      </c>
      <c r="C2929" s="85">
        <v>59819</v>
      </c>
      <c r="D2929" s="86" t="s">
        <v>5363</v>
      </c>
      <c r="E2929" s="87" t="s">
        <v>3100</v>
      </c>
      <c r="F2929" s="56" t="s">
        <v>6427</v>
      </c>
      <c r="G2929" s="30" t="s">
        <v>5290</v>
      </c>
      <c r="H2929" s="31">
        <v>1500</v>
      </c>
      <c r="I2929" s="31">
        <v>1700</v>
      </c>
      <c r="J2929" s="56" t="s">
        <v>3287</v>
      </c>
      <c r="K2929" s="71" t="s">
        <v>3691</v>
      </c>
      <c r="L2929" s="55"/>
      <c r="M2929" s="55"/>
      <c r="N2929" s="57"/>
      <c r="O2929" s="57"/>
      <c r="P2929" s="57"/>
      <c r="Q2929" s="57"/>
      <c r="R2929" s="48"/>
      <c r="S2929" s="53"/>
      <c r="T2929" s="53" t="e">
        <f>VLOOKUP(C2929:C5982,[2]Sheet3!$B$2:$J$9150,9,0)</f>
        <v>#N/A</v>
      </c>
      <c r="U2929" s="58" t="s">
        <v>4110</v>
      </c>
      <c r="V2929" s="85">
        <v>40191</v>
      </c>
      <c r="W2929" s="58" t="s">
        <v>6596</v>
      </c>
      <c r="X2929" s="58" t="s">
        <v>6628</v>
      </c>
      <c r="Y2929" s="53">
        <v>0</v>
      </c>
      <c r="Z2929" s="56" t="e">
        <v>#N/A</v>
      </c>
      <c r="AA2929" s="56" t="e">
        <v>#N/A</v>
      </c>
      <c r="AB2929" s="56" t="e">
        <v>#N/A</v>
      </c>
      <c r="AC2929" s="111"/>
      <c r="AD2929" s="53"/>
      <c r="AE2929" s="53"/>
      <c r="AF2929" s="53"/>
      <c r="AG2929" s="53"/>
      <c r="AH2929" s="53"/>
      <c r="AI2929" s="53"/>
      <c r="AJ2929" s="53"/>
      <c r="AK2929" s="53"/>
      <c r="AL2929" s="53"/>
      <c r="AM2929" s="49" t="e">
        <f>VLOOKUP(C2929:C6313,[3]Sheet3!$D$2:$D$21,1,0)</f>
        <v>#N/A</v>
      </c>
    </row>
    <row r="2930" spans="1:39" ht="30" customHeight="1">
      <c r="A2930" s="53" t="s">
        <v>627</v>
      </c>
      <c r="B2930" s="85">
        <v>40191</v>
      </c>
      <c r="C2930" s="85">
        <v>76246</v>
      </c>
      <c r="D2930" s="86" t="s">
        <v>3096</v>
      </c>
      <c r="E2930" s="87" t="s">
        <v>2623</v>
      </c>
      <c r="F2930" s="56" t="s">
        <v>4083</v>
      </c>
      <c r="G2930" s="30" t="s">
        <v>4188</v>
      </c>
      <c r="H2930" s="31">
        <v>1500</v>
      </c>
      <c r="I2930" s="31">
        <v>1500</v>
      </c>
      <c r="J2930" s="56" t="s">
        <v>4189</v>
      </c>
      <c r="K2930" s="71" t="s">
        <v>3691</v>
      </c>
      <c r="L2930" s="55"/>
      <c r="M2930" s="55"/>
      <c r="N2930" s="57"/>
      <c r="O2930" s="57"/>
      <c r="P2930" s="57"/>
      <c r="Q2930" s="57"/>
      <c r="R2930" s="48"/>
      <c r="S2930" s="53"/>
      <c r="T2930" s="53" t="e">
        <f>VLOOKUP(C2930:C5983,[2]Sheet3!$B$2:$J$9150,9,0)</f>
        <v>#N/A</v>
      </c>
      <c r="U2930" s="58" t="s">
        <v>4110</v>
      </c>
      <c r="V2930" s="85">
        <v>40191</v>
      </c>
      <c r="W2930" s="58" t="s">
        <v>6596</v>
      </c>
      <c r="X2930" s="58" t="s">
        <v>6628</v>
      </c>
      <c r="Y2930" s="53" t="s">
        <v>5892</v>
      </c>
      <c r="Z2930" s="56" t="s">
        <v>5974</v>
      </c>
      <c r="AA2930" s="56" t="s">
        <v>5976</v>
      </c>
      <c r="AB2930" s="56" t="s">
        <v>6890</v>
      </c>
      <c r="AC2930" s="111"/>
      <c r="AD2930" s="53"/>
      <c r="AE2930" s="53"/>
      <c r="AF2930" s="53"/>
      <c r="AG2930" s="53"/>
      <c r="AH2930" s="53"/>
      <c r="AI2930" s="53"/>
      <c r="AJ2930" s="53"/>
      <c r="AK2930" s="53"/>
      <c r="AL2930" s="53"/>
      <c r="AM2930" s="49" t="e">
        <f>VLOOKUP(C2930:C6314,[3]Sheet3!$D$2:$D$21,1,0)</f>
        <v>#N/A</v>
      </c>
    </row>
    <row r="2931" spans="1:39" ht="30" customHeight="1">
      <c r="A2931" s="53" t="s">
        <v>627</v>
      </c>
      <c r="B2931" s="85">
        <v>40162</v>
      </c>
      <c r="C2931" s="85">
        <v>69294</v>
      </c>
      <c r="D2931" s="86" t="s">
        <v>5362</v>
      </c>
      <c r="E2931" s="87" t="s">
        <v>2623</v>
      </c>
      <c r="F2931" s="56" t="s">
        <v>6105</v>
      </c>
      <c r="G2931" s="30" t="s">
        <v>730</v>
      </c>
      <c r="H2931" s="56">
        <v>1500</v>
      </c>
      <c r="I2931" s="56">
        <v>1500</v>
      </c>
      <c r="J2931" s="56" t="s">
        <v>4941</v>
      </c>
      <c r="K2931" s="71" t="s">
        <v>3691</v>
      </c>
      <c r="L2931" s="55"/>
      <c r="M2931" s="55"/>
      <c r="N2931" s="57"/>
      <c r="O2931" s="57"/>
      <c r="P2931" s="57"/>
      <c r="Q2931" s="57"/>
      <c r="R2931" s="48"/>
      <c r="S2931" s="53"/>
      <c r="T2931" s="53" t="e">
        <f>VLOOKUP(C2931:C5984,[2]Sheet3!$B$2:$J$9150,9,0)</f>
        <v>#N/A</v>
      </c>
      <c r="U2931" s="58" t="s">
        <v>4110</v>
      </c>
      <c r="V2931" s="85">
        <v>40162</v>
      </c>
      <c r="W2931" s="58" t="s">
        <v>545</v>
      </c>
      <c r="X2931" s="58" t="s">
        <v>1018</v>
      </c>
      <c r="Y2931" s="53">
        <v>0</v>
      </c>
      <c r="Z2931" s="56" t="e">
        <v>#N/A</v>
      </c>
      <c r="AA2931" s="56" t="e">
        <v>#N/A</v>
      </c>
      <c r="AB2931" s="56" t="e">
        <v>#N/A</v>
      </c>
      <c r="AC2931" s="111"/>
      <c r="AD2931" s="53"/>
      <c r="AE2931" s="53"/>
      <c r="AF2931" s="53"/>
      <c r="AG2931" s="53"/>
      <c r="AH2931" s="53"/>
      <c r="AI2931" s="53"/>
      <c r="AJ2931" s="53"/>
      <c r="AK2931" s="53"/>
      <c r="AL2931" s="53"/>
      <c r="AM2931" s="49" t="e">
        <f>VLOOKUP(C2931:C6315,[3]Sheet3!$D$2:$D$21,1,0)</f>
        <v>#N/A</v>
      </c>
    </row>
    <row r="2932" spans="1:39" ht="30" customHeight="1">
      <c r="A2932" s="53" t="s">
        <v>627</v>
      </c>
      <c r="B2932" s="85">
        <v>40225</v>
      </c>
      <c r="C2932" s="85">
        <v>59561</v>
      </c>
      <c r="D2932" s="86" t="s">
        <v>5361</v>
      </c>
      <c r="E2932" s="87" t="s">
        <v>2623</v>
      </c>
      <c r="F2932" s="56" t="s">
        <v>4083</v>
      </c>
      <c r="G2932" s="30" t="s">
        <v>4188</v>
      </c>
      <c r="H2932" s="31">
        <v>1500</v>
      </c>
      <c r="I2932" s="31">
        <v>1500</v>
      </c>
      <c r="J2932" s="56" t="s">
        <v>4189</v>
      </c>
      <c r="K2932" s="71" t="s">
        <v>3691</v>
      </c>
      <c r="L2932" s="55"/>
      <c r="M2932" s="55"/>
      <c r="N2932" s="57"/>
      <c r="O2932" s="57"/>
      <c r="P2932" s="57"/>
      <c r="Q2932" s="57"/>
      <c r="R2932" s="48"/>
      <c r="S2932" s="53"/>
      <c r="T2932" s="53" t="e">
        <f>VLOOKUP(C2932:C5985,[2]Sheet3!$B$2:$J$9150,9,0)</f>
        <v>#N/A</v>
      </c>
      <c r="U2932" s="58" t="s">
        <v>4110</v>
      </c>
      <c r="V2932" s="85">
        <v>40225</v>
      </c>
      <c r="W2932" s="58" t="s">
        <v>5704</v>
      </c>
      <c r="X2932" s="58" t="s">
        <v>6632</v>
      </c>
      <c r="Y2932" s="53">
        <v>0</v>
      </c>
      <c r="Z2932" s="56" t="e">
        <v>#N/A</v>
      </c>
      <c r="AA2932" s="56" t="e">
        <v>#N/A</v>
      </c>
      <c r="AB2932" s="56" t="e">
        <v>#N/A</v>
      </c>
      <c r="AC2932" s="111"/>
      <c r="AD2932" s="53"/>
      <c r="AE2932" s="53"/>
      <c r="AF2932" s="53"/>
      <c r="AG2932" s="53"/>
      <c r="AH2932" s="53"/>
      <c r="AI2932" s="53"/>
      <c r="AJ2932" s="53"/>
      <c r="AK2932" s="53"/>
      <c r="AL2932" s="53"/>
      <c r="AM2932" s="49" t="e">
        <f>VLOOKUP(C2932:C6316,[3]Sheet3!$D$2:$D$21,1,0)</f>
        <v>#N/A</v>
      </c>
    </row>
    <row r="2933" spans="1:39" ht="30" customHeight="1">
      <c r="A2933" s="53" t="s">
        <v>627</v>
      </c>
      <c r="B2933" s="85">
        <v>40225</v>
      </c>
      <c r="C2933" s="85">
        <v>62852</v>
      </c>
      <c r="D2933" s="86" t="s">
        <v>5360</v>
      </c>
      <c r="E2933" s="87" t="s">
        <v>3100</v>
      </c>
      <c r="F2933" s="56" t="s">
        <v>6427</v>
      </c>
      <c r="G2933" s="30" t="s">
        <v>5290</v>
      </c>
      <c r="H2933" s="31">
        <v>1500</v>
      </c>
      <c r="I2933" s="31">
        <v>1700</v>
      </c>
      <c r="J2933" s="56" t="s">
        <v>3287</v>
      </c>
      <c r="K2933" s="71" t="s">
        <v>3691</v>
      </c>
      <c r="L2933" s="55"/>
      <c r="M2933" s="55"/>
      <c r="N2933" s="57"/>
      <c r="O2933" s="57"/>
      <c r="P2933" s="57"/>
      <c r="Q2933" s="57"/>
      <c r="R2933" s="48"/>
      <c r="S2933" s="53"/>
      <c r="T2933" s="53" t="e">
        <f>VLOOKUP(C2933:C5986,[2]Sheet3!$B$2:$J$9150,9,0)</f>
        <v>#N/A</v>
      </c>
      <c r="U2933" s="58" t="s">
        <v>4110</v>
      </c>
      <c r="V2933" s="85">
        <v>40225</v>
      </c>
      <c r="W2933" s="58" t="s">
        <v>5704</v>
      </c>
      <c r="X2933" s="58" t="s">
        <v>6632</v>
      </c>
      <c r="Y2933" s="53">
        <v>0</v>
      </c>
      <c r="Z2933" s="56" t="e">
        <v>#N/A</v>
      </c>
      <c r="AA2933" s="56" t="e">
        <v>#N/A</v>
      </c>
      <c r="AB2933" s="56" t="e">
        <v>#N/A</v>
      </c>
      <c r="AC2933" s="111"/>
      <c r="AD2933" s="53"/>
      <c r="AE2933" s="53"/>
      <c r="AF2933" s="53"/>
      <c r="AG2933" s="53"/>
      <c r="AH2933" s="53"/>
      <c r="AI2933" s="53"/>
      <c r="AJ2933" s="53"/>
      <c r="AK2933" s="53"/>
      <c r="AL2933" s="53"/>
      <c r="AM2933" s="49" t="e">
        <f>VLOOKUP(C2933:C6317,[3]Sheet3!$D$2:$D$21,1,0)</f>
        <v>#N/A</v>
      </c>
    </row>
    <row r="2934" spans="1:39" ht="30" customHeight="1">
      <c r="A2934" s="53" t="s">
        <v>627</v>
      </c>
      <c r="B2934" s="85">
        <v>40131</v>
      </c>
      <c r="C2934" s="85">
        <v>53836</v>
      </c>
      <c r="D2934" s="86" t="s">
        <v>5581</v>
      </c>
      <c r="E2934" s="87" t="s">
        <v>2623</v>
      </c>
      <c r="F2934" s="56" t="s">
        <v>4083</v>
      </c>
      <c r="G2934" s="30" t="s">
        <v>4188</v>
      </c>
      <c r="H2934" s="31">
        <v>1500</v>
      </c>
      <c r="I2934" s="31">
        <v>1500</v>
      </c>
      <c r="J2934" s="56" t="s">
        <v>4189</v>
      </c>
      <c r="K2934" s="71" t="s">
        <v>3691</v>
      </c>
      <c r="L2934" s="55"/>
      <c r="M2934" s="55"/>
      <c r="N2934" s="57"/>
      <c r="O2934" s="57"/>
      <c r="P2934" s="57"/>
      <c r="Q2934" s="57"/>
      <c r="R2934" s="48"/>
      <c r="S2934" s="53"/>
      <c r="T2934" s="53" t="e">
        <f>VLOOKUP(C2934:C5987,[2]Sheet3!$B$2:$J$9150,9,0)</f>
        <v>#N/A</v>
      </c>
      <c r="U2934" s="58" t="s">
        <v>4110</v>
      </c>
      <c r="V2934" s="85">
        <v>40131</v>
      </c>
      <c r="W2934" s="58" t="s">
        <v>535</v>
      </c>
      <c r="X2934" s="58" t="s">
        <v>6628</v>
      </c>
      <c r="Y2934" s="53" t="s">
        <v>5893</v>
      </c>
      <c r="Z2934" s="56" t="s">
        <v>6803</v>
      </c>
      <c r="AA2934" s="56" t="s">
        <v>5978</v>
      </c>
      <c r="AB2934" s="56" t="s">
        <v>3667</v>
      </c>
      <c r="AC2934" s="111"/>
      <c r="AD2934" s="53"/>
      <c r="AE2934" s="53"/>
      <c r="AF2934" s="53"/>
      <c r="AG2934" s="53"/>
      <c r="AH2934" s="53"/>
      <c r="AI2934" s="53"/>
      <c r="AJ2934" s="53"/>
      <c r="AK2934" s="53"/>
      <c r="AL2934" s="53"/>
      <c r="AM2934" s="49" t="e">
        <f>VLOOKUP(C2934:C6318,[3]Sheet3!$D$2:$D$21,1,0)</f>
        <v>#N/A</v>
      </c>
    </row>
    <row r="2935" spans="1:39" ht="30" customHeight="1">
      <c r="A2935" s="53" t="s">
        <v>627</v>
      </c>
      <c r="B2935" s="85">
        <v>40191</v>
      </c>
      <c r="C2935" s="85">
        <v>66295</v>
      </c>
      <c r="D2935" s="86" t="s">
        <v>5364</v>
      </c>
      <c r="E2935" s="87" t="s">
        <v>3100</v>
      </c>
      <c r="F2935" s="56" t="s">
        <v>6427</v>
      </c>
      <c r="G2935" s="30" t="s">
        <v>5290</v>
      </c>
      <c r="H2935" s="31">
        <v>1500</v>
      </c>
      <c r="I2935" s="31">
        <v>1700</v>
      </c>
      <c r="J2935" s="56" t="s">
        <v>3287</v>
      </c>
      <c r="K2935" s="71" t="s">
        <v>3691</v>
      </c>
      <c r="L2935" s="55"/>
      <c r="M2935" s="55"/>
      <c r="N2935" s="57"/>
      <c r="O2935" s="57"/>
      <c r="P2935" s="57"/>
      <c r="Q2935" s="57"/>
      <c r="R2935" s="48"/>
      <c r="S2935" s="53"/>
      <c r="T2935" s="53" t="e">
        <f>VLOOKUP(C2935:C5988,[2]Sheet3!$B$2:$J$9150,9,0)</f>
        <v>#N/A</v>
      </c>
      <c r="U2935" s="58" t="s">
        <v>4110</v>
      </c>
      <c r="V2935" s="85">
        <v>40191</v>
      </c>
      <c r="W2935" s="58" t="s">
        <v>6596</v>
      </c>
      <c r="X2935" s="58" t="s">
        <v>6628</v>
      </c>
      <c r="Y2935" s="53">
        <v>0</v>
      </c>
      <c r="Z2935" s="56" t="e">
        <v>#N/A</v>
      </c>
      <c r="AA2935" s="56" t="e">
        <v>#N/A</v>
      </c>
      <c r="AB2935" s="56" t="e">
        <v>#N/A</v>
      </c>
      <c r="AC2935" s="111"/>
      <c r="AD2935" s="53"/>
      <c r="AE2935" s="53"/>
      <c r="AF2935" s="53"/>
      <c r="AG2935" s="53"/>
      <c r="AH2935" s="53"/>
      <c r="AI2935" s="53"/>
      <c r="AJ2935" s="53"/>
      <c r="AK2935" s="53"/>
      <c r="AL2935" s="53"/>
      <c r="AM2935" s="49" t="e">
        <f>VLOOKUP(C2935:C6319,[3]Sheet3!$D$2:$D$21,1,0)</f>
        <v>#N/A</v>
      </c>
    </row>
    <row r="2936" spans="1:39" ht="30" customHeight="1">
      <c r="A2936" s="53" t="s">
        <v>627</v>
      </c>
      <c r="B2936" s="85">
        <v>40131</v>
      </c>
      <c r="C2936" s="85">
        <v>67571</v>
      </c>
      <c r="D2936" s="86" t="s">
        <v>5585</v>
      </c>
      <c r="E2936" s="87" t="s">
        <v>2623</v>
      </c>
      <c r="F2936" s="56" t="s">
        <v>4083</v>
      </c>
      <c r="G2936" s="30" t="s">
        <v>4188</v>
      </c>
      <c r="H2936" s="31">
        <v>1500</v>
      </c>
      <c r="I2936" s="31">
        <v>1500</v>
      </c>
      <c r="J2936" s="56" t="s">
        <v>4189</v>
      </c>
      <c r="K2936" s="71" t="s">
        <v>3691</v>
      </c>
      <c r="L2936" s="55"/>
      <c r="M2936" s="55"/>
      <c r="N2936" s="57"/>
      <c r="O2936" s="57"/>
      <c r="P2936" s="57"/>
      <c r="Q2936" s="57"/>
      <c r="R2936" s="48"/>
      <c r="S2936" s="53"/>
      <c r="T2936" s="53" t="e">
        <f>VLOOKUP(C2936:C5989,[2]Sheet3!$B$2:$J$9150,9,0)</f>
        <v>#N/A</v>
      </c>
      <c r="U2936" s="58" t="s">
        <v>4110</v>
      </c>
      <c r="V2936" s="85">
        <v>40131</v>
      </c>
      <c r="W2936" s="58" t="s">
        <v>535</v>
      </c>
      <c r="X2936" s="58" t="s">
        <v>6628</v>
      </c>
      <c r="Y2936" s="53" t="s">
        <v>5894</v>
      </c>
      <c r="Z2936" s="56" t="s">
        <v>6036</v>
      </c>
      <c r="AA2936" s="56" t="s">
        <v>5976</v>
      </c>
      <c r="AB2936" s="56">
        <v>0</v>
      </c>
      <c r="AC2936" s="111"/>
      <c r="AD2936" s="53"/>
      <c r="AE2936" s="53"/>
      <c r="AF2936" s="53"/>
      <c r="AG2936" s="53"/>
      <c r="AH2936" s="53"/>
      <c r="AI2936" s="53"/>
      <c r="AJ2936" s="53"/>
      <c r="AK2936" s="53"/>
      <c r="AL2936" s="53"/>
      <c r="AM2936" s="49" t="e">
        <f>VLOOKUP(C2936:C6320,[3]Sheet3!$D$2:$D$21,1,0)</f>
        <v>#N/A</v>
      </c>
    </row>
    <row r="2937" spans="1:39" ht="30" customHeight="1">
      <c r="A2937" s="53" t="s">
        <v>627</v>
      </c>
      <c r="B2937" s="85">
        <v>40131</v>
      </c>
      <c r="C2937" s="85">
        <v>60426</v>
      </c>
      <c r="D2937" s="86" t="s">
        <v>5584</v>
      </c>
      <c r="E2937" s="87" t="s">
        <v>2623</v>
      </c>
      <c r="F2937" s="56" t="s">
        <v>4083</v>
      </c>
      <c r="G2937" s="30" t="s">
        <v>4188</v>
      </c>
      <c r="H2937" s="31">
        <v>1500</v>
      </c>
      <c r="I2937" s="31">
        <v>1500</v>
      </c>
      <c r="J2937" s="56" t="s">
        <v>4189</v>
      </c>
      <c r="K2937" s="71" t="s">
        <v>3691</v>
      </c>
      <c r="L2937" s="55"/>
      <c r="M2937" s="55"/>
      <c r="N2937" s="57"/>
      <c r="O2937" s="57"/>
      <c r="P2937" s="57"/>
      <c r="Q2937" s="57"/>
      <c r="R2937" s="48"/>
      <c r="S2937" s="53"/>
      <c r="T2937" s="53" t="e">
        <f>VLOOKUP(C2937:C5990,[2]Sheet3!$B$2:$J$9150,9,0)</f>
        <v>#N/A</v>
      </c>
      <c r="U2937" s="58" t="s">
        <v>4110</v>
      </c>
      <c r="V2937" s="85">
        <v>40131</v>
      </c>
      <c r="W2937" s="58" t="s">
        <v>535</v>
      </c>
      <c r="X2937" s="58" t="s">
        <v>6628</v>
      </c>
      <c r="Y2937" s="53" t="s">
        <v>5895</v>
      </c>
      <c r="Z2937" s="56" t="e">
        <v>#N/A</v>
      </c>
      <c r="AA2937" s="56" t="e">
        <v>#N/A</v>
      </c>
      <c r="AB2937" s="56" t="e">
        <v>#N/A</v>
      </c>
      <c r="AC2937" s="111"/>
      <c r="AD2937" s="53"/>
      <c r="AE2937" s="53"/>
      <c r="AF2937" s="53"/>
      <c r="AG2937" s="53"/>
      <c r="AH2937" s="53"/>
      <c r="AI2937" s="53"/>
      <c r="AJ2937" s="53"/>
      <c r="AK2937" s="53"/>
      <c r="AL2937" s="53"/>
      <c r="AM2937" s="49" t="e">
        <f>VLOOKUP(C2937:C6321,[3]Sheet3!$D$2:$D$21,1,0)</f>
        <v>#N/A</v>
      </c>
    </row>
    <row r="2938" spans="1:39" ht="30" customHeight="1">
      <c r="A2938" s="53" t="s">
        <v>627</v>
      </c>
      <c r="B2938" s="85">
        <v>40131</v>
      </c>
      <c r="C2938" s="85">
        <v>54175</v>
      </c>
      <c r="D2938" s="86" t="s">
        <v>5583</v>
      </c>
      <c r="E2938" s="87" t="s">
        <v>2623</v>
      </c>
      <c r="F2938" s="56" t="s">
        <v>4083</v>
      </c>
      <c r="G2938" s="30" t="s">
        <v>4188</v>
      </c>
      <c r="H2938" s="31">
        <v>1500</v>
      </c>
      <c r="I2938" s="31">
        <v>1500</v>
      </c>
      <c r="J2938" s="56" t="s">
        <v>4189</v>
      </c>
      <c r="K2938" s="71" t="s">
        <v>3691</v>
      </c>
      <c r="L2938" s="55"/>
      <c r="M2938" s="55"/>
      <c r="N2938" s="57"/>
      <c r="O2938" s="57"/>
      <c r="P2938" s="57"/>
      <c r="Q2938" s="57"/>
      <c r="R2938" s="48"/>
      <c r="S2938" s="53"/>
      <c r="T2938" s="53" t="e">
        <f>VLOOKUP(C2938:C5991,[2]Sheet3!$B$2:$J$9150,9,0)</f>
        <v>#N/A</v>
      </c>
      <c r="U2938" s="58" t="s">
        <v>4110</v>
      </c>
      <c r="V2938" s="85">
        <v>40131</v>
      </c>
      <c r="W2938" s="58" t="s">
        <v>535</v>
      </c>
      <c r="X2938" s="58" t="s">
        <v>6628</v>
      </c>
      <c r="Y2938" s="53">
        <v>0</v>
      </c>
      <c r="Z2938" s="56" t="e">
        <v>#N/A</v>
      </c>
      <c r="AA2938" s="56" t="e">
        <v>#N/A</v>
      </c>
      <c r="AB2938" s="56" t="e">
        <v>#N/A</v>
      </c>
      <c r="AC2938" s="111"/>
      <c r="AD2938" s="53"/>
      <c r="AE2938" s="53"/>
      <c r="AF2938" s="53"/>
      <c r="AG2938" s="53"/>
      <c r="AH2938" s="53"/>
      <c r="AI2938" s="53"/>
      <c r="AJ2938" s="53"/>
      <c r="AK2938" s="53"/>
      <c r="AL2938" s="53"/>
      <c r="AM2938" s="49" t="e">
        <f>VLOOKUP(C2938:C6322,[3]Sheet3!$D$2:$D$21,1,0)</f>
        <v>#N/A</v>
      </c>
    </row>
    <row r="2939" spans="1:39" ht="30" customHeight="1">
      <c r="A2939" s="53" t="s">
        <v>627</v>
      </c>
      <c r="B2939" s="85">
        <v>40131</v>
      </c>
      <c r="C2939" s="85">
        <v>60477</v>
      </c>
      <c r="D2939" s="86" t="s">
        <v>5582</v>
      </c>
      <c r="E2939" s="87" t="s">
        <v>2623</v>
      </c>
      <c r="F2939" s="56" t="s">
        <v>4083</v>
      </c>
      <c r="G2939" s="30" t="s">
        <v>4188</v>
      </c>
      <c r="H2939" s="31">
        <v>1500</v>
      </c>
      <c r="I2939" s="31">
        <v>1500</v>
      </c>
      <c r="J2939" s="56" t="s">
        <v>4189</v>
      </c>
      <c r="K2939" s="71" t="s">
        <v>3691</v>
      </c>
      <c r="L2939" s="55"/>
      <c r="M2939" s="55"/>
      <c r="N2939" s="57"/>
      <c r="O2939" s="57"/>
      <c r="P2939" s="57"/>
      <c r="Q2939" s="57"/>
      <c r="R2939" s="48"/>
      <c r="S2939" s="53"/>
      <c r="T2939" s="53" t="e">
        <f>VLOOKUP(C2939:C5992,[2]Sheet3!$B$2:$J$9150,9,0)</f>
        <v>#N/A</v>
      </c>
      <c r="U2939" s="58" t="s">
        <v>4110</v>
      </c>
      <c r="V2939" s="85">
        <v>40131</v>
      </c>
      <c r="W2939" s="58" t="s">
        <v>535</v>
      </c>
      <c r="X2939" s="58" t="s">
        <v>6628</v>
      </c>
      <c r="Y2939" s="53" t="s">
        <v>5896</v>
      </c>
      <c r="Z2939" s="56" t="s">
        <v>6808</v>
      </c>
      <c r="AA2939" s="56" t="s">
        <v>5976</v>
      </c>
      <c r="AB2939" s="56" t="s">
        <v>6885</v>
      </c>
      <c r="AC2939" s="111"/>
      <c r="AD2939" s="53"/>
      <c r="AE2939" s="53"/>
      <c r="AF2939" s="53"/>
      <c r="AG2939" s="53"/>
      <c r="AH2939" s="53"/>
      <c r="AI2939" s="53"/>
      <c r="AJ2939" s="53"/>
      <c r="AK2939" s="53"/>
      <c r="AL2939" s="53"/>
      <c r="AM2939" s="49" t="e">
        <f>VLOOKUP(C2939:C6323,[3]Sheet3!$D$2:$D$21,1,0)</f>
        <v>#N/A</v>
      </c>
    </row>
    <row r="2940" spans="1:39" ht="30" customHeight="1">
      <c r="A2940" s="53" t="s">
        <v>627</v>
      </c>
      <c r="B2940" s="85">
        <v>40038</v>
      </c>
      <c r="C2940" s="85">
        <v>54482</v>
      </c>
      <c r="D2940" s="86" t="s">
        <v>6549</v>
      </c>
      <c r="E2940" s="87" t="s">
        <v>3595</v>
      </c>
      <c r="F2940" s="56" t="s">
        <v>4083</v>
      </c>
      <c r="G2940" s="30" t="s">
        <v>4188</v>
      </c>
      <c r="H2940" s="31">
        <v>1500</v>
      </c>
      <c r="I2940" s="31">
        <v>1500</v>
      </c>
      <c r="J2940" s="56" t="s">
        <v>4189</v>
      </c>
      <c r="K2940" s="71" t="s">
        <v>3691</v>
      </c>
      <c r="L2940" s="55"/>
      <c r="M2940" s="55"/>
      <c r="N2940" s="57"/>
      <c r="O2940" s="57"/>
      <c r="P2940" s="57"/>
      <c r="Q2940" s="57"/>
      <c r="R2940" s="48"/>
      <c r="S2940" s="53"/>
      <c r="T2940" s="53" t="e">
        <f>VLOOKUP(C2940:C5993,[2]Sheet3!$B$2:$J$9150,9,0)</f>
        <v>#N/A</v>
      </c>
      <c r="U2940" s="58" t="s">
        <v>4110</v>
      </c>
      <c r="V2940" s="85">
        <v>40038</v>
      </c>
      <c r="W2940" s="58" t="s">
        <v>5716</v>
      </c>
      <c r="X2940" s="58" t="s">
        <v>6628</v>
      </c>
      <c r="Y2940" s="53">
        <v>0</v>
      </c>
      <c r="Z2940" s="56" t="e">
        <v>#N/A</v>
      </c>
      <c r="AA2940" s="56" t="e">
        <v>#N/A</v>
      </c>
      <c r="AB2940" s="56" t="e">
        <v>#N/A</v>
      </c>
      <c r="AC2940" s="111"/>
      <c r="AD2940" s="53"/>
      <c r="AE2940" s="53"/>
      <c r="AF2940" s="53"/>
      <c r="AG2940" s="53"/>
      <c r="AH2940" s="53"/>
      <c r="AI2940" s="53"/>
      <c r="AJ2940" s="53"/>
      <c r="AK2940" s="53"/>
      <c r="AL2940" s="53"/>
      <c r="AM2940" s="49" t="e">
        <f>VLOOKUP(C2940:C6324,[3]Sheet3!$D$2:$D$21,1,0)</f>
        <v>#N/A</v>
      </c>
    </row>
    <row r="2941" spans="1:39" ht="30" customHeight="1">
      <c r="A2941" s="53" t="s">
        <v>627</v>
      </c>
      <c r="B2941" s="85">
        <v>40038</v>
      </c>
      <c r="C2941" s="85">
        <v>72039</v>
      </c>
      <c r="D2941" s="86" t="s">
        <v>6548</v>
      </c>
      <c r="E2941" s="87" t="s">
        <v>2623</v>
      </c>
      <c r="F2941" s="56" t="s">
        <v>4083</v>
      </c>
      <c r="G2941" s="30" t="s">
        <v>4188</v>
      </c>
      <c r="H2941" s="31">
        <v>1500</v>
      </c>
      <c r="I2941" s="31">
        <v>1500</v>
      </c>
      <c r="J2941" s="56" t="s">
        <v>4189</v>
      </c>
      <c r="K2941" s="71" t="s">
        <v>3691</v>
      </c>
      <c r="L2941" s="55"/>
      <c r="M2941" s="55"/>
      <c r="N2941" s="57"/>
      <c r="O2941" s="57"/>
      <c r="P2941" s="57"/>
      <c r="Q2941" s="57"/>
      <c r="R2941" s="48"/>
      <c r="S2941" s="53"/>
      <c r="T2941" s="53" t="e">
        <f>VLOOKUP(C2941:C5994,[2]Sheet3!$B$2:$J$9150,9,0)</f>
        <v>#N/A</v>
      </c>
      <c r="U2941" s="58" t="s">
        <v>4110</v>
      </c>
      <c r="V2941" s="85">
        <v>40038</v>
      </c>
      <c r="W2941" s="58" t="s">
        <v>5716</v>
      </c>
      <c r="X2941" s="58" t="s">
        <v>6628</v>
      </c>
      <c r="Y2941" s="53" t="s">
        <v>5897</v>
      </c>
      <c r="Z2941" s="56" t="e">
        <v>#N/A</v>
      </c>
      <c r="AA2941" s="56" t="e">
        <v>#N/A</v>
      </c>
      <c r="AB2941" s="56" t="e">
        <v>#N/A</v>
      </c>
      <c r="AC2941" s="111"/>
      <c r="AD2941" s="53"/>
      <c r="AE2941" s="53"/>
      <c r="AF2941" s="53"/>
      <c r="AG2941" s="53"/>
      <c r="AH2941" s="53"/>
      <c r="AI2941" s="53"/>
      <c r="AJ2941" s="53"/>
      <c r="AK2941" s="53"/>
      <c r="AL2941" s="53"/>
      <c r="AM2941" s="49" t="e">
        <f>VLOOKUP(C2941:C6325,[3]Sheet3!$D$2:$D$21,1,0)</f>
        <v>#N/A</v>
      </c>
    </row>
    <row r="2942" spans="1:39" ht="30" customHeight="1">
      <c r="A2942" s="53" t="s">
        <v>627</v>
      </c>
      <c r="B2942" s="85">
        <v>40038</v>
      </c>
      <c r="C2942" s="85">
        <v>64054</v>
      </c>
      <c r="D2942" s="86" t="s">
        <v>6547</v>
      </c>
      <c r="E2942" s="87" t="s">
        <v>2623</v>
      </c>
      <c r="F2942" s="56" t="s">
        <v>4083</v>
      </c>
      <c r="G2942" s="30" t="s">
        <v>4188</v>
      </c>
      <c r="H2942" s="31">
        <v>1500</v>
      </c>
      <c r="I2942" s="31">
        <v>1500</v>
      </c>
      <c r="J2942" s="56" t="s">
        <v>4189</v>
      </c>
      <c r="K2942" s="71" t="s">
        <v>3691</v>
      </c>
      <c r="L2942" s="55"/>
      <c r="M2942" s="55"/>
      <c r="N2942" s="57"/>
      <c r="O2942" s="57"/>
      <c r="P2942" s="57"/>
      <c r="Q2942" s="57"/>
      <c r="R2942" s="48"/>
      <c r="S2942" s="53"/>
      <c r="T2942" s="53" t="e">
        <f>VLOOKUP(C2942:C5995,[2]Sheet3!$B$2:$J$9150,9,0)</f>
        <v>#N/A</v>
      </c>
      <c r="U2942" s="58" t="s">
        <v>4110</v>
      </c>
      <c r="V2942" s="85">
        <v>40038</v>
      </c>
      <c r="W2942" s="58" t="s">
        <v>5716</v>
      </c>
      <c r="X2942" s="58" t="s">
        <v>6628</v>
      </c>
      <c r="Y2942" s="53" t="s">
        <v>5898</v>
      </c>
      <c r="Z2942" s="56" t="e">
        <v>#N/A</v>
      </c>
      <c r="AA2942" s="56" t="e">
        <v>#N/A</v>
      </c>
      <c r="AB2942" s="56" t="e">
        <v>#N/A</v>
      </c>
      <c r="AC2942" s="111"/>
      <c r="AD2942" s="53"/>
      <c r="AE2942" s="53"/>
      <c r="AF2942" s="53"/>
      <c r="AG2942" s="53"/>
      <c r="AH2942" s="53"/>
      <c r="AI2942" s="53"/>
      <c r="AJ2942" s="53"/>
      <c r="AK2942" s="53"/>
      <c r="AL2942" s="53"/>
      <c r="AM2942" s="49" t="e">
        <f>VLOOKUP(C2942:C6326,[3]Sheet3!$D$2:$D$21,1,0)</f>
        <v>#N/A</v>
      </c>
    </row>
    <row r="2943" spans="1:39" ht="30" customHeight="1">
      <c r="A2943" s="53" t="s">
        <v>627</v>
      </c>
      <c r="B2943" s="85">
        <v>40038</v>
      </c>
      <c r="C2943" s="85">
        <v>64077</v>
      </c>
      <c r="D2943" s="86" t="s">
        <v>6546</v>
      </c>
      <c r="E2943" s="87" t="s">
        <v>2623</v>
      </c>
      <c r="F2943" s="56" t="s">
        <v>4083</v>
      </c>
      <c r="G2943" s="30" t="s">
        <v>4188</v>
      </c>
      <c r="H2943" s="31">
        <v>1500</v>
      </c>
      <c r="I2943" s="31">
        <v>1500</v>
      </c>
      <c r="J2943" s="56" t="s">
        <v>4189</v>
      </c>
      <c r="K2943" s="71" t="s">
        <v>3691</v>
      </c>
      <c r="L2943" s="55"/>
      <c r="M2943" s="55"/>
      <c r="N2943" s="57"/>
      <c r="O2943" s="57"/>
      <c r="P2943" s="57"/>
      <c r="Q2943" s="57"/>
      <c r="R2943" s="48"/>
      <c r="S2943" s="53"/>
      <c r="T2943" s="53" t="e">
        <f>VLOOKUP(C2943:C5996,[2]Sheet3!$B$2:$J$9150,9,0)</f>
        <v>#N/A</v>
      </c>
      <c r="U2943" s="58" t="s">
        <v>4110</v>
      </c>
      <c r="V2943" s="85">
        <v>40038</v>
      </c>
      <c r="W2943" s="58" t="s">
        <v>5716</v>
      </c>
      <c r="X2943" s="58" t="s">
        <v>6628</v>
      </c>
      <c r="Y2943" s="53" t="s">
        <v>5899</v>
      </c>
      <c r="Z2943" s="56" t="e">
        <v>#N/A</v>
      </c>
      <c r="AA2943" s="56" t="e">
        <v>#N/A</v>
      </c>
      <c r="AB2943" s="56" t="e">
        <v>#N/A</v>
      </c>
      <c r="AC2943" s="111"/>
      <c r="AD2943" s="53"/>
      <c r="AE2943" s="53"/>
      <c r="AF2943" s="53"/>
      <c r="AG2943" s="53"/>
      <c r="AH2943" s="53"/>
      <c r="AI2943" s="53"/>
      <c r="AJ2943" s="53"/>
      <c r="AK2943" s="53"/>
      <c r="AL2943" s="53"/>
      <c r="AM2943" s="49" t="e">
        <f>VLOOKUP(C2943:C6327,[3]Sheet3!$D$2:$D$21,1,0)</f>
        <v>#N/A</v>
      </c>
    </row>
    <row r="2944" spans="1:39" ht="30" customHeight="1">
      <c r="A2944" s="53" t="s">
        <v>627</v>
      </c>
      <c r="B2944" s="85">
        <v>40038</v>
      </c>
      <c r="C2944" s="85">
        <v>64011</v>
      </c>
      <c r="D2944" s="86" t="s">
        <v>6545</v>
      </c>
      <c r="E2944" s="87" t="s">
        <v>2623</v>
      </c>
      <c r="F2944" s="56" t="s">
        <v>4083</v>
      </c>
      <c r="G2944" s="30" t="s">
        <v>4188</v>
      </c>
      <c r="H2944" s="31">
        <v>1500</v>
      </c>
      <c r="I2944" s="31">
        <v>1500</v>
      </c>
      <c r="J2944" s="56" t="s">
        <v>4189</v>
      </c>
      <c r="K2944" s="71" t="s">
        <v>3691</v>
      </c>
      <c r="L2944" s="55"/>
      <c r="M2944" s="55"/>
      <c r="N2944" s="57"/>
      <c r="O2944" s="57"/>
      <c r="P2944" s="57"/>
      <c r="Q2944" s="57"/>
      <c r="R2944" s="48"/>
      <c r="S2944" s="53"/>
      <c r="T2944" s="53" t="e">
        <f>VLOOKUP(C2944:C5997,[2]Sheet3!$B$2:$J$9150,9,0)</f>
        <v>#N/A</v>
      </c>
      <c r="U2944" s="58" t="s">
        <v>4110</v>
      </c>
      <c r="V2944" s="85">
        <v>40038</v>
      </c>
      <c r="W2944" s="58" t="s">
        <v>5716</v>
      </c>
      <c r="X2944" s="58" t="s">
        <v>6628</v>
      </c>
      <c r="Y2944" s="53">
        <v>0</v>
      </c>
      <c r="Z2944" s="56" t="e">
        <v>#N/A</v>
      </c>
      <c r="AA2944" s="56" t="e">
        <v>#N/A</v>
      </c>
      <c r="AB2944" s="56" t="e">
        <v>#N/A</v>
      </c>
      <c r="AC2944" s="111"/>
      <c r="AD2944" s="53"/>
      <c r="AE2944" s="53"/>
      <c r="AF2944" s="53"/>
      <c r="AG2944" s="53"/>
      <c r="AH2944" s="53"/>
      <c r="AI2944" s="53"/>
      <c r="AJ2944" s="53"/>
      <c r="AK2944" s="53"/>
      <c r="AL2944" s="53"/>
      <c r="AM2944" s="49" t="e">
        <f>VLOOKUP(C2944:C6328,[3]Sheet3!$D$2:$D$21,1,0)</f>
        <v>#N/A</v>
      </c>
    </row>
    <row r="2945" spans="1:39" ht="30" customHeight="1">
      <c r="A2945" s="53" t="s">
        <v>627</v>
      </c>
      <c r="B2945" s="85">
        <v>40038</v>
      </c>
      <c r="C2945" s="85">
        <v>64149</v>
      </c>
      <c r="D2945" s="86" t="s">
        <v>6544</v>
      </c>
      <c r="E2945" s="87" t="s">
        <v>2623</v>
      </c>
      <c r="F2945" s="56" t="s">
        <v>4083</v>
      </c>
      <c r="G2945" s="30" t="s">
        <v>4188</v>
      </c>
      <c r="H2945" s="31">
        <v>1500</v>
      </c>
      <c r="I2945" s="31">
        <v>1500</v>
      </c>
      <c r="J2945" s="56" t="s">
        <v>4189</v>
      </c>
      <c r="K2945" s="71" t="s">
        <v>3691</v>
      </c>
      <c r="L2945" s="55"/>
      <c r="M2945" s="55"/>
      <c r="N2945" s="57"/>
      <c r="O2945" s="57"/>
      <c r="P2945" s="57"/>
      <c r="Q2945" s="57"/>
      <c r="R2945" s="48"/>
      <c r="S2945" s="53"/>
      <c r="T2945" s="53" t="e">
        <f>VLOOKUP(C2945:C5998,[2]Sheet3!$B$2:$J$9150,9,0)</f>
        <v>#N/A</v>
      </c>
      <c r="U2945" s="58" t="s">
        <v>4110</v>
      </c>
      <c r="V2945" s="85">
        <v>40038</v>
      </c>
      <c r="W2945" s="58" t="s">
        <v>5716</v>
      </c>
      <c r="X2945" s="58" t="s">
        <v>6628</v>
      </c>
      <c r="Y2945" s="53" t="s">
        <v>5900</v>
      </c>
      <c r="Z2945" s="56" t="e">
        <v>#N/A</v>
      </c>
      <c r="AA2945" s="56" t="e">
        <v>#N/A</v>
      </c>
      <c r="AB2945" s="56" t="e">
        <v>#N/A</v>
      </c>
      <c r="AC2945" s="111"/>
      <c r="AD2945" s="53"/>
      <c r="AE2945" s="53"/>
      <c r="AF2945" s="53"/>
      <c r="AG2945" s="53"/>
      <c r="AH2945" s="53"/>
      <c r="AI2945" s="53"/>
      <c r="AJ2945" s="53"/>
      <c r="AK2945" s="53"/>
      <c r="AL2945" s="53"/>
      <c r="AM2945" s="49" t="e">
        <f>VLOOKUP(C2945:C6329,[3]Sheet3!$D$2:$D$21,1,0)</f>
        <v>#N/A</v>
      </c>
    </row>
    <row r="2946" spans="1:39" ht="30" customHeight="1">
      <c r="A2946" s="53" t="s">
        <v>627</v>
      </c>
      <c r="B2946" s="85">
        <v>40038</v>
      </c>
      <c r="C2946" s="85">
        <v>64067</v>
      </c>
      <c r="D2946" s="86" t="s">
        <v>6543</v>
      </c>
      <c r="E2946" s="87" t="s">
        <v>2623</v>
      </c>
      <c r="F2946" s="56" t="s">
        <v>4083</v>
      </c>
      <c r="G2946" s="30" t="s">
        <v>4188</v>
      </c>
      <c r="H2946" s="31">
        <v>1500</v>
      </c>
      <c r="I2946" s="31">
        <v>1500</v>
      </c>
      <c r="J2946" s="56" t="s">
        <v>4189</v>
      </c>
      <c r="K2946" s="71" t="s">
        <v>3691</v>
      </c>
      <c r="L2946" s="55"/>
      <c r="M2946" s="55"/>
      <c r="N2946" s="57"/>
      <c r="O2946" s="57"/>
      <c r="P2946" s="57"/>
      <c r="Q2946" s="57"/>
      <c r="R2946" s="48"/>
      <c r="S2946" s="53"/>
      <c r="T2946" s="53" t="e">
        <f>VLOOKUP(C2946:C5999,[2]Sheet3!$B$2:$J$9150,9,0)</f>
        <v>#N/A</v>
      </c>
      <c r="U2946" s="58" t="s">
        <v>4110</v>
      </c>
      <c r="V2946" s="85">
        <v>40038</v>
      </c>
      <c r="W2946" s="58" t="s">
        <v>5716</v>
      </c>
      <c r="X2946" s="58" t="s">
        <v>6628</v>
      </c>
      <c r="Y2946" s="53" t="s">
        <v>5901</v>
      </c>
      <c r="Z2946" s="56" t="e">
        <v>#N/A</v>
      </c>
      <c r="AA2946" s="56" t="e">
        <v>#N/A</v>
      </c>
      <c r="AB2946" s="56" t="e">
        <v>#N/A</v>
      </c>
      <c r="AC2946" s="111"/>
      <c r="AD2946" s="53"/>
      <c r="AE2946" s="53"/>
      <c r="AF2946" s="53"/>
      <c r="AG2946" s="53"/>
      <c r="AH2946" s="53"/>
      <c r="AI2946" s="53"/>
      <c r="AJ2946" s="53"/>
      <c r="AK2946" s="53"/>
      <c r="AL2946" s="53"/>
      <c r="AM2946" s="49" t="e">
        <f>VLOOKUP(C2946:C6330,[3]Sheet3!$D$2:$D$21,1,0)</f>
        <v>#N/A</v>
      </c>
    </row>
    <row r="2947" spans="1:39" ht="30" customHeight="1">
      <c r="A2947" s="53" t="s">
        <v>627</v>
      </c>
      <c r="B2947" s="85">
        <v>40038</v>
      </c>
      <c r="C2947" s="85">
        <v>64138</v>
      </c>
      <c r="D2947" s="86" t="s">
        <v>6542</v>
      </c>
      <c r="E2947" s="87" t="s">
        <v>2623</v>
      </c>
      <c r="F2947" s="56" t="s">
        <v>4083</v>
      </c>
      <c r="G2947" s="30" t="s">
        <v>4188</v>
      </c>
      <c r="H2947" s="31">
        <v>1500</v>
      </c>
      <c r="I2947" s="31">
        <v>1500</v>
      </c>
      <c r="J2947" s="56" t="s">
        <v>4189</v>
      </c>
      <c r="K2947" s="71" t="s">
        <v>3691</v>
      </c>
      <c r="L2947" s="55"/>
      <c r="M2947" s="55"/>
      <c r="N2947" s="57"/>
      <c r="O2947" s="57"/>
      <c r="P2947" s="57"/>
      <c r="Q2947" s="57"/>
      <c r="R2947" s="48"/>
      <c r="S2947" s="53"/>
      <c r="T2947" s="53" t="e">
        <f>VLOOKUP(C2947:C6000,[2]Sheet3!$B$2:$J$9150,9,0)</f>
        <v>#N/A</v>
      </c>
      <c r="U2947" s="58" t="s">
        <v>4110</v>
      </c>
      <c r="V2947" s="85">
        <v>40038</v>
      </c>
      <c r="W2947" s="58" t="s">
        <v>5716</v>
      </c>
      <c r="X2947" s="58" t="s">
        <v>6628</v>
      </c>
      <c r="Y2947" s="53" t="s">
        <v>5902</v>
      </c>
      <c r="Z2947" s="56" t="e">
        <v>#N/A</v>
      </c>
      <c r="AA2947" s="56" t="e">
        <v>#N/A</v>
      </c>
      <c r="AB2947" s="56" t="e">
        <v>#N/A</v>
      </c>
      <c r="AC2947" s="111"/>
      <c r="AD2947" s="53"/>
      <c r="AE2947" s="53"/>
      <c r="AF2947" s="53"/>
      <c r="AG2947" s="53"/>
      <c r="AH2947" s="53"/>
      <c r="AI2947" s="53"/>
      <c r="AJ2947" s="53"/>
      <c r="AK2947" s="53"/>
      <c r="AL2947" s="53"/>
      <c r="AM2947" s="49" t="e">
        <f>VLOOKUP(C2947:C6331,[3]Sheet3!$D$2:$D$21,1,0)</f>
        <v>#N/A</v>
      </c>
    </row>
    <row r="2948" spans="1:39" ht="30" customHeight="1">
      <c r="A2948" s="53" t="s">
        <v>627</v>
      </c>
      <c r="B2948" s="85">
        <v>40038</v>
      </c>
      <c r="C2948" s="85">
        <v>54483</v>
      </c>
      <c r="D2948" s="86" t="s">
        <v>6541</v>
      </c>
      <c r="E2948" s="87" t="s">
        <v>3595</v>
      </c>
      <c r="F2948" s="56" t="s">
        <v>4083</v>
      </c>
      <c r="G2948" s="30" t="s">
        <v>4188</v>
      </c>
      <c r="H2948" s="31">
        <v>1500</v>
      </c>
      <c r="I2948" s="31">
        <v>1500</v>
      </c>
      <c r="J2948" s="56" t="s">
        <v>4189</v>
      </c>
      <c r="K2948" s="71" t="s">
        <v>3691</v>
      </c>
      <c r="L2948" s="55"/>
      <c r="M2948" s="55"/>
      <c r="N2948" s="57"/>
      <c r="O2948" s="57"/>
      <c r="P2948" s="57"/>
      <c r="Q2948" s="57"/>
      <c r="R2948" s="48"/>
      <c r="S2948" s="53"/>
      <c r="T2948" s="53" t="e">
        <f>VLOOKUP(C2948:C6001,[2]Sheet3!$B$2:$J$9150,9,0)</f>
        <v>#N/A</v>
      </c>
      <c r="U2948" s="58" t="s">
        <v>4110</v>
      </c>
      <c r="V2948" s="85">
        <v>40038</v>
      </c>
      <c r="W2948" s="58" t="s">
        <v>5716</v>
      </c>
      <c r="X2948" s="58" t="s">
        <v>6628</v>
      </c>
      <c r="Y2948" s="53">
        <v>0</v>
      </c>
      <c r="Z2948" s="56" t="e">
        <v>#N/A</v>
      </c>
      <c r="AA2948" s="56" t="e">
        <v>#N/A</v>
      </c>
      <c r="AB2948" s="56" t="e">
        <v>#N/A</v>
      </c>
      <c r="AC2948" s="111"/>
      <c r="AD2948" s="53"/>
      <c r="AE2948" s="53"/>
      <c r="AF2948" s="53"/>
      <c r="AG2948" s="53"/>
      <c r="AH2948" s="53"/>
      <c r="AI2948" s="53"/>
      <c r="AJ2948" s="53"/>
      <c r="AK2948" s="53"/>
      <c r="AL2948" s="53"/>
      <c r="AM2948" s="49" t="e">
        <f>VLOOKUP(C2948:C6332,[3]Sheet3!$D$2:$D$21,1,0)</f>
        <v>#N/A</v>
      </c>
    </row>
    <row r="2949" spans="1:39" ht="30" customHeight="1">
      <c r="A2949" s="53" t="s">
        <v>627</v>
      </c>
      <c r="B2949" s="85">
        <v>40038</v>
      </c>
      <c r="C2949" s="85">
        <v>64159</v>
      </c>
      <c r="D2949" s="86" t="s">
        <v>6540</v>
      </c>
      <c r="E2949" s="87" t="s">
        <v>2623</v>
      </c>
      <c r="F2949" s="56" t="s">
        <v>4083</v>
      </c>
      <c r="G2949" s="30" t="s">
        <v>4188</v>
      </c>
      <c r="H2949" s="31">
        <v>1500</v>
      </c>
      <c r="I2949" s="31">
        <v>1500</v>
      </c>
      <c r="J2949" s="56" t="s">
        <v>4189</v>
      </c>
      <c r="K2949" s="71" t="s">
        <v>3691</v>
      </c>
      <c r="L2949" s="55"/>
      <c r="M2949" s="55"/>
      <c r="N2949" s="57"/>
      <c r="O2949" s="57"/>
      <c r="P2949" s="57"/>
      <c r="Q2949" s="57"/>
      <c r="R2949" s="48"/>
      <c r="S2949" s="53"/>
      <c r="T2949" s="53" t="e">
        <f>VLOOKUP(C2949:C6002,[2]Sheet3!$B$2:$J$9150,9,0)</f>
        <v>#N/A</v>
      </c>
      <c r="U2949" s="58" t="s">
        <v>4110</v>
      </c>
      <c r="V2949" s="85">
        <v>40038</v>
      </c>
      <c r="W2949" s="58" t="s">
        <v>5716</v>
      </c>
      <c r="X2949" s="58" t="s">
        <v>6628</v>
      </c>
      <c r="Y2949" s="53" t="s">
        <v>5903</v>
      </c>
      <c r="Z2949" s="56" t="e">
        <v>#N/A</v>
      </c>
      <c r="AA2949" s="56" t="e">
        <v>#N/A</v>
      </c>
      <c r="AB2949" s="56" t="e">
        <v>#N/A</v>
      </c>
      <c r="AC2949" s="111"/>
      <c r="AD2949" s="53"/>
      <c r="AE2949" s="53"/>
      <c r="AF2949" s="53"/>
      <c r="AG2949" s="53"/>
      <c r="AH2949" s="53"/>
      <c r="AI2949" s="53"/>
      <c r="AJ2949" s="53"/>
      <c r="AK2949" s="53"/>
      <c r="AL2949" s="53"/>
      <c r="AM2949" s="49" t="e">
        <f>VLOOKUP(C2949:C6333,[3]Sheet3!$D$2:$D$21,1,0)</f>
        <v>#N/A</v>
      </c>
    </row>
    <row r="2950" spans="1:39" ht="30" customHeight="1">
      <c r="A2950" s="53" t="s">
        <v>627</v>
      </c>
      <c r="B2950" s="85">
        <v>40038</v>
      </c>
      <c r="C2950" s="85">
        <v>54558</v>
      </c>
      <c r="D2950" s="86" t="s">
        <v>6539</v>
      </c>
      <c r="E2950" s="87" t="s">
        <v>2623</v>
      </c>
      <c r="F2950" s="56" t="s">
        <v>4083</v>
      </c>
      <c r="G2950" s="30" t="s">
        <v>4188</v>
      </c>
      <c r="H2950" s="31">
        <v>1500</v>
      </c>
      <c r="I2950" s="31">
        <v>1500</v>
      </c>
      <c r="J2950" s="56" t="s">
        <v>4189</v>
      </c>
      <c r="K2950" s="71" t="s">
        <v>3691</v>
      </c>
      <c r="L2950" s="55"/>
      <c r="M2950" s="55"/>
      <c r="N2950" s="57"/>
      <c r="O2950" s="57"/>
      <c r="P2950" s="57"/>
      <c r="Q2950" s="57"/>
      <c r="R2950" s="48"/>
      <c r="S2950" s="53"/>
      <c r="T2950" s="53" t="e">
        <f>VLOOKUP(C2950:C6003,[2]Sheet3!$B$2:$J$9150,9,0)</f>
        <v>#N/A</v>
      </c>
      <c r="U2950" s="58" t="s">
        <v>4110</v>
      </c>
      <c r="V2950" s="85">
        <v>40038</v>
      </c>
      <c r="W2950" s="58" t="s">
        <v>5716</v>
      </c>
      <c r="X2950" s="58" t="s">
        <v>6628</v>
      </c>
      <c r="Y2950" s="53" t="s">
        <v>5904</v>
      </c>
      <c r="Z2950" s="56" t="e">
        <v>#N/A</v>
      </c>
      <c r="AA2950" s="56" t="e">
        <v>#N/A</v>
      </c>
      <c r="AB2950" s="56" t="e">
        <v>#N/A</v>
      </c>
      <c r="AC2950" s="111"/>
      <c r="AD2950" s="53"/>
      <c r="AE2950" s="53"/>
      <c r="AF2950" s="53"/>
      <c r="AG2950" s="53"/>
      <c r="AH2950" s="53"/>
      <c r="AI2950" s="53"/>
      <c r="AJ2950" s="53"/>
      <c r="AK2950" s="53"/>
      <c r="AL2950" s="53"/>
      <c r="AM2950" s="49" t="e">
        <f>VLOOKUP(C2950:C6334,[3]Sheet3!$D$2:$D$21,1,0)</f>
        <v>#N/A</v>
      </c>
    </row>
    <row r="2951" spans="1:39" ht="30" customHeight="1">
      <c r="A2951" s="53" t="s">
        <v>627</v>
      </c>
      <c r="B2951" s="85">
        <v>40038</v>
      </c>
      <c r="C2951" s="85">
        <v>64134</v>
      </c>
      <c r="D2951" s="86" t="s">
        <v>6538</v>
      </c>
      <c r="E2951" s="87" t="s">
        <v>2623</v>
      </c>
      <c r="F2951" s="56" t="s">
        <v>4083</v>
      </c>
      <c r="G2951" s="30" t="s">
        <v>4188</v>
      </c>
      <c r="H2951" s="31">
        <v>1500</v>
      </c>
      <c r="I2951" s="31">
        <v>1500</v>
      </c>
      <c r="J2951" s="56" t="s">
        <v>4189</v>
      </c>
      <c r="K2951" s="71" t="s">
        <v>3691</v>
      </c>
      <c r="L2951" s="55"/>
      <c r="M2951" s="55"/>
      <c r="N2951" s="57"/>
      <c r="O2951" s="57"/>
      <c r="P2951" s="57"/>
      <c r="Q2951" s="57"/>
      <c r="R2951" s="48"/>
      <c r="S2951" s="53"/>
      <c r="T2951" s="53" t="e">
        <f>VLOOKUP(C2951:C6004,[2]Sheet3!$B$2:$J$9150,9,0)</f>
        <v>#N/A</v>
      </c>
      <c r="U2951" s="58" t="s">
        <v>4110</v>
      </c>
      <c r="V2951" s="85">
        <v>40038</v>
      </c>
      <c r="W2951" s="58" t="s">
        <v>5716</v>
      </c>
      <c r="X2951" s="58" t="s">
        <v>6628</v>
      </c>
      <c r="Y2951" s="53" t="s">
        <v>5905</v>
      </c>
      <c r="Z2951" s="56" t="e">
        <v>#N/A</v>
      </c>
      <c r="AA2951" s="56" t="e">
        <v>#N/A</v>
      </c>
      <c r="AB2951" s="56" t="e">
        <v>#N/A</v>
      </c>
      <c r="AC2951" s="111"/>
      <c r="AD2951" s="53"/>
      <c r="AE2951" s="53"/>
      <c r="AF2951" s="53"/>
      <c r="AG2951" s="53"/>
      <c r="AH2951" s="53"/>
      <c r="AI2951" s="53"/>
      <c r="AJ2951" s="53"/>
      <c r="AK2951" s="53"/>
      <c r="AL2951" s="53"/>
      <c r="AM2951" s="49" t="e">
        <f>VLOOKUP(C2951:C6335,[3]Sheet3!$D$2:$D$21,1,0)</f>
        <v>#N/A</v>
      </c>
    </row>
    <row r="2952" spans="1:39" ht="30" customHeight="1">
      <c r="A2952" s="53" t="s">
        <v>627</v>
      </c>
      <c r="B2952" s="85">
        <v>40038</v>
      </c>
      <c r="C2952" s="85">
        <v>64055</v>
      </c>
      <c r="D2952" s="86" t="s">
        <v>6537</v>
      </c>
      <c r="E2952" s="87" t="s">
        <v>2623</v>
      </c>
      <c r="F2952" s="56" t="s">
        <v>4083</v>
      </c>
      <c r="G2952" s="30" t="s">
        <v>4188</v>
      </c>
      <c r="H2952" s="31">
        <v>1500</v>
      </c>
      <c r="I2952" s="31">
        <v>1500</v>
      </c>
      <c r="J2952" s="56" t="s">
        <v>4189</v>
      </c>
      <c r="K2952" s="71" t="s">
        <v>3691</v>
      </c>
      <c r="L2952" s="55"/>
      <c r="M2952" s="55"/>
      <c r="N2952" s="57"/>
      <c r="O2952" s="57"/>
      <c r="P2952" s="57"/>
      <c r="Q2952" s="57"/>
      <c r="R2952" s="48"/>
      <c r="S2952" s="53"/>
      <c r="T2952" s="53" t="e">
        <f>VLOOKUP(C2952:C6005,[2]Sheet3!$B$2:$J$9150,9,0)</f>
        <v>#N/A</v>
      </c>
      <c r="U2952" s="58" t="s">
        <v>4110</v>
      </c>
      <c r="V2952" s="85">
        <v>40038</v>
      </c>
      <c r="W2952" s="58" t="s">
        <v>5716</v>
      </c>
      <c r="X2952" s="58" t="s">
        <v>6628</v>
      </c>
      <c r="Y2952" s="53" t="s">
        <v>5906</v>
      </c>
      <c r="Z2952" s="56" t="e">
        <v>#N/A</v>
      </c>
      <c r="AA2952" s="56" t="e">
        <v>#N/A</v>
      </c>
      <c r="AB2952" s="56" t="e">
        <v>#N/A</v>
      </c>
      <c r="AC2952" s="111"/>
      <c r="AD2952" s="53"/>
      <c r="AE2952" s="53"/>
      <c r="AF2952" s="53"/>
      <c r="AG2952" s="53"/>
      <c r="AH2952" s="53"/>
      <c r="AI2952" s="53"/>
      <c r="AJ2952" s="53"/>
      <c r="AK2952" s="53"/>
      <c r="AL2952" s="53"/>
      <c r="AM2952" s="49" t="e">
        <f>VLOOKUP(C2952:C6336,[3]Sheet3!$D$2:$D$21,1,0)</f>
        <v>#N/A</v>
      </c>
    </row>
    <row r="2953" spans="1:39" ht="30" customHeight="1">
      <c r="A2953" s="53" t="s">
        <v>627</v>
      </c>
      <c r="B2953" s="85">
        <v>40038</v>
      </c>
      <c r="C2953" s="85">
        <v>64098</v>
      </c>
      <c r="D2953" s="86" t="s">
        <v>6536</v>
      </c>
      <c r="E2953" s="87" t="s">
        <v>2623</v>
      </c>
      <c r="F2953" s="56" t="s">
        <v>4083</v>
      </c>
      <c r="G2953" s="30" t="s">
        <v>4188</v>
      </c>
      <c r="H2953" s="31">
        <v>1500</v>
      </c>
      <c r="I2953" s="31">
        <v>1500</v>
      </c>
      <c r="J2953" s="56" t="s">
        <v>4189</v>
      </c>
      <c r="K2953" s="71" t="s">
        <v>3691</v>
      </c>
      <c r="L2953" s="55"/>
      <c r="M2953" s="55"/>
      <c r="N2953" s="57"/>
      <c r="O2953" s="57"/>
      <c r="P2953" s="57"/>
      <c r="Q2953" s="57"/>
      <c r="R2953" s="48"/>
      <c r="S2953" s="53"/>
      <c r="T2953" s="53" t="e">
        <f>VLOOKUP(C2953:C6006,[2]Sheet3!$B$2:$J$9150,9,0)</f>
        <v>#N/A</v>
      </c>
      <c r="U2953" s="58" t="s">
        <v>4110</v>
      </c>
      <c r="V2953" s="85">
        <v>40038</v>
      </c>
      <c r="W2953" s="58" t="s">
        <v>5716</v>
      </c>
      <c r="X2953" s="58" t="s">
        <v>6628</v>
      </c>
      <c r="Y2953" s="53">
        <v>0</v>
      </c>
      <c r="Z2953" s="56" t="e">
        <v>#N/A</v>
      </c>
      <c r="AA2953" s="56" t="e">
        <v>#N/A</v>
      </c>
      <c r="AB2953" s="56" t="e">
        <v>#N/A</v>
      </c>
      <c r="AC2953" s="111"/>
      <c r="AD2953" s="53"/>
      <c r="AE2953" s="53"/>
      <c r="AF2953" s="53"/>
      <c r="AG2953" s="53"/>
      <c r="AH2953" s="53"/>
      <c r="AI2953" s="53"/>
      <c r="AJ2953" s="53"/>
      <c r="AK2953" s="53"/>
      <c r="AL2953" s="53"/>
      <c r="AM2953" s="49" t="e">
        <f>VLOOKUP(C2953:C6337,[3]Sheet3!$D$2:$D$21,1,0)</f>
        <v>#N/A</v>
      </c>
    </row>
    <row r="2954" spans="1:39" ht="30" customHeight="1">
      <c r="A2954" s="53" t="s">
        <v>627</v>
      </c>
      <c r="B2954" s="85">
        <v>40038</v>
      </c>
      <c r="C2954" s="85">
        <v>64068</v>
      </c>
      <c r="D2954" s="86" t="s">
        <v>6535</v>
      </c>
      <c r="E2954" s="87" t="s">
        <v>2623</v>
      </c>
      <c r="F2954" s="56" t="s">
        <v>4083</v>
      </c>
      <c r="G2954" s="30" t="s">
        <v>4188</v>
      </c>
      <c r="H2954" s="31">
        <v>1500</v>
      </c>
      <c r="I2954" s="31">
        <v>1500</v>
      </c>
      <c r="J2954" s="56" t="s">
        <v>4189</v>
      </c>
      <c r="K2954" s="71" t="s">
        <v>3691</v>
      </c>
      <c r="L2954" s="55"/>
      <c r="M2954" s="55"/>
      <c r="N2954" s="57"/>
      <c r="O2954" s="57"/>
      <c r="P2954" s="57"/>
      <c r="Q2954" s="57"/>
      <c r="R2954" s="48"/>
      <c r="S2954" s="53"/>
      <c r="T2954" s="53" t="e">
        <f>VLOOKUP(C2954:C6007,[2]Sheet3!$B$2:$J$9150,9,0)</f>
        <v>#N/A</v>
      </c>
      <c r="U2954" s="58" t="s">
        <v>4110</v>
      </c>
      <c r="V2954" s="85">
        <v>40038</v>
      </c>
      <c r="W2954" s="58" t="s">
        <v>5716</v>
      </c>
      <c r="X2954" s="58" t="s">
        <v>6628</v>
      </c>
      <c r="Y2954" s="53" t="s">
        <v>5907</v>
      </c>
      <c r="Z2954" s="56" t="e">
        <v>#N/A</v>
      </c>
      <c r="AA2954" s="56" t="e">
        <v>#N/A</v>
      </c>
      <c r="AB2954" s="56" t="e">
        <v>#N/A</v>
      </c>
      <c r="AC2954" s="111"/>
      <c r="AD2954" s="53"/>
      <c r="AE2954" s="53"/>
      <c r="AF2954" s="53"/>
      <c r="AG2954" s="53"/>
      <c r="AH2954" s="53"/>
      <c r="AI2954" s="53"/>
      <c r="AJ2954" s="53"/>
      <c r="AK2954" s="53"/>
      <c r="AL2954" s="53"/>
      <c r="AM2954" s="49" t="e">
        <f>VLOOKUP(C2954:C6338,[3]Sheet3!$D$2:$D$21,1,0)</f>
        <v>#N/A</v>
      </c>
    </row>
    <row r="2955" spans="1:39" ht="30" customHeight="1">
      <c r="A2955" s="53" t="s">
        <v>627</v>
      </c>
      <c r="B2955" s="85">
        <v>40038</v>
      </c>
      <c r="C2955" s="85">
        <v>64181</v>
      </c>
      <c r="D2955" s="86" t="s">
        <v>6534</v>
      </c>
      <c r="E2955" s="87" t="s">
        <v>2623</v>
      </c>
      <c r="F2955" s="56" t="s">
        <v>4083</v>
      </c>
      <c r="G2955" s="30" t="s">
        <v>4188</v>
      </c>
      <c r="H2955" s="31">
        <v>1500</v>
      </c>
      <c r="I2955" s="31">
        <v>1500</v>
      </c>
      <c r="J2955" s="56" t="s">
        <v>4189</v>
      </c>
      <c r="K2955" s="71" t="s">
        <v>3691</v>
      </c>
      <c r="L2955" s="55"/>
      <c r="M2955" s="55"/>
      <c r="N2955" s="57"/>
      <c r="O2955" s="57"/>
      <c r="P2955" s="57"/>
      <c r="Q2955" s="57"/>
      <c r="R2955" s="48"/>
      <c r="S2955" s="53"/>
      <c r="T2955" s="53" t="e">
        <f>VLOOKUP(C2955:C6008,[2]Sheet3!$B$2:$J$9150,9,0)</f>
        <v>#N/A</v>
      </c>
      <c r="U2955" s="58" t="s">
        <v>4110</v>
      </c>
      <c r="V2955" s="85">
        <v>40038</v>
      </c>
      <c r="W2955" s="58" t="s">
        <v>5716</v>
      </c>
      <c r="X2955" s="58" t="s">
        <v>6628</v>
      </c>
      <c r="Y2955" s="53" t="s">
        <v>5908</v>
      </c>
      <c r="Z2955" s="56" t="e">
        <v>#N/A</v>
      </c>
      <c r="AA2955" s="56" t="e">
        <v>#N/A</v>
      </c>
      <c r="AB2955" s="56" t="e">
        <v>#N/A</v>
      </c>
      <c r="AC2955" s="111"/>
      <c r="AD2955" s="53"/>
      <c r="AE2955" s="53"/>
      <c r="AF2955" s="53"/>
      <c r="AG2955" s="53"/>
      <c r="AH2955" s="53"/>
      <c r="AI2955" s="53"/>
      <c r="AJ2955" s="53"/>
      <c r="AK2955" s="53"/>
      <c r="AL2955" s="53"/>
      <c r="AM2955" s="49" t="e">
        <f>VLOOKUP(C2955:C6339,[3]Sheet3!$D$2:$D$21,1,0)</f>
        <v>#N/A</v>
      </c>
    </row>
    <row r="2956" spans="1:39" ht="30" customHeight="1">
      <c r="A2956" s="53" t="s">
        <v>627</v>
      </c>
      <c r="B2956" s="85">
        <v>40038</v>
      </c>
      <c r="C2956" s="85">
        <v>64004</v>
      </c>
      <c r="D2956" s="86" t="s">
        <v>6533</v>
      </c>
      <c r="E2956" s="87" t="s">
        <v>3595</v>
      </c>
      <c r="F2956" s="56" t="s">
        <v>4083</v>
      </c>
      <c r="G2956" s="30" t="s">
        <v>4188</v>
      </c>
      <c r="H2956" s="31">
        <v>1500</v>
      </c>
      <c r="I2956" s="31">
        <v>1500</v>
      </c>
      <c r="J2956" s="56" t="s">
        <v>4189</v>
      </c>
      <c r="K2956" s="71" t="s">
        <v>3691</v>
      </c>
      <c r="L2956" s="55"/>
      <c r="M2956" s="55"/>
      <c r="N2956" s="57"/>
      <c r="O2956" s="57"/>
      <c r="P2956" s="57"/>
      <c r="Q2956" s="57"/>
      <c r="R2956" s="48"/>
      <c r="S2956" s="53"/>
      <c r="T2956" s="53" t="e">
        <f>VLOOKUP(C2956:C6009,[2]Sheet3!$B$2:$J$9150,9,0)</f>
        <v>#N/A</v>
      </c>
      <c r="U2956" s="58" t="s">
        <v>4110</v>
      </c>
      <c r="V2956" s="85">
        <v>40038</v>
      </c>
      <c r="W2956" s="58" t="s">
        <v>5716</v>
      </c>
      <c r="X2956" s="58" t="s">
        <v>6628</v>
      </c>
      <c r="Y2956" s="53" t="s">
        <v>5909</v>
      </c>
      <c r="Z2956" s="56" t="e">
        <v>#N/A</v>
      </c>
      <c r="AA2956" s="56" t="e">
        <v>#N/A</v>
      </c>
      <c r="AB2956" s="56" t="e">
        <v>#N/A</v>
      </c>
      <c r="AC2956" s="111"/>
      <c r="AD2956" s="53"/>
      <c r="AE2956" s="53"/>
      <c r="AF2956" s="53"/>
      <c r="AG2956" s="53"/>
      <c r="AH2956" s="53"/>
      <c r="AI2956" s="53"/>
      <c r="AJ2956" s="53"/>
      <c r="AK2956" s="53"/>
      <c r="AL2956" s="53"/>
      <c r="AM2956" s="49" t="e">
        <f>VLOOKUP(C2956:C6340,[3]Sheet3!$D$2:$D$21,1,0)</f>
        <v>#N/A</v>
      </c>
    </row>
    <row r="2957" spans="1:39" ht="30" customHeight="1">
      <c r="A2957" s="53" t="s">
        <v>627</v>
      </c>
      <c r="B2957" s="85">
        <v>40038</v>
      </c>
      <c r="C2957" s="85">
        <v>64086</v>
      </c>
      <c r="D2957" s="86" t="s">
        <v>6532</v>
      </c>
      <c r="E2957" s="87" t="s">
        <v>2623</v>
      </c>
      <c r="F2957" s="56" t="s">
        <v>4083</v>
      </c>
      <c r="G2957" s="30" t="s">
        <v>4188</v>
      </c>
      <c r="H2957" s="31">
        <v>1500</v>
      </c>
      <c r="I2957" s="31">
        <v>1500</v>
      </c>
      <c r="J2957" s="56" t="s">
        <v>4189</v>
      </c>
      <c r="K2957" s="71" t="s">
        <v>3691</v>
      </c>
      <c r="L2957" s="55"/>
      <c r="M2957" s="55"/>
      <c r="N2957" s="57"/>
      <c r="O2957" s="57"/>
      <c r="P2957" s="57"/>
      <c r="Q2957" s="57"/>
      <c r="R2957" s="48"/>
      <c r="S2957" s="53"/>
      <c r="T2957" s="53" t="e">
        <f>VLOOKUP(C2957:C6010,[2]Sheet3!$B$2:$J$9150,9,0)</f>
        <v>#N/A</v>
      </c>
      <c r="U2957" s="58" t="s">
        <v>4110</v>
      </c>
      <c r="V2957" s="85">
        <v>40038</v>
      </c>
      <c r="W2957" s="58" t="s">
        <v>5716</v>
      </c>
      <c r="X2957" s="58" t="s">
        <v>6628</v>
      </c>
      <c r="Y2957" s="53" t="s">
        <v>5910</v>
      </c>
      <c r="Z2957" s="56" t="e">
        <v>#N/A</v>
      </c>
      <c r="AA2957" s="56" t="e">
        <v>#N/A</v>
      </c>
      <c r="AB2957" s="56" t="e">
        <v>#N/A</v>
      </c>
      <c r="AC2957" s="111"/>
      <c r="AD2957" s="53"/>
      <c r="AE2957" s="53"/>
      <c r="AF2957" s="53"/>
      <c r="AG2957" s="53"/>
      <c r="AH2957" s="53"/>
      <c r="AI2957" s="53"/>
      <c r="AJ2957" s="53"/>
      <c r="AK2957" s="53"/>
      <c r="AL2957" s="53"/>
      <c r="AM2957" s="49" t="e">
        <f>VLOOKUP(C2957:C6341,[3]Sheet3!$D$2:$D$21,1,0)</f>
        <v>#N/A</v>
      </c>
    </row>
    <row r="2958" spans="1:39" ht="30" customHeight="1">
      <c r="A2958" s="53" t="s">
        <v>627</v>
      </c>
      <c r="B2958" s="85">
        <v>40038</v>
      </c>
      <c r="C2958" s="85">
        <v>64160</v>
      </c>
      <c r="D2958" s="86" t="s">
        <v>6531</v>
      </c>
      <c r="E2958" s="87" t="s">
        <v>2623</v>
      </c>
      <c r="F2958" s="56" t="s">
        <v>4083</v>
      </c>
      <c r="G2958" s="30" t="s">
        <v>4188</v>
      </c>
      <c r="H2958" s="31">
        <v>1500</v>
      </c>
      <c r="I2958" s="31">
        <v>1500</v>
      </c>
      <c r="J2958" s="56" t="s">
        <v>4189</v>
      </c>
      <c r="K2958" s="71" t="s">
        <v>3691</v>
      </c>
      <c r="L2958" s="55"/>
      <c r="M2958" s="55"/>
      <c r="N2958" s="57"/>
      <c r="O2958" s="57"/>
      <c r="P2958" s="57"/>
      <c r="Q2958" s="57"/>
      <c r="R2958" s="48"/>
      <c r="S2958" s="53"/>
      <c r="T2958" s="53" t="e">
        <f>VLOOKUP(C2958:C6011,[2]Sheet3!$B$2:$J$9150,9,0)</f>
        <v>#N/A</v>
      </c>
      <c r="U2958" s="58" t="s">
        <v>4110</v>
      </c>
      <c r="V2958" s="85">
        <v>40038</v>
      </c>
      <c r="W2958" s="58" t="s">
        <v>5716</v>
      </c>
      <c r="X2958" s="58" t="s">
        <v>6628</v>
      </c>
      <c r="Y2958" s="53" t="s">
        <v>5911</v>
      </c>
      <c r="Z2958" s="56" t="e">
        <v>#N/A</v>
      </c>
      <c r="AA2958" s="56" t="e">
        <v>#N/A</v>
      </c>
      <c r="AB2958" s="56" t="e">
        <v>#N/A</v>
      </c>
      <c r="AC2958" s="111"/>
      <c r="AD2958" s="53"/>
      <c r="AE2958" s="53"/>
      <c r="AF2958" s="53"/>
      <c r="AG2958" s="53"/>
      <c r="AH2958" s="53"/>
      <c r="AI2958" s="53"/>
      <c r="AJ2958" s="53"/>
      <c r="AK2958" s="53"/>
      <c r="AL2958" s="53"/>
      <c r="AM2958" s="49" t="e">
        <f>VLOOKUP(C2958:C6342,[3]Sheet3!$D$2:$D$21,1,0)</f>
        <v>#N/A</v>
      </c>
    </row>
    <row r="2959" spans="1:39" ht="30" customHeight="1">
      <c r="A2959" s="53" t="s">
        <v>627</v>
      </c>
      <c r="B2959" s="85">
        <v>40038</v>
      </c>
      <c r="C2959" s="85">
        <v>64090</v>
      </c>
      <c r="D2959" s="86" t="s">
        <v>6530</v>
      </c>
      <c r="E2959" s="87" t="s">
        <v>2623</v>
      </c>
      <c r="F2959" s="56" t="s">
        <v>4083</v>
      </c>
      <c r="G2959" s="30" t="s">
        <v>4188</v>
      </c>
      <c r="H2959" s="31">
        <v>1500</v>
      </c>
      <c r="I2959" s="31">
        <v>1500</v>
      </c>
      <c r="J2959" s="56" t="s">
        <v>4189</v>
      </c>
      <c r="K2959" s="71" t="s">
        <v>3691</v>
      </c>
      <c r="L2959" s="55"/>
      <c r="M2959" s="55"/>
      <c r="N2959" s="57"/>
      <c r="O2959" s="57"/>
      <c r="P2959" s="57"/>
      <c r="Q2959" s="57"/>
      <c r="R2959" s="48"/>
      <c r="S2959" s="53"/>
      <c r="T2959" s="53" t="e">
        <f>VLOOKUP(C2959:C6012,[2]Sheet3!$B$2:$J$9150,9,0)</f>
        <v>#N/A</v>
      </c>
      <c r="U2959" s="58" t="s">
        <v>4110</v>
      </c>
      <c r="V2959" s="85">
        <v>40038</v>
      </c>
      <c r="W2959" s="58" t="s">
        <v>5716</v>
      </c>
      <c r="X2959" s="58" t="s">
        <v>6628</v>
      </c>
      <c r="Y2959" s="53" t="s">
        <v>5912</v>
      </c>
      <c r="Z2959" s="56" t="e">
        <v>#N/A</v>
      </c>
      <c r="AA2959" s="56" t="e">
        <v>#N/A</v>
      </c>
      <c r="AB2959" s="56" t="e">
        <v>#N/A</v>
      </c>
      <c r="AC2959" s="111"/>
      <c r="AD2959" s="53"/>
      <c r="AE2959" s="53"/>
      <c r="AF2959" s="53"/>
      <c r="AG2959" s="53"/>
      <c r="AH2959" s="53"/>
      <c r="AI2959" s="53"/>
      <c r="AJ2959" s="53"/>
      <c r="AK2959" s="53"/>
      <c r="AL2959" s="53"/>
      <c r="AM2959" s="49" t="e">
        <f>VLOOKUP(C2959:C6343,[3]Sheet3!$D$2:$D$21,1,0)</f>
        <v>#N/A</v>
      </c>
    </row>
    <row r="2960" spans="1:39" ht="30" customHeight="1">
      <c r="A2960" s="53" t="s">
        <v>627</v>
      </c>
      <c r="B2960" s="85">
        <v>40038</v>
      </c>
      <c r="C2960" s="85">
        <v>54494</v>
      </c>
      <c r="D2960" s="86" t="s">
        <v>6529</v>
      </c>
      <c r="E2960" s="87" t="s">
        <v>3595</v>
      </c>
      <c r="F2960" s="56" t="s">
        <v>4083</v>
      </c>
      <c r="G2960" s="30" t="s">
        <v>4188</v>
      </c>
      <c r="H2960" s="31">
        <v>1500</v>
      </c>
      <c r="I2960" s="31">
        <v>1500</v>
      </c>
      <c r="J2960" s="56" t="s">
        <v>4189</v>
      </c>
      <c r="K2960" s="71" t="s">
        <v>3691</v>
      </c>
      <c r="L2960" s="55"/>
      <c r="M2960" s="55"/>
      <c r="N2960" s="57"/>
      <c r="O2960" s="57"/>
      <c r="P2960" s="57"/>
      <c r="Q2960" s="57"/>
      <c r="R2960" s="48"/>
      <c r="S2960" s="53"/>
      <c r="T2960" s="53" t="e">
        <f>VLOOKUP(C2960:C6013,[2]Sheet3!$B$2:$J$9150,9,0)</f>
        <v>#N/A</v>
      </c>
      <c r="U2960" s="58" t="s">
        <v>4110</v>
      </c>
      <c r="V2960" s="85">
        <v>40038</v>
      </c>
      <c r="W2960" s="58" t="s">
        <v>5716</v>
      </c>
      <c r="X2960" s="58" t="s">
        <v>6628</v>
      </c>
      <c r="Y2960" s="53">
        <v>0</v>
      </c>
      <c r="Z2960" s="56" t="e">
        <v>#N/A</v>
      </c>
      <c r="AA2960" s="56" t="e">
        <v>#N/A</v>
      </c>
      <c r="AB2960" s="56" t="e">
        <v>#N/A</v>
      </c>
      <c r="AC2960" s="111"/>
      <c r="AD2960" s="53"/>
      <c r="AE2960" s="53"/>
      <c r="AF2960" s="53"/>
      <c r="AG2960" s="53"/>
      <c r="AH2960" s="53"/>
      <c r="AI2960" s="53"/>
      <c r="AJ2960" s="53"/>
      <c r="AK2960" s="53"/>
      <c r="AL2960" s="53"/>
      <c r="AM2960" s="49" t="e">
        <f>VLOOKUP(C2960:C6344,[3]Sheet3!$D$2:$D$21,1,0)</f>
        <v>#N/A</v>
      </c>
    </row>
    <row r="2961" spans="1:39" ht="30" customHeight="1">
      <c r="A2961" s="53" t="s">
        <v>627</v>
      </c>
      <c r="B2961" s="85">
        <v>40038</v>
      </c>
      <c r="C2961" s="85">
        <v>64142</v>
      </c>
      <c r="D2961" s="86" t="s">
        <v>6550</v>
      </c>
      <c r="E2961" s="87" t="s">
        <v>2623</v>
      </c>
      <c r="F2961" s="56" t="s">
        <v>4083</v>
      </c>
      <c r="G2961" s="30" t="s">
        <v>4188</v>
      </c>
      <c r="H2961" s="31">
        <v>1500</v>
      </c>
      <c r="I2961" s="31">
        <v>1500</v>
      </c>
      <c r="J2961" s="56" t="s">
        <v>4189</v>
      </c>
      <c r="K2961" s="71" t="s">
        <v>3691</v>
      </c>
      <c r="L2961" s="55"/>
      <c r="M2961" s="55"/>
      <c r="N2961" s="57"/>
      <c r="O2961" s="57"/>
      <c r="P2961" s="57"/>
      <c r="Q2961" s="57"/>
      <c r="R2961" s="48"/>
      <c r="S2961" s="53"/>
      <c r="T2961" s="53" t="e">
        <f>VLOOKUP(C2961:C6014,[2]Sheet3!$B$2:$J$9150,9,0)</f>
        <v>#N/A</v>
      </c>
      <c r="U2961" s="58" t="s">
        <v>4110</v>
      </c>
      <c r="V2961" s="85">
        <v>40038</v>
      </c>
      <c r="W2961" s="58" t="s">
        <v>5716</v>
      </c>
      <c r="X2961" s="58" t="s">
        <v>6628</v>
      </c>
      <c r="Y2961" s="53" t="s">
        <v>5913</v>
      </c>
      <c r="Z2961" s="56" t="e">
        <v>#N/A</v>
      </c>
      <c r="AA2961" s="56" t="e">
        <v>#N/A</v>
      </c>
      <c r="AB2961" s="56" t="e">
        <v>#N/A</v>
      </c>
      <c r="AC2961" s="111"/>
      <c r="AD2961" s="53"/>
      <c r="AE2961" s="53"/>
      <c r="AF2961" s="53"/>
      <c r="AG2961" s="53"/>
      <c r="AH2961" s="53"/>
      <c r="AI2961" s="53"/>
      <c r="AJ2961" s="53"/>
      <c r="AK2961" s="53"/>
      <c r="AL2961" s="53"/>
      <c r="AM2961" s="49" t="e">
        <f>VLOOKUP(C2961:C6345,[3]Sheet3!$D$2:$D$21,1,0)</f>
        <v>#N/A</v>
      </c>
    </row>
    <row r="2962" spans="1:39" ht="30" customHeight="1">
      <c r="A2962" s="53" t="s">
        <v>627</v>
      </c>
      <c r="B2962" s="85">
        <v>40038</v>
      </c>
      <c r="C2962" s="85">
        <v>54634</v>
      </c>
      <c r="D2962" s="86" t="s">
        <v>2439</v>
      </c>
      <c r="E2962" s="87" t="s">
        <v>2623</v>
      </c>
      <c r="F2962" s="56" t="s">
        <v>4083</v>
      </c>
      <c r="G2962" s="30" t="s">
        <v>4188</v>
      </c>
      <c r="H2962" s="31">
        <v>1500</v>
      </c>
      <c r="I2962" s="31">
        <v>1500</v>
      </c>
      <c r="J2962" s="56" t="s">
        <v>4189</v>
      </c>
      <c r="K2962" s="71" t="s">
        <v>3691</v>
      </c>
      <c r="L2962" s="55"/>
      <c r="M2962" s="55"/>
      <c r="N2962" s="57"/>
      <c r="O2962" s="57"/>
      <c r="P2962" s="57"/>
      <c r="Q2962" s="57"/>
      <c r="R2962" s="48"/>
      <c r="S2962" s="53"/>
      <c r="T2962" s="53" t="e">
        <f>VLOOKUP(C2962:C6015,[2]Sheet3!$B$2:$J$9150,9,0)</f>
        <v>#N/A</v>
      </c>
      <c r="U2962" s="58" t="s">
        <v>4110</v>
      </c>
      <c r="V2962" s="85">
        <v>40038</v>
      </c>
      <c r="W2962" s="58" t="s">
        <v>5716</v>
      </c>
      <c r="X2962" s="58" t="s">
        <v>6628</v>
      </c>
      <c r="Y2962" s="53" t="s">
        <v>5914</v>
      </c>
      <c r="Z2962" s="56" t="e">
        <v>#N/A</v>
      </c>
      <c r="AA2962" s="56" t="e">
        <v>#N/A</v>
      </c>
      <c r="AB2962" s="56" t="e">
        <v>#N/A</v>
      </c>
      <c r="AC2962" s="111"/>
      <c r="AD2962" s="53"/>
      <c r="AE2962" s="53"/>
      <c r="AF2962" s="53"/>
      <c r="AG2962" s="53"/>
      <c r="AH2962" s="53"/>
      <c r="AI2962" s="53"/>
      <c r="AJ2962" s="53"/>
      <c r="AK2962" s="53"/>
      <c r="AL2962" s="53"/>
      <c r="AM2962" s="49" t="e">
        <f>VLOOKUP(C2962:C6346,[3]Sheet3!$D$2:$D$21,1,0)</f>
        <v>#N/A</v>
      </c>
    </row>
    <row r="2963" spans="1:39" ht="30" customHeight="1">
      <c r="A2963" s="53" t="s">
        <v>627</v>
      </c>
      <c r="B2963" s="85">
        <v>40038</v>
      </c>
      <c r="C2963" s="85">
        <v>63995</v>
      </c>
      <c r="D2963" s="86" t="s">
        <v>6558</v>
      </c>
      <c r="E2963" s="87" t="s">
        <v>3595</v>
      </c>
      <c r="F2963" s="56" t="s">
        <v>4083</v>
      </c>
      <c r="G2963" s="30" t="s">
        <v>4188</v>
      </c>
      <c r="H2963" s="31">
        <v>1500</v>
      </c>
      <c r="I2963" s="31">
        <v>1500</v>
      </c>
      <c r="J2963" s="56" t="s">
        <v>4189</v>
      </c>
      <c r="K2963" s="71" t="s">
        <v>3691</v>
      </c>
      <c r="L2963" s="55"/>
      <c r="M2963" s="55"/>
      <c r="N2963" s="57"/>
      <c r="O2963" s="57"/>
      <c r="P2963" s="57"/>
      <c r="Q2963" s="57"/>
      <c r="R2963" s="48"/>
      <c r="S2963" s="53"/>
      <c r="T2963" s="53" t="e">
        <f>VLOOKUP(C2963:C6016,[2]Sheet3!$B$2:$J$9150,9,0)</f>
        <v>#N/A</v>
      </c>
      <c r="U2963" s="58" t="s">
        <v>4110</v>
      </c>
      <c r="V2963" s="85">
        <v>40038</v>
      </c>
      <c r="W2963" s="58" t="s">
        <v>5716</v>
      </c>
      <c r="X2963" s="58" t="s">
        <v>6628</v>
      </c>
      <c r="Y2963" s="53" t="s">
        <v>5915</v>
      </c>
      <c r="Z2963" s="56" t="e">
        <v>#N/A</v>
      </c>
      <c r="AA2963" s="56" t="e">
        <v>#N/A</v>
      </c>
      <c r="AB2963" s="56" t="e">
        <v>#N/A</v>
      </c>
      <c r="AC2963" s="111"/>
      <c r="AD2963" s="53"/>
      <c r="AE2963" s="53"/>
      <c r="AF2963" s="53"/>
      <c r="AG2963" s="53"/>
      <c r="AH2963" s="53"/>
      <c r="AI2963" s="53"/>
      <c r="AJ2963" s="53"/>
      <c r="AK2963" s="53"/>
      <c r="AL2963" s="53"/>
      <c r="AM2963" s="49" t="e">
        <f>VLOOKUP(C2963:C6347,[3]Sheet3!$D$2:$D$21,1,0)</f>
        <v>#N/A</v>
      </c>
    </row>
    <row r="2964" spans="1:39" ht="30" customHeight="1">
      <c r="A2964" s="53" t="s">
        <v>627</v>
      </c>
      <c r="B2964" s="85">
        <v>40038</v>
      </c>
      <c r="C2964" s="85">
        <v>54645</v>
      </c>
      <c r="D2964" s="86" t="s">
        <v>6557</v>
      </c>
      <c r="E2964" s="87" t="s">
        <v>2623</v>
      </c>
      <c r="F2964" s="56" t="s">
        <v>4083</v>
      </c>
      <c r="G2964" s="30" t="s">
        <v>4188</v>
      </c>
      <c r="H2964" s="31">
        <v>1500</v>
      </c>
      <c r="I2964" s="31">
        <v>1500</v>
      </c>
      <c r="J2964" s="56" t="s">
        <v>4189</v>
      </c>
      <c r="K2964" s="71" t="s">
        <v>3691</v>
      </c>
      <c r="L2964" s="55"/>
      <c r="M2964" s="55"/>
      <c r="N2964" s="57"/>
      <c r="O2964" s="57"/>
      <c r="P2964" s="57"/>
      <c r="Q2964" s="57"/>
      <c r="R2964" s="48"/>
      <c r="S2964" s="53"/>
      <c r="T2964" s="53" t="e">
        <f>VLOOKUP(C2964:C6017,[2]Sheet3!$B$2:$J$9150,9,0)</f>
        <v>#N/A</v>
      </c>
      <c r="U2964" s="58" t="s">
        <v>4110</v>
      </c>
      <c r="V2964" s="85">
        <v>40038</v>
      </c>
      <c r="W2964" s="58" t="s">
        <v>5716</v>
      </c>
      <c r="X2964" s="58" t="s">
        <v>6628</v>
      </c>
      <c r="Y2964" s="53" t="s">
        <v>5916</v>
      </c>
      <c r="Z2964" s="56" t="e">
        <v>#N/A</v>
      </c>
      <c r="AA2964" s="56" t="e">
        <v>#N/A</v>
      </c>
      <c r="AB2964" s="56" t="e">
        <v>#N/A</v>
      </c>
      <c r="AC2964" s="111"/>
      <c r="AD2964" s="53"/>
      <c r="AE2964" s="53"/>
      <c r="AF2964" s="53"/>
      <c r="AG2964" s="53"/>
      <c r="AH2964" s="53"/>
      <c r="AI2964" s="53"/>
      <c r="AJ2964" s="53"/>
      <c r="AK2964" s="53"/>
      <c r="AL2964" s="53"/>
      <c r="AM2964" s="49" t="e">
        <f>VLOOKUP(C2964:C6348,[3]Sheet3!$D$2:$D$21,1,0)</f>
        <v>#N/A</v>
      </c>
    </row>
    <row r="2965" spans="1:39" ht="30" customHeight="1">
      <c r="A2965" s="53" t="s">
        <v>627</v>
      </c>
      <c r="B2965" s="85">
        <v>40038</v>
      </c>
      <c r="C2965" s="85">
        <v>66105</v>
      </c>
      <c r="D2965" s="86" t="s">
        <v>6556</v>
      </c>
      <c r="E2965" s="87" t="s">
        <v>3100</v>
      </c>
      <c r="F2965" s="56" t="s">
        <v>6427</v>
      </c>
      <c r="G2965" s="30" t="s">
        <v>5290</v>
      </c>
      <c r="H2965" s="31">
        <v>1500</v>
      </c>
      <c r="I2965" s="31">
        <v>1700</v>
      </c>
      <c r="J2965" s="56" t="s">
        <v>3287</v>
      </c>
      <c r="K2965" s="71" t="s">
        <v>3691</v>
      </c>
      <c r="L2965" s="55"/>
      <c r="M2965" s="55"/>
      <c r="N2965" s="57"/>
      <c r="O2965" s="57"/>
      <c r="P2965" s="57"/>
      <c r="Q2965" s="57"/>
      <c r="R2965" s="48"/>
      <c r="S2965" s="53"/>
      <c r="T2965" s="53" t="e">
        <f>VLOOKUP(C2965:C6018,[2]Sheet3!$B$2:$J$9150,9,0)</f>
        <v>#N/A</v>
      </c>
      <c r="U2965" s="58" t="s">
        <v>4110</v>
      </c>
      <c r="V2965" s="85">
        <v>40038</v>
      </c>
      <c r="W2965" s="58" t="s">
        <v>5716</v>
      </c>
      <c r="X2965" s="58" t="s">
        <v>6628</v>
      </c>
      <c r="Y2965" s="53">
        <v>0</v>
      </c>
      <c r="Z2965" s="56" t="e">
        <v>#N/A</v>
      </c>
      <c r="AA2965" s="56" t="e">
        <v>#N/A</v>
      </c>
      <c r="AB2965" s="56" t="e">
        <v>#N/A</v>
      </c>
      <c r="AC2965" s="111"/>
      <c r="AD2965" s="53"/>
      <c r="AE2965" s="53"/>
      <c r="AF2965" s="53"/>
      <c r="AG2965" s="53"/>
      <c r="AH2965" s="53"/>
      <c r="AI2965" s="53"/>
      <c r="AJ2965" s="53"/>
      <c r="AK2965" s="53"/>
      <c r="AL2965" s="53"/>
      <c r="AM2965" s="49" t="e">
        <f>VLOOKUP(C2965:C6349,[3]Sheet3!$D$2:$D$21,1,0)</f>
        <v>#N/A</v>
      </c>
    </row>
    <row r="2966" spans="1:39" ht="30" customHeight="1">
      <c r="A2966" s="53" t="s">
        <v>627</v>
      </c>
      <c r="B2966" s="85">
        <v>40038</v>
      </c>
      <c r="C2966" s="85">
        <v>59319</v>
      </c>
      <c r="D2966" s="86" t="s">
        <v>6555</v>
      </c>
      <c r="E2966" s="87" t="s">
        <v>2623</v>
      </c>
      <c r="F2966" s="56" t="s">
        <v>4083</v>
      </c>
      <c r="G2966" s="30" t="s">
        <v>4188</v>
      </c>
      <c r="H2966" s="31">
        <v>1500</v>
      </c>
      <c r="I2966" s="31">
        <v>1500</v>
      </c>
      <c r="J2966" s="56" t="s">
        <v>4189</v>
      </c>
      <c r="K2966" s="71" t="s">
        <v>3691</v>
      </c>
      <c r="L2966" s="55"/>
      <c r="M2966" s="55"/>
      <c r="N2966" s="57"/>
      <c r="O2966" s="57"/>
      <c r="P2966" s="57"/>
      <c r="Q2966" s="57"/>
      <c r="R2966" s="48"/>
      <c r="S2966" s="53"/>
      <c r="T2966" s="53" t="e">
        <f>VLOOKUP(C2966:C6019,[2]Sheet3!$B$2:$J$9150,9,0)</f>
        <v>#N/A</v>
      </c>
      <c r="U2966" s="58" t="s">
        <v>4110</v>
      </c>
      <c r="V2966" s="85">
        <v>40038</v>
      </c>
      <c r="W2966" s="58" t="s">
        <v>5716</v>
      </c>
      <c r="X2966" s="58" t="s">
        <v>6628</v>
      </c>
      <c r="Y2966" s="53" t="s">
        <v>5917</v>
      </c>
      <c r="Z2966" s="56" t="e">
        <v>#N/A</v>
      </c>
      <c r="AA2966" s="56" t="e">
        <v>#N/A</v>
      </c>
      <c r="AB2966" s="56" t="e">
        <v>#N/A</v>
      </c>
      <c r="AC2966" s="111"/>
      <c r="AD2966" s="53"/>
      <c r="AE2966" s="53"/>
      <c r="AF2966" s="53"/>
      <c r="AG2966" s="53"/>
      <c r="AH2966" s="53"/>
      <c r="AI2966" s="53"/>
      <c r="AJ2966" s="53"/>
      <c r="AK2966" s="53"/>
      <c r="AL2966" s="53"/>
      <c r="AM2966" s="49" t="e">
        <f>VLOOKUP(C2966:C6350,[3]Sheet3!$D$2:$D$21,1,0)</f>
        <v>#N/A</v>
      </c>
    </row>
    <row r="2967" spans="1:39" ht="30" customHeight="1">
      <c r="A2967" s="53" t="s">
        <v>627</v>
      </c>
      <c r="B2967" s="85">
        <v>40038</v>
      </c>
      <c r="C2967" s="85">
        <v>64036</v>
      </c>
      <c r="D2967" s="86" t="s">
        <v>6554</v>
      </c>
      <c r="E2967" s="87" t="s">
        <v>2623</v>
      </c>
      <c r="F2967" s="56" t="s">
        <v>4083</v>
      </c>
      <c r="G2967" s="30" t="s">
        <v>4188</v>
      </c>
      <c r="H2967" s="31">
        <v>1500</v>
      </c>
      <c r="I2967" s="31">
        <v>1500</v>
      </c>
      <c r="J2967" s="56" t="s">
        <v>4189</v>
      </c>
      <c r="K2967" s="71" t="s">
        <v>3691</v>
      </c>
      <c r="L2967" s="55"/>
      <c r="M2967" s="55"/>
      <c r="N2967" s="57"/>
      <c r="O2967" s="57"/>
      <c r="P2967" s="57"/>
      <c r="Q2967" s="57"/>
      <c r="R2967" s="48"/>
      <c r="S2967" s="53"/>
      <c r="T2967" s="53" t="e">
        <f>VLOOKUP(C2967:C6020,[2]Sheet3!$B$2:$J$9150,9,0)</f>
        <v>#N/A</v>
      </c>
      <c r="U2967" s="58" t="s">
        <v>4110</v>
      </c>
      <c r="V2967" s="85">
        <v>40038</v>
      </c>
      <c r="W2967" s="58" t="s">
        <v>5716</v>
      </c>
      <c r="X2967" s="58" t="s">
        <v>6628</v>
      </c>
      <c r="Y2967" s="53" t="s">
        <v>5918</v>
      </c>
      <c r="Z2967" s="56" t="e">
        <v>#N/A</v>
      </c>
      <c r="AA2967" s="56" t="e">
        <v>#N/A</v>
      </c>
      <c r="AB2967" s="56" t="e">
        <v>#N/A</v>
      </c>
      <c r="AC2967" s="111"/>
      <c r="AD2967" s="53"/>
      <c r="AE2967" s="53"/>
      <c r="AF2967" s="53"/>
      <c r="AG2967" s="53"/>
      <c r="AH2967" s="53"/>
      <c r="AI2967" s="53"/>
      <c r="AJ2967" s="53"/>
      <c r="AK2967" s="53"/>
      <c r="AL2967" s="53"/>
      <c r="AM2967" s="49" t="e">
        <f>VLOOKUP(C2967:C6351,[3]Sheet3!$D$2:$D$21,1,0)</f>
        <v>#N/A</v>
      </c>
    </row>
    <row r="2968" spans="1:39" ht="30" customHeight="1">
      <c r="A2968" s="53" t="s">
        <v>627</v>
      </c>
      <c r="B2968" s="85">
        <v>40038</v>
      </c>
      <c r="C2968" s="85">
        <v>64121</v>
      </c>
      <c r="D2968" s="86" t="s">
        <v>6553</v>
      </c>
      <c r="E2968" s="87" t="s">
        <v>2623</v>
      </c>
      <c r="F2968" s="56" t="s">
        <v>4083</v>
      </c>
      <c r="G2968" s="30" t="s">
        <v>4188</v>
      </c>
      <c r="H2968" s="31">
        <v>1500</v>
      </c>
      <c r="I2968" s="31">
        <v>1500</v>
      </c>
      <c r="J2968" s="56" t="s">
        <v>4189</v>
      </c>
      <c r="K2968" s="71" t="s">
        <v>3691</v>
      </c>
      <c r="L2968" s="55"/>
      <c r="M2968" s="55"/>
      <c r="N2968" s="57"/>
      <c r="O2968" s="57"/>
      <c r="P2968" s="57"/>
      <c r="Q2968" s="57"/>
      <c r="R2968" s="48"/>
      <c r="S2968" s="53"/>
      <c r="T2968" s="53" t="e">
        <f>VLOOKUP(C2968:C6021,[2]Sheet3!$B$2:$J$9150,9,0)</f>
        <v>#N/A</v>
      </c>
      <c r="U2968" s="58" t="s">
        <v>4110</v>
      </c>
      <c r="V2968" s="85">
        <v>40038</v>
      </c>
      <c r="W2968" s="58" t="s">
        <v>5716</v>
      </c>
      <c r="X2968" s="58" t="s">
        <v>6628</v>
      </c>
      <c r="Y2968" s="53">
        <v>0</v>
      </c>
      <c r="Z2968" s="56" t="e">
        <v>#N/A</v>
      </c>
      <c r="AA2968" s="56" t="e">
        <v>#N/A</v>
      </c>
      <c r="AB2968" s="56" t="e">
        <v>#N/A</v>
      </c>
      <c r="AC2968" s="111"/>
      <c r="AD2968" s="53"/>
      <c r="AE2968" s="53"/>
      <c r="AF2968" s="53"/>
      <c r="AG2968" s="53"/>
      <c r="AH2968" s="53"/>
      <c r="AI2968" s="53"/>
      <c r="AJ2968" s="53"/>
      <c r="AK2968" s="53"/>
      <c r="AL2968" s="53"/>
      <c r="AM2968" s="49" t="e">
        <f>VLOOKUP(C2968:C6352,[3]Sheet3!$D$2:$D$21,1,0)</f>
        <v>#N/A</v>
      </c>
    </row>
    <row r="2969" spans="1:39" ht="30" customHeight="1">
      <c r="A2969" s="53" t="s">
        <v>627</v>
      </c>
      <c r="B2969" s="85">
        <v>40038</v>
      </c>
      <c r="C2969" s="85">
        <v>64120</v>
      </c>
      <c r="D2969" s="86" t="s">
        <v>6552</v>
      </c>
      <c r="E2969" s="87" t="s">
        <v>2623</v>
      </c>
      <c r="F2969" s="56" t="s">
        <v>4083</v>
      </c>
      <c r="G2969" s="30" t="s">
        <v>4188</v>
      </c>
      <c r="H2969" s="31">
        <v>1500</v>
      </c>
      <c r="I2969" s="31">
        <v>1500</v>
      </c>
      <c r="J2969" s="56" t="s">
        <v>4189</v>
      </c>
      <c r="K2969" s="71" t="s">
        <v>3691</v>
      </c>
      <c r="L2969" s="55"/>
      <c r="M2969" s="55"/>
      <c r="N2969" s="57"/>
      <c r="O2969" s="57"/>
      <c r="P2969" s="57"/>
      <c r="Q2969" s="57"/>
      <c r="R2969" s="48"/>
      <c r="S2969" s="53"/>
      <c r="T2969" s="53" t="e">
        <f>VLOOKUP(C2969:C6022,[2]Sheet3!$B$2:$J$9150,9,0)</f>
        <v>#N/A</v>
      </c>
      <c r="U2969" s="58" t="s">
        <v>4110</v>
      </c>
      <c r="V2969" s="85">
        <v>40038</v>
      </c>
      <c r="W2969" s="58" t="s">
        <v>5716</v>
      </c>
      <c r="X2969" s="58" t="s">
        <v>6628</v>
      </c>
      <c r="Y2969" s="53" t="s">
        <v>5919</v>
      </c>
      <c r="Z2969" s="56" t="e">
        <v>#N/A</v>
      </c>
      <c r="AA2969" s="56" t="e">
        <v>#N/A</v>
      </c>
      <c r="AB2969" s="56" t="e">
        <v>#N/A</v>
      </c>
      <c r="AC2969" s="111"/>
      <c r="AD2969" s="53"/>
      <c r="AE2969" s="53"/>
      <c r="AF2969" s="53"/>
      <c r="AG2969" s="53"/>
      <c r="AH2969" s="53"/>
      <c r="AI2969" s="53"/>
      <c r="AJ2969" s="53"/>
      <c r="AK2969" s="53"/>
      <c r="AL2969" s="53"/>
      <c r="AM2969" s="49" t="e">
        <f>VLOOKUP(C2969:C6353,[3]Sheet3!$D$2:$D$21,1,0)</f>
        <v>#N/A</v>
      </c>
    </row>
    <row r="2970" spans="1:39" ht="30" customHeight="1">
      <c r="A2970" s="53" t="s">
        <v>627</v>
      </c>
      <c r="B2970" s="85">
        <v>40038</v>
      </c>
      <c r="C2970" s="85">
        <v>64171</v>
      </c>
      <c r="D2970" s="86" t="s">
        <v>6551</v>
      </c>
      <c r="E2970" s="87" t="s">
        <v>2623</v>
      </c>
      <c r="F2970" s="56" t="s">
        <v>4083</v>
      </c>
      <c r="G2970" s="30" t="s">
        <v>4188</v>
      </c>
      <c r="H2970" s="31">
        <v>1500</v>
      </c>
      <c r="I2970" s="31">
        <v>1500</v>
      </c>
      <c r="J2970" s="56" t="s">
        <v>4189</v>
      </c>
      <c r="K2970" s="71" t="s">
        <v>3691</v>
      </c>
      <c r="L2970" s="55"/>
      <c r="M2970" s="55"/>
      <c r="N2970" s="57"/>
      <c r="O2970" s="57"/>
      <c r="P2970" s="57"/>
      <c r="Q2970" s="57"/>
      <c r="R2970" s="48"/>
      <c r="S2970" s="53"/>
      <c r="T2970" s="53" t="e">
        <f>VLOOKUP(C2970:C6023,[2]Sheet3!$B$2:$J$9150,9,0)</f>
        <v>#N/A</v>
      </c>
      <c r="U2970" s="58" t="s">
        <v>4110</v>
      </c>
      <c r="V2970" s="85">
        <v>40038</v>
      </c>
      <c r="W2970" s="58" t="s">
        <v>5716</v>
      </c>
      <c r="X2970" s="58" t="s">
        <v>6628</v>
      </c>
      <c r="Y2970" s="53" t="s">
        <v>5920</v>
      </c>
      <c r="Z2970" s="56" t="e">
        <v>#N/A</v>
      </c>
      <c r="AA2970" s="56" t="e">
        <v>#N/A</v>
      </c>
      <c r="AB2970" s="56" t="e">
        <v>#N/A</v>
      </c>
      <c r="AC2970" s="111"/>
      <c r="AD2970" s="53"/>
      <c r="AE2970" s="53"/>
      <c r="AF2970" s="53"/>
      <c r="AG2970" s="53"/>
      <c r="AH2970" s="53"/>
      <c r="AI2970" s="53"/>
      <c r="AJ2970" s="53"/>
      <c r="AK2970" s="53"/>
      <c r="AL2970" s="53"/>
      <c r="AM2970" s="49" t="e">
        <f>VLOOKUP(C2970:C6354,[3]Sheet3!$D$2:$D$21,1,0)</f>
        <v>#N/A</v>
      </c>
    </row>
    <row r="2971" spans="1:39" ht="30" customHeight="1">
      <c r="A2971" s="53" t="s">
        <v>627</v>
      </c>
      <c r="B2971" s="85">
        <v>40038</v>
      </c>
      <c r="C2971" s="85">
        <v>54586</v>
      </c>
      <c r="D2971" s="86" t="s">
        <v>4595</v>
      </c>
      <c r="E2971" s="87" t="s">
        <v>2623</v>
      </c>
      <c r="F2971" s="56" t="s">
        <v>4083</v>
      </c>
      <c r="G2971" s="30" t="s">
        <v>4188</v>
      </c>
      <c r="H2971" s="31">
        <v>1500</v>
      </c>
      <c r="I2971" s="31">
        <v>1500</v>
      </c>
      <c r="J2971" s="56" t="s">
        <v>4189</v>
      </c>
      <c r="K2971" s="71" t="s">
        <v>3691</v>
      </c>
      <c r="L2971" s="55"/>
      <c r="M2971" s="55"/>
      <c r="N2971" s="57"/>
      <c r="O2971" s="57"/>
      <c r="P2971" s="57"/>
      <c r="Q2971" s="57"/>
      <c r="R2971" s="48"/>
      <c r="S2971" s="53"/>
      <c r="T2971" s="53" t="e">
        <f>VLOOKUP(C2971:C6024,[2]Sheet3!$B$2:$J$9150,9,0)</f>
        <v>#N/A</v>
      </c>
      <c r="U2971" s="58" t="s">
        <v>4110</v>
      </c>
      <c r="V2971" s="85">
        <v>40038</v>
      </c>
      <c r="W2971" s="58" t="s">
        <v>5716</v>
      </c>
      <c r="X2971" s="58" t="s">
        <v>6628</v>
      </c>
      <c r="Y2971" s="53" t="s">
        <v>5921</v>
      </c>
      <c r="Z2971" s="56" t="e">
        <v>#N/A</v>
      </c>
      <c r="AA2971" s="56" t="e">
        <v>#N/A</v>
      </c>
      <c r="AB2971" s="56" t="e">
        <v>#N/A</v>
      </c>
      <c r="AC2971" s="111"/>
      <c r="AD2971" s="53"/>
      <c r="AE2971" s="53"/>
      <c r="AF2971" s="53"/>
      <c r="AG2971" s="53"/>
      <c r="AH2971" s="53"/>
      <c r="AI2971" s="53"/>
      <c r="AJ2971" s="53"/>
      <c r="AK2971" s="53"/>
      <c r="AL2971" s="53"/>
      <c r="AM2971" s="49" t="e">
        <f>VLOOKUP(C2971:C6355,[3]Sheet3!$D$2:$D$21,1,0)</f>
        <v>#N/A</v>
      </c>
    </row>
    <row r="2972" spans="1:39" ht="30" customHeight="1">
      <c r="A2972" s="53" t="s">
        <v>627</v>
      </c>
      <c r="B2972" s="85">
        <v>40038</v>
      </c>
      <c r="C2972" s="85">
        <v>64176</v>
      </c>
      <c r="D2972" s="86" t="s">
        <v>4594</v>
      </c>
      <c r="E2972" s="87" t="s">
        <v>2623</v>
      </c>
      <c r="F2972" s="56" t="s">
        <v>4083</v>
      </c>
      <c r="G2972" s="30" t="s">
        <v>4188</v>
      </c>
      <c r="H2972" s="31">
        <v>1500</v>
      </c>
      <c r="I2972" s="31">
        <v>1500</v>
      </c>
      <c r="J2972" s="56" t="s">
        <v>4189</v>
      </c>
      <c r="K2972" s="71" t="s">
        <v>3691</v>
      </c>
      <c r="L2972" s="55"/>
      <c r="M2972" s="55"/>
      <c r="N2972" s="57"/>
      <c r="O2972" s="57"/>
      <c r="P2972" s="57"/>
      <c r="Q2972" s="57"/>
      <c r="R2972" s="48"/>
      <c r="S2972" s="53"/>
      <c r="T2972" s="53" t="e">
        <f>VLOOKUP(C2972:C6025,[2]Sheet3!$B$2:$J$9150,9,0)</f>
        <v>#N/A</v>
      </c>
      <c r="U2972" s="58" t="s">
        <v>4110</v>
      </c>
      <c r="V2972" s="85">
        <v>40038</v>
      </c>
      <c r="W2972" s="58" t="s">
        <v>5716</v>
      </c>
      <c r="X2972" s="58" t="s">
        <v>6628</v>
      </c>
      <c r="Y2972" s="53" t="s">
        <v>5922</v>
      </c>
      <c r="Z2972" s="56" t="e">
        <v>#N/A</v>
      </c>
      <c r="AA2972" s="56" t="e">
        <v>#N/A</v>
      </c>
      <c r="AB2972" s="56" t="e">
        <v>#N/A</v>
      </c>
      <c r="AC2972" s="111"/>
      <c r="AD2972" s="53"/>
      <c r="AE2972" s="53"/>
      <c r="AF2972" s="53"/>
      <c r="AG2972" s="53"/>
      <c r="AH2972" s="53"/>
      <c r="AI2972" s="53"/>
      <c r="AJ2972" s="53"/>
      <c r="AK2972" s="53"/>
      <c r="AL2972" s="53"/>
      <c r="AM2972" s="49" t="e">
        <f>VLOOKUP(C2972:C6356,[3]Sheet3!$D$2:$D$21,1,0)</f>
        <v>#N/A</v>
      </c>
    </row>
    <row r="2973" spans="1:39" ht="30" customHeight="1">
      <c r="A2973" s="53" t="s">
        <v>627</v>
      </c>
      <c r="B2973" s="85">
        <v>40038</v>
      </c>
      <c r="C2973" s="85">
        <v>54604</v>
      </c>
      <c r="D2973" s="86" t="s">
        <v>4593</v>
      </c>
      <c r="E2973" s="87" t="s">
        <v>2623</v>
      </c>
      <c r="F2973" s="56" t="s">
        <v>4083</v>
      </c>
      <c r="G2973" s="30" t="s">
        <v>4188</v>
      </c>
      <c r="H2973" s="31">
        <v>1500</v>
      </c>
      <c r="I2973" s="31">
        <v>1500</v>
      </c>
      <c r="J2973" s="56" t="s">
        <v>4189</v>
      </c>
      <c r="K2973" s="71" t="s">
        <v>3691</v>
      </c>
      <c r="L2973" s="55"/>
      <c r="M2973" s="55"/>
      <c r="N2973" s="57"/>
      <c r="O2973" s="57"/>
      <c r="P2973" s="57"/>
      <c r="Q2973" s="57"/>
      <c r="R2973" s="48"/>
      <c r="S2973" s="53"/>
      <c r="T2973" s="53" t="e">
        <f>VLOOKUP(C2973:C6026,[2]Sheet3!$B$2:$J$9150,9,0)</f>
        <v>#N/A</v>
      </c>
      <c r="U2973" s="58" t="s">
        <v>4110</v>
      </c>
      <c r="V2973" s="85">
        <v>40038</v>
      </c>
      <c r="W2973" s="58" t="s">
        <v>5716</v>
      </c>
      <c r="X2973" s="58" t="s">
        <v>6628</v>
      </c>
      <c r="Y2973" s="53">
        <v>0</v>
      </c>
      <c r="Z2973" s="56" t="e">
        <v>#N/A</v>
      </c>
      <c r="AA2973" s="56" t="e">
        <v>#N/A</v>
      </c>
      <c r="AB2973" s="56" t="e">
        <v>#N/A</v>
      </c>
      <c r="AC2973" s="111"/>
      <c r="AD2973" s="53"/>
      <c r="AE2973" s="53"/>
      <c r="AF2973" s="53"/>
      <c r="AG2973" s="53"/>
      <c r="AH2973" s="53"/>
      <c r="AI2973" s="53"/>
      <c r="AJ2973" s="53"/>
      <c r="AK2973" s="53"/>
      <c r="AL2973" s="53"/>
      <c r="AM2973" s="49" t="e">
        <f>VLOOKUP(C2973:C6357,[3]Sheet3!$D$2:$D$21,1,0)</f>
        <v>#N/A</v>
      </c>
    </row>
    <row r="2974" spans="1:39" ht="30" customHeight="1">
      <c r="A2974" s="53" t="s">
        <v>627</v>
      </c>
      <c r="B2974" s="85">
        <v>40038</v>
      </c>
      <c r="C2974" s="85">
        <v>71039</v>
      </c>
      <c r="D2974" s="86" t="s">
        <v>4592</v>
      </c>
      <c r="E2974" s="87" t="s">
        <v>2623</v>
      </c>
      <c r="F2974" s="56" t="s">
        <v>4083</v>
      </c>
      <c r="G2974" s="30" t="s">
        <v>4188</v>
      </c>
      <c r="H2974" s="31">
        <v>1500</v>
      </c>
      <c r="I2974" s="31">
        <v>1500</v>
      </c>
      <c r="J2974" s="56" t="s">
        <v>4189</v>
      </c>
      <c r="K2974" s="71" t="s">
        <v>3691</v>
      </c>
      <c r="L2974" s="55"/>
      <c r="M2974" s="55"/>
      <c r="N2974" s="57"/>
      <c r="O2974" s="57"/>
      <c r="P2974" s="57"/>
      <c r="Q2974" s="57"/>
      <c r="R2974" s="48"/>
      <c r="S2974" s="53"/>
      <c r="T2974" s="53" t="e">
        <f>VLOOKUP(C2974:C6027,[2]Sheet3!$B$2:$J$9150,9,0)</f>
        <v>#N/A</v>
      </c>
      <c r="U2974" s="58" t="s">
        <v>4110</v>
      </c>
      <c r="V2974" s="85">
        <v>40038</v>
      </c>
      <c r="W2974" s="58" t="s">
        <v>5716</v>
      </c>
      <c r="X2974" s="58" t="s">
        <v>6628</v>
      </c>
      <c r="Y2974" s="53" t="s">
        <v>5923</v>
      </c>
      <c r="Z2974" s="56" t="e">
        <v>#N/A</v>
      </c>
      <c r="AA2974" s="56" t="e">
        <v>#N/A</v>
      </c>
      <c r="AB2974" s="56" t="e">
        <v>#N/A</v>
      </c>
      <c r="AC2974" s="111"/>
      <c r="AD2974" s="53"/>
      <c r="AE2974" s="53"/>
      <c r="AF2974" s="53"/>
      <c r="AG2974" s="53"/>
      <c r="AH2974" s="53"/>
      <c r="AI2974" s="53"/>
      <c r="AJ2974" s="53"/>
      <c r="AK2974" s="53"/>
      <c r="AL2974" s="53"/>
      <c r="AM2974" s="49" t="e">
        <f>VLOOKUP(C2974:C6358,[3]Sheet3!$D$2:$D$21,1,0)</f>
        <v>#N/A</v>
      </c>
    </row>
    <row r="2975" spans="1:39" ht="30" customHeight="1">
      <c r="A2975" s="53" t="s">
        <v>627</v>
      </c>
      <c r="B2975" s="85">
        <v>40038</v>
      </c>
      <c r="C2975" s="85">
        <v>55906</v>
      </c>
      <c r="D2975" s="86" t="s">
        <v>6690</v>
      </c>
      <c r="E2975" s="87" t="s">
        <v>2623</v>
      </c>
      <c r="F2975" s="56" t="s">
        <v>4083</v>
      </c>
      <c r="G2975" s="30" t="s">
        <v>4188</v>
      </c>
      <c r="H2975" s="31">
        <v>1500</v>
      </c>
      <c r="I2975" s="31">
        <v>1500</v>
      </c>
      <c r="J2975" s="56" t="s">
        <v>4189</v>
      </c>
      <c r="K2975" s="71" t="s">
        <v>3691</v>
      </c>
      <c r="L2975" s="55"/>
      <c r="M2975" s="55"/>
      <c r="N2975" s="57"/>
      <c r="O2975" s="57"/>
      <c r="P2975" s="57"/>
      <c r="Q2975" s="57"/>
      <c r="R2975" s="48"/>
      <c r="S2975" s="53"/>
      <c r="T2975" s="53" t="e">
        <f>VLOOKUP(C2975:C6028,[2]Sheet3!$B$2:$J$9150,9,0)</f>
        <v>#N/A</v>
      </c>
      <c r="U2975" s="58" t="s">
        <v>4110</v>
      </c>
      <c r="V2975" s="85">
        <v>40038</v>
      </c>
      <c r="W2975" s="58" t="s">
        <v>5716</v>
      </c>
      <c r="X2975" s="58" t="s">
        <v>6628</v>
      </c>
      <c r="Y2975" s="53">
        <v>0</v>
      </c>
      <c r="Z2975" s="56" t="e">
        <v>#N/A</v>
      </c>
      <c r="AA2975" s="56" t="e">
        <v>#N/A</v>
      </c>
      <c r="AB2975" s="56" t="e">
        <v>#N/A</v>
      </c>
      <c r="AC2975" s="111"/>
      <c r="AD2975" s="53"/>
      <c r="AE2975" s="53"/>
      <c r="AF2975" s="53"/>
      <c r="AG2975" s="53"/>
      <c r="AH2975" s="53"/>
      <c r="AI2975" s="53"/>
      <c r="AJ2975" s="53"/>
      <c r="AK2975" s="53"/>
      <c r="AL2975" s="53"/>
      <c r="AM2975" s="49" t="e">
        <f>VLOOKUP(C2975:C6359,[3]Sheet3!$D$2:$D$21,1,0)</f>
        <v>#N/A</v>
      </c>
    </row>
    <row r="2976" spans="1:39" ht="30" customHeight="1">
      <c r="A2976" s="53" t="s">
        <v>627</v>
      </c>
      <c r="B2976" s="85">
        <v>40038</v>
      </c>
      <c r="C2976" s="85">
        <v>64179</v>
      </c>
      <c r="D2976" s="86" t="s">
        <v>6559</v>
      </c>
      <c r="E2976" s="87" t="s">
        <v>2623</v>
      </c>
      <c r="F2976" s="56" t="s">
        <v>4083</v>
      </c>
      <c r="G2976" s="30" t="s">
        <v>4188</v>
      </c>
      <c r="H2976" s="31">
        <v>1500</v>
      </c>
      <c r="I2976" s="31">
        <v>1500</v>
      </c>
      <c r="J2976" s="56" t="s">
        <v>4189</v>
      </c>
      <c r="K2976" s="71" t="s">
        <v>3691</v>
      </c>
      <c r="L2976" s="55"/>
      <c r="M2976" s="55"/>
      <c r="N2976" s="57"/>
      <c r="O2976" s="57"/>
      <c r="P2976" s="57"/>
      <c r="Q2976" s="57"/>
      <c r="R2976" s="48"/>
      <c r="S2976" s="53"/>
      <c r="T2976" s="53" t="e">
        <f>VLOOKUP(C2976:C6029,[2]Sheet3!$B$2:$J$9150,9,0)</f>
        <v>#N/A</v>
      </c>
      <c r="U2976" s="58" t="s">
        <v>4110</v>
      </c>
      <c r="V2976" s="85">
        <v>40038</v>
      </c>
      <c r="W2976" s="58" t="s">
        <v>5716</v>
      </c>
      <c r="X2976" s="58" t="s">
        <v>6628</v>
      </c>
      <c r="Y2976" s="53" t="s">
        <v>5924</v>
      </c>
      <c r="Z2976" s="56" t="e">
        <v>#N/A</v>
      </c>
      <c r="AA2976" s="56" t="e">
        <v>#N/A</v>
      </c>
      <c r="AB2976" s="56" t="e">
        <v>#N/A</v>
      </c>
      <c r="AC2976" s="111"/>
      <c r="AD2976" s="53"/>
      <c r="AE2976" s="53"/>
      <c r="AF2976" s="53"/>
      <c r="AG2976" s="53"/>
      <c r="AH2976" s="53"/>
      <c r="AI2976" s="53"/>
      <c r="AJ2976" s="53"/>
      <c r="AK2976" s="53"/>
      <c r="AL2976" s="53"/>
      <c r="AM2976" s="49" t="e">
        <f>VLOOKUP(C2976:C6360,[3]Sheet3!$D$2:$D$21,1,0)</f>
        <v>#N/A</v>
      </c>
    </row>
    <row r="2977" spans="1:39" ht="30" customHeight="1">
      <c r="A2977" s="53" t="s">
        <v>627</v>
      </c>
      <c r="B2977" s="85">
        <v>40038</v>
      </c>
      <c r="C2977" s="85">
        <v>54606</v>
      </c>
      <c r="D2977" s="86" t="s">
        <v>4591</v>
      </c>
      <c r="E2977" s="87" t="s">
        <v>2623</v>
      </c>
      <c r="F2977" s="56" t="s">
        <v>4083</v>
      </c>
      <c r="G2977" s="30" t="s">
        <v>4188</v>
      </c>
      <c r="H2977" s="31">
        <v>1500</v>
      </c>
      <c r="I2977" s="31">
        <v>1500</v>
      </c>
      <c r="J2977" s="56" t="s">
        <v>4189</v>
      </c>
      <c r="K2977" s="71" t="s">
        <v>3691</v>
      </c>
      <c r="L2977" s="55"/>
      <c r="M2977" s="55"/>
      <c r="N2977" s="57"/>
      <c r="O2977" s="57"/>
      <c r="P2977" s="57"/>
      <c r="Q2977" s="57"/>
      <c r="R2977" s="48"/>
      <c r="S2977" s="53"/>
      <c r="T2977" s="53" t="e">
        <f>VLOOKUP(C2977:C6030,[2]Sheet3!$B$2:$J$9150,9,0)</f>
        <v>#N/A</v>
      </c>
      <c r="U2977" s="58" t="s">
        <v>4110</v>
      </c>
      <c r="V2977" s="85">
        <v>40038</v>
      </c>
      <c r="W2977" s="58" t="s">
        <v>5716</v>
      </c>
      <c r="X2977" s="58" t="s">
        <v>6628</v>
      </c>
      <c r="Y2977" s="53" t="s">
        <v>5925</v>
      </c>
      <c r="Z2977" s="56" t="e">
        <v>#N/A</v>
      </c>
      <c r="AA2977" s="56" t="e">
        <v>#N/A</v>
      </c>
      <c r="AB2977" s="56" t="e">
        <v>#N/A</v>
      </c>
      <c r="AC2977" s="111"/>
      <c r="AD2977" s="53"/>
      <c r="AE2977" s="53"/>
      <c r="AF2977" s="53"/>
      <c r="AG2977" s="53"/>
      <c r="AH2977" s="53"/>
      <c r="AI2977" s="53"/>
      <c r="AJ2977" s="53"/>
      <c r="AK2977" s="53"/>
      <c r="AL2977" s="53"/>
      <c r="AM2977" s="49" t="e">
        <f>VLOOKUP(C2977:C6361,[3]Sheet3!$D$2:$D$21,1,0)</f>
        <v>#N/A</v>
      </c>
    </row>
    <row r="2978" spans="1:39" ht="30" customHeight="1">
      <c r="A2978" s="53" t="s">
        <v>627</v>
      </c>
      <c r="B2978" s="85">
        <v>40007</v>
      </c>
      <c r="C2978" s="85">
        <v>61765</v>
      </c>
      <c r="D2978" s="86" t="s">
        <v>3285</v>
      </c>
      <c r="E2978" s="87" t="s">
        <v>3100</v>
      </c>
      <c r="F2978" s="56" t="s">
        <v>3939</v>
      </c>
      <c r="G2978" s="30" t="s">
        <v>1865</v>
      </c>
      <c r="H2978" s="31">
        <v>1500</v>
      </c>
      <c r="I2978" s="31">
        <v>2000</v>
      </c>
      <c r="J2978" s="56" t="s">
        <v>1866</v>
      </c>
      <c r="K2978" s="71" t="s">
        <v>3691</v>
      </c>
      <c r="L2978" s="55"/>
      <c r="M2978" s="55"/>
      <c r="N2978" s="57"/>
      <c r="O2978" s="57"/>
      <c r="P2978" s="57"/>
      <c r="Q2978" s="57"/>
      <c r="R2978" s="48"/>
      <c r="S2978" s="53"/>
      <c r="T2978" s="53" t="e">
        <f>VLOOKUP(C2978:C6031,[2]Sheet3!$B$2:$J$9150,9,0)</f>
        <v>#N/A</v>
      </c>
      <c r="U2978" s="58" t="s">
        <v>4110</v>
      </c>
      <c r="V2978" s="85">
        <v>40007</v>
      </c>
      <c r="W2978" s="58" t="s">
        <v>5704</v>
      </c>
      <c r="X2978" s="58" t="s">
        <v>6632</v>
      </c>
      <c r="Y2978" s="53">
        <v>0</v>
      </c>
      <c r="Z2978" s="56" t="e">
        <v>#N/A</v>
      </c>
      <c r="AA2978" s="56" t="e">
        <v>#N/A</v>
      </c>
      <c r="AB2978" s="56" t="e">
        <v>#N/A</v>
      </c>
      <c r="AC2978" s="111"/>
      <c r="AD2978" s="53"/>
      <c r="AE2978" s="53"/>
      <c r="AF2978" s="53"/>
      <c r="AG2978" s="53"/>
      <c r="AH2978" s="53"/>
      <c r="AI2978" s="53"/>
      <c r="AJ2978" s="53"/>
      <c r="AK2978" s="53"/>
      <c r="AL2978" s="53"/>
      <c r="AM2978" s="49" t="e">
        <f>VLOOKUP(C2978:C6362,[3]Sheet3!$D$2:$D$21,1,0)</f>
        <v>#N/A</v>
      </c>
    </row>
    <row r="2979" spans="1:39" ht="30" customHeight="1">
      <c r="A2979" s="53" t="s">
        <v>627</v>
      </c>
      <c r="B2979" s="85">
        <v>40007</v>
      </c>
      <c r="C2979" s="85">
        <v>66542</v>
      </c>
      <c r="D2979" s="86" t="s">
        <v>3284</v>
      </c>
      <c r="E2979" s="87" t="s">
        <v>3100</v>
      </c>
      <c r="F2979" s="56" t="s">
        <v>6427</v>
      </c>
      <c r="G2979" s="30" t="s">
        <v>1060</v>
      </c>
      <c r="H2979" s="31">
        <v>1500</v>
      </c>
      <c r="I2979" s="31">
        <v>1700</v>
      </c>
      <c r="J2979" s="56" t="s">
        <v>1059</v>
      </c>
      <c r="K2979" s="55" t="s">
        <v>1061</v>
      </c>
      <c r="L2979" s="55"/>
      <c r="M2979" s="55"/>
      <c r="N2979" s="57"/>
      <c r="O2979" s="57"/>
      <c r="P2979" s="57"/>
      <c r="Q2979" s="57"/>
      <c r="R2979" s="48"/>
      <c r="S2979" s="53"/>
      <c r="T2979" s="53" t="e">
        <f>VLOOKUP(C2979:C6032,[2]Sheet3!$B$2:$J$9150,9,0)</f>
        <v>#N/A</v>
      </c>
      <c r="U2979" s="58" t="s">
        <v>4110</v>
      </c>
      <c r="V2979" s="85">
        <v>40007</v>
      </c>
      <c r="W2979" s="58" t="s">
        <v>5704</v>
      </c>
      <c r="X2979" s="58" t="s">
        <v>6632</v>
      </c>
      <c r="Y2979" s="53" t="e">
        <v>#N/A</v>
      </c>
      <c r="Z2979" s="56" t="e">
        <v>#N/A</v>
      </c>
      <c r="AA2979" s="56" t="e">
        <v>#N/A</v>
      </c>
      <c r="AB2979" s="56" t="e">
        <v>#N/A</v>
      </c>
      <c r="AC2979" s="111"/>
      <c r="AD2979" s="53"/>
      <c r="AE2979" s="53"/>
      <c r="AF2979" s="53"/>
      <c r="AG2979" s="53"/>
      <c r="AH2979" s="53"/>
      <c r="AI2979" s="53"/>
      <c r="AJ2979" s="53"/>
      <c r="AK2979" s="53"/>
      <c r="AL2979" s="53"/>
      <c r="AM2979" s="49" t="e">
        <f>VLOOKUP(C2979:C6363,[3]Sheet3!$D$2:$D$21,1,0)</f>
        <v>#N/A</v>
      </c>
    </row>
    <row r="2980" spans="1:39" ht="30" customHeight="1">
      <c r="A2980" s="53" t="s">
        <v>627</v>
      </c>
      <c r="B2980" s="85">
        <v>40007</v>
      </c>
      <c r="C2980" s="85">
        <v>63068</v>
      </c>
      <c r="D2980" s="86" t="s">
        <v>3283</v>
      </c>
      <c r="E2980" s="87" t="s">
        <v>3100</v>
      </c>
      <c r="F2980" s="56" t="s">
        <v>6427</v>
      </c>
      <c r="G2980" s="30" t="s">
        <v>1060</v>
      </c>
      <c r="H2980" s="31">
        <v>1500</v>
      </c>
      <c r="I2980" s="31">
        <v>1700</v>
      </c>
      <c r="J2980" s="56" t="s">
        <v>1059</v>
      </c>
      <c r="K2980" s="55" t="s">
        <v>1061</v>
      </c>
      <c r="L2980" s="55"/>
      <c r="M2980" s="55"/>
      <c r="N2980" s="57"/>
      <c r="O2980" s="57"/>
      <c r="P2980" s="57"/>
      <c r="Q2980" s="57"/>
      <c r="R2980" s="48"/>
      <c r="S2980" s="53"/>
      <c r="T2980" s="53" t="e">
        <f>VLOOKUP(C2980:C6033,[2]Sheet3!$B$2:$J$9150,9,0)</f>
        <v>#N/A</v>
      </c>
      <c r="U2980" s="58" t="s">
        <v>4110</v>
      </c>
      <c r="V2980" s="85">
        <v>40007</v>
      </c>
      <c r="W2980" s="58" t="s">
        <v>5704</v>
      </c>
      <c r="X2980" s="58" t="s">
        <v>6632</v>
      </c>
      <c r="Y2980" s="53" t="e">
        <v>#N/A</v>
      </c>
      <c r="Z2980" s="56" t="e">
        <v>#N/A</v>
      </c>
      <c r="AA2980" s="56" t="e">
        <v>#N/A</v>
      </c>
      <c r="AB2980" s="56" t="e">
        <v>#N/A</v>
      </c>
      <c r="AC2980" s="111"/>
      <c r="AD2980" s="53"/>
      <c r="AE2980" s="53"/>
      <c r="AF2980" s="53"/>
      <c r="AG2980" s="53"/>
      <c r="AH2980" s="53"/>
      <c r="AI2980" s="53"/>
      <c r="AJ2980" s="53"/>
      <c r="AK2980" s="53"/>
      <c r="AL2980" s="53"/>
      <c r="AM2980" s="49" t="e">
        <f>VLOOKUP(C2980:C6364,[3]Sheet3!$D$2:$D$21,1,0)</f>
        <v>#N/A</v>
      </c>
    </row>
    <row r="2981" spans="1:39" ht="30" customHeight="1">
      <c r="A2981" s="53" t="s">
        <v>627</v>
      </c>
      <c r="B2981" s="85">
        <v>40007</v>
      </c>
      <c r="C2981" s="85">
        <v>62684</v>
      </c>
      <c r="D2981" s="86" t="s">
        <v>3282</v>
      </c>
      <c r="E2981" s="87" t="s">
        <v>3100</v>
      </c>
      <c r="F2981" s="56" t="s">
        <v>6427</v>
      </c>
      <c r="G2981" s="30" t="s">
        <v>5290</v>
      </c>
      <c r="H2981" s="31">
        <v>1500</v>
      </c>
      <c r="I2981" s="31">
        <v>1700</v>
      </c>
      <c r="J2981" s="56" t="s">
        <v>3287</v>
      </c>
      <c r="K2981" s="71" t="s">
        <v>3691</v>
      </c>
      <c r="L2981" s="55"/>
      <c r="M2981" s="55"/>
      <c r="N2981" s="57"/>
      <c r="O2981" s="57"/>
      <c r="P2981" s="57"/>
      <c r="Q2981" s="57"/>
      <c r="R2981" s="48"/>
      <c r="S2981" s="53"/>
      <c r="T2981" s="53" t="e">
        <f>VLOOKUP(C2981:C6034,[2]Sheet3!$B$2:$J$9150,9,0)</f>
        <v>#N/A</v>
      </c>
      <c r="U2981" s="58" t="s">
        <v>4110</v>
      </c>
      <c r="V2981" s="85">
        <v>40007</v>
      </c>
      <c r="W2981" s="58" t="s">
        <v>5704</v>
      </c>
      <c r="X2981" s="58" t="s">
        <v>6632</v>
      </c>
      <c r="Y2981" s="53" t="s">
        <v>5926</v>
      </c>
      <c r="Z2981" s="56" t="e">
        <v>#N/A</v>
      </c>
      <c r="AA2981" s="56" t="e">
        <v>#N/A</v>
      </c>
      <c r="AB2981" s="56" t="e">
        <v>#N/A</v>
      </c>
      <c r="AC2981" s="111"/>
      <c r="AD2981" s="53"/>
      <c r="AE2981" s="53"/>
      <c r="AF2981" s="53"/>
      <c r="AG2981" s="53"/>
      <c r="AH2981" s="53"/>
      <c r="AI2981" s="53"/>
      <c r="AJ2981" s="53"/>
      <c r="AK2981" s="53"/>
      <c r="AL2981" s="53"/>
      <c r="AM2981" s="49" t="e">
        <f>VLOOKUP(C2981:C6365,[3]Sheet3!$D$2:$D$21,1,0)</f>
        <v>#N/A</v>
      </c>
    </row>
    <row r="2982" spans="1:39" ht="30" customHeight="1">
      <c r="A2982" s="53" t="s">
        <v>627</v>
      </c>
      <c r="B2982" s="85">
        <v>40007</v>
      </c>
      <c r="C2982" s="85">
        <v>53700</v>
      </c>
      <c r="D2982" s="86" t="s">
        <v>3281</v>
      </c>
      <c r="E2982" s="87" t="s">
        <v>3100</v>
      </c>
      <c r="F2982" s="56" t="s">
        <v>6427</v>
      </c>
      <c r="G2982" s="30" t="s">
        <v>5290</v>
      </c>
      <c r="H2982" s="31">
        <v>1500</v>
      </c>
      <c r="I2982" s="31">
        <v>1700</v>
      </c>
      <c r="J2982" s="56" t="s">
        <v>3287</v>
      </c>
      <c r="K2982" s="71" t="s">
        <v>3691</v>
      </c>
      <c r="L2982" s="55"/>
      <c r="M2982" s="55"/>
      <c r="N2982" s="57"/>
      <c r="O2982" s="57"/>
      <c r="P2982" s="57"/>
      <c r="Q2982" s="57"/>
      <c r="R2982" s="48"/>
      <c r="S2982" s="53"/>
      <c r="T2982" s="53" t="e">
        <f>VLOOKUP(C2982:C6035,[2]Sheet3!$B$2:$J$9150,9,0)</f>
        <v>#N/A</v>
      </c>
      <c r="U2982" s="58" t="s">
        <v>4110</v>
      </c>
      <c r="V2982" s="85">
        <v>40007</v>
      </c>
      <c r="W2982" s="58" t="s">
        <v>5704</v>
      </c>
      <c r="X2982" s="58" t="s">
        <v>6632</v>
      </c>
      <c r="Y2982" s="73">
        <v>0</v>
      </c>
      <c r="Z2982" s="56" t="e">
        <v>#N/A</v>
      </c>
      <c r="AA2982" s="56" t="e">
        <v>#N/A</v>
      </c>
      <c r="AB2982" s="56" t="e">
        <v>#N/A</v>
      </c>
      <c r="AC2982" s="111"/>
      <c r="AD2982" s="53"/>
      <c r="AE2982" s="53"/>
      <c r="AF2982" s="53"/>
      <c r="AG2982" s="53"/>
      <c r="AH2982" s="53"/>
      <c r="AI2982" s="53"/>
      <c r="AJ2982" s="53"/>
      <c r="AK2982" s="53"/>
      <c r="AL2982" s="53"/>
      <c r="AM2982" s="49" t="e">
        <f>VLOOKUP(C2982:C6366,[3]Sheet3!$D$2:$D$21,1,0)</f>
        <v>#N/A</v>
      </c>
    </row>
    <row r="2983" spans="1:39" ht="30" customHeight="1">
      <c r="A2983" s="53" t="s">
        <v>627</v>
      </c>
      <c r="B2983" s="85">
        <v>40096</v>
      </c>
      <c r="C2983" s="85">
        <v>52897</v>
      </c>
      <c r="D2983" s="86" t="s">
        <v>4717</v>
      </c>
      <c r="E2983" s="87" t="s">
        <v>3100</v>
      </c>
      <c r="F2983" s="56" t="s">
        <v>6104</v>
      </c>
      <c r="G2983" s="30" t="s">
        <v>5656</v>
      </c>
      <c r="H2983" s="56">
        <v>2000</v>
      </c>
      <c r="I2983" s="56">
        <v>2300</v>
      </c>
      <c r="J2983" s="56" t="s">
        <v>371</v>
      </c>
      <c r="K2983" s="71" t="s">
        <v>3691</v>
      </c>
      <c r="L2983" s="55"/>
      <c r="M2983" s="55"/>
      <c r="N2983" s="57"/>
      <c r="O2983" s="57"/>
      <c r="P2983" s="57"/>
      <c r="Q2983" s="57"/>
      <c r="R2983" s="48"/>
      <c r="S2983" s="53"/>
      <c r="T2983" s="53" t="e">
        <f>VLOOKUP(C2983:C6036,[2]Sheet3!$B$2:$J$9150,9,0)</f>
        <v>#N/A</v>
      </c>
      <c r="U2983" s="58" t="s">
        <v>4110</v>
      </c>
      <c r="V2983" s="85">
        <v>40096</v>
      </c>
      <c r="W2983" s="58" t="s">
        <v>5734</v>
      </c>
      <c r="X2983" s="58" t="s">
        <v>1019</v>
      </c>
      <c r="Y2983" s="53" t="s">
        <v>6988</v>
      </c>
      <c r="Z2983" s="56" t="e">
        <v>#N/A</v>
      </c>
      <c r="AA2983" s="56" t="e">
        <v>#N/A</v>
      </c>
      <c r="AB2983" s="56" t="e">
        <v>#N/A</v>
      </c>
      <c r="AC2983" s="111"/>
      <c r="AD2983" s="53"/>
      <c r="AE2983" s="53"/>
      <c r="AF2983" s="53"/>
      <c r="AG2983" s="53"/>
      <c r="AH2983" s="53"/>
      <c r="AI2983" s="53"/>
      <c r="AJ2983" s="53"/>
      <c r="AK2983" s="53"/>
      <c r="AL2983" s="53"/>
      <c r="AM2983" s="49" t="e">
        <f>VLOOKUP(C2983:C6367,[3]Sheet3!$D$2:$D$21,1,0)</f>
        <v>#N/A</v>
      </c>
    </row>
    <row r="2984" spans="1:39" ht="30" customHeight="1">
      <c r="A2984" s="53" t="s">
        <v>627</v>
      </c>
      <c r="B2984" s="85">
        <v>40155</v>
      </c>
      <c r="C2984" s="85">
        <v>74821</v>
      </c>
      <c r="D2984" s="86" t="s">
        <v>3280</v>
      </c>
      <c r="E2984" s="87" t="s">
        <v>2623</v>
      </c>
      <c r="F2984" s="56" t="s">
        <v>4082</v>
      </c>
      <c r="G2984" s="30" t="s">
        <v>4187</v>
      </c>
      <c r="H2984" s="30">
        <v>1500</v>
      </c>
      <c r="I2984" s="30">
        <v>1200</v>
      </c>
      <c r="J2984" s="56" t="s">
        <v>4184</v>
      </c>
      <c r="K2984" s="71" t="s">
        <v>3691</v>
      </c>
      <c r="L2984" s="55"/>
      <c r="M2984" s="55"/>
      <c r="N2984" s="57"/>
      <c r="O2984" s="57"/>
      <c r="P2984" s="57"/>
      <c r="Q2984" s="57"/>
      <c r="R2984" s="48"/>
      <c r="S2984" s="53"/>
      <c r="T2984" s="53" t="e">
        <f>VLOOKUP(C2984:C6037,[2]Sheet3!$B$2:$J$9150,9,0)</f>
        <v>#N/A</v>
      </c>
      <c r="U2984" s="58" t="s">
        <v>4110</v>
      </c>
      <c r="V2984" s="85">
        <v>40155</v>
      </c>
      <c r="W2984" s="58" t="s">
        <v>536</v>
      </c>
      <c r="X2984" s="58" t="s">
        <v>1024</v>
      </c>
      <c r="Y2984" s="53">
        <v>0</v>
      </c>
      <c r="Z2984" s="56" t="e">
        <v>#N/A</v>
      </c>
      <c r="AA2984" s="56" t="e">
        <v>#N/A</v>
      </c>
      <c r="AB2984" s="56" t="e">
        <v>#N/A</v>
      </c>
      <c r="AC2984" s="111"/>
      <c r="AD2984" s="53"/>
      <c r="AE2984" s="53"/>
      <c r="AF2984" s="53"/>
      <c r="AG2984" s="53"/>
      <c r="AH2984" s="53"/>
      <c r="AI2984" s="53"/>
      <c r="AJ2984" s="53"/>
      <c r="AK2984" s="53"/>
      <c r="AL2984" s="53"/>
      <c r="AM2984" s="49" t="e">
        <f>VLOOKUP(C2984:C6368,[3]Sheet3!$D$2:$D$21,1,0)</f>
        <v>#N/A</v>
      </c>
    </row>
    <row r="2985" spans="1:39" ht="30" customHeight="1">
      <c r="A2985" s="53" t="s">
        <v>627</v>
      </c>
      <c r="B2985" s="85">
        <v>40155</v>
      </c>
      <c r="C2985" s="85">
        <v>64601</v>
      </c>
      <c r="D2985" s="86" t="s">
        <v>3279</v>
      </c>
      <c r="E2985" s="87" t="s">
        <v>3100</v>
      </c>
      <c r="F2985" s="56" t="s">
        <v>4082</v>
      </c>
      <c r="G2985" s="30" t="s">
        <v>4187</v>
      </c>
      <c r="H2985" s="30">
        <v>1500</v>
      </c>
      <c r="I2985" s="30">
        <v>1500</v>
      </c>
      <c r="J2985" s="56" t="s">
        <v>4184</v>
      </c>
      <c r="K2985" s="71" t="s">
        <v>3691</v>
      </c>
      <c r="L2985" s="55"/>
      <c r="M2985" s="55"/>
      <c r="N2985" s="57"/>
      <c r="O2985" s="57"/>
      <c r="P2985" s="57"/>
      <c r="Q2985" s="57"/>
      <c r="R2985" s="48"/>
      <c r="S2985" s="53"/>
      <c r="T2985" s="53" t="e">
        <f>VLOOKUP(C2985:C6038,[2]Sheet3!$B$2:$J$9150,9,0)</f>
        <v>#N/A</v>
      </c>
      <c r="U2985" s="58" t="s">
        <v>4110</v>
      </c>
      <c r="V2985" s="85">
        <v>40155</v>
      </c>
      <c r="W2985" s="58" t="s">
        <v>536</v>
      </c>
      <c r="X2985" s="58" t="s">
        <v>1024</v>
      </c>
      <c r="Y2985" s="53">
        <v>0</v>
      </c>
      <c r="Z2985" s="56" t="e">
        <v>#N/A</v>
      </c>
      <c r="AA2985" s="56" t="e">
        <v>#N/A</v>
      </c>
      <c r="AB2985" s="56" t="e">
        <v>#N/A</v>
      </c>
      <c r="AC2985" s="111"/>
      <c r="AD2985" s="53"/>
      <c r="AE2985" s="53"/>
      <c r="AF2985" s="53"/>
      <c r="AG2985" s="53"/>
      <c r="AH2985" s="53"/>
      <c r="AI2985" s="53"/>
      <c r="AJ2985" s="53"/>
      <c r="AK2985" s="53"/>
      <c r="AL2985" s="53"/>
      <c r="AM2985" s="49" t="e">
        <f>VLOOKUP(C2985:C6369,[3]Sheet3!$D$2:$D$21,1,0)</f>
        <v>#N/A</v>
      </c>
    </row>
    <row r="2986" spans="1:39" ht="30" customHeight="1">
      <c r="A2986" s="53" t="s">
        <v>627</v>
      </c>
      <c r="B2986" s="85">
        <v>40155</v>
      </c>
      <c r="C2986" s="85">
        <v>73849</v>
      </c>
      <c r="D2986" s="86" t="s">
        <v>3278</v>
      </c>
      <c r="E2986" s="87" t="s">
        <v>2623</v>
      </c>
      <c r="F2986" s="56" t="s">
        <v>4082</v>
      </c>
      <c r="G2986" s="30" t="s">
        <v>4187</v>
      </c>
      <c r="H2986" s="30">
        <v>1500</v>
      </c>
      <c r="I2986" s="30">
        <v>1200</v>
      </c>
      <c r="J2986" s="56" t="s">
        <v>4184</v>
      </c>
      <c r="K2986" s="71" t="s">
        <v>3691</v>
      </c>
      <c r="L2986" s="55"/>
      <c r="M2986" s="55"/>
      <c r="N2986" s="57"/>
      <c r="O2986" s="57"/>
      <c r="P2986" s="57"/>
      <c r="Q2986" s="57"/>
      <c r="R2986" s="48"/>
      <c r="S2986" s="53"/>
      <c r="T2986" s="53" t="e">
        <f>VLOOKUP(C2986:C6039,[2]Sheet3!$B$2:$J$9150,9,0)</f>
        <v>#N/A</v>
      </c>
      <c r="U2986" s="58" t="s">
        <v>4110</v>
      </c>
      <c r="V2986" s="85">
        <v>40155</v>
      </c>
      <c r="W2986" s="58" t="s">
        <v>536</v>
      </c>
      <c r="X2986" s="58" t="s">
        <v>1024</v>
      </c>
      <c r="Y2986" s="53">
        <v>0</v>
      </c>
      <c r="Z2986" s="56" t="e">
        <v>#N/A</v>
      </c>
      <c r="AA2986" s="56" t="e">
        <v>#N/A</v>
      </c>
      <c r="AB2986" s="56" t="e">
        <v>#N/A</v>
      </c>
      <c r="AC2986" s="111"/>
      <c r="AD2986" s="53"/>
      <c r="AE2986" s="53"/>
      <c r="AF2986" s="53"/>
      <c r="AG2986" s="53"/>
      <c r="AH2986" s="53"/>
      <c r="AI2986" s="53"/>
      <c r="AJ2986" s="53"/>
      <c r="AK2986" s="53"/>
      <c r="AL2986" s="53"/>
      <c r="AM2986" s="49" t="e">
        <f>VLOOKUP(C2986:C6370,[3]Sheet3!$D$2:$D$21,1,0)</f>
        <v>#N/A</v>
      </c>
    </row>
    <row r="2987" spans="1:39" ht="30" customHeight="1">
      <c r="A2987" s="53" t="s">
        <v>627</v>
      </c>
      <c r="B2987" s="85">
        <v>40035</v>
      </c>
      <c r="C2987" s="85">
        <v>65565</v>
      </c>
      <c r="D2987" s="86" t="s">
        <v>24</v>
      </c>
      <c r="E2987" s="87" t="s">
        <v>3100</v>
      </c>
      <c r="F2987" s="56" t="s">
        <v>6427</v>
      </c>
      <c r="G2987" s="30" t="s">
        <v>5290</v>
      </c>
      <c r="H2987" s="31">
        <v>1500</v>
      </c>
      <c r="I2987" s="31">
        <v>1700</v>
      </c>
      <c r="J2987" s="56" t="s">
        <v>3287</v>
      </c>
      <c r="K2987" s="71" t="s">
        <v>3691</v>
      </c>
      <c r="L2987" s="55"/>
      <c r="M2987" s="55"/>
      <c r="N2987" s="57"/>
      <c r="O2987" s="57"/>
      <c r="P2987" s="57"/>
      <c r="Q2987" s="57"/>
      <c r="R2987" s="48"/>
      <c r="S2987" s="53"/>
      <c r="T2987" s="53" t="e">
        <f>VLOOKUP(C2987:C6040,[2]Sheet3!$B$2:$J$9150,9,0)</f>
        <v>#N/A</v>
      </c>
      <c r="U2987" s="58" t="s">
        <v>4110</v>
      </c>
      <c r="V2987" s="85">
        <v>40035</v>
      </c>
      <c r="W2987" s="58" t="s">
        <v>5715</v>
      </c>
      <c r="X2987" s="58" t="s">
        <v>6628</v>
      </c>
      <c r="Y2987" s="53" t="s">
        <v>7894</v>
      </c>
      <c r="Z2987" s="56" t="e">
        <v>#N/A</v>
      </c>
      <c r="AA2987" s="56" t="e">
        <v>#N/A</v>
      </c>
      <c r="AB2987" s="56" t="e">
        <v>#N/A</v>
      </c>
      <c r="AC2987" s="111"/>
      <c r="AD2987" s="53"/>
      <c r="AE2987" s="53"/>
      <c r="AF2987" s="53"/>
      <c r="AG2987" s="53"/>
      <c r="AH2987" s="53"/>
      <c r="AI2987" s="53"/>
      <c r="AJ2987" s="53"/>
      <c r="AK2987" s="53"/>
      <c r="AL2987" s="53"/>
      <c r="AM2987" s="49" t="e">
        <f>VLOOKUP(C2987:C6371,[3]Sheet3!$D$2:$D$21,1,0)</f>
        <v>#N/A</v>
      </c>
    </row>
    <row r="2988" spans="1:39" ht="30" customHeight="1">
      <c r="A2988" s="53" t="s">
        <v>627</v>
      </c>
      <c r="B2988" s="85">
        <v>40118</v>
      </c>
      <c r="C2988" s="85">
        <v>70871</v>
      </c>
      <c r="D2988" s="86" t="s">
        <v>5288</v>
      </c>
      <c r="E2988" s="87" t="s">
        <v>2623</v>
      </c>
      <c r="F2988" s="56" t="s">
        <v>6429</v>
      </c>
      <c r="G2988" s="30" t="s">
        <v>1127</v>
      </c>
      <c r="H2988" s="31">
        <v>1500</v>
      </c>
      <c r="I2988" s="31">
        <v>1200</v>
      </c>
      <c r="J2988" s="56" t="s">
        <v>1126</v>
      </c>
      <c r="K2988" s="71" t="s">
        <v>3691</v>
      </c>
      <c r="L2988" s="55"/>
      <c r="M2988" s="55"/>
      <c r="N2988" s="57"/>
      <c r="O2988" s="57"/>
      <c r="P2988" s="57"/>
      <c r="Q2988" s="57"/>
      <c r="R2988" s="48"/>
      <c r="S2988" s="53"/>
      <c r="T2988" s="53" t="e">
        <f>VLOOKUP(C2988:C6041,[2]Sheet3!$B$2:$J$9150,9,0)</f>
        <v>#N/A</v>
      </c>
      <c r="U2988" s="58" t="s">
        <v>4110</v>
      </c>
      <c r="V2988" s="85">
        <v>40118</v>
      </c>
      <c r="W2988" s="58" t="s">
        <v>5712</v>
      </c>
      <c r="X2988" s="58" t="s">
        <v>1016</v>
      </c>
      <c r="Y2988" s="53" t="s">
        <v>7895</v>
      </c>
      <c r="Z2988" s="56" t="e">
        <v>#N/A</v>
      </c>
      <c r="AA2988" s="56" t="e">
        <v>#N/A</v>
      </c>
      <c r="AB2988" s="56" t="e">
        <v>#N/A</v>
      </c>
      <c r="AC2988" s="111"/>
      <c r="AD2988" s="53"/>
      <c r="AE2988" s="53"/>
      <c r="AF2988" s="53"/>
      <c r="AG2988" s="53"/>
      <c r="AH2988" s="53"/>
      <c r="AI2988" s="53"/>
      <c r="AJ2988" s="53"/>
      <c r="AK2988" s="53"/>
      <c r="AL2988" s="53"/>
      <c r="AM2988" s="49" t="e">
        <f>VLOOKUP(C2988:C6372,[3]Sheet3!$D$2:$D$21,1,0)</f>
        <v>#N/A</v>
      </c>
    </row>
    <row r="2989" spans="1:39" ht="30" customHeight="1">
      <c r="A2989" s="53" t="s">
        <v>627</v>
      </c>
      <c r="B2989" s="85">
        <v>40035</v>
      </c>
      <c r="C2989" s="85">
        <v>61445</v>
      </c>
      <c r="D2989" s="86" t="s">
        <v>28</v>
      </c>
      <c r="E2989" s="87" t="s">
        <v>3100</v>
      </c>
      <c r="F2989" s="56" t="s">
        <v>6427</v>
      </c>
      <c r="G2989" s="30" t="s">
        <v>5290</v>
      </c>
      <c r="H2989" s="31">
        <v>1500</v>
      </c>
      <c r="I2989" s="31">
        <v>1700</v>
      </c>
      <c r="J2989" s="56" t="s">
        <v>3287</v>
      </c>
      <c r="K2989" s="71" t="s">
        <v>3691</v>
      </c>
      <c r="L2989" s="55"/>
      <c r="M2989" s="55"/>
      <c r="N2989" s="57"/>
      <c r="O2989" s="57"/>
      <c r="P2989" s="57"/>
      <c r="Q2989" s="57"/>
      <c r="R2989" s="48"/>
      <c r="S2989" s="53"/>
      <c r="T2989" s="53" t="e">
        <f>VLOOKUP(C2989:C6042,[2]Sheet3!$B$2:$J$9150,9,0)</f>
        <v>#N/A</v>
      </c>
      <c r="U2989" s="58" t="s">
        <v>4110</v>
      </c>
      <c r="V2989" s="85">
        <v>40035</v>
      </c>
      <c r="W2989" s="58" t="s">
        <v>5715</v>
      </c>
      <c r="X2989" s="58" t="s">
        <v>6628</v>
      </c>
      <c r="Y2989" s="53" t="s">
        <v>7896</v>
      </c>
      <c r="Z2989" s="56" t="e">
        <v>#N/A</v>
      </c>
      <c r="AA2989" s="56" t="e">
        <v>#N/A</v>
      </c>
      <c r="AB2989" s="56" t="e">
        <v>#N/A</v>
      </c>
      <c r="AC2989" s="111"/>
      <c r="AD2989" s="53"/>
      <c r="AE2989" s="53"/>
      <c r="AF2989" s="53"/>
      <c r="AG2989" s="53"/>
      <c r="AH2989" s="53"/>
      <c r="AI2989" s="53"/>
      <c r="AJ2989" s="53"/>
      <c r="AK2989" s="53"/>
      <c r="AL2989" s="53"/>
      <c r="AM2989" s="49" t="e">
        <f>VLOOKUP(C2989:C6373,[3]Sheet3!$D$2:$D$21,1,0)</f>
        <v>#N/A</v>
      </c>
    </row>
    <row r="2990" spans="1:39" ht="30" customHeight="1">
      <c r="A2990" s="53" t="s">
        <v>627</v>
      </c>
      <c r="B2990" s="85">
        <v>40035</v>
      </c>
      <c r="C2990" s="85">
        <v>75312</v>
      </c>
      <c r="D2990" s="86" t="s">
        <v>27</v>
      </c>
      <c r="E2990" s="87" t="s">
        <v>2623</v>
      </c>
      <c r="F2990" s="56" t="s">
        <v>4086</v>
      </c>
      <c r="G2990" s="30" t="s">
        <v>1993</v>
      </c>
      <c r="H2990" s="31">
        <v>1500</v>
      </c>
      <c r="I2990" s="31">
        <v>1500</v>
      </c>
      <c r="J2990" s="56" t="s">
        <v>1992</v>
      </c>
      <c r="K2990" s="71" t="s">
        <v>3691</v>
      </c>
      <c r="L2990" s="55"/>
      <c r="M2990" s="55"/>
      <c r="N2990" s="57"/>
      <c r="O2990" s="57"/>
      <c r="P2990" s="57"/>
      <c r="Q2990" s="57"/>
      <c r="R2990" s="48"/>
      <c r="S2990" s="53"/>
      <c r="T2990" s="53" t="e">
        <f>VLOOKUP(C2990:C6043,[2]Sheet3!$B$2:$J$9150,9,0)</f>
        <v>#N/A</v>
      </c>
      <c r="U2990" s="58" t="s">
        <v>4110</v>
      </c>
      <c r="V2990" s="85">
        <v>40035</v>
      </c>
      <c r="W2990" s="58" t="s">
        <v>5715</v>
      </c>
      <c r="X2990" s="58" t="s">
        <v>6628</v>
      </c>
      <c r="Y2990" s="53" t="e">
        <v>#N/A</v>
      </c>
      <c r="Z2990" s="56" t="e">
        <v>#N/A</v>
      </c>
      <c r="AA2990" s="56" t="e">
        <v>#N/A</v>
      </c>
      <c r="AB2990" s="56" t="e">
        <v>#N/A</v>
      </c>
      <c r="AC2990" s="111"/>
      <c r="AD2990" s="53"/>
      <c r="AE2990" s="53"/>
      <c r="AF2990" s="53"/>
      <c r="AG2990" s="53"/>
      <c r="AH2990" s="53"/>
      <c r="AI2990" s="53"/>
      <c r="AJ2990" s="53"/>
      <c r="AK2990" s="53"/>
      <c r="AL2990" s="53"/>
      <c r="AM2990" s="49" t="e">
        <f>VLOOKUP(C2990:C6374,[3]Sheet3!$D$2:$D$21,1,0)</f>
        <v>#N/A</v>
      </c>
    </row>
    <row r="2991" spans="1:39" ht="30" customHeight="1">
      <c r="A2991" s="53" t="s">
        <v>627</v>
      </c>
      <c r="B2991" s="85">
        <v>40071</v>
      </c>
      <c r="C2991" s="85">
        <v>51769</v>
      </c>
      <c r="D2991" s="86" t="s">
        <v>26</v>
      </c>
      <c r="E2991" s="87" t="s">
        <v>3595</v>
      </c>
      <c r="F2991" s="56" t="s">
        <v>4083</v>
      </c>
      <c r="G2991" s="56" t="s">
        <v>2927</v>
      </c>
      <c r="H2991" s="31">
        <v>1500</v>
      </c>
      <c r="I2991" s="31">
        <v>1500</v>
      </c>
      <c r="J2991" s="56" t="s">
        <v>4806</v>
      </c>
      <c r="K2991" s="71" t="s">
        <v>3691</v>
      </c>
      <c r="L2991" s="55"/>
      <c r="M2991" s="55"/>
      <c r="N2991" s="57"/>
      <c r="O2991" s="57"/>
      <c r="P2991" s="57"/>
      <c r="Q2991" s="57"/>
      <c r="R2991" s="48"/>
      <c r="S2991" s="53"/>
      <c r="T2991" s="53" t="e">
        <f>VLOOKUP(C2991:C6044,[2]Sheet3!$B$2:$J$9150,9,0)</f>
        <v>#N/A</v>
      </c>
      <c r="U2991" s="58" t="s">
        <v>4110</v>
      </c>
      <c r="V2991" s="85">
        <v>40071</v>
      </c>
      <c r="W2991" s="58" t="s">
        <v>5724</v>
      </c>
      <c r="X2991" s="58" t="s">
        <v>1019</v>
      </c>
      <c r="Y2991" s="53" t="e">
        <v>#N/A</v>
      </c>
      <c r="Z2991" s="56" t="e">
        <v>#N/A</v>
      </c>
      <c r="AA2991" s="56" t="e">
        <v>#N/A</v>
      </c>
      <c r="AB2991" s="56" t="e">
        <v>#N/A</v>
      </c>
      <c r="AC2991" s="111"/>
      <c r="AD2991" s="53"/>
      <c r="AE2991" s="53"/>
      <c r="AF2991" s="53"/>
      <c r="AG2991" s="53"/>
      <c r="AH2991" s="53"/>
      <c r="AI2991" s="53"/>
      <c r="AJ2991" s="53"/>
      <c r="AK2991" s="53"/>
      <c r="AL2991" s="53"/>
      <c r="AM2991" s="49" t="e">
        <f>VLOOKUP(C2991:C6375,[3]Sheet3!$D$2:$D$21,1,0)</f>
        <v>#N/A</v>
      </c>
    </row>
    <row r="2992" spans="1:39" ht="30" customHeight="1">
      <c r="A2992" s="53" t="s">
        <v>627</v>
      </c>
      <c r="B2992" s="85">
        <v>40035</v>
      </c>
      <c r="C2992" s="85">
        <v>66013</v>
      </c>
      <c r="D2992" s="86" t="s">
        <v>7179</v>
      </c>
      <c r="E2992" s="87" t="s">
        <v>3100</v>
      </c>
      <c r="F2992" s="56" t="s">
        <v>6427</v>
      </c>
      <c r="G2992" s="30" t="s">
        <v>5290</v>
      </c>
      <c r="H2992" s="31">
        <v>1500</v>
      </c>
      <c r="I2992" s="31">
        <v>1700</v>
      </c>
      <c r="J2992" s="56" t="s">
        <v>3287</v>
      </c>
      <c r="K2992" s="71" t="s">
        <v>3691</v>
      </c>
      <c r="L2992" s="55"/>
      <c r="M2992" s="55"/>
      <c r="N2992" s="57"/>
      <c r="O2992" s="57"/>
      <c r="P2992" s="57"/>
      <c r="Q2992" s="57"/>
      <c r="R2992" s="48"/>
      <c r="S2992" s="53"/>
      <c r="T2992" s="53" t="e">
        <f>VLOOKUP(C2992:C6045,[2]Sheet3!$B$2:$J$9150,9,0)</f>
        <v>#N/A</v>
      </c>
      <c r="U2992" s="58" t="s">
        <v>4110</v>
      </c>
      <c r="V2992" s="85">
        <v>40035</v>
      </c>
      <c r="W2992" s="58" t="s">
        <v>5715</v>
      </c>
      <c r="X2992" s="58" t="s">
        <v>6628</v>
      </c>
      <c r="Y2992" s="53" t="s">
        <v>7897</v>
      </c>
      <c r="Z2992" s="56" t="e">
        <v>#N/A</v>
      </c>
      <c r="AA2992" s="56" t="e">
        <v>#N/A</v>
      </c>
      <c r="AB2992" s="56" t="e">
        <v>#N/A</v>
      </c>
      <c r="AC2992" s="111"/>
      <c r="AD2992" s="53"/>
      <c r="AE2992" s="53"/>
      <c r="AF2992" s="53"/>
      <c r="AG2992" s="53"/>
      <c r="AH2992" s="53"/>
      <c r="AI2992" s="53"/>
      <c r="AJ2992" s="53"/>
      <c r="AK2992" s="53"/>
      <c r="AL2992" s="53"/>
      <c r="AM2992" s="49" t="e">
        <f>VLOOKUP(C2992:C6376,[3]Sheet3!$D$2:$D$21,1,0)</f>
        <v>#N/A</v>
      </c>
    </row>
    <row r="2993" spans="1:39" ht="30" customHeight="1">
      <c r="A2993" s="53" t="s">
        <v>627</v>
      </c>
      <c r="B2993" s="85">
        <v>40035</v>
      </c>
      <c r="C2993" s="85">
        <v>66012</v>
      </c>
      <c r="D2993" s="86" t="s">
        <v>25</v>
      </c>
      <c r="E2993" s="87" t="s">
        <v>3100</v>
      </c>
      <c r="F2993" s="56" t="s">
        <v>6427</v>
      </c>
      <c r="G2993" s="30" t="s">
        <v>5290</v>
      </c>
      <c r="H2993" s="31">
        <v>1500</v>
      </c>
      <c r="I2993" s="31">
        <v>1700</v>
      </c>
      <c r="J2993" s="56" t="s">
        <v>3287</v>
      </c>
      <c r="K2993" s="71" t="s">
        <v>3691</v>
      </c>
      <c r="L2993" s="55"/>
      <c r="M2993" s="55"/>
      <c r="N2993" s="57"/>
      <c r="O2993" s="57"/>
      <c r="P2993" s="57"/>
      <c r="Q2993" s="57"/>
      <c r="R2993" s="48"/>
      <c r="S2993" s="53"/>
      <c r="T2993" s="53" t="e">
        <f>VLOOKUP(C2993:C6046,[2]Sheet3!$B$2:$J$9150,9,0)</f>
        <v>#N/A</v>
      </c>
      <c r="U2993" s="58" t="s">
        <v>4110</v>
      </c>
      <c r="V2993" s="85">
        <v>40035</v>
      </c>
      <c r="W2993" s="58" t="s">
        <v>5715</v>
      </c>
      <c r="X2993" s="58" t="s">
        <v>6628</v>
      </c>
      <c r="Y2993" s="53" t="s">
        <v>7898</v>
      </c>
      <c r="Z2993" s="56" t="e">
        <v>#N/A</v>
      </c>
      <c r="AA2993" s="56" t="e">
        <v>#N/A</v>
      </c>
      <c r="AB2993" s="56" t="e">
        <v>#N/A</v>
      </c>
      <c r="AC2993" s="111"/>
      <c r="AD2993" s="53"/>
      <c r="AE2993" s="53"/>
      <c r="AF2993" s="53"/>
      <c r="AG2993" s="53"/>
      <c r="AH2993" s="53"/>
      <c r="AI2993" s="53"/>
      <c r="AJ2993" s="53"/>
      <c r="AK2993" s="53"/>
      <c r="AL2993" s="53"/>
      <c r="AM2993" s="49" t="e">
        <f>VLOOKUP(C2993:C6377,[3]Sheet3!$D$2:$D$21,1,0)</f>
        <v>#N/A</v>
      </c>
    </row>
    <row r="2994" spans="1:39" ht="30" customHeight="1">
      <c r="A2994" s="53" t="s">
        <v>627</v>
      </c>
      <c r="B2994" s="85">
        <v>40035</v>
      </c>
      <c r="C2994" s="85">
        <v>63485</v>
      </c>
      <c r="D2994" s="86" t="s">
        <v>1308</v>
      </c>
      <c r="E2994" s="87" t="s">
        <v>3100</v>
      </c>
      <c r="F2994" s="56" t="s">
        <v>6427</v>
      </c>
      <c r="G2994" s="30" t="s">
        <v>5290</v>
      </c>
      <c r="H2994" s="31">
        <v>1500</v>
      </c>
      <c r="I2994" s="31">
        <v>1700</v>
      </c>
      <c r="J2994" s="56" t="s">
        <v>3287</v>
      </c>
      <c r="K2994" s="71" t="s">
        <v>3691</v>
      </c>
      <c r="L2994" s="55"/>
      <c r="M2994" s="55"/>
      <c r="N2994" s="57"/>
      <c r="O2994" s="57"/>
      <c r="P2994" s="57"/>
      <c r="Q2994" s="57"/>
      <c r="R2994" s="48"/>
      <c r="S2994" s="53"/>
      <c r="T2994" s="53" t="e">
        <f>VLOOKUP(C2994:C6047,[2]Sheet3!$B$2:$J$9150,9,0)</f>
        <v>#N/A</v>
      </c>
      <c r="U2994" s="58" t="s">
        <v>4110</v>
      </c>
      <c r="V2994" s="85">
        <v>40035</v>
      </c>
      <c r="W2994" s="58" t="s">
        <v>5715</v>
      </c>
      <c r="X2994" s="58" t="s">
        <v>6628</v>
      </c>
      <c r="Y2994" s="53" t="s">
        <v>7899</v>
      </c>
      <c r="Z2994" s="56" t="e">
        <v>#N/A</v>
      </c>
      <c r="AA2994" s="56" t="e">
        <v>#N/A</v>
      </c>
      <c r="AB2994" s="56" t="e">
        <v>#N/A</v>
      </c>
      <c r="AC2994" s="111"/>
      <c r="AD2994" s="53"/>
      <c r="AE2994" s="53"/>
      <c r="AF2994" s="53"/>
      <c r="AG2994" s="53"/>
      <c r="AH2994" s="53"/>
      <c r="AI2994" s="53"/>
      <c r="AJ2994" s="53"/>
      <c r="AK2994" s="53"/>
      <c r="AL2994" s="53"/>
      <c r="AM2994" s="49" t="e">
        <f>VLOOKUP(C2994:C6378,[3]Sheet3!$D$2:$D$21,1,0)</f>
        <v>#N/A</v>
      </c>
    </row>
    <row r="2995" spans="1:39" ht="30" customHeight="1">
      <c r="A2995" s="53" t="s">
        <v>627</v>
      </c>
      <c r="B2995" s="85">
        <v>40241</v>
      </c>
      <c r="C2995" s="85">
        <v>68699</v>
      </c>
      <c r="D2995" s="86" t="s">
        <v>4107</v>
      </c>
      <c r="E2995" s="87" t="s">
        <v>2623</v>
      </c>
      <c r="F2995" s="56" t="s">
        <v>4084</v>
      </c>
      <c r="G2995" s="30" t="s">
        <v>6560</v>
      </c>
      <c r="H2995" s="31">
        <v>1500</v>
      </c>
      <c r="I2995" s="31">
        <v>1500</v>
      </c>
      <c r="J2995" s="56" t="s">
        <v>7204</v>
      </c>
      <c r="K2995" s="71" t="s">
        <v>3691</v>
      </c>
      <c r="L2995" s="55"/>
      <c r="M2995" s="55"/>
      <c r="N2995" s="57"/>
      <c r="O2995" s="57"/>
      <c r="P2995" s="57"/>
      <c r="Q2995" s="57"/>
      <c r="R2995" s="48"/>
      <c r="S2995" s="53"/>
      <c r="T2995" s="53"/>
      <c r="U2995" s="58" t="s">
        <v>4110</v>
      </c>
      <c r="V2995" s="85">
        <v>40241</v>
      </c>
      <c r="W2995" s="58" t="s">
        <v>6615</v>
      </c>
      <c r="X2995" s="58" t="s">
        <v>6630</v>
      </c>
      <c r="Y2995" s="53">
        <v>0</v>
      </c>
      <c r="Z2995" s="56" t="e">
        <v>#N/A</v>
      </c>
      <c r="AA2995" s="56" t="e">
        <v>#N/A</v>
      </c>
      <c r="AB2995" s="56" t="e">
        <v>#N/A</v>
      </c>
      <c r="AC2995" s="111"/>
      <c r="AD2995" s="53"/>
      <c r="AE2995" s="53"/>
      <c r="AF2995" s="53"/>
      <c r="AG2995" s="53"/>
      <c r="AH2995" s="53"/>
      <c r="AI2995" s="53"/>
      <c r="AJ2995" s="53"/>
      <c r="AK2995" s="53"/>
      <c r="AL2995" s="53"/>
      <c r="AM2995" s="49" t="e">
        <f>VLOOKUP(C2995:C6379,[3]Sheet3!$D$2:$D$21,1,0)</f>
        <v>#N/A</v>
      </c>
    </row>
    <row r="2996" spans="1:39" ht="30" customHeight="1">
      <c r="A2996" s="53" t="s">
        <v>627</v>
      </c>
      <c r="B2996" s="85">
        <v>40241</v>
      </c>
      <c r="C2996" s="85">
        <v>65943</v>
      </c>
      <c r="D2996" s="86" t="s">
        <v>4108</v>
      </c>
      <c r="E2996" s="87" t="s">
        <v>3100</v>
      </c>
      <c r="F2996" s="56" t="s">
        <v>4084</v>
      </c>
      <c r="G2996" s="30" t="s">
        <v>6560</v>
      </c>
      <c r="H2996" s="31">
        <v>1500</v>
      </c>
      <c r="I2996" s="31">
        <v>1700</v>
      </c>
      <c r="J2996" s="56" t="s">
        <v>7204</v>
      </c>
      <c r="K2996" s="71" t="s">
        <v>3691</v>
      </c>
      <c r="L2996" s="55"/>
      <c r="M2996" s="55"/>
      <c r="N2996" s="57"/>
      <c r="O2996" s="57"/>
      <c r="P2996" s="57"/>
      <c r="Q2996" s="57"/>
      <c r="R2996" s="48"/>
      <c r="S2996" s="53"/>
      <c r="T2996" s="53"/>
      <c r="U2996" s="58" t="s">
        <v>4110</v>
      </c>
      <c r="V2996" s="85">
        <v>40241</v>
      </c>
      <c r="W2996" s="58" t="s">
        <v>6615</v>
      </c>
      <c r="X2996" s="58" t="s">
        <v>6630</v>
      </c>
      <c r="Y2996" s="53">
        <v>0</v>
      </c>
      <c r="Z2996" s="56" t="e">
        <v>#N/A</v>
      </c>
      <c r="AA2996" s="56" t="e">
        <v>#N/A</v>
      </c>
      <c r="AB2996" s="56" t="e">
        <v>#N/A</v>
      </c>
      <c r="AC2996" s="111"/>
      <c r="AD2996" s="53"/>
      <c r="AE2996" s="53"/>
      <c r="AF2996" s="53"/>
      <c r="AG2996" s="53"/>
      <c r="AH2996" s="53"/>
      <c r="AI2996" s="53"/>
      <c r="AJ2996" s="53"/>
      <c r="AK2996" s="53"/>
      <c r="AL2996" s="53"/>
      <c r="AM2996" s="49" t="e">
        <f>VLOOKUP(C2996:C6380,[3]Sheet3!$D$2:$D$21,1,0)</f>
        <v>#N/A</v>
      </c>
    </row>
    <row r="2997" spans="1:39" ht="30" customHeight="1">
      <c r="A2997" s="53" t="s">
        <v>627</v>
      </c>
      <c r="B2997" s="85">
        <v>40153</v>
      </c>
      <c r="C2997" s="85">
        <v>66590</v>
      </c>
      <c r="D2997" s="86" t="s">
        <v>4109</v>
      </c>
      <c r="E2997" s="87" t="s">
        <v>3100</v>
      </c>
      <c r="F2997" s="56" t="s">
        <v>4084</v>
      </c>
      <c r="G2997" s="30" t="s">
        <v>6560</v>
      </c>
      <c r="H2997" s="31">
        <v>1500</v>
      </c>
      <c r="I2997" s="31">
        <v>1700</v>
      </c>
      <c r="J2997" s="56" t="s">
        <v>7204</v>
      </c>
      <c r="K2997" s="71" t="s">
        <v>3691</v>
      </c>
      <c r="L2997" s="55"/>
      <c r="M2997" s="55"/>
      <c r="N2997" s="57"/>
      <c r="O2997" s="57"/>
      <c r="P2997" s="57"/>
      <c r="Q2997" s="57"/>
      <c r="R2997" s="48"/>
      <c r="S2997" s="53"/>
      <c r="T2997" s="53"/>
      <c r="U2997" s="58" t="s">
        <v>4110</v>
      </c>
      <c r="V2997" s="85">
        <v>40153</v>
      </c>
      <c r="W2997" s="58" t="s">
        <v>541</v>
      </c>
      <c r="X2997" s="58" t="s">
        <v>6630</v>
      </c>
      <c r="Y2997" s="53">
        <v>0</v>
      </c>
      <c r="Z2997" s="56" t="e">
        <v>#N/A</v>
      </c>
      <c r="AA2997" s="56" t="e">
        <v>#N/A</v>
      </c>
      <c r="AB2997" s="56" t="e">
        <v>#N/A</v>
      </c>
      <c r="AC2997" s="111"/>
      <c r="AD2997" s="53"/>
      <c r="AE2997" s="53"/>
      <c r="AF2997" s="53"/>
      <c r="AG2997" s="53"/>
      <c r="AH2997" s="53"/>
      <c r="AI2997" s="53"/>
      <c r="AJ2997" s="53"/>
      <c r="AK2997" s="53"/>
      <c r="AL2997" s="53"/>
      <c r="AM2997" s="49" t="e">
        <f>VLOOKUP(C2997:C6381,[3]Sheet3!$D$2:$D$21,1,0)</f>
        <v>#N/A</v>
      </c>
    </row>
    <row r="2998" spans="1:39" ht="30" customHeight="1">
      <c r="A2998" s="53" t="s">
        <v>627</v>
      </c>
      <c r="B2998" s="85">
        <v>40002</v>
      </c>
      <c r="C2998" s="85">
        <v>61254</v>
      </c>
      <c r="D2998" s="86" t="s">
        <v>4249</v>
      </c>
      <c r="E2998" s="87" t="s">
        <v>3100</v>
      </c>
      <c r="F2998" s="56" t="s">
        <v>3114</v>
      </c>
      <c r="G2998" s="30" t="s">
        <v>3286</v>
      </c>
      <c r="H2998" s="31">
        <v>1500</v>
      </c>
      <c r="I2998" s="31">
        <v>2000</v>
      </c>
      <c r="J2998" s="56" t="s">
        <v>3287</v>
      </c>
      <c r="K2998" s="71" t="s">
        <v>3691</v>
      </c>
      <c r="L2998" s="55"/>
      <c r="M2998" s="55"/>
      <c r="N2998" s="57"/>
      <c r="O2998" s="57"/>
      <c r="P2998" s="57"/>
      <c r="Q2998" s="57"/>
      <c r="R2998" s="48"/>
      <c r="S2998" s="53"/>
      <c r="T2998" s="53"/>
      <c r="U2998" s="58" t="s">
        <v>4110</v>
      </c>
      <c r="V2998" s="85">
        <v>40002</v>
      </c>
      <c r="W2998" s="58" t="s">
        <v>5700</v>
      </c>
      <c r="X2998" s="58" t="s">
        <v>6628</v>
      </c>
      <c r="Y2998" s="53">
        <v>0</v>
      </c>
      <c r="Z2998" s="56" t="e">
        <v>#N/A</v>
      </c>
      <c r="AA2998" s="56" t="e">
        <v>#N/A</v>
      </c>
      <c r="AB2998" s="56" t="e">
        <v>#N/A</v>
      </c>
      <c r="AC2998" s="111"/>
      <c r="AD2998" s="53"/>
      <c r="AE2998" s="53"/>
      <c r="AF2998" s="53"/>
      <c r="AG2998" s="53"/>
      <c r="AH2998" s="53"/>
      <c r="AI2998" s="53"/>
      <c r="AJ2998" s="53"/>
      <c r="AK2998" s="53"/>
      <c r="AL2998" s="53"/>
      <c r="AM2998" s="49" t="e">
        <f>VLOOKUP(C2998:C6382,[3]Sheet3!$D$2:$D$21,1,0)</f>
        <v>#N/A</v>
      </c>
    </row>
    <row r="2999" spans="1:39" ht="30" customHeight="1">
      <c r="A2999" s="53" t="s">
        <v>627</v>
      </c>
      <c r="B2999" s="85">
        <v>40002</v>
      </c>
      <c r="C2999" s="85">
        <v>76046</v>
      </c>
      <c r="D2999" s="86" t="s">
        <v>4250</v>
      </c>
      <c r="E2999" s="87" t="s">
        <v>3100</v>
      </c>
      <c r="F2999" s="56" t="s">
        <v>3114</v>
      </c>
      <c r="G2999" s="30" t="s">
        <v>3286</v>
      </c>
      <c r="H2999" s="31">
        <v>1500</v>
      </c>
      <c r="I2999" s="31">
        <v>2000</v>
      </c>
      <c r="J2999" s="56" t="s">
        <v>3287</v>
      </c>
      <c r="K2999" s="71" t="s">
        <v>3691</v>
      </c>
      <c r="L2999" s="55"/>
      <c r="M2999" s="55"/>
      <c r="N2999" s="57"/>
      <c r="O2999" s="57"/>
      <c r="P2999" s="57"/>
      <c r="Q2999" s="57"/>
      <c r="R2999" s="48"/>
      <c r="S2999" s="53"/>
      <c r="T2999" s="53"/>
      <c r="U2999" s="58" t="s">
        <v>4110</v>
      </c>
      <c r="V2999" s="85">
        <v>40002</v>
      </c>
      <c r="W2999" s="58" t="s">
        <v>5700</v>
      </c>
      <c r="X2999" s="58" t="s">
        <v>6628</v>
      </c>
      <c r="Y2999" s="53">
        <v>0</v>
      </c>
      <c r="Z2999" s="56" t="e">
        <v>#N/A</v>
      </c>
      <c r="AA2999" s="56" t="e">
        <v>#N/A</v>
      </c>
      <c r="AB2999" s="56" t="e">
        <v>#N/A</v>
      </c>
      <c r="AC2999" s="111"/>
      <c r="AD2999" s="53"/>
      <c r="AE2999" s="53"/>
      <c r="AF2999" s="53"/>
      <c r="AG2999" s="53"/>
      <c r="AH2999" s="53"/>
      <c r="AI2999" s="53"/>
      <c r="AJ2999" s="53"/>
      <c r="AK2999" s="53"/>
      <c r="AL2999" s="53"/>
      <c r="AM2999" s="49" t="e">
        <f>VLOOKUP(C2999:C6383,[3]Sheet3!$D$2:$D$21,1,0)</f>
        <v>#N/A</v>
      </c>
    </row>
    <row r="3000" spans="1:39" ht="30" customHeight="1">
      <c r="A3000" s="53" t="s">
        <v>627</v>
      </c>
      <c r="B3000" s="85">
        <v>40207</v>
      </c>
      <c r="C3000" s="85">
        <v>62137</v>
      </c>
      <c r="D3000" s="86" t="s">
        <v>4051</v>
      </c>
      <c r="E3000" s="87" t="s">
        <v>2623</v>
      </c>
      <c r="F3000" s="56" t="s">
        <v>4085</v>
      </c>
      <c r="G3000" s="30" t="s">
        <v>370</v>
      </c>
      <c r="H3000" s="56">
        <v>1500</v>
      </c>
      <c r="I3000" s="56">
        <v>1500</v>
      </c>
      <c r="J3000" s="56" t="s">
        <v>371</v>
      </c>
      <c r="K3000" s="71" t="s">
        <v>3691</v>
      </c>
      <c r="L3000" s="55"/>
      <c r="M3000" s="55"/>
      <c r="N3000" s="57"/>
      <c r="O3000" s="57"/>
      <c r="P3000" s="57"/>
      <c r="Q3000" s="57"/>
      <c r="R3000" s="48"/>
      <c r="S3000" s="53"/>
      <c r="T3000" s="53"/>
      <c r="U3000" s="58" t="s">
        <v>4110</v>
      </c>
      <c r="V3000" s="85">
        <v>40207</v>
      </c>
      <c r="W3000" s="58" t="s">
        <v>534</v>
      </c>
      <c r="X3000" s="58" t="s">
        <v>1019</v>
      </c>
      <c r="Y3000" s="53">
        <v>0</v>
      </c>
      <c r="Z3000" s="56" t="e">
        <v>#N/A</v>
      </c>
      <c r="AA3000" s="56" t="e">
        <v>#N/A</v>
      </c>
      <c r="AB3000" s="56" t="e">
        <v>#N/A</v>
      </c>
      <c r="AC3000" s="111"/>
      <c r="AD3000" s="53"/>
      <c r="AE3000" s="53"/>
      <c r="AF3000" s="53"/>
      <c r="AG3000" s="53"/>
      <c r="AH3000" s="53"/>
      <c r="AI3000" s="53"/>
      <c r="AJ3000" s="53"/>
      <c r="AK3000" s="53"/>
      <c r="AL3000" s="53"/>
      <c r="AM3000" s="49" t="e">
        <f>VLOOKUP(C3000:C6384,[3]Sheet3!$D$2:$D$21,1,0)</f>
        <v>#N/A</v>
      </c>
    </row>
    <row r="3001" spans="1:39" ht="30" customHeight="1">
      <c r="A3001" s="53" t="s">
        <v>627</v>
      </c>
      <c r="B3001" s="85">
        <v>40105</v>
      </c>
      <c r="C3001" s="85">
        <v>63379</v>
      </c>
      <c r="D3001" s="86" t="s">
        <v>2019</v>
      </c>
      <c r="E3001" s="87" t="s">
        <v>2623</v>
      </c>
      <c r="F3001" s="56" t="s">
        <v>1254</v>
      </c>
      <c r="G3001" s="30" t="s">
        <v>2031</v>
      </c>
      <c r="H3001" s="56">
        <v>2000</v>
      </c>
      <c r="I3001" s="56">
        <v>1000</v>
      </c>
      <c r="J3001" s="56" t="s">
        <v>2030</v>
      </c>
      <c r="K3001" s="71" t="s">
        <v>3691</v>
      </c>
      <c r="L3001" s="55"/>
      <c r="M3001" s="55"/>
      <c r="N3001" s="57"/>
      <c r="O3001" s="57"/>
      <c r="P3001" s="57"/>
      <c r="Q3001" s="57"/>
      <c r="R3001" s="48"/>
      <c r="S3001" s="53"/>
      <c r="T3001" s="53"/>
      <c r="U3001" s="58" t="s">
        <v>4110</v>
      </c>
      <c r="V3001" s="85">
        <v>40105</v>
      </c>
      <c r="W3001" s="58" t="s">
        <v>5738</v>
      </c>
      <c r="X3001" s="58" t="s">
        <v>1025</v>
      </c>
      <c r="Y3001" s="53">
        <v>0</v>
      </c>
      <c r="Z3001" s="56" t="e">
        <v>#N/A</v>
      </c>
      <c r="AA3001" s="56" t="e">
        <v>#N/A</v>
      </c>
      <c r="AB3001" s="56" t="e">
        <v>#N/A</v>
      </c>
      <c r="AC3001" s="111"/>
      <c r="AD3001" s="53"/>
      <c r="AE3001" s="53"/>
      <c r="AF3001" s="53"/>
      <c r="AG3001" s="53"/>
      <c r="AH3001" s="53"/>
      <c r="AI3001" s="53"/>
      <c r="AJ3001" s="53"/>
      <c r="AK3001" s="53"/>
      <c r="AL3001" s="53"/>
      <c r="AM3001" s="49" t="e">
        <f>VLOOKUP(C3001:C6385,[3]Sheet3!$D$2:$D$21,1,0)</f>
        <v>#N/A</v>
      </c>
    </row>
    <row r="3002" spans="1:39" ht="30" customHeight="1">
      <c r="A3002" s="53" t="s">
        <v>627</v>
      </c>
      <c r="B3002" s="85">
        <v>40105</v>
      </c>
      <c r="C3002" s="85">
        <v>71614</v>
      </c>
      <c r="D3002" s="86" t="s">
        <v>314</v>
      </c>
      <c r="E3002" s="87" t="s">
        <v>2623</v>
      </c>
      <c r="F3002" s="56" t="s">
        <v>1254</v>
      </c>
      <c r="G3002" s="30" t="s">
        <v>2031</v>
      </c>
      <c r="H3002" s="56">
        <v>2000</v>
      </c>
      <c r="I3002" s="56">
        <v>1000</v>
      </c>
      <c r="J3002" s="56" t="s">
        <v>2030</v>
      </c>
      <c r="K3002" s="71" t="s">
        <v>3691</v>
      </c>
      <c r="L3002" s="55"/>
      <c r="M3002" s="55"/>
      <c r="N3002" s="57"/>
      <c r="O3002" s="57"/>
      <c r="P3002" s="57"/>
      <c r="Q3002" s="57"/>
      <c r="R3002" s="48"/>
      <c r="S3002" s="53"/>
      <c r="T3002" s="53"/>
      <c r="U3002" s="58" t="s">
        <v>4110</v>
      </c>
      <c r="V3002" s="85">
        <v>40105</v>
      </c>
      <c r="W3002" s="58" t="s">
        <v>5738</v>
      </c>
      <c r="X3002" s="58" t="s">
        <v>1025</v>
      </c>
      <c r="Y3002" s="53">
        <v>0</v>
      </c>
      <c r="Z3002" s="56" t="e">
        <v>#N/A</v>
      </c>
      <c r="AA3002" s="56" t="e">
        <v>#N/A</v>
      </c>
      <c r="AB3002" s="56" t="e">
        <v>#N/A</v>
      </c>
      <c r="AC3002" s="111"/>
      <c r="AD3002" s="53"/>
      <c r="AE3002" s="53"/>
      <c r="AF3002" s="53"/>
      <c r="AG3002" s="53"/>
      <c r="AH3002" s="53"/>
      <c r="AI3002" s="53"/>
      <c r="AJ3002" s="53"/>
      <c r="AK3002" s="53"/>
      <c r="AL3002" s="53"/>
      <c r="AM3002" s="49" t="e">
        <f>VLOOKUP(C3002:C6386,[3]Sheet3!$D$2:$D$21,1,0)</f>
        <v>#N/A</v>
      </c>
    </row>
    <row r="3003" spans="1:39" ht="30" customHeight="1">
      <c r="A3003" s="53" t="s">
        <v>627</v>
      </c>
      <c r="B3003" s="85">
        <v>40105</v>
      </c>
      <c r="C3003" s="85">
        <v>70520</v>
      </c>
      <c r="D3003" s="86" t="s">
        <v>313</v>
      </c>
      <c r="E3003" s="87" t="s">
        <v>2623</v>
      </c>
      <c r="F3003" s="56" t="s">
        <v>1254</v>
      </c>
      <c r="G3003" s="30" t="s">
        <v>2031</v>
      </c>
      <c r="H3003" s="56">
        <v>2000</v>
      </c>
      <c r="I3003" s="56">
        <v>1000</v>
      </c>
      <c r="J3003" s="56" t="s">
        <v>2030</v>
      </c>
      <c r="K3003" s="71" t="s">
        <v>3691</v>
      </c>
      <c r="L3003" s="55"/>
      <c r="M3003" s="55"/>
      <c r="N3003" s="57"/>
      <c r="O3003" s="57"/>
      <c r="P3003" s="57"/>
      <c r="Q3003" s="57"/>
      <c r="R3003" s="48"/>
      <c r="S3003" s="53"/>
      <c r="T3003" s="53"/>
      <c r="U3003" s="58" t="s">
        <v>4110</v>
      </c>
      <c r="V3003" s="85">
        <v>40105</v>
      </c>
      <c r="W3003" s="58" t="s">
        <v>5738</v>
      </c>
      <c r="X3003" s="58" t="s">
        <v>1025</v>
      </c>
      <c r="Y3003" s="53">
        <v>0</v>
      </c>
      <c r="Z3003" s="56" t="e">
        <v>#N/A</v>
      </c>
      <c r="AA3003" s="56" t="e">
        <v>#N/A</v>
      </c>
      <c r="AB3003" s="56" t="e">
        <v>#N/A</v>
      </c>
      <c r="AC3003" s="111"/>
      <c r="AD3003" s="53"/>
      <c r="AE3003" s="53"/>
      <c r="AF3003" s="53"/>
      <c r="AG3003" s="53"/>
      <c r="AH3003" s="53"/>
      <c r="AI3003" s="53"/>
      <c r="AJ3003" s="53"/>
      <c r="AK3003" s="53"/>
      <c r="AL3003" s="53"/>
      <c r="AM3003" s="49" t="e">
        <f>VLOOKUP(C3003:C6387,[3]Sheet3!$D$2:$D$21,1,0)</f>
        <v>#N/A</v>
      </c>
    </row>
    <row r="3004" spans="1:39" ht="30" customHeight="1">
      <c r="A3004" s="53" t="s">
        <v>627</v>
      </c>
      <c r="B3004" s="85">
        <v>40105</v>
      </c>
      <c r="C3004" s="85">
        <v>71608</v>
      </c>
      <c r="D3004" s="86" t="s">
        <v>312</v>
      </c>
      <c r="E3004" s="87" t="s">
        <v>2623</v>
      </c>
      <c r="F3004" s="56" t="s">
        <v>1254</v>
      </c>
      <c r="G3004" s="30" t="s">
        <v>2031</v>
      </c>
      <c r="H3004" s="56">
        <v>2000</v>
      </c>
      <c r="I3004" s="56">
        <v>1000</v>
      </c>
      <c r="J3004" s="56" t="s">
        <v>2030</v>
      </c>
      <c r="K3004" s="71" t="s">
        <v>3691</v>
      </c>
      <c r="L3004" s="55"/>
      <c r="M3004" s="55"/>
      <c r="N3004" s="57"/>
      <c r="O3004" s="57"/>
      <c r="P3004" s="57"/>
      <c r="Q3004" s="57"/>
      <c r="R3004" s="48"/>
      <c r="S3004" s="53"/>
      <c r="T3004" s="53"/>
      <c r="U3004" s="58" t="s">
        <v>4110</v>
      </c>
      <c r="V3004" s="85">
        <v>40105</v>
      </c>
      <c r="W3004" s="58" t="s">
        <v>5738</v>
      </c>
      <c r="X3004" s="58" t="s">
        <v>1025</v>
      </c>
      <c r="Y3004" s="53">
        <v>0</v>
      </c>
      <c r="Z3004" s="56" t="e">
        <v>#N/A</v>
      </c>
      <c r="AA3004" s="56" t="e">
        <v>#N/A</v>
      </c>
      <c r="AB3004" s="56" t="e">
        <v>#N/A</v>
      </c>
      <c r="AC3004" s="111"/>
      <c r="AD3004" s="53"/>
      <c r="AE3004" s="53"/>
      <c r="AF3004" s="53"/>
      <c r="AG3004" s="53"/>
      <c r="AH3004" s="53"/>
      <c r="AI3004" s="53"/>
      <c r="AJ3004" s="53"/>
      <c r="AK3004" s="53"/>
      <c r="AL3004" s="53"/>
      <c r="AM3004" s="49" t="e">
        <f>VLOOKUP(C3004:C6388,[3]Sheet3!$D$2:$D$21,1,0)</f>
        <v>#N/A</v>
      </c>
    </row>
    <row r="3005" spans="1:39" ht="30" customHeight="1">
      <c r="A3005" s="53" t="s">
        <v>627</v>
      </c>
      <c r="B3005" s="85">
        <v>40105</v>
      </c>
      <c r="C3005" s="85">
        <v>71580</v>
      </c>
      <c r="D3005" s="86" t="s">
        <v>2021</v>
      </c>
      <c r="E3005" s="87" t="s">
        <v>2623</v>
      </c>
      <c r="F3005" s="56" t="s">
        <v>1254</v>
      </c>
      <c r="G3005" s="30" t="s">
        <v>2031</v>
      </c>
      <c r="H3005" s="56">
        <v>2000</v>
      </c>
      <c r="I3005" s="56">
        <v>1000</v>
      </c>
      <c r="J3005" s="56" t="s">
        <v>2030</v>
      </c>
      <c r="K3005" s="71" t="s">
        <v>3691</v>
      </c>
      <c r="L3005" s="55"/>
      <c r="M3005" s="55"/>
      <c r="N3005" s="57"/>
      <c r="O3005" s="57"/>
      <c r="P3005" s="57"/>
      <c r="Q3005" s="57"/>
      <c r="R3005" s="48"/>
      <c r="S3005" s="53"/>
      <c r="T3005" s="53"/>
      <c r="U3005" s="58" t="s">
        <v>4110</v>
      </c>
      <c r="V3005" s="85">
        <v>40105</v>
      </c>
      <c r="W3005" s="58" t="s">
        <v>5738</v>
      </c>
      <c r="X3005" s="58" t="s">
        <v>1025</v>
      </c>
      <c r="Y3005" s="53">
        <v>0</v>
      </c>
      <c r="Z3005" s="56" t="e">
        <v>#N/A</v>
      </c>
      <c r="AA3005" s="56" t="e">
        <v>#N/A</v>
      </c>
      <c r="AB3005" s="56" t="e">
        <v>#N/A</v>
      </c>
      <c r="AC3005" s="111"/>
      <c r="AD3005" s="53"/>
      <c r="AE3005" s="53"/>
      <c r="AF3005" s="53"/>
      <c r="AG3005" s="53"/>
      <c r="AH3005" s="53"/>
      <c r="AI3005" s="53"/>
      <c r="AJ3005" s="53"/>
      <c r="AK3005" s="53"/>
      <c r="AL3005" s="53"/>
      <c r="AM3005" s="49" t="e">
        <f>VLOOKUP(C3005:C6389,[3]Sheet3!$D$2:$D$21,1,0)</f>
        <v>#N/A</v>
      </c>
    </row>
    <row r="3006" spans="1:39" ht="30" customHeight="1">
      <c r="A3006" s="53" t="s">
        <v>627</v>
      </c>
      <c r="B3006" s="85">
        <v>40105</v>
      </c>
      <c r="C3006" s="85">
        <v>72520</v>
      </c>
      <c r="D3006" s="86" t="s">
        <v>2020</v>
      </c>
      <c r="E3006" s="87" t="s">
        <v>2623</v>
      </c>
      <c r="F3006" s="56" t="s">
        <v>1254</v>
      </c>
      <c r="G3006" s="30" t="s">
        <v>2031</v>
      </c>
      <c r="H3006" s="56">
        <v>2000</v>
      </c>
      <c r="I3006" s="56">
        <v>1000</v>
      </c>
      <c r="J3006" s="56" t="s">
        <v>2030</v>
      </c>
      <c r="K3006" s="71" t="s">
        <v>3691</v>
      </c>
      <c r="L3006" s="55"/>
      <c r="M3006" s="55"/>
      <c r="N3006" s="57"/>
      <c r="O3006" s="57"/>
      <c r="P3006" s="57"/>
      <c r="Q3006" s="57"/>
      <c r="R3006" s="48"/>
      <c r="S3006" s="53"/>
      <c r="T3006" s="53"/>
      <c r="U3006" s="58" t="s">
        <v>4110</v>
      </c>
      <c r="V3006" s="85">
        <v>40105</v>
      </c>
      <c r="W3006" s="58" t="s">
        <v>5738</v>
      </c>
      <c r="X3006" s="58" t="s">
        <v>1025</v>
      </c>
      <c r="Y3006" s="53">
        <v>0</v>
      </c>
      <c r="Z3006" s="56" t="e">
        <v>#N/A</v>
      </c>
      <c r="AA3006" s="56" t="e">
        <v>#N/A</v>
      </c>
      <c r="AB3006" s="56" t="e">
        <v>#N/A</v>
      </c>
      <c r="AC3006" s="111"/>
      <c r="AD3006" s="53"/>
      <c r="AE3006" s="53"/>
      <c r="AF3006" s="53"/>
      <c r="AG3006" s="53"/>
      <c r="AH3006" s="53"/>
      <c r="AI3006" s="53"/>
      <c r="AJ3006" s="53"/>
      <c r="AK3006" s="53"/>
      <c r="AL3006" s="53"/>
      <c r="AM3006" s="49" t="e">
        <f>VLOOKUP(C3006:C6390,[3]Sheet3!$D$2:$D$21,1,0)</f>
        <v>#N/A</v>
      </c>
    </row>
    <row r="3007" spans="1:39" ht="30" customHeight="1">
      <c r="A3007" s="53" t="s">
        <v>627</v>
      </c>
      <c r="B3007" s="85">
        <v>40105</v>
      </c>
      <c r="C3007" s="85">
        <v>74894</v>
      </c>
      <c r="D3007" s="86" t="s">
        <v>315</v>
      </c>
      <c r="E3007" s="87" t="s">
        <v>2623</v>
      </c>
      <c r="F3007" s="56" t="s">
        <v>1254</v>
      </c>
      <c r="G3007" s="30" t="s">
        <v>2031</v>
      </c>
      <c r="H3007" s="56">
        <v>2000</v>
      </c>
      <c r="I3007" s="56">
        <v>1000</v>
      </c>
      <c r="J3007" s="56" t="s">
        <v>2030</v>
      </c>
      <c r="K3007" s="71" t="s">
        <v>3691</v>
      </c>
      <c r="L3007" s="55"/>
      <c r="M3007" s="55"/>
      <c r="N3007" s="57"/>
      <c r="O3007" s="57"/>
      <c r="P3007" s="57"/>
      <c r="Q3007" s="57"/>
      <c r="R3007" s="48"/>
      <c r="S3007" s="53"/>
      <c r="T3007" s="53"/>
      <c r="U3007" s="58" t="s">
        <v>4110</v>
      </c>
      <c r="V3007" s="85">
        <v>40105</v>
      </c>
      <c r="W3007" s="58" t="s">
        <v>5738</v>
      </c>
      <c r="X3007" s="58" t="s">
        <v>1025</v>
      </c>
      <c r="Y3007" s="53">
        <v>0</v>
      </c>
      <c r="Z3007" s="56" t="e">
        <v>#N/A</v>
      </c>
      <c r="AA3007" s="56" t="e">
        <v>#N/A</v>
      </c>
      <c r="AB3007" s="56" t="e">
        <v>#N/A</v>
      </c>
      <c r="AC3007" s="111"/>
      <c r="AD3007" s="53"/>
      <c r="AE3007" s="53"/>
      <c r="AF3007" s="53"/>
      <c r="AG3007" s="53"/>
      <c r="AH3007" s="53"/>
      <c r="AI3007" s="53"/>
      <c r="AJ3007" s="53"/>
      <c r="AK3007" s="53"/>
      <c r="AL3007" s="53"/>
      <c r="AM3007" s="49" t="e">
        <f>VLOOKUP(C3007:C6391,[3]Sheet3!$D$2:$D$21,1,0)</f>
        <v>#N/A</v>
      </c>
    </row>
    <row r="3008" spans="1:39" ht="30" customHeight="1">
      <c r="A3008" s="53" t="s">
        <v>627</v>
      </c>
      <c r="B3008" s="85">
        <v>40105</v>
      </c>
      <c r="C3008" s="85">
        <v>59300</v>
      </c>
      <c r="D3008" s="86" t="s">
        <v>2028</v>
      </c>
      <c r="E3008" s="87" t="s">
        <v>3100</v>
      </c>
      <c r="F3008" s="56" t="s">
        <v>1254</v>
      </c>
      <c r="G3008" s="30" t="s">
        <v>2031</v>
      </c>
      <c r="H3008" s="56">
        <v>2000</v>
      </c>
      <c r="I3008" s="56">
        <v>1200</v>
      </c>
      <c r="J3008" s="56" t="s">
        <v>2030</v>
      </c>
      <c r="K3008" s="71" t="s">
        <v>3691</v>
      </c>
      <c r="L3008" s="55"/>
      <c r="M3008" s="55"/>
      <c r="N3008" s="57"/>
      <c r="O3008" s="57"/>
      <c r="P3008" s="57"/>
      <c r="Q3008" s="57"/>
      <c r="R3008" s="48"/>
      <c r="S3008" s="53"/>
      <c r="T3008" s="53"/>
      <c r="U3008" s="58" t="s">
        <v>4110</v>
      </c>
      <c r="V3008" s="85">
        <v>40105</v>
      </c>
      <c r="W3008" s="58" t="s">
        <v>5738</v>
      </c>
      <c r="X3008" s="58" t="s">
        <v>1025</v>
      </c>
      <c r="Y3008" s="53">
        <v>0</v>
      </c>
      <c r="Z3008" s="56" t="e">
        <v>#N/A</v>
      </c>
      <c r="AA3008" s="56" t="e">
        <v>#N/A</v>
      </c>
      <c r="AB3008" s="56" t="e">
        <v>#N/A</v>
      </c>
      <c r="AC3008" s="111"/>
      <c r="AD3008" s="53"/>
      <c r="AE3008" s="53"/>
      <c r="AF3008" s="53"/>
      <c r="AG3008" s="53"/>
      <c r="AH3008" s="53"/>
      <c r="AI3008" s="53"/>
      <c r="AJ3008" s="53"/>
      <c r="AK3008" s="53"/>
      <c r="AL3008" s="53"/>
      <c r="AM3008" s="49" t="e">
        <f>VLOOKUP(C3008:C6392,[3]Sheet3!$D$2:$D$21,1,0)</f>
        <v>#N/A</v>
      </c>
    </row>
    <row r="3009" spans="1:39" ht="30" customHeight="1">
      <c r="A3009" s="53" t="s">
        <v>627</v>
      </c>
      <c r="B3009" s="85">
        <v>40105</v>
      </c>
      <c r="C3009" s="85">
        <v>70880</v>
      </c>
      <c r="D3009" s="86" t="s">
        <v>2027</v>
      </c>
      <c r="E3009" s="87" t="s">
        <v>3100</v>
      </c>
      <c r="F3009" s="56" t="s">
        <v>1254</v>
      </c>
      <c r="G3009" s="30" t="s">
        <v>2031</v>
      </c>
      <c r="H3009" s="56">
        <v>2000</v>
      </c>
      <c r="I3009" s="56">
        <v>1200</v>
      </c>
      <c r="J3009" s="56" t="s">
        <v>2030</v>
      </c>
      <c r="K3009" s="71" t="s">
        <v>3691</v>
      </c>
      <c r="L3009" s="55"/>
      <c r="M3009" s="55"/>
      <c r="N3009" s="57"/>
      <c r="O3009" s="57"/>
      <c r="P3009" s="57"/>
      <c r="Q3009" s="57"/>
      <c r="R3009" s="48"/>
      <c r="S3009" s="53"/>
      <c r="T3009" s="53"/>
      <c r="U3009" s="58" t="s">
        <v>4110</v>
      </c>
      <c r="V3009" s="85">
        <v>40105</v>
      </c>
      <c r="W3009" s="58" t="s">
        <v>5738</v>
      </c>
      <c r="X3009" s="58" t="s">
        <v>1025</v>
      </c>
      <c r="Y3009" s="53">
        <v>0</v>
      </c>
      <c r="Z3009" s="56" t="e">
        <v>#N/A</v>
      </c>
      <c r="AA3009" s="56" t="e">
        <v>#N/A</v>
      </c>
      <c r="AB3009" s="56" t="e">
        <v>#N/A</v>
      </c>
      <c r="AC3009" s="111"/>
      <c r="AD3009" s="53"/>
      <c r="AE3009" s="53"/>
      <c r="AF3009" s="53"/>
      <c r="AG3009" s="53"/>
      <c r="AH3009" s="53"/>
      <c r="AI3009" s="53"/>
      <c r="AJ3009" s="53"/>
      <c r="AK3009" s="53"/>
      <c r="AL3009" s="53"/>
      <c r="AM3009" s="49" t="e">
        <f>VLOOKUP(C3009:C6393,[3]Sheet3!$D$2:$D$21,1,0)</f>
        <v>#N/A</v>
      </c>
    </row>
    <row r="3010" spans="1:39" ht="30" customHeight="1">
      <c r="A3010" s="53" t="s">
        <v>627</v>
      </c>
      <c r="B3010" s="85">
        <v>40105</v>
      </c>
      <c r="C3010" s="85">
        <v>60326</v>
      </c>
      <c r="D3010" s="86" t="s">
        <v>2026</v>
      </c>
      <c r="E3010" s="87" t="s">
        <v>3100</v>
      </c>
      <c r="F3010" s="56" t="s">
        <v>1254</v>
      </c>
      <c r="G3010" s="30" t="s">
        <v>2031</v>
      </c>
      <c r="H3010" s="56">
        <v>2000</v>
      </c>
      <c r="I3010" s="56">
        <v>1200</v>
      </c>
      <c r="J3010" s="56" t="s">
        <v>2030</v>
      </c>
      <c r="K3010" s="71" t="s">
        <v>3691</v>
      </c>
      <c r="L3010" s="55"/>
      <c r="M3010" s="55"/>
      <c r="N3010" s="57"/>
      <c r="O3010" s="57"/>
      <c r="P3010" s="57"/>
      <c r="Q3010" s="57"/>
      <c r="R3010" s="48"/>
      <c r="S3010" s="53"/>
      <c r="T3010" s="53"/>
      <c r="U3010" s="58" t="s">
        <v>4110</v>
      </c>
      <c r="V3010" s="85">
        <v>40105</v>
      </c>
      <c r="W3010" s="58" t="s">
        <v>5738</v>
      </c>
      <c r="X3010" s="58" t="s">
        <v>1025</v>
      </c>
      <c r="Y3010" s="53">
        <v>0</v>
      </c>
      <c r="Z3010" s="56" t="e">
        <v>#N/A</v>
      </c>
      <c r="AA3010" s="56" t="e">
        <v>#N/A</v>
      </c>
      <c r="AB3010" s="56" t="e">
        <v>#N/A</v>
      </c>
      <c r="AC3010" s="111"/>
      <c r="AD3010" s="53"/>
      <c r="AE3010" s="53"/>
      <c r="AF3010" s="53"/>
      <c r="AG3010" s="53"/>
      <c r="AH3010" s="53"/>
      <c r="AI3010" s="53"/>
      <c r="AJ3010" s="53"/>
      <c r="AK3010" s="53"/>
      <c r="AL3010" s="53"/>
      <c r="AM3010" s="49" t="e">
        <f>VLOOKUP(C3010:C6394,[3]Sheet3!$D$2:$D$21,1,0)</f>
        <v>#N/A</v>
      </c>
    </row>
    <row r="3011" spans="1:39" ht="30" customHeight="1">
      <c r="A3011" s="53" t="s">
        <v>627</v>
      </c>
      <c r="B3011" s="85">
        <v>40105</v>
      </c>
      <c r="C3011" s="85">
        <v>71565</v>
      </c>
      <c r="D3011" s="86" t="s">
        <v>2025</v>
      </c>
      <c r="E3011" s="87" t="s">
        <v>2623</v>
      </c>
      <c r="F3011" s="56" t="s">
        <v>1254</v>
      </c>
      <c r="G3011" s="30" t="s">
        <v>2031</v>
      </c>
      <c r="H3011" s="56">
        <v>2000</v>
      </c>
      <c r="I3011" s="56">
        <v>1000</v>
      </c>
      <c r="J3011" s="56" t="s">
        <v>2030</v>
      </c>
      <c r="K3011" s="71" t="s">
        <v>3691</v>
      </c>
      <c r="L3011" s="55"/>
      <c r="M3011" s="55"/>
      <c r="N3011" s="57"/>
      <c r="O3011" s="57"/>
      <c r="P3011" s="57"/>
      <c r="Q3011" s="57"/>
      <c r="R3011" s="48"/>
      <c r="S3011" s="53"/>
      <c r="T3011" s="53"/>
      <c r="U3011" s="58" t="s">
        <v>4110</v>
      </c>
      <c r="V3011" s="85">
        <v>40105</v>
      </c>
      <c r="W3011" s="58" t="s">
        <v>5738</v>
      </c>
      <c r="X3011" s="58" t="s">
        <v>1025</v>
      </c>
      <c r="Y3011" s="53">
        <v>0</v>
      </c>
      <c r="Z3011" s="56" t="e">
        <v>#N/A</v>
      </c>
      <c r="AA3011" s="56" t="e">
        <v>#N/A</v>
      </c>
      <c r="AB3011" s="56" t="e">
        <v>#N/A</v>
      </c>
      <c r="AC3011" s="111"/>
      <c r="AD3011" s="53"/>
      <c r="AE3011" s="53"/>
      <c r="AF3011" s="53"/>
      <c r="AG3011" s="53"/>
      <c r="AH3011" s="53"/>
      <c r="AI3011" s="53"/>
      <c r="AJ3011" s="53"/>
      <c r="AK3011" s="53"/>
      <c r="AL3011" s="53"/>
      <c r="AM3011" s="49" t="e">
        <f>VLOOKUP(C3011:C6395,[3]Sheet3!$D$2:$D$21,1,0)</f>
        <v>#N/A</v>
      </c>
    </row>
    <row r="3012" spans="1:39" ht="30" customHeight="1">
      <c r="A3012" s="53" t="s">
        <v>627</v>
      </c>
      <c r="B3012" s="85">
        <v>40105</v>
      </c>
      <c r="C3012" s="85">
        <v>71621</v>
      </c>
      <c r="D3012" s="86" t="s">
        <v>2024</v>
      </c>
      <c r="E3012" s="87" t="s">
        <v>2623</v>
      </c>
      <c r="F3012" s="56" t="s">
        <v>1254</v>
      </c>
      <c r="G3012" s="30" t="s">
        <v>2031</v>
      </c>
      <c r="H3012" s="56">
        <v>2000</v>
      </c>
      <c r="I3012" s="56">
        <v>1000</v>
      </c>
      <c r="J3012" s="56" t="s">
        <v>2030</v>
      </c>
      <c r="K3012" s="71" t="s">
        <v>3691</v>
      </c>
      <c r="L3012" s="55"/>
      <c r="M3012" s="55"/>
      <c r="N3012" s="57"/>
      <c r="O3012" s="57"/>
      <c r="P3012" s="57"/>
      <c r="Q3012" s="57"/>
      <c r="R3012" s="48"/>
      <c r="S3012" s="53"/>
      <c r="T3012" s="53"/>
      <c r="U3012" s="58" t="s">
        <v>4110</v>
      </c>
      <c r="V3012" s="85">
        <v>40105</v>
      </c>
      <c r="W3012" s="58" t="s">
        <v>5738</v>
      </c>
      <c r="X3012" s="58" t="s">
        <v>1025</v>
      </c>
      <c r="Y3012" s="53">
        <v>0</v>
      </c>
      <c r="Z3012" s="56" t="e">
        <v>#N/A</v>
      </c>
      <c r="AA3012" s="56" t="e">
        <v>#N/A</v>
      </c>
      <c r="AB3012" s="56" t="e">
        <v>#N/A</v>
      </c>
      <c r="AC3012" s="111"/>
      <c r="AD3012" s="53"/>
      <c r="AE3012" s="53"/>
      <c r="AF3012" s="53"/>
      <c r="AG3012" s="53"/>
      <c r="AH3012" s="53"/>
      <c r="AI3012" s="53"/>
      <c r="AJ3012" s="53"/>
      <c r="AK3012" s="53"/>
      <c r="AL3012" s="53"/>
      <c r="AM3012" s="49" t="e">
        <f>VLOOKUP(C3012:C6396,[3]Sheet3!$D$2:$D$21,1,0)</f>
        <v>#N/A</v>
      </c>
    </row>
    <row r="3013" spans="1:39" ht="30" customHeight="1">
      <c r="A3013" s="53" t="s">
        <v>627</v>
      </c>
      <c r="B3013" s="85">
        <v>40105</v>
      </c>
      <c r="C3013" s="85">
        <v>71571</v>
      </c>
      <c r="D3013" s="86" t="s">
        <v>323</v>
      </c>
      <c r="E3013" s="87" t="s">
        <v>2623</v>
      </c>
      <c r="F3013" s="56" t="s">
        <v>1254</v>
      </c>
      <c r="G3013" s="30" t="s">
        <v>2031</v>
      </c>
      <c r="H3013" s="56">
        <v>2000</v>
      </c>
      <c r="I3013" s="56">
        <v>1000</v>
      </c>
      <c r="J3013" s="56" t="s">
        <v>2030</v>
      </c>
      <c r="K3013" s="71" t="s">
        <v>3691</v>
      </c>
      <c r="L3013" s="55"/>
      <c r="M3013" s="55"/>
      <c r="N3013" s="57"/>
      <c r="O3013" s="57"/>
      <c r="P3013" s="57"/>
      <c r="Q3013" s="57"/>
      <c r="R3013" s="48"/>
      <c r="S3013" s="53"/>
      <c r="T3013" s="53"/>
      <c r="U3013" s="58" t="s">
        <v>4110</v>
      </c>
      <c r="V3013" s="85">
        <v>40105</v>
      </c>
      <c r="W3013" s="58" t="s">
        <v>5738</v>
      </c>
      <c r="X3013" s="58" t="s">
        <v>1025</v>
      </c>
      <c r="Y3013" s="53">
        <v>0</v>
      </c>
      <c r="Z3013" s="56" t="e">
        <v>#N/A</v>
      </c>
      <c r="AA3013" s="56" t="e">
        <v>#N/A</v>
      </c>
      <c r="AB3013" s="56" t="e">
        <v>#N/A</v>
      </c>
      <c r="AC3013" s="111"/>
      <c r="AD3013" s="53"/>
      <c r="AE3013" s="53"/>
      <c r="AF3013" s="53"/>
      <c r="AG3013" s="53"/>
      <c r="AH3013" s="53"/>
      <c r="AI3013" s="53"/>
      <c r="AJ3013" s="53"/>
      <c r="AK3013" s="53"/>
      <c r="AL3013" s="53"/>
      <c r="AM3013" s="49" t="e">
        <f>VLOOKUP(C3013:C6397,[3]Sheet3!$D$2:$D$21,1,0)</f>
        <v>#N/A</v>
      </c>
    </row>
    <row r="3014" spans="1:39" ht="30" customHeight="1">
      <c r="A3014" s="53" t="s">
        <v>627</v>
      </c>
      <c r="B3014" s="85">
        <v>40105</v>
      </c>
      <c r="C3014" s="85">
        <v>72271</v>
      </c>
      <c r="D3014" s="86" t="s">
        <v>322</v>
      </c>
      <c r="E3014" s="87" t="s">
        <v>2623</v>
      </c>
      <c r="F3014" s="56" t="s">
        <v>1254</v>
      </c>
      <c r="G3014" s="30" t="s">
        <v>2031</v>
      </c>
      <c r="H3014" s="56">
        <v>2000</v>
      </c>
      <c r="I3014" s="56">
        <v>1000</v>
      </c>
      <c r="J3014" s="56" t="s">
        <v>2030</v>
      </c>
      <c r="K3014" s="71" t="s">
        <v>3691</v>
      </c>
      <c r="L3014" s="55"/>
      <c r="M3014" s="55"/>
      <c r="N3014" s="57"/>
      <c r="O3014" s="57"/>
      <c r="P3014" s="57"/>
      <c r="Q3014" s="57"/>
      <c r="R3014" s="48"/>
      <c r="S3014" s="53"/>
      <c r="T3014" s="53"/>
      <c r="U3014" s="58" t="s">
        <v>4110</v>
      </c>
      <c r="V3014" s="85">
        <v>40105</v>
      </c>
      <c r="W3014" s="58" t="s">
        <v>5738</v>
      </c>
      <c r="X3014" s="58" t="s">
        <v>1025</v>
      </c>
      <c r="Y3014" s="53">
        <v>0</v>
      </c>
      <c r="Z3014" s="56" t="e">
        <v>#N/A</v>
      </c>
      <c r="AA3014" s="56" t="e">
        <v>#N/A</v>
      </c>
      <c r="AB3014" s="56" t="e">
        <v>#N/A</v>
      </c>
      <c r="AC3014" s="111"/>
      <c r="AD3014" s="53"/>
      <c r="AE3014" s="53"/>
      <c r="AF3014" s="53"/>
      <c r="AG3014" s="53"/>
      <c r="AH3014" s="53"/>
      <c r="AI3014" s="53"/>
      <c r="AJ3014" s="53"/>
      <c r="AK3014" s="53"/>
      <c r="AL3014" s="53"/>
      <c r="AM3014" s="49" t="e">
        <f>VLOOKUP(C3014:C6398,[3]Sheet3!$D$2:$D$21,1,0)</f>
        <v>#N/A</v>
      </c>
    </row>
    <row r="3015" spans="1:39" ht="30" customHeight="1">
      <c r="A3015" s="53" t="s">
        <v>627</v>
      </c>
      <c r="B3015" s="85">
        <v>40105</v>
      </c>
      <c r="C3015" s="85">
        <v>71590</v>
      </c>
      <c r="D3015" s="86" t="s">
        <v>2460</v>
      </c>
      <c r="E3015" s="87" t="s">
        <v>2623</v>
      </c>
      <c r="F3015" s="56" t="s">
        <v>1254</v>
      </c>
      <c r="G3015" s="30" t="s">
        <v>2031</v>
      </c>
      <c r="H3015" s="56">
        <v>2000</v>
      </c>
      <c r="I3015" s="56">
        <v>1000</v>
      </c>
      <c r="J3015" s="56" t="s">
        <v>2030</v>
      </c>
      <c r="K3015" s="71" t="s">
        <v>3691</v>
      </c>
      <c r="L3015" s="55"/>
      <c r="M3015" s="55"/>
      <c r="N3015" s="57"/>
      <c r="O3015" s="57"/>
      <c r="P3015" s="57"/>
      <c r="Q3015" s="57"/>
      <c r="R3015" s="48"/>
      <c r="S3015" s="53"/>
      <c r="T3015" s="53"/>
      <c r="U3015" s="58" t="s">
        <v>4110</v>
      </c>
      <c r="V3015" s="85">
        <v>40105</v>
      </c>
      <c r="W3015" s="58" t="s">
        <v>5738</v>
      </c>
      <c r="X3015" s="58" t="s">
        <v>1025</v>
      </c>
      <c r="Y3015" s="53">
        <v>0</v>
      </c>
      <c r="Z3015" s="56" t="e">
        <v>#N/A</v>
      </c>
      <c r="AA3015" s="56" t="e">
        <v>#N/A</v>
      </c>
      <c r="AB3015" s="56" t="e">
        <v>#N/A</v>
      </c>
      <c r="AC3015" s="111"/>
      <c r="AD3015" s="53"/>
      <c r="AE3015" s="53"/>
      <c r="AF3015" s="53"/>
      <c r="AG3015" s="53"/>
      <c r="AH3015" s="53"/>
      <c r="AI3015" s="53"/>
      <c r="AJ3015" s="53"/>
      <c r="AK3015" s="53"/>
      <c r="AL3015" s="53"/>
      <c r="AM3015" s="49" t="e">
        <f>VLOOKUP(C3015:C6399,[3]Sheet3!$D$2:$D$21,1,0)</f>
        <v>#N/A</v>
      </c>
    </row>
    <row r="3016" spans="1:39" ht="30" customHeight="1">
      <c r="A3016" s="53" t="s">
        <v>627</v>
      </c>
      <c r="B3016" s="85">
        <v>40105</v>
      </c>
      <c r="C3016" s="85">
        <v>72130</v>
      </c>
      <c r="D3016" s="86" t="s">
        <v>321</v>
      </c>
      <c r="E3016" s="87" t="s">
        <v>2623</v>
      </c>
      <c r="F3016" s="56" t="s">
        <v>1254</v>
      </c>
      <c r="G3016" s="30" t="s">
        <v>2031</v>
      </c>
      <c r="H3016" s="56">
        <v>2000</v>
      </c>
      <c r="I3016" s="56">
        <v>1000</v>
      </c>
      <c r="J3016" s="56" t="s">
        <v>2030</v>
      </c>
      <c r="K3016" s="71" t="s">
        <v>3691</v>
      </c>
      <c r="L3016" s="55"/>
      <c r="M3016" s="55"/>
      <c r="N3016" s="57"/>
      <c r="O3016" s="57"/>
      <c r="P3016" s="57"/>
      <c r="Q3016" s="57"/>
      <c r="R3016" s="48"/>
      <c r="S3016" s="53"/>
      <c r="T3016" s="53"/>
      <c r="U3016" s="58" t="s">
        <v>4110</v>
      </c>
      <c r="V3016" s="85">
        <v>40105</v>
      </c>
      <c r="W3016" s="58" t="s">
        <v>5738</v>
      </c>
      <c r="X3016" s="58" t="s">
        <v>1025</v>
      </c>
      <c r="Y3016" s="53">
        <v>0</v>
      </c>
      <c r="Z3016" s="56" t="e">
        <v>#N/A</v>
      </c>
      <c r="AA3016" s="56" t="e">
        <v>#N/A</v>
      </c>
      <c r="AB3016" s="56" t="e">
        <v>#N/A</v>
      </c>
      <c r="AC3016" s="111"/>
      <c r="AD3016" s="53"/>
      <c r="AE3016" s="53"/>
      <c r="AF3016" s="53"/>
      <c r="AG3016" s="53"/>
      <c r="AH3016" s="53"/>
      <c r="AI3016" s="53"/>
      <c r="AJ3016" s="53"/>
      <c r="AK3016" s="53"/>
      <c r="AL3016" s="53"/>
      <c r="AM3016" s="49" t="e">
        <f>VLOOKUP(C3016:C6400,[3]Sheet3!$D$2:$D$21,1,0)</f>
        <v>#N/A</v>
      </c>
    </row>
    <row r="3017" spans="1:39" ht="30" customHeight="1">
      <c r="A3017" s="53" t="s">
        <v>627</v>
      </c>
      <c r="B3017" s="85">
        <v>40105</v>
      </c>
      <c r="C3017" s="85">
        <v>53913</v>
      </c>
      <c r="D3017" s="86" t="s">
        <v>320</v>
      </c>
      <c r="E3017" s="87" t="s">
        <v>2623</v>
      </c>
      <c r="F3017" s="56" t="s">
        <v>1254</v>
      </c>
      <c r="G3017" s="30" t="s">
        <v>2031</v>
      </c>
      <c r="H3017" s="56">
        <v>2000</v>
      </c>
      <c r="I3017" s="56">
        <v>1000</v>
      </c>
      <c r="J3017" s="56" t="s">
        <v>2030</v>
      </c>
      <c r="K3017" s="71" t="s">
        <v>3691</v>
      </c>
      <c r="L3017" s="55"/>
      <c r="M3017" s="55"/>
      <c r="N3017" s="57"/>
      <c r="O3017" s="57"/>
      <c r="P3017" s="57"/>
      <c r="Q3017" s="57"/>
      <c r="R3017" s="48"/>
      <c r="S3017" s="53"/>
      <c r="T3017" s="53"/>
      <c r="U3017" s="58" t="s">
        <v>4110</v>
      </c>
      <c r="V3017" s="85">
        <v>40105</v>
      </c>
      <c r="W3017" s="58" t="s">
        <v>5738</v>
      </c>
      <c r="X3017" s="58" t="s">
        <v>1025</v>
      </c>
      <c r="Y3017" s="53">
        <v>0</v>
      </c>
      <c r="Z3017" s="56" t="e">
        <v>#N/A</v>
      </c>
      <c r="AA3017" s="56" t="e">
        <v>#N/A</v>
      </c>
      <c r="AB3017" s="56" t="e">
        <v>#N/A</v>
      </c>
      <c r="AC3017" s="111"/>
      <c r="AD3017" s="53"/>
      <c r="AE3017" s="53"/>
      <c r="AF3017" s="53"/>
      <c r="AG3017" s="53"/>
      <c r="AH3017" s="53"/>
      <c r="AI3017" s="53"/>
      <c r="AJ3017" s="53"/>
      <c r="AK3017" s="53"/>
      <c r="AL3017" s="53"/>
      <c r="AM3017" s="49" t="e">
        <f>VLOOKUP(C3017:C6401,[3]Sheet3!$D$2:$D$21,1,0)</f>
        <v>#N/A</v>
      </c>
    </row>
    <row r="3018" spans="1:39" ht="30" customHeight="1">
      <c r="A3018" s="53" t="s">
        <v>627</v>
      </c>
      <c r="B3018" s="85">
        <v>40105</v>
      </c>
      <c r="C3018" s="85">
        <v>72274</v>
      </c>
      <c r="D3018" s="86" t="s">
        <v>319</v>
      </c>
      <c r="E3018" s="87" t="s">
        <v>2623</v>
      </c>
      <c r="F3018" s="56" t="s">
        <v>1254</v>
      </c>
      <c r="G3018" s="30" t="s">
        <v>2031</v>
      </c>
      <c r="H3018" s="56">
        <v>2000</v>
      </c>
      <c r="I3018" s="56">
        <v>1000</v>
      </c>
      <c r="J3018" s="56" t="s">
        <v>2030</v>
      </c>
      <c r="K3018" s="71" t="s">
        <v>3691</v>
      </c>
      <c r="L3018" s="55"/>
      <c r="M3018" s="55"/>
      <c r="N3018" s="57"/>
      <c r="O3018" s="57"/>
      <c r="P3018" s="57"/>
      <c r="Q3018" s="57"/>
      <c r="R3018" s="48"/>
      <c r="S3018" s="53"/>
      <c r="T3018" s="53"/>
      <c r="U3018" s="58" t="s">
        <v>4110</v>
      </c>
      <c r="V3018" s="85">
        <v>40105</v>
      </c>
      <c r="W3018" s="58" t="s">
        <v>5738</v>
      </c>
      <c r="X3018" s="58" t="s">
        <v>1025</v>
      </c>
      <c r="Y3018" s="53">
        <v>0</v>
      </c>
      <c r="Z3018" s="56" t="e">
        <v>#N/A</v>
      </c>
      <c r="AA3018" s="56" t="e">
        <v>#N/A</v>
      </c>
      <c r="AB3018" s="56" t="e">
        <v>#N/A</v>
      </c>
      <c r="AC3018" s="111"/>
      <c r="AD3018" s="53"/>
      <c r="AE3018" s="53"/>
      <c r="AF3018" s="53"/>
      <c r="AG3018" s="53"/>
      <c r="AH3018" s="53"/>
      <c r="AI3018" s="53"/>
      <c r="AJ3018" s="53"/>
      <c r="AK3018" s="53"/>
      <c r="AL3018" s="53"/>
      <c r="AM3018" s="49" t="e">
        <f>VLOOKUP(C3018:C6402,[3]Sheet3!$D$2:$D$21,1,0)</f>
        <v>#N/A</v>
      </c>
    </row>
    <row r="3019" spans="1:39" ht="30" customHeight="1">
      <c r="A3019" s="53" t="s">
        <v>627</v>
      </c>
      <c r="B3019" s="85">
        <v>40105</v>
      </c>
      <c r="C3019" s="85">
        <v>72129</v>
      </c>
      <c r="D3019" s="86" t="s">
        <v>318</v>
      </c>
      <c r="E3019" s="87" t="s">
        <v>2623</v>
      </c>
      <c r="F3019" s="56" t="s">
        <v>1254</v>
      </c>
      <c r="G3019" s="30" t="s">
        <v>2031</v>
      </c>
      <c r="H3019" s="56">
        <v>2000</v>
      </c>
      <c r="I3019" s="56">
        <v>1000</v>
      </c>
      <c r="J3019" s="56" t="s">
        <v>2030</v>
      </c>
      <c r="K3019" s="71" t="s">
        <v>3691</v>
      </c>
      <c r="L3019" s="55"/>
      <c r="M3019" s="55"/>
      <c r="N3019" s="57"/>
      <c r="O3019" s="57"/>
      <c r="P3019" s="57"/>
      <c r="Q3019" s="57"/>
      <c r="R3019" s="48"/>
      <c r="S3019" s="53"/>
      <c r="T3019" s="53"/>
      <c r="U3019" s="58" t="s">
        <v>4110</v>
      </c>
      <c r="V3019" s="85">
        <v>40105</v>
      </c>
      <c r="W3019" s="58" t="s">
        <v>5738</v>
      </c>
      <c r="X3019" s="58" t="s">
        <v>1025</v>
      </c>
      <c r="Y3019" s="53">
        <v>0</v>
      </c>
      <c r="Z3019" s="56" t="e">
        <v>#N/A</v>
      </c>
      <c r="AA3019" s="56" t="e">
        <v>#N/A</v>
      </c>
      <c r="AB3019" s="56" t="e">
        <v>#N/A</v>
      </c>
      <c r="AC3019" s="111"/>
      <c r="AD3019" s="53"/>
      <c r="AE3019" s="53"/>
      <c r="AF3019" s="53"/>
      <c r="AG3019" s="53"/>
      <c r="AH3019" s="53"/>
      <c r="AI3019" s="53"/>
      <c r="AJ3019" s="53"/>
      <c r="AK3019" s="53"/>
      <c r="AL3019" s="53"/>
      <c r="AM3019" s="49" t="e">
        <f>VLOOKUP(C3019:C6403,[3]Sheet3!$D$2:$D$21,1,0)</f>
        <v>#N/A</v>
      </c>
    </row>
    <row r="3020" spans="1:39" ht="30" customHeight="1">
      <c r="A3020" s="53" t="s">
        <v>627</v>
      </c>
      <c r="B3020" s="85">
        <v>40105</v>
      </c>
      <c r="C3020" s="85">
        <v>63375</v>
      </c>
      <c r="D3020" s="86" t="s">
        <v>317</v>
      </c>
      <c r="E3020" s="87" t="s">
        <v>2623</v>
      </c>
      <c r="F3020" s="56" t="s">
        <v>1254</v>
      </c>
      <c r="G3020" s="30" t="s">
        <v>2031</v>
      </c>
      <c r="H3020" s="56">
        <v>2000</v>
      </c>
      <c r="I3020" s="56">
        <v>1000</v>
      </c>
      <c r="J3020" s="56" t="s">
        <v>2030</v>
      </c>
      <c r="K3020" s="71" t="s">
        <v>3691</v>
      </c>
      <c r="L3020" s="55"/>
      <c r="M3020" s="55"/>
      <c r="N3020" s="57"/>
      <c r="O3020" s="57"/>
      <c r="P3020" s="57"/>
      <c r="Q3020" s="57"/>
      <c r="R3020" s="48"/>
      <c r="S3020" s="53"/>
      <c r="T3020" s="53"/>
      <c r="U3020" s="58" t="s">
        <v>4110</v>
      </c>
      <c r="V3020" s="85">
        <v>40105</v>
      </c>
      <c r="W3020" s="58" t="s">
        <v>5738</v>
      </c>
      <c r="X3020" s="58" t="s">
        <v>1025</v>
      </c>
      <c r="Y3020" s="53">
        <v>0</v>
      </c>
      <c r="Z3020" s="56" t="e">
        <v>#N/A</v>
      </c>
      <c r="AA3020" s="56" t="e">
        <v>#N/A</v>
      </c>
      <c r="AB3020" s="56" t="e">
        <v>#N/A</v>
      </c>
      <c r="AC3020" s="111"/>
      <c r="AD3020" s="53"/>
      <c r="AE3020" s="53"/>
      <c r="AF3020" s="53"/>
      <c r="AG3020" s="53"/>
      <c r="AH3020" s="53"/>
      <c r="AI3020" s="53"/>
      <c r="AJ3020" s="53"/>
      <c r="AK3020" s="53"/>
      <c r="AL3020" s="53"/>
      <c r="AM3020" s="49" t="e">
        <f>VLOOKUP(C3020:C6404,[3]Sheet3!$D$2:$D$21,1,0)</f>
        <v>#N/A</v>
      </c>
    </row>
    <row r="3021" spans="1:39" ht="30" customHeight="1">
      <c r="A3021" s="53" t="s">
        <v>627</v>
      </c>
      <c r="B3021" s="85">
        <v>40105</v>
      </c>
      <c r="C3021" s="85">
        <v>63374</v>
      </c>
      <c r="D3021" s="86" t="s">
        <v>316</v>
      </c>
      <c r="E3021" s="87" t="s">
        <v>2623</v>
      </c>
      <c r="F3021" s="56" t="s">
        <v>1254</v>
      </c>
      <c r="G3021" s="30" t="s">
        <v>2031</v>
      </c>
      <c r="H3021" s="56">
        <v>2000</v>
      </c>
      <c r="I3021" s="56">
        <v>1000</v>
      </c>
      <c r="J3021" s="56" t="s">
        <v>2030</v>
      </c>
      <c r="K3021" s="71" t="s">
        <v>3691</v>
      </c>
      <c r="L3021" s="55"/>
      <c r="M3021" s="55"/>
      <c r="N3021" s="57"/>
      <c r="O3021" s="57"/>
      <c r="P3021" s="57"/>
      <c r="Q3021" s="57"/>
      <c r="R3021" s="48"/>
      <c r="S3021" s="53"/>
      <c r="T3021" s="53"/>
      <c r="U3021" s="58" t="s">
        <v>4110</v>
      </c>
      <c r="V3021" s="85">
        <v>40105</v>
      </c>
      <c r="W3021" s="58" t="s">
        <v>5738</v>
      </c>
      <c r="X3021" s="58" t="s">
        <v>1025</v>
      </c>
      <c r="Y3021" s="53">
        <v>0</v>
      </c>
      <c r="Z3021" s="56" t="e">
        <v>#N/A</v>
      </c>
      <c r="AA3021" s="56" t="e">
        <v>#N/A</v>
      </c>
      <c r="AB3021" s="56" t="e">
        <v>#N/A</v>
      </c>
      <c r="AC3021" s="111"/>
      <c r="AD3021" s="53"/>
      <c r="AE3021" s="53"/>
      <c r="AF3021" s="53"/>
      <c r="AG3021" s="53"/>
      <c r="AH3021" s="53"/>
      <c r="AI3021" s="53"/>
      <c r="AJ3021" s="53"/>
      <c r="AK3021" s="53"/>
      <c r="AL3021" s="53"/>
      <c r="AM3021" s="49" t="e">
        <f>VLOOKUP(C3021:C6405,[3]Sheet3!$D$2:$D$21,1,0)</f>
        <v>#N/A</v>
      </c>
    </row>
    <row r="3022" spans="1:39" ht="30" customHeight="1">
      <c r="A3022" s="53" t="s">
        <v>627</v>
      </c>
      <c r="B3022" s="85">
        <v>40105</v>
      </c>
      <c r="C3022" s="85">
        <v>60330</v>
      </c>
      <c r="D3022" s="86" t="s">
        <v>2029</v>
      </c>
      <c r="E3022" s="87" t="s">
        <v>3100</v>
      </c>
      <c r="F3022" s="56" t="s">
        <v>1254</v>
      </c>
      <c r="G3022" s="30" t="s">
        <v>2031</v>
      </c>
      <c r="H3022" s="56">
        <v>2000</v>
      </c>
      <c r="I3022" s="56">
        <v>1200</v>
      </c>
      <c r="J3022" s="56" t="s">
        <v>2030</v>
      </c>
      <c r="K3022" s="71" t="s">
        <v>3691</v>
      </c>
      <c r="L3022" s="55"/>
      <c r="M3022" s="55"/>
      <c r="N3022" s="57"/>
      <c r="O3022" s="57"/>
      <c r="P3022" s="57"/>
      <c r="Q3022" s="57"/>
      <c r="R3022" s="48"/>
      <c r="S3022" s="53"/>
      <c r="T3022" s="53"/>
      <c r="U3022" s="58" t="s">
        <v>4110</v>
      </c>
      <c r="V3022" s="85">
        <v>40105</v>
      </c>
      <c r="W3022" s="58" t="s">
        <v>5738</v>
      </c>
      <c r="X3022" s="58" t="s">
        <v>1025</v>
      </c>
      <c r="Y3022" s="53">
        <v>0</v>
      </c>
      <c r="Z3022" s="56" t="e">
        <v>#N/A</v>
      </c>
      <c r="AA3022" s="56" t="e">
        <v>#N/A</v>
      </c>
      <c r="AB3022" s="56" t="e">
        <v>#N/A</v>
      </c>
      <c r="AC3022" s="111"/>
      <c r="AD3022" s="53"/>
      <c r="AE3022" s="53"/>
      <c r="AF3022" s="53"/>
      <c r="AG3022" s="53"/>
      <c r="AH3022" s="53"/>
      <c r="AI3022" s="53"/>
      <c r="AJ3022" s="53"/>
      <c r="AK3022" s="53"/>
      <c r="AL3022" s="53"/>
      <c r="AM3022" s="49" t="e">
        <f>VLOOKUP(C3022:C6406,[3]Sheet3!$D$2:$D$21,1,0)</f>
        <v>#N/A</v>
      </c>
    </row>
    <row r="3023" spans="1:39" ht="30" customHeight="1">
      <c r="A3023" s="53" t="s">
        <v>627</v>
      </c>
      <c r="B3023" s="85">
        <v>40088</v>
      </c>
      <c r="C3023" s="85">
        <v>62337</v>
      </c>
      <c r="D3023" s="86" t="s">
        <v>5455</v>
      </c>
      <c r="E3023" s="87" t="s">
        <v>3100</v>
      </c>
      <c r="F3023" s="56" t="s">
        <v>3944</v>
      </c>
      <c r="G3023" s="30" t="s">
        <v>1401</v>
      </c>
      <c r="H3023" s="56">
        <v>1500</v>
      </c>
      <c r="I3023" s="56">
        <v>1700</v>
      </c>
      <c r="J3023" s="56" t="s">
        <v>4059</v>
      </c>
      <c r="K3023" s="71" t="s">
        <v>3691</v>
      </c>
      <c r="L3023" s="55"/>
      <c r="M3023" s="55"/>
      <c r="N3023" s="57"/>
      <c r="O3023" s="57"/>
      <c r="P3023" s="57"/>
      <c r="Q3023" s="57"/>
      <c r="R3023" s="48"/>
      <c r="S3023" s="53"/>
      <c r="T3023" s="53"/>
      <c r="U3023" s="58" t="s">
        <v>4110</v>
      </c>
      <c r="V3023" s="85">
        <v>40088</v>
      </c>
      <c r="W3023" s="58" t="s">
        <v>5730</v>
      </c>
      <c r="X3023" s="58" t="s">
        <v>1023</v>
      </c>
      <c r="Y3023" s="53">
        <v>0</v>
      </c>
      <c r="Z3023" s="56" t="e">
        <v>#N/A</v>
      </c>
      <c r="AA3023" s="56" t="e">
        <v>#N/A</v>
      </c>
      <c r="AB3023" s="56" t="e">
        <v>#N/A</v>
      </c>
      <c r="AC3023" s="111"/>
      <c r="AD3023" s="53"/>
      <c r="AE3023" s="53"/>
      <c r="AF3023" s="53"/>
      <c r="AG3023" s="53"/>
      <c r="AH3023" s="53"/>
      <c r="AI3023" s="53"/>
      <c r="AJ3023" s="53"/>
      <c r="AK3023" s="53"/>
      <c r="AL3023" s="53"/>
      <c r="AM3023" s="49" t="e">
        <f>VLOOKUP(C3023:C6407,[3]Sheet3!$D$2:$D$21,1,0)</f>
        <v>#N/A</v>
      </c>
    </row>
    <row r="3024" spans="1:39" ht="30" customHeight="1">
      <c r="A3024" s="53" t="s">
        <v>627</v>
      </c>
      <c r="B3024" s="85">
        <v>40191</v>
      </c>
      <c r="C3024" s="85">
        <v>66292</v>
      </c>
      <c r="D3024" s="86" t="s">
        <v>5456</v>
      </c>
      <c r="E3024" s="87" t="s">
        <v>3100</v>
      </c>
      <c r="F3024" s="56" t="s">
        <v>6427</v>
      </c>
      <c r="G3024" s="30" t="s">
        <v>1060</v>
      </c>
      <c r="H3024" s="31">
        <v>1500</v>
      </c>
      <c r="I3024" s="31">
        <v>1700</v>
      </c>
      <c r="J3024" s="56" t="s">
        <v>1059</v>
      </c>
      <c r="K3024" s="55" t="s">
        <v>1061</v>
      </c>
      <c r="L3024" s="55"/>
      <c r="M3024" s="55"/>
      <c r="N3024" s="57"/>
      <c r="O3024" s="57"/>
      <c r="P3024" s="57"/>
      <c r="Q3024" s="57"/>
      <c r="R3024" s="48"/>
      <c r="S3024" s="53"/>
      <c r="T3024" s="53"/>
      <c r="U3024" s="58" t="s">
        <v>4110</v>
      </c>
      <c r="V3024" s="85">
        <v>40191</v>
      </c>
      <c r="W3024" s="58" t="s">
        <v>6596</v>
      </c>
      <c r="X3024" s="58" t="s">
        <v>6628</v>
      </c>
      <c r="Y3024" s="73" t="e">
        <v>#N/A</v>
      </c>
      <c r="Z3024" s="56" t="e">
        <v>#N/A</v>
      </c>
      <c r="AA3024" s="56" t="e">
        <v>#N/A</v>
      </c>
      <c r="AB3024" s="56" t="e">
        <v>#N/A</v>
      </c>
      <c r="AC3024" s="111"/>
      <c r="AD3024" s="53"/>
      <c r="AE3024" s="53"/>
      <c r="AF3024" s="53"/>
      <c r="AG3024" s="53"/>
      <c r="AH3024" s="53"/>
      <c r="AI3024" s="53"/>
      <c r="AJ3024" s="53"/>
      <c r="AK3024" s="53"/>
      <c r="AL3024" s="53"/>
      <c r="AM3024" s="49" t="e">
        <f>VLOOKUP(C3024:C6408,[3]Sheet3!$D$2:$D$21,1,0)</f>
        <v>#N/A</v>
      </c>
    </row>
    <row r="3025" spans="1:39" ht="30" customHeight="1">
      <c r="A3025" s="53" t="s">
        <v>627</v>
      </c>
      <c r="B3025" s="85">
        <v>40271</v>
      </c>
      <c r="C3025" s="85">
        <v>59824</v>
      </c>
      <c r="D3025" s="86" t="s">
        <v>5457</v>
      </c>
      <c r="E3025" s="87" t="s">
        <v>3100</v>
      </c>
      <c r="F3025" s="56" t="s">
        <v>6425</v>
      </c>
      <c r="G3025" s="30" t="s">
        <v>1997</v>
      </c>
      <c r="H3025" s="56">
        <v>1500</v>
      </c>
      <c r="I3025" s="56">
        <v>1700</v>
      </c>
      <c r="J3025" s="56" t="s">
        <v>1996</v>
      </c>
      <c r="K3025" s="71" t="s">
        <v>3691</v>
      </c>
      <c r="L3025" s="55"/>
      <c r="M3025" s="55"/>
      <c r="N3025" s="57"/>
      <c r="O3025" s="57"/>
      <c r="P3025" s="57"/>
      <c r="Q3025" s="57"/>
      <c r="R3025" s="48"/>
      <c r="S3025" s="53"/>
      <c r="T3025" s="53"/>
      <c r="U3025" s="58" t="s">
        <v>4110</v>
      </c>
      <c r="V3025" s="85">
        <v>40271</v>
      </c>
      <c r="W3025" s="58" t="s">
        <v>5095</v>
      </c>
      <c r="X3025" s="58" t="s">
        <v>1023</v>
      </c>
      <c r="Y3025" s="53" t="s">
        <v>6989</v>
      </c>
      <c r="Z3025" s="56" t="e">
        <v>#N/A</v>
      </c>
      <c r="AA3025" s="56" t="e">
        <v>#N/A</v>
      </c>
      <c r="AB3025" s="56" t="e">
        <v>#N/A</v>
      </c>
      <c r="AC3025" s="111"/>
      <c r="AD3025" s="53"/>
      <c r="AE3025" s="53"/>
      <c r="AF3025" s="53"/>
      <c r="AG3025" s="53"/>
      <c r="AH3025" s="53"/>
      <c r="AI3025" s="53"/>
      <c r="AJ3025" s="53"/>
      <c r="AK3025" s="53"/>
      <c r="AL3025" s="53"/>
      <c r="AM3025" s="49" t="e">
        <f>VLOOKUP(C3025:C6409,[3]Sheet3!$D$2:$D$21,1,0)</f>
        <v>#N/A</v>
      </c>
    </row>
    <row r="3026" spans="1:39" ht="30" customHeight="1">
      <c r="A3026" s="53" t="s">
        <v>627</v>
      </c>
      <c r="B3026" s="85">
        <v>40007</v>
      </c>
      <c r="C3026" s="85">
        <v>57668</v>
      </c>
      <c r="D3026" s="86" t="s">
        <v>5458</v>
      </c>
      <c r="E3026" s="87" t="s">
        <v>3100</v>
      </c>
      <c r="F3026" s="56" t="s">
        <v>6427</v>
      </c>
      <c r="G3026" s="56" t="s">
        <v>938</v>
      </c>
      <c r="H3026" s="31">
        <v>1500</v>
      </c>
      <c r="I3026" s="31">
        <v>1700</v>
      </c>
      <c r="J3026" s="56" t="s">
        <v>6202</v>
      </c>
      <c r="K3026" s="71" t="s">
        <v>3691</v>
      </c>
      <c r="L3026" s="55"/>
      <c r="M3026" s="55"/>
      <c r="N3026" s="57"/>
      <c r="O3026" s="57"/>
      <c r="P3026" s="57"/>
      <c r="Q3026" s="57"/>
      <c r="R3026" s="48"/>
      <c r="S3026" s="53"/>
      <c r="T3026" s="53"/>
      <c r="U3026" s="58" t="s">
        <v>4110</v>
      </c>
      <c r="V3026" s="85">
        <v>40007</v>
      </c>
      <c r="W3026" s="58" t="s">
        <v>5704</v>
      </c>
      <c r="X3026" s="58" t="s">
        <v>6632</v>
      </c>
      <c r="Y3026" s="53" t="e">
        <v>#N/A</v>
      </c>
      <c r="Z3026" s="56" t="e">
        <v>#N/A</v>
      </c>
      <c r="AA3026" s="56" t="e">
        <v>#N/A</v>
      </c>
      <c r="AB3026" s="56" t="e">
        <v>#N/A</v>
      </c>
      <c r="AC3026" s="111"/>
      <c r="AD3026" s="53"/>
      <c r="AE3026" s="53"/>
      <c r="AF3026" s="53"/>
      <c r="AG3026" s="53"/>
      <c r="AH3026" s="53"/>
      <c r="AI3026" s="53"/>
      <c r="AJ3026" s="53"/>
      <c r="AK3026" s="53"/>
      <c r="AL3026" s="53"/>
      <c r="AM3026" s="49" t="e">
        <f>VLOOKUP(C3026:C6410,[3]Sheet3!$D$2:$D$21,1,0)</f>
        <v>#N/A</v>
      </c>
    </row>
    <row r="3027" spans="1:39" ht="30" customHeight="1">
      <c r="A3027" s="53" t="s">
        <v>627</v>
      </c>
      <c r="B3027" s="85">
        <v>40007</v>
      </c>
      <c r="C3027" s="85">
        <v>66544</v>
      </c>
      <c r="D3027" s="86" t="s">
        <v>4000</v>
      </c>
      <c r="E3027" s="87" t="s">
        <v>3100</v>
      </c>
      <c r="F3027" s="56" t="s">
        <v>6427</v>
      </c>
      <c r="G3027" s="56" t="s">
        <v>938</v>
      </c>
      <c r="H3027" s="31">
        <v>1500</v>
      </c>
      <c r="I3027" s="31">
        <v>1700</v>
      </c>
      <c r="J3027" s="56" t="s">
        <v>6202</v>
      </c>
      <c r="K3027" s="71" t="s">
        <v>3691</v>
      </c>
      <c r="L3027" s="55"/>
      <c r="M3027" s="55"/>
      <c r="N3027" s="57"/>
      <c r="O3027" s="57"/>
      <c r="P3027" s="57"/>
      <c r="Q3027" s="57"/>
      <c r="R3027" s="48"/>
      <c r="S3027" s="53"/>
      <c r="T3027" s="53"/>
      <c r="U3027" s="58" t="s">
        <v>4110</v>
      </c>
      <c r="V3027" s="85">
        <v>40007</v>
      </c>
      <c r="W3027" s="58" t="s">
        <v>5704</v>
      </c>
      <c r="X3027" s="58" t="s">
        <v>6632</v>
      </c>
      <c r="Y3027" s="53" t="e">
        <v>#N/A</v>
      </c>
      <c r="Z3027" s="56" t="e">
        <v>#N/A</v>
      </c>
      <c r="AA3027" s="56" t="e">
        <v>#N/A</v>
      </c>
      <c r="AB3027" s="56" t="e">
        <v>#N/A</v>
      </c>
      <c r="AC3027" s="111"/>
      <c r="AD3027" s="53"/>
      <c r="AE3027" s="53"/>
      <c r="AF3027" s="53"/>
      <c r="AG3027" s="53"/>
      <c r="AH3027" s="53"/>
      <c r="AI3027" s="53"/>
      <c r="AJ3027" s="53"/>
      <c r="AK3027" s="53"/>
      <c r="AL3027" s="53"/>
      <c r="AM3027" s="49" t="e">
        <f>VLOOKUP(C3027:C6411,[3]Sheet3!$D$2:$D$21,1,0)</f>
        <v>#N/A</v>
      </c>
    </row>
    <row r="3028" spans="1:39" ht="30" customHeight="1">
      <c r="A3028" s="53" t="s">
        <v>627</v>
      </c>
      <c r="B3028" s="85">
        <v>40007</v>
      </c>
      <c r="C3028" s="85">
        <v>66541</v>
      </c>
      <c r="D3028" s="86" t="s">
        <v>7203</v>
      </c>
      <c r="E3028" s="87" t="s">
        <v>3100</v>
      </c>
      <c r="F3028" s="56" t="s">
        <v>6427</v>
      </c>
      <c r="G3028" s="56" t="s">
        <v>938</v>
      </c>
      <c r="H3028" s="31">
        <v>1500</v>
      </c>
      <c r="I3028" s="31">
        <v>1700</v>
      </c>
      <c r="J3028" s="56" t="s">
        <v>6202</v>
      </c>
      <c r="K3028" s="71" t="s">
        <v>3691</v>
      </c>
      <c r="L3028" s="55"/>
      <c r="M3028" s="55"/>
      <c r="N3028" s="57"/>
      <c r="O3028" s="57"/>
      <c r="P3028" s="57"/>
      <c r="Q3028" s="57"/>
      <c r="R3028" s="48"/>
      <c r="S3028" s="53"/>
      <c r="T3028" s="53"/>
      <c r="U3028" s="58" t="s">
        <v>4110</v>
      </c>
      <c r="V3028" s="85">
        <v>40007</v>
      </c>
      <c r="W3028" s="58" t="s">
        <v>5704</v>
      </c>
      <c r="X3028" s="58" t="s">
        <v>6632</v>
      </c>
      <c r="Y3028" s="53" t="e">
        <v>#N/A</v>
      </c>
      <c r="Z3028" s="56" t="e">
        <v>#N/A</v>
      </c>
      <c r="AA3028" s="56" t="e">
        <v>#N/A</v>
      </c>
      <c r="AB3028" s="56" t="e">
        <v>#N/A</v>
      </c>
      <c r="AC3028" s="111"/>
      <c r="AD3028" s="53"/>
      <c r="AE3028" s="53"/>
      <c r="AF3028" s="53"/>
      <c r="AG3028" s="53"/>
      <c r="AH3028" s="53"/>
      <c r="AI3028" s="53"/>
      <c r="AJ3028" s="53"/>
      <c r="AK3028" s="53"/>
      <c r="AL3028" s="53"/>
      <c r="AM3028" s="49" t="e">
        <f>VLOOKUP(C3028:C6412,[3]Sheet3!$D$2:$D$21,1,0)</f>
        <v>#N/A</v>
      </c>
    </row>
    <row r="3029" spans="1:39" ht="30" customHeight="1">
      <c r="A3029" s="53" t="s">
        <v>627</v>
      </c>
      <c r="B3029" s="85">
        <v>40007</v>
      </c>
      <c r="C3029" s="85">
        <v>57667</v>
      </c>
      <c r="D3029" s="86" t="s">
        <v>3991</v>
      </c>
      <c r="E3029" s="87" t="s">
        <v>3100</v>
      </c>
      <c r="F3029" s="56" t="s">
        <v>6427</v>
      </c>
      <c r="G3029" s="56" t="s">
        <v>938</v>
      </c>
      <c r="H3029" s="31">
        <v>1500</v>
      </c>
      <c r="I3029" s="31">
        <v>1700</v>
      </c>
      <c r="J3029" s="56" t="s">
        <v>6202</v>
      </c>
      <c r="K3029" s="71" t="s">
        <v>3691</v>
      </c>
      <c r="L3029" s="55"/>
      <c r="M3029" s="55"/>
      <c r="N3029" s="57"/>
      <c r="O3029" s="57"/>
      <c r="P3029" s="57"/>
      <c r="Q3029" s="57"/>
      <c r="R3029" s="48"/>
      <c r="S3029" s="53"/>
      <c r="T3029" s="53"/>
      <c r="U3029" s="58" t="s">
        <v>4110</v>
      </c>
      <c r="V3029" s="85">
        <v>40007</v>
      </c>
      <c r="W3029" s="58" t="s">
        <v>5704</v>
      </c>
      <c r="X3029" s="58" t="s">
        <v>6632</v>
      </c>
      <c r="Y3029" s="53" t="e">
        <v>#N/A</v>
      </c>
      <c r="Z3029" s="56" t="e">
        <v>#N/A</v>
      </c>
      <c r="AA3029" s="56" t="e">
        <v>#N/A</v>
      </c>
      <c r="AB3029" s="56" t="e">
        <v>#N/A</v>
      </c>
      <c r="AC3029" s="111"/>
      <c r="AD3029" s="53"/>
      <c r="AE3029" s="53"/>
      <c r="AF3029" s="53"/>
      <c r="AG3029" s="53"/>
      <c r="AH3029" s="53"/>
      <c r="AI3029" s="53"/>
      <c r="AJ3029" s="53"/>
      <c r="AK3029" s="53"/>
      <c r="AL3029" s="53"/>
      <c r="AM3029" s="49" t="e">
        <f>VLOOKUP(C3029:C6413,[3]Sheet3!$D$2:$D$21,1,0)</f>
        <v>#N/A</v>
      </c>
    </row>
    <row r="3030" spans="1:39" ht="30" customHeight="1">
      <c r="A3030" s="53" t="s">
        <v>627</v>
      </c>
      <c r="B3030" s="85">
        <v>40003</v>
      </c>
      <c r="C3030" s="85">
        <v>55160</v>
      </c>
      <c r="D3030" s="86" t="s">
        <v>4723</v>
      </c>
      <c r="E3030" s="87" t="s">
        <v>3100</v>
      </c>
      <c r="F3030" s="56" t="s">
        <v>3939</v>
      </c>
      <c r="G3030" s="30" t="s">
        <v>1865</v>
      </c>
      <c r="H3030" s="31">
        <v>1500</v>
      </c>
      <c r="I3030" s="31">
        <v>2000</v>
      </c>
      <c r="J3030" s="56" t="s">
        <v>1866</v>
      </c>
      <c r="K3030" s="71" t="s">
        <v>3691</v>
      </c>
      <c r="L3030" s="55"/>
      <c r="M3030" s="55"/>
      <c r="N3030" s="57"/>
      <c r="O3030" s="57"/>
      <c r="P3030" s="57"/>
      <c r="Q3030" s="57"/>
      <c r="R3030" s="48"/>
      <c r="S3030" s="53"/>
      <c r="T3030" s="53"/>
      <c r="U3030" s="58" t="s">
        <v>4110</v>
      </c>
      <c r="V3030" s="85">
        <v>40003</v>
      </c>
      <c r="W3030" s="58" t="s">
        <v>5701</v>
      </c>
      <c r="X3030" s="58" t="s">
        <v>6629</v>
      </c>
      <c r="Y3030" s="53">
        <v>0</v>
      </c>
      <c r="Z3030" s="56" t="e">
        <v>#N/A</v>
      </c>
      <c r="AA3030" s="56" t="e">
        <v>#N/A</v>
      </c>
      <c r="AB3030" s="56" t="e">
        <v>#N/A</v>
      </c>
      <c r="AC3030" s="111"/>
      <c r="AD3030" s="53"/>
      <c r="AE3030" s="53"/>
      <c r="AF3030" s="53"/>
      <c r="AG3030" s="53"/>
      <c r="AH3030" s="53"/>
      <c r="AI3030" s="53"/>
      <c r="AJ3030" s="53"/>
      <c r="AK3030" s="53"/>
      <c r="AL3030" s="53"/>
      <c r="AM3030" s="49" t="e">
        <f>VLOOKUP(C3030:C6414,[3]Sheet3!$D$2:$D$21,1,0)</f>
        <v>#N/A</v>
      </c>
    </row>
    <row r="3031" spans="1:39" ht="30" customHeight="1">
      <c r="A3031" s="53" t="s">
        <v>627</v>
      </c>
      <c r="B3031" s="85">
        <v>40003</v>
      </c>
      <c r="C3031" s="85">
        <v>61268</v>
      </c>
      <c r="D3031" s="86" t="s">
        <v>7173</v>
      </c>
      <c r="E3031" s="87" t="s">
        <v>3100</v>
      </c>
      <c r="F3031" s="56" t="s">
        <v>3939</v>
      </c>
      <c r="G3031" s="30" t="s">
        <v>1865</v>
      </c>
      <c r="H3031" s="31">
        <v>1500</v>
      </c>
      <c r="I3031" s="31">
        <v>2000</v>
      </c>
      <c r="J3031" s="56" t="s">
        <v>1866</v>
      </c>
      <c r="K3031" s="71" t="s">
        <v>3691</v>
      </c>
      <c r="L3031" s="55"/>
      <c r="M3031" s="55"/>
      <c r="N3031" s="57"/>
      <c r="O3031" s="57"/>
      <c r="P3031" s="57"/>
      <c r="Q3031" s="57"/>
      <c r="R3031" s="48"/>
      <c r="S3031" s="53"/>
      <c r="T3031" s="53"/>
      <c r="U3031" s="58" t="s">
        <v>4110</v>
      </c>
      <c r="V3031" s="85">
        <v>40003</v>
      </c>
      <c r="W3031" s="58" t="s">
        <v>5701</v>
      </c>
      <c r="X3031" s="58" t="s">
        <v>6629</v>
      </c>
      <c r="Y3031" s="53">
        <v>0</v>
      </c>
      <c r="Z3031" s="56" t="e">
        <v>#N/A</v>
      </c>
      <c r="AA3031" s="56" t="e">
        <v>#N/A</v>
      </c>
      <c r="AB3031" s="56" t="e">
        <v>#N/A</v>
      </c>
      <c r="AC3031" s="111"/>
      <c r="AD3031" s="53"/>
      <c r="AE3031" s="53"/>
      <c r="AF3031" s="53"/>
      <c r="AG3031" s="53"/>
      <c r="AH3031" s="53"/>
      <c r="AI3031" s="53"/>
      <c r="AJ3031" s="53"/>
      <c r="AK3031" s="53"/>
      <c r="AL3031" s="53"/>
      <c r="AM3031" s="49" t="e">
        <f>VLOOKUP(C3031:C6415,[3]Sheet3!$D$2:$D$21,1,0)</f>
        <v>#N/A</v>
      </c>
    </row>
    <row r="3032" spans="1:39" ht="30" customHeight="1">
      <c r="A3032" s="53" t="s">
        <v>627</v>
      </c>
      <c r="B3032" s="85">
        <v>40003</v>
      </c>
      <c r="C3032" s="85">
        <v>55157</v>
      </c>
      <c r="D3032" s="86" t="s">
        <v>5094</v>
      </c>
      <c r="E3032" s="87" t="s">
        <v>3100</v>
      </c>
      <c r="F3032" s="56" t="s">
        <v>3939</v>
      </c>
      <c r="G3032" s="30" t="s">
        <v>1865</v>
      </c>
      <c r="H3032" s="31">
        <v>1500</v>
      </c>
      <c r="I3032" s="31">
        <v>2000</v>
      </c>
      <c r="J3032" s="56" t="s">
        <v>1866</v>
      </c>
      <c r="K3032" s="71" t="s">
        <v>3691</v>
      </c>
      <c r="L3032" s="55"/>
      <c r="M3032" s="55"/>
      <c r="N3032" s="57"/>
      <c r="O3032" s="57"/>
      <c r="P3032" s="57"/>
      <c r="Q3032" s="57"/>
      <c r="R3032" s="48"/>
      <c r="S3032" s="53"/>
      <c r="T3032" s="53"/>
      <c r="U3032" s="58" t="s">
        <v>4110</v>
      </c>
      <c r="V3032" s="85">
        <v>40003</v>
      </c>
      <c r="W3032" s="58" t="s">
        <v>5701</v>
      </c>
      <c r="X3032" s="58" t="s">
        <v>6629</v>
      </c>
      <c r="Y3032" s="53">
        <v>0</v>
      </c>
      <c r="Z3032" s="56" t="e">
        <v>#N/A</v>
      </c>
      <c r="AA3032" s="56" t="e">
        <v>#N/A</v>
      </c>
      <c r="AB3032" s="56" t="e">
        <v>#N/A</v>
      </c>
      <c r="AC3032" s="111"/>
      <c r="AD3032" s="53"/>
      <c r="AE3032" s="53"/>
      <c r="AF3032" s="53"/>
      <c r="AG3032" s="53"/>
      <c r="AH3032" s="53"/>
      <c r="AI3032" s="53"/>
      <c r="AJ3032" s="53"/>
      <c r="AK3032" s="53"/>
      <c r="AL3032" s="53"/>
      <c r="AM3032" s="49" t="e">
        <f>VLOOKUP(C3032:C6416,[3]Sheet3!$D$2:$D$21,1,0)</f>
        <v>#N/A</v>
      </c>
    </row>
    <row r="3033" spans="1:39" ht="30" hidden="1" customHeight="1">
      <c r="A3033" s="53" t="s">
        <v>627</v>
      </c>
      <c r="B3033" s="85">
        <v>40115</v>
      </c>
      <c r="C3033" s="85">
        <v>59301</v>
      </c>
      <c r="D3033" s="86" t="s">
        <v>1125</v>
      </c>
      <c r="E3033" s="87" t="s">
        <v>3100</v>
      </c>
      <c r="F3033" s="80"/>
      <c r="G3033" s="30"/>
      <c r="H3033" s="56"/>
      <c r="I3033" s="56"/>
      <c r="J3033" s="56"/>
      <c r="K3033" s="55"/>
      <c r="L3033" s="55"/>
      <c r="M3033" s="55"/>
      <c r="N3033" s="57"/>
      <c r="O3033" s="57"/>
      <c r="P3033" s="57"/>
      <c r="Q3033" s="57"/>
      <c r="R3033" s="48"/>
      <c r="S3033" s="53"/>
      <c r="T3033" s="53"/>
      <c r="U3033" s="58" t="s">
        <v>4110</v>
      </c>
      <c r="V3033" s="85">
        <v>40115</v>
      </c>
      <c r="W3033" s="58" t="s">
        <v>5740</v>
      </c>
      <c r="X3033" s="58" t="s">
        <v>6627</v>
      </c>
      <c r="Y3033" s="53" t="e">
        <v>#N/A</v>
      </c>
      <c r="Z3033" s="56" t="e">
        <v>#N/A</v>
      </c>
      <c r="AA3033" s="56" t="e">
        <v>#N/A</v>
      </c>
      <c r="AB3033" s="56" t="e">
        <v>#N/A</v>
      </c>
      <c r="AC3033" s="111"/>
      <c r="AD3033" s="53"/>
      <c r="AE3033" s="53"/>
      <c r="AF3033" s="53"/>
      <c r="AG3033" s="53"/>
      <c r="AH3033" s="53"/>
      <c r="AI3033" s="53"/>
      <c r="AJ3033" s="53"/>
      <c r="AK3033" s="53"/>
      <c r="AL3033" s="53"/>
      <c r="AM3033" s="49" t="e">
        <f>VLOOKUP(C3033:C6417,[3]Sheet3!$D$2:$D$21,1,0)</f>
        <v>#N/A</v>
      </c>
    </row>
    <row r="3034" spans="1:39" ht="30" customHeight="1">
      <c r="A3034" s="53" t="s">
        <v>627</v>
      </c>
      <c r="B3034" s="85">
        <v>40035</v>
      </c>
      <c r="C3034" s="85">
        <v>75630</v>
      </c>
      <c r="D3034" s="86" t="s">
        <v>2770</v>
      </c>
      <c r="E3034" s="87" t="s">
        <v>2623</v>
      </c>
      <c r="F3034" s="56" t="s">
        <v>4086</v>
      </c>
      <c r="G3034" s="30" t="s">
        <v>1993</v>
      </c>
      <c r="H3034" s="31">
        <v>1500</v>
      </c>
      <c r="I3034" s="31">
        <v>1500</v>
      </c>
      <c r="J3034" s="56" t="s">
        <v>1992</v>
      </c>
      <c r="K3034" s="71" t="s">
        <v>3691</v>
      </c>
      <c r="L3034" s="55"/>
      <c r="M3034" s="55"/>
      <c r="N3034" s="57"/>
      <c r="O3034" s="57"/>
      <c r="P3034" s="57"/>
      <c r="Q3034" s="57"/>
      <c r="R3034" s="48"/>
      <c r="S3034" s="53"/>
      <c r="T3034" s="53"/>
      <c r="U3034" s="58" t="s">
        <v>4110</v>
      </c>
      <c r="V3034" s="85">
        <v>40035</v>
      </c>
      <c r="W3034" s="58" t="s">
        <v>5715</v>
      </c>
      <c r="X3034" s="58" t="s">
        <v>6628</v>
      </c>
      <c r="Y3034" s="53" t="e">
        <v>#N/A</v>
      </c>
      <c r="Z3034" s="56" t="e">
        <v>#N/A</v>
      </c>
      <c r="AA3034" s="56" t="e">
        <v>#N/A</v>
      </c>
      <c r="AB3034" s="56" t="e">
        <v>#N/A</v>
      </c>
      <c r="AC3034" s="111"/>
      <c r="AD3034" s="53"/>
      <c r="AE3034" s="53"/>
      <c r="AF3034" s="53"/>
      <c r="AG3034" s="53"/>
      <c r="AH3034" s="53"/>
      <c r="AI3034" s="53"/>
      <c r="AJ3034" s="53"/>
      <c r="AK3034" s="53"/>
      <c r="AL3034" s="53"/>
      <c r="AM3034" s="49" t="e">
        <f>VLOOKUP(C3034:C6418,[3]Sheet3!$D$2:$D$21,1,0)</f>
        <v>#N/A</v>
      </c>
    </row>
    <row r="3035" spans="1:39" ht="30" customHeight="1">
      <c r="A3035" s="53" t="s">
        <v>627</v>
      </c>
      <c r="B3035" s="85">
        <v>40035</v>
      </c>
      <c r="C3035" s="85">
        <v>50306</v>
      </c>
      <c r="D3035" s="86" t="s">
        <v>2769</v>
      </c>
      <c r="E3035" s="87" t="s">
        <v>3100</v>
      </c>
      <c r="F3035" s="56" t="s">
        <v>6427</v>
      </c>
      <c r="G3035" s="56" t="s">
        <v>938</v>
      </c>
      <c r="H3035" s="31">
        <v>1500</v>
      </c>
      <c r="I3035" s="31">
        <v>1700</v>
      </c>
      <c r="J3035" s="56" t="s">
        <v>6202</v>
      </c>
      <c r="K3035" s="71" t="s">
        <v>3691</v>
      </c>
      <c r="L3035" s="55"/>
      <c r="M3035" s="55"/>
      <c r="N3035" s="57"/>
      <c r="O3035" s="57"/>
      <c r="P3035" s="57"/>
      <c r="Q3035" s="57"/>
      <c r="R3035" s="48"/>
      <c r="S3035" s="53"/>
      <c r="T3035" s="53"/>
      <c r="U3035" s="58" t="s">
        <v>4110</v>
      </c>
      <c r="V3035" s="85">
        <v>40035</v>
      </c>
      <c r="W3035" s="58" t="s">
        <v>5715</v>
      </c>
      <c r="X3035" s="58" t="s">
        <v>6628</v>
      </c>
      <c r="Y3035" s="53" t="e">
        <v>#N/A</v>
      </c>
      <c r="Z3035" s="56" t="e">
        <v>#N/A</v>
      </c>
      <c r="AA3035" s="56" t="e">
        <v>#N/A</v>
      </c>
      <c r="AB3035" s="56" t="e">
        <v>#N/A</v>
      </c>
      <c r="AC3035" s="111"/>
      <c r="AD3035" s="53"/>
      <c r="AE3035" s="53"/>
      <c r="AF3035" s="53"/>
      <c r="AG3035" s="53"/>
      <c r="AH3035" s="53"/>
      <c r="AI3035" s="53"/>
      <c r="AJ3035" s="53"/>
      <c r="AK3035" s="53"/>
      <c r="AL3035" s="53"/>
      <c r="AM3035" s="49" t="e">
        <f>VLOOKUP(C3035:C6419,[3]Sheet3!$D$2:$D$21,1,0)</f>
        <v>#N/A</v>
      </c>
    </row>
    <row r="3036" spans="1:39" ht="30" customHeight="1">
      <c r="A3036" s="53" t="s">
        <v>627</v>
      </c>
      <c r="B3036" s="85">
        <v>40231</v>
      </c>
      <c r="C3036" s="85">
        <v>66127</v>
      </c>
      <c r="D3036" s="86" t="s">
        <v>4186</v>
      </c>
      <c r="E3036" s="87" t="s">
        <v>3100</v>
      </c>
      <c r="F3036" s="56" t="s">
        <v>4084</v>
      </c>
      <c r="G3036" s="56" t="s">
        <v>4569</v>
      </c>
      <c r="H3036" s="31">
        <v>1500</v>
      </c>
      <c r="I3036" s="31">
        <v>1700</v>
      </c>
      <c r="J3036" s="56" t="s">
        <v>7067</v>
      </c>
      <c r="K3036" s="71" t="s">
        <v>3691</v>
      </c>
      <c r="L3036" s="55"/>
      <c r="M3036" s="55"/>
      <c r="N3036" s="57"/>
      <c r="O3036" s="57"/>
      <c r="P3036" s="57"/>
      <c r="Q3036" s="57"/>
      <c r="R3036" s="48"/>
      <c r="S3036" s="53"/>
      <c r="T3036" s="53"/>
      <c r="U3036" s="58" t="s">
        <v>4110</v>
      </c>
      <c r="V3036" s="85">
        <v>40231</v>
      </c>
      <c r="W3036" s="58" t="s">
        <v>542</v>
      </c>
      <c r="X3036" s="58" t="s">
        <v>6630</v>
      </c>
      <c r="Y3036" s="53" t="e">
        <v>#N/A</v>
      </c>
      <c r="Z3036" s="56" t="e">
        <v>#N/A</v>
      </c>
      <c r="AA3036" s="56" t="e">
        <v>#N/A</v>
      </c>
      <c r="AB3036" s="56" t="e">
        <v>#N/A</v>
      </c>
      <c r="AC3036" s="111"/>
      <c r="AD3036" s="53"/>
      <c r="AE3036" s="53"/>
      <c r="AF3036" s="53"/>
      <c r="AG3036" s="53"/>
      <c r="AH3036" s="53"/>
      <c r="AI3036" s="53"/>
      <c r="AJ3036" s="53"/>
      <c r="AK3036" s="53"/>
      <c r="AL3036" s="53"/>
      <c r="AM3036" s="49" t="e">
        <f>VLOOKUP(C3036:C6420,[3]Sheet3!$D$2:$D$21,1,0)</f>
        <v>#N/A</v>
      </c>
    </row>
    <row r="3037" spans="1:39" ht="30" customHeight="1">
      <c r="A3037" s="53" t="s">
        <v>627</v>
      </c>
      <c r="B3037" s="85">
        <v>40231</v>
      </c>
      <c r="C3037" s="85">
        <v>64516</v>
      </c>
      <c r="D3037" s="86" t="s">
        <v>4185</v>
      </c>
      <c r="E3037" s="87" t="s">
        <v>3100</v>
      </c>
      <c r="F3037" s="56" t="s">
        <v>4084</v>
      </c>
      <c r="G3037" s="56" t="s">
        <v>4569</v>
      </c>
      <c r="H3037" s="31">
        <v>1500</v>
      </c>
      <c r="I3037" s="31">
        <v>1700</v>
      </c>
      <c r="J3037" s="56" t="s">
        <v>7067</v>
      </c>
      <c r="K3037" s="71" t="s">
        <v>3691</v>
      </c>
      <c r="L3037" s="55"/>
      <c r="M3037" s="55"/>
      <c r="N3037" s="57"/>
      <c r="O3037" s="57"/>
      <c r="P3037" s="57"/>
      <c r="Q3037" s="57"/>
      <c r="R3037" s="48"/>
      <c r="S3037" s="53"/>
      <c r="T3037" s="53"/>
      <c r="U3037" s="58" t="s">
        <v>4110</v>
      </c>
      <c r="V3037" s="85">
        <v>40231</v>
      </c>
      <c r="W3037" s="58" t="s">
        <v>542</v>
      </c>
      <c r="X3037" s="58" t="s">
        <v>6630</v>
      </c>
      <c r="Y3037" s="53" t="e">
        <v>#N/A</v>
      </c>
      <c r="Z3037" s="56" t="e">
        <v>#N/A</v>
      </c>
      <c r="AA3037" s="56" t="e">
        <v>#N/A</v>
      </c>
      <c r="AB3037" s="56" t="e">
        <v>#N/A</v>
      </c>
      <c r="AC3037" s="111"/>
      <c r="AD3037" s="53"/>
      <c r="AE3037" s="53"/>
      <c r="AF3037" s="53"/>
      <c r="AG3037" s="53"/>
      <c r="AH3037" s="53"/>
      <c r="AI3037" s="53"/>
      <c r="AJ3037" s="53"/>
      <c r="AK3037" s="53"/>
      <c r="AL3037" s="53"/>
      <c r="AM3037" s="49" t="e">
        <f>VLOOKUP(C3037:C6421,[3]Sheet3!$D$2:$D$21,1,0)</f>
        <v>#N/A</v>
      </c>
    </row>
    <row r="3038" spans="1:39" ht="30" customHeight="1">
      <c r="A3038" s="53" t="s">
        <v>627</v>
      </c>
      <c r="B3038" s="85">
        <v>40090</v>
      </c>
      <c r="C3038" s="85">
        <v>60018</v>
      </c>
      <c r="D3038" s="86" t="s">
        <v>4183</v>
      </c>
      <c r="E3038" s="87" t="s">
        <v>3100</v>
      </c>
      <c r="F3038" s="56" t="s">
        <v>3944</v>
      </c>
      <c r="G3038" s="30" t="s">
        <v>1401</v>
      </c>
      <c r="H3038" s="56">
        <v>1500</v>
      </c>
      <c r="I3038" s="56">
        <v>1700</v>
      </c>
      <c r="J3038" s="56" t="s">
        <v>4059</v>
      </c>
      <c r="K3038" s="71" t="s">
        <v>3691</v>
      </c>
      <c r="L3038" s="55"/>
      <c r="M3038" s="55"/>
      <c r="N3038" s="57"/>
      <c r="O3038" s="57"/>
      <c r="P3038" s="57"/>
      <c r="Q3038" s="57"/>
      <c r="R3038" s="48"/>
      <c r="S3038" s="53"/>
      <c r="T3038" s="53"/>
      <c r="U3038" s="58" t="s">
        <v>4110</v>
      </c>
      <c r="V3038" s="85">
        <v>40090</v>
      </c>
      <c r="W3038" s="58" t="s">
        <v>5731</v>
      </c>
      <c r="X3038" s="58" t="s">
        <v>1023</v>
      </c>
      <c r="Y3038" s="53">
        <v>0</v>
      </c>
      <c r="Z3038" s="56" t="e">
        <v>#N/A</v>
      </c>
      <c r="AA3038" s="56" t="e">
        <v>#N/A</v>
      </c>
      <c r="AB3038" s="56" t="e">
        <v>#N/A</v>
      </c>
      <c r="AC3038" s="111"/>
      <c r="AD3038" s="53"/>
      <c r="AE3038" s="53"/>
      <c r="AF3038" s="53"/>
      <c r="AG3038" s="53"/>
      <c r="AH3038" s="53"/>
      <c r="AI3038" s="53"/>
      <c r="AJ3038" s="53"/>
      <c r="AK3038" s="53"/>
      <c r="AL3038" s="53"/>
      <c r="AM3038" s="49" t="e">
        <f>VLOOKUP(C3038:C6422,[3]Sheet3!$D$2:$D$21,1,0)</f>
        <v>#N/A</v>
      </c>
    </row>
    <row r="3039" spans="1:39" ht="30" customHeight="1">
      <c r="A3039" s="53" t="s">
        <v>627</v>
      </c>
      <c r="B3039" s="85">
        <v>40038</v>
      </c>
      <c r="C3039" s="85">
        <v>64082</v>
      </c>
      <c r="D3039" s="86" t="s">
        <v>4625</v>
      </c>
      <c r="E3039" s="87" t="s">
        <v>2623</v>
      </c>
      <c r="F3039" s="56" t="s">
        <v>4083</v>
      </c>
      <c r="G3039" s="30" t="s">
        <v>2927</v>
      </c>
      <c r="H3039" s="31">
        <v>1500</v>
      </c>
      <c r="I3039" s="31">
        <v>1500</v>
      </c>
      <c r="J3039" s="56" t="s">
        <v>4806</v>
      </c>
      <c r="K3039" s="71" t="s">
        <v>3691</v>
      </c>
      <c r="L3039" s="55"/>
      <c r="M3039" s="55"/>
      <c r="N3039" s="57"/>
      <c r="O3039" s="57"/>
      <c r="P3039" s="57"/>
      <c r="Q3039" s="57"/>
      <c r="R3039" s="48"/>
      <c r="S3039" s="53"/>
      <c r="T3039" s="53"/>
      <c r="U3039" s="58" t="s">
        <v>4110</v>
      </c>
      <c r="V3039" s="85">
        <v>40038</v>
      </c>
      <c r="W3039" s="58" t="s">
        <v>5716</v>
      </c>
      <c r="X3039" s="58" t="s">
        <v>6628</v>
      </c>
      <c r="Y3039" s="53" t="e">
        <v>#N/A</v>
      </c>
      <c r="Z3039" s="56" t="e">
        <v>#N/A</v>
      </c>
      <c r="AA3039" s="56" t="e">
        <v>#N/A</v>
      </c>
      <c r="AB3039" s="56" t="e">
        <v>#N/A</v>
      </c>
      <c r="AC3039" s="111"/>
      <c r="AD3039" s="53"/>
      <c r="AE3039" s="53"/>
      <c r="AF3039" s="53"/>
      <c r="AG3039" s="53"/>
      <c r="AH3039" s="53"/>
      <c r="AI3039" s="53"/>
      <c r="AJ3039" s="53"/>
      <c r="AK3039" s="53"/>
      <c r="AL3039" s="53"/>
      <c r="AM3039" s="49" t="e">
        <f>VLOOKUP(C3039:C6423,[3]Sheet3!$D$2:$D$21,1,0)</f>
        <v>#N/A</v>
      </c>
    </row>
    <row r="3040" spans="1:39" ht="30" customHeight="1">
      <c r="A3040" s="53" t="s">
        <v>627</v>
      </c>
      <c r="B3040" s="85">
        <v>40003</v>
      </c>
      <c r="C3040" s="85">
        <v>63239</v>
      </c>
      <c r="D3040" s="86" t="s">
        <v>2286</v>
      </c>
      <c r="E3040" s="87" t="s">
        <v>3100</v>
      </c>
      <c r="F3040" s="56" t="s">
        <v>3939</v>
      </c>
      <c r="G3040" s="30" t="s">
        <v>1865</v>
      </c>
      <c r="H3040" s="31">
        <v>1500</v>
      </c>
      <c r="I3040" s="31">
        <v>2000</v>
      </c>
      <c r="J3040" s="56" t="s">
        <v>1866</v>
      </c>
      <c r="K3040" s="71" t="s">
        <v>3691</v>
      </c>
      <c r="L3040" s="55"/>
      <c r="M3040" s="55"/>
      <c r="N3040" s="57"/>
      <c r="O3040" s="57"/>
      <c r="P3040" s="57"/>
      <c r="Q3040" s="57"/>
      <c r="R3040" s="48"/>
      <c r="S3040" s="53"/>
      <c r="T3040" s="53"/>
      <c r="U3040" s="58" t="s">
        <v>4110</v>
      </c>
      <c r="V3040" s="85">
        <v>40003</v>
      </c>
      <c r="W3040" s="58" t="s">
        <v>5701</v>
      </c>
      <c r="X3040" s="58" t="s">
        <v>6629</v>
      </c>
      <c r="Y3040" s="53" t="s">
        <v>5927</v>
      </c>
      <c r="Z3040" s="56" t="s">
        <v>5986</v>
      </c>
      <c r="AA3040" s="56" t="s">
        <v>5976</v>
      </c>
      <c r="AB3040" s="56" t="s">
        <v>6834</v>
      </c>
      <c r="AC3040" s="111"/>
      <c r="AD3040" s="53"/>
      <c r="AE3040" s="53"/>
      <c r="AF3040" s="53"/>
      <c r="AG3040" s="53"/>
      <c r="AH3040" s="53"/>
      <c r="AI3040" s="53"/>
      <c r="AJ3040" s="53"/>
      <c r="AK3040" s="53"/>
      <c r="AL3040" s="53"/>
      <c r="AM3040" s="49" t="e">
        <f>VLOOKUP(C3040:C6424,[3]Sheet3!$D$2:$D$21,1,0)</f>
        <v>#N/A</v>
      </c>
    </row>
    <row r="3041" spans="1:39" ht="30" customHeight="1">
      <c r="A3041" s="53" t="s">
        <v>627</v>
      </c>
      <c r="B3041" s="85">
        <v>40022</v>
      </c>
      <c r="C3041" s="85">
        <v>60151</v>
      </c>
      <c r="D3041" s="86" t="s">
        <v>4714</v>
      </c>
      <c r="E3041" s="87" t="s">
        <v>3100</v>
      </c>
      <c r="F3041" s="56" t="s">
        <v>3121</v>
      </c>
      <c r="G3041" s="30" t="s">
        <v>1367</v>
      </c>
      <c r="H3041" s="56">
        <v>1500</v>
      </c>
      <c r="I3041" s="56">
        <v>2000</v>
      </c>
      <c r="J3041" s="56" t="s">
        <v>1366</v>
      </c>
      <c r="K3041" s="71" t="s">
        <v>856</v>
      </c>
      <c r="L3041" s="55"/>
      <c r="M3041" s="55"/>
      <c r="N3041" s="57"/>
      <c r="O3041" s="57"/>
      <c r="P3041" s="57"/>
      <c r="Q3041" s="57"/>
      <c r="R3041" s="48"/>
      <c r="S3041" s="53"/>
      <c r="T3041" s="53"/>
      <c r="U3041" s="58" t="s">
        <v>4110</v>
      </c>
      <c r="V3041" s="85">
        <v>40022</v>
      </c>
      <c r="W3041" s="58" t="s">
        <v>5711</v>
      </c>
      <c r="X3041" s="58" t="s">
        <v>6632</v>
      </c>
      <c r="Y3041" s="53">
        <v>0</v>
      </c>
      <c r="Z3041" s="56" t="e">
        <v>#N/A</v>
      </c>
      <c r="AA3041" s="56" t="e">
        <v>#N/A</v>
      </c>
      <c r="AB3041" s="56" t="e">
        <v>#N/A</v>
      </c>
      <c r="AC3041" s="111"/>
      <c r="AD3041" s="53"/>
      <c r="AE3041" s="53"/>
      <c r="AF3041" s="53"/>
      <c r="AG3041" s="53"/>
      <c r="AH3041" s="53"/>
      <c r="AI3041" s="53"/>
      <c r="AJ3041" s="53"/>
      <c r="AK3041" s="53"/>
      <c r="AL3041" s="53"/>
      <c r="AM3041" s="49" t="e">
        <f>VLOOKUP(C3041:C6425,[3]Sheet3!$D$2:$D$21,1,0)</f>
        <v>#N/A</v>
      </c>
    </row>
    <row r="3042" spans="1:39" ht="30" customHeight="1">
      <c r="A3042" s="53" t="s">
        <v>627</v>
      </c>
      <c r="B3042" s="85">
        <v>40022</v>
      </c>
      <c r="C3042" s="85">
        <v>60152</v>
      </c>
      <c r="D3042" s="86" t="s">
        <v>2289</v>
      </c>
      <c r="E3042" s="87" t="s">
        <v>3100</v>
      </c>
      <c r="F3042" s="56" t="s">
        <v>3121</v>
      </c>
      <c r="G3042" s="30" t="s">
        <v>1367</v>
      </c>
      <c r="H3042" s="56">
        <v>1500</v>
      </c>
      <c r="I3042" s="56">
        <v>2000</v>
      </c>
      <c r="J3042" s="56" t="s">
        <v>1366</v>
      </c>
      <c r="K3042" s="71" t="s">
        <v>856</v>
      </c>
      <c r="L3042" s="55"/>
      <c r="M3042" s="55"/>
      <c r="N3042" s="57"/>
      <c r="O3042" s="57"/>
      <c r="P3042" s="57"/>
      <c r="Q3042" s="57"/>
      <c r="R3042" s="48"/>
      <c r="S3042" s="53"/>
      <c r="T3042" s="53"/>
      <c r="U3042" s="58" t="s">
        <v>4110</v>
      </c>
      <c r="V3042" s="85">
        <v>40022</v>
      </c>
      <c r="W3042" s="58" t="s">
        <v>5711</v>
      </c>
      <c r="X3042" s="58" t="s">
        <v>6632</v>
      </c>
      <c r="Y3042" s="53">
        <v>0</v>
      </c>
      <c r="Z3042" s="56" t="e">
        <v>#N/A</v>
      </c>
      <c r="AA3042" s="56" t="e">
        <v>#N/A</v>
      </c>
      <c r="AB3042" s="56" t="e">
        <v>#N/A</v>
      </c>
      <c r="AC3042" s="111"/>
      <c r="AD3042" s="53"/>
      <c r="AE3042" s="53"/>
      <c r="AF3042" s="53"/>
      <c r="AG3042" s="53"/>
      <c r="AH3042" s="53"/>
      <c r="AI3042" s="53"/>
      <c r="AJ3042" s="53"/>
      <c r="AK3042" s="53"/>
      <c r="AL3042" s="53"/>
      <c r="AM3042" s="49" t="e">
        <f>VLOOKUP(C3042:C6426,[3]Sheet3!$D$2:$D$21,1,0)</f>
        <v>#N/A</v>
      </c>
    </row>
    <row r="3043" spans="1:39" ht="30" customHeight="1">
      <c r="A3043" s="53" t="s">
        <v>627</v>
      </c>
      <c r="B3043" s="85">
        <v>40022</v>
      </c>
      <c r="C3043" s="85">
        <v>60153</v>
      </c>
      <c r="D3043" s="86" t="s">
        <v>2288</v>
      </c>
      <c r="E3043" s="87" t="s">
        <v>3100</v>
      </c>
      <c r="F3043" s="56" t="s">
        <v>3121</v>
      </c>
      <c r="G3043" s="30" t="s">
        <v>1367</v>
      </c>
      <c r="H3043" s="56">
        <v>1500</v>
      </c>
      <c r="I3043" s="56">
        <v>2000</v>
      </c>
      <c r="J3043" s="56" t="s">
        <v>1366</v>
      </c>
      <c r="K3043" s="71" t="s">
        <v>856</v>
      </c>
      <c r="L3043" s="55"/>
      <c r="M3043" s="55"/>
      <c r="N3043" s="57"/>
      <c r="O3043" s="57"/>
      <c r="P3043" s="57"/>
      <c r="Q3043" s="57"/>
      <c r="R3043" s="48"/>
      <c r="S3043" s="53"/>
      <c r="T3043" s="53"/>
      <c r="U3043" s="58" t="s">
        <v>4110</v>
      </c>
      <c r="V3043" s="85">
        <v>40022</v>
      </c>
      <c r="W3043" s="58" t="s">
        <v>5711</v>
      </c>
      <c r="X3043" s="58" t="s">
        <v>6632</v>
      </c>
      <c r="Y3043" s="53">
        <v>0</v>
      </c>
      <c r="Z3043" s="56" t="e">
        <v>#N/A</v>
      </c>
      <c r="AA3043" s="56" t="e">
        <v>#N/A</v>
      </c>
      <c r="AB3043" s="56" t="e">
        <v>#N/A</v>
      </c>
      <c r="AC3043" s="111"/>
      <c r="AD3043" s="53"/>
      <c r="AE3043" s="53"/>
      <c r="AF3043" s="53"/>
      <c r="AG3043" s="53"/>
      <c r="AH3043" s="53"/>
      <c r="AI3043" s="53"/>
      <c r="AJ3043" s="53"/>
      <c r="AK3043" s="53"/>
      <c r="AL3043" s="53"/>
      <c r="AM3043" s="49" t="e">
        <f>VLOOKUP(C3043:C6427,[3]Sheet3!$D$2:$D$21,1,0)</f>
        <v>#N/A</v>
      </c>
    </row>
    <row r="3044" spans="1:39" ht="30" customHeight="1">
      <c r="A3044" s="53" t="s">
        <v>627</v>
      </c>
      <c r="B3044" s="85">
        <v>40022</v>
      </c>
      <c r="C3044" s="85">
        <v>63069</v>
      </c>
      <c r="D3044" s="86" t="s">
        <v>2287</v>
      </c>
      <c r="E3044" s="87" t="s">
        <v>3100</v>
      </c>
      <c r="F3044" s="56" t="s">
        <v>3121</v>
      </c>
      <c r="G3044" s="30" t="s">
        <v>1367</v>
      </c>
      <c r="H3044" s="56">
        <v>1500</v>
      </c>
      <c r="I3044" s="56">
        <v>2000</v>
      </c>
      <c r="J3044" s="56" t="s">
        <v>1366</v>
      </c>
      <c r="K3044" s="71" t="s">
        <v>856</v>
      </c>
      <c r="L3044" s="55"/>
      <c r="M3044" s="55"/>
      <c r="N3044" s="57"/>
      <c r="O3044" s="57"/>
      <c r="P3044" s="57"/>
      <c r="Q3044" s="57"/>
      <c r="R3044" s="48"/>
      <c r="S3044" s="53"/>
      <c r="T3044" s="53"/>
      <c r="U3044" s="58" t="s">
        <v>4110</v>
      </c>
      <c r="V3044" s="85">
        <v>40022</v>
      </c>
      <c r="W3044" s="58" t="s">
        <v>5711</v>
      </c>
      <c r="X3044" s="58" t="s">
        <v>6632</v>
      </c>
      <c r="Y3044" s="53">
        <v>0</v>
      </c>
      <c r="Z3044" s="56" t="e">
        <v>#N/A</v>
      </c>
      <c r="AA3044" s="56" t="e">
        <v>#N/A</v>
      </c>
      <c r="AB3044" s="56" t="e">
        <v>#N/A</v>
      </c>
      <c r="AC3044" s="111"/>
      <c r="AD3044" s="53"/>
      <c r="AE3044" s="53"/>
      <c r="AF3044" s="53"/>
      <c r="AG3044" s="53"/>
      <c r="AH3044" s="53"/>
      <c r="AI3044" s="53"/>
      <c r="AJ3044" s="53"/>
      <c r="AK3044" s="53"/>
      <c r="AL3044" s="53"/>
      <c r="AM3044" s="49" t="e">
        <f>VLOOKUP(C3044:C6428,[3]Sheet3!$D$2:$D$21,1,0)</f>
        <v>#N/A</v>
      </c>
    </row>
    <row r="3045" spans="1:39" ht="30" customHeight="1">
      <c r="A3045" s="53" t="s">
        <v>627</v>
      </c>
      <c r="B3045" s="85">
        <v>40238</v>
      </c>
      <c r="C3045" s="85">
        <v>64801</v>
      </c>
      <c r="D3045" s="86" t="s">
        <v>3253</v>
      </c>
      <c r="E3045" s="87" t="s">
        <v>3100</v>
      </c>
      <c r="F3045" s="56" t="s">
        <v>3115</v>
      </c>
      <c r="G3045" s="30" t="s">
        <v>368</v>
      </c>
      <c r="H3045" s="56">
        <v>1500</v>
      </c>
      <c r="I3045" s="56">
        <v>1700</v>
      </c>
      <c r="J3045" s="56" t="s">
        <v>4941</v>
      </c>
      <c r="K3045" s="71" t="s">
        <v>3691</v>
      </c>
      <c r="L3045" s="55"/>
      <c r="M3045" s="55"/>
      <c r="N3045" s="57"/>
      <c r="O3045" s="57"/>
      <c r="P3045" s="57"/>
      <c r="Q3045" s="57"/>
      <c r="R3045" s="48"/>
      <c r="S3045" s="53"/>
      <c r="T3045" s="53"/>
      <c r="U3045" s="58" t="s">
        <v>4110</v>
      </c>
      <c r="V3045" s="85">
        <v>40238</v>
      </c>
      <c r="W3045" s="58" t="s">
        <v>5724</v>
      </c>
      <c r="X3045" s="58" t="s">
        <v>1019</v>
      </c>
      <c r="Y3045" s="53">
        <v>0</v>
      </c>
      <c r="Z3045" s="56" t="e">
        <v>#N/A</v>
      </c>
      <c r="AA3045" s="56" t="e">
        <v>#N/A</v>
      </c>
      <c r="AB3045" s="56" t="e">
        <v>#N/A</v>
      </c>
      <c r="AC3045" s="111"/>
      <c r="AD3045" s="53"/>
      <c r="AE3045" s="53"/>
      <c r="AF3045" s="53"/>
      <c r="AG3045" s="53"/>
      <c r="AH3045" s="53"/>
      <c r="AI3045" s="53"/>
      <c r="AJ3045" s="53"/>
      <c r="AK3045" s="53"/>
      <c r="AL3045" s="53"/>
      <c r="AM3045" s="49" t="e">
        <f>VLOOKUP(C3045:C6429,[3]Sheet3!$D$2:$D$21,1,0)</f>
        <v>#N/A</v>
      </c>
    </row>
    <row r="3046" spans="1:39" ht="30" customHeight="1">
      <c r="A3046" s="53" t="s">
        <v>627</v>
      </c>
      <c r="B3046" s="85">
        <v>40238</v>
      </c>
      <c r="C3046" s="85">
        <v>64800</v>
      </c>
      <c r="D3046" s="86" t="s">
        <v>1227</v>
      </c>
      <c r="E3046" s="87" t="s">
        <v>3100</v>
      </c>
      <c r="F3046" s="56" t="s">
        <v>3115</v>
      </c>
      <c r="G3046" s="30" t="s">
        <v>368</v>
      </c>
      <c r="H3046" s="56">
        <v>1500</v>
      </c>
      <c r="I3046" s="56">
        <v>1700</v>
      </c>
      <c r="J3046" s="56" t="s">
        <v>4941</v>
      </c>
      <c r="K3046" s="71" t="s">
        <v>3691</v>
      </c>
      <c r="L3046" s="55"/>
      <c r="M3046" s="55"/>
      <c r="N3046" s="57"/>
      <c r="O3046" s="57"/>
      <c r="P3046" s="57"/>
      <c r="Q3046" s="57"/>
      <c r="R3046" s="48"/>
      <c r="S3046" s="53"/>
      <c r="T3046" s="53"/>
      <c r="U3046" s="58" t="s">
        <v>4110</v>
      </c>
      <c r="V3046" s="85">
        <v>40238</v>
      </c>
      <c r="W3046" s="58" t="s">
        <v>5724</v>
      </c>
      <c r="X3046" s="58" t="s">
        <v>1019</v>
      </c>
      <c r="Y3046" s="53">
        <v>0</v>
      </c>
      <c r="Z3046" s="56" t="e">
        <v>#N/A</v>
      </c>
      <c r="AA3046" s="56" t="e">
        <v>#N/A</v>
      </c>
      <c r="AB3046" s="56" t="e">
        <v>#N/A</v>
      </c>
      <c r="AC3046" s="111"/>
      <c r="AD3046" s="53"/>
      <c r="AE3046" s="53"/>
      <c r="AF3046" s="53"/>
      <c r="AG3046" s="53"/>
      <c r="AH3046" s="53"/>
      <c r="AI3046" s="53"/>
      <c r="AJ3046" s="53"/>
      <c r="AK3046" s="53"/>
      <c r="AL3046" s="53"/>
      <c r="AM3046" s="49" t="e">
        <f>VLOOKUP(C3046:C6430,[3]Sheet3!$D$2:$D$21,1,0)</f>
        <v>#N/A</v>
      </c>
    </row>
    <row r="3047" spans="1:39" ht="30" customHeight="1">
      <c r="A3047" s="53" t="s">
        <v>627</v>
      </c>
      <c r="B3047" s="85">
        <v>40238</v>
      </c>
      <c r="C3047" s="85">
        <v>65253</v>
      </c>
      <c r="D3047" s="86" t="s">
        <v>4744</v>
      </c>
      <c r="E3047" s="87" t="s">
        <v>2623</v>
      </c>
      <c r="F3047" s="56" t="s">
        <v>6104</v>
      </c>
      <c r="G3047" s="56" t="s">
        <v>5285</v>
      </c>
      <c r="H3047" s="56">
        <v>2000</v>
      </c>
      <c r="I3047" s="56">
        <v>2000</v>
      </c>
      <c r="J3047" s="56" t="s">
        <v>1992</v>
      </c>
      <c r="K3047" s="71" t="s">
        <v>3691</v>
      </c>
      <c r="L3047" s="55"/>
      <c r="M3047" s="55"/>
      <c r="N3047" s="57"/>
      <c r="O3047" s="57"/>
      <c r="P3047" s="57"/>
      <c r="Q3047" s="57"/>
      <c r="R3047" s="48"/>
      <c r="S3047" s="53"/>
      <c r="T3047" s="53"/>
      <c r="U3047" s="58" t="s">
        <v>4110</v>
      </c>
      <c r="V3047" s="85">
        <v>40238</v>
      </c>
      <c r="W3047" s="58" t="s">
        <v>5724</v>
      </c>
      <c r="X3047" s="58" t="s">
        <v>1019</v>
      </c>
      <c r="Y3047" s="53" t="e">
        <v>#N/A</v>
      </c>
      <c r="Z3047" s="56" t="e">
        <v>#N/A</v>
      </c>
      <c r="AA3047" s="56" t="e">
        <v>#N/A</v>
      </c>
      <c r="AB3047" s="56" t="e">
        <v>#N/A</v>
      </c>
      <c r="AC3047" s="111"/>
      <c r="AD3047" s="53"/>
      <c r="AE3047" s="53"/>
      <c r="AF3047" s="53"/>
      <c r="AG3047" s="53"/>
      <c r="AH3047" s="53"/>
      <c r="AI3047" s="53"/>
      <c r="AJ3047" s="53"/>
      <c r="AK3047" s="53"/>
      <c r="AL3047" s="53"/>
      <c r="AM3047" s="49" t="e">
        <f>VLOOKUP(C3047:C6431,[3]Sheet3!$D$2:$D$21,1,0)</f>
        <v>#N/A</v>
      </c>
    </row>
    <row r="3048" spans="1:39" ht="30" customHeight="1">
      <c r="A3048" s="53" t="s">
        <v>627</v>
      </c>
      <c r="B3048" s="85">
        <v>40131</v>
      </c>
      <c r="C3048" s="85">
        <v>55192</v>
      </c>
      <c r="D3048" s="86" t="s">
        <v>1226</v>
      </c>
      <c r="E3048" s="87" t="s">
        <v>2623</v>
      </c>
      <c r="F3048" s="56" t="s">
        <v>4083</v>
      </c>
      <c r="G3048" s="30" t="s">
        <v>2927</v>
      </c>
      <c r="H3048" s="31">
        <v>1500</v>
      </c>
      <c r="I3048" s="31">
        <v>1500</v>
      </c>
      <c r="J3048" s="56" t="s">
        <v>4806</v>
      </c>
      <c r="K3048" s="71" t="s">
        <v>3691</v>
      </c>
      <c r="L3048" s="55"/>
      <c r="M3048" s="55"/>
      <c r="N3048" s="57"/>
      <c r="O3048" s="57"/>
      <c r="P3048" s="57"/>
      <c r="Q3048" s="57"/>
      <c r="R3048" s="48"/>
      <c r="S3048" s="53"/>
      <c r="T3048" s="53"/>
      <c r="U3048" s="58" t="s">
        <v>4110</v>
      </c>
      <c r="V3048" s="85">
        <v>40131</v>
      </c>
      <c r="W3048" s="58" t="s">
        <v>535</v>
      </c>
      <c r="X3048" s="58" t="s">
        <v>6628</v>
      </c>
      <c r="Y3048" s="53" t="e">
        <v>#N/A</v>
      </c>
      <c r="Z3048" s="56" t="e">
        <v>#N/A</v>
      </c>
      <c r="AA3048" s="56" t="e">
        <v>#N/A</v>
      </c>
      <c r="AB3048" s="56" t="e">
        <v>#N/A</v>
      </c>
      <c r="AC3048" s="111"/>
      <c r="AD3048" s="53"/>
      <c r="AE3048" s="53"/>
      <c r="AF3048" s="53"/>
      <c r="AG3048" s="53"/>
      <c r="AH3048" s="53"/>
      <c r="AI3048" s="53"/>
      <c r="AJ3048" s="53"/>
      <c r="AK3048" s="53"/>
      <c r="AL3048" s="53"/>
      <c r="AM3048" s="49" t="e">
        <f>VLOOKUP(C3048:C6432,[3]Sheet3!$D$2:$D$21,1,0)</f>
        <v>#N/A</v>
      </c>
    </row>
    <row r="3049" spans="1:39" ht="30" customHeight="1">
      <c r="A3049" s="53" t="s">
        <v>627</v>
      </c>
      <c r="B3049" s="85">
        <v>40131</v>
      </c>
      <c r="C3049" s="85">
        <v>69594</v>
      </c>
      <c r="D3049" s="86" t="s">
        <v>1225</v>
      </c>
      <c r="E3049" s="87" t="s">
        <v>2623</v>
      </c>
      <c r="F3049" s="56" t="s">
        <v>4083</v>
      </c>
      <c r="G3049" s="30" t="s">
        <v>2927</v>
      </c>
      <c r="H3049" s="31">
        <v>1500</v>
      </c>
      <c r="I3049" s="31">
        <v>1500</v>
      </c>
      <c r="J3049" s="56" t="s">
        <v>4806</v>
      </c>
      <c r="K3049" s="71" t="s">
        <v>3691</v>
      </c>
      <c r="L3049" s="55"/>
      <c r="M3049" s="55"/>
      <c r="N3049" s="57"/>
      <c r="O3049" s="57"/>
      <c r="P3049" s="57"/>
      <c r="Q3049" s="57"/>
      <c r="R3049" s="48"/>
      <c r="S3049" s="53"/>
      <c r="T3049" s="53"/>
      <c r="U3049" s="58" t="s">
        <v>4110</v>
      </c>
      <c r="V3049" s="85">
        <v>40131</v>
      </c>
      <c r="W3049" s="58" t="s">
        <v>535</v>
      </c>
      <c r="X3049" s="58" t="s">
        <v>6628</v>
      </c>
      <c r="Y3049" s="53" t="e">
        <v>#N/A</v>
      </c>
      <c r="Z3049" s="56" t="e">
        <v>#N/A</v>
      </c>
      <c r="AA3049" s="56" t="e">
        <v>#N/A</v>
      </c>
      <c r="AB3049" s="56" t="e">
        <v>#N/A</v>
      </c>
      <c r="AC3049" s="111"/>
      <c r="AD3049" s="53"/>
      <c r="AE3049" s="53"/>
      <c r="AF3049" s="53"/>
      <c r="AG3049" s="53"/>
      <c r="AH3049" s="53"/>
      <c r="AI3049" s="53"/>
      <c r="AJ3049" s="53"/>
      <c r="AK3049" s="53"/>
      <c r="AL3049" s="53"/>
      <c r="AM3049" s="49" t="e">
        <f>VLOOKUP(C3049:C6433,[3]Sheet3!$D$2:$D$21,1,0)</f>
        <v>#N/A</v>
      </c>
    </row>
    <row r="3050" spans="1:39" ht="30" customHeight="1">
      <c r="A3050" s="53" t="s">
        <v>627</v>
      </c>
      <c r="B3050" s="85">
        <v>40131</v>
      </c>
      <c r="C3050" s="85">
        <v>61321</v>
      </c>
      <c r="D3050" s="86" t="s">
        <v>1224</v>
      </c>
      <c r="E3050" s="87" t="s">
        <v>2623</v>
      </c>
      <c r="F3050" s="56" t="s">
        <v>4083</v>
      </c>
      <c r="G3050" s="30" t="s">
        <v>2927</v>
      </c>
      <c r="H3050" s="31">
        <v>1500</v>
      </c>
      <c r="I3050" s="31">
        <v>1500</v>
      </c>
      <c r="J3050" s="56" t="s">
        <v>4806</v>
      </c>
      <c r="K3050" s="71" t="s">
        <v>3691</v>
      </c>
      <c r="L3050" s="55"/>
      <c r="M3050" s="55"/>
      <c r="N3050" s="57"/>
      <c r="O3050" s="57"/>
      <c r="P3050" s="57"/>
      <c r="Q3050" s="57"/>
      <c r="R3050" s="48"/>
      <c r="S3050" s="53"/>
      <c r="T3050" s="53"/>
      <c r="U3050" s="58" t="s">
        <v>4110</v>
      </c>
      <c r="V3050" s="85">
        <v>40131</v>
      </c>
      <c r="W3050" s="58" t="s">
        <v>535</v>
      </c>
      <c r="X3050" s="58" t="s">
        <v>6628</v>
      </c>
      <c r="Y3050" s="53" t="e">
        <v>#N/A</v>
      </c>
      <c r="Z3050" s="56" t="e">
        <v>#N/A</v>
      </c>
      <c r="AA3050" s="56" t="e">
        <v>#N/A</v>
      </c>
      <c r="AB3050" s="56" t="e">
        <v>#N/A</v>
      </c>
      <c r="AC3050" s="111"/>
      <c r="AD3050" s="53"/>
      <c r="AE3050" s="53"/>
      <c r="AF3050" s="53"/>
      <c r="AG3050" s="53"/>
      <c r="AH3050" s="53"/>
      <c r="AI3050" s="53"/>
      <c r="AJ3050" s="53"/>
      <c r="AK3050" s="53"/>
      <c r="AL3050" s="53"/>
      <c r="AM3050" s="49" t="e">
        <f>VLOOKUP(C3050:C6434,[3]Sheet3!$D$2:$D$21,1,0)</f>
        <v>#N/A</v>
      </c>
    </row>
    <row r="3051" spans="1:39" ht="30" customHeight="1">
      <c r="A3051" s="53" t="s">
        <v>627</v>
      </c>
      <c r="B3051" s="85">
        <v>40131</v>
      </c>
      <c r="C3051" s="85">
        <v>75759</v>
      </c>
      <c r="D3051" s="86" t="s">
        <v>1223</v>
      </c>
      <c r="E3051" s="87" t="s">
        <v>2623</v>
      </c>
      <c r="F3051" s="56" t="s">
        <v>4083</v>
      </c>
      <c r="G3051" s="30" t="s">
        <v>2927</v>
      </c>
      <c r="H3051" s="31">
        <v>1500</v>
      </c>
      <c r="I3051" s="31">
        <v>1500</v>
      </c>
      <c r="J3051" s="56" t="s">
        <v>4806</v>
      </c>
      <c r="K3051" s="71" t="s">
        <v>3691</v>
      </c>
      <c r="L3051" s="55"/>
      <c r="M3051" s="55"/>
      <c r="N3051" s="57"/>
      <c r="O3051" s="57"/>
      <c r="P3051" s="57"/>
      <c r="Q3051" s="57"/>
      <c r="R3051" s="48"/>
      <c r="S3051" s="53"/>
      <c r="T3051" s="53"/>
      <c r="U3051" s="58" t="s">
        <v>4110</v>
      </c>
      <c r="V3051" s="85">
        <v>40131</v>
      </c>
      <c r="W3051" s="58" t="s">
        <v>535</v>
      </c>
      <c r="X3051" s="58" t="s">
        <v>6628</v>
      </c>
      <c r="Y3051" s="53" t="e">
        <v>#N/A</v>
      </c>
      <c r="Z3051" s="56" t="e">
        <v>#N/A</v>
      </c>
      <c r="AA3051" s="56" t="e">
        <v>#N/A</v>
      </c>
      <c r="AB3051" s="56" t="e">
        <v>#N/A</v>
      </c>
      <c r="AC3051" s="111"/>
      <c r="AD3051" s="53"/>
      <c r="AE3051" s="53"/>
      <c r="AF3051" s="53"/>
      <c r="AG3051" s="53"/>
      <c r="AH3051" s="53"/>
      <c r="AI3051" s="53"/>
      <c r="AJ3051" s="53"/>
      <c r="AK3051" s="53"/>
      <c r="AL3051" s="53"/>
      <c r="AM3051" s="49" t="e">
        <f>VLOOKUP(C3051:C6435,[3]Sheet3!$D$2:$D$21,1,0)</f>
        <v>#N/A</v>
      </c>
    </row>
    <row r="3052" spans="1:39" ht="30" customHeight="1">
      <c r="A3052" s="53" t="s">
        <v>627</v>
      </c>
      <c r="B3052" s="85">
        <v>40131</v>
      </c>
      <c r="C3052" s="85">
        <v>60521</v>
      </c>
      <c r="D3052" s="86" t="s">
        <v>1222</v>
      </c>
      <c r="E3052" s="87" t="s">
        <v>2623</v>
      </c>
      <c r="F3052" s="56" t="s">
        <v>4083</v>
      </c>
      <c r="G3052" s="30" t="s">
        <v>2927</v>
      </c>
      <c r="H3052" s="31">
        <v>1500</v>
      </c>
      <c r="I3052" s="31">
        <v>1500</v>
      </c>
      <c r="J3052" s="56" t="s">
        <v>4806</v>
      </c>
      <c r="K3052" s="71" t="s">
        <v>3691</v>
      </c>
      <c r="L3052" s="55"/>
      <c r="M3052" s="55"/>
      <c r="N3052" s="57"/>
      <c r="O3052" s="57"/>
      <c r="P3052" s="57"/>
      <c r="Q3052" s="57"/>
      <c r="R3052" s="48"/>
      <c r="S3052" s="53"/>
      <c r="T3052" s="53"/>
      <c r="U3052" s="58" t="s">
        <v>4110</v>
      </c>
      <c r="V3052" s="85">
        <v>40131</v>
      </c>
      <c r="W3052" s="58" t="s">
        <v>535</v>
      </c>
      <c r="X3052" s="58" t="s">
        <v>6628</v>
      </c>
      <c r="Y3052" s="53" t="e">
        <v>#N/A</v>
      </c>
      <c r="Z3052" s="56" t="e">
        <v>#N/A</v>
      </c>
      <c r="AA3052" s="56" t="e">
        <v>#N/A</v>
      </c>
      <c r="AB3052" s="56" t="e">
        <v>#N/A</v>
      </c>
      <c r="AC3052" s="111"/>
      <c r="AD3052" s="53"/>
      <c r="AE3052" s="53"/>
      <c r="AF3052" s="53"/>
      <c r="AG3052" s="53"/>
      <c r="AH3052" s="53"/>
      <c r="AI3052" s="53"/>
      <c r="AJ3052" s="53"/>
      <c r="AK3052" s="53"/>
      <c r="AL3052" s="53"/>
      <c r="AM3052" s="49" t="e">
        <f>VLOOKUP(C3052:C6436,[3]Sheet3!$D$2:$D$21,1,0)</f>
        <v>#N/A</v>
      </c>
    </row>
    <row r="3053" spans="1:39" ht="30" customHeight="1">
      <c r="A3053" s="53" t="s">
        <v>627</v>
      </c>
      <c r="B3053" s="85">
        <v>40131</v>
      </c>
      <c r="C3053" s="85">
        <v>53822</v>
      </c>
      <c r="D3053" s="86" t="s">
        <v>1221</v>
      </c>
      <c r="E3053" s="87" t="s">
        <v>2623</v>
      </c>
      <c r="F3053" s="56" t="s">
        <v>4083</v>
      </c>
      <c r="G3053" s="30" t="s">
        <v>2927</v>
      </c>
      <c r="H3053" s="31">
        <v>1500</v>
      </c>
      <c r="I3053" s="31">
        <v>1500</v>
      </c>
      <c r="J3053" s="56" t="s">
        <v>4806</v>
      </c>
      <c r="K3053" s="71" t="s">
        <v>3691</v>
      </c>
      <c r="L3053" s="55"/>
      <c r="M3053" s="55"/>
      <c r="N3053" s="57"/>
      <c r="O3053" s="57"/>
      <c r="P3053" s="57"/>
      <c r="Q3053" s="57"/>
      <c r="R3053" s="48"/>
      <c r="S3053" s="53"/>
      <c r="T3053" s="53"/>
      <c r="U3053" s="58" t="s">
        <v>4110</v>
      </c>
      <c r="V3053" s="85">
        <v>40131</v>
      </c>
      <c r="W3053" s="58" t="s">
        <v>535</v>
      </c>
      <c r="X3053" s="58" t="s">
        <v>6628</v>
      </c>
      <c r="Y3053" s="53" t="e">
        <v>#N/A</v>
      </c>
      <c r="Z3053" s="56" t="e">
        <v>#N/A</v>
      </c>
      <c r="AA3053" s="56" t="e">
        <v>#N/A</v>
      </c>
      <c r="AB3053" s="56" t="e">
        <v>#N/A</v>
      </c>
      <c r="AC3053" s="111"/>
      <c r="AD3053" s="53"/>
      <c r="AE3053" s="53"/>
      <c r="AF3053" s="53"/>
      <c r="AG3053" s="53"/>
      <c r="AH3053" s="53"/>
      <c r="AI3053" s="53"/>
      <c r="AJ3053" s="53"/>
      <c r="AK3053" s="53"/>
      <c r="AL3053" s="53"/>
      <c r="AM3053" s="49" t="e">
        <f>VLOOKUP(C3053:C6437,[3]Sheet3!$D$2:$D$21,1,0)</f>
        <v>#N/A</v>
      </c>
    </row>
    <row r="3054" spans="1:39" ht="30" customHeight="1">
      <c r="A3054" s="53" t="s">
        <v>627</v>
      </c>
      <c r="B3054" s="85">
        <v>40131</v>
      </c>
      <c r="C3054" s="85">
        <v>60496</v>
      </c>
      <c r="D3054" s="86" t="s">
        <v>3089</v>
      </c>
      <c r="E3054" s="87" t="s">
        <v>2623</v>
      </c>
      <c r="F3054" s="56" t="s">
        <v>4083</v>
      </c>
      <c r="G3054" s="30" t="s">
        <v>2927</v>
      </c>
      <c r="H3054" s="31">
        <v>1500</v>
      </c>
      <c r="I3054" s="31">
        <v>1500</v>
      </c>
      <c r="J3054" s="56" t="s">
        <v>4806</v>
      </c>
      <c r="K3054" s="71" t="s">
        <v>3691</v>
      </c>
      <c r="L3054" s="55"/>
      <c r="M3054" s="55"/>
      <c r="N3054" s="57"/>
      <c r="O3054" s="57"/>
      <c r="P3054" s="57"/>
      <c r="Q3054" s="57"/>
      <c r="R3054" s="48"/>
      <c r="S3054" s="53"/>
      <c r="T3054" s="53"/>
      <c r="U3054" s="58" t="s">
        <v>4110</v>
      </c>
      <c r="V3054" s="85">
        <v>40131</v>
      </c>
      <c r="W3054" s="58" t="s">
        <v>535</v>
      </c>
      <c r="X3054" s="58" t="s">
        <v>6628</v>
      </c>
      <c r="Y3054" s="53" t="e">
        <v>#N/A</v>
      </c>
      <c r="Z3054" s="56" t="e">
        <v>#N/A</v>
      </c>
      <c r="AA3054" s="56" t="e">
        <v>#N/A</v>
      </c>
      <c r="AB3054" s="56" t="e">
        <v>#N/A</v>
      </c>
      <c r="AC3054" s="111"/>
      <c r="AD3054" s="53"/>
      <c r="AE3054" s="53"/>
      <c r="AF3054" s="53"/>
      <c r="AG3054" s="53"/>
      <c r="AH3054" s="53"/>
      <c r="AI3054" s="53"/>
      <c r="AJ3054" s="53"/>
      <c r="AK3054" s="53"/>
      <c r="AL3054" s="53"/>
      <c r="AM3054" s="49" t="e">
        <f>VLOOKUP(C3054:C6438,[3]Sheet3!$D$2:$D$21,1,0)</f>
        <v>#N/A</v>
      </c>
    </row>
    <row r="3055" spans="1:39" ht="30" customHeight="1">
      <c r="A3055" s="53" t="s">
        <v>627</v>
      </c>
      <c r="B3055" s="85">
        <v>40131</v>
      </c>
      <c r="C3055" s="85">
        <v>60430</v>
      </c>
      <c r="D3055" s="86" t="s">
        <v>1220</v>
      </c>
      <c r="E3055" s="87" t="s">
        <v>2623</v>
      </c>
      <c r="F3055" s="56" t="s">
        <v>4083</v>
      </c>
      <c r="G3055" s="30" t="s">
        <v>2927</v>
      </c>
      <c r="H3055" s="31">
        <v>1500</v>
      </c>
      <c r="I3055" s="31">
        <v>1500</v>
      </c>
      <c r="J3055" s="56" t="s">
        <v>4806</v>
      </c>
      <c r="K3055" s="71" t="s">
        <v>3691</v>
      </c>
      <c r="L3055" s="55"/>
      <c r="M3055" s="55"/>
      <c r="N3055" s="57"/>
      <c r="O3055" s="57"/>
      <c r="P3055" s="57"/>
      <c r="Q3055" s="57"/>
      <c r="R3055" s="48"/>
      <c r="S3055" s="53"/>
      <c r="T3055" s="53"/>
      <c r="U3055" s="58" t="s">
        <v>4110</v>
      </c>
      <c r="V3055" s="85">
        <v>40131</v>
      </c>
      <c r="W3055" s="58" t="s">
        <v>535</v>
      </c>
      <c r="X3055" s="58" t="s">
        <v>6628</v>
      </c>
      <c r="Y3055" s="53" t="e">
        <v>#N/A</v>
      </c>
      <c r="Z3055" s="56" t="e">
        <v>#N/A</v>
      </c>
      <c r="AA3055" s="56" t="e">
        <v>#N/A</v>
      </c>
      <c r="AB3055" s="56" t="e">
        <v>#N/A</v>
      </c>
      <c r="AC3055" s="111"/>
      <c r="AD3055" s="53"/>
      <c r="AE3055" s="53"/>
      <c r="AF3055" s="53"/>
      <c r="AG3055" s="53"/>
      <c r="AH3055" s="53"/>
      <c r="AI3055" s="53"/>
      <c r="AJ3055" s="53"/>
      <c r="AK3055" s="53"/>
      <c r="AL3055" s="53"/>
      <c r="AM3055" s="49" t="e">
        <f>VLOOKUP(C3055:C6439,[3]Sheet3!$D$2:$D$21,1,0)</f>
        <v>#N/A</v>
      </c>
    </row>
    <row r="3056" spans="1:39" ht="30" customHeight="1">
      <c r="A3056" s="53" t="s">
        <v>627</v>
      </c>
      <c r="B3056" s="85">
        <v>40131</v>
      </c>
      <c r="C3056" s="85">
        <v>63352</v>
      </c>
      <c r="D3056" s="86" t="s">
        <v>1219</v>
      </c>
      <c r="E3056" s="87" t="s">
        <v>2623</v>
      </c>
      <c r="F3056" s="56" t="s">
        <v>4083</v>
      </c>
      <c r="G3056" s="30" t="s">
        <v>2927</v>
      </c>
      <c r="H3056" s="31">
        <v>1500</v>
      </c>
      <c r="I3056" s="31">
        <v>1500</v>
      </c>
      <c r="J3056" s="56" t="s">
        <v>4806</v>
      </c>
      <c r="K3056" s="71" t="s">
        <v>3691</v>
      </c>
      <c r="L3056" s="55"/>
      <c r="M3056" s="55"/>
      <c r="N3056" s="57"/>
      <c r="O3056" s="57"/>
      <c r="P3056" s="57"/>
      <c r="Q3056" s="57"/>
      <c r="R3056" s="48"/>
      <c r="S3056" s="53"/>
      <c r="T3056" s="53"/>
      <c r="U3056" s="58" t="s">
        <v>4110</v>
      </c>
      <c r="V3056" s="85">
        <v>40131</v>
      </c>
      <c r="W3056" s="58" t="s">
        <v>535</v>
      </c>
      <c r="X3056" s="58" t="s">
        <v>6628</v>
      </c>
      <c r="Y3056" s="53" t="e">
        <v>#N/A</v>
      </c>
      <c r="Z3056" s="56" t="e">
        <v>#N/A</v>
      </c>
      <c r="AA3056" s="56" t="e">
        <v>#N/A</v>
      </c>
      <c r="AB3056" s="56" t="e">
        <v>#N/A</v>
      </c>
      <c r="AC3056" s="111"/>
      <c r="AD3056" s="53"/>
      <c r="AE3056" s="53"/>
      <c r="AF3056" s="53"/>
      <c r="AG3056" s="53"/>
      <c r="AH3056" s="53"/>
      <c r="AI3056" s="53"/>
      <c r="AJ3056" s="53"/>
      <c r="AK3056" s="53"/>
      <c r="AL3056" s="53"/>
      <c r="AM3056" s="49" t="e">
        <f>VLOOKUP(C3056:C6440,[3]Sheet3!$D$2:$D$21,1,0)</f>
        <v>#N/A</v>
      </c>
    </row>
    <row r="3057" spans="1:39" ht="30" customHeight="1">
      <c r="A3057" s="53" t="s">
        <v>627</v>
      </c>
      <c r="B3057" s="85">
        <v>40131</v>
      </c>
      <c r="C3057" s="85">
        <v>73017</v>
      </c>
      <c r="D3057" s="86" t="s">
        <v>1218</v>
      </c>
      <c r="E3057" s="87" t="s">
        <v>2623</v>
      </c>
      <c r="F3057" s="56" t="s">
        <v>4083</v>
      </c>
      <c r="G3057" s="30" t="s">
        <v>2927</v>
      </c>
      <c r="H3057" s="31">
        <v>1500</v>
      </c>
      <c r="I3057" s="31">
        <v>1500</v>
      </c>
      <c r="J3057" s="56" t="s">
        <v>4806</v>
      </c>
      <c r="K3057" s="71" t="s">
        <v>3691</v>
      </c>
      <c r="L3057" s="55"/>
      <c r="M3057" s="55"/>
      <c r="N3057" s="57"/>
      <c r="O3057" s="57"/>
      <c r="P3057" s="57"/>
      <c r="Q3057" s="57"/>
      <c r="R3057" s="48"/>
      <c r="S3057" s="53"/>
      <c r="T3057" s="53"/>
      <c r="U3057" s="58" t="s">
        <v>4110</v>
      </c>
      <c r="V3057" s="85">
        <v>40131</v>
      </c>
      <c r="W3057" s="58" t="s">
        <v>535</v>
      </c>
      <c r="X3057" s="58" t="s">
        <v>6628</v>
      </c>
      <c r="Y3057" s="53" t="e">
        <v>#N/A</v>
      </c>
      <c r="Z3057" s="56" t="e">
        <v>#N/A</v>
      </c>
      <c r="AA3057" s="56" t="e">
        <v>#N/A</v>
      </c>
      <c r="AB3057" s="56" t="e">
        <v>#N/A</v>
      </c>
      <c r="AC3057" s="111"/>
      <c r="AD3057" s="53"/>
      <c r="AE3057" s="53"/>
      <c r="AF3057" s="53"/>
      <c r="AG3057" s="53"/>
      <c r="AH3057" s="53"/>
      <c r="AI3057" s="53"/>
      <c r="AJ3057" s="53"/>
      <c r="AK3057" s="53"/>
      <c r="AL3057" s="53"/>
      <c r="AM3057" s="49" t="e">
        <f>VLOOKUP(C3057:C6441,[3]Sheet3!$D$2:$D$21,1,0)</f>
        <v>#N/A</v>
      </c>
    </row>
    <row r="3058" spans="1:39" ht="30" customHeight="1">
      <c r="A3058" s="53" t="s">
        <v>627</v>
      </c>
      <c r="B3058" s="85">
        <v>40131</v>
      </c>
      <c r="C3058" s="85">
        <v>71090</v>
      </c>
      <c r="D3058" s="86" t="s">
        <v>1217</v>
      </c>
      <c r="E3058" s="87" t="s">
        <v>2623</v>
      </c>
      <c r="F3058" s="56" t="s">
        <v>4083</v>
      </c>
      <c r="G3058" s="30" t="s">
        <v>2927</v>
      </c>
      <c r="H3058" s="31">
        <v>1500</v>
      </c>
      <c r="I3058" s="31">
        <v>1500</v>
      </c>
      <c r="J3058" s="56" t="s">
        <v>4806</v>
      </c>
      <c r="K3058" s="71" t="s">
        <v>3691</v>
      </c>
      <c r="L3058" s="55"/>
      <c r="M3058" s="55"/>
      <c r="N3058" s="57"/>
      <c r="O3058" s="57"/>
      <c r="P3058" s="57"/>
      <c r="Q3058" s="57"/>
      <c r="R3058" s="48"/>
      <c r="S3058" s="53"/>
      <c r="T3058" s="53"/>
      <c r="U3058" s="58" t="s">
        <v>4110</v>
      </c>
      <c r="V3058" s="85">
        <v>40131</v>
      </c>
      <c r="W3058" s="58" t="s">
        <v>535</v>
      </c>
      <c r="X3058" s="58" t="s">
        <v>6628</v>
      </c>
      <c r="Y3058" s="53" t="e">
        <v>#N/A</v>
      </c>
      <c r="Z3058" s="56" t="e">
        <v>#N/A</v>
      </c>
      <c r="AA3058" s="56" t="e">
        <v>#N/A</v>
      </c>
      <c r="AB3058" s="56" t="e">
        <v>#N/A</v>
      </c>
      <c r="AC3058" s="111"/>
      <c r="AD3058" s="53"/>
      <c r="AE3058" s="53"/>
      <c r="AF3058" s="53"/>
      <c r="AG3058" s="53"/>
      <c r="AH3058" s="53"/>
      <c r="AI3058" s="53"/>
      <c r="AJ3058" s="53"/>
      <c r="AK3058" s="53"/>
      <c r="AL3058" s="53"/>
      <c r="AM3058" s="49" t="e">
        <f>VLOOKUP(C3058:C6442,[3]Sheet3!$D$2:$D$21,1,0)</f>
        <v>#N/A</v>
      </c>
    </row>
    <row r="3059" spans="1:39" ht="30" customHeight="1">
      <c r="A3059" s="53" t="s">
        <v>627</v>
      </c>
      <c r="B3059" s="85">
        <v>40131</v>
      </c>
      <c r="C3059" s="85">
        <v>60499</v>
      </c>
      <c r="D3059" s="86" t="s">
        <v>3087</v>
      </c>
      <c r="E3059" s="87" t="s">
        <v>2623</v>
      </c>
      <c r="F3059" s="56" t="s">
        <v>4083</v>
      </c>
      <c r="G3059" s="30" t="s">
        <v>2927</v>
      </c>
      <c r="H3059" s="31">
        <v>1500</v>
      </c>
      <c r="I3059" s="31">
        <v>1500</v>
      </c>
      <c r="J3059" s="56" t="s">
        <v>4806</v>
      </c>
      <c r="K3059" s="71" t="s">
        <v>3691</v>
      </c>
      <c r="L3059" s="55"/>
      <c r="M3059" s="55"/>
      <c r="N3059" s="57"/>
      <c r="O3059" s="57"/>
      <c r="P3059" s="57"/>
      <c r="Q3059" s="57"/>
      <c r="R3059" s="48"/>
      <c r="S3059" s="53"/>
      <c r="T3059" s="53"/>
      <c r="U3059" s="58" t="s">
        <v>4110</v>
      </c>
      <c r="V3059" s="85">
        <v>40131</v>
      </c>
      <c r="W3059" s="58" t="s">
        <v>535</v>
      </c>
      <c r="X3059" s="58" t="s">
        <v>6628</v>
      </c>
      <c r="Y3059" s="53" t="e">
        <v>#N/A</v>
      </c>
      <c r="Z3059" s="56" t="e">
        <v>#N/A</v>
      </c>
      <c r="AA3059" s="56" t="e">
        <v>#N/A</v>
      </c>
      <c r="AB3059" s="56" t="e">
        <v>#N/A</v>
      </c>
      <c r="AC3059" s="111"/>
      <c r="AD3059" s="53"/>
      <c r="AE3059" s="53"/>
      <c r="AF3059" s="53"/>
      <c r="AG3059" s="53"/>
      <c r="AH3059" s="53"/>
      <c r="AI3059" s="53"/>
      <c r="AJ3059" s="53"/>
      <c r="AK3059" s="53"/>
      <c r="AL3059" s="53"/>
      <c r="AM3059" s="49" t="e">
        <f>VLOOKUP(C3059:C6443,[3]Sheet3!$D$2:$D$21,1,0)</f>
        <v>#N/A</v>
      </c>
    </row>
    <row r="3060" spans="1:39" ht="30" customHeight="1">
      <c r="A3060" s="53" t="s">
        <v>627</v>
      </c>
      <c r="B3060" s="85">
        <v>40191</v>
      </c>
      <c r="C3060" s="85">
        <v>60121</v>
      </c>
      <c r="D3060" s="86" t="s">
        <v>1216</v>
      </c>
      <c r="E3060" s="87" t="s">
        <v>3100</v>
      </c>
      <c r="F3060" s="56" t="s">
        <v>6427</v>
      </c>
      <c r="G3060" s="56" t="s">
        <v>938</v>
      </c>
      <c r="H3060" s="31">
        <v>1500</v>
      </c>
      <c r="I3060" s="31">
        <v>1700</v>
      </c>
      <c r="J3060" s="56" t="s">
        <v>6202</v>
      </c>
      <c r="K3060" s="71" t="s">
        <v>3691</v>
      </c>
      <c r="L3060" s="55"/>
      <c r="M3060" s="55"/>
      <c r="N3060" s="57"/>
      <c r="O3060" s="57"/>
      <c r="P3060" s="57"/>
      <c r="Q3060" s="57"/>
      <c r="R3060" s="48"/>
      <c r="S3060" s="53"/>
      <c r="T3060" s="53"/>
      <c r="U3060" s="58" t="s">
        <v>4110</v>
      </c>
      <c r="V3060" s="85">
        <v>40191</v>
      </c>
      <c r="W3060" s="58" t="s">
        <v>6596</v>
      </c>
      <c r="X3060" s="58" t="s">
        <v>6628</v>
      </c>
      <c r="Y3060" s="53" t="e">
        <v>#N/A</v>
      </c>
      <c r="Z3060" s="56" t="e">
        <v>#N/A</v>
      </c>
      <c r="AA3060" s="56" t="e">
        <v>#N/A</v>
      </c>
      <c r="AB3060" s="56" t="e">
        <v>#N/A</v>
      </c>
      <c r="AC3060" s="111"/>
      <c r="AD3060" s="53"/>
      <c r="AE3060" s="53"/>
      <c r="AF3060" s="53"/>
      <c r="AG3060" s="53"/>
      <c r="AH3060" s="53"/>
      <c r="AI3060" s="53"/>
      <c r="AJ3060" s="53"/>
      <c r="AK3060" s="53"/>
      <c r="AL3060" s="53"/>
      <c r="AM3060" s="49" t="e">
        <f>VLOOKUP(C3060:C6444,[3]Sheet3!$D$2:$D$21,1,0)</f>
        <v>#N/A</v>
      </c>
    </row>
    <row r="3061" spans="1:39" ht="30" customHeight="1">
      <c r="A3061" s="53" t="s">
        <v>627</v>
      </c>
      <c r="B3061" s="85">
        <v>40191</v>
      </c>
      <c r="C3061" s="85">
        <v>59108</v>
      </c>
      <c r="D3061" s="86" t="s">
        <v>1215</v>
      </c>
      <c r="E3061" s="87" t="s">
        <v>3100</v>
      </c>
      <c r="F3061" s="56" t="s">
        <v>6427</v>
      </c>
      <c r="G3061" s="56" t="s">
        <v>938</v>
      </c>
      <c r="H3061" s="31">
        <v>1500</v>
      </c>
      <c r="I3061" s="31">
        <v>1700</v>
      </c>
      <c r="J3061" s="56" t="s">
        <v>6202</v>
      </c>
      <c r="K3061" s="71" t="s">
        <v>3691</v>
      </c>
      <c r="L3061" s="55"/>
      <c r="M3061" s="55"/>
      <c r="N3061" s="57"/>
      <c r="O3061" s="57"/>
      <c r="P3061" s="57"/>
      <c r="Q3061" s="57"/>
      <c r="R3061" s="48"/>
      <c r="S3061" s="53"/>
      <c r="T3061" s="53"/>
      <c r="U3061" s="58" t="s">
        <v>4110</v>
      </c>
      <c r="V3061" s="85">
        <v>40191</v>
      </c>
      <c r="W3061" s="58" t="s">
        <v>6596</v>
      </c>
      <c r="X3061" s="58" t="s">
        <v>6628</v>
      </c>
      <c r="Y3061" s="53" t="e">
        <v>#N/A</v>
      </c>
      <c r="Z3061" s="56" t="e">
        <v>#N/A</v>
      </c>
      <c r="AA3061" s="56" t="e">
        <v>#N/A</v>
      </c>
      <c r="AB3061" s="56" t="e">
        <v>#N/A</v>
      </c>
      <c r="AC3061" s="111"/>
      <c r="AD3061" s="53"/>
      <c r="AE3061" s="53"/>
      <c r="AF3061" s="53"/>
      <c r="AG3061" s="53"/>
      <c r="AH3061" s="53"/>
      <c r="AI3061" s="53"/>
      <c r="AJ3061" s="53"/>
      <c r="AK3061" s="53"/>
      <c r="AL3061" s="53"/>
      <c r="AM3061" s="49" t="e">
        <f>VLOOKUP(C3061:C6445,[3]Sheet3!$D$2:$D$21,1,0)</f>
        <v>#N/A</v>
      </c>
    </row>
    <row r="3062" spans="1:39" ht="30" customHeight="1">
      <c r="A3062" s="53" t="s">
        <v>627</v>
      </c>
      <c r="B3062" s="85">
        <v>40191</v>
      </c>
      <c r="C3062" s="85">
        <v>60111</v>
      </c>
      <c r="D3062" s="86" t="s">
        <v>1214</v>
      </c>
      <c r="E3062" s="87" t="s">
        <v>3100</v>
      </c>
      <c r="F3062" s="56" t="s">
        <v>6427</v>
      </c>
      <c r="G3062" s="56" t="s">
        <v>938</v>
      </c>
      <c r="H3062" s="31">
        <v>1500</v>
      </c>
      <c r="I3062" s="31">
        <v>1700</v>
      </c>
      <c r="J3062" s="56" t="s">
        <v>6202</v>
      </c>
      <c r="K3062" s="71" t="s">
        <v>3691</v>
      </c>
      <c r="L3062" s="55"/>
      <c r="M3062" s="55"/>
      <c r="N3062" s="57"/>
      <c r="O3062" s="57"/>
      <c r="P3062" s="57"/>
      <c r="Q3062" s="57"/>
      <c r="R3062" s="48"/>
      <c r="S3062" s="53"/>
      <c r="T3062" s="53"/>
      <c r="U3062" s="58" t="s">
        <v>4110</v>
      </c>
      <c r="V3062" s="85">
        <v>40191</v>
      </c>
      <c r="W3062" s="58" t="s">
        <v>6596</v>
      </c>
      <c r="X3062" s="58" t="s">
        <v>6628</v>
      </c>
      <c r="Y3062" s="53" t="e">
        <v>#N/A</v>
      </c>
      <c r="Z3062" s="56" t="e">
        <v>#N/A</v>
      </c>
      <c r="AA3062" s="56" t="e">
        <v>#N/A</v>
      </c>
      <c r="AB3062" s="56" t="e">
        <v>#N/A</v>
      </c>
      <c r="AC3062" s="111"/>
      <c r="AD3062" s="53"/>
      <c r="AE3062" s="53"/>
      <c r="AF3062" s="53"/>
      <c r="AG3062" s="53"/>
      <c r="AH3062" s="53"/>
      <c r="AI3062" s="53"/>
      <c r="AJ3062" s="53"/>
      <c r="AK3062" s="53"/>
      <c r="AL3062" s="53"/>
      <c r="AM3062" s="49" t="e">
        <f>VLOOKUP(C3062:C6446,[3]Sheet3!$D$2:$D$21,1,0)</f>
        <v>#N/A</v>
      </c>
    </row>
    <row r="3063" spans="1:39" ht="30" customHeight="1">
      <c r="A3063" s="53" t="s">
        <v>627</v>
      </c>
      <c r="B3063" s="85">
        <v>40191</v>
      </c>
      <c r="C3063" s="85">
        <v>68703</v>
      </c>
      <c r="D3063" s="86" t="s">
        <v>1213</v>
      </c>
      <c r="E3063" s="87" t="s">
        <v>2623</v>
      </c>
      <c r="F3063" s="56" t="s">
        <v>4083</v>
      </c>
      <c r="G3063" s="30" t="s">
        <v>2927</v>
      </c>
      <c r="H3063" s="31">
        <v>1500</v>
      </c>
      <c r="I3063" s="31">
        <v>1500</v>
      </c>
      <c r="J3063" s="56" t="s">
        <v>4806</v>
      </c>
      <c r="K3063" s="71" t="s">
        <v>3691</v>
      </c>
      <c r="L3063" s="55"/>
      <c r="M3063" s="55"/>
      <c r="N3063" s="57"/>
      <c r="O3063" s="57"/>
      <c r="P3063" s="57"/>
      <c r="Q3063" s="57"/>
      <c r="R3063" s="48"/>
      <c r="S3063" s="53"/>
      <c r="T3063" s="53"/>
      <c r="U3063" s="58" t="s">
        <v>4110</v>
      </c>
      <c r="V3063" s="85">
        <v>40191</v>
      </c>
      <c r="W3063" s="58" t="s">
        <v>6596</v>
      </c>
      <c r="X3063" s="58" t="s">
        <v>6628</v>
      </c>
      <c r="Y3063" s="53" t="s">
        <v>7900</v>
      </c>
      <c r="Z3063" s="56" t="s">
        <v>6822</v>
      </c>
      <c r="AA3063" s="56">
        <v>0</v>
      </c>
      <c r="AB3063" s="56">
        <v>0</v>
      </c>
      <c r="AC3063" s="111"/>
      <c r="AD3063" s="53"/>
      <c r="AE3063" s="53"/>
      <c r="AF3063" s="53"/>
      <c r="AG3063" s="53"/>
      <c r="AH3063" s="53"/>
      <c r="AI3063" s="53"/>
      <c r="AJ3063" s="53"/>
      <c r="AK3063" s="53"/>
      <c r="AL3063" s="53"/>
      <c r="AM3063" s="49" t="e">
        <f>VLOOKUP(C3063:C6447,[3]Sheet3!$D$2:$D$21,1,0)</f>
        <v>#N/A</v>
      </c>
    </row>
    <row r="3064" spans="1:39" ht="30" customHeight="1">
      <c r="A3064" s="53" t="s">
        <v>627</v>
      </c>
      <c r="B3064" s="85">
        <v>40191</v>
      </c>
      <c r="C3064" s="85">
        <v>59110</v>
      </c>
      <c r="D3064" s="86" t="s">
        <v>1212</v>
      </c>
      <c r="E3064" s="87" t="s">
        <v>3100</v>
      </c>
      <c r="F3064" s="56" t="s">
        <v>6427</v>
      </c>
      <c r="G3064" s="56" t="s">
        <v>938</v>
      </c>
      <c r="H3064" s="31">
        <v>1500</v>
      </c>
      <c r="I3064" s="31">
        <v>1700</v>
      </c>
      <c r="J3064" s="56" t="s">
        <v>6202</v>
      </c>
      <c r="K3064" s="71" t="s">
        <v>3691</v>
      </c>
      <c r="L3064" s="55"/>
      <c r="M3064" s="55"/>
      <c r="N3064" s="57"/>
      <c r="O3064" s="57"/>
      <c r="P3064" s="57"/>
      <c r="Q3064" s="57"/>
      <c r="R3064" s="48"/>
      <c r="S3064" s="53"/>
      <c r="T3064" s="53"/>
      <c r="U3064" s="58" t="s">
        <v>4110</v>
      </c>
      <c r="V3064" s="85">
        <v>40191</v>
      </c>
      <c r="W3064" s="58" t="s">
        <v>6596</v>
      </c>
      <c r="X3064" s="58" t="s">
        <v>6628</v>
      </c>
      <c r="Y3064" s="53" t="e">
        <v>#N/A</v>
      </c>
      <c r="Z3064" s="56" t="e">
        <v>#N/A</v>
      </c>
      <c r="AA3064" s="56" t="e">
        <v>#N/A</v>
      </c>
      <c r="AB3064" s="56" t="e">
        <v>#N/A</v>
      </c>
      <c r="AC3064" s="111"/>
      <c r="AD3064" s="53"/>
      <c r="AE3064" s="53"/>
      <c r="AF3064" s="53"/>
      <c r="AG3064" s="53"/>
      <c r="AH3064" s="53"/>
      <c r="AI3064" s="53"/>
      <c r="AJ3064" s="53"/>
      <c r="AK3064" s="53"/>
      <c r="AL3064" s="53"/>
      <c r="AM3064" s="49" t="e">
        <f>VLOOKUP(C3064:C6448,[3]Sheet3!$D$2:$D$21,1,0)</f>
        <v>#N/A</v>
      </c>
    </row>
    <row r="3065" spans="1:39" ht="30" customHeight="1">
      <c r="A3065" s="53" t="s">
        <v>627</v>
      </c>
      <c r="B3065" s="85">
        <v>40191</v>
      </c>
      <c r="C3065" s="85">
        <v>66706</v>
      </c>
      <c r="D3065" s="86" t="s">
        <v>1211</v>
      </c>
      <c r="E3065" s="87" t="s">
        <v>3100</v>
      </c>
      <c r="F3065" s="56" t="s">
        <v>6427</v>
      </c>
      <c r="G3065" s="56" t="s">
        <v>938</v>
      </c>
      <c r="H3065" s="31">
        <v>1500</v>
      </c>
      <c r="I3065" s="31">
        <v>1700</v>
      </c>
      <c r="J3065" s="56" t="s">
        <v>6202</v>
      </c>
      <c r="K3065" s="71" t="s">
        <v>3691</v>
      </c>
      <c r="L3065" s="55"/>
      <c r="M3065" s="55"/>
      <c r="N3065" s="57"/>
      <c r="O3065" s="57"/>
      <c r="P3065" s="57"/>
      <c r="Q3065" s="57"/>
      <c r="R3065" s="48"/>
      <c r="S3065" s="53"/>
      <c r="T3065" s="53"/>
      <c r="U3065" s="58" t="s">
        <v>4110</v>
      </c>
      <c r="V3065" s="85">
        <v>40191</v>
      </c>
      <c r="W3065" s="58" t="s">
        <v>6596</v>
      </c>
      <c r="X3065" s="58" t="s">
        <v>6628</v>
      </c>
      <c r="Y3065" s="73" t="s">
        <v>7901</v>
      </c>
      <c r="Z3065" s="56" t="s">
        <v>6823</v>
      </c>
      <c r="AA3065" s="56">
        <v>0</v>
      </c>
      <c r="AB3065" s="56">
        <v>0</v>
      </c>
      <c r="AC3065" s="111"/>
      <c r="AD3065" s="53"/>
      <c r="AE3065" s="53"/>
      <c r="AF3065" s="53"/>
      <c r="AG3065" s="53"/>
      <c r="AH3065" s="53"/>
      <c r="AI3065" s="53"/>
      <c r="AJ3065" s="53"/>
      <c r="AK3065" s="53"/>
      <c r="AL3065" s="53"/>
      <c r="AM3065" s="49" t="e">
        <f>VLOOKUP(C3065:C6449,[3]Sheet3!$D$2:$D$21,1,0)</f>
        <v>#N/A</v>
      </c>
    </row>
    <row r="3066" spans="1:39" ht="30" customHeight="1">
      <c r="A3066" s="53" t="s">
        <v>627</v>
      </c>
      <c r="B3066" s="85">
        <v>40071</v>
      </c>
      <c r="C3066" s="85">
        <v>66269</v>
      </c>
      <c r="D3066" s="86" t="s">
        <v>4932</v>
      </c>
      <c r="E3066" s="87" t="s">
        <v>2623</v>
      </c>
      <c r="F3066" s="56" t="s">
        <v>4083</v>
      </c>
      <c r="G3066" s="56" t="s">
        <v>2927</v>
      </c>
      <c r="H3066" s="31">
        <v>1500</v>
      </c>
      <c r="I3066" s="31">
        <v>1500</v>
      </c>
      <c r="J3066" s="56" t="s">
        <v>4806</v>
      </c>
      <c r="K3066" s="71" t="s">
        <v>3691</v>
      </c>
      <c r="L3066" s="55"/>
      <c r="M3066" s="55"/>
      <c r="N3066" s="57"/>
      <c r="O3066" s="57"/>
      <c r="P3066" s="57"/>
      <c r="Q3066" s="57"/>
      <c r="R3066" s="48"/>
      <c r="S3066" s="53"/>
      <c r="T3066" s="53"/>
      <c r="U3066" s="58" t="s">
        <v>4110</v>
      </c>
      <c r="V3066" s="85">
        <v>40071</v>
      </c>
      <c r="W3066" s="58" t="s">
        <v>5724</v>
      </c>
      <c r="X3066" s="58" t="s">
        <v>1019</v>
      </c>
      <c r="Y3066" s="53" t="s">
        <v>6990</v>
      </c>
      <c r="Z3066" s="56" t="e">
        <v>#N/A</v>
      </c>
      <c r="AA3066" s="56" t="e">
        <v>#N/A</v>
      </c>
      <c r="AB3066" s="56" t="e">
        <v>#N/A</v>
      </c>
      <c r="AC3066" s="111"/>
      <c r="AD3066" s="53"/>
      <c r="AE3066" s="53"/>
      <c r="AF3066" s="53"/>
      <c r="AG3066" s="53"/>
      <c r="AH3066" s="53"/>
      <c r="AI3066" s="53"/>
      <c r="AJ3066" s="53"/>
      <c r="AK3066" s="53"/>
      <c r="AL3066" s="53"/>
      <c r="AM3066" s="49" t="e">
        <f>VLOOKUP(C3066:C6450,[3]Sheet3!$D$2:$D$21,1,0)</f>
        <v>#N/A</v>
      </c>
    </row>
    <row r="3067" spans="1:39" ht="30" customHeight="1">
      <c r="A3067" s="53" t="s">
        <v>4939</v>
      </c>
      <c r="B3067" s="85">
        <v>40003</v>
      </c>
      <c r="C3067" s="85">
        <v>55155</v>
      </c>
      <c r="D3067" s="86" t="s">
        <v>4933</v>
      </c>
      <c r="E3067" s="87" t="s">
        <v>3100</v>
      </c>
      <c r="F3067" s="56" t="s">
        <v>3939</v>
      </c>
      <c r="G3067" s="30" t="s">
        <v>1865</v>
      </c>
      <c r="H3067" s="31">
        <v>1500</v>
      </c>
      <c r="I3067" s="31">
        <v>2000</v>
      </c>
      <c r="J3067" s="56" t="s">
        <v>1866</v>
      </c>
      <c r="K3067" s="71" t="s">
        <v>3691</v>
      </c>
      <c r="L3067" s="55"/>
      <c r="M3067" s="55"/>
      <c r="N3067" s="57"/>
      <c r="O3067" s="57"/>
      <c r="P3067" s="57"/>
      <c r="Q3067" s="57"/>
      <c r="R3067" s="48"/>
      <c r="S3067" s="53"/>
      <c r="T3067" s="53"/>
      <c r="U3067" s="58" t="s">
        <v>4110</v>
      </c>
      <c r="V3067" s="85">
        <v>40003</v>
      </c>
      <c r="W3067" s="58" t="s">
        <v>5701</v>
      </c>
      <c r="X3067" s="58" t="s">
        <v>6629</v>
      </c>
      <c r="Y3067" s="53">
        <v>0</v>
      </c>
      <c r="Z3067" s="56" t="e">
        <v>#N/A</v>
      </c>
      <c r="AA3067" s="56" t="e">
        <v>#N/A</v>
      </c>
      <c r="AB3067" s="56" t="e">
        <v>#N/A</v>
      </c>
      <c r="AC3067" s="111"/>
      <c r="AD3067" s="53"/>
      <c r="AE3067" s="53"/>
      <c r="AF3067" s="53"/>
      <c r="AG3067" s="53"/>
      <c r="AH3067" s="53"/>
      <c r="AI3067" s="53"/>
      <c r="AJ3067" s="53"/>
      <c r="AK3067" s="53"/>
      <c r="AL3067" s="53"/>
      <c r="AM3067" s="49" t="e">
        <f>VLOOKUP(C3067:C6451,[3]Sheet3!$D$2:$D$21,1,0)</f>
        <v>#N/A</v>
      </c>
    </row>
    <row r="3068" spans="1:39" ht="30" customHeight="1">
      <c r="A3068" s="53" t="s">
        <v>4939</v>
      </c>
      <c r="B3068" s="85">
        <v>40003</v>
      </c>
      <c r="C3068" s="85">
        <v>55156</v>
      </c>
      <c r="D3068" s="86" t="s">
        <v>4934</v>
      </c>
      <c r="E3068" s="87" t="s">
        <v>3100</v>
      </c>
      <c r="F3068" s="56" t="s">
        <v>3939</v>
      </c>
      <c r="G3068" s="30" t="s">
        <v>1865</v>
      </c>
      <c r="H3068" s="31">
        <v>1500</v>
      </c>
      <c r="I3068" s="31">
        <v>2000</v>
      </c>
      <c r="J3068" s="56" t="s">
        <v>1866</v>
      </c>
      <c r="K3068" s="71" t="s">
        <v>3691</v>
      </c>
      <c r="L3068" s="55"/>
      <c r="M3068" s="55"/>
      <c r="N3068" s="57"/>
      <c r="O3068" s="57"/>
      <c r="P3068" s="57"/>
      <c r="Q3068" s="57"/>
      <c r="R3068" s="48"/>
      <c r="S3068" s="53"/>
      <c r="T3068" s="53"/>
      <c r="U3068" s="58" t="s">
        <v>4110</v>
      </c>
      <c r="V3068" s="85">
        <v>40003</v>
      </c>
      <c r="W3068" s="58" t="s">
        <v>5701</v>
      </c>
      <c r="X3068" s="58" t="s">
        <v>6629</v>
      </c>
      <c r="Y3068" s="53">
        <v>0</v>
      </c>
      <c r="Z3068" s="56" t="e">
        <v>#N/A</v>
      </c>
      <c r="AA3068" s="56" t="e">
        <v>#N/A</v>
      </c>
      <c r="AB3068" s="56" t="e">
        <v>#N/A</v>
      </c>
      <c r="AC3068" s="111"/>
      <c r="AD3068" s="53"/>
      <c r="AE3068" s="53"/>
      <c r="AF3068" s="53"/>
      <c r="AG3068" s="53"/>
      <c r="AH3068" s="53"/>
      <c r="AI3068" s="53"/>
      <c r="AJ3068" s="53"/>
      <c r="AK3068" s="53"/>
      <c r="AL3068" s="53"/>
      <c r="AM3068" s="49" t="e">
        <f>VLOOKUP(C3068:C6452,[3]Sheet3!$D$2:$D$21,1,0)</f>
        <v>#N/A</v>
      </c>
    </row>
    <row r="3069" spans="1:39" ht="30" customHeight="1">
      <c r="A3069" s="53" t="s">
        <v>4940</v>
      </c>
      <c r="B3069" s="85">
        <v>40003</v>
      </c>
      <c r="C3069" s="85">
        <v>59216</v>
      </c>
      <c r="D3069" s="86" t="s">
        <v>4935</v>
      </c>
      <c r="E3069" s="87" t="s">
        <v>2623</v>
      </c>
      <c r="F3069" s="56" t="s">
        <v>3939</v>
      </c>
      <c r="G3069" s="30" t="s">
        <v>1865</v>
      </c>
      <c r="H3069" s="31">
        <v>1500</v>
      </c>
      <c r="I3069" s="31">
        <v>1500</v>
      </c>
      <c r="J3069" s="56" t="s">
        <v>1866</v>
      </c>
      <c r="K3069" s="71" t="s">
        <v>3691</v>
      </c>
      <c r="L3069" s="55"/>
      <c r="M3069" s="55"/>
      <c r="N3069" s="57"/>
      <c r="O3069" s="57"/>
      <c r="P3069" s="57"/>
      <c r="Q3069" s="57"/>
      <c r="R3069" s="48"/>
      <c r="S3069" s="53"/>
      <c r="T3069" s="53"/>
      <c r="U3069" s="58" t="s">
        <v>4110</v>
      </c>
      <c r="V3069" s="85">
        <v>40003</v>
      </c>
      <c r="W3069" s="58" t="s">
        <v>5701</v>
      </c>
      <c r="X3069" s="58" t="s">
        <v>6629</v>
      </c>
      <c r="Y3069" s="73" t="s">
        <v>5928</v>
      </c>
      <c r="Z3069" s="56" t="s">
        <v>5985</v>
      </c>
      <c r="AA3069" s="56" t="s">
        <v>5976</v>
      </c>
      <c r="AB3069" s="56">
        <v>0</v>
      </c>
      <c r="AC3069" s="111"/>
      <c r="AD3069" s="53"/>
      <c r="AE3069" s="53"/>
      <c r="AF3069" s="53"/>
      <c r="AG3069" s="53"/>
      <c r="AH3069" s="53"/>
      <c r="AI3069" s="53"/>
      <c r="AJ3069" s="53"/>
      <c r="AK3069" s="53"/>
      <c r="AL3069" s="53"/>
      <c r="AM3069" s="49" t="e">
        <f>VLOOKUP(C3069:C6453,[3]Sheet3!$D$2:$D$21,1,0)</f>
        <v>#N/A</v>
      </c>
    </row>
    <row r="3070" spans="1:39" ht="30" customHeight="1">
      <c r="A3070" s="53" t="s">
        <v>4940</v>
      </c>
      <c r="B3070" s="85">
        <v>40003</v>
      </c>
      <c r="C3070" s="85">
        <v>59664</v>
      </c>
      <c r="D3070" s="86" t="s">
        <v>4936</v>
      </c>
      <c r="E3070" s="87" t="s">
        <v>3100</v>
      </c>
      <c r="F3070" s="56" t="s">
        <v>3939</v>
      </c>
      <c r="G3070" s="30" t="s">
        <v>1865</v>
      </c>
      <c r="H3070" s="31">
        <v>1500</v>
      </c>
      <c r="I3070" s="31">
        <v>2000</v>
      </c>
      <c r="J3070" s="56" t="s">
        <v>1866</v>
      </c>
      <c r="K3070" s="71" t="s">
        <v>3691</v>
      </c>
      <c r="L3070" s="55"/>
      <c r="M3070" s="55"/>
      <c r="N3070" s="57"/>
      <c r="O3070" s="57"/>
      <c r="P3070" s="57"/>
      <c r="Q3070" s="57"/>
      <c r="R3070" s="48"/>
      <c r="S3070" s="53"/>
      <c r="T3070" s="53"/>
      <c r="U3070" s="58" t="s">
        <v>4110</v>
      </c>
      <c r="V3070" s="85">
        <v>40003</v>
      </c>
      <c r="W3070" s="58" t="s">
        <v>5701</v>
      </c>
      <c r="X3070" s="58" t="s">
        <v>6629</v>
      </c>
      <c r="Y3070" s="53" t="s">
        <v>6991</v>
      </c>
      <c r="Z3070" s="56" t="e">
        <v>#N/A</v>
      </c>
      <c r="AA3070" s="56" t="e">
        <v>#N/A</v>
      </c>
      <c r="AB3070" s="56" t="e">
        <v>#N/A</v>
      </c>
      <c r="AC3070" s="111"/>
      <c r="AD3070" s="53"/>
      <c r="AE3070" s="53"/>
      <c r="AF3070" s="53"/>
      <c r="AG3070" s="53"/>
      <c r="AH3070" s="53"/>
      <c r="AI3070" s="53"/>
      <c r="AJ3070" s="53"/>
      <c r="AK3070" s="53"/>
      <c r="AL3070" s="53"/>
      <c r="AM3070" s="49" t="e">
        <f>VLOOKUP(C3070:C6454,[3]Sheet3!$D$2:$D$21,1,0)</f>
        <v>#N/A</v>
      </c>
    </row>
    <row r="3071" spans="1:39" ht="30" customHeight="1">
      <c r="A3071" s="53" t="s">
        <v>4940</v>
      </c>
      <c r="B3071" s="85">
        <v>40003</v>
      </c>
      <c r="C3071" s="85">
        <v>66597</v>
      </c>
      <c r="D3071" s="86" t="s">
        <v>4937</v>
      </c>
      <c r="E3071" s="87" t="s">
        <v>3100</v>
      </c>
      <c r="F3071" s="56" t="s">
        <v>3939</v>
      </c>
      <c r="G3071" s="30" t="s">
        <v>1865</v>
      </c>
      <c r="H3071" s="31">
        <v>1500</v>
      </c>
      <c r="I3071" s="31">
        <v>2000</v>
      </c>
      <c r="J3071" s="56" t="s">
        <v>1866</v>
      </c>
      <c r="K3071" s="71" t="s">
        <v>3691</v>
      </c>
      <c r="L3071" s="55"/>
      <c r="M3071" s="55"/>
      <c r="N3071" s="57"/>
      <c r="O3071" s="57"/>
      <c r="P3071" s="57"/>
      <c r="Q3071" s="57"/>
      <c r="R3071" s="48"/>
      <c r="S3071" s="53"/>
      <c r="T3071" s="53"/>
      <c r="U3071" s="58" t="s">
        <v>4110</v>
      </c>
      <c r="V3071" s="85">
        <v>40003</v>
      </c>
      <c r="W3071" s="58" t="s">
        <v>5701</v>
      </c>
      <c r="X3071" s="58" t="s">
        <v>6629</v>
      </c>
      <c r="Y3071" s="53">
        <v>0</v>
      </c>
      <c r="Z3071" s="56" t="e">
        <v>#N/A</v>
      </c>
      <c r="AA3071" s="56" t="e">
        <v>#N/A</v>
      </c>
      <c r="AB3071" s="56" t="e">
        <v>#N/A</v>
      </c>
      <c r="AC3071" s="111"/>
      <c r="AD3071" s="53"/>
      <c r="AE3071" s="53"/>
      <c r="AF3071" s="53"/>
      <c r="AG3071" s="53"/>
      <c r="AH3071" s="53"/>
      <c r="AI3071" s="53"/>
      <c r="AJ3071" s="53"/>
      <c r="AK3071" s="53"/>
      <c r="AL3071" s="53"/>
      <c r="AM3071" s="49" t="e">
        <f>VLOOKUP(C3071:C6455,[3]Sheet3!$D$2:$D$21,1,0)</f>
        <v>#N/A</v>
      </c>
    </row>
    <row r="3072" spans="1:39" ht="30" customHeight="1">
      <c r="A3072" s="53" t="s">
        <v>4940</v>
      </c>
      <c r="B3072" s="85">
        <v>40003</v>
      </c>
      <c r="C3072" s="85">
        <v>59663</v>
      </c>
      <c r="D3072" s="86" t="s">
        <v>4938</v>
      </c>
      <c r="E3072" s="87" t="s">
        <v>3100</v>
      </c>
      <c r="F3072" s="56" t="s">
        <v>3939</v>
      </c>
      <c r="G3072" s="30" t="s">
        <v>1865</v>
      </c>
      <c r="H3072" s="31">
        <v>1500</v>
      </c>
      <c r="I3072" s="31">
        <v>2000</v>
      </c>
      <c r="J3072" s="56" t="s">
        <v>1866</v>
      </c>
      <c r="K3072" s="71" t="s">
        <v>3691</v>
      </c>
      <c r="L3072" s="55"/>
      <c r="M3072" s="55"/>
      <c r="N3072" s="57"/>
      <c r="O3072" s="57"/>
      <c r="P3072" s="57"/>
      <c r="Q3072" s="57"/>
      <c r="R3072" s="48"/>
      <c r="S3072" s="53"/>
      <c r="T3072" s="53"/>
      <c r="U3072" s="58" t="s">
        <v>4110</v>
      </c>
      <c r="V3072" s="85">
        <v>40003</v>
      </c>
      <c r="W3072" s="58" t="s">
        <v>5701</v>
      </c>
      <c r="X3072" s="58" t="s">
        <v>6629</v>
      </c>
      <c r="Y3072" s="53">
        <v>0</v>
      </c>
      <c r="Z3072" s="56" t="e">
        <v>#N/A</v>
      </c>
      <c r="AA3072" s="56" t="e">
        <v>#N/A</v>
      </c>
      <c r="AB3072" s="56" t="e">
        <v>#N/A</v>
      </c>
      <c r="AC3072" s="111"/>
      <c r="AD3072" s="53"/>
      <c r="AE3072" s="53"/>
      <c r="AF3072" s="53"/>
      <c r="AG3072" s="53"/>
      <c r="AH3072" s="53"/>
      <c r="AI3072" s="53"/>
      <c r="AJ3072" s="53"/>
      <c r="AK3072" s="53"/>
      <c r="AL3072" s="53"/>
      <c r="AM3072" s="49" t="e">
        <f>VLOOKUP(C3072:C6456,[3]Sheet3!$D$2:$D$21,1,0)</f>
        <v>#N/A</v>
      </c>
    </row>
    <row r="3073" spans="1:39" ht="30" customHeight="1">
      <c r="A3073" s="53" t="s">
        <v>4940</v>
      </c>
      <c r="B3073" s="85">
        <v>40003</v>
      </c>
      <c r="C3073" s="85">
        <v>66459</v>
      </c>
      <c r="D3073" s="86" t="s">
        <v>3267</v>
      </c>
      <c r="E3073" s="87" t="s">
        <v>2623</v>
      </c>
      <c r="F3073" s="56" t="s">
        <v>3939</v>
      </c>
      <c r="G3073" s="30" t="s">
        <v>1865</v>
      </c>
      <c r="H3073" s="31">
        <v>1500</v>
      </c>
      <c r="I3073" s="31">
        <v>1500</v>
      </c>
      <c r="J3073" s="56" t="s">
        <v>1866</v>
      </c>
      <c r="K3073" s="71" t="s">
        <v>3691</v>
      </c>
      <c r="L3073" s="55"/>
      <c r="M3073" s="55"/>
      <c r="N3073" s="57"/>
      <c r="O3073" s="57"/>
      <c r="P3073" s="57"/>
      <c r="Q3073" s="57"/>
      <c r="R3073" s="48"/>
      <c r="S3073" s="53"/>
      <c r="T3073" s="53"/>
      <c r="U3073" s="58" t="s">
        <v>4110</v>
      </c>
      <c r="V3073" s="85">
        <v>40003</v>
      </c>
      <c r="W3073" s="58" t="s">
        <v>5701</v>
      </c>
      <c r="X3073" s="58" t="s">
        <v>6629</v>
      </c>
      <c r="Y3073" s="53">
        <v>0</v>
      </c>
      <c r="Z3073" s="56" t="e">
        <v>#N/A</v>
      </c>
      <c r="AA3073" s="56" t="e">
        <v>#N/A</v>
      </c>
      <c r="AB3073" s="56" t="e">
        <v>#N/A</v>
      </c>
      <c r="AC3073" s="111"/>
      <c r="AD3073" s="53"/>
      <c r="AE3073" s="53"/>
      <c r="AF3073" s="53"/>
      <c r="AG3073" s="53"/>
      <c r="AH3073" s="53"/>
      <c r="AI3073" s="53"/>
      <c r="AJ3073" s="53"/>
      <c r="AK3073" s="53"/>
      <c r="AL3073" s="53"/>
      <c r="AM3073" s="49" t="e">
        <f>VLOOKUP(C3073:C6457,[3]Sheet3!$D$2:$D$21,1,0)</f>
        <v>#N/A</v>
      </c>
    </row>
    <row r="3074" spans="1:39" ht="30" customHeight="1">
      <c r="A3074" s="53" t="s">
        <v>627</v>
      </c>
      <c r="B3074" s="85">
        <v>40284</v>
      </c>
      <c r="C3074" s="85">
        <v>75954</v>
      </c>
      <c r="D3074" s="86" t="s">
        <v>369</v>
      </c>
      <c r="E3074" s="87" t="s">
        <v>2623</v>
      </c>
      <c r="F3074" s="56" t="s">
        <v>7161</v>
      </c>
      <c r="G3074" s="30" t="s">
        <v>5145</v>
      </c>
      <c r="H3074" s="56">
        <v>1250</v>
      </c>
      <c r="I3074" s="56">
        <v>1500</v>
      </c>
      <c r="J3074" s="56" t="s">
        <v>1499</v>
      </c>
      <c r="K3074" s="71" t="s">
        <v>856</v>
      </c>
      <c r="L3074" s="55"/>
      <c r="M3074" s="55"/>
      <c r="N3074" s="57"/>
      <c r="O3074" s="57"/>
      <c r="P3074" s="57"/>
      <c r="Q3074" s="57"/>
      <c r="R3074" s="48"/>
      <c r="S3074" s="53"/>
      <c r="T3074" s="53"/>
      <c r="U3074" s="58" t="s">
        <v>4110</v>
      </c>
      <c r="V3074" s="85">
        <v>40284</v>
      </c>
      <c r="W3074" s="58" t="s">
        <v>5725</v>
      </c>
      <c r="X3074" s="58" t="s">
        <v>1019</v>
      </c>
      <c r="Y3074" s="53">
        <v>0</v>
      </c>
      <c r="Z3074" s="56" t="e">
        <v>#N/A</v>
      </c>
      <c r="AA3074" s="56" t="e">
        <v>#N/A</v>
      </c>
      <c r="AB3074" s="56" t="e">
        <v>#N/A</v>
      </c>
      <c r="AC3074" s="111"/>
      <c r="AD3074" s="53"/>
      <c r="AE3074" s="53"/>
      <c r="AF3074" s="53"/>
      <c r="AG3074" s="53"/>
      <c r="AH3074" s="53"/>
      <c r="AI3074" s="53"/>
      <c r="AJ3074" s="53"/>
      <c r="AK3074" s="53"/>
      <c r="AL3074" s="53"/>
      <c r="AM3074" s="49" t="e">
        <f>VLOOKUP(C3074:C6458,[3]Sheet3!$D$2:$D$21,1,0)</f>
        <v>#N/A</v>
      </c>
    </row>
    <row r="3075" spans="1:39" ht="30" customHeight="1">
      <c r="A3075" s="53" t="s">
        <v>627</v>
      </c>
      <c r="B3075" s="85">
        <v>40183</v>
      </c>
      <c r="C3075" s="85">
        <v>57814</v>
      </c>
      <c r="D3075" s="86" t="s">
        <v>1365</v>
      </c>
      <c r="E3075" s="87" t="s">
        <v>2623</v>
      </c>
      <c r="F3075" s="56" t="s">
        <v>4085</v>
      </c>
      <c r="G3075" s="56" t="s">
        <v>3275</v>
      </c>
      <c r="H3075" s="56">
        <v>1500</v>
      </c>
      <c r="I3075" s="56">
        <v>1500</v>
      </c>
      <c r="J3075" s="56" t="s">
        <v>2521</v>
      </c>
      <c r="K3075" s="71" t="s">
        <v>3691</v>
      </c>
      <c r="L3075" s="55"/>
      <c r="M3075" s="55"/>
      <c r="N3075" s="57"/>
      <c r="O3075" s="57"/>
      <c r="P3075" s="57"/>
      <c r="Q3075" s="57"/>
      <c r="R3075" s="48"/>
      <c r="S3075" s="53"/>
      <c r="T3075" s="53"/>
      <c r="U3075" s="58" t="s">
        <v>4110</v>
      </c>
      <c r="V3075" s="85">
        <v>40183</v>
      </c>
      <c r="W3075" s="58" t="s">
        <v>5735</v>
      </c>
      <c r="X3075" s="58" t="s">
        <v>1019</v>
      </c>
      <c r="Y3075" s="53" t="e">
        <v>#N/A</v>
      </c>
      <c r="Z3075" s="56" t="e">
        <v>#N/A</v>
      </c>
      <c r="AA3075" s="56" t="e">
        <v>#N/A</v>
      </c>
      <c r="AB3075" s="56" t="e">
        <v>#N/A</v>
      </c>
      <c r="AC3075" s="111"/>
      <c r="AD3075" s="53"/>
      <c r="AE3075" s="53"/>
      <c r="AF3075" s="53"/>
      <c r="AG3075" s="53"/>
      <c r="AH3075" s="53"/>
      <c r="AI3075" s="53"/>
      <c r="AJ3075" s="53"/>
      <c r="AK3075" s="53"/>
      <c r="AL3075" s="53"/>
      <c r="AM3075" s="49" t="e">
        <f>VLOOKUP(C3075:C6459,[3]Sheet3!$D$2:$D$21,1,0)</f>
        <v>#N/A</v>
      </c>
    </row>
    <row r="3076" spans="1:39" ht="30" customHeight="1">
      <c r="A3076" s="53" t="s">
        <v>627</v>
      </c>
      <c r="B3076" s="85">
        <v>40183</v>
      </c>
      <c r="C3076" s="85">
        <v>57762</v>
      </c>
      <c r="D3076" s="86" t="s">
        <v>1364</v>
      </c>
      <c r="E3076" s="87" t="s">
        <v>2623</v>
      </c>
      <c r="F3076" s="56" t="s">
        <v>4085</v>
      </c>
      <c r="G3076" s="56" t="s">
        <v>3275</v>
      </c>
      <c r="H3076" s="56">
        <v>1500</v>
      </c>
      <c r="I3076" s="56">
        <v>1500</v>
      </c>
      <c r="J3076" s="56" t="s">
        <v>2521</v>
      </c>
      <c r="K3076" s="71" t="s">
        <v>3691</v>
      </c>
      <c r="L3076" s="55"/>
      <c r="M3076" s="55"/>
      <c r="N3076" s="57"/>
      <c r="O3076" s="57"/>
      <c r="P3076" s="57"/>
      <c r="Q3076" s="57"/>
      <c r="R3076" s="48"/>
      <c r="S3076" s="53"/>
      <c r="T3076" s="53"/>
      <c r="U3076" s="58" t="s">
        <v>4110</v>
      </c>
      <c r="V3076" s="85">
        <v>40183</v>
      </c>
      <c r="W3076" s="58" t="s">
        <v>5735</v>
      </c>
      <c r="X3076" s="58" t="s">
        <v>1019</v>
      </c>
      <c r="Y3076" s="53" t="e">
        <v>#N/A</v>
      </c>
      <c r="Z3076" s="56" t="e">
        <v>#N/A</v>
      </c>
      <c r="AA3076" s="56" t="e">
        <v>#N/A</v>
      </c>
      <c r="AB3076" s="56" t="e">
        <v>#N/A</v>
      </c>
      <c r="AC3076" s="111"/>
      <c r="AD3076" s="53"/>
      <c r="AE3076" s="53"/>
      <c r="AF3076" s="53"/>
      <c r="AG3076" s="53"/>
      <c r="AH3076" s="53"/>
      <c r="AI3076" s="53"/>
      <c r="AJ3076" s="53"/>
      <c r="AK3076" s="53"/>
      <c r="AL3076" s="53"/>
      <c r="AM3076" s="49" t="e">
        <f>VLOOKUP(C3076:C6460,[3]Sheet3!$D$2:$D$21,1,0)</f>
        <v>#N/A</v>
      </c>
    </row>
    <row r="3077" spans="1:39" ht="30" customHeight="1">
      <c r="A3077" s="53" t="s">
        <v>627</v>
      </c>
      <c r="B3077" s="85">
        <v>40234</v>
      </c>
      <c r="C3077" s="85">
        <v>64303</v>
      </c>
      <c r="D3077" s="86" t="s">
        <v>3870</v>
      </c>
      <c r="E3077" s="87" t="s">
        <v>2623</v>
      </c>
      <c r="F3077" s="56" t="s">
        <v>4083</v>
      </c>
      <c r="G3077" s="30" t="s">
        <v>2927</v>
      </c>
      <c r="H3077" s="31">
        <v>1500</v>
      </c>
      <c r="I3077" s="31">
        <v>1500</v>
      </c>
      <c r="J3077" s="56" t="s">
        <v>4806</v>
      </c>
      <c r="K3077" s="71" t="s">
        <v>3691</v>
      </c>
      <c r="L3077" s="55"/>
      <c r="M3077" s="55"/>
      <c r="N3077" s="57"/>
      <c r="O3077" s="57"/>
      <c r="P3077" s="57"/>
      <c r="Q3077" s="57"/>
      <c r="R3077" s="48"/>
      <c r="S3077" s="53"/>
      <c r="T3077" s="53"/>
      <c r="U3077" s="58" t="s">
        <v>4110</v>
      </c>
      <c r="V3077" s="85">
        <v>40234</v>
      </c>
      <c r="W3077" s="58" t="s">
        <v>6613</v>
      </c>
      <c r="X3077" s="58" t="s">
        <v>6628</v>
      </c>
      <c r="Y3077" s="53" t="e">
        <v>#N/A</v>
      </c>
      <c r="Z3077" s="56" t="e">
        <v>#N/A</v>
      </c>
      <c r="AA3077" s="56" t="e">
        <v>#N/A</v>
      </c>
      <c r="AB3077" s="56" t="e">
        <v>#N/A</v>
      </c>
      <c r="AC3077" s="111"/>
      <c r="AD3077" s="53"/>
      <c r="AE3077" s="53"/>
      <c r="AF3077" s="53"/>
      <c r="AG3077" s="53"/>
      <c r="AH3077" s="53"/>
      <c r="AI3077" s="53"/>
      <c r="AJ3077" s="53"/>
      <c r="AK3077" s="53"/>
      <c r="AL3077" s="53"/>
      <c r="AM3077" s="49" t="e">
        <f>VLOOKUP(C3077:C6461,[3]Sheet3!$D$2:$D$21,1,0)</f>
        <v>#N/A</v>
      </c>
    </row>
    <row r="3078" spans="1:39" ht="30" customHeight="1">
      <c r="A3078" s="53" t="s">
        <v>627</v>
      </c>
      <c r="B3078" s="85">
        <v>40001</v>
      </c>
      <c r="C3078" s="85">
        <v>50170</v>
      </c>
      <c r="D3078" s="86" t="s">
        <v>1363</v>
      </c>
      <c r="E3078" s="87" t="s">
        <v>3100</v>
      </c>
      <c r="F3078" s="56" t="s">
        <v>3939</v>
      </c>
      <c r="G3078" s="30" t="s">
        <v>5403</v>
      </c>
      <c r="H3078" s="31">
        <v>1500</v>
      </c>
      <c r="I3078" s="31">
        <v>2000</v>
      </c>
      <c r="J3078" s="56" t="s">
        <v>5402</v>
      </c>
      <c r="K3078" s="71" t="s">
        <v>856</v>
      </c>
      <c r="L3078" s="55"/>
      <c r="M3078" s="55"/>
      <c r="N3078" s="57"/>
      <c r="O3078" s="57"/>
      <c r="P3078" s="57"/>
      <c r="Q3078" s="57"/>
      <c r="R3078" s="48"/>
      <c r="S3078" s="53"/>
      <c r="T3078" s="53"/>
      <c r="U3078" s="58" t="s">
        <v>4110</v>
      </c>
      <c r="V3078" s="85">
        <v>40001</v>
      </c>
      <c r="W3078" s="58" t="s">
        <v>5699</v>
      </c>
      <c r="X3078" s="58" t="s">
        <v>6627</v>
      </c>
      <c r="Y3078" s="53">
        <v>0</v>
      </c>
      <c r="Z3078" s="56" t="e">
        <v>#N/A</v>
      </c>
      <c r="AA3078" s="56" t="e">
        <v>#N/A</v>
      </c>
      <c r="AB3078" s="56" t="e">
        <v>#N/A</v>
      </c>
      <c r="AC3078" s="111"/>
      <c r="AD3078" s="53"/>
      <c r="AE3078" s="53"/>
      <c r="AF3078" s="53"/>
      <c r="AG3078" s="53"/>
      <c r="AH3078" s="53"/>
      <c r="AI3078" s="53"/>
      <c r="AJ3078" s="53"/>
      <c r="AK3078" s="53"/>
      <c r="AL3078" s="53"/>
      <c r="AM3078" s="49" t="e">
        <f>VLOOKUP(C3078:C6462,[3]Sheet3!$D$2:$D$21,1,0)</f>
        <v>#N/A</v>
      </c>
    </row>
    <row r="3079" spans="1:39" ht="30" hidden="1" customHeight="1">
      <c r="A3079" s="53" t="s">
        <v>627</v>
      </c>
      <c r="B3079" s="85">
        <v>40191</v>
      </c>
      <c r="C3079" s="85">
        <v>66684</v>
      </c>
      <c r="D3079" s="86" t="s">
        <v>1495</v>
      </c>
      <c r="E3079" s="87" t="s">
        <v>3100</v>
      </c>
      <c r="F3079" s="56"/>
      <c r="G3079" s="30"/>
      <c r="H3079" s="31"/>
      <c r="I3079" s="31"/>
      <c r="J3079" s="56"/>
      <c r="K3079" s="55"/>
      <c r="L3079" s="55"/>
      <c r="M3079" s="55"/>
      <c r="N3079" s="57"/>
      <c r="O3079" s="57"/>
      <c r="P3079" s="57"/>
      <c r="Q3079" s="57"/>
      <c r="R3079" s="48"/>
      <c r="S3079" s="53"/>
      <c r="T3079" s="53"/>
      <c r="U3079" s="58" t="s">
        <v>4110</v>
      </c>
      <c r="V3079" s="85">
        <v>40191</v>
      </c>
      <c r="W3079" s="58" t="s">
        <v>6596</v>
      </c>
      <c r="X3079" s="58" t="s">
        <v>6628</v>
      </c>
      <c r="Y3079" s="53" t="e">
        <v>#N/A</v>
      </c>
      <c r="Z3079" s="56" t="e">
        <v>#N/A</v>
      </c>
      <c r="AA3079" s="56" t="e">
        <v>#N/A</v>
      </c>
      <c r="AB3079" s="56" t="e">
        <v>#N/A</v>
      </c>
      <c r="AC3079" s="111"/>
      <c r="AD3079" s="53"/>
      <c r="AE3079" s="53"/>
      <c r="AF3079" s="53"/>
      <c r="AG3079" s="53"/>
      <c r="AH3079" s="53"/>
      <c r="AI3079" s="53"/>
      <c r="AJ3079" s="53"/>
      <c r="AK3079" s="53"/>
      <c r="AL3079" s="53"/>
      <c r="AM3079" s="49" t="e">
        <f>VLOOKUP(C3079:C6463,[3]Sheet3!$D$2:$D$21,1,0)</f>
        <v>#N/A</v>
      </c>
    </row>
    <row r="3080" spans="1:39" ht="30" customHeight="1">
      <c r="A3080" s="53" t="s">
        <v>627</v>
      </c>
      <c r="B3080" s="85">
        <v>40191</v>
      </c>
      <c r="C3080" s="85">
        <v>66721</v>
      </c>
      <c r="D3080" s="86" t="s">
        <v>1496</v>
      </c>
      <c r="E3080" s="87" t="s">
        <v>3100</v>
      </c>
      <c r="F3080" s="56" t="s">
        <v>4081</v>
      </c>
      <c r="G3080" s="30" t="s">
        <v>4765</v>
      </c>
      <c r="H3080" s="31">
        <v>1500</v>
      </c>
      <c r="I3080" s="31">
        <v>1700</v>
      </c>
      <c r="J3080" s="56" t="s">
        <v>4764</v>
      </c>
      <c r="K3080" s="71" t="s">
        <v>7019</v>
      </c>
      <c r="L3080" s="55"/>
      <c r="M3080" s="55"/>
      <c r="N3080" s="57"/>
      <c r="O3080" s="57"/>
      <c r="P3080" s="57"/>
      <c r="Q3080" s="57"/>
      <c r="R3080" s="48"/>
      <c r="S3080" s="53"/>
      <c r="T3080" s="53"/>
      <c r="U3080" s="58" t="s">
        <v>4110</v>
      </c>
      <c r="V3080" s="85">
        <v>40191</v>
      </c>
      <c r="W3080" s="58" t="s">
        <v>6596</v>
      </c>
      <c r="X3080" s="58" t="s">
        <v>6628</v>
      </c>
      <c r="Y3080" s="53" t="e">
        <v>#N/A</v>
      </c>
      <c r="Z3080" s="56" t="e">
        <v>#N/A</v>
      </c>
      <c r="AA3080" s="56" t="e">
        <v>#N/A</v>
      </c>
      <c r="AB3080" s="56" t="e">
        <v>#N/A</v>
      </c>
      <c r="AC3080" s="111"/>
      <c r="AD3080" s="53"/>
      <c r="AE3080" s="53"/>
      <c r="AF3080" s="53"/>
      <c r="AG3080" s="53"/>
      <c r="AH3080" s="53"/>
      <c r="AI3080" s="53"/>
      <c r="AJ3080" s="53"/>
      <c r="AK3080" s="53"/>
      <c r="AL3080" s="53"/>
      <c r="AM3080" s="49" t="e">
        <f>VLOOKUP(C3080:C6464,[3]Sheet3!$D$2:$D$21,1,0)</f>
        <v>#N/A</v>
      </c>
    </row>
    <row r="3081" spans="1:39" ht="30" customHeight="1">
      <c r="A3081" s="53" t="s">
        <v>627</v>
      </c>
      <c r="B3081" s="85">
        <v>40191</v>
      </c>
      <c r="C3081" s="85">
        <v>66297</v>
      </c>
      <c r="D3081" s="86" t="s">
        <v>1497</v>
      </c>
      <c r="E3081" s="87" t="s">
        <v>3100</v>
      </c>
      <c r="F3081" s="56" t="s">
        <v>6427</v>
      </c>
      <c r="G3081" s="56" t="s">
        <v>938</v>
      </c>
      <c r="H3081" s="31">
        <v>1500</v>
      </c>
      <c r="I3081" s="31">
        <v>1700</v>
      </c>
      <c r="J3081" s="56" t="s">
        <v>6202</v>
      </c>
      <c r="K3081" s="71" t="s">
        <v>3691</v>
      </c>
      <c r="L3081" s="55"/>
      <c r="M3081" s="55"/>
      <c r="N3081" s="57"/>
      <c r="O3081" s="57"/>
      <c r="P3081" s="57"/>
      <c r="Q3081" s="57"/>
      <c r="R3081" s="48"/>
      <c r="S3081" s="53"/>
      <c r="T3081" s="53"/>
      <c r="U3081" s="58" t="s">
        <v>4110</v>
      </c>
      <c r="V3081" s="85">
        <v>40191</v>
      </c>
      <c r="W3081" s="58" t="s">
        <v>6596</v>
      </c>
      <c r="X3081" s="58" t="s">
        <v>6628</v>
      </c>
      <c r="Y3081" s="53" t="e">
        <v>#N/A</v>
      </c>
      <c r="Z3081" s="56" t="e">
        <v>#N/A</v>
      </c>
      <c r="AA3081" s="56" t="e">
        <v>#N/A</v>
      </c>
      <c r="AB3081" s="56" t="e">
        <v>#N/A</v>
      </c>
      <c r="AC3081" s="111"/>
      <c r="AD3081" s="53"/>
      <c r="AE3081" s="53"/>
      <c r="AF3081" s="53"/>
      <c r="AG3081" s="53"/>
      <c r="AH3081" s="53"/>
      <c r="AI3081" s="53"/>
      <c r="AJ3081" s="53"/>
      <c r="AK3081" s="53"/>
      <c r="AL3081" s="53"/>
      <c r="AM3081" s="49" t="e">
        <f>VLOOKUP(C3081:C6465,[3]Sheet3!$D$2:$D$21,1,0)</f>
        <v>#N/A</v>
      </c>
    </row>
    <row r="3082" spans="1:39" ht="30" hidden="1" customHeight="1">
      <c r="A3082" s="53" t="s">
        <v>627</v>
      </c>
      <c r="B3082" s="85">
        <v>40191</v>
      </c>
      <c r="C3082" s="85">
        <v>66681</v>
      </c>
      <c r="D3082" s="86" t="s">
        <v>1498</v>
      </c>
      <c r="E3082" s="87" t="s">
        <v>3100</v>
      </c>
      <c r="F3082" s="56"/>
      <c r="G3082" s="30"/>
      <c r="H3082" s="31"/>
      <c r="I3082" s="31"/>
      <c r="J3082" s="56"/>
      <c r="K3082" s="55"/>
      <c r="L3082" s="55"/>
      <c r="M3082" s="55"/>
      <c r="N3082" s="57"/>
      <c r="O3082" s="57"/>
      <c r="P3082" s="57"/>
      <c r="Q3082" s="57"/>
      <c r="R3082" s="48"/>
      <c r="S3082" s="53"/>
      <c r="T3082" s="53"/>
      <c r="U3082" s="58" t="s">
        <v>4110</v>
      </c>
      <c r="V3082" s="85">
        <v>40191</v>
      </c>
      <c r="W3082" s="58" t="s">
        <v>6596</v>
      </c>
      <c r="X3082" s="58" t="s">
        <v>6628</v>
      </c>
      <c r="Y3082" s="53" t="e">
        <v>#N/A</v>
      </c>
      <c r="Z3082" s="56" t="e">
        <v>#N/A</v>
      </c>
      <c r="AA3082" s="56" t="e">
        <v>#N/A</v>
      </c>
      <c r="AB3082" s="56" t="e">
        <v>#N/A</v>
      </c>
      <c r="AC3082" s="111"/>
      <c r="AD3082" s="53"/>
      <c r="AE3082" s="53"/>
      <c r="AF3082" s="53"/>
      <c r="AG3082" s="53"/>
      <c r="AH3082" s="53"/>
      <c r="AI3082" s="53"/>
      <c r="AJ3082" s="53"/>
      <c r="AK3082" s="53"/>
      <c r="AL3082" s="53"/>
      <c r="AM3082" s="49" t="e">
        <f>VLOOKUP(C3082:C6466,[3]Sheet3!$D$2:$D$21,1,0)</f>
        <v>#N/A</v>
      </c>
    </row>
    <row r="3083" spans="1:39" ht="30" customHeight="1">
      <c r="A3083" s="53" t="s">
        <v>627</v>
      </c>
      <c r="B3083" s="85">
        <v>40131</v>
      </c>
      <c r="C3083" s="85">
        <v>69604</v>
      </c>
      <c r="D3083" s="86" t="s">
        <v>6720</v>
      </c>
      <c r="E3083" s="87" t="s">
        <v>2623</v>
      </c>
      <c r="F3083" s="56" t="s">
        <v>4083</v>
      </c>
      <c r="G3083" s="30" t="s">
        <v>2927</v>
      </c>
      <c r="H3083" s="31">
        <v>1500</v>
      </c>
      <c r="I3083" s="31">
        <v>1500</v>
      </c>
      <c r="J3083" s="56" t="s">
        <v>4806</v>
      </c>
      <c r="K3083" s="71" t="s">
        <v>3691</v>
      </c>
      <c r="L3083" s="55"/>
      <c r="M3083" s="55"/>
      <c r="N3083" s="57"/>
      <c r="O3083" s="57"/>
      <c r="P3083" s="57"/>
      <c r="Q3083" s="57"/>
      <c r="R3083" s="48"/>
      <c r="S3083" s="53"/>
      <c r="T3083" s="53"/>
      <c r="U3083" s="58" t="s">
        <v>4110</v>
      </c>
      <c r="V3083" s="85">
        <v>40131</v>
      </c>
      <c r="W3083" s="58" t="s">
        <v>535</v>
      </c>
      <c r="X3083" s="58" t="s">
        <v>6628</v>
      </c>
      <c r="Y3083" s="53" t="e">
        <v>#N/A</v>
      </c>
      <c r="Z3083" s="56" t="e">
        <v>#N/A</v>
      </c>
      <c r="AA3083" s="56" t="e">
        <v>#N/A</v>
      </c>
      <c r="AB3083" s="56" t="e">
        <v>#N/A</v>
      </c>
      <c r="AC3083" s="111"/>
      <c r="AD3083" s="53"/>
      <c r="AE3083" s="53"/>
      <c r="AF3083" s="53"/>
      <c r="AG3083" s="53"/>
      <c r="AH3083" s="53"/>
      <c r="AI3083" s="53"/>
      <c r="AJ3083" s="53"/>
      <c r="AK3083" s="53"/>
      <c r="AL3083" s="53"/>
      <c r="AM3083" s="49" t="e">
        <f>VLOOKUP(C3083:C6467,[3]Sheet3!$D$2:$D$21,1,0)</f>
        <v>#N/A</v>
      </c>
    </row>
    <row r="3084" spans="1:39" ht="30" customHeight="1">
      <c r="A3084" s="53" t="s">
        <v>627</v>
      </c>
      <c r="B3084" s="85">
        <v>40131</v>
      </c>
      <c r="C3084" s="85">
        <v>61350</v>
      </c>
      <c r="D3084" s="86" t="s">
        <v>4005</v>
      </c>
      <c r="E3084" s="87" t="s">
        <v>2623</v>
      </c>
      <c r="F3084" s="56" t="s">
        <v>4083</v>
      </c>
      <c r="G3084" s="30" t="s">
        <v>2927</v>
      </c>
      <c r="H3084" s="31">
        <v>1500</v>
      </c>
      <c r="I3084" s="31">
        <v>1500</v>
      </c>
      <c r="J3084" s="56" t="s">
        <v>4806</v>
      </c>
      <c r="K3084" s="71" t="s">
        <v>3691</v>
      </c>
      <c r="L3084" s="55"/>
      <c r="M3084" s="55"/>
      <c r="N3084" s="57"/>
      <c r="O3084" s="57"/>
      <c r="P3084" s="57"/>
      <c r="Q3084" s="57"/>
      <c r="R3084" s="48"/>
      <c r="S3084" s="53"/>
      <c r="T3084" s="53"/>
      <c r="U3084" s="58" t="s">
        <v>4110</v>
      </c>
      <c r="V3084" s="85">
        <v>40131</v>
      </c>
      <c r="W3084" s="58" t="s">
        <v>535</v>
      </c>
      <c r="X3084" s="58" t="s">
        <v>6628</v>
      </c>
      <c r="Y3084" s="53" t="e">
        <v>#N/A</v>
      </c>
      <c r="Z3084" s="56" t="e">
        <v>#N/A</v>
      </c>
      <c r="AA3084" s="56" t="e">
        <v>#N/A</v>
      </c>
      <c r="AB3084" s="56" t="e">
        <v>#N/A</v>
      </c>
      <c r="AC3084" s="111"/>
      <c r="AD3084" s="53"/>
      <c r="AE3084" s="53"/>
      <c r="AF3084" s="53"/>
      <c r="AG3084" s="53"/>
      <c r="AH3084" s="53"/>
      <c r="AI3084" s="53"/>
      <c r="AJ3084" s="53"/>
      <c r="AK3084" s="53"/>
      <c r="AL3084" s="53"/>
      <c r="AM3084" s="49" t="e">
        <f>VLOOKUP(C3084:C6468,[3]Sheet3!$D$2:$D$21,1,0)</f>
        <v>#N/A</v>
      </c>
    </row>
    <row r="3085" spans="1:39" ht="30" customHeight="1">
      <c r="A3085" s="53" t="s">
        <v>627</v>
      </c>
      <c r="B3085" s="85">
        <v>40012</v>
      </c>
      <c r="C3085" s="85">
        <v>67673</v>
      </c>
      <c r="D3085" s="86" t="s">
        <v>5399</v>
      </c>
      <c r="E3085" s="87" t="s">
        <v>3595</v>
      </c>
      <c r="F3085" s="56" t="s">
        <v>4083</v>
      </c>
      <c r="G3085" s="30" t="s">
        <v>2927</v>
      </c>
      <c r="H3085" s="31">
        <v>1500</v>
      </c>
      <c r="I3085" s="31">
        <v>1500</v>
      </c>
      <c r="J3085" s="56" t="s">
        <v>4806</v>
      </c>
      <c r="K3085" s="71" t="s">
        <v>3691</v>
      </c>
      <c r="L3085" s="55"/>
      <c r="M3085" s="55"/>
      <c r="N3085" s="57"/>
      <c r="O3085" s="57"/>
      <c r="P3085" s="57"/>
      <c r="Q3085" s="57"/>
      <c r="R3085" s="48"/>
      <c r="S3085" s="53"/>
      <c r="T3085" s="53"/>
      <c r="U3085" s="58" t="s">
        <v>4110</v>
      </c>
      <c r="V3085" s="85">
        <v>40012</v>
      </c>
      <c r="W3085" s="58" t="s">
        <v>5707</v>
      </c>
      <c r="X3085" s="58" t="s">
        <v>1014</v>
      </c>
      <c r="Y3085" s="53" t="e">
        <v>#N/A</v>
      </c>
      <c r="Z3085" s="56" t="e">
        <v>#N/A</v>
      </c>
      <c r="AA3085" s="56" t="e">
        <v>#N/A</v>
      </c>
      <c r="AB3085" s="56" t="e">
        <v>#N/A</v>
      </c>
      <c r="AC3085" s="111"/>
      <c r="AD3085" s="53"/>
      <c r="AE3085" s="53"/>
      <c r="AF3085" s="53"/>
      <c r="AG3085" s="53"/>
      <c r="AH3085" s="53"/>
      <c r="AI3085" s="53"/>
      <c r="AJ3085" s="53"/>
      <c r="AK3085" s="53"/>
      <c r="AL3085" s="53"/>
      <c r="AM3085" s="49" t="e">
        <f>VLOOKUP(C3085:C6469,[3]Sheet3!$D$2:$D$21,1,0)</f>
        <v>#N/A</v>
      </c>
    </row>
    <row r="3086" spans="1:39" ht="30" customHeight="1">
      <c r="A3086" s="53" t="s">
        <v>627</v>
      </c>
      <c r="B3086" s="85">
        <v>40056</v>
      </c>
      <c r="C3086" s="85">
        <v>63088</v>
      </c>
      <c r="D3086" s="86" t="s">
        <v>5398</v>
      </c>
      <c r="E3086" s="87" t="s">
        <v>3100</v>
      </c>
      <c r="F3086" s="56" t="s">
        <v>4030</v>
      </c>
      <c r="G3086" s="30" t="s">
        <v>5115</v>
      </c>
      <c r="H3086" s="31">
        <v>1500</v>
      </c>
      <c r="I3086" s="31">
        <v>1700</v>
      </c>
      <c r="J3086" s="56" t="s">
        <v>6076</v>
      </c>
      <c r="K3086" s="71" t="s">
        <v>3691</v>
      </c>
      <c r="L3086" s="55"/>
      <c r="M3086" s="55"/>
      <c r="N3086" s="57"/>
      <c r="O3086" s="57"/>
      <c r="P3086" s="57"/>
      <c r="Q3086" s="57"/>
      <c r="R3086" s="48"/>
      <c r="S3086" s="53"/>
      <c r="T3086" s="53"/>
      <c r="U3086" s="58" t="s">
        <v>4110</v>
      </c>
      <c r="V3086" s="85">
        <v>40056</v>
      </c>
      <c r="W3086" s="58" t="s">
        <v>5720</v>
      </c>
      <c r="X3086" s="58" t="s">
        <v>6632</v>
      </c>
      <c r="Y3086" s="53" t="e">
        <v>#N/A</v>
      </c>
      <c r="Z3086" s="56" t="e">
        <v>#N/A</v>
      </c>
      <c r="AA3086" s="56" t="e">
        <v>#N/A</v>
      </c>
      <c r="AB3086" s="56" t="e">
        <v>#N/A</v>
      </c>
      <c r="AC3086" s="111"/>
      <c r="AD3086" s="53"/>
      <c r="AE3086" s="53"/>
      <c r="AF3086" s="53"/>
      <c r="AG3086" s="53"/>
      <c r="AH3086" s="53"/>
      <c r="AI3086" s="53"/>
      <c r="AJ3086" s="53"/>
      <c r="AK3086" s="53"/>
      <c r="AL3086" s="53"/>
      <c r="AM3086" s="49" t="e">
        <f>VLOOKUP(C3086:C6470,[3]Sheet3!$D$2:$D$21,1,0)</f>
        <v>#N/A</v>
      </c>
    </row>
    <row r="3087" spans="1:39" ht="30" customHeight="1">
      <c r="A3087" s="53" t="s">
        <v>627</v>
      </c>
      <c r="B3087" s="85">
        <v>40056</v>
      </c>
      <c r="C3087" s="85">
        <v>63096</v>
      </c>
      <c r="D3087" s="86" t="s">
        <v>5397</v>
      </c>
      <c r="E3087" s="87" t="s">
        <v>3100</v>
      </c>
      <c r="F3087" s="56" t="s">
        <v>4030</v>
      </c>
      <c r="G3087" s="30" t="s">
        <v>5115</v>
      </c>
      <c r="H3087" s="31">
        <v>1500</v>
      </c>
      <c r="I3087" s="31">
        <v>1700</v>
      </c>
      <c r="J3087" s="56" t="s">
        <v>6076</v>
      </c>
      <c r="K3087" s="71" t="s">
        <v>3691</v>
      </c>
      <c r="L3087" s="55"/>
      <c r="M3087" s="55"/>
      <c r="N3087" s="57"/>
      <c r="O3087" s="57"/>
      <c r="P3087" s="57"/>
      <c r="Q3087" s="57"/>
      <c r="R3087" s="48"/>
      <c r="S3087" s="53"/>
      <c r="T3087" s="53"/>
      <c r="U3087" s="58" t="s">
        <v>4110</v>
      </c>
      <c r="V3087" s="85">
        <v>40056</v>
      </c>
      <c r="W3087" s="58" t="s">
        <v>5720</v>
      </c>
      <c r="X3087" s="58" t="s">
        <v>6632</v>
      </c>
      <c r="Y3087" s="53" t="e">
        <v>#N/A</v>
      </c>
      <c r="Z3087" s="56" t="e">
        <v>#N/A</v>
      </c>
      <c r="AA3087" s="56" t="e">
        <v>#N/A</v>
      </c>
      <c r="AB3087" s="56" t="e">
        <v>#N/A</v>
      </c>
      <c r="AC3087" s="111"/>
      <c r="AD3087" s="53"/>
      <c r="AE3087" s="53"/>
      <c r="AF3087" s="53"/>
      <c r="AG3087" s="53"/>
      <c r="AH3087" s="53"/>
      <c r="AI3087" s="53"/>
      <c r="AJ3087" s="53"/>
      <c r="AK3087" s="53"/>
      <c r="AL3087" s="53"/>
      <c r="AM3087" s="49" t="e">
        <f>VLOOKUP(C3087:C6471,[3]Sheet3!$D$2:$D$21,1,0)</f>
        <v>#N/A</v>
      </c>
    </row>
    <row r="3088" spans="1:39" ht="30" customHeight="1">
      <c r="A3088" s="53" t="s">
        <v>627</v>
      </c>
      <c r="B3088" s="85">
        <v>40003</v>
      </c>
      <c r="C3088" s="85">
        <v>63237</v>
      </c>
      <c r="D3088" s="86" t="s">
        <v>5401</v>
      </c>
      <c r="E3088" s="87" t="s">
        <v>3100</v>
      </c>
      <c r="F3088" s="56" t="s">
        <v>3939</v>
      </c>
      <c r="G3088" s="30" t="s">
        <v>5403</v>
      </c>
      <c r="H3088" s="31">
        <v>1500</v>
      </c>
      <c r="I3088" s="31">
        <v>2000</v>
      </c>
      <c r="J3088" s="56" t="s">
        <v>5402</v>
      </c>
      <c r="K3088" s="71" t="s">
        <v>856</v>
      </c>
      <c r="L3088" s="55"/>
      <c r="M3088" s="55"/>
      <c r="N3088" s="57"/>
      <c r="O3088" s="57"/>
      <c r="P3088" s="57"/>
      <c r="Q3088" s="57"/>
      <c r="R3088" s="48"/>
      <c r="S3088" s="53"/>
      <c r="T3088" s="53"/>
      <c r="U3088" s="58" t="s">
        <v>4110</v>
      </c>
      <c r="V3088" s="85">
        <v>40003</v>
      </c>
      <c r="W3088" s="58" t="s">
        <v>5701</v>
      </c>
      <c r="X3088" s="58" t="s">
        <v>6629</v>
      </c>
      <c r="Y3088" s="53" t="s">
        <v>5929</v>
      </c>
      <c r="Z3088" s="56" t="s">
        <v>5986</v>
      </c>
      <c r="AA3088" s="56" t="s">
        <v>5976</v>
      </c>
      <c r="AB3088" s="56" t="s">
        <v>6834</v>
      </c>
      <c r="AC3088" s="111"/>
      <c r="AD3088" s="53"/>
      <c r="AE3088" s="53"/>
      <c r="AF3088" s="53"/>
      <c r="AG3088" s="53"/>
      <c r="AH3088" s="53"/>
      <c r="AI3088" s="53"/>
      <c r="AJ3088" s="53"/>
      <c r="AK3088" s="53"/>
      <c r="AL3088" s="53"/>
      <c r="AM3088" s="49" t="e">
        <f>VLOOKUP(C3088:C6472,[3]Sheet3!$D$2:$D$21,1,0)</f>
        <v>#N/A</v>
      </c>
    </row>
    <row r="3089" spans="1:39" ht="30" customHeight="1">
      <c r="A3089" s="53" t="s">
        <v>627</v>
      </c>
      <c r="B3089" s="85">
        <v>40003</v>
      </c>
      <c r="C3089" s="85">
        <v>63244</v>
      </c>
      <c r="D3089" s="86" t="s">
        <v>5400</v>
      </c>
      <c r="E3089" s="87" t="s">
        <v>3100</v>
      </c>
      <c r="F3089" s="56" t="s">
        <v>3939</v>
      </c>
      <c r="G3089" s="30" t="s">
        <v>5403</v>
      </c>
      <c r="H3089" s="31">
        <v>1500</v>
      </c>
      <c r="I3089" s="31">
        <v>2000</v>
      </c>
      <c r="J3089" s="56" t="s">
        <v>5402</v>
      </c>
      <c r="K3089" s="71" t="s">
        <v>856</v>
      </c>
      <c r="L3089" s="55"/>
      <c r="M3089" s="55"/>
      <c r="N3089" s="57"/>
      <c r="O3089" s="57"/>
      <c r="P3089" s="57"/>
      <c r="Q3089" s="57"/>
      <c r="R3089" s="48"/>
      <c r="S3089" s="53"/>
      <c r="T3089" s="53"/>
      <c r="U3089" s="58" t="s">
        <v>4110</v>
      </c>
      <c r="V3089" s="85">
        <v>40003</v>
      </c>
      <c r="W3089" s="58" t="s">
        <v>5701</v>
      </c>
      <c r="X3089" s="58" t="s">
        <v>6629</v>
      </c>
      <c r="Y3089" s="53" t="s">
        <v>5930</v>
      </c>
      <c r="Z3089" s="56" t="s">
        <v>5988</v>
      </c>
      <c r="AA3089" s="56" t="s">
        <v>5976</v>
      </c>
      <c r="AB3089" s="56">
        <v>0</v>
      </c>
      <c r="AC3089" s="111"/>
      <c r="AD3089" s="53"/>
      <c r="AE3089" s="53"/>
      <c r="AF3089" s="53"/>
      <c r="AG3089" s="53"/>
      <c r="AH3089" s="53"/>
      <c r="AI3089" s="53"/>
      <c r="AJ3089" s="53"/>
      <c r="AK3089" s="53"/>
      <c r="AL3089" s="53"/>
      <c r="AM3089" s="49" t="e">
        <f>VLOOKUP(C3089:C6473,[3]Sheet3!$D$2:$D$21,1,0)</f>
        <v>#N/A</v>
      </c>
    </row>
    <row r="3090" spans="1:39" ht="30" customHeight="1">
      <c r="A3090" s="53" t="s">
        <v>627</v>
      </c>
      <c r="B3090" s="85">
        <v>40209</v>
      </c>
      <c r="C3090" s="85">
        <v>63909</v>
      </c>
      <c r="D3090" s="86" t="s">
        <v>5404</v>
      </c>
      <c r="E3090" s="87" t="s">
        <v>6252</v>
      </c>
      <c r="F3090" s="56" t="s">
        <v>5336</v>
      </c>
      <c r="G3090" s="30" t="s">
        <v>5495</v>
      </c>
      <c r="H3090" s="31">
        <v>1500</v>
      </c>
      <c r="I3090" s="31">
        <v>1700</v>
      </c>
      <c r="J3090" s="56" t="s">
        <v>116</v>
      </c>
      <c r="K3090" s="71" t="s">
        <v>3691</v>
      </c>
      <c r="L3090" s="55"/>
      <c r="M3090" s="55"/>
      <c r="N3090" s="57"/>
      <c r="O3090" s="57"/>
      <c r="P3090" s="57"/>
      <c r="Q3090" s="57"/>
      <c r="R3090" s="48"/>
      <c r="S3090" s="53"/>
      <c r="T3090" s="53"/>
      <c r="U3090" s="58" t="s">
        <v>4110</v>
      </c>
      <c r="V3090" s="85">
        <v>40209</v>
      </c>
      <c r="W3090" s="58" t="s">
        <v>5735</v>
      </c>
      <c r="X3090" s="58" t="s">
        <v>1019</v>
      </c>
      <c r="Y3090" s="53" t="e">
        <v>#N/A</v>
      </c>
      <c r="Z3090" s="56" t="e">
        <v>#N/A</v>
      </c>
      <c r="AA3090" s="56" t="e">
        <v>#N/A</v>
      </c>
      <c r="AB3090" s="56" t="e">
        <v>#N/A</v>
      </c>
      <c r="AC3090" s="111"/>
      <c r="AD3090" s="53"/>
      <c r="AE3090" s="53"/>
      <c r="AF3090" s="53"/>
      <c r="AG3090" s="53"/>
      <c r="AH3090" s="53"/>
      <c r="AI3090" s="53"/>
      <c r="AJ3090" s="53"/>
      <c r="AK3090" s="53"/>
      <c r="AL3090" s="53"/>
      <c r="AM3090" s="49" t="e">
        <f>VLOOKUP(C3090:C6474,[3]Sheet3!$D$2:$D$21,1,0)</f>
        <v>#N/A</v>
      </c>
    </row>
    <row r="3091" spans="1:39" ht="30" customHeight="1">
      <c r="A3091" s="53" t="s">
        <v>627</v>
      </c>
      <c r="B3091" s="85">
        <v>40092</v>
      </c>
      <c r="C3091" s="85">
        <v>62322</v>
      </c>
      <c r="D3091" s="86" t="s">
        <v>1995</v>
      </c>
      <c r="E3091" s="87" t="s">
        <v>2623</v>
      </c>
      <c r="F3091" s="56" t="s">
        <v>6425</v>
      </c>
      <c r="G3091" s="30" t="s">
        <v>1997</v>
      </c>
      <c r="H3091" s="56">
        <v>1500</v>
      </c>
      <c r="I3091" s="56">
        <v>1500</v>
      </c>
      <c r="J3091" s="56" t="s">
        <v>1996</v>
      </c>
      <c r="K3091" s="71" t="s">
        <v>3691</v>
      </c>
      <c r="L3091" s="55"/>
      <c r="M3091" s="55"/>
      <c r="N3091" s="57"/>
      <c r="O3091" s="57"/>
      <c r="P3091" s="57"/>
      <c r="Q3091" s="57"/>
      <c r="R3091" s="48"/>
      <c r="S3091" s="53"/>
      <c r="T3091" s="53"/>
      <c r="U3091" s="58" t="s">
        <v>4110</v>
      </c>
      <c r="V3091" s="85">
        <v>40092</v>
      </c>
      <c r="W3091" s="58" t="s">
        <v>5732</v>
      </c>
      <c r="X3091" s="58" t="s">
        <v>1022</v>
      </c>
      <c r="Y3091" s="53" t="e">
        <v>#N/A</v>
      </c>
      <c r="Z3091" s="56" t="e">
        <v>#N/A</v>
      </c>
      <c r="AA3091" s="56" t="e">
        <v>#N/A</v>
      </c>
      <c r="AB3091" s="56" t="e">
        <v>#N/A</v>
      </c>
      <c r="AC3091" s="111"/>
      <c r="AD3091" s="53"/>
      <c r="AE3091" s="53"/>
      <c r="AF3091" s="53"/>
      <c r="AG3091" s="53"/>
      <c r="AH3091" s="53"/>
      <c r="AI3091" s="53"/>
      <c r="AJ3091" s="53"/>
      <c r="AK3091" s="53"/>
      <c r="AL3091" s="53"/>
      <c r="AM3091" s="49" t="e">
        <f>VLOOKUP(C3091:C6475,[3]Sheet3!$D$2:$D$21,1,0)</f>
        <v>#N/A</v>
      </c>
    </row>
    <row r="3092" spans="1:39" ht="30" customHeight="1">
      <c r="A3092" s="53" t="s">
        <v>627</v>
      </c>
      <c r="B3092" s="85">
        <v>40209</v>
      </c>
      <c r="C3092" s="85">
        <v>63308</v>
      </c>
      <c r="D3092" s="86" t="s">
        <v>1994</v>
      </c>
      <c r="E3092" s="87" t="s">
        <v>2623</v>
      </c>
      <c r="F3092" s="56" t="s">
        <v>5336</v>
      </c>
      <c r="G3092" s="30" t="s">
        <v>5495</v>
      </c>
      <c r="H3092" s="31">
        <v>1500</v>
      </c>
      <c r="I3092" s="31">
        <v>1500</v>
      </c>
      <c r="J3092" s="56" t="s">
        <v>116</v>
      </c>
      <c r="K3092" s="71" t="s">
        <v>3691</v>
      </c>
      <c r="L3092" s="55"/>
      <c r="M3092" s="55"/>
      <c r="N3092" s="57"/>
      <c r="O3092" s="57"/>
      <c r="P3092" s="57"/>
      <c r="Q3092" s="57"/>
      <c r="R3092" s="48"/>
      <c r="S3092" s="53"/>
      <c r="T3092" s="53"/>
      <c r="U3092" s="58" t="s">
        <v>4110</v>
      </c>
      <c r="V3092" s="85">
        <v>40209</v>
      </c>
      <c r="W3092" s="58" t="s">
        <v>5735</v>
      </c>
      <c r="X3092" s="58" t="s">
        <v>1019</v>
      </c>
      <c r="Y3092" s="53" t="e">
        <v>#N/A</v>
      </c>
      <c r="Z3092" s="56" t="e">
        <v>#N/A</v>
      </c>
      <c r="AA3092" s="56" t="e">
        <v>#N/A</v>
      </c>
      <c r="AB3092" s="56" t="e">
        <v>#N/A</v>
      </c>
      <c r="AC3092" s="111"/>
      <c r="AD3092" s="53"/>
      <c r="AE3092" s="53"/>
      <c r="AF3092" s="53"/>
      <c r="AG3092" s="53"/>
      <c r="AH3092" s="53"/>
      <c r="AI3092" s="53"/>
      <c r="AJ3092" s="53"/>
      <c r="AK3092" s="53"/>
      <c r="AL3092" s="53"/>
      <c r="AM3092" s="49" t="e">
        <f>VLOOKUP(C3092:C6476,[3]Sheet3!$D$2:$D$21,1,0)</f>
        <v>#N/A</v>
      </c>
    </row>
    <row r="3093" spans="1:39" ht="30" customHeight="1">
      <c r="A3093" s="53" t="s">
        <v>627</v>
      </c>
      <c r="B3093" s="85">
        <v>40145</v>
      </c>
      <c r="C3093" s="85">
        <v>57825</v>
      </c>
      <c r="D3093" s="86" t="s">
        <v>1730</v>
      </c>
      <c r="E3093" s="87" t="s">
        <v>3100</v>
      </c>
      <c r="F3093" s="56" t="s">
        <v>6103</v>
      </c>
      <c r="G3093" s="30" t="s">
        <v>429</v>
      </c>
      <c r="H3093" s="56">
        <v>1500</v>
      </c>
      <c r="I3093" s="56">
        <v>1700</v>
      </c>
      <c r="J3093" s="56" t="s">
        <v>3539</v>
      </c>
      <c r="K3093" s="71" t="s">
        <v>3691</v>
      </c>
      <c r="L3093" s="55"/>
      <c r="M3093" s="55"/>
      <c r="N3093" s="57"/>
      <c r="O3093" s="57"/>
      <c r="P3093" s="57"/>
      <c r="Q3093" s="57"/>
      <c r="R3093" s="48"/>
      <c r="S3093" s="53"/>
      <c r="T3093" s="53"/>
      <c r="U3093" s="58" t="s">
        <v>4110</v>
      </c>
      <c r="V3093" s="85">
        <v>40145</v>
      </c>
      <c r="W3093" s="58" t="s">
        <v>5702</v>
      </c>
      <c r="X3093" s="58" t="s">
        <v>6630</v>
      </c>
      <c r="Y3093" s="53" t="e">
        <v>#N/A</v>
      </c>
      <c r="Z3093" s="56" t="e">
        <v>#N/A</v>
      </c>
      <c r="AA3093" s="56" t="e">
        <v>#N/A</v>
      </c>
      <c r="AB3093" s="56" t="e">
        <v>#N/A</v>
      </c>
      <c r="AC3093" s="111"/>
      <c r="AD3093" s="53"/>
      <c r="AE3093" s="53"/>
      <c r="AF3093" s="53"/>
      <c r="AG3093" s="53"/>
      <c r="AH3093" s="53"/>
      <c r="AI3093" s="53"/>
      <c r="AJ3093" s="53"/>
      <c r="AK3093" s="53"/>
      <c r="AL3093" s="53"/>
      <c r="AM3093" s="49" t="e">
        <f>VLOOKUP(C3093:C6477,[3]Sheet3!$D$2:$D$21,1,0)</f>
        <v>#N/A</v>
      </c>
    </row>
    <row r="3094" spans="1:39" ht="30" customHeight="1">
      <c r="A3094" s="53" t="s">
        <v>627</v>
      </c>
      <c r="B3094" s="85">
        <v>40002</v>
      </c>
      <c r="C3094" s="85">
        <v>75351</v>
      </c>
      <c r="D3094" s="86" t="s">
        <v>5337</v>
      </c>
      <c r="E3094" s="87" t="s">
        <v>2623</v>
      </c>
      <c r="F3094" s="56" t="s">
        <v>3114</v>
      </c>
      <c r="G3094" s="30" t="s">
        <v>5109</v>
      </c>
      <c r="H3094" s="31">
        <v>1500</v>
      </c>
      <c r="I3094" s="31">
        <v>1500</v>
      </c>
      <c r="J3094" s="56" t="s">
        <v>6202</v>
      </c>
      <c r="K3094" s="71" t="s">
        <v>3691</v>
      </c>
      <c r="L3094" s="55"/>
      <c r="M3094" s="55"/>
      <c r="N3094" s="57"/>
      <c r="O3094" s="57"/>
      <c r="P3094" s="57"/>
      <c r="Q3094" s="57"/>
      <c r="R3094" s="48"/>
      <c r="S3094" s="53"/>
      <c r="T3094" s="53"/>
      <c r="U3094" s="58" t="s">
        <v>4110</v>
      </c>
      <c r="V3094" s="85">
        <v>40002</v>
      </c>
      <c r="W3094" s="58" t="s">
        <v>5700</v>
      </c>
      <c r="X3094" s="58" t="s">
        <v>2280</v>
      </c>
      <c r="Y3094" s="53" t="e">
        <v>#N/A</v>
      </c>
      <c r="Z3094" s="56" t="e">
        <v>#N/A</v>
      </c>
      <c r="AA3094" s="56" t="e">
        <v>#N/A</v>
      </c>
      <c r="AB3094" s="56" t="e">
        <v>#N/A</v>
      </c>
      <c r="AC3094" s="111"/>
      <c r="AD3094" s="53"/>
      <c r="AE3094" s="53"/>
      <c r="AF3094" s="53"/>
      <c r="AG3094" s="53"/>
      <c r="AH3094" s="53"/>
      <c r="AI3094" s="53"/>
      <c r="AJ3094" s="53"/>
      <c r="AK3094" s="53"/>
      <c r="AL3094" s="53"/>
      <c r="AM3094" s="49" t="e">
        <f>VLOOKUP(C3094:C6478,[3]Sheet3!$D$2:$D$21,1,0)</f>
        <v>#N/A</v>
      </c>
    </row>
    <row r="3095" spans="1:39" ht="30" customHeight="1">
      <c r="A3095" s="53" t="s">
        <v>627</v>
      </c>
      <c r="B3095" s="85">
        <v>40231</v>
      </c>
      <c r="C3095" s="85">
        <v>61440</v>
      </c>
      <c r="D3095" s="86" t="s">
        <v>5338</v>
      </c>
      <c r="E3095" s="87" t="s">
        <v>2623</v>
      </c>
      <c r="F3095" s="56" t="s">
        <v>4084</v>
      </c>
      <c r="G3095" s="56" t="s">
        <v>4569</v>
      </c>
      <c r="H3095" s="31">
        <v>1500</v>
      </c>
      <c r="I3095" s="31">
        <v>1500</v>
      </c>
      <c r="J3095" s="56" t="s">
        <v>7067</v>
      </c>
      <c r="K3095" s="71" t="s">
        <v>3691</v>
      </c>
      <c r="L3095" s="55"/>
      <c r="M3095" s="55"/>
      <c r="N3095" s="57"/>
      <c r="O3095" s="57"/>
      <c r="P3095" s="57"/>
      <c r="Q3095" s="57"/>
      <c r="R3095" s="48"/>
      <c r="S3095" s="53"/>
      <c r="T3095" s="53"/>
      <c r="U3095" s="58" t="s">
        <v>4110</v>
      </c>
      <c r="V3095" s="85">
        <v>40231</v>
      </c>
      <c r="W3095" s="58" t="s">
        <v>542</v>
      </c>
      <c r="X3095" s="58" t="s">
        <v>6630</v>
      </c>
      <c r="Y3095" s="53" t="e">
        <v>#N/A</v>
      </c>
      <c r="Z3095" s="56" t="e">
        <v>#N/A</v>
      </c>
      <c r="AA3095" s="56" t="e">
        <v>#N/A</v>
      </c>
      <c r="AB3095" s="56" t="e">
        <v>#N/A</v>
      </c>
      <c r="AC3095" s="111"/>
      <c r="AD3095" s="53"/>
      <c r="AE3095" s="53"/>
      <c r="AF3095" s="53"/>
      <c r="AG3095" s="53"/>
      <c r="AH3095" s="53"/>
      <c r="AI3095" s="53"/>
      <c r="AJ3095" s="53"/>
      <c r="AK3095" s="53"/>
      <c r="AL3095" s="53"/>
      <c r="AM3095" s="49" t="e">
        <f>VLOOKUP(C3095:C6479,[3]Sheet3!$D$2:$D$21,1,0)</f>
        <v>#N/A</v>
      </c>
    </row>
    <row r="3096" spans="1:39" ht="30" customHeight="1">
      <c r="A3096" s="53" t="s">
        <v>627</v>
      </c>
      <c r="B3096" s="85">
        <v>40035</v>
      </c>
      <c r="C3096" s="85">
        <v>63483</v>
      </c>
      <c r="D3096" s="86" t="s">
        <v>4802</v>
      </c>
      <c r="E3096" s="87" t="s">
        <v>3100</v>
      </c>
      <c r="F3096" s="56" t="s">
        <v>6427</v>
      </c>
      <c r="G3096" s="56" t="s">
        <v>938</v>
      </c>
      <c r="H3096" s="31">
        <v>1500</v>
      </c>
      <c r="I3096" s="31">
        <v>1700</v>
      </c>
      <c r="J3096" s="56" t="s">
        <v>6202</v>
      </c>
      <c r="K3096" s="71" t="s">
        <v>3691</v>
      </c>
      <c r="L3096" s="55"/>
      <c r="M3096" s="55"/>
      <c r="N3096" s="57"/>
      <c r="O3096" s="57"/>
      <c r="P3096" s="57"/>
      <c r="Q3096" s="57"/>
      <c r="R3096" s="48"/>
      <c r="S3096" s="53"/>
      <c r="T3096" s="53"/>
      <c r="U3096" s="58" t="s">
        <v>4110</v>
      </c>
      <c r="V3096" s="85">
        <v>40035</v>
      </c>
      <c r="W3096" s="58" t="s">
        <v>4809</v>
      </c>
      <c r="X3096" s="58" t="s">
        <v>2280</v>
      </c>
      <c r="Y3096" s="73" t="e">
        <v>#N/A</v>
      </c>
      <c r="Z3096" s="56" t="e">
        <v>#N/A</v>
      </c>
      <c r="AA3096" s="56" t="e">
        <v>#N/A</v>
      </c>
      <c r="AB3096" s="56" t="e">
        <v>#N/A</v>
      </c>
      <c r="AC3096" s="111"/>
      <c r="AD3096" s="53"/>
      <c r="AE3096" s="53"/>
      <c r="AF3096" s="53"/>
      <c r="AG3096" s="53"/>
      <c r="AH3096" s="53"/>
      <c r="AI3096" s="53"/>
      <c r="AJ3096" s="53"/>
      <c r="AK3096" s="53"/>
      <c r="AL3096" s="53"/>
      <c r="AM3096" s="49" t="e">
        <f>VLOOKUP(C3096:C6480,[3]Sheet3!$D$2:$D$21,1,0)</f>
        <v>#N/A</v>
      </c>
    </row>
    <row r="3097" spans="1:39" ht="30" customHeight="1">
      <c r="A3097" s="53" t="s">
        <v>627</v>
      </c>
      <c r="B3097" s="85">
        <v>40005</v>
      </c>
      <c r="C3097" s="85">
        <v>76220</v>
      </c>
      <c r="D3097" s="86" t="s">
        <v>4807</v>
      </c>
      <c r="E3097" s="87" t="s">
        <v>2623</v>
      </c>
      <c r="F3097" s="56" t="s">
        <v>6106</v>
      </c>
      <c r="G3097" s="30" t="s">
        <v>4569</v>
      </c>
      <c r="H3097" s="31">
        <v>1500</v>
      </c>
      <c r="I3097" s="31">
        <v>1200</v>
      </c>
      <c r="J3097" s="56" t="s">
        <v>7067</v>
      </c>
      <c r="K3097" s="71" t="s">
        <v>3691</v>
      </c>
      <c r="L3097" s="55"/>
      <c r="M3097" s="55"/>
      <c r="N3097" s="57"/>
      <c r="O3097" s="57"/>
      <c r="P3097" s="57"/>
      <c r="Q3097" s="57"/>
      <c r="R3097" s="48"/>
      <c r="S3097" s="53"/>
      <c r="T3097" s="53"/>
      <c r="U3097" s="58" t="s">
        <v>4110</v>
      </c>
      <c r="V3097" s="85">
        <v>40005</v>
      </c>
      <c r="W3097" s="58" t="s">
        <v>5703</v>
      </c>
      <c r="X3097" s="58" t="s">
        <v>6631</v>
      </c>
      <c r="Y3097" s="53" t="s">
        <v>6992</v>
      </c>
      <c r="Z3097" s="56" t="e">
        <v>#N/A</v>
      </c>
      <c r="AA3097" s="56" t="e">
        <v>#N/A</v>
      </c>
      <c r="AB3097" s="56" t="e">
        <v>#N/A</v>
      </c>
      <c r="AC3097" s="111"/>
      <c r="AD3097" s="53"/>
      <c r="AE3097" s="53"/>
      <c r="AF3097" s="53"/>
      <c r="AG3097" s="53"/>
      <c r="AH3097" s="53"/>
      <c r="AI3097" s="53"/>
      <c r="AJ3097" s="53"/>
      <c r="AK3097" s="53"/>
      <c r="AL3097" s="53"/>
      <c r="AM3097" s="49" t="e">
        <f>VLOOKUP(C3097:C6481,[3]Sheet3!$D$2:$D$21,1,0)</f>
        <v>#N/A</v>
      </c>
    </row>
    <row r="3098" spans="1:39" ht="30" customHeight="1">
      <c r="A3098" s="53" t="s">
        <v>627</v>
      </c>
      <c r="B3098" s="85">
        <v>40005</v>
      </c>
      <c r="C3098" s="85">
        <v>55931</v>
      </c>
      <c r="D3098" s="86" t="s">
        <v>4803</v>
      </c>
      <c r="E3098" s="87" t="s">
        <v>2623</v>
      </c>
      <c r="F3098" s="56" t="s">
        <v>6106</v>
      </c>
      <c r="G3098" s="30" t="s">
        <v>4569</v>
      </c>
      <c r="H3098" s="31">
        <v>1500</v>
      </c>
      <c r="I3098" s="31">
        <v>1200</v>
      </c>
      <c r="J3098" s="56" t="s">
        <v>7067</v>
      </c>
      <c r="K3098" s="71" t="s">
        <v>3691</v>
      </c>
      <c r="L3098" s="55"/>
      <c r="M3098" s="55"/>
      <c r="N3098" s="57"/>
      <c r="O3098" s="57"/>
      <c r="P3098" s="57"/>
      <c r="Q3098" s="57"/>
      <c r="R3098" s="48"/>
      <c r="S3098" s="53"/>
      <c r="T3098" s="53"/>
      <c r="U3098" s="58" t="s">
        <v>4110</v>
      </c>
      <c r="V3098" s="85">
        <v>40005</v>
      </c>
      <c r="W3098" s="58" t="s">
        <v>5703</v>
      </c>
      <c r="X3098" s="58" t="s">
        <v>6631</v>
      </c>
      <c r="Y3098" s="53" t="e">
        <v>#N/A</v>
      </c>
      <c r="Z3098" s="56" t="e">
        <v>#N/A</v>
      </c>
      <c r="AA3098" s="56" t="e">
        <v>#N/A</v>
      </c>
      <c r="AB3098" s="56" t="e">
        <v>#N/A</v>
      </c>
      <c r="AC3098" s="111"/>
      <c r="AD3098" s="53"/>
      <c r="AE3098" s="53"/>
      <c r="AF3098" s="53"/>
      <c r="AG3098" s="53"/>
      <c r="AH3098" s="53"/>
      <c r="AI3098" s="53"/>
      <c r="AJ3098" s="53"/>
      <c r="AK3098" s="53"/>
      <c r="AL3098" s="53"/>
      <c r="AM3098" s="49" t="e">
        <f>VLOOKUP(C3098:C6482,[3]Sheet3!$D$2:$D$21,1,0)</f>
        <v>#N/A</v>
      </c>
    </row>
    <row r="3099" spans="1:39" ht="30" customHeight="1">
      <c r="A3099" s="53" t="s">
        <v>627</v>
      </c>
      <c r="B3099" s="85">
        <v>40005</v>
      </c>
      <c r="C3099" s="85">
        <v>59475</v>
      </c>
      <c r="D3099" s="86" t="s">
        <v>4804</v>
      </c>
      <c r="E3099" s="87" t="s">
        <v>2623</v>
      </c>
      <c r="F3099" s="56" t="s">
        <v>6106</v>
      </c>
      <c r="G3099" s="30" t="s">
        <v>4569</v>
      </c>
      <c r="H3099" s="31">
        <v>1500</v>
      </c>
      <c r="I3099" s="31">
        <v>1200</v>
      </c>
      <c r="J3099" s="56" t="s">
        <v>7067</v>
      </c>
      <c r="K3099" s="71" t="s">
        <v>3691</v>
      </c>
      <c r="L3099" s="55"/>
      <c r="M3099" s="55"/>
      <c r="N3099" s="57"/>
      <c r="O3099" s="57"/>
      <c r="P3099" s="57"/>
      <c r="Q3099" s="57"/>
      <c r="R3099" s="48"/>
      <c r="S3099" s="53"/>
      <c r="T3099" s="53"/>
      <c r="U3099" s="58" t="s">
        <v>4110</v>
      </c>
      <c r="V3099" s="85">
        <v>40005</v>
      </c>
      <c r="W3099" s="58" t="s">
        <v>5703</v>
      </c>
      <c r="X3099" s="58" t="s">
        <v>6631</v>
      </c>
      <c r="Y3099" s="73" t="e">
        <v>#N/A</v>
      </c>
      <c r="Z3099" s="56" t="e">
        <v>#N/A</v>
      </c>
      <c r="AA3099" s="56" t="e">
        <v>#N/A</v>
      </c>
      <c r="AB3099" s="56" t="e">
        <v>#N/A</v>
      </c>
      <c r="AC3099" s="111"/>
      <c r="AD3099" s="53"/>
      <c r="AE3099" s="53"/>
      <c r="AF3099" s="53"/>
      <c r="AG3099" s="53"/>
      <c r="AH3099" s="53"/>
      <c r="AI3099" s="53"/>
      <c r="AJ3099" s="53"/>
      <c r="AK3099" s="53"/>
      <c r="AL3099" s="53"/>
      <c r="AM3099" s="49" t="e">
        <f>VLOOKUP(C3099:C6483,[3]Sheet3!$D$2:$D$21,1,0)</f>
        <v>#N/A</v>
      </c>
    </row>
    <row r="3100" spans="1:39" ht="30" customHeight="1">
      <c r="A3100" s="73" t="s">
        <v>627</v>
      </c>
      <c r="B3100" s="85">
        <v>40005</v>
      </c>
      <c r="C3100" s="85">
        <v>55939</v>
      </c>
      <c r="D3100" s="86" t="s">
        <v>4805</v>
      </c>
      <c r="E3100" s="87" t="s">
        <v>2623</v>
      </c>
      <c r="F3100" s="56" t="s">
        <v>6106</v>
      </c>
      <c r="G3100" s="30" t="s">
        <v>4569</v>
      </c>
      <c r="H3100" s="31">
        <v>1500</v>
      </c>
      <c r="I3100" s="31">
        <v>1200</v>
      </c>
      <c r="J3100" s="56" t="s">
        <v>7067</v>
      </c>
      <c r="K3100" s="71" t="s">
        <v>3691</v>
      </c>
      <c r="L3100" s="74"/>
      <c r="M3100" s="74"/>
      <c r="N3100" s="75"/>
      <c r="O3100" s="75"/>
      <c r="P3100" s="75"/>
      <c r="Q3100" s="75"/>
      <c r="R3100" s="76"/>
      <c r="S3100" s="73"/>
      <c r="T3100" s="73"/>
      <c r="U3100" s="58" t="s">
        <v>4110</v>
      </c>
      <c r="V3100" s="85">
        <v>40005</v>
      </c>
      <c r="W3100" s="58" t="s">
        <v>5703</v>
      </c>
      <c r="X3100" s="58" t="s">
        <v>6631</v>
      </c>
      <c r="Y3100" s="53" t="s">
        <v>6993</v>
      </c>
      <c r="Z3100" s="56" t="e">
        <v>#N/A</v>
      </c>
      <c r="AA3100" s="56" t="e">
        <v>#N/A</v>
      </c>
      <c r="AB3100" s="56" t="e">
        <v>#N/A</v>
      </c>
      <c r="AC3100" s="111"/>
      <c r="AD3100" s="53"/>
      <c r="AE3100" s="53"/>
      <c r="AF3100" s="53"/>
      <c r="AG3100" s="53"/>
      <c r="AH3100" s="53"/>
      <c r="AI3100" s="53"/>
      <c r="AJ3100" s="53"/>
      <c r="AK3100" s="53"/>
      <c r="AL3100" s="53"/>
      <c r="AM3100" s="49" t="e">
        <f>VLOOKUP(C3100:C6484,[3]Sheet3!$D$2:$D$21,1,0)</f>
        <v>#N/A</v>
      </c>
    </row>
    <row r="3101" spans="1:39" s="53" customFormat="1" ht="30" customHeight="1">
      <c r="A3101" s="53" t="s">
        <v>627</v>
      </c>
      <c r="B3101" s="85">
        <v>40191</v>
      </c>
      <c r="C3101" s="85">
        <v>66370</v>
      </c>
      <c r="D3101" s="86" t="s">
        <v>4808</v>
      </c>
      <c r="E3101" s="87" t="s">
        <v>2623</v>
      </c>
      <c r="F3101" s="56" t="s">
        <v>4083</v>
      </c>
      <c r="G3101" s="30" t="s">
        <v>2927</v>
      </c>
      <c r="H3101" s="31">
        <v>1500</v>
      </c>
      <c r="I3101" s="31">
        <v>1500</v>
      </c>
      <c r="J3101" s="56" t="s">
        <v>4806</v>
      </c>
      <c r="K3101" s="71" t="s">
        <v>3691</v>
      </c>
      <c r="L3101" s="55"/>
      <c r="M3101" s="55"/>
      <c r="N3101" s="57"/>
      <c r="O3101" s="57"/>
      <c r="P3101" s="57"/>
      <c r="Q3101" s="57"/>
      <c r="R3101" s="48"/>
      <c r="U3101" s="58" t="s">
        <v>4110</v>
      </c>
      <c r="V3101" s="85">
        <v>40191</v>
      </c>
      <c r="W3101" s="58" t="s">
        <v>6596</v>
      </c>
      <c r="X3101" s="58" t="s">
        <v>2280</v>
      </c>
      <c r="Y3101" s="53" t="e">
        <v>#N/A</v>
      </c>
      <c r="Z3101" s="56" t="e">
        <v>#N/A</v>
      </c>
      <c r="AA3101" s="56" t="e">
        <v>#N/A</v>
      </c>
      <c r="AB3101" s="56" t="e">
        <v>#N/A</v>
      </c>
      <c r="AC3101" s="111"/>
      <c r="AM3101" s="49" t="e">
        <f>VLOOKUP(C3101:C6485,[3]Sheet3!$D$2:$D$21,1,0)</f>
        <v>#N/A</v>
      </c>
    </row>
    <row r="3102" spans="1:39" ht="30" customHeight="1">
      <c r="A3102" s="53" t="s">
        <v>627</v>
      </c>
      <c r="B3102" s="85">
        <v>40100</v>
      </c>
      <c r="C3102" s="85">
        <v>63896</v>
      </c>
      <c r="D3102" s="86" t="s">
        <v>5284</v>
      </c>
      <c r="E3102" s="87" t="s">
        <v>2623</v>
      </c>
      <c r="F3102" s="56" t="s">
        <v>4009</v>
      </c>
      <c r="G3102" s="30" t="s">
        <v>5542</v>
      </c>
      <c r="H3102" s="31">
        <v>1500</v>
      </c>
      <c r="I3102" s="31">
        <v>1200</v>
      </c>
      <c r="J3102" s="56" t="s">
        <v>5543</v>
      </c>
      <c r="K3102" s="55" t="s">
        <v>1061</v>
      </c>
      <c r="L3102" s="55"/>
      <c r="M3102" s="55"/>
      <c r="N3102" s="57"/>
      <c r="O3102" s="57"/>
      <c r="P3102" s="57"/>
      <c r="Q3102" s="57"/>
      <c r="R3102" s="48"/>
      <c r="S3102" s="53"/>
      <c r="T3102" s="53"/>
      <c r="U3102" s="58" t="s">
        <v>4110</v>
      </c>
      <c r="V3102" s="85">
        <v>40100</v>
      </c>
      <c r="W3102" s="58" t="s">
        <v>5736</v>
      </c>
      <c r="X3102" s="58" t="s">
        <v>1019</v>
      </c>
      <c r="Y3102" s="53" t="e">
        <v>#N/A</v>
      </c>
      <c r="Z3102" s="56" t="e">
        <v>#N/A</v>
      </c>
      <c r="AA3102" s="56" t="e">
        <v>#N/A</v>
      </c>
      <c r="AB3102" s="56" t="e">
        <v>#N/A</v>
      </c>
      <c r="AC3102" s="111"/>
      <c r="AD3102" s="53"/>
      <c r="AE3102" s="53"/>
      <c r="AF3102" s="53"/>
      <c r="AG3102" s="53"/>
      <c r="AH3102" s="53"/>
      <c r="AI3102" s="53"/>
      <c r="AJ3102" s="53"/>
      <c r="AK3102" s="53"/>
      <c r="AL3102" s="53"/>
      <c r="AM3102" s="49" t="e">
        <f>VLOOKUP(C3102:C6486,[3]Sheet3!$D$2:$D$21,1,0)</f>
        <v>#N/A</v>
      </c>
    </row>
    <row r="3103" spans="1:39" ht="30" customHeight="1">
      <c r="A3103" s="53" t="s">
        <v>627</v>
      </c>
      <c r="B3103" s="85">
        <v>40090</v>
      </c>
      <c r="C3103" s="85">
        <v>66588</v>
      </c>
      <c r="D3103" s="86" t="s">
        <v>5283</v>
      </c>
      <c r="E3103" s="87" t="s">
        <v>6252</v>
      </c>
      <c r="F3103" s="56" t="s">
        <v>6105</v>
      </c>
      <c r="G3103" s="56" t="s">
        <v>294</v>
      </c>
      <c r="H3103" s="56">
        <v>1500</v>
      </c>
      <c r="I3103" s="56">
        <v>1600</v>
      </c>
      <c r="J3103" s="56" t="s">
        <v>2521</v>
      </c>
      <c r="K3103" s="71" t="s">
        <v>3691</v>
      </c>
      <c r="L3103" s="55"/>
      <c r="M3103" s="55"/>
      <c r="N3103" s="57"/>
      <c r="O3103" s="57"/>
      <c r="P3103" s="57"/>
      <c r="Q3103" s="57"/>
      <c r="R3103" s="48"/>
      <c r="S3103" s="53"/>
      <c r="T3103" s="53"/>
      <c r="U3103" s="58" t="s">
        <v>4110</v>
      </c>
      <c r="V3103" s="85">
        <v>40090</v>
      </c>
      <c r="W3103" s="58" t="s">
        <v>5731</v>
      </c>
      <c r="X3103" s="58" t="s">
        <v>1023</v>
      </c>
      <c r="Y3103" s="53" t="e">
        <v>#N/A</v>
      </c>
      <c r="Z3103" s="56" t="e">
        <v>#N/A</v>
      </c>
      <c r="AA3103" s="56" t="e">
        <v>#N/A</v>
      </c>
      <c r="AB3103" s="56" t="e">
        <v>#N/A</v>
      </c>
      <c r="AC3103" s="111"/>
      <c r="AD3103" s="53"/>
      <c r="AE3103" s="53"/>
      <c r="AF3103" s="53"/>
      <c r="AG3103" s="53"/>
      <c r="AH3103" s="53"/>
      <c r="AI3103" s="53"/>
      <c r="AJ3103" s="53"/>
      <c r="AK3103" s="53"/>
      <c r="AL3103" s="53"/>
      <c r="AM3103" s="49" t="e">
        <f>VLOOKUP(C3103:C6487,[3]Sheet3!$D$2:$D$21,1,0)</f>
        <v>#N/A</v>
      </c>
    </row>
    <row r="3104" spans="1:39" ht="30" customHeight="1">
      <c r="A3104" s="53" t="s">
        <v>627</v>
      </c>
      <c r="B3104" s="85">
        <v>40267</v>
      </c>
      <c r="C3104" s="85">
        <v>61462</v>
      </c>
      <c r="D3104" s="86" t="s">
        <v>5282</v>
      </c>
      <c r="E3104" s="87" t="s">
        <v>2623</v>
      </c>
      <c r="F3104" s="56" t="s">
        <v>1471</v>
      </c>
      <c r="G3104" s="30" t="s">
        <v>4973</v>
      </c>
      <c r="H3104" s="30">
        <v>1500</v>
      </c>
      <c r="I3104" s="30">
        <v>1200</v>
      </c>
      <c r="J3104" s="56" t="s">
        <v>5116</v>
      </c>
      <c r="K3104" s="71" t="s">
        <v>3691</v>
      </c>
      <c r="L3104" s="55"/>
      <c r="M3104" s="55"/>
      <c r="N3104" s="57"/>
      <c r="O3104" s="57"/>
      <c r="P3104" s="57"/>
      <c r="Q3104" s="57"/>
      <c r="R3104" s="48"/>
      <c r="S3104" s="53"/>
      <c r="T3104" s="53"/>
      <c r="U3104" s="58" t="s">
        <v>4110</v>
      </c>
      <c r="V3104" s="85">
        <v>40267</v>
      </c>
      <c r="W3104" s="58" t="s">
        <v>5532</v>
      </c>
      <c r="X3104" s="58" t="s">
        <v>5533</v>
      </c>
      <c r="Y3104" s="53" t="s">
        <v>7902</v>
      </c>
      <c r="Z3104" s="56" t="e">
        <v>#N/A</v>
      </c>
      <c r="AA3104" s="56" t="e">
        <v>#N/A</v>
      </c>
      <c r="AB3104" s="56" t="e">
        <v>#N/A</v>
      </c>
      <c r="AC3104" s="111"/>
      <c r="AD3104" s="53"/>
      <c r="AE3104" s="53"/>
      <c r="AF3104" s="53"/>
      <c r="AG3104" s="53"/>
      <c r="AH3104" s="53"/>
      <c r="AI3104" s="53"/>
      <c r="AJ3104" s="53"/>
      <c r="AK3104" s="53"/>
      <c r="AL3104" s="53"/>
      <c r="AM3104" s="49" t="e">
        <f>VLOOKUP(C3104:C6488,[3]Sheet3!$D$2:$D$21,1,0)</f>
        <v>#N/A</v>
      </c>
    </row>
    <row r="3105" spans="1:39" ht="30" customHeight="1">
      <c r="A3105" s="53" t="s">
        <v>627</v>
      </c>
      <c r="B3105" s="85">
        <v>40267</v>
      </c>
      <c r="C3105" s="85">
        <v>61490</v>
      </c>
      <c r="D3105" s="86" t="s">
        <v>5281</v>
      </c>
      <c r="E3105" s="87" t="s">
        <v>2623</v>
      </c>
      <c r="F3105" s="56" t="s">
        <v>1471</v>
      </c>
      <c r="G3105" s="30" t="s">
        <v>4973</v>
      </c>
      <c r="H3105" s="30">
        <v>1500</v>
      </c>
      <c r="I3105" s="30">
        <v>1200</v>
      </c>
      <c r="J3105" s="56" t="s">
        <v>5116</v>
      </c>
      <c r="K3105" s="71" t="s">
        <v>3691</v>
      </c>
      <c r="L3105" s="55"/>
      <c r="M3105" s="55"/>
      <c r="N3105" s="57"/>
      <c r="O3105" s="57"/>
      <c r="P3105" s="57"/>
      <c r="Q3105" s="57"/>
      <c r="R3105" s="48"/>
      <c r="S3105" s="53"/>
      <c r="T3105" s="53"/>
      <c r="U3105" s="58" t="s">
        <v>4110</v>
      </c>
      <c r="V3105" s="85">
        <v>40267</v>
      </c>
      <c r="W3105" s="58" t="s">
        <v>5532</v>
      </c>
      <c r="X3105" s="58" t="s">
        <v>5533</v>
      </c>
      <c r="Y3105" s="73" t="s">
        <v>7903</v>
      </c>
      <c r="Z3105" s="56" t="e">
        <v>#N/A</v>
      </c>
      <c r="AA3105" s="56" t="e">
        <v>#N/A</v>
      </c>
      <c r="AB3105" s="56" t="e">
        <v>#N/A</v>
      </c>
      <c r="AC3105" s="111"/>
      <c r="AD3105" s="53"/>
      <c r="AE3105" s="53"/>
      <c r="AF3105" s="53"/>
      <c r="AG3105" s="53"/>
      <c r="AH3105" s="53"/>
      <c r="AI3105" s="53"/>
      <c r="AJ3105" s="53"/>
      <c r="AK3105" s="53"/>
      <c r="AL3105" s="53"/>
      <c r="AM3105" s="49" t="e">
        <f>VLOOKUP(C3105:C6489,[3]Sheet3!$D$2:$D$21,1,0)</f>
        <v>#N/A</v>
      </c>
    </row>
    <row r="3106" spans="1:39" ht="30" customHeight="1">
      <c r="A3106" s="53" t="s">
        <v>627</v>
      </c>
      <c r="B3106" s="85">
        <v>40267</v>
      </c>
      <c r="C3106" s="85">
        <v>61481</v>
      </c>
      <c r="D3106" s="86" t="s">
        <v>5280</v>
      </c>
      <c r="E3106" s="87" t="s">
        <v>2623</v>
      </c>
      <c r="F3106" s="56" t="s">
        <v>1471</v>
      </c>
      <c r="G3106" s="30" t="s">
        <v>4973</v>
      </c>
      <c r="H3106" s="30">
        <v>1500</v>
      </c>
      <c r="I3106" s="30">
        <v>1200</v>
      </c>
      <c r="J3106" s="56" t="s">
        <v>5116</v>
      </c>
      <c r="K3106" s="71" t="s">
        <v>3691</v>
      </c>
      <c r="L3106" s="55"/>
      <c r="M3106" s="55"/>
      <c r="N3106" s="57"/>
      <c r="O3106" s="57"/>
      <c r="P3106" s="57"/>
      <c r="Q3106" s="57"/>
      <c r="R3106" s="48"/>
      <c r="S3106" s="53"/>
      <c r="T3106" s="53"/>
      <c r="U3106" s="58" t="s">
        <v>4110</v>
      </c>
      <c r="V3106" s="85">
        <v>40267</v>
      </c>
      <c r="W3106" s="58" t="s">
        <v>5532</v>
      </c>
      <c r="X3106" s="58" t="s">
        <v>5533</v>
      </c>
      <c r="Y3106" s="53" t="s">
        <v>6994</v>
      </c>
      <c r="Z3106" s="56" t="e">
        <v>#N/A</v>
      </c>
      <c r="AA3106" s="56" t="e">
        <v>#N/A</v>
      </c>
      <c r="AB3106" s="56" t="e">
        <v>#N/A</v>
      </c>
      <c r="AC3106" s="111"/>
      <c r="AD3106" s="53"/>
      <c r="AE3106" s="53"/>
      <c r="AF3106" s="53"/>
      <c r="AG3106" s="53"/>
      <c r="AH3106" s="53"/>
      <c r="AI3106" s="53"/>
      <c r="AJ3106" s="53"/>
      <c r="AK3106" s="53"/>
      <c r="AL3106" s="53"/>
      <c r="AM3106" s="49" t="e">
        <f>VLOOKUP(C3106:C6490,[3]Sheet3!$D$2:$D$21,1,0)</f>
        <v>#N/A</v>
      </c>
    </row>
    <row r="3107" spans="1:39" ht="30" customHeight="1">
      <c r="A3107" s="53" t="s">
        <v>627</v>
      </c>
      <c r="B3107" s="85">
        <v>40267</v>
      </c>
      <c r="C3107" s="85">
        <v>61489</v>
      </c>
      <c r="D3107" s="86" t="s">
        <v>5279</v>
      </c>
      <c r="E3107" s="87" t="s">
        <v>2623</v>
      </c>
      <c r="F3107" s="56" t="s">
        <v>1471</v>
      </c>
      <c r="G3107" s="30" t="s">
        <v>4973</v>
      </c>
      <c r="H3107" s="30">
        <v>1500</v>
      </c>
      <c r="I3107" s="30">
        <v>1200</v>
      </c>
      <c r="J3107" s="56" t="s">
        <v>5116</v>
      </c>
      <c r="K3107" s="71" t="s">
        <v>3691</v>
      </c>
      <c r="L3107" s="55"/>
      <c r="M3107" s="55"/>
      <c r="N3107" s="57"/>
      <c r="O3107" s="57"/>
      <c r="P3107" s="57"/>
      <c r="Q3107" s="57"/>
      <c r="R3107" s="48"/>
      <c r="S3107" s="53"/>
      <c r="T3107" s="53"/>
      <c r="U3107" s="58" t="s">
        <v>4110</v>
      </c>
      <c r="V3107" s="85">
        <v>40267</v>
      </c>
      <c r="W3107" s="58" t="s">
        <v>5532</v>
      </c>
      <c r="X3107" s="58" t="s">
        <v>5533</v>
      </c>
      <c r="Y3107" s="53" t="s">
        <v>7904</v>
      </c>
      <c r="Z3107" s="56" t="e">
        <v>#N/A</v>
      </c>
      <c r="AA3107" s="56" t="e">
        <v>#N/A</v>
      </c>
      <c r="AB3107" s="56" t="e">
        <v>#N/A</v>
      </c>
      <c r="AC3107" s="111"/>
      <c r="AD3107" s="53"/>
      <c r="AE3107" s="53"/>
      <c r="AF3107" s="53"/>
      <c r="AG3107" s="53"/>
      <c r="AH3107" s="53"/>
      <c r="AI3107" s="53"/>
      <c r="AJ3107" s="53"/>
      <c r="AK3107" s="53"/>
      <c r="AL3107" s="53"/>
      <c r="AM3107" s="49" t="e">
        <f>VLOOKUP(C3107:C6491,[3]Sheet3!$D$2:$D$21,1,0)</f>
        <v>#N/A</v>
      </c>
    </row>
    <row r="3108" spans="1:39" ht="30" customHeight="1">
      <c r="A3108" s="53" t="s">
        <v>627</v>
      </c>
      <c r="B3108" s="85">
        <v>40100</v>
      </c>
      <c r="C3108" s="85">
        <v>76035</v>
      </c>
      <c r="D3108" s="86" t="s">
        <v>5278</v>
      </c>
      <c r="E3108" s="87" t="s">
        <v>2623</v>
      </c>
      <c r="F3108" s="56" t="s">
        <v>4009</v>
      </c>
      <c r="G3108" s="30" t="s">
        <v>5542</v>
      </c>
      <c r="H3108" s="31">
        <v>1500</v>
      </c>
      <c r="I3108" s="31">
        <v>1200</v>
      </c>
      <c r="J3108" s="56" t="s">
        <v>5543</v>
      </c>
      <c r="K3108" s="55" t="s">
        <v>1061</v>
      </c>
      <c r="L3108" s="55"/>
      <c r="M3108" s="55"/>
      <c r="N3108" s="57"/>
      <c r="O3108" s="57"/>
      <c r="P3108" s="57"/>
      <c r="Q3108" s="57"/>
      <c r="R3108" s="48"/>
      <c r="S3108" s="53"/>
      <c r="T3108" s="53"/>
      <c r="U3108" s="58" t="s">
        <v>4110</v>
      </c>
      <c r="V3108" s="85">
        <v>40100</v>
      </c>
      <c r="W3108" s="58" t="s">
        <v>5736</v>
      </c>
      <c r="X3108" s="58" t="s">
        <v>1019</v>
      </c>
      <c r="Y3108" s="53" t="e">
        <v>#N/A</v>
      </c>
      <c r="Z3108" s="56" t="e">
        <v>#N/A</v>
      </c>
      <c r="AA3108" s="56" t="e">
        <v>#N/A</v>
      </c>
      <c r="AB3108" s="56" t="e">
        <v>#N/A</v>
      </c>
      <c r="AC3108" s="111"/>
      <c r="AD3108" s="53"/>
      <c r="AE3108" s="53"/>
      <c r="AF3108" s="53"/>
      <c r="AG3108" s="53"/>
      <c r="AH3108" s="53"/>
      <c r="AI3108" s="53"/>
      <c r="AJ3108" s="53"/>
      <c r="AK3108" s="53"/>
      <c r="AL3108" s="53"/>
      <c r="AM3108" s="49" t="e">
        <f>VLOOKUP(C3108:C6492,[3]Sheet3!$D$2:$D$21,1,0)</f>
        <v>#N/A</v>
      </c>
    </row>
    <row r="3109" spans="1:39" ht="30" customHeight="1">
      <c r="A3109" s="53" t="s">
        <v>627</v>
      </c>
      <c r="B3109" s="85">
        <v>40097</v>
      </c>
      <c r="C3109" s="85">
        <v>63743</v>
      </c>
      <c r="D3109" s="86" t="s">
        <v>5512</v>
      </c>
      <c r="E3109" s="87" t="s">
        <v>3100</v>
      </c>
      <c r="F3109" s="56" t="s">
        <v>4084</v>
      </c>
      <c r="G3109" s="56" t="s">
        <v>374</v>
      </c>
      <c r="H3109" s="31">
        <v>1500</v>
      </c>
      <c r="I3109" s="31">
        <v>1700</v>
      </c>
      <c r="J3109" s="56" t="s">
        <v>7067</v>
      </c>
      <c r="K3109" s="71" t="s">
        <v>3691</v>
      </c>
      <c r="L3109" s="55"/>
      <c r="M3109" s="55"/>
      <c r="N3109" s="57"/>
      <c r="O3109" s="57"/>
      <c r="P3109" s="57"/>
      <c r="Q3109" s="57"/>
      <c r="R3109" s="48"/>
      <c r="S3109" s="53"/>
      <c r="T3109" s="53"/>
      <c r="U3109" s="58" t="s">
        <v>4110</v>
      </c>
      <c r="V3109" s="85">
        <v>40097</v>
      </c>
      <c r="W3109" s="58" t="s">
        <v>5735</v>
      </c>
      <c r="X3109" s="58" t="s">
        <v>1019</v>
      </c>
      <c r="Y3109" s="53" t="e">
        <v>#N/A</v>
      </c>
      <c r="Z3109" s="56" t="e">
        <v>#N/A</v>
      </c>
      <c r="AA3109" s="56" t="e">
        <v>#N/A</v>
      </c>
      <c r="AB3109" s="56" t="e">
        <v>#N/A</v>
      </c>
      <c r="AC3109" s="111"/>
      <c r="AD3109" s="53"/>
      <c r="AE3109" s="53"/>
      <c r="AF3109" s="53"/>
      <c r="AG3109" s="53"/>
      <c r="AH3109" s="53"/>
      <c r="AI3109" s="53"/>
      <c r="AJ3109" s="53"/>
      <c r="AK3109" s="53"/>
      <c r="AL3109" s="53"/>
      <c r="AM3109" s="49" t="e">
        <f>VLOOKUP(C3109:C6493,[3]Sheet3!$D$2:$D$21,1,0)</f>
        <v>#N/A</v>
      </c>
    </row>
    <row r="3110" spans="1:39" ht="30" customHeight="1">
      <c r="A3110" s="53" t="s">
        <v>627</v>
      </c>
      <c r="B3110" s="85">
        <v>40097</v>
      </c>
      <c r="C3110" s="85">
        <v>63914</v>
      </c>
      <c r="D3110" s="86" t="s">
        <v>5511</v>
      </c>
      <c r="E3110" s="87" t="s">
        <v>3100</v>
      </c>
      <c r="F3110" s="56" t="s">
        <v>4084</v>
      </c>
      <c r="G3110" s="56" t="s">
        <v>374</v>
      </c>
      <c r="H3110" s="31">
        <v>1500</v>
      </c>
      <c r="I3110" s="31">
        <v>1700</v>
      </c>
      <c r="J3110" s="56" t="s">
        <v>7067</v>
      </c>
      <c r="K3110" s="71" t="s">
        <v>3691</v>
      </c>
      <c r="L3110" s="55"/>
      <c r="M3110" s="55"/>
      <c r="N3110" s="57"/>
      <c r="O3110" s="57"/>
      <c r="P3110" s="57"/>
      <c r="Q3110" s="57"/>
      <c r="R3110" s="48"/>
      <c r="S3110" s="53"/>
      <c r="T3110" s="53"/>
      <c r="U3110" s="58" t="s">
        <v>4110</v>
      </c>
      <c r="V3110" s="85">
        <v>40097</v>
      </c>
      <c r="W3110" s="58" t="s">
        <v>5735</v>
      </c>
      <c r="X3110" s="58" t="s">
        <v>1019</v>
      </c>
      <c r="Y3110" s="53" t="e">
        <v>#N/A</v>
      </c>
      <c r="Z3110" s="56" t="e">
        <v>#N/A</v>
      </c>
      <c r="AA3110" s="56" t="e">
        <v>#N/A</v>
      </c>
      <c r="AB3110" s="56" t="e">
        <v>#N/A</v>
      </c>
      <c r="AC3110" s="111"/>
      <c r="AD3110" s="53"/>
      <c r="AE3110" s="53"/>
      <c r="AF3110" s="53"/>
      <c r="AG3110" s="53"/>
      <c r="AH3110" s="53"/>
      <c r="AI3110" s="53"/>
      <c r="AJ3110" s="53"/>
      <c r="AK3110" s="53"/>
      <c r="AL3110" s="53"/>
      <c r="AM3110" s="49" t="e">
        <f>VLOOKUP(C3110:C6494,[3]Sheet3!$D$2:$D$21,1,0)</f>
        <v>#N/A</v>
      </c>
    </row>
    <row r="3111" spans="1:39" ht="30" customHeight="1">
      <c r="A3111" s="53" t="s">
        <v>627</v>
      </c>
      <c r="B3111" s="85">
        <v>40097</v>
      </c>
      <c r="C3111" s="85">
        <v>61392</v>
      </c>
      <c r="D3111" s="86" t="s">
        <v>5510</v>
      </c>
      <c r="E3111" s="87" t="s">
        <v>3100</v>
      </c>
      <c r="F3111" s="56" t="s">
        <v>4084</v>
      </c>
      <c r="G3111" s="56" t="s">
        <v>374</v>
      </c>
      <c r="H3111" s="31">
        <v>1500</v>
      </c>
      <c r="I3111" s="31">
        <v>1700</v>
      </c>
      <c r="J3111" s="56" t="s">
        <v>7067</v>
      </c>
      <c r="K3111" s="71" t="s">
        <v>3691</v>
      </c>
      <c r="L3111" s="55"/>
      <c r="M3111" s="55"/>
      <c r="N3111" s="57"/>
      <c r="O3111" s="57"/>
      <c r="P3111" s="57"/>
      <c r="Q3111" s="57"/>
      <c r="R3111" s="48"/>
      <c r="S3111" s="53"/>
      <c r="T3111" s="53"/>
      <c r="U3111" s="58" t="s">
        <v>4110</v>
      </c>
      <c r="V3111" s="85">
        <v>40097</v>
      </c>
      <c r="W3111" s="58" t="s">
        <v>5735</v>
      </c>
      <c r="X3111" s="58" t="s">
        <v>1019</v>
      </c>
      <c r="Y3111" s="53" t="e">
        <v>#N/A</v>
      </c>
      <c r="Z3111" s="56" t="e">
        <v>#N/A</v>
      </c>
      <c r="AA3111" s="56" t="e">
        <v>#N/A</v>
      </c>
      <c r="AB3111" s="56" t="e">
        <v>#N/A</v>
      </c>
      <c r="AC3111" s="111"/>
      <c r="AD3111" s="53"/>
      <c r="AE3111" s="53"/>
      <c r="AF3111" s="53"/>
      <c r="AG3111" s="53"/>
      <c r="AH3111" s="53"/>
      <c r="AI3111" s="53"/>
      <c r="AJ3111" s="53"/>
      <c r="AK3111" s="53"/>
      <c r="AL3111" s="53"/>
      <c r="AM3111" s="49" t="e">
        <f>VLOOKUP(C3111:C6495,[3]Sheet3!$D$2:$D$21,1,0)</f>
        <v>#N/A</v>
      </c>
    </row>
    <row r="3112" spans="1:39" ht="30" customHeight="1">
      <c r="A3112" s="53" t="s">
        <v>627</v>
      </c>
      <c r="B3112" s="85">
        <v>40139</v>
      </c>
      <c r="C3112" s="85">
        <v>60248</v>
      </c>
      <c r="D3112" s="86" t="s">
        <v>5509</v>
      </c>
      <c r="E3112" s="87" t="s">
        <v>2623</v>
      </c>
      <c r="F3112" s="56" t="s">
        <v>4087</v>
      </c>
      <c r="G3112" s="56" t="s">
        <v>1199</v>
      </c>
      <c r="H3112" s="31">
        <v>1500</v>
      </c>
      <c r="I3112" s="31">
        <v>1200</v>
      </c>
      <c r="J3112" s="56" t="s">
        <v>7067</v>
      </c>
      <c r="K3112" s="71" t="s">
        <v>3691</v>
      </c>
      <c r="L3112" s="55"/>
      <c r="M3112" s="55"/>
      <c r="N3112" s="57"/>
      <c r="O3112" s="57"/>
      <c r="P3112" s="57"/>
      <c r="Q3112" s="57"/>
      <c r="R3112" s="48"/>
      <c r="S3112" s="53"/>
      <c r="T3112" s="53"/>
      <c r="U3112" s="58" t="s">
        <v>4110</v>
      </c>
      <c r="V3112" s="85">
        <v>40139</v>
      </c>
      <c r="W3112" s="58" t="s">
        <v>5738</v>
      </c>
      <c r="X3112" s="58" t="s">
        <v>1025</v>
      </c>
      <c r="Y3112" s="53" t="e">
        <v>#N/A</v>
      </c>
      <c r="Z3112" s="56" t="e">
        <v>#N/A</v>
      </c>
      <c r="AA3112" s="56" t="e">
        <v>#N/A</v>
      </c>
      <c r="AB3112" s="56" t="e">
        <v>#N/A</v>
      </c>
      <c r="AC3112" s="111"/>
      <c r="AD3112" s="53"/>
      <c r="AE3112" s="53"/>
      <c r="AF3112" s="53"/>
      <c r="AG3112" s="53"/>
      <c r="AH3112" s="53"/>
      <c r="AI3112" s="53"/>
      <c r="AJ3112" s="53"/>
      <c r="AK3112" s="53"/>
      <c r="AL3112" s="53"/>
      <c r="AM3112" s="49" t="e">
        <f>VLOOKUP(C3112:C6496,[3]Sheet3!$D$2:$D$21,1,0)</f>
        <v>#N/A</v>
      </c>
    </row>
    <row r="3113" spans="1:39" ht="30" customHeight="1">
      <c r="A3113" s="53" t="s">
        <v>627</v>
      </c>
      <c r="B3113" s="85">
        <v>40026</v>
      </c>
      <c r="C3113" s="85">
        <v>65326</v>
      </c>
      <c r="D3113" s="86" t="s">
        <v>1301</v>
      </c>
      <c r="E3113" s="87" t="s">
        <v>2623</v>
      </c>
      <c r="F3113" s="56" t="s">
        <v>4087</v>
      </c>
      <c r="G3113" s="56" t="s">
        <v>1199</v>
      </c>
      <c r="H3113" s="31">
        <v>1500</v>
      </c>
      <c r="I3113" s="31">
        <v>1200</v>
      </c>
      <c r="J3113" s="56" t="s">
        <v>7067</v>
      </c>
      <c r="K3113" s="71" t="s">
        <v>3691</v>
      </c>
      <c r="L3113" s="55"/>
      <c r="M3113" s="55"/>
      <c r="N3113" s="57"/>
      <c r="O3113" s="57"/>
      <c r="P3113" s="57"/>
      <c r="Q3113" s="57"/>
      <c r="R3113" s="48"/>
      <c r="S3113" s="53"/>
      <c r="T3113" s="53"/>
      <c r="U3113" s="58" t="s">
        <v>4110</v>
      </c>
      <c r="V3113" s="85">
        <v>40026</v>
      </c>
      <c r="W3113" s="58" t="s">
        <v>5712</v>
      </c>
      <c r="X3113" s="58" t="s">
        <v>1016</v>
      </c>
      <c r="Y3113" s="53" t="e">
        <v>#N/A</v>
      </c>
      <c r="Z3113" s="56" t="e">
        <v>#N/A</v>
      </c>
      <c r="AA3113" s="56" t="e">
        <v>#N/A</v>
      </c>
      <c r="AB3113" s="56" t="e">
        <v>#N/A</v>
      </c>
      <c r="AC3113" s="111"/>
      <c r="AD3113" s="53"/>
      <c r="AE3113" s="53"/>
      <c r="AF3113" s="53"/>
      <c r="AG3113" s="53"/>
      <c r="AH3113" s="53"/>
      <c r="AI3113" s="53"/>
      <c r="AJ3113" s="53"/>
      <c r="AK3113" s="53"/>
      <c r="AL3113" s="53"/>
      <c r="AM3113" s="49" t="e">
        <f>VLOOKUP(C3113:C6497,[3]Sheet3!$D$2:$D$21,1,0)</f>
        <v>#N/A</v>
      </c>
    </row>
    <row r="3114" spans="1:39" ht="30" customHeight="1">
      <c r="A3114" s="53" t="s">
        <v>627</v>
      </c>
      <c r="B3114" s="85">
        <v>40026</v>
      </c>
      <c r="C3114" s="85">
        <v>64429</v>
      </c>
      <c r="D3114" s="86" t="s">
        <v>5508</v>
      </c>
      <c r="E3114" s="87" t="s">
        <v>2623</v>
      </c>
      <c r="F3114" s="56" t="s">
        <v>4087</v>
      </c>
      <c r="G3114" s="56" t="s">
        <v>1199</v>
      </c>
      <c r="H3114" s="31">
        <v>1500</v>
      </c>
      <c r="I3114" s="31">
        <v>1200</v>
      </c>
      <c r="J3114" s="56" t="s">
        <v>7067</v>
      </c>
      <c r="K3114" s="71" t="s">
        <v>3691</v>
      </c>
      <c r="L3114" s="55"/>
      <c r="M3114" s="55"/>
      <c r="N3114" s="57"/>
      <c r="O3114" s="57"/>
      <c r="P3114" s="57"/>
      <c r="Q3114" s="57"/>
      <c r="R3114" s="48"/>
      <c r="S3114" s="53"/>
      <c r="T3114" s="53"/>
      <c r="U3114" s="58" t="s">
        <v>4110</v>
      </c>
      <c r="V3114" s="85">
        <v>40026</v>
      </c>
      <c r="W3114" s="58" t="s">
        <v>5712</v>
      </c>
      <c r="X3114" s="58" t="s">
        <v>1016</v>
      </c>
      <c r="Y3114" s="53" t="e">
        <v>#N/A</v>
      </c>
      <c r="Z3114" s="56" t="e">
        <v>#N/A</v>
      </c>
      <c r="AA3114" s="56" t="e">
        <v>#N/A</v>
      </c>
      <c r="AB3114" s="56" t="e">
        <v>#N/A</v>
      </c>
      <c r="AC3114" s="111"/>
      <c r="AD3114" s="53"/>
      <c r="AE3114" s="53"/>
      <c r="AF3114" s="53"/>
      <c r="AG3114" s="53"/>
      <c r="AH3114" s="53"/>
      <c r="AI3114" s="53"/>
      <c r="AJ3114" s="53"/>
      <c r="AK3114" s="53"/>
      <c r="AL3114" s="53"/>
      <c r="AM3114" s="49" t="e">
        <f>VLOOKUP(C3114:C6498,[3]Sheet3!$D$2:$D$21,1,0)</f>
        <v>#N/A</v>
      </c>
    </row>
    <row r="3115" spans="1:39" ht="30" customHeight="1">
      <c r="A3115" s="53" t="s">
        <v>627</v>
      </c>
      <c r="B3115" s="85">
        <v>40026</v>
      </c>
      <c r="C3115" s="85">
        <v>64459</v>
      </c>
      <c r="D3115" s="86" t="s">
        <v>5507</v>
      </c>
      <c r="E3115" s="87" t="s">
        <v>2623</v>
      </c>
      <c r="F3115" s="56" t="s">
        <v>4087</v>
      </c>
      <c r="G3115" s="56" t="s">
        <v>1199</v>
      </c>
      <c r="H3115" s="31">
        <v>1500</v>
      </c>
      <c r="I3115" s="31">
        <v>1200</v>
      </c>
      <c r="J3115" s="56" t="s">
        <v>7067</v>
      </c>
      <c r="K3115" s="71" t="s">
        <v>3691</v>
      </c>
      <c r="L3115" s="55"/>
      <c r="M3115" s="55"/>
      <c r="N3115" s="57"/>
      <c r="O3115" s="57"/>
      <c r="P3115" s="57"/>
      <c r="Q3115" s="57"/>
      <c r="R3115" s="48"/>
      <c r="S3115" s="53"/>
      <c r="T3115" s="53"/>
      <c r="U3115" s="58" t="s">
        <v>4110</v>
      </c>
      <c r="V3115" s="85">
        <v>40026</v>
      </c>
      <c r="W3115" s="58" t="s">
        <v>5712</v>
      </c>
      <c r="X3115" s="58" t="s">
        <v>1016</v>
      </c>
      <c r="Y3115" s="53" t="e">
        <v>#N/A</v>
      </c>
      <c r="Z3115" s="56" t="e">
        <v>#N/A</v>
      </c>
      <c r="AA3115" s="56" t="e">
        <v>#N/A</v>
      </c>
      <c r="AB3115" s="56" t="e">
        <v>#N/A</v>
      </c>
      <c r="AC3115" s="111"/>
      <c r="AD3115" s="53"/>
      <c r="AE3115" s="53"/>
      <c r="AF3115" s="53"/>
      <c r="AG3115" s="53"/>
      <c r="AH3115" s="53"/>
      <c r="AI3115" s="53"/>
      <c r="AJ3115" s="53"/>
      <c r="AK3115" s="53"/>
      <c r="AL3115" s="53"/>
      <c r="AM3115" s="49" t="e">
        <f>VLOOKUP(C3115:C6499,[3]Sheet3!$D$2:$D$21,1,0)</f>
        <v>#N/A</v>
      </c>
    </row>
    <row r="3116" spans="1:39" ht="30" hidden="1" customHeight="1">
      <c r="A3116" s="53" t="s">
        <v>627</v>
      </c>
      <c r="B3116" s="85">
        <v>40035</v>
      </c>
      <c r="C3116" s="85">
        <v>59413</v>
      </c>
      <c r="D3116" s="86" t="s">
        <v>5170</v>
      </c>
      <c r="E3116" s="87" t="s">
        <v>3100</v>
      </c>
      <c r="F3116" s="56"/>
      <c r="G3116" s="30"/>
      <c r="H3116" s="56"/>
      <c r="I3116" s="56"/>
      <c r="J3116" s="56"/>
      <c r="K3116" s="55"/>
      <c r="L3116" s="55"/>
      <c r="M3116" s="55"/>
      <c r="N3116" s="57"/>
      <c r="O3116" s="57"/>
      <c r="P3116" s="57"/>
      <c r="Q3116" s="57"/>
      <c r="R3116" s="48"/>
      <c r="S3116" s="53"/>
      <c r="T3116" s="53"/>
      <c r="U3116" s="58" t="s">
        <v>4110</v>
      </c>
      <c r="V3116" s="85">
        <v>40035</v>
      </c>
      <c r="W3116" s="58" t="s">
        <v>4809</v>
      </c>
      <c r="X3116" s="58" t="s">
        <v>2280</v>
      </c>
      <c r="Y3116" s="53" t="e">
        <v>#N/A</v>
      </c>
      <c r="Z3116" s="56" t="e">
        <v>#N/A</v>
      </c>
      <c r="AA3116" s="56" t="e">
        <v>#N/A</v>
      </c>
      <c r="AB3116" s="56" t="e">
        <v>#N/A</v>
      </c>
      <c r="AC3116" s="111"/>
      <c r="AD3116" s="53"/>
      <c r="AE3116" s="53"/>
      <c r="AF3116" s="53"/>
      <c r="AG3116" s="53"/>
      <c r="AH3116" s="53"/>
      <c r="AI3116" s="53"/>
      <c r="AJ3116" s="53"/>
      <c r="AK3116" s="53"/>
      <c r="AL3116" s="53"/>
      <c r="AM3116" s="49" t="e">
        <f>VLOOKUP(C3116:C6500,[3]Sheet3!$D$2:$D$21,1,0)</f>
        <v>#N/A</v>
      </c>
    </row>
    <row r="3117" spans="1:39" ht="30" hidden="1" customHeight="1">
      <c r="A3117" s="53" t="s">
        <v>627</v>
      </c>
      <c r="B3117" s="85">
        <v>40257</v>
      </c>
      <c r="C3117" s="85">
        <v>69424</v>
      </c>
      <c r="D3117" s="86" t="s">
        <v>2520</v>
      </c>
      <c r="E3117" s="87" t="s">
        <v>2623</v>
      </c>
      <c r="F3117" s="56"/>
      <c r="G3117" s="30"/>
      <c r="H3117" s="56"/>
      <c r="I3117" s="56"/>
      <c r="J3117" s="56"/>
      <c r="K3117" s="55"/>
      <c r="L3117" s="55"/>
      <c r="M3117" s="55"/>
      <c r="N3117" s="57"/>
      <c r="O3117" s="57"/>
      <c r="P3117" s="57"/>
      <c r="Q3117" s="57"/>
      <c r="R3117" s="48"/>
      <c r="S3117" s="53"/>
      <c r="T3117" s="53"/>
      <c r="U3117" s="58" t="s">
        <v>4110</v>
      </c>
      <c r="V3117" s="85">
        <v>40257</v>
      </c>
      <c r="W3117" s="58" t="s">
        <v>463</v>
      </c>
      <c r="X3117" s="58" t="s">
        <v>6628</v>
      </c>
      <c r="Y3117" s="53" t="e">
        <v>#N/A</v>
      </c>
      <c r="Z3117" s="56" t="e">
        <v>#N/A</v>
      </c>
      <c r="AA3117" s="56" t="e">
        <v>#N/A</v>
      </c>
      <c r="AB3117" s="56" t="e">
        <v>#N/A</v>
      </c>
      <c r="AC3117" s="111"/>
      <c r="AD3117" s="53"/>
      <c r="AE3117" s="53"/>
      <c r="AF3117" s="53"/>
      <c r="AG3117" s="53"/>
      <c r="AH3117" s="53"/>
      <c r="AI3117" s="53"/>
      <c r="AJ3117" s="53"/>
      <c r="AK3117" s="53"/>
      <c r="AL3117" s="53"/>
      <c r="AM3117" s="49" t="e">
        <f>VLOOKUP(C3117:C6501,[3]Sheet3!$D$2:$D$21,1,0)</f>
        <v>#N/A</v>
      </c>
    </row>
    <row r="3118" spans="1:39" ht="30" customHeight="1">
      <c r="A3118" s="53" t="s">
        <v>627</v>
      </c>
      <c r="B3118" s="85">
        <v>40099</v>
      </c>
      <c r="C3118" s="85">
        <v>76157</v>
      </c>
      <c r="D3118" s="86" t="s">
        <v>6706</v>
      </c>
      <c r="E3118" s="87" t="s">
        <v>2623</v>
      </c>
      <c r="F3118" s="56" t="s">
        <v>7161</v>
      </c>
      <c r="G3118" s="30" t="s">
        <v>4975</v>
      </c>
      <c r="H3118" s="56">
        <v>1250</v>
      </c>
      <c r="I3118" s="56">
        <v>1500</v>
      </c>
      <c r="J3118" s="56" t="s">
        <v>4974</v>
      </c>
      <c r="K3118" s="71" t="s">
        <v>7019</v>
      </c>
      <c r="L3118" s="55"/>
      <c r="M3118" s="55"/>
      <c r="N3118" s="57"/>
      <c r="O3118" s="57"/>
      <c r="P3118" s="57"/>
      <c r="Q3118" s="57"/>
      <c r="R3118" s="48"/>
      <c r="S3118" s="53"/>
      <c r="T3118" s="53"/>
      <c r="U3118" s="58" t="s">
        <v>4110</v>
      </c>
      <c r="V3118" s="85">
        <v>40099</v>
      </c>
      <c r="W3118" s="58" t="s">
        <v>5725</v>
      </c>
      <c r="X3118" s="58" t="s">
        <v>1019</v>
      </c>
      <c r="Y3118" s="53" t="e">
        <v>#N/A</v>
      </c>
      <c r="Z3118" s="56" t="e">
        <v>#N/A</v>
      </c>
      <c r="AA3118" s="56" t="e">
        <v>#N/A</v>
      </c>
      <c r="AB3118" s="56" t="e">
        <v>#N/A</v>
      </c>
      <c r="AC3118" s="111"/>
      <c r="AD3118" s="53"/>
      <c r="AE3118" s="53"/>
      <c r="AF3118" s="53"/>
      <c r="AG3118" s="53"/>
      <c r="AH3118" s="53"/>
      <c r="AI3118" s="53"/>
      <c r="AJ3118" s="53"/>
      <c r="AK3118" s="53"/>
      <c r="AL3118" s="53"/>
      <c r="AM3118" s="49" t="e">
        <f>VLOOKUP(C3118:C6502,[3]Sheet3!$D$2:$D$21,1,0)</f>
        <v>#N/A</v>
      </c>
    </row>
    <row r="3119" spans="1:39" ht="30" customHeight="1">
      <c r="A3119" s="53" t="s">
        <v>627</v>
      </c>
      <c r="B3119" s="85">
        <v>40099</v>
      </c>
      <c r="C3119" s="85">
        <v>75774</v>
      </c>
      <c r="D3119" s="86" t="s">
        <v>90</v>
      </c>
      <c r="E3119" s="87" t="s">
        <v>2623</v>
      </c>
      <c r="F3119" s="56" t="s">
        <v>7161</v>
      </c>
      <c r="G3119" s="30" t="s">
        <v>4975</v>
      </c>
      <c r="H3119" s="56">
        <v>1250</v>
      </c>
      <c r="I3119" s="56">
        <v>1500</v>
      </c>
      <c r="J3119" s="56" t="s">
        <v>4974</v>
      </c>
      <c r="K3119" s="71" t="s">
        <v>7019</v>
      </c>
      <c r="L3119" s="55"/>
      <c r="M3119" s="55"/>
      <c r="N3119" s="57"/>
      <c r="O3119" s="57"/>
      <c r="P3119" s="57"/>
      <c r="Q3119" s="57"/>
      <c r="R3119" s="48"/>
      <c r="S3119" s="53"/>
      <c r="T3119" s="53"/>
      <c r="U3119" s="58" t="s">
        <v>4110</v>
      </c>
      <c r="V3119" s="85">
        <v>40099</v>
      </c>
      <c r="W3119" s="58" t="s">
        <v>5725</v>
      </c>
      <c r="X3119" s="58" t="s">
        <v>1019</v>
      </c>
      <c r="Y3119" s="53" t="e">
        <v>#N/A</v>
      </c>
      <c r="Z3119" s="56" t="e">
        <v>#N/A</v>
      </c>
      <c r="AA3119" s="56" t="e">
        <v>#N/A</v>
      </c>
      <c r="AB3119" s="56" t="e">
        <v>#N/A</v>
      </c>
      <c r="AC3119" s="111"/>
      <c r="AD3119" s="53"/>
      <c r="AE3119" s="53"/>
      <c r="AF3119" s="53"/>
      <c r="AG3119" s="53"/>
      <c r="AH3119" s="53"/>
      <c r="AI3119" s="53"/>
      <c r="AJ3119" s="53"/>
      <c r="AK3119" s="53"/>
      <c r="AL3119" s="53"/>
      <c r="AM3119" s="49" t="e">
        <f>VLOOKUP(C3119:C6503,[3]Sheet3!$D$2:$D$21,1,0)</f>
        <v>#N/A</v>
      </c>
    </row>
    <row r="3120" spans="1:39" ht="30" customHeight="1">
      <c r="A3120" s="53" t="s">
        <v>627</v>
      </c>
      <c r="B3120" s="85">
        <v>40099</v>
      </c>
      <c r="C3120" s="85">
        <v>75773</v>
      </c>
      <c r="D3120" s="86" t="s">
        <v>89</v>
      </c>
      <c r="E3120" s="87" t="s">
        <v>2623</v>
      </c>
      <c r="F3120" s="56" t="s">
        <v>7161</v>
      </c>
      <c r="G3120" s="30" t="s">
        <v>4975</v>
      </c>
      <c r="H3120" s="56">
        <v>1250</v>
      </c>
      <c r="I3120" s="56">
        <v>1500</v>
      </c>
      <c r="J3120" s="56" t="s">
        <v>4974</v>
      </c>
      <c r="K3120" s="71" t="s">
        <v>7019</v>
      </c>
      <c r="L3120" s="55"/>
      <c r="M3120" s="55"/>
      <c r="N3120" s="57"/>
      <c r="O3120" s="57"/>
      <c r="P3120" s="57"/>
      <c r="Q3120" s="57"/>
      <c r="R3120" s="48"/>
      <c r="S3120" s="53"/>
      <c r="T3120" s="53"/>
      <c r="U3120" s="58" t="s">
        <v>4110</v>
      </c>
      <c r="V3120" s="85">
        <v>40099</v>
      </c>
      <c r="W3120" s="58" t="s">
        <v>5725</v>
      </c>
      <c r="X3120" s="58" t="s">
        <v>1019</v>
      </c>
      <c r="Y3120" s="53" t="e">
        <v>#N/A</v>
      </c>
      <c r="Z3120" s="56" t="e">
        <v>#N/A</v>
      </c>
      <c r="AA3120" s="56" t="e">
        <v>#N/A</v>
      </c>
      <c r="AB3120" s="56" t="e">
        <v>#N/A</v>
      </c>
      <c r="AC3120" s="111"/>
      <c r="AD3120" s="53"/>
      <c r="AE3120" s="53"/>
      <c r="AF3120" s="53"/>
      <c r="AG3120" s="53"/>
      <c r="AH3120" s="53"/>
      <c r="AI3120" s="53"/>
      <c r="AJ3120" s="53"/>
      <c r="AK3120" s="53"/>
      <c r="AL3120" s="53"/>
      <c r="AM3120" s="49" t="e">
        <f>VLOOKUP(C3120:C6504,[3]Sheet3!$D$2:$D$21,1,0)</f>
        <v>#N/A</v>
      </c>
    </row>
    <row r="3121" spans="1:39" ht="30" customHeight="1">
      <c r="A3121" s="53" t="s">
        <v>627</v>
      </c>
      <c r="B3121" s="85">
        <v>40099</v>
      </c>
      <c r="C3121" s="85">
        <v>75772</v>
      </c>
      <c r="D3121" s="86" t="s">
        <v>88</v>
      </c>
      <c r="E3121" s="87" t="s">
        <v>2623</v>
      </c>
      <c r="F3121" s="56" t="s">
        <v>7161</v>
      </c>
      <c r="G3121" s="30" t="s">
        <v>4975</v>
      </c>
      <c r="H3121" s="56">
        <v>1250</v>
      </c>
      <c r="I3121" s="56">
        <v>1500</v>
      </c>
      <c r="J3121" s="56" t="s">
        <v>4974</v>
      </c>
      <c r="K3121" s="71" t="s">
        <v>7019</v>
      </c>
      <c r="L3121" s="55"/>
      <c r="M3121" s="55"/>
      <c r="N3121" s="57"/>
      <c r="O3121" s="57"/>
      <c r="P3121" s="57"/>
      <c r="Q3121" s="57"/>
      <c r="R3121" s="48"/>
      <c r="S3121" s="53"/>
      <c r="T3121" s="53"/>
      <c r="U3121" s="58" t="s">
        <v>4110</v>
      </c>
      <c r="V3121" s="85">
        <v>40099</v>
      </c>
      <c r="W3121" s="58" t="s">
        <v>5725</v>
      </c>
      <c r="X3121" s="58" t="s">
        <v>1019</v>
      </c>
      <c r="Y3121" s="53" t="e">
        <v>#N/A</v>
      </c>
      <c r="Z3121" s="56" t="e">
        <v>#N/A</v>
      </c>
      <c r="AA3121" s="56" t="e">
        <v>#N/A</v>
      </c>
      <c r="AB3121" s="56" t="e">
        <v>#N/A</v>
      </c>
      <c r="AC3121" s="111"/>
      <c r="AD3121" s="53"/>
      <c r="AE3121" s="53"/>
      <c r="AF3121" s="53"/>
      <c r="AG3121" s="53"/>
      <c r="AH3121" s="53"/>
      <c r="AI3121" s="53"/>
      <c r="AJ3121" s="53"/>
      <c r="AK3121" s="53"/>
      <c r="AL3121" s="53"/>
      <c r="AM3121" s="49" t="e">
        <f>VLOOKUP(C3121:C6505,[3]Sheet3!$D$2:$D$21,1,0)</f>
        <v>#N/A</v>
      </c>
    </row>
    <row r="3122" spans="1:39" ht="30" customHeight="1">
      <c r="A3122" s="53" t="s">
        <v>627</v>
      </c>
      <c r="B3122" s="85">
        <v>40099</v>
      </c>
      <c r="C3122" s="85">
        <v>75259</v>
      </c>
      <c r="D3122" s="86" t="s">
        <v>768</v>
      </c>
      <c r="E3122" s="87" t="s">
        <v>2623</v>
      </c>
      <c r="F3122" s="56" t="s">
        <v>7161</v>
      </c>
      <c r="G3122" s="30" t="s">
        <v>4975</v>
      </c>
      <c r="H3122" s="56">
        <v>1250</v>
      </c>
      <c r="I3122" s="56">
        <v>1500</v>
      </c>
      <c r="J3122" s="56" t="s">
        <v>4974</v>
      </c>
      <c r="K3122" s="71" t="s">
        <v>7019</v>
      </c>
      <c r="L3122" s="55"/>
      <c r="M3122" s="55"/>
      <c r="N3122" s="57"/>
      <c r="O3122" s="57"/>
      <c r="P3122" s="57"/>
      <c r="Q3122" s="57"/>
      <c r="R3122" s="48"/>
      <c r="S3122" s="53"/>
      <c r="T3122" s="53"/>
      <c r="U3122" s="58" t="s">
        <v>4110</v>
      </c>
      <c r="V3122" s="85">
        <v>40099</v>
      </c>
      <c r="W3122" s="58" t="s">
        <v>5725</v>
      </c>
      <c r="X3122" s="58" t="s">
        <v>1019</v>
      </c>
      <c r="Y3122" s="53" t="e">
        <v>#N/A</v>
      </c>
      <c r="Z3122" s="56" t="e">
        <v>#N/A</v>
      </c>
      <c r="AA3122" s="56" t="e">
        <v>#N/A</v>
      </c>
      <c r="AB3122" s="56" t="e">
        <v>#N/A</v>
      </c>
      <c r="AC3122" s="111"/>
      <c r="AD3122" s="53"/>
      <c r="AE3122" s="53"/>
      <c r="AF3122" s="53"/>
      <c r="AG3122" s="53"/>
      <c r="AH3122" s="53"/>
      <c r="AI3122" s="53"/>
      <c r="AJ3122" s="53"/>
      <c r="AK3122" s="53"/>
      <c r="AL3122" s="53"/>
      <c r="AM3122" s="49" t="e">
        <f>VLOOKUP(C3122:C6506,[3]Sheet3!$D$2:$D$21,1,0)</f>
        <v>#N/A</v>
      </c>
    </row>
    <row r="3123" spans="1:39" ht="30" customHeight="1">
      <c r="A3123" s="53" t="s">
        <v>627</v>
      </c>
      <c r="B3123" s="85">
        <v>40099</v>
      </c>
      <c r="C3123" s="85">
        <v>75258</v>
      </c>
      <c r="D3123" s="86" t="s">
        <v>7188</v>
      </c>
      <c r="E3123" s="87" t="s">
        <v>2623</v>
      </c>
      <c r="F3123" s="56" t="s">
        <v>7161</v>
      </c>
      <c r="G3123" s="30" t="s">
        <v>4975</v>
      </c>
      <c r="H3123" s="56">
        <v>1250</v>
      </c>
      <c r="I3123" s="56">
        <v>1500</v>
      </c>
      <c r="J3123" s="56" t="s">
        <v>4974</v>
      </c>
      <c r="K3123" s="71" t="s">
        <v>7019</v>
      </c>
      <c r="L3123" s="55"/>
      <c r="M3123" s="55"/>
      <c r="N3123" s="57"/>
      <c r="O3123" s="57"/>
      <c r="P3123" s="57"/>
      <c r="Q3123" s="57"/>
      <c r="R3123" s="48"/>
      <c r="S3123" s="53"/>
      <c r="T3123" s="53"/>
      <c r="U3123" s="58" t="s">
        <v>4110</v>
      </c>
      <c r="V3123" s="85">
        <v>40099</v>
      </c>
      <c r="W3123" s="58" t="s">
        <v>5725</v>
      </c>
      <c r="X3123" s="58" t="s">
        <v>1019</v>
      </c>
      <c r="Y3123" s="53" t="e">
        <v>#N/A</v>
      </c>
      <c r="Z3123" s="56" t="e">
        <v>#N/A</v>
      </c>
      <c r="AA3123" s="56" t="e">
        <v>#N/A</v>
      </c>
      <c r="AB3123" s="56" t="e">
        <v>#N/A</v>
      </c>
      <c r="AC3123" s="111"/>
      <c r="AD3123" s="53"/>
      <c r="AE3123" s="53"/>
      <c r="AF3123" s="53"/>
      <c r="AG3123" s="53"/>
      <c r="AH3123" s="53"/>
      <c r="AI3123" s="53"/>
      <c r="AJ3123" s="53"/>
      <c r="AK3123" s="53"/>
      <c r="AL3123" s="53"/>
      <c r="AM3123" s="49" t="e">
        <f>VLOOKUP(C3123:C6507,[3]Sheet3!$D$2:$D$21,1,0)</f>
        <v>#N/A</v>
      </c>
    </row>
    <row r="3124" spans="1:39" ht="30" customHeight="1">
      <c r="A3124" s="53" t="s">
        <v>627</v>
      </c>
      <c r="B3124" s="85">
        <v>40099</v>
      </c>
      <c r="C3124" s="85">
        <v>75224</v>
      </c>
      <c r="D3124" s="86" t="s">
        <v>6699</v>
      </c>
      <c r="E3124" s="87" t="s">
        <v>2623</v>
      </c>
      <c r="F3124" s="56" t="s">
        <v>7161</v>
      </c>
      <c r="G3124" s="30" t="s">
        <v>4975</v>
      </c>
      <c r="H3124" s="56">
        <v>1250</v>
      </c>
      <c r="I3124" s="56">
        <v>1500</v>
      </c>
      <c r="J3124" s="56" t="s">
        <v>4974</v>
      </c>
      <c r="K3124" s="71" t="s">
        <v>7019</v>
      </c>
      <c r="L3124" s="55"/>
      <c r="M3124" s="55"/>
      <c r="N3124" s="57"/>
      <c r="O3124" s="57"/>
      <c r="P3124" s="57"/>
      <c r="Q3124" s="57"/>
      <c r="R3124" s="48"/>
      <c r="S3124" s="53"/>
      <c r="T3124" s="53"/>
      <c r="U3124" s="58" t="s">
        <v>4110</v>
      </c>
      <c r="V3124" s="85">
        <v>40099</v>
      </c>
      <c r="W3124" s="58" t="s">
        <v>5725</v>
      </c>
      <c r="X3124" s="58" t="s">
        <v>1019</v>
      </c>
      <c r="Y3124" s="53" t="e">
        <v>#N/A</v>
      </c>
      <c r="Z3124" s="56" t="e">
        <v>#N/A</v>
      </c>
      <c r="AA3124" s="56" t="e">
        <v>#N/A</v>
      </c>
      <c r="AB3124" s="56" t="e">
        <v>#N/A</v>
      </c>
      <c r="AC3124" s="111"/>
      <c r="AD3124" s="53"/>
      <c r="AE3124" s="53"/>
      <c r="AF3124" s="53"/>
      <c r="AG3124" s="53"/>
      <c r="AH3124" s="53"/>
      <c r="AI3124" s="53"/>
      <c r="AJ3124" s="53"/>
      <c r="AK3124" s="53"/>
      <c r="AL3124" s="53"/>
      <c r="AM3124" s="49" t="e">
        <f>VLOOKUP(C3124:C6508,[3]Sheet3!$D$2:$D$21,1,0)</f>
        <v>#N/A</v>
      </c>
    </row>
    <row r="3125" spans="1:39" ht="30" customHeight="1">
      <c r="A3125" s="53" t="s">
        <v>627</v>
      </c>
      <c r="B3125" s="85">
        <v>40099</v>
      </c>
      <c r="C3125" s="85">
        <v>75221</v>
      </c>
      <c r="D3125" s="86" t="s">
        <v>767</v>
      </c>
      <c r="E3125" s="87" t="s">
        <v>2623</v>
      </c>
      <c r="F3125" s="56" t="s">
        <v>7161</v>
      </c>
      <c r="G3125" s="30" t="s">
        <v>4975</v>
      </c>
      <c r="H3125" s="56">
        <v>1250</v>
      </c>
      <c r="I3125" s="56">
        <v>1500</v>
      </c>
      <c r="J3125" s="56" t="s">
        <v>4974</v>
      </c>
      <c r="K3125" s="71" t="s">
        <v>7019</v>
      </c>
      <c r="L3125" s="55"/>
      <c r="M3125" s="55"/>
      <c r="N3125" s="57"/>
      <c r="O3125" s="57"/>
      <c r="P3125" s="57"/>
      <c r="Q3125" s="57"/>
      <c r="R3125" s="48"/>
      <c r="S3125" s="53"/>
      <c r="T3125" s="53"/>
      <c r="U3125" s="58" t="s">
        <v>4110</v>
      </c>
      <c r="V3125" s="85">
        <v>40099</v>
      </c>
      <c r="W3125" s="58" t="s">
        <v>5725</v>
      </c>
      <c r="X3125" s="58" t="s">
        <v>1019</v>
      </c>
      <c r="Y3125" s="53" t="e">
        <v>#N/A</v>
      </c>
      <c r="Z3125" s="56" t="e">
        <v>#N/A</v>
      </c>
      <c r="AA3125" s="56" t="e">
        <v>#N/A</v>
      </c>
      <c r="AB3125" s="56" t="e">
        <v>#N/A</v>
      </c>
      <c r="AC3125" s="111"/>
      <c r="AD3125" s="53"/>
      <c r="AE3125" s="53"/>
      <c r="AF3125" s="53"/>
      <c r="AG3125" s="53"/>
      <c r="AH3125" s="53"/>
      <c r="AI3125" s="53"/>
      <c r="AJ3125" s="53"/>
      <c r="AK3125" s="53"/>
      <c r="AL3125" s="53"/>
      <c r="AM3125" s="49" t="e">
        <f>VLOOKUP(C3125:C6509,[3]Sheet3!$D$2:$D$21,1,0)</f>
        <v>#N/A</v>
      </c>
    </row>
    <row r="3126" spans="1:39" ht="30" customHeight="1">
      <c r="A3126" s="53" t="s">
        <v>627</v>
      </c>
      <c r="B3126" s="85">
        <v>40099</v>
      </c>
      <c r="C3126" s="85">
        <v>75216</v>
      </c>
      <c r="D3126" s="86" t="s">
        <v>766</v>
      </c>
      <c r="E3126" s="87" t="s">
        <v>2623</v>
      </c>
      <c r="F3126" s="56" t="s">
        <v>7161</v>
      </c>
      <c r="G3126" s="30" t="s">
        <v>4975</v>
      </c>
      <c r="H3126" s="56">
        <v>1250</v>
      </c>
      <c r="I3126" s="56">
        <v>1500</v>
      </c>
      <c r="J3126" s="56" t="s">
        <v>4974</v>
      </c>
      <c r="K3126" s="71" t="s">
        <v>7019</v>
      </c>
      <c r="L3126" s="55"/>
      <c r="M3126" s="55"/>
      <c r="N3126" s="57"/>
      <c r="O3126" s="57"/>
      <c r="P3126" s="57"/>
      <c r="Q3126" s="57"/>
      <c r="R3126" s="48"/>
      <c r="S3126" s="53"/>
      <c r="T3126" s="53"/>
      <c r="U3126" s="58" t="s">
        <v>4110</v>
      </c>
      <c r="V3126" s="85">
        <v>40099</v>
      </c>
      <c r="W3126" s="58" t="s">
        <v>5725</v>
      </c>
      <c r="X3126" s="58" t="s">
        <v>1019</v>
      </c>
      <c r="Y3126" s="53" t="e">
        <v>#N/A</v>
      </c>
      <c r="Z3126" s="56" t="e">
        <v>#N/A</v>
      </c>
      <c r="AA3126" s="56" t="e">
        <v>#N/A</v>
      </c>
      <c r="AB3126" s="56" t="e">
        <v>#N/A</v>
      </c>
      <c r="AC3126" s="111"/>
      <c r="AD3126" s="53"/>
      <c r="AE3126" s="53"/>
      <c r="AF3126" s="53"/>
      <c r="AG3126" s="53"/>
      <c r="AH3126" s="53"/>
      <c r="AI3126" s="53"/>
      <c r="AJ3126" s="53"/>
      <c r="AK3126" s="53"/>
      <c r="AL3126" s="53"/>
      <c r="AM3126" s="49" t="e">
        <f>VLOOKUP(C3126:C6510,[3]Sheet3!$D$2:$D$21,1,0)</f>
        <v>#N/A</v>
      </c>
    </row>
    <row r="3127" spans="1:39" ht="30" customHeight="1">
      <c r="A3127" s="53" t="s">
        <v>627</v>
      </c>
      <c r="B3127" s="85">
        <v>40099</v>
      </c>
      <c r="C3127" s="85">
        <v>75212</v>
      </c>
      <c r="D3127" s="86" t="s">
        <v>6689</v>
      </c>
      <c r="E3127" s="87" t="s">
        <v>2623</v>
      </c>
      <c r="F3127" s="56" t="s">
        <v>7161</v>
      </c>
      <c r="G3127" s="30" t="s">
        <v>4975</v>
      </c>
      <c r="H3127" s="56">
        <v>1250</v>
      </c>
      <c r="I3127" s="56">
        <v>1500</v>
      </c>
      <c r="J3127" s="56" t="s">
        <v>4974</v>
      </c>
      <c r="K3127" s="71" t="s">
        <v>7019</v>
      </c>
      <c r="L3127" s="55"/>
      <c r="M3127" s="55"/>
      <c r="N3127" s="57"/>
      <c r="O3127" s="57"/>
      <c r="P3127" s="57"/>
      <c r="Q3127" s="57"/>
      <c r="R3127" s="48"/>
      <c r="S3127" s="53"/>
      <c r="T3127" s="53"/>
      <c r="U3127" s="58" t="s">
        <v>4110</v>
      </c>
      <c r="V3127" s="85">
        <v>40099</v>
      </c>
      <c r="W3127" s="58" t="s">
        <v>5725</v>
      </c>
      <c r="X3127" s="58" t="s">
        <v>1019</v>
      </c>
      <c r="Y3127" s="53" t="e">
        <v>#N/A</v>
      </c>
      <c r="Z3127" s="56" t="e">
        <v>#N/A</v>
      </c>
      <c r="AA3127" s="56" t="e">
        <v>#N/A</v>
      </c>
      <c r="AB3127" s="56" t="e">
        <v>#N/A</v>
      </c>
      <c r="AC3127" s="111"/>
      <c r="AD3127" s="53"/>
      <c r="AE3127" s="53"/>
      <c r="AF3127" s="53"/>
      <c r="AG3127" s="53"/>
      <c r="AH3127" s="53"/>
      <c r="AI3127" s="53"/>
      <c r="AJ3127" s="53"/>
      <c r="AK3127" s="53"/>
      <c r="AL3127" s="53"/>
      <c r="AM3127" s="49" t="e">
        <f>VLOOKUP(C3127:C6511,[3]Sheet3!$D$2:$D$21,1,0)</f>
        <v>#N/A</v>
      </c>
    </row>
    <row r="3128" spans="1:39" ht="30" customHeight="1">
      <c r="A3128" s="53" t="s">
        <v>627</v>
      </c>
      <c r="B3128" s="85">
        <v>40099</v>
      </c>
      <c r="C3128" s="85">
        <v>75211</v>
      </c>
      <c r="D3128" s="86" t="s">
        <v>765</v>
      </c>
      <c r="E3128" s="87" t="s">
        <v>2623</v>
      </c>
      <c r="F3128" s="56" t="s">
        <v>7161</v>
      </c>
      <c r="G3128" s="30" t="s">
        <v>4975</v>
      </c>
      <c r="H3128" s="56">
        <v>1250</v>
      </c>
      <c r="I3128" s="56">
        <v>1500</v>
      </c>
      <c r="J3128" s="56" t="s">
        <v>4974</v>
      </c>
      <c r="K3128" s="71" t="s">
        <v>7019</v>
      </c>
      <c r="L3128" s="55"/>
      <c r="M3128" s="55"/>
      <c r="N3128" s="57"/>
      <c r="O3128" s="57"/>
      <c r="P3128" s="57"/>
      <c r="Q3128" s="57"/>
      <c r="R3128" s="48"/>
      <c r="S3128" s="53"/>
      <c r="T3128" s="53"/>
      <c r="U3128" s="58" t="s">
        <v>4110</v>
      </c>
      <c r="V3128" s="85">
        <v>40099</v>
      </c>
      <c r="W3128" s="58" t="s">
        <v>5725</v>
      </c>
      <c r="X3128" s="58" t="s">
        <v>1019</v>
      </c>
      <c r="Y3128" s="53" t="e">
        <v>#N/A</v>
      </c>
      <c r="Z3128" s="56" t="e">
        <v>#N/A</v>
      </c>
      <c r="AA3128" s="56" t="e">
        <v>#N/A</v>
      </c>
      <c r="AB3128" s="56" t="e">
        <v>#N/A</v>
      </c>
      <c r="AC3128" s="111"/>
      <c r="AD3128" s="53"/>
      <c r="AE3128" s="53"/>
      <c r="AF3128" s="53"/>
      <c r="AG3128" s="53"/>
      <c r="AH3128" s="53"/>
      <c r="AI3128" s="53"/>
      <c r="AJ3128" s="53"/>
      <c r="AK3128" s="53"/>
      <c r="AL3128" s="53"/>
      <c r="AM3128" s="49" t="e">
        <f>VLOOKUP(C3128:C6512,[3]Sheet3!$D$2:$D$21,1,0)</f>
        <v>#N/A</v>
      </c>
    </row>
    <row r="3129" spans="1:39" ht="30" customHeight="1">
      <c r="A3129" s="53" t="s">
        <v>627</v>
      </c>
      <c r="B3129" s="85">
        <v>40099</v>
      </c>
      <c r="C3129" s="85">
        <v>75210</v>
      </c>
      <c r="D3129" s="86" t="s">
        <v>2066</v>
      </c>
      <c r="E3129" s="87" t="s">
        <v>2623</v>
      </c>
      <c r="F3129" s="56" t="s">
        <v>7161</v>
      </c>
      <c r="G3129" s="30" t="s">
        <v>4975</v>
      </c>
      <c r="H3129" s="56">
        <v>1250</v>
      </c>
      <c r="I3129" s="56">
        <v>1500</v>
      </c>
      <c r="J3129" s="56" t="s">
        <v>4974</v>
      </c>
      <c r="K3129" s="71" t="s">
        <v>7019</v>
      </c>
      <c r="L3129" s="55"/>
      <c r="M3129" s="55"/>
      <c r="N3129" s="57"/>
      <c r="O3129" s="57"/>
      <c r="P3129" s="57"/>
      <c r="Q3129" s="57"/>
      <c r="R3129" s="48"/>
      <c r="S3129" s="53"/>
      <c r="T3129" s="53"/>
      <c r="U3129" s="58" t="s">
        <v>4110</v>
      </c>
      <c r="V3129" s="85">
        <v>40099</v>
      </c>
      <c r="W3129" s="58" t="s">
        <v>5725</v>
      </c>
      <c r="X3129" s="58" t="s">
        <v>1019</v>
      </c>
      <c r="Y3129" s="53" t="e">
        <v>#N/A</v>
      </c>
      <c r="Z3129" s="56" t="e">
        <v>#N/A</v>
      </c>
      <c r="AA3129" s="56" t="e">
        <v>#N/A</v>
      </c>
      <c r="AB3129" s="56" t="e">
        <v>#N/A</v>
      </c>
      <c r="AC3129" s="111"/>
      <c r="AD3129" s="53"/>
      <c r="AE3129" s="53"/>
      <c r="AF3129" s="53"/>
      <c r="AG3129" s="53"/>
      <c r="AH3129" s="53"/>
      <c r="AI3129" s="53"/>
      <c r="AJ3129" s="53"/>
      <c r="AK3129" s="53"/>
      <c r="AL3129" s="53"/>
      <c r="AM3129" s="49" t="e">
        <f>VLOOKUP(C3129:C6513,[3]Sheet3!$D$2:$D$21,1,0)</f>
        <v>#N/A</v>
      </c>
    </row>
    <row r="3130" spans="1:39" ht="30" customHeight="1">
      <c r="A3130" s="53" t="s">
        <v>627</v>
      </c>
      <c r="B3130" s="85">
        <v>40099</v>
      </c>
      <c r="C3130" s="85">
        <v>75209</v>
      </c>
      <c r="D3130" s="86" t="s">
        <v>764</v>
      </c>
      <c r="E3130" s="87" t="s">
        <v>2623</v>
      </c>
      <c r="F3130" s="56" t="s">
        <v>7161</v>
      </c>
      <c r="G3130" s="30" t="s">
        <v>4975</v>
      </c>
      <c r="H3130" s="56">
        <v>1250</v>
      </c>
      <c r="I3130" s="56">
        <v>1500</v>
      </c>
      <c r="J3130" s="56" t="s">
        <v>4974</v>
      </c>
      <c r="K3130" s="71" t="s">
        <v>7019</v>
      </c>
      <c r="L3130" s="55"/>
      <c r="M3130" s="55"/>
      <c r="N3130" s="57"/>
      <c r="O3130" s="57"/>
      <c r="P3130" s="57"/>
      <c r="Q3130" s="57"/>
      <c r="R3130" s="48"/>
      <c r="S3130" s="53"/>
      <c r="T3130" s="53"/>
      <c r="U3130" s="58" t="s">
        <v>4110</v>
      </c>
      <c r="V3130" s="85">
        <v>40099</v>
      </c>
      <c r="W3130" s="58" t="s">
        <v>5725</v>
      </c>
      <c r="X3130" s="58" t="s">
        <v>1019</v>
      </c>
      <c r="Y3130" s="53" t="e">
        <v>#N/A</v>
      </c>
      <c r="Z3130" s="56" t="e">
        <v>#N/A</v>
      </c>
      <c r="AA3130" s="56" t="e">
        <v>#N/A</v>
      </c>
      <c r="AB3130" s="56" t="e">
        <v>#N/A</v>
      </c>
      <c r="AC3130" s="111"/>
      <c r="AD3130" s="53"/>
      <c r="AE3130" s="53"/>
      <c r="AF3130" s="53"/>
      <c r="AG3130" s="53"/>
      <c r="AH3130" s="53"/>
      <c r="AI3130" s="53"/>
      <c r="AJ3130" s="53"/>
      <c r="AK3130" s="53"/>
      <c r="AL3130" s="53"/>
      <c r="AM3130" s="49" t="e">
        <f>VLOOKUP(C3130:C6514,[3]Sheet3!$D$2:$D$21,1,0)</f>
        <v>#N/A</v>
      </c>
    </row>
    <row r="3131" spans="1:39" ht="30" customHeight="1">
      <c r="A3131" s="53" t="s">
        <v>627</v>
      </c>
      <c r="B3131" s="85">
        <v>40099</v>
      </c>
      <c r="C3131" s="85">
        <v>75208</v>
      </c>
      <c r="D3131" s="86" t="s">
        <v>763</v>
      </c>
      <c r="E3131" s="87" t="s">
        <v>2623</v>
      </c>
      <c r="F3131" s="56" t="s">
        <v>7161</v>
      </c>
      <c r="G3131" s="30" t="s">
        <v>4975</v>
      </c>
      <c r="H3131" s="56">
        <v>1250</v>
      </c>
      <c r="I3131" s="56">
        <v>1500</v>
      </c>
      <c r="J3131" s="56" t="s">
        <v>4974</v>
      </c>
      <c r="K3131" s="71" t="s">
        <v>7019</v>
      </c>
      <c r="L3131" s="55"/>
      <c r="M3131" s="55"/>
      <c r="N3131" s="57"/>
      <c r="O3131" s="57"/>
      <c r="P3131" s="57"/>
      <c r="Q3131" s="57"/>
      <c r="R3131" s="48"/>
      <c r="S3131" s="53"/>
      <c r="T3131" s="53"/>
      <c r="U3131" s="58" t="s">
        <v>4110</v>
      </c>
      <c r="V3131" s="85">
        <v>40099</v>
      </c>
      <c r="W3131" s="58" t="s">
        <v>5725</v>
      </c>
      <c r="X3131" s="58" t="s">
        <v>1019</v>
      </c>
      <c r="Y3131" s="53" t="e">
        <v>#N/A</v>
      </c>
      <c r="Z3131" s="56" t="e">
        <v>#N/A</v>
      </c>
      <c r="AA3131" s="56" t="e">
        <v>#N/A</v>
      </c>
      <c r="AB3131" s="56" t="e">
        <v>#N/A</v>
      </c>
      <c r="AC3131" s="111"/>
      <c r="AD3131" s="53"/>
      <c r="AE3131" s="53"/>
      <c r="AF3131" s="53"/>
      <c r="AG3131" s="53"/>
      <c r="AH3131" s="53"/>
      <c r="AI3131" s="53"/>
      <c r="AJ3131" s="53"/>
      <c r="AK3131" s="53"/>
      <c r="AL3131" s="53"/>
      <c r="AM3131" s="49" t="e">
        <f>VLOOKUP(C3131:C6515,[3]Sheet3!$D$2:$D$21,1,0)</f>
        <v>#N/A</v>
      </c>
    </row>
    <row r="3132" spans="1:39" ht="30" customHeight="1">
      <c r="A3132" s="53" t="s">
        <v>627</v>
      </c>
      <c r="B3132" s="85">
        <v>40099</v>
      </c>
      <c r="C3132" s="85">
        <v>75203</v>
      </c>
      <c r="D3132" s="86" t="s">
        <v>762</v>
      </c>
      <c r="E3132" s="87" t="s">
        <v>2623</v>
      </c>
      <c r="F3132" s="56" t="s">
        <v>7161</v>
      </c>
      <c r="G3132" s="30" t="s">
        <v>4975</v>
      </c>
      <c r="H3132" s="56">
        <v>1250</v>
      </c>
      <c r="I3132" s="56">
        <v>1500</v>
      </c>
      <c r="J3132" s="56" t="s">
        <v>4974</v>
      </c>
      <c r="K3132" s="71" t="s">
        <v>7019</v>
      </c>
      <c r="L3132" s="55"/>
      <c r="M3132" s="55"/>
      <c r="N3132" s="57"/>
      <c r="O3132" s="57"/>
      <c r="P3132" s="57"/>
      <c r="Q3132" s="57"/>
      <c r="R3132" s="48"/>
      <c r="S3132" s="53"/>
      <c r="T3132" s="53"/>
      <c r="U3132" s="58" t="s">
        <v>4110</v>
      </c>
      <c r="V3132" s="85">
        <v>40099</v>
      </c>
      <c r="W3132" s="58" t="s">
        <v>5725</v>
      </c>
      <c r="X3132" s="58" t="s">
        <v>1019</v>
      </c>
      <c r="Y3132" s="53" t="e">
        <v>#N/A</v>
      </c>
      <c r="Z3132" s="56" t="e">
        <v>#N/A</v>
      </c>
      <c r="AA3132" s="56" t="e">
        <v>#N/A</v>
      </c>
      <c r="AB3132" s="56" t="e">
        <v>#N/A</v>
      </c>
      <c r="AC3132" s="111"/>
      <c r="AD3132" s="53"/>
      <c r="AE3132" s="53"/>
      <c r="AF3132" s="53"/>
      <c r="AG3132" s="53"/>
      <c r="AH3132" s="53"/>
      <c r="AI3132" s="53"/>
      <c r="AJ3132" s="53"/>
      <c r="AK3132" s="53"/>
      <c r="AL3132" s="53"/>
      <c r="AM3132" s="49" t="e">
        <f>VLOOKUP(C3132:C6516,[3]Sheet3!$D$2:$D$21,1,0)</f>
        <v>#N/A</v>
      </c>
    </row>
    <row r="3133" spans="1:39" ht="30" customHeight="1">
      <c r="A3133" s="53" t="s">
        <v>627</v>
      </c>
      <c r="B3133" s="85">
        <v>40099</v>
      </c>
      <c r="C3133" s="85">
        <v>66261</v>
      </c>
      <c r="D3133" s="86" t="s">
        <v>115</v>
      </c>
      <c r="E3133" s="87" t="s">
        <v>2623</v>
      </c>
      <c r="F3133" s="56" t="s">
        <v>7161</v>
      </c>
      <c r="G3133" s="30" t="s">
        <v>4975</v>
      </c>
      <c r="H3133" s="56">
        <v>1250</v>
      </c>
      <c r="I3133" s="56">
        <v>1500</v>
      </c>
      <c r="J3133" s="56" t="s">
        <v>4974</v>
      </c>
      <c r="K3133" s="71" t="s">
        <v>7019</v>
      </c>
      <c r="L3133" s="55"/>
      <c r="M3133" s="55"/>
      <c r="N3133" s="57"/>
      <c r="O3133" s="57"/>
      <c r="P3133" s="57"/>
      <c r="Q3133" s="57"/>
      <c r="R3133" s="48"/>
      <c r="S3133" s="53"/>
      <c r="T3133" s="53"/>
      <c r="U3133" s="58" t="s">
        <v>4110</v>
      </c>
      <c r="V3133" s="85">
        <v>40099</v>
      </c>
      <c r="W3133" s="58" t="s">
        <v>5725</v>
      </c>
      <c r="X3133" s="58" t="s">
        <v>1019</v>
      </c>
      <c r="Y3133" s="53" t="e">
        <v>#N/A</v>
      </c>
      <c r="Z3133" s="56" t="e">
        <v>#N/A</v>
      </c>
      <c r="AA3133" s="56" t="e">
        <v>#N/A</v>
      </c>
      <c r="AB3133" s="56" t="e">
        <v>#N/A</v>
      </c>
      <c r="AC3133" s="111"/>
      <c r="AD3133" s="53"/>
      <c r="AE3133" s="53"/>
      <c r="AF3133" s="53"/>
      <c r="AG3133" s="53"/>
      <c r="AH3133" s="53"/>
      <c r="AI3133" s="53"/>
      <c r="AJ3133" s="53"/>
      <c r="AK3133" s="53"/>
      <c r="AL3133" s="53"/>
      <c r="AM3133" s="49" t="e">
        <f>VLOOKUP(C3133:C6517,[3]Sheet3!$D$2:$D$21,1,0)</f>
        <v>#N/A</v>
      </c>
    </row>
    <row r="3134" spans="1:39" ht="30" customHeight="1">
      <c r="A3134" s="53" t="s">
        <v>627</v>
      </c>
      <c r="B3134" s="85">
        <v>40099</v>
      </c>
      <c r="C3134" s="85">
        <v>66258</v>
      </c>
      <c r="D3134" s="86" t="s">
        <v>4723</v>
      </c>
      <c r="E3134" s="87" t="s">
        <v>2623</v>
      </c>
      <c r="F3134" s="56" t="s">
        <v>7161</v>
      </c>
      <c r="G3134" s="30" t="s">
        <v>4975</v>
      </c>
      <c r="H3134" s="56">
        <v>1250</v>
      </c>
      <c r="I3134" s="56">
        <v>1500</v>
      </c>
      <c r="J3134" s="56" t="s">
        <v>4974</v>
      </c>
      <c r="K3134" s="71" t="s">
        <v>7019</v>
      </c>
      <c r="L3134" s="55"/>
      <c r="M3134" s="55"/>
      <c r="N3134" s="57"/>
      <c r="O3134" s="57"/>
      <c r="P3134" s="57"/>
      <c r="Q3134" s="57"/>
      <c r="R3134" s="48"/>
      <c r="S3134" s="53"/>
      <c r="T3134" s="53"/>
      <c r="U3134" s="58" t="s">
        <v>4110</v>
      </c>
      <c r="V3134" s="85">
        <v>40099</v>
      </c>
      <c r="W3134" s="58" t="s">
        <v>5725</v>
      </c>
      <c r="X3134" s="58" t="s">
        <v>1019</v>
      </c>
      <c r="Y3134" s="53" t="e">
        <v>#N/A</v>
      </c>
      <c r="Z3134" s="56" t="e">
        <v>#N/A</v>
      </c>
      <c r="AA3134" s="56" t="e">
        <v>#N/A</v>
      </c>
      <c r="AB3134" s="56" t="e">
        <v>#N/A</v>
      </c>
      <c r="AC3134" s="111"/>
      <c r="AD3134" s="53"/>
      <c r="AE3134" s="53"/>
      <c r="AF3134" s="53"/>
      <c r="AG3134" s="53"/>
      <c r="AH3134" s="53"/>
      <c r="AI3134" s="53"/>
      <c r="AJ3134" s="53"/>
      <c r="AK3134" s="53"/>
      <c r="AL3134" s="53"/>
      <c r="AM3134" s="49" t="e">
        <f>VLOOKUP(C3134:C6518,[3]Sheet3!$D$2:$D$21,1,0)</f>
        <v>#N/A</v>
      </c>
    </row>
    <row r="3135" spans="1:39" ht="30" customHeight="1">
      <c r="A3135" s="53" t="s">
        <v>627</v>
      </c>
      <c r="B3135" s="85">
        <v>40099</v>
      </c>
      <c r="C3135" s="85">
        <v>66172</v>
      </c>
      <c r="D3135" s="86" t="s">
        <v>7186</v>
      </c>
      <c r="E3135" s="87" t="s">
        <v>2623</v>
      </c>
      <c r="F3135" s="56" t="s">
        <v>7161</v>
      </c>
      <c r="G3135" s="30" t="s">
        <v>4975</v>
      </c>
      <c r="H3135" s="56">
        <v>1250</v>
      </c>
      <c r="I3135" s="56">
        <v>1500</v>
      </c>
      <c r="J3135" s="56" t="s">
        <v>4974</v>
      </c>
      <c r="K3135" s="71" t="s">
        <v>7019</v>
      </c>
      <c r="L3135" s="55"/>
      <c r="M3135" s="55"/>
      <c r="N3135" s="57"/>
      <c r="O3135" s="57"/>
      <c r="P3135" s="57"/>
      <c r="Q3135" s="57"/>
      <c r="R3135" s="48"/>
      <c r="S3135" s="53"/>
      <c r="T3135" s="53"/>
      <c r="U3135" s="58" t="s">
        <v>4110</v>
      </c>
      <c r="V3135" s="85">
        <v>40099</v>
      </c>
      <c r="W3135" s="58" t="s">
        <v>5725</v>
      </c>
      <c r="X3135" s="58" t="s">
        <v>1019</v>
      </c>
      <c r="Y3135" s="53" t="e">
        <v>#N/A</v>
      </c>
      <c r="Z3135" s="56" t="e">
        <v>#N/A</v>
      </c>
      <c r="AA3135" s="56" t="e">
        <v>#N/A</v>
      </c>
      <c r="AB3135" s="56" t="e">
        <v>#N/A</v>
      </c>
      <c r="AC3135" s="111"/>
      <c r="AD3135" s="53"/>
      <c r="AE3135" s="53"/>
      <c r="AF3135" s="53"/>
      <c r="AG3135" s="53"/>
      <c r="AH3135" s="53"/>
      <c r="AI3135" s="53"/>
      <c r="AJ3135" s="53"/>
      <c r="AK3135" s="53"/>
      <c r="AL3135" s="53"/>
      <c r="AM3135" s="49" t="e">
        <f>VLOOKUP(C3135:C6519,[3]Sheet3!$D$2:$D$21,1,0)</f>
        <v>#N/A</v>
      </c>
    </row>
    <row r="3136" spans="1:39" ht="30" customHeight="1">
      <c r="A3136" s="53" t="s">
        <v>627</v>
      </c>
      <c r="B3136" s="85">
        <v>40099</v>
      </c>
      <c r="C3136" s="85">
        <v>65081</v>
      </c>
      <c r="D3136" s="86" t="s">
        <v>114</v>
      </c>
      <c r="E3136" s="87" t="s">
        <v>2623</v>
      </c>
      <c r="F3136" s="56" t="s">
        <v>7161</v>
      </c>
      <c r="G3136" s="30" t="s">
        <v>4975</v>
      </c>
      <c r="H3136" s="56">
        <v>1250</v>
      </c>
      <c r="I3136" s="56">
        <v>1500</v>
      </c>
      <c r="J3136" s="56" t="s">
        <v>4974</v>
      </c>
      <c r="K3136" s="71" t="s">
        <v>7019</v>
      </c>
      <c r="L3136" s="55"/>
      <c r="M3136" s="55"/>
      <c r="N3136" s="57"/>
      <c r="O3136" s="57"/>
      <c r="P3136" s="57"/>
      <c r="Q3136" s="57"/>
      <c r="R3136" s="48"/>
      <c r="S3136" s="53"/>
      <c r="T3136" s="53"/>
      <c r="U3136" s="58" t="s">
        <v>4110</v>
      </c>
      <c r="V3136" s="85">
        <v>40099</v>
      </c>
      <c r="W3136" s="58" t="s">
        <v>5725</v>
      </c>
      <c r="X3136" s="58" t="s">
        <v>1019</v>
      </c>
      <c r="Y3136" s="53" t="e">
        <v>#N/A</v>
      </c>
      <c r="Z3136" s="56" t="e">
        <v>#N/A</v>
      </c>
      <c r="AA3136" s="56" t="e">
        <v>#N/A</v>
      </c>
      <c r="AB3136" s="56" t="e">
        <v>#N/A</v>
      </c>
      <c r="AC3136" s="111"/>
      <c r="AD3136" s="53"/>
      <c r="AE3136" s="53"/>
      <c r="AF3136" s="53"/>
      <c r="AG3136" s="53"/>
      <c r="AH3136" s="53"/>
      <c r="AI3136" s="53"/>
      <c r="AJ3136" s="53"/>
      <c r="AK3136" s="53"/>
      <c r="AL3136" s="53"/>
      <c r="AM3136" s="49" t="e">
        <f>VLOOKUP(C3136:C6520,[3]Sheet3!$D$2:$D$21,1,0)</f>
        <v>#N/A</v>
      </c>
    </row>
    <row r="3137" spans="1:39" ht="30" customHeight="1">
      <c r="A3137" s="53" t="s">
        <v>627</v>
      </c>
      <c r="B3137" s="85">
        <v>40099</v>
      </c>
      <c r="C3137" s="85">
        <v>65080</v>
      </c>
      <c r="D3137" s="86" t="s">
        <v>113</v>
      </c>
      <c r="E3137" s="87" t="s">
        <v>2623</v>
      </c>
      <c r="F3137" s="56" t="s">
        <v>7161</v>
      </c>
      <c r="G3137" s="30" t="s">
        <v>4975</v>
      </c>
      <c r="H3137" s="56">
        <v>1250</v>
      </c>
      <c r="I3137" s="56">
        <v>1500</v>
      </c>
      <c r="J3137" s="56" t="s">
        <v>4974</v>
      </c>
      <c r="K3137" s="71" t="s">
        <v>7019</v>
      </c>
      <c r="L3137" s="55"/>
      <c r="M3137" s="55"/>
      <c r="N3137" s="57"/>
      <c r="O3137" s="57"/>
      <c r="P3137" s="57"/>
      <c r="Q3137" s="57"/>
      <c r="R3137" s="48"/>
      <c r="S3137" s="53"/>
      <c r="T3137" s="53"/>
      <c r="U3137" s="58" t="s">
        <v>4110</v>
      </c>
      <c r="V3137" s="85">
        <v>40099</v>
      </c>
      <c r="W3137" s="58" t="s">
        <v>5725</v>
      </c>
      <c r="X3137" s="58" t="s">
        <v>1019</v>
      </c>
      <c r="Y3137" s="53" t="e">
        <v>#N/A</v>
      </c>
      <c r="Z3137" s="56" t="e">
        <v>#N/A</v>
      </c>
      <c r="AA3137" s="56" t="e">
        <v>#N/A</v>
      </c>
      <c r="AB3137" s="56" t="e">
        <v>#N/A</v>
      </c>
      <c r="AC3137" s="111"/>
      <c r="AD3137" s="53"/>
      <c r="AE3137" s="53"/>
      <c r="AF3137" s="53"/>
      <c r="AG3137" s="53"/>
      <c r="AH3137" s="53"/>
      <c r="AI3137" s="53"/>
      <c r="AJ3137" s="53"/>
      <c r="AK3137" s="53"/>
      <c r="AL3137" s="53"/>
      <c r="AM3137" s="49" t="e">
        <f>VLOOKUP(C3137:C6521,[3]Sheet3!$D$2:$D$21,1,0)</f>
        <v>#N/A</v>
      </c>
    </row>
    <row r="3138" spans="1:39" ht="30" customHeight="1">
      <c r="A3138" s="53" t="s">
        <v>627</v>
      </c>
      <c r="B3138" s="85">
        <v>40099</v>
      </c>
      <c r="C3138" s="85">
        <v>65079</v>
      </c>
      <c r="D3138" s="86" t="s">
        <v>112</v>
      </c>
      <c r="E3138" s="87" t="s">
        <v>2623</v>
      </c>
      <c r="F3138" s="56" t="s">
        <v>7161</v>
      </c>
      <c r="G3138" s="30" t="s">
        <v>4975</v>
      </c>
      <c r="H3138" s="56">
        <v>1250</v>
      </c>
      <c r="I3138" s="56">
        <v>1500</v>
      </c>
      <c r="J3138" s="56" t="s">
        <v>4974</v>
      </c>
      <c r="K3138" s="71" t="s">
        <v>7019</v>
      </c>
      <c r="L3138" s="55"/>
      <c r="M3138" s="55"/>
      <c r="N3138" s="57"/>
      <c r="O3138" s="57"/>
      <c r="P3138" s="57"/>
      <c r="Q3138" s="57"/>
      <c r="R3138" s="48"/>
      <c r="S3138" s="53"/>
      <c r="T3138" s="53"/>
      <c r="U3138" s="58" t="s">
        <v>4110</v>
      </c>
      <c r="V3138" s="85">
        <v>40099</v>
      </c>
      <c r="W3138" s="58" t="s">
        <v>5725</v>
      </c>
      <c r="X3138" s="58" t="s">
        <v>1019</v>
      </c>
      <c r="Y3138" s="53" t="e">
        <v>#N/A</v>
      </c>
      <c r="Z3138" s="56" t="e">
        <v>#N/A</v>
      </c>
      <c r="AA3138" s="56" t="e">
        <v>#N/A</v>
      </c>
      <c r="AB3138" s="56" t="e">
        <v>#N/A</v>
      </c>
      <c r="AC3138" s="111"/>
      <c r="AD3138" s="53"/>
      <c r="AE3138" s="53"/>
      <c r="AF3138" s="53"/>
      <c r="AG3138" s="53"/>
      <c r="AH3138" s="53"/>
      <c r="AI3138" s="53"/>
      <c r="AJ3138" s="53"/>
      <c r="AK3138" s="53"/>
      <c r="AL3138" s="53"/>
      <c r="AM3138" s="49" t="e">
        <f>VLOOKUP(C3138:C6522,[3]Sheet3!$D$2:$D$21,1,0)</f>
        <v>#N/A</v>
      </c>
    </row>
    <row r="3139" spans="1:39" ht="30" customHeight="1">
      <c r="A3139" s="53" t="s">
        <v>627</v>
      </c>
      <c r="B3139" s="85">
        <v>40099</v>
      </c>
      <c r="C3139" s="85">
        <v>65078</v>
      </c>
      <c r="D3139" s="86" t="s">
        <v>111</v>
      </c>
      <c r="E3139" s="87" t="s">
        <v>2623</v>
      </c>
      <c r="F3139" s="56" t="s">
        <v>7161</v>
      </c>
      <c r="G3139" s="30" t="s">
        <v>4975</v>
      </c>
      <c r="H3139" s="56">
        <v>1250</v>
      </c>
      <c r="I3139" s="56">
        <v>1500</v>
      </c>
      <c r="J3139" s="56" t="s">
        <v>4974</v>
      </c>
      <c r="K3139" s="71" t="s">
        <v>7019</v>
      </c>
      <c r="L3139" s="55"/>
      <c r="M3139" s="55"/>
      <c r="N3139" s="57"/>
      <c r="O3139" s="57"/>
      <c r="P3139" s="57"/>
      <c r="Q3139" s="57"/>
      <c r="R3139" s="48"/>
      <c r="S3139" s="53"/>
      <c r="T3139" s="53"/>
      <c r="U3139" s="58" t="s">
        <v>4110</v>
      </c>
      <c r="V3139" s="85">
        <v>40099</v>
      </c>
      <c r="W3139" s="58" t="s">
        <v>5725</v>
      </c>
      <c r="X3139" s="58" t="s">
        <v>1019</v>
      </c>
      <c r="Y3139" s="53" t="e">
        <v>#N/A</v>
      </c>
      <c r="Z3139" s="56" t="e">
        <v>#N/A</v>
      </c>
      <c r="AA3139" s="56" t="e">
        <v>#N/A</v>
      </c>
      <c r="AB3139" s="56" t="e">
        <v>#N/A</v>
      </c>
      <c r="AC3139" s="111"/>
      <c r="AD3139" s="53"/>
      <c r="AE3139" s="53"/>
      <c r="AF3139" s="53"/>
      <c r="AG3139" s="53"/>
      <c r="AH3139" s="53"/>
      <c r="AI3139" s="53"/>
      <c r="AJ3139" s="53"/>
      <c r="AK3139" s="53"/>
      <c r="AL3139" s="53"/>
      <c r="AM3139" s="49" t="e">
        <f>VLOOKUP(C3139:C6523,[3]Sheet3!$D$2:$D$21,1,0)</f>
        <v>#N/A</v>
      </c>
    </row>
    <row r="3140" spans="1:39" ht="30" customHeight="1">
      <c r="A3140" s="53" t="s">
        <v>627</v>
      </c>
      <c r="B3140" s="85">
        <v>40099</v>
      </c>
      <c r="C3140" s="85">
        <v>65076</v>
      </c>
      <c r="D3140" s="86" t="s">
        <v>110</v>
      </c>
      <c r="E3140" s="87" t="s">
        <v>2623</v>
      </c>
      <c r="F3140" s="56" t="s">
        <v>7161</v>
      </c>
      <c r="G3140" s="30" t="s">
        <v>4975</v>
      </c>
      <c r="H3140" s="56">
        <v>1250</v>
      </c>
      <c r="I3140" s="56">
        <v>1500</v>
      </c>
      <c r="J3140" s="56" t="s">
        <v>4974</v>
      </c>
      <c r="K3140" s="71" t="s">
        <v>7019</v>
      </c>
      <c r="L3140" s="55"/>
      <c r="M3140" s="55"/>
      <c r="N3140" s="57"/>
      <c r="O3140" s="57"/>
      <c r="P3140" s="57"/>
      <c r="Q3140" s="57"/>
      <c r="R3140" s="48"/>
      <c r="S3140" s="53"/>
      <c r="T3140" s="53"/>
      <c r="U3140" s="58" t="s">
        <v>4110</v>
      </c>
      <c r="V3140" s="85">
        <v>40099</v>
      </c>
      <c r="W3140" s="58" t="s">
        <v>5725</v>
      </c>
      <c r="X3140" s="58" t="s">
        <v>1019</v>
      </c>
      <c r="Y3140" s="53" t="e">
        <v>#N/A</v>
      </c>
      <c r="Z3140" s="56" t="e">
        <v>#N/A</v>
      </c>
      <c r="AA3140" s="56" t="e">
        <v>#N/A</v>
      </c>
      <c r="AB3140" s="56" t="e">
        <v>#N/A</v>
      </c>
      <c r="AC3140" s="111"/>
      <c r="AD3140" s="53"/>
      <c r="AE3140" s="53"/>
      <c r="AF3140" s="53"/>
      <c r="AG3140" s="53"/>
      <c r="AH3140" s="53"/>
      <c r="AI3140" s="53"/>
      <c r="AJ3140" s="53"/>
      <c r="AK3140" s="53"/>
      <c r="AL3140" s="53"/>
      <c r="AM3140" s="49" t="e">
        <f>VLOOKUP(C3140:C6524,[3]Sheet3!$D$2:$D$21,1,0)</f>
        <v>#N/A</v>
      </c>
    </row>
    <row r="3141" spans="1:39" ht="30" customHeight="1">
      <c r="A3141" s="53" t="s">
        <v>627</v>
      </c>
      <c r="B3141" s="85">
        <v>40099</v>
      </c>
      <c r="C3141" s="85">
        <v>65070</v>
      </c>
      <c r="D3141" s="86" t="s">
        <v>109</v>
      </c>
      <c r="E3141" s="87" t="s">
        <v>2623</v>
      </c>
      <c r="F3141" s="56" t="s">
        <v>7161</v>
      </c>
      <c r="G3141" s="30" t="s">
        <v>4975</v>
      </c>
      <c r="H3141" s="56">
        <v>1250</v>
      </c>
      <c r="I3141" s="56">
        <v>1500</v>
      </c>
      <c r="J3141" s="56" t="s">
        <v>4974</v>
      </c>
      <c r="K3141" s="71" t="s">
        <v>7019</v>
      </c>
      <c r="L3141" s="55"/>
      <c r="M3141" s="55"/>
      <c r="N3141" s="57"/>
      <c r="O3141" s="57"/>
      <c r="P3141" s="57"/>
      <c r="Q3141" s="57"/>
      <c r="R3141" s="48"/>
      <c r="S3141" s="53"/>
      <c r="T3141" s="53"/>
      <c r="U3141" s="58" t="s">
        <v>4110</v>
      </c>
      <c r="V3141" s="85">
        <v>40099</v>
      </c>
      <c r="W3141" s="58" t="s">
        <v>5725</v>
      </c>
      <c r="X3141" s="58" t="s">
        <v>1019</v>
      </c>
      <c r="Y3141" s="53" t="e">
        <v>#N/A</v>
      </c>
      <c r="Z3141" s="56" t="e">
        <v>#N/A</v>
      </c>
      <c r="AA3141" s="56" t="e">
        <v>#N/A</v>
      </c>
      <c r="AB3141" s="56" t="e">
        <v>#N/A</v>
      </c>
      <c r="AC3141" s="111"/>
      <c r="AD3141" s="53"/>
      <c r="AE3141" s="53"/>
      <c r="AF3141" s="53"/>
      <c r="AG3141" s="53"/>
      <c r="AH3141" s="53"/>
      <c r="AI3141" s="53"/>
      <c r="AJ3141" s="53"/>
      <c r="AK3141" s="53"/>
      <c r="AL3141" s="53"/>
      <c r="AM3141" s="49" t="e">
        <f>VLOOKUP(C3141:C6525,[3]Sheet3!$D$2:$D$21,1,0)</f>
        <v>#N/A</v>
      </c>
    </row>
    <row r="3142" spans="1:39" ht="30" customHeight="1">
      <c r="A3142" s="53" t="s">
        <v>627</v>
      </c>
      <c r="B3142" s="85">
        <v>40099</v>
      </c>
      <c r="C3142" s="85">
        <v>59831</v>
      </c>
      <c r="D3142" s="86" t="s">
        <v>108</v>
      </c>
      <c r="E3142" s="87" t="s">
        <v>2623</v>
      </c>
      <c r="F3142" s="56" t="s">
        <v>7161</v>
      </c>
      <c r="G3142" s="30" t="s">
        <v>4975</v>
      </c>
      <c r="H3142" s="56">
        <v>1250</v>
      </c>
      <c r="I3142" s="56">
        <v>1500</v>
      </c>
      <c r="J3142" s="56" t="s">
        <v>4974</v>
      </c>
      <c r="K3142" s="71" t="s">
        <v>7019</v>
      </c>
      <c r="L3142" s="55"/>
      <c r="M3142" s="55"/>
      <c r="N3142" s="57"/>
      <c r="O3142" s="57"/>
      <c r="P3142" s="57"/>
      <c r="Q3142" s="57"/>
      <c r="R3142" s="48"/>
      <c r="S3142" s="53"/>
      <c r="T3142" s="53"/>
      <c r="U3142" s="58" t="s">
        <v>4110</v>
      </c>
      <c r="V3142" s="85">
        <v>40099</v>
      </c>
      <c r="W3142" s="58" t="s">
        <v>5725</v>
      </c>
      <c r="X3142" s="58" t="s">
        <v>1019</v>
      </c>
      <c r="Y3142" s="53" t="e">
        <v>#N/A</v>
      </c>
      <c r="Z3142" s="56" t="e">
        <v>#N/A</v>
      </c>
      <c r="AA3142" s="56" t="e">
        <v>#N/A</v>
      </c>
      <c r="AB3142" s="56" t="e">
        <v>#N/A</v>
      </c>
      <c r="AC3142" s="111"/>
      <c r="AD3142" s="53"/>
      <c r="AE3142" s="53"/>
      <c r="AF3142" s="53"/>
      <c r="AG3142" s="53"/>
      <c r="AH3142" s="53"/>
      <c r="AI3142" s="53"/>
      <c r="AJ3142" s="53"/>
      <c r="AK3142" s="53"/>
      <c r="AL3142" s="53"/>
      <c r="AM3142" s="49" t="e">
        <f>VLOOKUP(C3142:C6526,[3]Sheet3!$D$2:$D$21,1,0)</f>
        <v>#N/A</v>
      </c>
    </row>
    <row r="3143" spans="1:39" ht="30" customHeight="1">
      <c r="A3143" s="53" t="s">
        <v>627</v>
      </c>
      <c r="B3143" s="85">
        <v>40099</v>
      </c>
      <c r="C3143" s="85">
        <v>57681</v>
      </c>
      <c r="D3143" s="86" t="s">
        <v>107</v>
      </c>
      <c r="E3143" s="87" t="s">
        <v>2623</v>
      </c>
      <c r="F3143" s="56" t="s">
        <v>7161</v>
      </c>
      <c r="G3143" s="30" t="s">
        <v>4975</v>
      </c>
      <c r="H3143" s="56">
        <v>1250</v>
      </c>
      <c r="I3143" s="56">
        <v>1500</v>
      </c>
      <c r="J3143" s="56" t="s">
        <v>4974</v>
      </c>
      <c r="K3143" s="71" t="s">
        <v>7019</v>
      </c>
      <c r="L3143" s="55"/>
      <c r="M3143" s="55"/>
      <c r="N3143" s="57"/>
      <c r="O3143" s="57"/>
      <c r="P3143" s="57"/>
      <c r="Q3143" s="57"/>
      <c r="R3143" s="48"/>
      <c r="S3143" s="53"/>
      <c r="T3143" s="53"/>
      <c r="U3143" s="58" t="s">
        <v>4110</v>
      </c>
      <c r="V3143" s="85">
        <v>40099</v>
      </c>
      <c r="W3143" s="58" t="s">
        <v>5725</v>
      </c>
      <c r="X3143" s="58" t="s">
        <v>1019</v>
      </c>
      <c r="Y3143" s="53" t="e">
        <v>#N/A</v>
      </c>
      <c r="Z3143" s="56" t="e">
        <v>#N/A</v>
      </c>
      <c r="AA3143" s="56" t="e">
        <v>#N/A</v>
      </c>
      <c r="AB3143" s="56" t="e">
        <v>#N/A</v>
      </c>
      <c r="AC3143" s="111"/>
      <c r="AD3143" s="53"/>
      <c r="AE3143" s="53"/>
      <c r="AF3143" s="53"/>
      <c r="AG3143" s="53"/>
      <c r="AH3143" s="53"/>
      <c r="AI3143" s="53"/>
      <c r="AJ3143" s="53"/>
      <c r="AK3143" s="53"/>
      <c r="AL3143" s="53"/>
      <c r="AM3143" s="49" t="e">
        <f>VLOOKUP(C3143:C6527,[3]Sheet3!$D$2:$D$21,1,0)</f>
        <v>#N/A</v>
      </c>
    </row>
    <row r="3144" spans="1:39" ht="30" customHeight="1">
      <c r="A3144" s="53" t="s">
        <v>627</v>
      </c>
      <c r="B3144" s="85">
        <v>40099</v>
      </c>
      <c r="C3144" s="85">
        <v>66253</v>
      </c>
      <c r="D3144" s="86" t="s">
        <v>106</v>
      </c>
      <c r="E3144" s="87" t="s">
        <v>3100</v>
      </c>
      <c r="F3144" s="56" t="s">
        <v>2755</v>
      </c>
      <c r="G3144" s="30" t="s">
        <v>2896</v>
      </c>
      <c r="H3144" s="56">
        <v>1500</v>
      </c>
      <c r="I3144" s="56">
        <v>1000</v>
      </c>
      <c r="J3144" s="56" t="s">
        <v>4974</v>
      </c>
      <c r="K3144" s="71" t="s">
        <v>7019</v>
      </c>
      <c r="L3144" s="55"/>
      <c r="M3144" s="55"/>
      <c r="N3144" s="57"/>
      <c r="O3144" s="57"/>
      <c r="P3144" s="57"/>
      <c r="Q3144" s="57"/>
      <c r="R3144" s="48"/>
      <c r="S3144" s="53"/>
      <c r="T3144" s="53"/>
      <c r="U3144" s="58" t="s">
        <v>4110</v>
      </c>
      <c r="V3144" s="85">
        <v>40099</v>
      </c>
      <c r="W3144" s="58" t="s">
        <v>5725</v>
      </c>
      <c r="X3144" s="58" t="s">
        <v>1019</v>
      </c>
      <c r="Y3144" s="53" t="e">
        <v>#N/A</v>
      </c>
      <c r="Z3144" s="56" t="e">
        <v>#N/A</v>
      </c>
      <c r="AA3144" s="56" t="e">
        <v>#N/A</v>
      </c>
      <c r="AB3144" s="56" t="e">
        <v>#N/A</v>
      </c>
      <c r="AC3144" s="111"/>
      <c r="AD3144" s="53"/>
      <c r="AE3144" s="53"/>
      <c r="AF3144" s="53"/>
      <c r="AG3144" s="53"/>
      <c r="AH3144" s="53"/>
      <c r="AI3144" s="53"/>
      <c r="AJ3144" s="53"/>
      <c r="AK3144" s="53"/>
      <c r="AL3144" s="53"/>
      <c r="AM3144" s="49" t="e">
        <f>VLOOKUP(C3144:C6528,[3]Sheet3!$D$2:$D$21,1,0)</f>
        <v>#N/A</v>
      </c>
    </row>
    <row r="3145" spans="1:39" ht="30" customHeight="1">
      <c r="A3145" s="53" t="s">
        <v>627</v>
      </c>
      <c r="B3145" s="85">
        <v>40099</v>
      </c>
      <c r="C3145" s="85">
        <v>66251</v>
      </c>
      <c r="D3145" s="86" t="s">
        <v>4723</v>
      </c>
      <c r="E3145" s="87" t="s">
        <v>3100</v>
      </c>
      <c r="F3145" s="56" t="s">
        <v>2755</v>
      </c>
      <c r="G3145" s="30" t="s">
        <v>2896</v>
      </c>
      <c r="H3145" s="56">
        <v>1500</v>
      </c>
      <c r="I3145" s="56">
        <v>1000</v>
      </c>
      <c r="J3145" s="56" t="s">
        <v>4974</v>
      </c>
      <c r="K3145" s="71" t="s">
        <v>7019</v>
      </c>
      <c r="L3145" s="55"/>
      <c r="M3145" s="55"/>
      <c r="N3145" s="57"/>
      <c r="O3145" s="57"/>
      <c r="P3145" s="57"/>
      <c r="Q3145" s="57"/>
      <c r="R3145" s="48"/>
      <c r="S3145" s="53"/>
      <c r="T3145" s="53"/>
      <c r="U3145" s="58" t="s">
        <v>4110</v>
      </c>
      <c r="V3145" s="85">
        <v>40099</v>
      </c>
      <c r="W3145" s="58" t="s">
        <v>5725</v>
      </c>
      <c r="X3145" s="58" t="s">
        <v>1019</v>
      </c>
      <c r="Y3145" s="53" t="e">
        <v>#N/A</v>
      </c>
      <c r="Z3145" s="56" t="e">
        <v>#N/A</v>
      </c>
      <c r="AA3145" s="56" t="e">
        <v>#N/A</v>
      </c>
      <c r="AB3145" s="56" t="e">
        <v>#N/A</v>
      </c>
      <c r="AC3145" s="111"/>
      <c r="AD3145" s="53"/>
      <c r="AE3145" s="53"/>
      <c r="AF3145" s="53"/>
      <c r="AG3145" s="53"/>
      <c r="AH3145" s="53"/>
      <c r="AI3145" s="53"/>
      <c r="AJ3145" s="53"/>
      <c r="AK3145" s="53"/>
      <c r="AL3145" s="53"/>
      <c r="AM3145" s="49" t="e">
        <f>VLOOKUP(C3145:C6529,[3]Sheet3!$D$2:$D$21,1,0)</f>
        <v>#N/A</v>
      </c>
    </row>
    <row r="3146" spans="1:39" ht="30" customHeight="1">
      <c r="A3146" s="53" t="s">
        <v>627</v>
      </c>
      <c r="B3146" s="85">
        <v>40099</v>
      </c>
      <c r="C3146" s="85">
        <v>66246</v>
      </c>
      <c r="D3146" s="86" t="s">
        <v>3991</v>
      </c>
      <c r="E3146" s="87" t="s">
        <v>3100</v>
      </c>
      <c r="F3146" s="56" t="s">
        <v>2755</v>
      </c>
      <c r="G3146" s="30" t="s">
        <v>2896</v>
      </c>
      <c r="H3146" s="56">
        <v>1500</v>
      </c>
      <c r="I3146" s="56">
        <v>1000</v>
      </c>
      <c r="J3146" s="56" t="s">
        <v>4974</v>
      </c>
      <c r="K3146" s="71" t="s">
        <v>7019</v>
      </c>
      <c r="L3146" s="55"/>
      <c r="M3146" s="55"/>
      <c r="N3146" s="57"/>
      <c r="O3146" s="57"/>
      <c r="P3146" s="57"/>
      <c r="Q3146" s="57"/>
      <c r="R3146" s="48"/>
      <c r="S3146" s="53"/>
      <c r="T3146" s="53"/>
      <c r="U3146" s="58" t="s">
        <v>4110</v>
      </c>
      <c r="V3146" s="85">
        <v>40099</v>
      </c>
      <c r="W3146" s="58" t="s">
        <v>5725</v>
      </c>
      <c r="X3146" s="58" t="s">
        <v>1019</v>
      </c>
      <c r="Y3146" s="53" t="e">
        <v>#N/A</v>
      </c>
      <c r="Z3146" s="56" t="e">
        <v>#N/A</v>
      </c>
      <c r="AA3146" s="56" t="e">
        <v>#N/A</v>
      </c>
      <c r="AB3146" s="56" t="e">
        <v>#N/A</v>
      </c>
      <c r="AC3146" s="111"/>
      <c r="AD3146" s="53"/>
      <c r="AE3146" s="53"/>
      <c r="AF3146" s="53"/>
      <c r="AG3146" s="53"/>
      <c r="AH3146" s="53"/>
      <c r="AI3146" s="53"/>
      <c r="AJ3146" s="53"/>
      <c r="AK3146" s="53"/>
      <c r="AL3146" s="53"/>
      <c r="AM3146" s="49" t="e">
        <f>VLOOKUP(C3146:C6530,[3]Sheet3!$D$2:$D$21,1,0)</f>
        <v>#N/A</v>
      </c>
    </row>
    <row r="3147" spans="1:39" ht="30" customHeight="1">
      <c r="A3147" s="53" t="s">
        <v>627</v>
      </c>
      <c r="B3147" s="85">
        <v>40099</v>
      </c>
      <c r="C3147" s="85">
        <v>66240</v>
      </c>
      <c r="D3147" s="86" t="s">
        <v>105</v>
      </c>
      <c r="E3147" s="87" t="s">
        <v>3100</v>
      </c>
      <c r="F3147" s="56" t="s">
        <v>2755</v>
      </c>
      <c r="G3147" s="30" t="s">
        <v>2896</v>
      </c>
      <c r="H3147" s="56">
        <v>1500</v>
      </c>
      <c r="I3147" s="56">
        <v>1000</v>
      </c>
      <c r="J3147" s="56" t="s">
        <v>4974</v>
      </c>
      <c r="K3147" s="71" t="s">
        <v>7019</v>
      </c>
      <c r="L3147" s="55"/>
      <c r="M3147" s="55"/>
      <c r="N3147" s="57"/>
      <c r="O3147" s="57"/>
      <c r="P3147" s="57"/>
      <c r="Q3147" s="57"/>
      <c r="R3147" s="48"/>
      <c r="S3147" s="53"/>
      <c r="T3147" s="53"/>
      <c r="U3147" s="58" t="s">
        <v>4110</v>
      </c>
      <c r="V3147" s="85">
        <v>40099</v>
      </c>
      <c r="W3147" s="58" t="s">
        <v>5725</v>
      </c>
      <c r="X3147" s="58" t="s">
        <v>1019</v>
      </c>
      <c r="Y3147" s="53" t="e">
        <v>#N/A</v>
      </c>
      <c r="Z3147" s="56" t="e">
        <v>#N/A</v>
      </c>
      <c r="AA3147" s="56" t="e">
        <v>#N/A</v>
      </c>
      <c r="AB3147" s="56" t="e">
        <v>#N/A</v>
      </c>
      <c r="AC3147" s="111"/>
      <c r="AD3147" s="53"/>
      <c r="AE3147" s="53"/>
      <c r="AF3147" s="53"/>
      <c r="AG3147" s="53"/>
      <c r="AH3147" s="53"/>
      <c r="AI3147" s="53"/>
      <c r="AJ3147" s="53"/>
      <c r="AK3147" s="53"/>
      <c r="AL3147" s="53"/>
      <c r="AM3147" s="49" t="e">
        <f>VLOOKUP(C3147:C6531,[3]Sheet3!$D$2:$D$21,1,0)</f>
        <v>#N/A</v>
      </c>
    </row>
    <row r="3148" spans="1:39" ht="30" customHeight="1">
      <c r="A3148" s="53" t="s">
        <v>627</v>
      </c>
      <c r="B3148" s="85">
        <v>40099</v>
      </c>
      <c r="C3148" s="85">
        <v>66235</v>
      </c>
      <c r="D3148" s="86" t="s">
        <v>104</v>
      </c>
      <c r="E3148" s="87" t="s">
        <v>3100</v>
      </c>
      <c r="F3148" s="56" t="s">
        <v>2755</v>
      </c>
      <c r="G3148" s="30" t="s">
        <v>2896</v>
      </c>
      <c r="H3148" s="56">
        <v>1500</v>
      </c>
      <c r="I3148" s="56">
        <v>1000</v>
      </c>
      <c r="J3148" s="56" t="s">
        <v>4974</v>
      </c>
      <c r="K3148" s="71" t="s">
        <v>7019</v>
      </c>
      <c r="L3148" s="55"/>
      <c r="M3148" s="55"/>
      <c r="N3148" s="57"/>
      <c r="O3148" s="57"/>
      <c r="P3148" s="57"/>
      <c r="Q3148" s="57"/>
      <c r="R3148" s="48"/>
      <c r="S3148" s="53"/>
      <c r="T3148" s="53"/>
      <c r="U3148" s="58" t="s">
        <v>4110</v>
      </c>
      <c r="V3148" s="85">
        <v>40099</v>
      </c>
      <c r="W3148" s="58" t="s">
        <v>5725</v>
      </c>
      <c r="X3148" s="58" t="s">
        <v>1019</v>
      </c>
      <c r="Y3148" s="53" t="e">
        <v>#N/A</v>
      </c>
      <c r="Z3148" s="56" t="e">
        <v>#N/A</v>
      </c>
      <c r="AA3148" s="56" t="e">
        <v>#N/A</v>
      </c>
      <c r="AB3148" s="56" t="e">
        <v>#N/A</v>
      </c>
      <c r="AC3148" s="111"/>
      <c r="AD3148" s="53"/>
      <c r="AE3148" s="53"/>
      <c r="AF3148" s="53"/>
      <c r="AG3148" s="53"/>
      <c r="AH3148" s="53"/>
      <c r="AI3148" s="53"/>
      <c r="AJ3148" s="53"/>
      <c r="AK3148" s="53"/>
      <c r="AL3148" s="53"/>
      <c r="AM3148" s="49" t="e">
        <f>VLOOKUP(C3148:C6532,[3]Sheet3!$D$2:$D$21,1,0)</f>
        <v>#N/A</v>
      </c>
    </row>
    <row r="3149" spans="1:39" ht="30" customHeight="1">
      <c r="A3149" s="53" t="s">
        <v>627</v>
      </c>
      <c r="B3149" s="85">
        <v>40099</v>
      </c>
      <c r="C3149" s="85">
        <v>66232</v>
      </c>
      <c r="D3149" s="86" t="s">
        <v>103</v>
      </c>
      <c r="E3149" s="87" t="s">
        <v>3100</v>
      </c>
      <c r="F3149" s="56" t="s">
        <v>2755</v>
      </c>
      <c r="G3149" s="30" t="s">
        <v>2896</v>
      </c>
      <c r="H3149" s="56">
        <v>1500</v>
      </c>
      <c r="I3149" s="56">
        <v>1000</v>
      </c>
      <c r="J3149" s="56" t="s">
        <v>4974</v>
      </c>
      <c r="K3149" s="71" t="s">
        <v>7019</v>
      </c>
      <c r="L3149" s="55"/>
      <c r="M3149" s="55"/>
      <c r="N3149" s="57"/>
      <c r="O3149" s="57"/>
      <c r="P3149" s="57"/>
      <c r="Q3149" s="57"/>
      <c r="R3149" s="48"/>
      <c r="S3149" s="53"/>
      <c r="T3149" s="53"/>
      <c r="U3149" s="58" t="s">
        <v>4110</v>
      </c>
      <c r="V3149" s="85">
        <v>40099</v>
      </c>
      <c r="W3149" s="58" t="s">
        <v>5725</v>
      </c>
      <c r="X3149" s="58" t="s">
        <v>1019</v>
      </c>
      <c r="Y3149" s="53" t="e">
        <v>#N/A</v>
      </c>
      <c r="Z3149" s="56" t="e">
        <v>#N/A</v>
      </c>
      <c r="AA3149" s="56" t="e">
        <v>#N/A</v>
      </c>
      <c r="AB3149" s="56" t="e">
        <v>#N/A</v>
      </c>
      <c r="AC3149" s="111"/>
      <c r="AD3149" s="53"/>
      <c r="AE3149" s="53"/>
      <c r="AF3149" s="53"/>
      <c r="AG3149" s="53"/>
      <c r="AH3149" s="53"/>
      <c r="AI3149" s="53"/>
      <c r="AJ3149" s="53"/>
      <c r="AK3149" s="53"/>
      <c r="AL3149" s="53"/>
      <c r="AM3149" s="49" t="e">
        <f>VLOOKUP(C3149:C6533,[3]Sheet3!$D$2:$D$21,1,0)</f>
        <v>#N/A</v>
      </c>
    </row>
    <row r="3150" spans="1:39" ht="30" customHeight="1">
      <c r="A3150" s="53" t="s">
        <v>627</v>
      </c>
      <c r="B3150" s="85">
        <v>40099</v>
      </c>
      <c r="C3150" s="85">
        <v>66227</v>
      </c>
      <c r="D3150" s="86" t="s">
        <v>102</v>
      </c>
      <c r="E3150" s="87" t="s">
        <v>3100</v>
      </c>
      <c r="F3150" s="56" t="s">
        <v>2755</v>
      </c>
      <c r="G3150" s="30" t="s">
        <v>2896</v>
      </c>
      <c r="H3150" s="56">
        <v>1500</v>
      </c>
      <c r="I3150" s="56">
        <v>1000</v>
      </c>
      <c r="J3150" s="56" t="s">
        <v>4974</v>
      </c>
      <c r="K3150" s="71" t="s">
        <v>7019</v>
      </c>
      <c r="L3150" s="55"/>
      <c r="M3150" s="55"/>
      <c r="N3150" s="57"/>
      <c r="O3150" s="57"/>
      <c r="P3150" s="57"/>
      <c r="Q3150" s="57"/>
      <c r="R3150" s="48"/>
      <c r="S3150" s="53"/>
      <c r="T3150" s="53"/>
      <c r="U3150" s="58" t="s">
        <v>4110</v>
      </c>
      <c r="V3150" s="85">
        <v>40099</v>
      </c>
      <c r="W3150" s="58" t="s">
        <v>5725</v>
      </c>
      <c r="X3150" s="58" t="s">
        <v>1019</v>
      </c>
      <c r="Y3150" s="53" t="e">
        <v>#N/A</v>
      </c>
      <c r="Z3150" s="56" t="e">
        <v>#N/A</v>
      </c>
      <c r="AA3150" s="56" t="e">
        <v>#N/A</v>
      </c>
      <c r="AB3150" s="56" t="e">
        <v>#N/A</v>
      </c>
      <c r="AC3150" s="111"/>
      <c r="AD3150" s="53"/>
      <c r="AE3150" s="53"/>
      <c r="AF3150" s="53"/>
      <c r="AG3150" s="53"/>
      <c r="AH3150" s="53"/>
      <c r="AI3150" s="53"/>
      <c r="AJ3150" s="53"/>
      <c r="AK3150" s="53"/>
      <c r="AL3150" s="53"/>
      <c r="AM3150" s="49" t="e">
        <f>VLOOKUP(C3150:C6534,[3]Sheet3!$D$2:$D$21,1,0)</f>
        <v>#N/A</v>
      </c>
    </row>
    <row r="3151" spans="1:39" ht="30" customHeight="1">
      <c r="A3151" s="53" t="s">
        <v>627</v>
      </c>
      <c r="B3151" s="85">
        <v>40099</v>
      </c>
      <c r="C3151" s="85">
        <v>66226</v>
      </c>
      <c r="D3151" s="86" t="s">
        <v>101</v>
      </c>
      <c r="E3151" s="87" t="s">
        <v>3100</v>
      </c>
      <c r="F3151" s="56" t="s">
        <v>2755</v>
      </c>
      <c r="G3151" s="30" t="s">
        <v>2896</v>
      </c>
      <c r="H3151" s="56">
        <v>1500</v>
      </c>
      <c r="I3151" s="56">
        <v>1000</v>
      </c>
      <c r="J3151" s="56" t="s">
        <v>4974</v>
      </c>
      <c r="K3151" s="71" t="s">
        <v>7019</v>
      </c>
      <c r="L3151" s="55"/>
      <c r="M3151" s="55"/>
      <c r="N3151" s="57"/>
      <c r="O3151" s="57"/>
      <c r="P3151" s="57"/>
      <c r="Q3151" s="57"/>
      <c r="R3151" s="48"/>
      <c r="S3151" s="53"/>
      <c r="T3151" s="53"/>
      <c r="U3151" s="58" t="s">
        <v>4110</v>
      </c>
      <c r="V3151" s="85">
        <v>40099</v>
      </c>
      <c r="W3151" s="58" t="s">
        <v>5725</v>
      </c>
      <c r="X3151" s="58" t="s">
        <v>1019</v>
      </c>
      <c r="Y3151" s="53" t="e">
        <v>#N/A</v>
      </c>
      <c r="Z3151" s="56" t="e">
        <v>#N/A</v>
      </c>
      <c r="AA3151" s="56" t="e">
        <v>#N/A</v>
      </c>
      <c r="AB3151" s="56" t="e">
        <v>#N/A</v>
      </c>
      <c r="AC3151" s="111"/>
      <c r="AD3151" s="53"/>
      <c r="AE3151" s="53"/>
      <c r="AF3151" s="53"/>
      <c r="AG3151" s="53"/>
      <c r="AH3151" s="53"/>
      <c r="AI3151" s="53"/>
      <c r="AJ3151" s="53"/>
      <c r="AK3151" s="53"/>
      <c r="AL3151" s="53"/>
      <c r="AM3151" s="49" t="e">
        <f>VLOOKUP(C3151:C6535,[3]Sheet3!$D$2:$D$21,1,0)</f>
        <v>#N/A</v>
      </c>
    </row>
    <row r="3152" spans="1:39" ht="30" customHeight="1">
      <c r="A3152" s="53" t="s">
        <v>627</v>
      </c>
      <c r="B3152" s="85">
        <v>40099</v>
      </c>
      <c r="C3152" s="85">
        <v>66219</v>
      </c>
      <c r="D3152" s="86" t="s">
        <v>100</v>
      </c>
      <c r="E3152" s="87" t="s">
        <v>3100</v>
      </c>
      <c r="F3152" s="56" t="s">
        <v>2755</v>
      </c>
      <c r="G3152" s="30" t="s">
        <v>2896</v>
      </c>
      <c r="H3152" s="56">
        <v>1500</v>
      </c>
      <c r="I3152" s="56">
        <v>1000</v>
      </c>
      <c r="J3152" s="56" t="s">
        <v>4974</v>
      </c>
      <c r="K3152" s="71" t="s">
        <v>7019</v>
      </c>
      <c r="L3152" s="55"/>
      <c r="M3152" s="55"/>
      <c r="N3152" s="57"/>
      <c r="O3152" s="57"/>
      <c r="P3152" s="57"/>
      <c r="Q3152" s="57"/>
      <c r="R3152" s="48"/>
      <c r="S3152" s="53"/>
      <c r="T3152" s="53"/>
      <c r="U3152" s="58" t="s">
        <v>4110</v>
      </c>
      <c r="V3152" s="85">
        <v>40099</v>
      </c>
      <c r="W3152" s="58" t="s">
        <v>5725</v>
      </c>
      <c r="X3152" s="58" t="s">
        <v>1019</v>
      </c>
      <c r="Y3152" s="53" t="e">
        <v>#N/A</v>
      </c>
      <c r="Z3152" s="56" t="e">
        <v>#N/A</v>
      </c>
      <c r="AA3152" s="56" t="e">
        <v>#N/A</v>
      </c>
      <c r="AB3152" s="56" t="e">
        <v>#N/A</v>
      </c>
      <c r="AC3152" s="111"/>
      <c r="AD3152" s="53"/>
      <c r="AE3152" s="53"/>
      <c r="AF3152" s="53"/>
      <c r="AG3152" s="53"/>
      <c r="AH3152" s="53"/>
      <c r="AI3152" s="53"/>
      <c r="AJ3152" s="53"/>
      <c r="AK3152" s="53"/>
      <c r="AL3152" s="53"/>
      <c r="AM3152" s="49" t="e">
        <f>VLOOKUP(C3152:C6536,[3]Sheet3!$D$2:$D$21,1,0)</f>
        <v>#N/A</v>
      </c>
    </row>
    <row r="3153" spans="1:39" ht="30" customHeight="1">
      <c r="A3153" s="53" t="s">
        <v>627</v>
      </c>
      <c r="B3153" s="85">
        <v>40099</v>
      </c>
      <c r="C3153" s="85">
        <v>66218</v>
      </c>
      <c r="D3153" s="86" t="s">
        <v>99</v>
      </c>
      <c r="E3153" s="87" t="s">
        <v>3100</v>
      </c>
      <c r="F3153" s="56" t="s">
        <v>2755</v>
      </c>
      <c r="G3153" s="30" t="s">
        <v>2896</v>
      </c>
      <c r="H3153" s="56">
        <v>1500</v>
      </c>
      <c r="I3153" s="56">
        <v>1000</v>
      </c>
      <c r="J3153" s="56" t="s">
        <v>4974</v>
      </c>
      <c r="K3153" s="71" t="s">
        <v>7019</v>
      </c>
      <c r="L3153" s="55"/>
      <c r="M3153" s="55"/>
      <c r="N3153" s="57"/>
      <c r="O3153" s="57"/>
      <c r="P3153" s="57"/>
      <c r="Q3153" s="57"/>
      <c r="R3153" s="48"/>
      <c r="S3153" s="53"/>
      <c r="T3153" s="53"/>
      <c r="U3153" s="58" t="s">
        <v>4110</v>
      </c>
      <c r="V3153" s="85">
        <v>40099</v>
      </c>
      <c r="W3153" s="58" t="s">
        <v>5725</v>
      </c>
      <c r="X3153" s="58" t="s">
        <v>1019</v>
      </c>
      <c r="Y3153" s="53" t="e">
        <v>#N/A</v>
      </c>
      <c r="Z3153" s="56" t="e">
        <v>#N/A</v>
      </c>
      <c r="AA3153" s="56" t="e">
        <v>#N/A</v>
      </c>
      <c r="AB3153" s="56" t="e">
        <v>#N/A</v>
      </c>
      <c r="AC3153" s="111"/>
      <c r="AD3153" s="53"/>
      <c r="AE3153" s="53"/>
      <c r="AF3153" s="53"/>
      <c r="AG3153" s="53"/>
      <c r="AH3153" s="53"/>
      <c r="AI3153" s="53"/>
      <c r="AJ3153" s="53"/>
      <c r="AK3153" s="53"/>
      <c r="AL3153" s="53"/>
      <c r="AM3153" s="49" t="e">
        <f>VLOOKUP(C3153:C6537,[3]Sheet3!$D$2:$D$21,1,0)</f>
        <v>#N/A</v>
      </c>
    </row>
    <row r="3154" spans="1:39" ht="30" customHeight="1">
      <c r="A3154" s="53" t="s">
        <v>627</v>
      </c>
      <c r="B3154" s="85">
        <v>40099</v>
      </c>
      <c r="C3154" s="85">
        <v>66215</v>
      </c>
      <c r="D3154" s="86" t="s">
        <v>98</v>
      </c>
      <c r="E3154" s="87" t="s">
        <v>3100</v>
      </c>
      <c r="F3154" s="56" t="s">
        <v>2755</v>
      </c>
      <c r="G3154" s="30" t="s">
        <v>2896</v>
      </c>
      <c r="H3154" s="56">
        <v>1500</v>
      </c>
      <c r="I3154" s="56">
        <v>1000</v>
      </c>
      <c r="J3154" s="56" t="s">
        <v>4974</v>
      </c>
      <c r="K3154" s="71" t="s">
        <v>7019</v>
      </c>
      <c r="L3154" s="55"/>
      <c r="M3154" s="55"/>
      <c r="N3154" s="57"/>
      <c r="O3154" s="57"/>
      <c r="P3154" s="57"/>
      <c r="Q3154" s="57"/>
      <c r="R3154" s="48"/>
      <c r="S3154" s="53"/>
      <c r="T3154" s="53"/>
      <c r="U3154" s="58" t="s">
        <v>4110</v>
      </c>
      <c r="V3154" s="85">
        <v>40099</v>
      </c>
      <c r="W3154" s="58" t="s">
        <v>5725</v>
      </c>
      <c r="X3154" s="58" t="s">
        <v>1019</v>
      </c>
      <c r="Y3154" s="53" t="e">
        <v>#N/A</v>
      </c>
      <c r="Z3154" s="56" t="e">
        <v>#N/A</v>
      </c>
      <c r="AA3154" s="56" t="e">
        <v>#N/A</v>
      </c>
      <c r="AB3154" s="56" t="e">
        <v>#N/A</v>
      </c>
      <c r="AC3154" s="111"/>
      <c r="AD3154" s="53"/>
      <c r="AE3154" s="53"/>
      <c r="AF3154" s="53"/>
      <c r="AG3154" s="53"/>
      <c r="AH3154" s="53"/>
      <c r="AI3154" s="53"/>
      <c r="AJ3154" s="53"/>
      <c r="AK3154" s="53"/>
      <c r="AL3154" s="53"/>
      <c r="AM3154" s="49" t="e">
        <f>VLOOKUP(C3154:C6538,[3]Sheet3!$D$2:$D$21,1,0)</f>
        <v>#N/A</v>
      </c>
    </row>
    <row r="3155" spans="1:39" ht="30" customHeight="1">
      <c r="A3155" s="53" t="s">
        <v>627</v>
      </c>
      <c r="B3155" s="85">
        <v>40099</v>
      </c>
      <c r="C3155" s="85">
        <v>66214</v>
      </c>
      <c r="D3155" s="86" t="s">
        <v>97</v>
      </c>
      <c r="E3155" s="87" t="s">
        <v>3100</v>
      </c>
      <c r="F3155" s="56" t="s">
        <v>2755</v>
      </c>
      <c r="G3155" s="30" t="s">
        <v>2896</v>
      </c>
      <c r="H3155" s="56">
        <v>1500</v>
      </c>
      <c r="I3155" s="56">
        <v>1000</v>
      </c>
      <c r="J3155" s="56" t="s">
        <v>4974</v>
      </c>
      <c r="K3155" s="71" t="s">
        <v>7019</v>
      </c>
      <c r="L3155" s="55"/>
      <c r="M3155" s="55"/>
      <c r="N3155" s="57"/>
      <c r="O3155" s="57"/>
      <c r="P3155" s="57"/>
      <c r="Q3155" s="57"/>
      <c r="R3155" s="48"/>
      <c r="S3155" s="53"/>
      <c r="T3155" s="53"/>
      <c r="U3155" s="58" t="s">
        <v>4110</v>
      </c>
      <c r="V3155" s="85">
        <v>40099</v>
      </c>
      <c r="W3155" s="58" t="s">
        <v>5725</v>
      </c>
      <c r="X3155" s="58" t="s">
        <v>1019</v>
      </c>
      <c r="Y3155" s="53" t="e">
        <v>#N/A</v>
      </c>
      <c r="Z3155" s="56" t="e">
        <v>#N/A</v>
      </c>
      <c r="AA3155" s="56" t="e">
        <v>#N/A</v>
      </c>
      <c r="AB3155" s="56" t="e">
        <v>#N/A</v>
      </c>
      <c r="AC3155" s="111"/>
      <c r="AD3155" s="53"/>
      <c r="AE3155" s="53"/>
      <c r="AF3155" s="53"/>
      <c r="AG3155" s="53"/>
      <c r="AH3155" s="53"/>
      <c r="AI3155" s="53"/>
      <c r="AJ3155" s="53"/>
      <c r="AK3155" s="53"/>
      <c r="AL3155" s="53"/>
      <c r="AM3155" s="49" t="e">
        <f>VLOOKUP(C3155:C6539,[3]Sheet3!$D$2:$D$21,1,0)</f>
        <v>#N/A</v>
      </c>
    </row>
    <row r="3156" spans="1:39" ht="30" customHeight="1">
      <c r="A3156" s="53" t="s">
        <v>627</v>
      </c>
      <c r="B3156" s="85">
        <v>40099</v>
      </c>
      <c r="C3156" s="85">
        <v>66208</v>
      </c>
      <c r="D3156" s="86" t="s">
        <v>96</v>
      </c>
      <c r="E3156" s="87" t="s">
        <v>3100</v>
      </c>
      <c r="F3156" s="56" t="s">
        <v>2755</v>
      </c>
      <c r="G3156" s="30" t="s">
        <v>2896</v>
      </c>
      <c r="H3156" s="56">
        <v>1500</v>
      </c>
      <c r="I3156" s="56">
        <v>1000</v>
      </c>
      <c r="J3156" s="56" t="s">
        <v>4974</v>
      </c>
      <c r="K3156" s="71" t="s">
        <v>7019</v>
      </c>
      <c r="L3156" s="55"/>
      <c r="M3156" s="55"/>
      <c r="N3156" s="57"/>
      <c r="O3156" s="57"/>
      <c r="P3156" s="57"/>
      <c r="Q3156" s="57"/>
      <c r="R3156" s="48"/>
      <c r="S3156" s="53"/>
      <c r="T3156" s="53"/>
      <c r="U3156" s="58" t="s">
        <v>4110</v>
      </c>
      <c r="V3156" s="85">
        <v>40099</v>
      </c>
      <c r="W3156" s="58" t="s">
        <v>5725</v>
      </c>
      <c r="X3156" s="58" t="s">
        <v>1019</v>
      </c>
      <c r="Y3156" s="53" t="e">
        <v>#N/A</v>
      </c>
      <c r="Z3156" s="56" t="e">
        <v>#N/A</v>
      </c>
      <c r="AA3156" s="56" t="e">
        <v>#N/A</v>
      </c>
      <c r="AB3156" s="56" t="e">
        <v>#N/A</v>
      </c>
      <c r="AC3156" s="111"/>
      <c r="AD3156" s="53"/>
      <c r="AE3156" s="53"/>
      <c r="AF3156" s="53"/>
      <c r="AG3156" s="53"/>
      <c r="AH3156" s="53"/>
      <c r="AI3156" s="53"/>
      <c r="AJ3156" s="53"/>
      <c r="AK3156" s="53"/>
      <c r="AL3156" s="53"/>
      <c r="AM3156" s="49" t="e">
        <f>VLOOKUP(C3156:C6540,[3]Sheet3!$D$2:$D$21,1,0)</f>
        <v>#N/A</v>
      </c>
    </row>
    <row r="3157" spans="1:39" ht="30" customHeight="1">
      <c r="A3157" s="53" t="s">
        <v>627</v>
      </c>
      <c r="B3157" s="85">
        <v>40099</v>
      </c>
      <c r="C3157" s="85">
        <v>65057</v>
      </c>
      <c r="D3157" s="86" t="s">
        <v>7188</v>
      </c>
      <c r="E3157" s="87" t="s">
        <v>3100</v>
      </c>
      <c r="F3157" s="56" t="s">
        <v>2755</v>
      </c>
      <c r="G3157" s="30" t="s">
        <v>2896</v>
      </c>
      <c r="H3157" s="56">
        <v>1500</v>
      </c>
      <c r="I3157" s="56">
        <v>1000</v>
      </c>
      <c r="J3157" s="56" t="s">
        <v>4974</v>
      </c>
      <c r="K3157" s="71" t="s">
        <v>7019</v>
      </c>
      <c r="L3157" s="55"/>
      <c r="M3157" s="55"/>
      <c r="N3157" s="57"/>
      <c r="O3157" s="57"/>
      <c r="P3157" s="57"/>
      <c r="Q3157" s="57"/>
      <c r="R3157" s="48"/>
      <c r="S3157" s="53"/>
      <c r="T3157" s="53"/>
      <c r="U3157" s="58" t="s">
        <v>4110</v>
      </c>
      <c r="V3157" s="85">
        <v>40099</v>
      </c>
      <c r="W3157" s="58" t="s">
        <v>5725</v>
      </c>
      <c r="X3157" s="58" t="s">
        <v>1019</v>
      </c>
      <c r="Y3157" s="53" t="e">
        <v>#N/A</v>
      </c>
      <c r="Z3157" s="56" t="e">
        <v>#N/A</v>
      </c>
      <c r="AA3157" s="56" t="e">
        <v>#N/A</v>
      </c>
      <c r="AB3157" s="56" t="e">
        <v>#N/A</v>
      </c>
      <c r="AC3157" s="111"/>
      <c r="AD3157" s="53"/>
      <c r="AE3157" s="53"/>
      <c r="AF3157" s="53"/>
      <c r="AG3157" s="53"/>
      <c r="AH3157" s="53"/>
      <c r="AI3157" s="53"/>
      <c r="AJ3157" s="53"/>
      <c r="AK3157" s="53"/>
      <c r="AL3157" s="53"/>
      <c r="AM3157" s="49" t="e">
        <f>VLOOKUP(C3157:C6541,[3]Sheet3!$D$2:$D$21,1,0)</f>
        <v>#N/A</v>
      </c>
    </row>
    <row r="3158" spans="1:39" ht="30" customHeight="1">
      <c r="A3158" s="53" t="s">
        <v>627</v>
      </c>
      <c r="B3158" s="85">
        <v>40099</v>
      </c>
      <c r="C3158" s="85">
        <v>60094</v>
      </c>
      <c r="D3158" s="86" t="s">
        <v>3087</v>
      </c>
      <c r="E3158" s="87" t="s">
        <v>3100</v>
      </c>
      <c r="F3158" s="56" t="s">
        <v>2755</v>
      </c>
      <c r="G3158" s="30" t="s">
        <v>2896</v>
      </c>
      <c r="H3158" s="56">
        <v>1500</v>
      </c>
      <c r="I3158" s="56">
        <v>1000</v>
      </c>
      <c r="J3158" s="56" t="s">
        <v>4974</v>
      </c>
      <c r="K3158" s="71" t="s">
        <v>7019</v>
      </c>
      <c r="L3158" s="55"/>
      <c r="M3158" s="55"/>
      <c r="N3158" s="57"/>
      <c r="O3158" s="57"/>
      <c r="P3158" s="57"/>
      <c r="Q3158" s="57"/>
      <c r="R3158" s="48"/>
      <c r="S3158" s="53"/>
      <c r="T3158" s="53"/>
      <c r="U3158" s="58" t="s">
        <v>4110</v>
      </c>
      <c r="V3158" s="85">
        <v>40099</v>
      </c>
      <c r="W3158" s="58" t="s">
        <v>5725</v>
      </c>
      <c r="X3158" s="58" t="s">
        <v>1019</v>
      </c>
      <c r="Y3158" s="53" t="e">
        <v>#N/A</v>
      </c>
      <c r="Z3158" s="56" t="e">
        <v>#N/A</v>
      </c>
      <c r="AA3158" s="56" t="e">
        <v>#N/A</v>
      </c>
      <c r="AB3158" s="56" t="e">
        <v>#N/A</v>
      </c>
      <c r="AC3158" s="111"/>
      <c r="AD3158" s="53"/>
      <c r="AE3158" s="53"/>
      <c r="AF3158" s="53"/>
      <c r="AG3158" s="53"/>
      <c r="AH3158" s="53"/>
      <c r="AI3158" s="53"/>
      <c r="AJ3158" s="53"/>
      <c r="AK3158" s="53"/>
      <c r="AL3158" s="53"/>
      <c r="AM3158" s="49" t="e">
        <f>VLOOKUP(C3158:C6542,[3]Sheet3!$D$2:$D$21,1,0)</f>
        <v>#N/A</v>
      </c>
    </row>
    <row r="3159" spans="1:39" ht="30" customHeight="1">
      <c r="A3159" s="53" t="s">
        <v>627</v>
      </c>
      <c r="B3159" s="85">
        <v>40099</v>
      </c>
      <c r="C3159" s="85">
        <v>60077</v>
      </c>
      <c r="D3159" s="86" t="s">
        <v>95</v>
      </c>
      <c r="E3159" s="87" t="s">
        <v>3100</v>
      </c>
      <c r="F3159" s="56" t="s">
        <v>2755</v>
      </c>
      <c r="G3159" s="30" t="s">
        <v>2896</v>
      </c>
      <c r="H3159" s="56">
        <v>1500</v>
      </c>
      <c r="I3159" s="56">
        <v>1000</v>
      </c>
      <c r="J3159" s="56" t="s">
        <v>4974</v>
      </c>
      <c r="K3159" s="71" t="s">
        <v>7019</v>
      </c>
      <c r="L3159" s="55"/>
      <c r="M3159" s="55"/>
      <c r="N3159" s="57"/>
      <c r="O3159" s="57"/>
      <c r="P3159" s="57"/>
      <c r="Q3159" s="57"/>
      <c r="R3159" s="48"/>
      <c r="S3159" s="53"/>
      <c r="T3159" s="53"/>
      <c r="U3159" s="58" t="s">
        <v>4110</v>
      </c>
      <c r="V3159" s="85">
        <v>40099</v>
      </c>
      <c r="W3159" s="58" t="s">
        <v>5725</v>
      </c>
      <c r="X3159" s="58" t="s">
        <v>1019</v>
      </c>
      <c r="Y3159" s="53" t="e">
        <v>#N/A</v>
      </c>
      <c r="Z3159" s="56" t="e">
        <v>#N/A</v>
      </c>
      <c r="AA3159" s="56" t="e">
        <v>#N/A</v>
      </c>
      <c r="AB3159" s="56" t="e">
        <v>#N/A</v>
      </c>
      <c r="AC3159" s="111"/>
      <c r="AD3159" s="53"/>
      <c r="AE3159" s="53"/>
      <c r="AF3159" s="53"/>
      <c r="AG3159" s="53"/>
      <c r="AH3159" s="53"/>
      <c r="AI3159" s="53"/>
      <c r="AJ3159" s="53"/>
      <c r="AK3159" s="53"/>
      <c r="AL3159" s="53"/>
      <c r="AM3159" s="49" t="e">
        <f>VLOOKUP(C3159:C6543,[3]Sheet3!$D$2:$D$21,1,0)</f>
        <v>#N/A</v>
      </c>
    </row>
    <row r="3160" spans="1:39" ht="30" customHeight="1">
      <c r="A3160" s="53" t="s">
        <v>627</v>
      </c>
      <c r="B3160" s="85">
        <v>40099</v>
      </c>
      <c r="C3160" s="85">
        <v>60061</v>
      </c>
      <c r="D3160" s="86" t="s">
        <v>94</v>
      </c>
      <c r="E3160" s="87" t="s">
        <v>3100</v>
      </c>
      <c r="F3160" s="56" t="s">
        <v>2755</v>
      </c>
      <c r="G3160" s="30" t="s">
        <v>2896</v>
      </c>
      <c r="H3160" s="56">
        <v>1500</v>
      </c>
      <c r="I3160" s="56">
        <v>1000</v>
      </c>
      <c r="J3160" s="56" t="s">
        <v>4974</v>
      </c>
      <c r="K3160" s="71" t="s">
        <v>7019</v>
      </c>
      <c r="L3160" s="55"/>
      <c r="M3160" s="55"/>
      <c r="N3160" s="57"/>
      <c r="O3160" s="57"/>
      <c r="P3160" s="57"/>
      <c r="Q3160" s="57"/>
      <c r="R3160" s="48"/>
      <c r="S3160" s="53"/>
      <c r="T3160" s="53"/>
      <c r="U3160" s="58" t="s">
        <v>4110</v>
      </c>
      <c r="V3160" s="85">
        <v>40099</v>
      </c>
      <c r="W3160" s="58" t="s">
        <v>5725</v>
      </c>
      <c r="X3160" s="58" t="s">
        <v>1019</v>
      </c>
      <c r="Y3160" s="53" t="e">
        <v>#N/A</v>
      </c>
      <c r="Z3160" s="56" t="e">
        <v>#N/A</v>
      </c>
      <c r="AA3160" s="56" t="e">
        <v>#N/A</v>
      </c>
      <c r="AB3160" s="56" t="e">
        <v>#N/A</v>
      </c>
      <c r="AC3160" s="111"/>
      <c r="AD3160" s="53"/>
      <c r="AE3160" s="53"/>
      <c r="AF3160" s="53"/>
      <c r="AG3160" s="53"/>
      <c r="AH3160" s="53"/>
      <c r="AI3160" s="53"/>
      <c r="AJ3160" s="53"/>
      <c r="AK3160" s="53"/>
      <c r="AL3160" s="53"/>
      <c r="AM3160" s="49" t="e">
        <f>VLOOKUP(C3160:C6544,[3]Sheet3!$D$2:$D$21,1,0)</f>
        <v>#N/A</v>
      </c>
    </row>
    <row r="3161" spans="1:39" ht="30" customHeight="1">
      <c r="A3161" s="53" t="s">
        <v>627</v>
      </c>
      <c r="B3161" s="85">
        <v>40099</v>
      </c>
      <c r="C3161" s="85">
        <v>57694</v>
      </c>
      <c r="D3161" s="86" t="s">
        <v>93</v>
      </c>
      <c r="E3161" s="87" t="s">
        <v>3100</v>
      </c>
      <c r="F3161" s="56" t="s">
        <v>2755</v>
      </c>
      <c r="G3161" s="30" t="s">
        <v>2896</v>
      </c>
      <c r="H3161" s="56">
        <v>1500</v>
      </c>
      <c r="I3161" s="56">
        <v>1000</v>
      </c>
      <c r="J3161" s="56" t="s">
        <v>4974</v>
      </c>
      <c r="K3161" s="71" t="s">
        <v>7019</v>
      </c>
      <c r="L3161" s="55"/>
      <c r="M3161" s="55"/>
      <c r="N3161" s="57"/>
      <c r="O3161" s="57"/>
      <c r="P3161" s="57"/>
      <c r="Q3161" s="57"/>
      <c r="R3161" s="48"/>
      <c r="S3161" s="53"/>
      <c r="T3161" s="53"/>
      <c r="U3161" s="58" t="s">
        <v>4110</v>
      </c>
      <c r="V3161" s="85">
        <v>40099</v>
      </c>
      <c r="W3161" s="58" t="s">
        <v>5725</v>
      </c>
      <c r="X3161" s="58" t="s">
        <v>1019</v>
      </c>
      <c r="Y3161" s="53" t="e">
        <v>#N/A</v>
      </c>
      <c r="Z3161" s="56" t="e">
        <v>#N/A</v>
      </c>
      <c r="AA3161" s="56" t="e">
        <v>#N/A</v>
      </c>
      <c r="AB3161" s="56" t="e">
        <v>#N/A</v>
      </c>
      <c r="AC3161" s="111"/>
      <c r="AD3161" s="53"/>
      <c r="AE3161" s="53"/>
      <c r="AF3161" s="53"/>
      <c r="AG3161" s="53"/>
      <c r="AH3161" s="53"/>
      <c r="AI3161" s="53"/>
      <c r="AJ3161" s="53"/>
      <c r="AK3161" s="53"/>
      <c r="AL3161" s="53"/>
      <c r="AM3161" s="49" t="e">
        <f>VLOOKUP(C3161:C6545,[3]Sheet3!$D$2:$D$21,1,0)</f>
        <v>#N/A</v>
      </c>
    </row>
    <row r="3162" spans="1:39" ht="30" customHeight="1">
      <c r="A3162" s="53" t="s">
        <v>627</v>
      </c>
      <c r="B3162" s="85">
        <v>40099</v>
      </c>
      <c r="C3162" s="85">
        <v>57117</v>
      </c>
      <c r="D3162" s="86" t="s">
        <v>92</v>
      </c>
      <c r="E3162" s="87" t="s">
        <v>3100</v>
      </c>
      <c r="F3162" s="56" t="s">
        <v>2755</v>
      </c>
      <c r="G3162" s="30" t="s">
        <v>2896</v>
      </c>
      <c r="H3162" s="56">
        <v>1500</v>
      </c>
      <c r="I3162" s="56">
        <v>1000</v>
      </c>
      <c r="J3162" s="56" t="s">
        <v>4974</v>
      </c>
      <c r="K3162" s="71" t="s">
        <v>7019</v>
      </c>
      <c r="L3162" s="55"/>
      <c r="M3162" s="55"/>
      <c r="N3162" s="57"/>
      <c r="O3162" s="57"/>
      <c r="P3162" s="57"/>
      <c r="Q3162" s="57"/>
      <c r="R3162" s="48"/>
      <c r="S3162" s="53"/>
      <c r="T3162" s="53"/>
      <c r="U3162" s="58" t="s">
        <v>4110</v>
      </c>
      <c r="V3162" s="85">
        <v>40099</v>
      </c>
      <c r="W3162" s="58" t="s">
        <v>5725</v>
      </c>
      <c r="X3162" s="58" t="s">
        <v>1019</v>
      </c>
      <c r="Y3162" s="53" t="e">
        <v>#N/A</v>
      </c>
      <c r="Z3162" s="56" t="e">
        <v>#N/A</v>
      </c>
      <c r="AA3162" s="56" t="e">
        <v>#N/A</v>
      </c>
      <c r="AB3162" s="56" t="e">
        <v>#N/A</v>
      </c>
      <c r="AC3162" s="111"/>
      <c r="AD3162" s="53"/>
      <c r="AE3162" s="53"/>
      <c r="AF3162" s="53"/>
      <c r="AG3162" s="53"/>
      <c r="AH3162" s="53"/>
      <c r="AI3162" s="53"/>
      <c r="AJ3162" s="53"/>
      <c r="AK3162" s="53"/>
      <c r="AL3162" s="53"/>
      <c r="AM3162" s="49" t="e">
        <f>VLOOKUP(C3162:C6546,[3]Sheet3!$D$2:$D$21,1,0)</f>
        <v>#N/A</v>
      </c>
    </row>
    <row r="3163" spans="1:39" ht="30" customHeight="1">
      <c r="A3163" s="53" t="s">
        <v>627</v>
      </c>
      <c r="B3163" s="85">
        <v>40099</v>
      </c>
      <c r="C3163" s="85">
        <v>51215</v>
      </c>
      <c r="D3163" s="86" t="s">
        <v>6689</v>
      </c>
      <c r="E3163" s="87" t="s">
        <v>3100</v>
      </c>
      <c r="F3163" s="56" t="s">
        <v>2755</v>
      </c>
      <c r="G3163" s="30" t="s">
        <v>2896</v>
      </c>
      <c r="H3163" s="56">
        <v>1500</v>
      </c>
      <c r="I3163" s="56">
        <v>1000</v>
      </c>
      <c r="J3163" s="56" t="s">
        <v>4974</v>
      </c>
      <c r="K3163" s="71" t="s">
        <v>7019</v>
      </c>
      <c r="L3163" s="55"/>
      <c r="M3163" s="55"/>
      <c r="N3163" s="57"/>
      <c r="O3163" s="57"/>
      <c r="P3163" s="57"/>
      <c r="Q3163" s="57"/>
      <c r="R3163" s="48"/>
      <c r="S3163" s="53"/>
      <c r="T3163" s="53"/>
      <c r="U3163" s="58" t="s">
        <v>4110</v>
      </c>
      <c r="V3163" s="85">
        <v>40099</v>
      </c>
      <c r="W3163" s="58" t="s">
        <v>5725</v>
      </c>
      <c r="X3163" s="58" t="s">
        <v>1019</v>
      </c>
      <c r="Y3163" s="53" t="e">
        <v>#N/A</v>
      </c>
      <c r="Z3163" s="56" t="e">
        <v>#N/A</v>
      </c>
      <c r="AA3163" s="56" t="e">
        <v>#N/A</v>
      </c>
      <c r="AB3163" s="56" t="e">
        <v>#N/A</v>
      </c>
      <c r="AC3163" s="111"/>
      <c r="AD3163" s="53"/>
      <c r="AE3163" s="53"/>
      <c r="AF3163" s="53"/>
      <c r="AG3163" s="53"/>
      <c r="AH3163" s="53"/>
      <c r="AI3163" s="53"/>
      <c r="AJ3163" s="53"/>
      <c r="AK3163" s="53"/>
      <c r="AL3163" s="53"/>
      <c r="AM3163" s="49" t="e">
        <f>VLOOKUP(C3163:C6547,[3]Sheet3!$D$2:$D$21,1,0)</f>
        <v>#N/A</v>
      </c>
    </row>
    <row r="3164" spans="1:39" ht="30" customHeight="1">
      <c r="A3164" s="53" t="s">
        <v>627</v>
      </c>
      <c r="B3164" s="85">
        <v>40092</v>
      </c>
      <c r="C3164" s="85">
        <v>62256</v>
      </c>
      <c r="D3164" s="86" t="s">
        <v>91</v>
      </c>
      <c r="E3164" s="87" t="s">
        <v>2623</v>
      </c>
      <c r="F3164" s="56" t="s">
        <v>6425</v>
      </c>
      <c r="G3164" s="30" t="s">
        <v>4765</v>
      </c>
      <c r="H3164" s="56">
        <v>1500</v>
      </c>
      <c r="I3164" s="56">
        <v>1500</v>
      </c>
      <c r="J3164" s="56" t="s">
        <v>4764</v>
      </c>
      <c r="K3164" s="71" t="s">
        <v>7019</v>
      </c>
      <c r="L3164" s="55"/>
      <c r="M3164" s="55"/>
      <c r="N3164" s="57"/>
      <c r="O3164" s="57"/>
      <c r="P3164" s="57"/>
      <c r="Q3164" s="57"/>
      <c r="R3164" s="48"/>
      <c r="S3164" s="53"/>
      <c r="T3164" s="53"/>
      <c r="U3164" s="58" t="s">
        <v>4110</v>
      </c>
      <c r="V3164" s="85">
        <v>40092</v>
      </c>
      <c r="W3164" s="58" t="s">
        <v>5732</v>
      </c>
      <c r="X3164" s="58" t="s">
        <v>1022</v>
      </c>
      <c r="Y3164" s="53" t="e">
        <v>#N/A</v>
      </c>
      <c r="Z3164" s="56" t="e">
        <v>#N/A</v>
      </c>
      <c r="AA3164" s="56" t="e">
        <v>#N/A</v>
      </c>
      <c r="AB3164" s="56" t="e">
        <v>#N/A</v>
      </c>
      <c r="AC3164" s="111"/>
      <c r="AD3164" s="53"/>
      <c r="AE3164" s="53"/>
      <c r="AF3164" s="53"/>
      <c r="AG3164" s="53"/>
      <c r="AH3164" s="53"/>
      <c r="AI3164" s="53"/>
      <c r="AJ3164" s="53"/>
      <c r="AK3164" s="53"/>
      <c r="AL3164" s="53"/>
      <c r="AM3164" s="49" t="e">
        <f>VLOOKUP(C3164:C6548,[3]Sheet3!$D$2:$D$21,1,0)</f>
        <v>#N/A</v>
      </c>
    </row>
    <row r="3165" spans="1:39" ht="30" customHeight="1">
      <c r="A3165" s="53" t="s">
        <v>627</v>
      </c>
      <c r="B3165" s="85">
        <v>40176</v>
      </c>
      <c r="C3165" s="85">
        <v>66526</v>
      </c>
      <c r="D3165" s="86" t="s">
        <v>127</v>
      </c>
      <c r="E3165" s="87" t="s">
        <v>3100</v>
      </c>
      <c r="F3165" s="56" t="s">
        <v>3945</v>
      </c>
      <c r="G3165" s="53" t="s">
        <v>7073</v>
      </c>
      <c r="H3165" s="31">
        <v>1500</v>
      </c>
      <c r="I3165" s="31">
        <v>2000</v>
      </c>
      <c r="J3165" s="56" t="s">
        <v>4974</v>
      </c>
      <c r="K3165" s="71" t="s">
        <v>7019</v>
      </c>
      <c r="L3165" s="55"/>
      <c r="M3165" s="55"/>
      <c r="N3165" s="57"/>
      <c r="O3165" s="57"/>
      <c r="P3165" s="57"/>
      <c r="Q3165" s="57"/>
      <c r="R3165" s="48"/>
      <c r="S3165" s="53"/>
      <c r="T3165" s="53"/>
      <c r="U3165" s="58" t="s">
        <v>4110</v>
      </c>
      <c r="V3165" s="85">
        <v>40176</v>
      </c>
      <c r="W3165" s="58" t="s">
        <v>550</v>
      </c>
      <c r="X3165" s="58" t="s">
        <v>1016</v>
      </c>
      <c r="Y3165" s="53" t="e">
        <v>#N/A</v>
      </c>
      <c r="Z3165" s="56" t="e">
        <v>#N/A</v>
      </c>
      <c r="AA3165" s="56" t="e">
        <v>#N/A</v>
      </c>
      <c r="AB3165" s="56" t="e">
        <v>#N/A</v>
      </c>
      <c r="AC3165" s="111"/>
      <c r="AD3165" s="53"/>
      <c r="AE3165" s="53"/>
      <c r="AF3165" s="53"/>
      <c r="AG3165" s="53"/>
      <c r="AH3165" s="53"/>
      <c r="AI3165" s="53"/>
      <c r="AJ3165" s="53"/>
      <c r="AK3165" s="53"/>
      <c r="AL3165" s="53"/>
      <c r="AM3165" s="49" t="e">
        <f>VLOOKUP(C3165:C6549,[3]Sheet3!$D$2:$D$21,1,0)</f>
        <v>#N/A</v>
      </c>
    </row>
    <row r="3166" spans="1:39" ht="30" customHeight="1">
      <c r="A3166" s="53" t="s">
        <v>627</v>
      </c>
      <c r="B3166" s="85">
        <v>40176</v>
      </c>
      <c r="C3166" s="85">
        <v>62523</v>
      </c>
      <c r="D3166" s="86" t="s">
        <v>126</v>
      </c>
      <c r="E3166" s="87" t="s">
        <v>3100</v>
      </c>
      <c r="F3166" s="56" t="s">
        <v>3945</v>
      </c>
      <c r="G3166" s="53" t="s">
        <v>7073</v>
      </c>
      <c r="H3166" s="31">
        <v>1500</v>
      </c>
      <c r="I3166" s="31">
        <v>2000</v>
      </c>
      <c r="J3166" s="56" t="s">
        <v>4974</v>
      </c>
      <c r="K3166" s="71" t="s">
        <v>7019</v>
      </c>
      <c r="L3166" s="55"/>
      <c r="M3166" s="55"/>
      <c r="N3166" s="57"/>
      <c r="O3166" s="57"/>
      <c r="P3166" s="57"/>
      <c r="Q3166" s="57"/>
      <c r="R3166" s="48"/>
      <c r="S3166" s="53"/>
      <c r="T3166" s="53"/>
      <c r="U3166" s="58" t="s">
        <v>4110</v>
      </c>
      <c r="V3166" s="85">
        <v>40176</v>
      </c>
      <c r="W3166" s="58" t="s">
        <v>550</v>
      </c>
      <c r="X3166" s="58" t="s">
        <v>1016</v>
      </c>
      <c r="Y3166" s="53" t="e">
        <v>#N/A</v>
      </c>
      <c r="Z3166" s="56" t="e">
        <v>#N/A</v>
      </c>
      <c r="AA3166" s="56" t="e">
        <v>#N/A</v>
      </c>
      <c r="AB3166" s="56" t="e">
        <v>#N/A</v>
      </c>
      <c r="AC3166" s="111"/>
      <c r="AD3166" s="53"/>
      <c r="AE3166" s="53"/>
      <c r="AF3166" s="53"/>
      <c r="AG3166" s="53"/>
      <c r="AH3166" s="53"/>
      <c r="AI3166" s="53"/>
      <c r="AJ3166" s="53"/>
      <c r="AK3166" s="53"/>
      <c r="AL3166" s="53"/>
      <c r="AM3166" s="49" t="e">
        <f>VLOOKUP(C3166:C6550,[3]Sheet3!$D$2:$D$21,1,0)</f>
        <v>#N/A</v>
      </c>
    </row>
    <row r="3167" spans="1:39" ht="30" customHeight="1">
      <c r="A3167" s="53" t="s">
        <v>627</v>
      </c>
      <c r="B3167" s="85">
        <v>40176</v>
      </c>
      <c r="C3167" s="85">
        <v>65663</v>
      </c>
      <c r="D3167" s="86" t="s">
        <v>125</v>
      </c>
      <c r="E3167" s="87" t="s">
        <v>3100</v>
      </c>
      <c r="F3167" s="56" t="s">
        <v>3945</v>
      </c>
      <c r="G3167" s="53" t="s">
        <v>7073</v>
      </c>
      <c r="H3167" s="31">
        <v>1500</v>
      </c>
      <c r="I3167" s="31">
        <v>2000</v>
      </c>
      <c r="J3167" s="56" t="s">
        <v>4974</v>
      </c>
      <c r="K3167" s="71" t="s">
        <v>7019</v>
      </c>
      <c r="L3167" s="55"/>
      <c r="M3167" s="55"/>
      <c r="N3167" s="57"/>
      <c r="O3167" s="57"/>
      <c r="P3167" s="57"/>
      <c r="Q3167" s="57"/>
      <c r="R3167" s="48"/>
      <c r="S3167" s="53"/>
      <c r="T3167" s="53"/>
      <c r="U3167" s="58" t="s">
        <v>4110</v>
      </c>
      <c r="V3167" s="85">
        <v>40176</v>
      </c>
      <c r="W3167" s="58" t="s">
        <v>550</v>
      </c>
      <c r="X3167" s="58" t="s">
        <v>1016</v>
      </c>
      <c r="Y3167" s="53" t="e">
        <v>#N/A</v>
      </c>
      <c r="Z3167" s="56" t="e">
        <v>#N/A</v>
      </c>
      <c r="AA3167" s="56" t="e">
        <v>#N/A</v>
      </c>
      <c r="AB3167" s="56" t="e">
        <v>#N/A</v>
      </c>
      <c r="AC3167" s="111"/>
      <c r="AD3167" s="53"/>
      <c r="AE3167" s="53"/>
      <c r="AF3167" s="53"/>
      <c r="AG3167" s="53"/>
      <c r="AH3167" s="53"/>
      <c r="AI3167" s="53"/>
      <c r="AJ3167" s="53"/>
      <c r="AK3167" s="53"/>
      <c r="AL3167" s="53"/>
      <c r="AM3167" s="49" t="e">
        <f>VLOOKUP(C3167:C6551,[3]Sheet3!$D$2:$D$21,1,0)</f>
        <v>#N/A</v>
      </c>
    </row>
    <row r="3168" spans="1:39" ht="30" customHeight="1">
      <c r="A3168" s="53" t="s">
        <v>627</v>
      </c>
      <c r="B3168" s="85">
        <v>40176</v>
      </c>
      <c r="C3168" s="85">
        <v>64359</v>
      </c>
      <c r="D3168" s="86" t="s">
        <v>124</v>
      </c>
      <c r="E3168" s="87" t="s">
        <v>3100</v>
      </c>
      <c r="F3168" s="56" t="s">
        <v>3945</v>
      </c>
      <c r="G3168" s="53" t="s">
        <v>7073</v>
      </c>
      <c r="H3168" s="31">
        <v>1500</v>
      </c>
      <c r="I3168" s="31">
        <v>2000</v>
      </c>
      <c r="J3168" s="56" t="s">
        <v>4974</v>
      </c>
      <c r="K3168" s="71" t="s">
        <v>7019</v>
      </c>
      <c r="L3168" s="55"/>
      <c r="M3168" s="55"/>
      <c r="N3168" s="57"/>
      <c r="O3168" s="57"/>
      <c r="P3168" s="57"/>
      <c r="Q3168" s="57"/>
      <c r="R3168" s="48"/>
      <c r="S3168" s="53"/>
      <c r="T3168" s="53"/>
      <c r="U3168" s="58" t="s">
        <v>4110</v>
      </c>
      <c r="V3168" s="85">
        <v>40176</v>
      </c>
      <c r="W3168" s="58" t="s">
        <v>550</v>
      </c>
      <c r="X3168" s="58" t="s">
        <v>1016</v>
      </c>
      <c r="Y3168" s="53" t="e">
        <v>#N/A</v>
      </c>
      <c r="Z3168" s="56" t="e">
        <v>#N/A</v>
      </c>
      <c r="AA3168" s="56" t="e">
        <v>#N/A</v>
      </c>
      <c r="AB3168" s="56" t="e">
        <v>#N/A</v>
      </c>
      <c r="AC3168" s="111"/>
      <c r="AD3168" s="53"/>
      <c r="AE3168" s="53"/>
      <c r="AF3168" s="53"/>
      <c r="AG3168" s="53"/>
      <c r="AH3168" s="53"/>
      <c r="AI3168" s="53"/>
      <c r="AJ3168" s="53"/>
      <c r="AK3168" s="53"/>
      <c r="AL3168" s="53"/>
      <c r="AM3168" s="49" t="e">
        <f>VLOOKUP(C3168:C6552,[3]Sheet3!$D$2:$D$21,1,0)</f>
        <v>#N/A</v>
      </c>
    </row>
    <row r="3169" spans="1:39" ht="30" customHeight="1">
      <c r="A3169" s="53" t="s">
        <v>627</v>
      </c>
      <c r="B3169" s="85">
        <v>40176</v>
      </c>
      <c r="C3169" s="85">
        <v>64357</v>
      </c>
      <c r="D3169" s="86" t="s">
        <v>123</v>
      </c>
      <c r="E3169" s="87" t="s">
        <v>3100</v>
      </c>
      <c r="F3169" s="56" t="s">
        <v>3945</v>
      </c>
      <c r="G3169" s="53" t="s">
        <v>7073</v>
      </c>
      <c r="H3169" s="31">
        <v>1500</v>
      </c>
      <c r="I3169" s="31">
        <v>2000</v>
      </c>
      <c r="J3169" s="56" t="s">
        <v>4974</v>
      </c>
      <c r="K3169" s="71" t="s">
        <v>7019</v>
      </c>
      <c r="L3169" s="55"/>
      <c r="M3169" s="55"/>
      <c r="N3169" s="57"/>
      <c r="O3169" s="57"/>
      <c r="P3169" s="57"/>
      <c r="Q3169" s="57"/>
      <c r="R3169" s="48"/>
      <c r="S3169" s="53"/>
      <c r="T3169" s="53"/>
      <c r="U3169" s="58" t="s">
        <v>4110</v>
      </c>
      <c r="V3169" s="85">
        <v>40176</v>
      </c>
      <c r="W3169" s="58" t="s">
        <v>550</v>
      </c>
      <c r="X3169" s="58" t="s">
        <v>1016</v>
      </c>
      <c r="Y3169" s="53" t="e">
        <v>#N/A</v>
      </c>
      <c r="Z3169" s="56" t="e">
        <v>#N/A</v>
      </c>
      <c r="AA3169" s="56" t="e">
        <v>#N/A</v>
      </c>
      <c r="AB3169" s="56" t="e">
        <v>#N/A</v>
      </c>
      <c r="AC3169" s="111"/>
      <c r="AD3169" s="53"/>
      <c r="AE3169" s="53"/>
      <c r="AF3169" s="53"/>
      <c r="AG3169" s="53"/>
      <c r="AH3169" s="53"/>
      <c r="AI3169" s="53"/>
      <c r="AJ3169" s="53"/>
      <c r="AK3169" s="53"/>
      <c r="AL3169" s="53"/>
      <c r="AM3169" s="49" t="e">
        <f>VLOOKUP(C3169:C6553,[3]Sheet3!$D$2:$D$21,1,0)</f>
        <v>#N/A</v>
      </c>
    </row>
    <row r="3170" spans="1:39" ht="30" customHeight="1">
      <c r="A3170" s="53" t="s">
        <v>627</v>
      </c>
      <c r="B3170" s="85">
        <v>40176</v>
      </c>
      <c r="C3170" s="85">
        <v>62526</v>
      </c>
      <c r="D3170" s="86" t="s">
        <v>122</v>
      </c>
      <c r="E3170" s="87" t="s">
        <v>3100</v>
      </c>
      <c r="F3170" s="56" t="s">
        <v>3945</v>
      </c>
      <c r="G3170" s="53" t="s">
        <v>7073</v>
      </c>
      <c r="H3170" s="31">
        <v>1500</v>
      </c>
      <c r="I3170" s="31">
        <v>2000</v>
      </c>
      <c r="J3170" s="56" t="s">
        <v>4974</v>
      </c>
      <c r="K3170" s="71" t="s">
        <v>7019</v>
      </c>
      <c r="L3170" s="55"/>
      <c r="M3170" s="55"/>
      <c r="N3170" s="57"/>
      <c r="O3170" s="57"/>
      <c r="P3170" s="57"/>
      <c r="Q3170" s="57"/>
      <c r="R3170" s="48"/>
      <c r="S3170" s="53"/>
      <c r="T3170" s="53"/>
      <c r="U3170" s="58" t="s">
        <v>4110</v>
      </c>
      <c r="V3170" s="85">
        <v>40176</v>
      </c>
      <c r="W3170" s="58" t="s">
        <v>550</v>
      </c>
      <c r="X3170" s="58" t="s">
        <v>1016</v>
      </c>
      <c r="Y3170" s="53" t="e">
        <v>#N/A</v>
      </c>
      <c r="Z3170" s="56" t="e">
        <v>#N/A</v>
      </c>
      <c r="AA3170" s="56" t="e">
        <v>#N/A</v>
      </c>
      <c r="AB3170" s="56" t="e">
        <v>#N/A</v>
      </c>
      <c r="AC3170" s="111"/>
      <c r="AD3170" s="53"/>
      <c r="AE3170" s="53"/>
      <c r="AF3170" s="53"/>
      <c r="AG3170" s="53"/>
      <c r="AH3170" s="53"/>
      <c r="AI3170" s="53"/>
      <c r="AJ3170" s="53"/>
      <c r="AK3170" s="53"/>
      <c r="AL3170" s="53"/>
      <c r="AM3170" s="49" t="e">
        <f>VLOOKUP(C3170:C6554,[3]Sheet3!$D$2:$D$21,1,0)</f>
        <v>#N/A</v>
      </c>
    </row>
    <row r="3171" spans="1:39" ht="30" customHeight="1">
      <c r="A3171" s="53" t="s">
        <v>627</v>
      </c>
      <c r="B3171" s="85">
        <v>40176</v>
      </c>
      <c r="C3171" s="85">
        <v>61884</v>
      </c>
      <c r="D3171" s="86" t="s">
        <v>121</v>
      </c>
      <c r="E3171" s="87" t="s">
        <v>3100</v>
      </c>
      <c r="F3171" s="56" t="s">
        <v>3945</v>
      </c>
      <c r="G3171" s="53" t="s">
        <v>7073</v>
      </c>
      <c r="H3171" s="31">
        <v>1500</v>
      </c>
      <c r="I3171" s="31">
        <v>2000</v>
      </c>
      <c r="J3171" s="56" t="s">
        <v>4974</v>
      </c>
      <c r="K3171" s="71" t="s">
        <v>7019</v>
      </c>
      <c r="L3171" s="55"/>
      <c r="M3171" s="55"/>
      <c r="N3171" s="57"/>
      <c r="O3171" s="57"/>
      <c r="P3171" s="57"/>
      <c r="Q3171" s="57"/>
      <c r="R3171" s="48"/>
      <c r="S3171" s="53"/>
      <c r="T3171" s="53"/>
      <c r="U3171" s="58" t="s">
        <v>4110</v>
      </c>
      <c r="V3171" s="85">
        <v>40176</v>
      </c>
      <c r="W3171" s="58" t="s">
        <v>550</v>
      </c>
      <c r="X3171" s="58" t="s">
        <v>1016</v>
      </c>
      <c r="Y3171" s="53" t="e">
        <v>#N/A</v>
      </c>
      <c r="Z3171" s="56" t="e">
        <v>#N/A</v>
      </c>
      <c r="AA3171" s="56" t="e">
        <v>#N/A</v>
      </c>
      <c r="AB3171" s="56" t="e">
        <v>#N/A</v>
      </c>
      <c r="AC3171" s="111"/>
      <c r="AD3171" s="53"/>
      <c r="AE3171" s="53"/>
      <c r="AF3171" s="53"/>
      <c r="AG3171" s="53"/>
      <c r="AH3171" s="53"/>
      <c r="AI3171" s="53"/>
      <c r="AJ3171" s="53"/>
      <c r="AK3171" s="53"/>
      <c r="AL3171" s="53"/>
      <c r="AM3171" s="49" t="e">
        <f>VLOOKUP(C3171:C6555,[3]Sheet3!$D$2:$D$21,1,0)</f>
        <v>#N/A</v>
      </c>
    </row>
    <row r="3172" spans="1:39" ht="30" customHeight="1">
      <c r="A3172" s="53" t="s">
        <v>627</v>
      </c>
      <c r="B3172" s="85">
        <v>40176</v>
      </c>
      <c r="C3172" s="85">
        <v>65659</v>
      </c>
      <c r="D3172" s="86" t="s">
        <v>120</v>
      </c>
      <c r="E3172" s="87" t="s">
        <v>3100</v>
      </c>
      <c r="F3172" s="56" t="s">
        <v>3945</v>
      </c>
      <c r="G3172" s="53" t="s">
        <v>7073</v>
      </c>
      <c r="H3172" s="31">
        <v>1500</v>
      </c>
      <c r="I3172" s="31">
        <v>2000</v>
      </c>
      <c r="J3172" s="56" t="s">
        <v>4974</v>
      </c>
      <c r="K3172" s="71" t="s">
        <v>7019</v>
      </c>
      <c r="L3172" s="55"/>
      <c r="M3172" s="55"/>
      <c r="N3172" s="57"/>
      <c r="O3172" s="57"/>
      <c r="P3172" s="57"/>
      <c r="Q3172" s="57"/>
      <c r="R3172" s="48"/>
      <c r="S3172" s="53"/>
      <c r="T3172" s="53"/>
      <c r="U3172" s="58" t="s">
        <v>4110</v>
      </c>
      <c r="V3172" s="85">
        <v>40176</v>
      </c>
      <c r="W3172" s="58" t="s">
        <v>550</v>
      </c>
      <c r="X3172" s="58" t="s">
        <v>1016</v>
      </c>
      <c r="Y3172" s="53" t="e">
        <v>#N/A</v>
      </c>
      <c r="Z3172" s="56" t="e">
        <v>#N/A</v>
      </c>
      <c r="AA3172" s="56" t="e">
        <v>#N/A</v>
      </c>
      <c r="AB3172" s="56" t="e">
        <v>#N/A</v>
      </c>
      <c r="AC3172" s="111"/>
      <c r="AD3172" s="53"/>
      <c r="AE3172" s="53"/>
      <c r="AF3172" s="53"/>
      <c r="AG3172" s="53"/>
      <c r="AH3172" s="53"/>
      <c r="AI3172" s="53"/>
      <c r="AJ3172" s="53"/>
      <c r="AK3172" s="53"/>
      <c r="AL3172" s="53"/>
      <c r="AM3172" s="49" t="e">
        <f>VLOOKUP(C3172:C6556,[3]Sheet3!$D$2:$D$21,1,0)</f>
        <v>#N/A</v>
      </c>
    </row>
    <row r="3173" spans="1:39" ht="30" customHeight="1">
      <c r="A3173" s="53" t="s">
        <v>627</v>
      </c>
      <c r="B3173" s="85">
        <v>40176</v>
      </c>
      <c r="C3173" s="85">
        <v>64354</v>
      </c>
      <c r="D3173" s="86" t="s">
        <v>119</v>
      </c>
      <c r="E3173" s="87" t="s">
        <v>3100</v>
      </c>
      <c r="F3173" s="56" t="s">
        <v>3945</v>
      </c>
      <c r="G3173" s="53" t="s">
        <v>7073</v>
      </c>
      <c r="H3173" s="31">
        <v>1500</v>
      </c>
      <c r="I3173" s="31">
        <v>2000</v>
      </c>
      <c r="J3173" s="56" t="s">
        <v>4974</v>
      </c>
      <c r="K3173" s="71" t="s">
        <v>7019</v>
      </c>
      <c r="L3173" s="55"/>
      <c r="M3173" s="55"/>
      <c r="N3173" s="57"/>
      <c r="O3173" s="57"/>
      <c r="P3173" s="57"/>
      <c r="Q3173" s="57"/>
      <c r="R3173" s="48"/>
      <c r="S3173" s="53"/>
      <c r="T3173" s="53"/>
      <c r="U3173" s="58" t="s">
        <v>4110</v>
      </c>
      <c r="V3173" s="85">
        <v>40176</v>
      </c>
      <c r="W3173" s="58" t="s">
        <v>550</v>
      </c>
      <c r="X3173" s="58" t="s">
        <v>1016</v>
      </c>
      <c r="Y3173" s="53" t="e">
        <v>#N/A</v>
      </c>
      <c r="Z3173" s="56" t="e">
        <v>#N/A</v>
      </c>
      <c r="AA3173" s="56" t="e">
        <v>#N/A</v>
      </c>
      <c r="AB3173" s="56" t="e">
        <v>#N/A</v>
      </c>
      <c r="AC3173" s="111"/>
      <c r="AD3173" s="53"/>
      <c r="AE3173" s="53"/>
      <c r="AF3173" s="53"/>
      <c r="AG3173" s="53"/>
      <c r="AH3173" s="53"/>
      <c r="AI3173" s="53"/>
      <c r="AJ3173" s="53"/>
      <c r="AK3173" s="53"/>
      <c r="AL3173" s="53"/>
      <c r="AM3173" s="49" t="e">
        <f>VLOOKUP(C3173:C6557,[3]Sheet3!$D$2:$D$21,1,0)</f>
        <v>#N/A</v>
      </c>
    </row>
    <row r="3174" spans="1:39" ht="30" customHeight="1">
      <c r="A3174" s="53" t="s">
        <v>627</v>
      </c>
      <c r="B3174" s="85">
        <v>40176</v>
      </c>
      <c r="C3174" s="85">
        <v>64358</v>
      </c>
      <c r="D3174" s="86" t="s">
        <v>3099</v>
      </c>
      <c r="E3174" s="87" t="s">
        <v>3100</v>
      </c>
      <c r="F3174" s="56" t="s">
        <v>3945</v>
      </c>
      <c r="G3174" s="53" t="s">
        <v>7073</v>
      </c>
      <c r="H3174" s="31">
        <v>1500</v>
      </c>
      <c r="I3174" s="31">
        <v>2000</v>
      </c>
      <c r="J3174" s="56" t="s">
        <v>4974</v>
      </c>
      <c r="K3174" s="71" t="s">
        <v>7019</v>
      </c>
      <c r="L3174" s="55"/>
      <c r="M3174" s="55"/>
      <c r="N3174" s="57"/>
      <c r="O3174" s="57"/>
      <c r="P3174" s="57"/>
      <c r="Q3174" s="57"/>
      <c r="R3174" s="48"/>
      <c r="S3174" s="53"/>
      <c r="T3174" s="53"/>
      <c r="U3174" s="58" t="s">
        <v>4110</v>
      </c>
      <c r="V3174" s="85">
        <v>40176</v>
      </c>
      <c r="W3174" s="58" t="s">
        <v>550</v>
      </c>
      <c r="X3174" s="58" t="s">
        <v>1016</v>
      </c>
      <c r="Y3174" s="53" t="e">
        <v>#N/A</v>
      </c>
      <c r="Z3174" s="56" t="e">
        <v>#N/A</v>
      </c>
      <c r="AA3174" s="56" t="e">
        <v>#N/A</v>
      </c>
      <c r="AB3174" s="56" t="e">
        <v>#N/A</v>
      </c>
      <c r="AC3174" s="111"/>
      <c r="AD3174" s="53"/>
      <c r="AE3174" s="53"/>
      <c r="AF3174" s="53"/>
      <c r="AG3174" s="53"/>
      <c r="AH3174" s="53"/>
      <c r="AI3174" s="53"/>
      <c r="AJ3174" s="53"/>
      <c r="AK3174" s="53"/>
      <c r="AL3174" s="53"/>
      <c r="AM3174" s="49" t="e">
        <f>VLOOKUP(C3174:C6558,[3]Sheet3!$D$2:$D$21,1,0)</f>
        <v>#N/A</v>
      </c>
    </row>
    <row r="3175" spans="1:39" ht="30" customHeight="1">
      <c r="A3175" s="53" t="s">
        <v>627</v>
      </c>
      <c r="B3175" s="85">
        <v>40176</v>
      </c>
      <c r="C3175" s="85">
        <v>61892</v>
      </c>
      <c r="D3175" s="86" t="s">
        <v>118</v>
      </c>
      <c r="E3175" s="87" t="s">
        <v>3100</v>
      </c>
      <c r="F3175" s="56" t="s">
        <v>3945</v>
      </c>
      <c r="G3175" s="53" t="s">
        <v>7073</v>
      </c>
      <c r="H3175" s="31">
        <v>1500</v>
      </c>
      <c r="I3175" s="31">
        <v>2000</v>
      </c>
      <c r="J3175" s="56" t="s">
        <v>4974</v>
      </c>
      <c r="K3175" s="71" t="s">
        <v>7019</v>
      </c>
      <c r="L3175" s="55"/>
      <c r="M3175" s="55"/>
      <c r="N3175" s="57"/>
      <c r="O3175" s="57"/>
      <c r="P3175" s="57"/>
      <c r="Q3175" s="57"/>
      <c r="R3175" s="48"/>
      <c r="S3175" s="53"/>
      <c r="T3175" s="53"/>
      <c r="U3175" s="58" t="s">
        <v>4110</v>
      </c>
      <c r="V3175" s="85">
        <v>40176</v>
      </c>
      <c r="W3175" s="58" t="s">
        <v>550</v>
      </c>
      <c r="X3175" s="58" t="s">
        <v>1016</v>
      </c>
      <c r="Y3175" s="53" t="e">
        <v>#N/A</v>
      </c>
      <c r="Z3175" s="56" t="e">
        <v>#N/A</v>
      </c>
      <c r="AA3175" s="56" t="e">
        <v>#N/A</v>
      </c>
      <c r="AB3175" s="56" t="e">
        <v>#N/A</v>
      </c>
      <c r="AC3175" s="111"/>
      <c r="AD3175" s="53"/>
      <c r="AE3175" s="53"/>
      <c r="AF3175" s="53"/>
      <c r="AG3175" s="53"/>
      <c r="AH3175" s="53"/>
      <c r="AI3175" s="53"/>
      <c r="AJ3175" s="53"/>
      <c r="AK3175" s="53"/>
      <c r="AL3175" s="53"/>
      <c r="AM3175" s="49" t="e">
        <f>VLOOKUP(C3175:C6559,[3]Sheet3!$D$2:$D$21,1,0)</f>
        <v>#N/A</v>
      </c>
    </row>
    <row r="3176" spans="1:39" ht="30" customHeight="1">
      <c r="A3176" s="53" t="s">
        <v>627</v>
      </c>
      <c r="B3176" s="85">
        <v>40176</v>
      </c>
      <c r="C3176" s="85">
        <v>62524</v>
      </c>
      <c r="D3176" s="86" t="s">
        <v>117</v>
      </c>
      <c r="E3176" s="87" t="s">
        <v>3100</v>
      </c>
      <c r="F3176" s="56" t="s">
        <v>3945</v>
      </c>
      <c r="G3176" s="53" t="s">
        <v>7073</v>
      </c>
      <c r="H3176" s="31">
        <v>1500</v>
      </c>
      <c r="I3176" s="31">
        <v>2000</v>
      </c>
      <c r="J3176" s="56" t="s">
        <v>4974</v>
      </c>
      <c r="K3176" s="71" t="s">
        <v>7019</v>
      </c>
      <c r="L3176" s="55"/>
      <c r="M3176" s="55"/>
      <c r="N3176" s="57"/>
      <c r="O3176" s="57"/>
      <c r="P3176" s="57"/>
      <c r="Q3176" s="57"/>
      <c r="R3176" s="48"/>
      <c r="S3176" s="53"/>
      <c r="T3176" s="53"/>
      <c r="U3176" s="58" t="s">
        <v>4110</v>
      </c>
      <c r="V3176" s="85">
        <v>40176</v>
      </c>
      <c r="W3176" s="58" t="s">
        <v>550</v>
      </c>
      <c r="X3176" s="58" t="s">
        <v>1016</v>
      </c>
      <c r="Y3176" s="53" t="e">
        <v>#N/A</v>
      </c>
      <c r="Z3176" s="56" t="e">
        <v>#N/A</v>
      </c>
      <c r="AA3176" s="56" t="e">
        <v>#N/A</v>
      </c>
      <c r="AB3176" s="56" t="e">
        <v>#N/A</v>
      </c>
      <c r="AC3176" s="111"/>
      <c r="AD3176" s="53"/>
      <c r="AE3176" s="53"/>
      <c r="AF3176" s="53"/>
      <c r="AG3176" s="53"/>
      <c r="AH3176" s="53"/>
      <c r="AI3176" s="53"/>
      <c r="AJ3176" s="53"/>
      <c r="AK3176" s="53"/>
      <c r="AL3176" s="53"/>
      <c r="AM3176" s="49" t="e">
        <f>VLOOKUP(C3176:C6560,[3]Sheet3!$D$2:$D$21,1,0)</f>
        <v>#N/A</v>
      </c>
    </row>
    <row r="3177" spans="1:39" ht="30" customHeight="1">
      <c r="A3177" s="53" t="s">
        <v>627</v>
      </c>
      <c r="B3177" s="85">
        <v>40176</v>
      </c>
      <c r="C3177" s="85">
        <v>65671</v>
      </c>
      <c r="D3177" s="86" t="s">
        <v>4124</v>
      </c>
      <c r="E3177" s="87" t="s">
        <v>3100</v>
      </c>
      <c r="F3177" s="56" t="s">
        <v>3945</v>
      </c>
      <c r="G3177" s="53" t="s">
        <v>7073</v>
      </c>
      <c r="H3177" s="31">
        <v>1500</v>
      </c>
      <c r="I3177" s="31">
        <v>2000</v>
      </c>
      <c r="J3177" s="56" t="s">
        <v>4974</v>
      </c>
      <c r="K3177" s="71" t="s">
        <v>7019</v>
      </c>
      <c r="L3177" s="55"/>
      <c r="M3177" s="55"/>
      <c r="N3177" s="57"/>
      <c r="O3177" s="57"/>
      <c r="P3177" s="57"/>
      <c r="Q3177" s="57"/>
      <c r="R3177" s="48"/>
      <c r="S3177" s="53"/>
      <c r="T3177" s="53"/>
      <c r="U3177" s="58" t="s">
        <v>4110</v>
      </c>
      <c r="V3177" s="85">
        <v>40176</v>
      </c>
      <c r="W3177" s="58" t="s">
        <v>550</v>
      </c>
      <c r="X3177" s="58" t="s">
        <v>1016</v>
      </c>
      <c r="Y3177" s="53" t="e">
        <v>#N/A</v>
      </c>
      <c r="Z3177" s="56" t="e">
        <v>#N/A</v>
      </c>
      <c r="AA3177" s="56" t="e">
        <v>#N/A</v>
      </c>
      <c r="AB3177" s="56" t="e">
        <v>#N/A</v>
      </c>
      <c r="AC3177" s="111"/>
      <c r="AD3177" s="53"/>
      <c r="AE3177" s="53"/>
      <c r="AF3177" s="53"/>
      <c r="AG3177" s="53"/>
      <c r="AH3177" s="53"/>
      <c r="AI3177" s="53"/>
      <c r="AJ3177" s="53"/>
      <c r="AK3177" s="53"/>
      <c r="AL3177" s="53"/>
      <c r="AM3177" s="49" t="e">
        <f>VLOOKUP(C3177:C6561,[3]Sheet3!$D$2:$D$21,1,0)</f>
        <v>#N/A</v>
      </c>
    </row>
    <row r="3178" spans="1:39" ht="30" customHeight="1">
      <c r="A3178" s="53" t="s">
        <v>627</v>
      </c>
      <c r="B3178" s="85">
        <v>40176</v>
      </c>
      <c r="C3178" s="85">
        <v>66528</v>
      </c>
      <c r="D3178" s="86" t="s">
        <v>4123</v>
      </c>
      <c r="E3178" s="87" t="s">
        <v>3100</v>
      </c>
      <c r="F3178" s="56" t="s">
        <v>3945</v>
      </c>
      <c r="G3178" s="53" t="s">
        <v>7073</v>
      </c>
      <c r="H3178" s="31">
        <v>1500</v>
      </c>
      <c r="I3178" s="31">
        <v>2000</v>
      </c>
      <c r="J3178" s="56" t="s">
        <v>4974</v>
      </c>
      <c r="K3178" s="71" t="s">
        <v>7019</v>
      </c>
      <c r="L3178" s="55"/>
      <c r="M3178" s="55"/>
      <c r="N3178" s="57"/>
      <c r="O3178" s="57"/>
      <c r="P3178" s="57"/>
      <c r="Q3178" s="57"/>
      <c r="R3178" s="48"/>
      <c r="S3178" s="53"/>
      <c r="T3178" s="53"/>
      <c r="U3178" s="58" t="s">
        <v>4110</v>
      </c>
      <c r="V3178" s="85">
        <v>40176</v>
      </c>
      <c r="W3178" s="58" t="s">
        <v>550</v>
      </c>
      <c r="X3178" s="58" t="s">
        <v>1016</v>
      </c>
      <c r="Y3178" s="53" t="e">
        <v>#N/A</v>
      </c>
      <c r="Z3178" s="56" t="e">
        <v>#N/A</v>
      </c>
      <c r="AA3178" s="56" t="e">
        <v>#N/A</v>
      </c>
      <c r="AB3178" s="56" t="e">
        <v>#N/A</v>
      </c>
      <c r="AC3178" s="111"/>
      <c r="AD3178" s="53"/>
      <c r="AE3178" s="53"/>
      <c r="AF3178" s="53"/>
      <c r="AG3178" s="53"/>
      <c r="AH3178" s="53"/>
      <c r="AI3178" s="53"/>
      <c r="AJ3178" s="53"/>
      <c r="AK3178" s="53"/>
      <c r="AL3178" s="53"/>
      <c r="AM3178" s="49" t="e">
        <f>VLOOKUP(C3178:C6562,[3]Sheet3!$D$2:$D$21,1,0)</f>
        <v>#N/A</v>
      </c>
    </row>
    <row r="3179" spans="1:39" ht="30" customHeight="1">
      <c r="A3179" s="53" t="s">
        <v>627</v>
      </c>
      <c r="B3179" s="85">
        <v>40176</v>
      </c>
      <c r="C3179" s="85">
        <v>66524</v>
      </c>
      <c r="D3179" s="86" t="s">
        <v>4122</v>
      </c>
      <c r="E3179" s="87" t="s">
        <v>3100</v>
      </c>
      <c r="F3179" s="56" t="s">
        <v>3945</v>
      </c>
      <c r="G3179" s="53" t="s">
        <v>7073</v>
      </c>
      <c r="H3179" s="31">
        <v>1500</v>
      </c>
      <c r="I3179" s="31">
        <v>2000</v>
      </c>
      <c r="J3179" s="56" t="s">
        <v>4974</v>
      </c>
      <c r="K3179" s="71" t="s">
        <v>7019</v>
      </c>
      <c r="L3179" s="55"/>
      <c r="M3179" s="55"/>
      <c r="N3179" s="57"/>
      <c r="O3179" s="57"/>
      <c r="P3179" s="57"/>
      <c r="Q3179" s="57"/>
      <c r="R3179" s="48"/>
      <c r="S3179" s="53"/>
      <c r="T3179" s="53"/>
      <c r="U3179" s="58" t="s">
        <v>4110</v>
      </c>
      <c r="V3179" s="85">
        <v>40176</v>
      </c>
      <c r="W3179" s="58" t="s">
        <v>550</v>
      </c>
      <c r="X3179" s="58" t="s">
        <v>1016</v>
      </c>
      <c r="Y3179" s="53" t="e">
        <v>#N/A</v>
      </c>
      <c r="Z3179" s="56" t="e">
        <v>#N/A</v>
      </c>
      <c r="AA3179" s="56" t="e">
        <v>#N/A</v>
      </c>
      <c r="AB3179" s="56" t="e">
        <v>#N/A</v>
      </c>
      <c r="AC3179" s="111"/>
      <c r="AD3179" s="53"/>
      <c r="AE3179" s="53"/>
      <c r="AF3179" s="53"/>
      <c r="AG3179" s="53"/>
      <c r="AH3179" s="53"/>
      <c r="AI3179" s="53"/>
      <c r="AJ3179" s="53"/>
      <c r="AK3179" s="53"/>
      <c r="AL3179" s="53"/>
      <c r="AM3179" s="49" t="e">
        <f>VLOOKUP(C3179:C6563,[3]Sheet3!$D$2:$D$21,1,0)</f>
        <v>#N/A</v>
      </c>
    </row>
    <row r="3180" spans="1:39" ht="30" customHeight="1">
      <c r="A3180" s="53" t="s">
        <v>627</v>
      </c>
      <c r="B3180" s="85">
        <v>40176</v>
      </c>
      <c r="C3180" s="85">
        <v>62527</v>
      </c>
      <c r="D3180" s="86" t="s">
        <v>4121</v>
      </c>
      <c r="E3180" s="87" t="s">
        <v>3100</v>
      </c>
      <c r="F3180" s="56" t="s">
        <v>3945</v>
      </c>
      <c r="G3180" s="53" t="s">
        <v>7073</v>
      </c>
      <c r="H3180" s="31">
        <v>1500</v>
      </c>
      <c r="I3180" s="31">
        <v>2000</v>
      </c>
      <c r="J3180" s="56" t="s">
        <v>4974</v>
      </c>
      <c r="K3180" s="71" t="s">
        <v>7019</v>
      </c>
      <c r="L3180" s="55"/>
      <c r="M3180" s="55"/>
      <c r="N3180" s="57"/>
      <c r="O3180" s="57"/>
      <c r="P3180" s="57"/>
      <c r="Q3180" s="57"/>
      <c r="R3180" s="48"/>
      <c r="S3180" s="53"/>
      <c r="T3180" s="53"/>
      <c r="U3180" s="58" t="s">
        <v>4110</v>
      </c>
      <c r="V3180" s="85">
        <v>40176</v>
      </c>
      <c r="W3180" s="58" t="s">
        <v>550</v>
      </c>
      <c r="X3180" s="58" t="s">
        <v>1016</v>
      </c>
      <c r="Y3180" s="53" t="e">
        <v>#N/A</v>
      </c>
      <c r="Z3180" s="56" t="e">
        <v>#N/A</v>
      </c>
      <c r="AA3180" s="56" t="e">
        <v>#N/A</v>
      </c>
      <c r="AB3180" s="56" t="e">
        <v>#N/A</v>
      </c>
      <c r="AC3180" s="111"/>
      <c r="AD3180" s="53"/>
      <c r="AE3180" s="53"/>
      <c r="AF3180" s="53"/>
      <c r="AG3180" s="53"/>
      <c r="AH3180" s="53"/>
      <c r="AI3180" s="53"/>
      <c r="AJ3180" s="53"/>
      <c r="AK3180" s="53"/>
      <c r="AL3180" s="53"/>
      <c r="AM3180" s="49" t="e">
        <f>VLOOKUP(C3180:C6564,[3]Sheet3!$D$2:$D$21,1,0)</f>
        <v>#N/A</v>
      </c>
    </row>
    <row r="3181" spans="1:39" ht="30" customHeight="1">
      <c r="A3181" s="53" t="s">
        <v>627</v>
      </c>
      <c r="B3181" s="85">
        <v>40176</v>
      </c>
      <c r="C3181" s="85">
        <v>65661</v>
      </c>
      <c r="D3181" s="86" t="s">
        <v>4120</v>
      </c>
      <c r="E3181" s="87" t="s">
        <v>3100</v>
      </c>
      <c r="F3181" s="56" t="s">
        <v>3945</v>
      </c>
      <c r="G3181" s="53" t="s">
        <v>7073</v>
      </c>
      <c r="H3181" s="31">
        <v>1500</v>
      </c>
      <c r="I3181" s="31">
        <v>2000</v>
      </c>
      <c r="J3181" s="56" t="s">
        <v>4974</v>
      </c>
      <c r="K3181" s="71" t="s">
        <v>7019</v>
      </c>
      <c r="L3181" s="55"/>
      <c r="M3181" s="55"/>
      <c r="N3181" s="57"/>
      <c r="O3181" s="57"/>
      <c r="P3181" s="57"/>
      <c r="Q3181" s="57"/>
      <c r="R3181" s="48"/>
      <c r="S3181" s="53"/>
      <c r="T3181" s="53"/>
      <c r="U3181" s="58" t="s">
        <v>4110</v>
      </c>
      <c r="V3181" s="85">
        <v>40176</v>
      </c>
      <c r="W3181" s="58" t="s">
        <v>550</v>
      </c>
      <c r="X3181" s="58" t="s">
        <v>1016</v>
      </c>
      <c r="Y3181" s="53" t="e">
        <v>#N/A</v>
      </c>
      <c r="Z3181" s="56" t="e">
        <v>#N/A</v>
      </c>
      <c r="AA3181" s="56" t="e">
        <v>#N/A</v>
      </c>
      <c r="AB3181" s="56" t="e">
        <v>#N/A</v>
      </c>
      <c r="AC3181" s="111"/>
      <c r="AD3181" s="53"/>
      <c r="AE3181" s="53"/>
      <c r="AF3181" s="53"/>
      <c r="AG3181" s="53"/>
      <c r="AH3181" s="53"/>
      <c r="AI3181" s="53"/>
      <c r="AJ3181" s="53"/>
      <c r="AK3181" s="53"/>
      <c r="AL3181" s="53"/>
      <c r="AM3181" s="49" t="e">
        <f>VLOOKUP(C3181:C6565,[3]Sheet3!$D$2:$D$21,1,0)</f>
        <v>#N/A</v>
      </c>
    </row>
    <row r="3182" spans="1:39" ht="30" customHeight="1">
      <c r="A3182" s="53" t="s">
        <v>627</v>
      </c>
      <c r="B3182" s="85">
        <v>40176</v>
      </c>
      <c r="C3182" s="85">
        <v>62518</v>
      </c>
      <c r="D3182" s="86" t="s">
        <v>4119</v>
      </c>
      <c r="E3182" s="87" t="s">
        <v>3100</v>
      </c>
      <c r="F3182" s="56" t="s">
        <v>3945</v>
      </c>
      <c r="G3182" s="53" t="s">
        <v>7073</v>
      </c>
      <c r="H3182" s="31">
        <v>1500</v>
      </c>
      <c r="I3182" s="31">
        <v>2000</v>
      </c>
      <c r="J3182" s="56" t="s">
        <v>4974</v>
      </c>
      <c r="K3182" s="71" t="s">
        <v>7019</v>
      </c>
      <c r="L3182" s="55"/>
      <c r="M3182" s="55"/>
      <c r="N3182" s="57"/>
      <c r="O3182" s="57"/>
      <c r="P3182" s="57"/>
      <c r="Q3182" s="57"/>
      <c r="R3182" s="48"/>
      <c r="S3182" s="53"/>
      <c r="T3182" s="53"/>
      <c r="U3182" s="58" t="s">
        <v>4110</v>
      </c>
      <c r="V3182" s="85">
        <v>40176</v>
      </c>
      <c r="W3182" s="58" t="s">
        <v>550</v>
      </c>
      <c r="X3182" s="58" t="s">
        <v>1016</v>
      </c>
      <c r="Y3182" s="53" t="e">
        <v>#N/A</v>
      </c>
      <c r="Z3182" s="56" t="e">
        <v>#N/A</v>
      </c>
      <c r="AA3182" s="56" t="e">
        <v>#N/A</v>
      </c>
      <c r="AB3182" s="56" t="e">
        <v>#N/A</v>
      </c>
      <c r="AC3182" s="111"/>
      <c r="AD3182" s="53"/>
      <c r="AE3182" s="53"/>
      <c r="AF3182" s="53"/>
      <c r="AG3182" s="53"/>
      <c r="AH3182" s="53"/>
      <c r="AI3182" s="53"/>
      <c r="AJ3182" s="53"/>
      <c r="AK3182" s="53"/>
      <c r="AL3182" s="53"/>
      <c r="AM3182" s="49" t="e">
        <f>VLOOKUP(C3182:C6566,[3]Sheet3!$D$2:$D$21,1,0)</f>
        <v>#N/A</v>
      </c>
    </row>
    <row r="3183" spans="1:39" ht="30" customHeight="1">
      <c r="A3183" s="53" t="s">
        <v>627</v>
      </c>
      <c r="B3183" s="85">
        <v>40176</v>
      </c>
      <c r="C3183" s="85">
        <v>61889</v>
      </c>
      <c r="D3183" s="86" t="s">
        <v>4118</v>
      </c>
      <c r="E3183" s="87" t="s">
        <v>3100</v>
      </c>
      <c r="F3183" s="56" t="s">
        <v>3945</v>
      </c>
      <c r="G3183" s="53" t="s">
        <v>7073</v>
      </c>
      <c r="H3183" s="31">
        <v>1500</v>
      </c>
      <c r="I3183" s="31">
        <v>2000</v>
      </c>
      <c r="J3183" s="56" t="s">
        <v>4974</v>
      </c>
      <c r="K3183" s="71" t="s">
        <v>7019</v>
      </c>
      <c r="L3183" s="55"/>
      <c r="M3183" s="55"/>
      <c r="N3183" s="57"/>
      <c r="O3183" s="57"/>
      <c r="P3183" s="57"/>
      <c r="Q3183" s="57"/>
      <c r="R3183" s="48"/>
      <c r="S3183" s="53"/>
      <c r="T3183" s="53"/>
      <c r="U3183" s="58" t="s">
        <v>4110</v>
      </c>
      <c r="V3183" s="85">
        <v>40176</v>
      </c>
      <c r="W3183" s="58" t="s">
        <v>550</v>
      </c>
      <c r="X3183" s="58" t="s">
        <v>1016</v>
      </c>
      <c r="Y3183" s="53" t="e">
        <v>#N/A</v>
      </c>
      <c r="Z3183" s="56" t="e">
        <v>#N/A</v>
      </c>
      <c r="AA3183" s="56" t="e">
        <v>#N/A</v>
      </c>
      <c r="AB3183" s="56" t="e">
        <v>#N/A</v>
      </c>
      <c r="AC3183" s="111"/>
      <c r="AD3183" s="53"/>
      <c r="AE3183" s="53"/>
      <c r="AF3183" s="53"/>
      <c r="AG3183" s="53"/>
      <c r="AH3183" s="53"/>
      <c r="AI3183" s="53"/>
      <c r="AJ3183" s="53"/>
      <c r="AK3183" s="53"/>
      <c r="AL3183" s="53"/>
      <c r="AM3183" s="49" t="e">
        <f>VLOOKUP(C3183:C6567,[3]Sheet3!$D$2:$D$21,1,0)</f>
        <v>#N/A</v>
      </c>
    </row>
    <row r="3184" spans="1:39" ht="30" customHeight="1">
      <c r="A3184" s="53" t="s">
        <v>627</v>
      </c>
      <c r="B3184" s="85">
        <v>40176</v>
      </c>
      <c r="C3184" s="85">
        <v>75301</v>
      </c>
      <c r="D3184" s="86" t="s">
        <v>4117</v>
      </c>
      <c r="E3184" s="87" t="s">
        <v>2623</v>
      </c>
      <c r="F3184" s="56" t="s">
        <v>3945</v>
      </c>
      <c r="G3184" s="30" t="s">
        <v>7073</v>
      </c>
      <c r="H3184" s="31">
        <v>1500</v>
      </c>
      <c r="I3184" s="31">
        <v>1500</v>
      </c>
      <c r="J3184" s="56" t="s">
        <v>4974</v>
      </c>
      <c r="K3184" s="71" t="s">
        <v>7019</v>
      </c>
      <c r="L3184" s="55"/>
      <c r="M3184" s="55"/>
      <c r="N3184" s="57"/>
      <c r="O3184" s="57"/>
      <c r="P3184" s="57"/>
      <c r="Q3184" s="57"/>
      <c r="R3184" s="48"/>
      <c r="S3184" s="53"/>
      <c r="T3184" s="53"/>
      <c r="U3184" s="58" t="s">
        <v>4110</v>
      </c>
      <c r="V3184" s="85">
        <v>40176</v>
      </c>
      <c r="W3184" s="58" t="s">
        <v>550</v>
      </c>
      <c r="X3184" s="58" t="s">
        <v>1016</v>
      </c>
      <c r="Y3184" s="53" t="e">
        <v>#N/A</v>
      </c>
      <c r="Z3184" s="56" t="e">
        <v>#N/A</v>
      </c>
      <c r="AA3184" s="56" t="e">
        <v>#N/A</v>
      </c>
      <c r="AB3184" s="56" t="e">
        <v>#N/A</v>
      </c>
      <c r="AC3184" s="111"/>
      <c r="AD3184" s="53"/>
      <c r="AE3184" s="53"/>
      <c r="AF3184" s="53"/>
      <c r="AG3184" s="53"/>
      <c r="AH3184" s="53"/>
      <c r="AI3184" s="53"/>
      <c r="AJ3184" s="53"/>
      <c r="AK3184" s="53"/>
      <c r="AL3184" s="53"/>
      <c r="AM3184" s="49" t="e">
        <f>VLOOKUP(C3184:C6568,[3]Sheet3!$D$2:$D$21,1,0)</f>
        <v>#N/A</v>
      </c>
    </row>
    <row r="3185" spans="1:39" ht="30" customHeight="1">
      <c r="A3185" s="53" t="s">
        <v>627</v>
      </c>
      <c r="B3185" s="85">
        <v>40176</v>
      </c>
      <c r="C3185" s="85">
        <v>58864</v>
      </c>
      <c r="D3185" s="86" t="s">
        <v>135</v>
      </c>
      <c r="E3185" s="87" t="s">
        <v>3100</v>
      </c>
      <c r="F3185" s="56" t="s">
        <v>3945</v>
      </c>
      <c r="G3185" s="53" t="s">
        <v>7073</v>
      </c>
      <c r="H3185" s="31">
        <v>1500</v>
      </c>
      <c r="I3185" s="31">
        <v>2000</v>
      </c>
      <c r="J3185" s="56" t="s">
        <v>4974</v>
      </c>
      <c r="K3185" s="71" t="s">
        <v>7019</v>
      </c>
      <c r="L3185" s="55"/>
      <c r="M3185" s="55"/>
      <c r="N3185" s="57"/>
      <c r="O3185" s="57"/>
      <c r="P3185" s="57"/>
      <c r="Q3185" s="57"/>
      <c r="R3185" s="48"/>
      <c r="S3185" s="53"/>
      <c r="T3185" s="53"/>
      <c r="U3185" s="58" t="s">
        <v>4110</v>
      </c>
      <c r="V3185" s="85">
        <v>40176</v>
      </c>
      <c r="W3185" s="58" t="s">
        <v>550</v>
      </c>
      <c r="X3185" s="58" t="s">
        <v>1016</v>
      </c>
      <c r="Y3185" s="53" t="e">
        <v>#N/A</v>
      </c>
      <c r="Z3185" s="56" t="e">
        <v>#N/A</v>
      </c>
      <c r="AA3185" s="56" t="e">
        <v>#N/A</v>
      </c>
      <c r="AB3185" s="56" t="e">
        <v>#N/A</v>
      </c>
      <c r="AC3185" s="111"/>
      <c r="AD3185" s="53"/>
      <c r="AE3185" s="53"/>
      <c r="AF3185" s="53"/>
      <c r="AG3185" s="53"/>
      <c r="AH3185" s="53"/>
      <c r="AI3185" s="53"/>
      <c r="AJ3185" s="53"/>
      <c r="AK3185" s="53"/>
      <c r="AL3185" s="53"/>
      <c r="AM3185" s="49" t="e">
        <f>VLOOKUP(C3185:C6569,[3]Sheet3!$D$2:$D$21,1,0)</f>
        <v>#N/A</v>
      </c>
    </row>
    <row r="3186" spans="1:39" ht="30" customHeight="1">
      <c r="A3186" s="53" t="s">
        <v>627</v>
      </c>
      <c r="B3186" s="85">
        <v>40176</v>
      </c>
      <c r="C3186" s="85">
        <v>58858</v>
      </c>
      <c r="D3186" s="86" t="s">
        <v>134</v>
      </c>
      <c r="E3186" s="87" t="s">
        <v>3100</v>
      </c>
      <c r="F3186" s="56" t="s">
        <v>3945</v>
      </c>
      <c r="G3186" s="53" t="s">
        <v>7073</v>
      </c>
      <c r="H3186" s="31">
        <v>1500</v>
      </c>
      <c r="I3186" s="31">
        <v>2000</v>
      </c>
      <c r="J3186" s="56" t="s">
        <v>4974</v>
      </c>
      <c r="K3186" s="71" t="s">
        <v>7019</v>
      </c>
      <c r="L3186" s="55"/>
      <c r="M3186" s="55"/>
      <c r="N3186" s="57"/>
      <c r="O3186" s="57"/>
      <c r="P3186" s="57"/>
      <c r="Q3186" s="57"/>
      <c r="R3186" s="48"/>
      <c r="S3186" s="53"/>
      <c r="T3186" s="53"/>
      <c r="U3186" s="58" t="s">
        <v>4110</v>
      </c>
      <c r="V3186" s="85">
        <v>40176</v>
      </c>
      <c r="W3186" s="58" t="s">
        <v>550</v>
      </c>
      <c r="X3186" s="58" t="s">
        <v>1016</v>
      </c>
      <c r="Y3186" s="53" t="e">
        <v>#N/A</v>
      </c>
      <c r="Z3186" s="56" t="e">
        <v>#N/A</v>
      </c>
      <c r="AA3186" s="56" t="e">
        <v>#N/A</v>
      </c>
      <c r="AB3186" s="56" t="e">
        <v>#N/A</v>
      </c>
      <c r="AC3186" s="111"/>
      <c r="AD3186" s="53"/>
      <c r="AE3186" s="53"/>
      <c r="AF3186" s="53"/>
      <c r="AG3186" s="53"/>
      <c r="AH3186" s="53"/>
      <c r="AI3186" s="53"/>
      <c r="AJ3186" s="53"/>
      <c r="AK3186" s="53"/>
      <c r="AL3186" s="53"/>
      <c r="AM3186" s="49" t="e">
        <f>VLOOKUP(C3186:C6570,[3]Sheet3!$D$2:$D$21,1,0)</f>
        <v>#N/A</v>
      </c>
    </row>
    <row r="3187" spans="1:39" ht="30" customHeight="1">
      <c r="A3187" s="53" t="s">
        <v>627</v>
      </c>
      <c r="B3187" s="85">
        <v>40176</v>
      </c>
      <c r="C3187" s="85">
        <v>66529</v>
      </c>
      <c r="D3187" s="86" t="s">
        <v>133</v>
      </c>
      <c r="E3187" s="87" t="s">
        <v>2623</v>
      </c>
      <c r="F3187" s="56" t="s">
        <v>3945</v>
      </c>
      <c r="G3187" s="30" t="s">
        <v>7073</v>
      </c>
      <c r="H3187" s="31">
        <v>1500</v>
      </c>
      <c r="I3187" s="31">
        <v>1500</v>
      </c>
      <c r="J3187" s="56" t="s">
        <v>4974</v>
      </c>
      <c r="K3187" s="71" t="s">
        <v>7019</v>
      </c>
      <c r="L3187" s="55"/>
      <c r="M3187" s="55"/>
      <c r="N3187" s="57"/>
      <c r="O3187" s="57"/>
      <c r="P3187" s="57"/>
      <c r="Q3187" s="57"/>
      <c r="R3187" s="48"/>
      <c r="S3187" s="53"/>
      <c r="T3187" s="53"/>
      <c r="U3187" s="58" t="s">
        <v>4110</v>
      </c>
      <c r="V3187" s="85">
        <v>40176</v>
      </c>
      <c r="W3187" s="58" t="s">
        <v>550</v>
      </c>
      <c r="X3187" s="58" t="s">
        <v>1016</v>
      </c>
      <c r="Y3187" s="53" t="e">
        <v>#N/A</v>
      </c>
      <c r="Z3187" s="56" t="e">
        <v>#N/A</v>
      </c>
      <c r="AA3187" s="56" t="e">
        <v>#N/A</v>
      </c>
      <c r="AB3187" s="56" t="e">
        <v>#N/A</v>
      </c>
      <c r="AC3187" s="111"/>
      <c r="AD3187" s="53"/>
      <c r="AE3187" s="53"/>
      <c r="AF3187" s="53"/>
      <c r="AG3187" s="53"/>
      <c r="AH3187" s="53"/>
      <c r="AI3187" s="53"/>
      <c r="AJ3187" s="53"/>
      <c r="AK3187" s="53"/>
      <c r="AL3187" s="53"/>
      <c r="AM3187" s="49" t="e">
        <f>VLOOKUP(C3187:C6571,[3]Sheet3!$D$2:$D$21,1,0)</f>
        <v>#N/A</v>
      </c>
    </row>
    <row r="3188" spans="1:39" ht="30" customHeight="1">
      <c r="A3188" s="53" t="s">
        <v>627</v>
      </c>
      <c r="B3188" s="85">
        <v>40176</v>
      </c>
      <c r="C3188" s="85">
        <v>76098</v>
      </c>
      <c r="D3188" s="86" t="s">
        <v>132</v>
      </c>
      <c r="E3188" s="87" t="s">
        <v>2623</v>
      </c>
      <c r="F3188" s="56" t="s">
        <v>3945</v>
      </c>
      <c r="G3188" s="30" t="s">
        <v>7073</v>
      </c>
      <c r="H3188" s="31">
        <v>1500</v>
      </c>
      <c r="I3188" s="31">
        <v>1500</v>
      </c>
      <c r="J3188" s="56" t="s">
        <v>4974</v>
      </c>
      <c r="K3188" s="71" t="s">
        <v>7019</v>
      </c>
      <c r="L3188" s="55"/>
      <c r="M3188" s="55"/>
      <c r="N3188" s="57"/>
      <c r="O3188" s="57"/>
      <c r="P3188" s="57"/>
      <c r="Q3188" s="57"/>
      <c r="R3188" s="48"/>
      <c r="S3188" s="53"/>
      <c r="T3188" s="53"/>
      <c r="U3188" s="58" t="s">
        <v>4110</v>
      </c>
      <c r="V3188" s="85">
        <v>40176</v>
      </c>
      <c r="W3188" s="58" t="s">
        <v>550</v>
      </c>
      <c r="X3188" s="58" t="s">
        <v>1016</v>
      </c>
      <c r="Y3188" s="53" t="e">
        <v>#N/A</v>
      </c>
      <c r="Z3188" s="56" t="e">
        <v>#N/A</v>
      </c>
      <c r="AA3188" s="56" t="e">
        <v>#N/A</v>
      </c>
      <c r="AB3188" s="56" t="e">
        <v>#N/A</v>
      </c>
      <c r="AC3188" s="111"/>
      <c r="AD3188" s="53"/>
      <c r="AE3188" s="53"/>
      <c r="AF3188" s="53"/>
      <c r="AG3188" s="53"/>
      <c r="AH3188" s="53"/>
      <c r="AI3188" s="53"/>
      <c r="AJ3188" s="53"/>
      <c r="AK3188" s="53"/>
      <c r="AL3188" s="53"/>
      <c r="AM3188" s="49" t="e">
        <f>VLOOKUP(C3188:C6572,[3]Sheet3!$D$2:$D$21,1,0)</f>
        <v>#N/A</v>
      </c>
    </row>
    <row r="3189" spans="1:39" ht="30" customHeight="1">
      <c r="A3189" s="53" t="s">
        <v>627</v>
      </c>
      <c r="B3189" s="85">
        <v>40176</v>
      </c>
      <c r="C3189" s="85">
        <v>75658</v>
      </c>
      <c r="D3189" s="86" t="s">
        <v>131</v>
      </c>
      <c r="E3189" s="87" t="s">
        <v>2623</v>
      </c>
      <c r="F3189" s="56" t="s">
        <v>3945</v>
      </c>
      <c r="G3189" s="30" t="s">
        <v>7073</v>
      </c>
      <c r="H3189" s="31">
        <v>1500</v>
      </c>
      <c r="I3189" s="31">
        <v>1500</v>
      </c>
      <c r="J3189" s="56" t="s">
        <v>4974</v>
      </c>
      <c r="K3189" s="71" t="s">
        <v>7019</v>
      </c>
      <c r="L3189" s="55"/>
      <c r="M3189" s="55"/>
      <c r="N3189" s="57"/>
      <c r="O3189" s="57"/>
      <c r="P3189" s="57"/>
      <c r="Q3189" s="57"/>
      <c r="R3189" s="48"/>
      <c r="S3189" s="53"/>
      <c r="T3189" s="53"/>
      <c r="U3189" s="58" t="s">
        <v>4110</v>
      </c>
      <c r="V3189" s="85">
        <v>40176</v>
      </c>
      <c r="W3189" s="58" t="s">
        <v>550</v>
      </c>
      <c r="X3189" s="58" t="s">
        <v>1016</v>
      </c>
      <c r="Y3189" s="53" t="e">
        <v>#N/A</v>
      </c>
      <c r="Z3189" s="56" t="e">
        <v>#N/A</v>
      </c>
      <c r="AA3189" s="56" t="e">
        <v>#N/A</v>
      </c>
      <c r="AB3189" s="56" t="e">
        <v>#N/A</v>
      </c>
      <c r="AC3189" s="111"/>
      <c r="AD3189" s="53"/>
      <c r="AE3189" s="53"/>
      <c r="AF3189" s="53"/>
      <c r="AG3189" s="53"/>
      <c r="AH3189" s="53"/>
      <c r="AI3189" s="53"/>
      <c r="AJ3189" s="53"/>
      <c r="AK3189" s="53"/>
      <c r="AL3189" s="53"/>
      <c r="AM3189" s="49" t="e">
        <f>VLOOKUP(C3189:C6573,[3]Sheet3!$D$2:$D$21,1,0)</f>
        <v>#N/A</v>
      </c>
    </row>
    <row r="3190" spans="1:39" ht="30" customHeight="1">
      <c r="A3190" s="53" t="s">
        <v>627</v>
      </c>
      <c r="B3190" s="85">
        <v>40176</v>
      </c>
      <c r="C3190" s="85">
        <v>70744</v>
      </c>
      <c r="D3190" s="86" t="s">
        <v>130</v>
      </c>
      <c r="E3190" s="87" t="s">
        <v>2623</v>
      </c>
      <c r="F3190" s="56" t="s">
        <v>3945</v>
      </c>
      <c r="G3190" s="30" t="s">
        <v>7073</v>
      </c>
      <c r="H3190" s="31">
        <v>1500</v>
      </c>
      <c r="I3190" s="31">
        <v>1500</v>
      </c>
      <c r="J3190" s="56" t="s">
        <v>4974</v>
      </c>
      <c r="K3190" s="71" t="s">
        <v>7019</v>
      </c>
      <c r="L3190" s="55"/>
      <c r="M3190" s="55"/>
      <c r="N3190" s="57"/>
      <c r="O3190" s="57"/>
      <c r="P3190" s="57"/>
      <c r="Q3190" s="57"/>
      <c r="R3190" s="48"/>
      <c r="S3190" s="53"/>
      <c r="T3190" s="53"/>
      <c r="U3190" s="58" t="s">
        <v>4110</v>
      </c>
      <c r="V3190" s="85">
        <v>40176</v>
      </c>
      <c r="W3190" s="58" t="s">
        <v>550</v>
      </c>
      <c r="X3190" s="58" t="s">
        <v>1016</v>
      </c>
      <c r="Y3190" s="53" t="e">
        <v>#N/A</v>
      </c>
      <c r="Z3190" s="56" t="e">
        <v>#N/A</v>
      </c>
      <c r="AA3190" s="56" t="e">
        <v>#N/A</v>
      </c>
      <c r="AB3190" s="56" t="e">
        <v>#N/A</v>
      </c>
      <c r="AC3190" s="111"/>
      <c r="AD3190" s="53"/>
      <c r="AE3190" s="53"/>
      <c r="AF3190" s="53"/>
      <c r="AG3190" s="53"/>
      <c r="AH3190" s="53"/>
      <c r="AI3190" s="53"/>
      <c r="AJ3190" s="53"/>
      <c r="AK3190" s="53"/>
      <c r="AL3190" s="53"/>
      <c r="AM3190" s="49" t="e">
        <f>VLOOKUP(C3190:C6574,[3]Sheet3!$D$2:$D$21,1,0)</f>
        <v>#N/A</v>
      </c>
    </row>
    <row r="3191" spans="1:39" ht="30" customHeight="1">
      <c r="A3191" s="53" t="s">
        <v>627</v>
      </c>
      <c r="B3191" s="85">
        <v>40176</v>
      </c>
      <c r="C3191" s="85">
        <v>65655</v>
      </c>
      <c r="D3191" s="86" t="s">
        <v>129</v>
      </c>
      <c r="E3191" s="87" t="s">
        <v>3100</v>
      </c>
      <c r="F3191" s="56" t="s">
        <v>3945</v>
      </c>
      <c r="G3191" s="53" t="s">
        <v>7073</v>
      </c>
      <c r="H3191" s="31">
        <v>1500</v>
      </c>
      <c r="I3191" s="31">
        <v>2000</v>
      </c>
      <c r="J3191" s="56" t="s">
        <v>4974</v>
      </c>
      <c r="K3191" s="71" t="s">
        <v>7019</v>
      </c>
      <c r="L3191" s="55"/>
      <c r="M3191" s="55"/>
      <c r="N3191" s="57"/>
      <c r="O3191" s="57"/>
      <c r="P3191" s="57"/>
      <c r="Q3191" s="57"/>
      <c r="R3191" s="48"/>
      <c r="S3191" s="53"/>
      <c r="T3191" s="53"/>
      <c r="U3191" s="58" t="s">
        <v>4110</v>
      </c>
      <c r="V3191" s="85">
        <v>40176</v>
      </c>
      <c r="W3191" s="58" t="s">
        <v>550</v>
      </c>
      <c r="X3191" s="58" t="s">
        <v>1016</v>
      </c>
      <c r="Y3191" s="53" t="e">
        <v>#N/A</v>
      </c>
      <c r="Z3191" s="56" t="e">
        <v>#N/A</v>
      </c>
      <c r="AA3191" s="56" t="e">
        <v>#N/A</v>
      </c>
      <c r="AB3191" s="56" t="e">
        <v>#N/A</v>
      </c>
      <c r="AC3191" s="111"/>
      <c r="AD3191" s="53"/>
      <c r="AE3191" s="53"/>
      <c r="AF3191" s="53"/>
      <c r="AG3191" s="53"/>
      <c r="AH3191" s="53"/>
      <c r="AI3191" s="53"/>
      <c r="AJ3191" s="53"/>
      <c r="AK3191" s="53"/>
      <c r="AL3191" s="53"/>
      <c r="AM3191" s="49" t="e">
        <f>VLOOKUP(C3191:C6575,[3]Sheet3!$D$2:$D$21,1,0)</f>
        <v>#N/A</v>
      </c>
    </row>
    <row r="3192" spans="1:39" ht="30" customHeight="1">
      <c r="A3192" s="53" t="s">
        <v>627</v>
      </c>
      <c r="B3192" s="85">
        <v>40176</v>
      </c>
      <c r="C3192" s="85">
        <v>61887</v>
      </c>
      <c r="D3192" s="86" t="s">
        <v>128</v>
      </c>
      <c r="E3192" s="87" t="s">
        <v>3100</v>
      </c>
      <c r="F3192" s="56" t="s">
        <v>3945</v>
      </c>
      <c r="G3192" s="53" t="s">
        <v>7073</v>
      </c>
      <c r="H3192" s="31">
        <v>1500</v>
      </c>
      <c r="I3192" s="31">
        <v>2000</v>
      </c>
      <c r="J3192" s="56" t="s">
        <v>4974</v>
      </c>
      <c r="K3192" s="71" t="s">
        <v>7019</v>
      </c>
      <c r="L3192" s="55"/>
      <c r="M3192" s="55"/>
      <c r="N3192" s="57"/>
      <c r="O3192" s="57"/>
      <c r="P3192" s="57"/>
      <c r="Q3192" s="57"/>
      <c r="R3192" s="48"/>
      <c r="S3192" s="53"/>
      <c r="T3192" s="53"/>
      <c r="U3192" s="58" t="s">
        <v>4110</v>
      </c>
      <c r="V3192" s="85">
        <v>40176</v>
      </c>
      <c r="W3192" s="58" t="s">
        <v>550</v>
      </c>
      <c r="X3192" s="58" t="s">
        <v>1016</v>
      </c>
      <c r="Y3192" s="53" t="e">
        <v>#N/A</v>
      </c>
      <c r="Z3192" s="56" t="e">
        <v>#N/A</v>
      </c>
      <c r="AA3192" s="56" t="e">
        <v>#N/A</v>
      </c>
      <c r="AB3192" s="56" t="e">
        <v>#N/A</v>
      </c>
      <c r="AC3192" s="111"/>
      <c r="AD3192" s="53"/>
      <c r="AE3192" s="53"/>
      <c r="AF3192" s="53"/>
      <c r="AG3192" s="53"/>
      <c r="AH3192" s="53"/>
      <c r="AI3192" s="53"/>
      <c r="AJ3192" s="53"/>
      <c r="AK3192" s="53"/>
      <c r="AL3192" s="53"/>
      <c r="AM3192" s="49" t="e">
        <f>VLOOKUP(C3192:C6576,[3]Sheet3!$D$2:$D$21,1,0)</f>
        <v>#N/A</v>
      </c>
    </row>
    <row r="3193" spans="1:39" ht="30" customHeight="1">
      <c r="A3193" s="53" t="s">
        <v>627</v>
      </c>
      <c r="B3193" s="85">
        <v>40183</v>
      </c>
      <c r="C3193" s="85">
        <v>57759</v>
      </c>
      <c r="D3193" s="86" t="s">
        <v>4763</v>
      </c>
      <c r="E3193" s="87" t="s">
        <v>2623</v>
      </c>
      <c r="F3193" s="56" t="s">
        <v>4085</v>
      </c>
      <c r="G3193" s="56" t="s">
        <v>1055</v>
      </c>
      <c r="H3193" s="56">
        <v>1500</v>
      </c>
      <c r="I3193" s="56">
        <v>1500</v>
      </c>
      <c r="J3193" s="56" t="s">
        <v>1059</v>
      </c>
      <c r="K3193" s="71" t="s">
        <v>7019</v>
      </c>
      <c r="L3193" s="55"/>
      <c r="M3193" s="55"/>
      <c r="N3193" s="57"/>
      <c r="O3193" s="57"/>
      <c r="P3193" s="57"/>
      <c r="Q3193" s="57"/>
      <c r="R3193" s="48"/>
      <c r="S3193" s="53"/>
      <c r="T3193" s="53"/>
      <c r="U3193" s="58" t="s">
        <v>4110</v>
      </c>
      <c r="V3193" s="85">
        <v>40183</v>
      </c>
      <c r="W3193" s="58" t="s">
        <v>5735</v>
      </c>
      <c r="X3193" s="58" t="s">
        <v>1019</v>
      </c>
      <c r="Y3193" s="53" t="e">
        <v>#N/A</v>
      </c>
      <c r="Z3193" s="56" t="e">
        <v>#N/A</v>
      </c>
      <c r="AA3193" s="56" t="e">
        <v>#N/A</v>
      </c>
      <c r="AB3193" s="56" t="e">
        <v>#N/A</v>
      </c>
      <c r="AC3193" s="111"/>
      <c r="AD3193" s="53"/>
      <c r="AE3193" s="53"/>
      <c r="AF3193" s="53"/>
      <c r="AG3193" s="53"/>
      <c r="AH3193" s="53"/>
      <c r="AI3193" s="53"/>
      <c r="AJ3193" s="53"/>
      <c r="AK3193" s="53"/>
      <c r="AL3193" s="53"/>
      <c r="AM3193" s="49" t="e">
        <f>VLOOKUP(C3193:C6577,[3]Sheet3!$D$2:$D$21,1,0)</f>
        <v>#N/A</v>
      </c>
    </row>
    <row r="3194" spans="1:39" ht="30" customHeight="1">
      <c r="A3194" s="53" t="s">
        <v>627</v>
      </c>
      <c r="B3194" s="85">
        <v>40001</v>
      </c>
      <c r="C3194" s="85">
        <v>57303</v>
      </c>
      <c r="D3194" s="86" t="s">
        <v>7179</v>
      </c>
      <c r="E3194" s="87" t="s">
        <v>3100</v>
      </c>
      <c r="F3194" s="51" t="s">
        <v>3939</v>
      </c>
      <c r="G3194" s="56"/>
      <c r="H3194" s="31"/>
      <c r="I3194" s="31"/>
      <c r="J3194" s="56" t="s">
        <v>7909</v>
      </c>
      <c r="K3194" s="55"/>
      <c r="L3194" s="55"/>
      <c r="M3194" s="55"/>
      <c r="N3194" s="57"/>
      <c r="O3194" s="57"/>
      <c r="P3194" s="57"/>
      <c r="Q3194" s="57"/>
      <c r="R3194" s="48"/>
      <c r="S3194" s="53"/>
      <c r="T3194" s="53"/>
      <c r="U3194" s="58" t="s">
        <v>4110</v>
      </c>
      <c r="V3194" s="85">
        <v>40001</v>
      </c>
      <c r="W3194" s="58" t="s">
        <v>5699</v>
      </c>
      <c r="X3194" s="58" t="s">
        <v>6627</v>
      </c>
      <c r="Y3194" s="53" t="e">
        <v>#N/A</v>
      </c>
      <c r="Z3194" s="56" t="e">
        <v>#N/A</v>
      </c>
      <c r="AA3194" s="56" t="e">
        <v>#N/A</v>
      </c>
      <c r="AB3194" s="56" t="e">
        <v>#N/A</v>
      </c>
      <c r="AC3194" s="111"/>
      <c r="AD3194" s="53"/>
      <c r="AE3194" s="53"/>
      <c r="AF3194" s="53"/>
      <c r="AG3194" s="53"/>
      <c r="AH3194" s="53"/>
      <c r="AI3194" s="53"/>
      <c r="AJ3194" s="53"/>
      <c r="AK3194" s="53"/>
      <c r="AL3194" s="53"/>
      <c r="AM3194" s="49" t="e">
        <f>VLOOKUP(C3194:C6578,[3]Sheet3!$D$2:$D$21,1,0)</f>
        <v>#N/A</v>
      </c>
    </row>
    <row r="3195" spans="1:39" ht="30" customHeight="1">
      <c r="A3195" s="53" t="s">
        <v>627</v>
      </c>
      <c r="B3195" s="85">
        <v>40122</v>
      </c>
      <c r="C3195" s="85">
        <v>64554</v>
      </c>
      <c r="D3195" s="86" t="s">
        <v>4332</v>
      </c>
      <c r="E3195" s="87" t="s">
        <v>2623</v>
      </c>
      <c r="F3195" s="56" t="s">
        <v>1471</v>
      </c>
      <c r="G3195" s="56" t="s">
        <v>5544</v>
      </c>
      <c r="H3195" s="30">
        <v>1500</v>
      </c>
      <c r="I3195" s="30">
        <v>1200</v>
      </c>
      <c r="J3195" s="56" t="s">
        <v>5543</v>
      </c>
      <c r="K3195" s="55"/>
      <c r="L3195" s="55"/>
      <c r="M3195" s="55"/>
      <c r="N3195" s="57"/>
      <c r="O3195" s="57"/>
      <c r="P3195" s="57"/>
      <c r="Q3195" s="57"/>
      <c r="R3195" s="48"/>
      <c r="S3195" s="53"/>
      <c r="T3195" s="53"/>
      <c r="U3195" s="58" t="s">
        <v>4110</v>
      </c>
      <c r="V3195" s="85">
        <v>40122</v>
      </c>
      <c r="W3195" s="58" t="s">
        <v>531</v>
      </c>
      <c r="X3195" s="58" t="s">
        <v>1020</v>
      </c>
      <c r="Y3195" s="53" t="e">
        <v>#N/A</v>
      </c>
      <c r="Z3195" s="56" t="e">
        <v>#N/A</v>
      </c>
      <c r="AA3195" s="56" t="e">
        <v>#N/A</v>
      </c>
      <c r="AB3195" s="56" t="e">
        <v>#N/A</v>
      </c>
      <c r="AC3195" s="111"/>
      <c r="AD3195" s="53"/>
      <c r="AE3195" s="53"/>
      <c r="AF3195" s="53"/>
      <c r="AG3195" s="53"/>
      <c r="AH3195" s="53"/>
      <c r="AI3195" s="53"/>
      <c r="AJ3195" s="53"/>
      <c r="AK3195" s="53"/>
      <c r="AL3195" s="53"/>
      <c r="AM3195" s="49" t="e">
        <f>VLOOKUP(C3195:C6579,[3]Sheet3!$D$2:$D$21,1,0)</f>
        <v>#N/A</v>
      </c>
    </row>
    <row r="3196" spans="1:39" ht="30" customHeight="1">
      <c r="A3196" s="53" t="s">
        <v>627</v>
      </c>
      <c r="B3196" s="85">
        <v>40122</v>
      </c>
      <c r="C3196" s="85">
        <v>64560</v>
      </c>
      <c r="D3196" s="86" t="s">
        <v>4331</v>
      </c>
      <c r="E3196" s="87" t="s">
        <v>2623</v>
      </c>
      <c r="F3196" s="56" t="s">
        <v>1471</v>
      </c>
      <c r="G3196" s="56" t="s">
        <v>5544</v>
      </c>
      <c r="H3196" s="30">
        <v>1500</v>
      </c>
      <c r="I3196" s="30">
        <v>1200</v>
      </c>
      <c r="J3196" s="56" t="s">
        <v>5543</v>
      </c>
      <c r="K3196" s="55"/>
      <c r="L3196" s="55"/>
      <c r="M3196" s="55"/>
      <c r="N3196" s="57"/>
      <c r="O3196" s="57"/>
      <c r="P3196" s="57"/>
      <c r="Q3196" s="57"/>
      <c r="R3196" s="48"/>
      <c r="S3196" s="53"/>
      <c r="T3196" s="53"/>
      <c r="U3196" s="58" t="s">
        <v>4110</v>
      </c>
      <c r="V3196" s="85">
        <v>40122</v>
      </c>
      <c r="W3196" s="58" t="s">
        <v>531</v>
      </c>
      <c r="X3196" s="58" t="s">
        <v>1020</v>
      </c>
      <c r="Y3196" s="53" t="e">
        <v>#N/A</v>
      </c>
      <c r="Z3196" s="56" t="e">
        <v>#N/A</v>
      </c>
      <c r="AA3196" s="56" t="e">
        <v>#N/A</v>
      </c>
      <c r="AB3196" s="56" t="e">
        <v>#N/A</v>
      </c>
      <c r="AC3196" s="111"/>
      <c r="AD3196" s="53"/>
      <c r="AE3196" s="53"/>
      <c r="AF3196" s="53"/>
      <c r="AG3196" s="53"/>
      <c r="AH3196" s="53"/>
      <c r="AI3196" s="53"/>
      <c r="AJ3196" s="53"/>
      <c r="AK3196" s="53"/>
      <c r="AL3196" s="53"/>
      <c r="AM3196" s="49" t="e">
        <f>VLOOKUP(C3196:C6580,[3]Sheet3!$D$2:$D$21,1,0)</f>
        <v>#N/A</v>
      </c>
    </row>
    <row r="3197" spans="1:39" ht="30" customHeight="1">
      <c r="A3197" s="53" t="s">
        <v>627</v>
      </c>
      <c r="B3197" s="85">
        <v>40122</v>
      </c>
      <c r="C3197" s="85">
        <v>64557</v>
      </c>
      <c r="D3197" s="86" t="s">
        <v>5030</v>
      </c>
      <c r="E3197" s="87" t="s">
        <v>2623</v>
      </c>
      <c r="F3197" s="56" t="s">
        <v>1471</v>
      </c>
      <c r="G3197" s="56" t="s">
        <v>5544</v>
      </c>
      <c r="H3197" s="30">
        <v>1500</v>
      </c>
      <c r="I3197" s="30">
        <v>1200</v>
      </c>
      <c r="J3197" s="56" t="s">
        <v>5543</v>
      </c>
      <c r="K3197" s="55"/>
      <c r="L3197" s="55"/>
      <c r="M3197" s="55"/>
      <c r="N3197" s="57"/>
      <c r="O3197" s="57"/>
      <c r="P3197" s="57"/>
      <c r="Q3197" s="57"/>
      <c r="R3197" s="48"/>
      <c r="S3197" s="53"/>
      <c r="T3197" s="53"/>
      <c r="U3197" s="58" t="s">
        <v>4110</v>
      </c>
      <c r="V3197" s="85">
        <v>40122</v>
      </c>
      <c r="W3197" s="58" t="s">
        <v>531</v>
      </c>
      <c r="X3197" s="58" t="s">
        <v>1020</v>
      </c>
      <c r="Y3197" s="53" t="e">
        <v>#N/A</v>
      </c>
      <c r="Z3197" s="56" t="e">
        <v>#N/A</v>
      </c>
      <c r="AA3197" s="56" t="e">
        <v>#N/A</v>
      </c>
      <c r="AB3197" s="56" t="e">
        <v>#N/A</v>
      </c>
      <c r="AC3197" s="111"/>
      <c r="AD3197" s="53"/>
      <c r="AE3197" s="53"/>
      <c r="AF3197" s="53"/>
      <c r="AG3197" s="53"/>
      <c r="AH3197" s="53"/>
      <c r="AI3197" s="53"/>
      <c r="AJ3197" s="53"/>
      <c r="AK3197" s="53"/>
      <c r="AL3197" s="53"/>
      <c r="AM3197" s="49" t="e">
        <f>VLOOKUP(C3197:C6581,[3]Sheet3!$D$2:$D$21,1,0)</f>
        <v>#N/A</v>
      </c>
    </row>
    <row r="3198" spans="1:39" ht="30" customHeight="1">
      <c r="A3198" s="53" t="s">
        <v>627</v>
      </c>
      <c r="B3198" s="85">
        <v>40183</v>
      </c>
      <c r="C3198" s="85">
        <v>57730</v>
      </c>
      <c r="D3198" s="86" t="s">
        <v>4333</v>
      </c>
      <c r="E3198" s="87" t="s">
        <v>2623</v>
      </c>
      <c r="F3198" s="56" t="s">
        <v>4085</v>
      </c>
      <c r="G3198" s="56" t="s">
        <v>1055</v>
      </c>
      <c r="H3198" s="56">
        <v>1500</v>
      </c>
      <c r="I3198" s="56">
        <v>1500</v>
      </c>
      <c r="J3198" s="56" t="s">
        <v>1059</v>
      </c>
      <c r="K3198" s="71" t="s">
        <v>7019</v>
      </c>
      <c r="L3198" s="55"/>
      <c r="M3198" s="55"/>
      <c r="N3198" s="57"/>
      <c r="O3198" s="57"/>
      <c r="P3198" s="57"/>
      <c r="Q3198" s="57"/>
      <c r="R3198" s="48"/>
      <c r="S3198" s="53"/>
      <c r="T3198" s="53"/>
      <c r="U3198" s="58" t="s">
        <v>4110</v>
      </c>
      <c r="V3198" s="85">
        <v>40183</v>
      </c>
      <c r="W3198" s="58" t="s">
        <v>5735</v>
      </c>
      <c r="X3198" s="58" t="s">
        <v>1019</v>
      </c>
      <c r="Y3198" s="53" t="e">
        <v>#N/A</v>
      </c>
      <c r="Z3198" s="56" t="e">
        <v>#N/A</v>
      </c>
      <c r="AA3198" s="56" t="e">
        <v>#N/A</v>
      </c>
      <c r="AB3198" s="56" t="e">
        <v>#N/A</v>
      </c>
      <c r="AC3198" s="111"/>
      <c r="AD3198" s="53"/>
      <c r="AE3198" s="53"/>
      <c r="AF3198" s="53"/>
      <c r="AG3198" s="53"/>
      <c r="AH3198" s="53"/>
      <c r="AI3198" s="53"/>
      <c r="AJ3198" s="53"/>
      <c r="AK3198" s="53"/>
      <c r="AL3198" s="53"/>
      <c r="AM3198" s="49" t="e">
        <f>VLOOKUP(C3198:C6582,[3]Sheet3!$D$2:$D$21,1,0)</f>
        <v>#N/A</v>
      </c>
    </row>
    <row r="3199" spans="1:39" ht="30" customHeight="1">
      <c r="A3199" s="53" t="s">
        <v>627</v>
      </c>
      <c r="B3199" s="85">
        <v>40231</v>
      </c>
      <c r="C3199" s="85">
        <v>58731</v>
      </c>
      <c r="D3199" s="86" t="s">
        <v>4073</v>
      </c>
      <c r="E3199" s="87" t="s">
        <v>2623</v>
      </c>
      <c r="F3199" s="56" t="s">
        <v>4084</v>
      </c>
      <c r="G3199" s="56" t="s">
        <v>5544</v>
      </c>
      <c r="H3199" s="56">
        <v>1500</v>
      </c>
      <c r="I3199" s="56">
        <v>1500</v>
      </c>
      <c r="J3199" s="56" t="s">
        <v>5543</v>
      </c>
      <c r="K3199" s="55" t="s">
        <v>856</v>
      </c>
      <c r="L3199" s="55"/>
      <c r="M3199" s="55"/>
      <c r="N3199" s="57"/>
      <c r="O3199" s="57"/>
      <c r="P3199" s="57"/>
      <c r="Q3199" s="57"/>
      <c r="R3199" s="48"/>
      <c r="S3199" s="53"/>
      <c r="T3199" s="53"/>
      <c r="U3199" s="58" t="s">
        <v>4110</v>
      </c>
      <c r="V3199" s="85">
        <v>40231</v>
      </c>
      <c r="W3199" s="58" t="s">
        <v>542</v>
      </c>
      <c r="X3199" s="58" t="s">
        <v>6630</v>
      </c>
      <c r="Y3199" s="53" t="e">
        <v>#N/A</v>
      </c>
      <c r="Z3199" s="56" t="e">
        <v>#N/A</v>
      </c>
      <c r="AA3199" s="56" t="e">
        <v>#N/A</v>
      </c>
      <c r="AB3199" s="56" t="e">
        <v>#N/A</v>
      </c>
      <c r="AC3199" s="111"/>
      <c r="AD3199" s="53"/>
      <c r="AE3199" s="53"/>
      <c r="AF3199" s="53"/>
      <c r="AG3199" s="53"/>
      <c r="AH3199" s="53"/>
      <c r="AI3199" s="53"/>
      <c r="AJ3199" s="53"/>
      <c r="AK3199" s="53"/>
      <c r="AL3199" s="53"/>
      <c r="AM3199" s="49" t="e">
        <f>VLOOKUP(C3199:C6583,[3]Sheet3!$D$2:$D$21,1,0)</f>
        <v>#N/A</v>
      </c>
    </row>
    <row r="3200" spans="1:39" ht="30" customHeight="1">
      <c r="A3200" s="53" t="s">
        <v>627</v>
      </c>
      <c r="B3200" s="85">
        <v>40231</v>
      </c>
      <c r="C3200" s="85">
        <v>62541</v>
      </c>
      <c r="D3200" s="86" t="s">
        <v>4072</v>
      </c>
      <c r="E3200" s="87" t="s">
        <v>3100</v>
      </c>
      <c r="F3200" s="56" t="s">
        <v>4084</v>
      </c>
      <c r="G3200" s="56" t="s">
        <v>5544</v>
      </c>
      <c r="H3200" s="31">
        <v>1500</v>
      </c>
      <c r="I3200" s="31">
        <v>1700</v>
      </c>
      <c r="J3200" s="56" t="s">
        <v>5543</v>
      </c>
      <c r="K3200" s="55" t="s">
        <v>856</v>
      </c>
      <c r="L3200" s="55"/>
      <c r="M3200" s="55"/>
      <c r="N3200" s="57"/>
      <c r="O3200" s="57"/>
      <c r="P3200" s="57"/>
      <c r="Q3200" s="57"/>
      <c r="R3200" s="48"/>
      <c r="S3200" s="53"/>
      <c r="T3200" s="53"/>
      <c r="U3200" s="58" t="s">
        <v>4110</v>
      </c>
      <c r="V3200" s="85">
        <v>40231</v>
      </c>
      <c r="W3200" s="58" t="s">
        <v>542</v>
      </c>
      <c r="X3200" s="58" t="s">
        <v>6630</v>
      </c>
      <c r="Y3200" s="53" t="e">
        <v>#N/A</v>
      </c>
      <c r="Z3200" s="56" t="e">
        <v>#N/A</v>
      </c>
      <c r="AA3200" s="56" t="e">
        <v>#N/A</v>
      </c>
      <c r="AB3200" s="56" t="e">
        <v>#N/A</v>
      </c>
      <c r="AC3200" s="111"/>
      <c r="AD3200" s="53"/>
      <c r="AE3200" s="53"/>
      <c r="AF3200" s="53"/>
      <c r="AG3200" s="53"/>
      <c r="AH3200" s="53"/>
      <c r="AI3200" s="53"/>
      <c r="AJ3200" s="53"/>
      <c r="AK3200" s="53"/>
      <c r="AL3200" s="53"/>
      <c r="AM3200" s="49" t="e">
        <f>VLOOKUP(C3200:C6584,[3]Sheet3!$D$2:$D$21,1,0)</f>
        <v>#N/A</v>
      </c>
    </row>
    <row r="3201" spans="1:39" ht="30" customHeight="1">
      <c r="A3201" s="53" t="s">
        <v>627</v>
      </c>
      <c r="B3201" s="85">
        <v>40231</v>
      </c>
      <c r="C3201" s="85">
        <v>66516</v>
      </c>
      <c r="D3201" s="86" t="s">
        <v>4071</v>
      </c>
      <c r="E3201" s="87" t="s">
        <v>3100</v>
      </c>
      <c r="F3201" s="56" t="s">
        <v>4084</v>
      </c>
      <c r="G3201" s="56" t="s">
        <v>5544</v>
      </c>
      <c r="H3201" s="31">
        <v>1500</v>
      </c>
      <c r="I3201" s="31">
        <v>1700</v>
      </c>
      <c r="J3201" s="56" t="s">
        <v>5543</v>
      </c>
      <c r="K3201" s="55" t="s">
        <v>856</v>
      </c>
      <c r="L3201" s="55"/>
      <c r="M3201" s="55"/>
      <c r="N3201" s="57"/>
      <c r="O3201" s="57"/>
      <c r="P3201" s="57"/>
      <c r="Q3201" s="57"/>
      <c r="R3201" s="48"/>
      <c r="S3201" s="53"/>
      <c r="T3201" s="53"/>
      <c r="U3201" s="58" t="s">
        <v>4110</v>
      </c>
      <c r="V3201" s="85">
        <v>40231</v>
      </c>
      <c r="W3201" s="58" t="s">
        <v>542</v>
      </c>
      <c r="X3201" s="58" t="s">
        <v>6630</v>
      </c>
      <c r="Y3201" s="53" t="e">
        <v>#N/A</v>
      </c>
      <c r="Z3201" s="56" t="e">
        <v>#N/A</v>
      </c>
      <c r="AA3201" s="56" t="e">
        <v>#N/A</v>
      </c>
      <c r="AB3201" s="56" t="e">
        <v>#N/A</v>
      </c>
      <c r="AC3201" s="111"/>
      <c r="AD3201" s="53"/>
      <c r="AE3201" s="53"/>
      <c r="AF3201" s="53"/>
      <c r="AG3201" s="53"/>
      <c r="AH3201" s="53"/>
      <c r="AI3201" s="53"/>
      <c r="AJ3201" s="53"/>
      <c r="AK3201" s="53"/>
      <c r="AL3201" s="53"/>
      <c r="AM3201" s="49" t="e">
        <f>VLOOKUP(C3201:C6585,[3]Sheet3!$D$2:$D$21,1,0)</f>
        <v>#N/A</v>
      </c>
    </row>
    <row r="3202" spans="1:39" ht="30" customHeight="1">
      <c r="A3202" s="53" t="s">
        <v>627</v>
      </c>
      <c r="B3202" s="85">
        <v>40231</v>
      </c>
      <c r="C3202" s="85">
        <v>75353</v>
      </c>
      <c r="D3202" s="86" t="s">
        <v>4070</v>
      </c>
      <c r="E3202" s="87" t="s">
        <v>2623</v>
      </c>
      <c r="F3202" s="56" t="s">
        <v>4084</v>
      </c>
      <c r="G3202" s="56" t="s">
        <v>5544</v>
      </c>
      <c r="H3202" s="56">
        <v>1500</v>
      </c>
      <c r="I3202" s="56">
        <v>1500</v>
      </c>
      <c r="J3202" s="56" t="s">
        <v>5543</v>
      </c>
      <c r="K3202" s="55" t="s">
        <v>856</v>
      </c>
      <c r="L3202" s="55"/>
      <c r="M3202" s="55"/>
      <c r="N3202" s="57"/>
      <c r="O3202" s="57"/>
      <c r="P3202" s="57"/>
      <c r="Q3202" s="57"/>
      <c r="R3202" s="48"/>
      <c r="S3202" s="53"/>
      <c r="T3202" s="53"/>
      <c r="U3202" s="58" t="s">
        <v>4110</v>
      </c>
      <c r="V3202" s="85">
        <v>40231</v>
      </c>
      <c r="W3202" s="58" t="s">
        <v>542</v>
      </c>
      <c r="X3202" s="58" t="s">
        <v>6630</v>
      </c>
      <c r="Y3202" s="53" t="e">
        <v>#N/A</v>
      </c>
      <c r="Z3202" s="56" t="e">
        <v>#N/A</v>
      </c>
      <c r="AA3202" s="56" t="e">
        <v>#N/A</v>
      </c>
      <c r="AB3202" s="56" t="e">
        <v>#N/A</v>
      </c>
      <c r="AC3202" s="111"/>
      <c r="AD3202" s="53"/>
      <c r="AE3202" s="53"/>
      <c r="AF3202" s="53"/>
      <c r="AG3202" s="53"/>
      <c r="AH3202" s="53"/>
      <c r="AI3202" s="53"/>
      <c r="AJ3202" s="53"/>
      <c r="AK3202" s="53"/>
      <c r="AL3202" s="53"/>
      <c r="AM3202" s="49" t="e">
        <f>VLOOKUP(C3202:C6586,[3]Sheet3!$D$2:$D$21,1,0)</f>
        <v>#N/A</v>
      </c>
    </row>
    <row r="3203" spans="1:39" ht="30" hidden="1" customHeight="1">
      <c r="A3203" s="53" t="s">
        <v>627</v>
      </c>
      <c r="B3203" s="85">
        <v>40116</v>
      </c>
      <c r="C3203" s="85">
        <v>74215</v>
      </c>
      <c r="D3203" s="86" t="s">
        <v>1052</v>
      </c>
      <c r="E3203" s="87" t="s">
        <v>3100</v>
      </c>
      <c r="F3203" s="56"/>
      <c r="G3203" s="53"/>
      <c r="H3203" s="31"/>
      <c r="I3203" s="31"/>
      <c r="J3203" s="56"/>
      <c r="K3203" s="55"/>
      <c r="L3203" s="55"/>
      <c r="M3203" s="55"/>
      <c r="N3203" s="57"/>
      <c r="O3203" s="57"/>
      <c r="P3203" s="57"/>
      <c r="Q3203" s="57"/>
      <c r="R3203" s="48"/>
      <c r="S3203" s="53"/>
      <c r="T3203" s="53"/>
      <c r="U3203" s="58" t="s">
        <v>4110</v>
      </c>
      <c r="V3203" s="85">
        <v>40116</v>
      </c>
      <c r="W3203" s="58" t="s">
        <v>5708</v>
      </c>
      <c r="X3203" s="58" t="s">
        <v>1015</v>
      </c>
      <c r="Y3203" s="53" t="e">
        <v>#N/A</v>
      </c>
      <c r="Z3203" s="56" t="e">
        <v>#N/A</v>
      </c>
      <c r="AA3203" s="56" t="e">
        <v>#N/A</v>
      </c>
      <c r="AB3203" s="56" t="e">
        <v>#N/A</v>
      </c>
      <c r="AC3203" s="111"/>
      <c r="AD3203" s="53"/>
      <c r="AE3203" s="53"/>
      <c r="AF3203" s="53"/>
      <c r="AG3203" s="53"/>
      <c r="AH3203" s="53"/>
      <c r="AI3203" s="53"/>
      <c r="AJ3203" s="53"/>
      <c r="AK3203" s="53"/>
      <c r="AL3203" s="53"/>
      <c r="AM3203" s="49" t="e">
        <f>VLOOKUP(C3203:C6587,[3]Sheet3!$D$2:$D$21,1,0)</f>
        <v>#N/A</v>
      </c>
    </row>
    <row r="3204" spans="1:39" ht="30" hidden="1" customHeight="1">
      <c r="A3204" s="53" t="s">
        <v>627</v>
      </c>
      <c r="B3204" s="85">
        <v>40222</v>
      </c>
      <c r="C3204" s="85">
        <v>74802</v>
      </c>
      <c r="D3204" s="86" t="s">
        <v>1051</v>
      </c>
      <c r="E3204" s="87" t="s">
        <v>2623</v>
      </c>
      <c r="F3204" s="56"/>
      <c r="G3204" s="53"/>
      <c r="H3204" s="31"/>
      <c r="I3204" s="31"/>
      <c r="J3204" s="56"/>
      <c r="K3204" s="55"/>
      <c r="L3204" s="55"/>
      <c r="M3204" s="55"/>
      <c r="N3204" s="57"/>
      <c r="O3204" s="57"/>
      <c r="P3204" s="57"/>
      <c r="Q3204" s="57"/>
      <c r="R3204" s="48"/>
      <c r="S3204" s="53"/>
      <c r="T3204" s="53"/>
      <c r="U3204" s="58" t="s">
        <v>4110</v>
      </c>
      <c r="V3204" s="85">
        <v>40222</v>
      </c>
      <c r="W3204" s="58" t="s">
        <v>6611</v>
      </c>
      <c r="X3204" s="58" t="s">
        <v>1019</v>
      </c>
      <c r="Y3204" s="53" t="e">
        <v>#N/A</v>
      </c>
      <c r="Z3204" s="56" t="e">
        <v>#N/A</v>
      </c>
      <c r="AA3204" s="56" t="e">
        <v>#N/A</v>
      </c>
      <c r="AB3204" s="56" t="e">
        <v>#N/A</v>
      </c>
      <c r="AC3204" s="111"/>
      <c r="AD3204" s="53"/>
      <c r="AE3204" s="53"/>
      <c r="AF3204" s="53"/>
      <c r="AG3204" s="53"/>
      <c r="AH3204" s="53"/>
      <c r="AI3204" s="53"/>
      <c r="AJ3204" s="53"/>
      <c r="AK3204" s="53"/>
      <c r="AL3204" s="53"/>
      <c r="AM3204" s="49" t="e">
        <f>VLOOKUP(C3204:C6588,[3]Sheet3!$D$2:$D$21,1,0)</f>
        <v>#N/A</v>
      </c>
    </row>
    <row r="3205" spans="1:39" ht="30" hidden="1" customHeight="1">
      <c r="A3205" s="53" t="s">
        <v>627</v>
      </c>
      <c r="B3205" s="85">
        <v>40222</v>
      </c>
      <c r="C3205" s="85">
        <v>66053</v>
      </c>
      <c r="D3205" s="86" t="s">
        <v>1050</v>
      </c>
      <c r="E3205" s="87" t="s">
        <v>3100</v>
      </c>
      <c r="F3205" s="56"/>
      <c r="G3205" s="53"/>
      <c r="H3205" s="31"/>
      <c r="I3205" s="31"/>
      <c r="J3205" s="56"/>
      <c r="K3205" s="55"/>
      <c r="L3205" s="55"/>
      <c r="M3205" s="55"/>
      <c r="N3205" s="57"/>
      <c r="O3205" s="57"/>
      <c r="P3205" s="57"/>
      <c r="Q3205" s="57"/>
      <c r="R3205" s="48"/>
      <c r="S3205" s="53"/>
      <c r="T3205" s="53"/>
      <c r="U3205" s="58" t="s">
        <v>4110</v>
      </c>
      <c r="V3205" s="85">
        <v>40222</v>
      </c>
      <c r="W3205" s="58" t="s">
        <v>6611</v>
      </c>
      <c r="X3205" s="58" t="s">
        <v>1019</v>
      </c>
      <c r="Y3205" s="53" t="e">
        <v>#N/A</v>
      </c>
      <c r="Z3205" s="56" t="e">
        <v>#N/A</v>
      </c>
      <c r="AA3205" s="56" t="e">
        <v>#N/A</v>
      </c>
      <c r="AB3205" s="56" t="e">
        <v>#N/A</v>
      </c>
      <c r="AC3205" s="111"/>
      <c r="AD3205" s="53"/>
      <c r="AE3205" s="53"/>
      <c r="AF3205" s="53"/>
      <c r="AG3205" s="53"/>
      <c r="AH3205" s="53"/>
      <c r="AI3205" s="53"/>
      <c r="AJ3205" s="53"/>
      <c r="AK3205" s="53"/>
      <c r="AL3205" s="53"/>
      <c r="AM3205" s="49" t="e">
        <f>VLOOKUP(C3205:C6589,[3]Sheet3!$D$2:$D$21,1,0)</f>
        <v>#N/A</v>
      </c>
    </row>
    <row r="3206" spans="1:39" ht="30" hidden="1" customHeight="1">
      <c r="A3206" s="53" t="s">
        <v>627</v>
      </c>
      <c r="B3206" s="85">
        <v>40176</v>
      </c>
      <c r="C3206" s="85">
        <v>76103</v>
      </c>
      <c r="D3206" s="86" t="s">
        <v>1054</v>
      </c>
      <c r="E3206" s="87" t="s">
        <v>2623</v>
      </c>
      <c r="F3206" s="56"/>
      <c r="G3206" s="53"/>
      <c r="H3206" s="31"/>
      <c r="I3206" s="31"/>
      <c r="J3206" s="56"/>
      <c r="K3206" s="55"/>
      <c r="L3206" s="55"/>
      <c r="M3206" s="55"/>
      <c r="N3206" s="57"/>
      <c r="O3206" s="57"/>
      <c r="P3206" s="57"/>
      <c r="Q3206" s="57"/>
      <c r="R3206" s="48"/>
      <c r="S3206" s="53"/>
      <c r="T3206" s="53"/>
      <c r="U3206" s="58" t="s">
        <v>4110</v>
      </c>
      <c r="V3206" s="85">
        <v>40176</v>
      </c>
      <c r="W3206" s="58" t="s">
        <v>550</v>
      </c>
      <c r="X3206" s="58" t="s">
        <v>1016</v>
      </c>
      <c r="Y3206" s="53" t="e">
        <v>#N/A</v>
      </c>
      <c r="Z3206" s="56" t="e">
        <v>#N/A</v>
      </c>
      <c r="AA3206" s="56" t="e">
        <v>#N/A</v>
      </c>
      <c r="AB3206" s="56" t="e">
        <v>#N/A</v>
      </c>
      <c r="AC3206" s="111"/>
      <c r="AD3206" s="53"/>
      <c r="AE3206" s="53"/>
      <c r="AF3206" s="53"/>
      <c r="AG3206" s="53"/>
      <c r="AH3206" s="53"/>
      <c r="AI3206" s="53"/>
      <c r="AJ3206" s="53"/>
      <c r="AK3206" s="53"/>
      <c r="AL3206" s="53"/>
      <c r="AM3206" s="49" t="e">
        <f>VLOOKUP(C3206:C6590,[3]Sheet3!$D$2:$D$21,1,0)</f>
        <v>#N/A</v>
      </c>
    </row>
    <row r="3207" spans="1:39" ht="30" hidden="1" customHeight="1">
      <c r="A3207" s="53" t="s">
        <v>627</v>
      </c>
      <c r="B3207" s="85">
        <v>40176</v>
      </c>
      <c r="C3207" s="85">
        <v>61888</v>
      </c>
      <c r="D3207" s="86" t="s">
        <v>1053</v>
      </c>
      <c r="E3207" s="87" t="s">
        <v>3100</v>
      </c>
      <c r="F3207" s="56"/>
      <c r="G3207" s="53"/>
      <c r="H3207" s="31"/>
      <c r="I3207" s="31"/>
      <c r="J3207" s="56"/>
      <c r="K3207" s="55"/>
      <c r="L3207" s="55"/>
      <c r="M3207" s="55"/>
      <c r="N3207" s="57"/>
      <c r="O3207" s="57"/>
      <c r="P3207" s="57"/>
      <c r="Q3207" s="57"/>
      <c r="R3207" s="48"/>
      <c r="S3207" s="53"/>
      <c r="T3207" s="53"/>
      <c r="U3207" s="58" t="s">
        <v>4110</v>
      </c>
      <c r="V3207" s="85">
        <v>40176</v>
      </c>
      <c r="W3207" s="58" t="s">
        <v>550</v>
      </c>
      <c r="X3207" s="58" t="s">
        <v>1016</v>
      </c>
      <c r="Y3207" s="53" t="e">
        <v>#N/A</v>
      </c>
      <c r="Z3207" s="56" t="e">
        <v>#N/A</v>
      </c>
      <c r="AA3207" s="56" t="e">
        <v>#N/A</v>
      </c>
      <c r="AB3207" s="56" t="e">
        <v>#N/A</v>
      </c>
      <c r="AC3207" s="111"/>
      <c r="AD3207" s="53"/>
      <c r="AE3207" s="53"/>
      <c r="AF3207" s="53"/>
      <c r="AG3207" s="53"/>
      <c r="AH3207" s="53"/>
      <c r="AI3207" s="53"/>
      <c r="AJ3207" s="53"/>
      <c r="AK3207" s="53"/>
      <c r="AL3207" s="53"/>
      <c r="AM3207" s="49" t="e">
        <f>VLOOKUP(C3207:C6591,[3]Sheet3!$D$2:$D$21,1,0)</f>
        <v>#N/A</v>
      </c>
    </row>
    <row r="3208" spans="1:39" ht="30" hidden="1" customHeight="1">
      <c r="A3208" s="53" t="s">
        <v>627</v>
      </c>
      <c r="B3208" s="85">
        <v>40284</v>
      </c>
      <c r="C3208" s="85">
        <v>75955</v>
      </c>
      <c r="D3208" s="86" t="s">
        <v>1056</v>
      </c>
      <c r="E3208" s="87" t="s">
        <v>2623</v>
      </c>
      <c r="F3208" s="56"/>
      <c r="G3208" s="53"/>
      <c r="H3208" s="31"/>
      <c r="I3208" s="31"/>
      <c r="J3208" s="56"/>
      <c r="K3208" s="55"/>
      <c r="L3208" s="55"/>
      <c r="M3208" s="55"/>
      <c r="N3208" s="57"/>
      <c r="O3208" s="57"/>
      <c r="P3208" s="57"/>
      <c r="Q3208" s="57"/>
      <c r="R3208" s="48"/>
      <c r="S3208" s="53"/>
      <c r="T3208" s="53"/>
      <c r="U3208" s="58" t="s">
        <v>4110</v>
      </c>
      <c r="V3208" s="85">
        <v>40284</v>
      </c>
      <c r="W3208" s="58" t="s">
        <v>5725</v>
      </c>
      <c r="X3208" s="58" t="s">
        <v>1019</v>
      </c>
      <c r="Y3208" s="53" t="e">
        <v>#N/A</v>
      </c>
      <c r="Z3208" s="56" t="e">
        <v>#N/A</v>
      </c>
      <c r="AA3208" s="56" t="e">
        <v>#N/A</v>
      </c>
      <c r="AB3208" s="56" t="e">
        <v>#N/A</v>
      </c>
      <c r="AC3208" s="111"/>
      <c r="AD3208" s="53"/>
      <c r="AE3208" s="53"/>
      <c r="AF3208" s="53"/>
      <c r="AG3208" s="53"/>
      <c r="AH3208" s="53"/>
      <c r="AI3208" s="53"/>
      <c r="AJ3208" s="53"/>
      <c r="AK3208" s="53"/>
      <c r="AL3208" s="53"/>
      <c r="AM3208" s="49" t="e">
        <f>VLOOKUP(C3208:C6592,[3]Sheet3!$D$2:$D$21,1,0)</f>
        <v>#N/A</v>
      </c>
    </row>
    <row r="3209" spans="1:39" ht="30" hidden="1" customHeight="1">
      <c r="A3209" s="53" t="s">
        <v>627</v>
      </c>
      <c r="B3209" s="85">
        <v>40284</v>
      </c>
      <c r="C3209" s="85">
        <v>75957</v>
      </c>
      <c r="D3209" s="86" t="s">
        <v>4008</v>
      </c>
      <c r="E3209" s="87" t="s">
        <v>2623</v>
      </c>
      <c r="F3209" s="56"/>
      <c r="G3209" s="53"/>
      <c r="H3209" s="31"/>
      <c r="I3209" s="31"/>
      <c r="J3209" s="56"/>
      <c r="K3209" s="55"/>
      <c r="L3209" s="55"/>
      <c r="M3209" s="55"/>
      <c r="N3209" s="57"/>
      <c r="O3209" s="57"/>
      <c r="P3209" s="57"/>
      <c r="Q3209" s="57"/>
      <c r="R3209" s="48"/>
      <c r="S3209" s="53"/>
      <c r="T3209" s="53"/>
      <c r="U3209" s="58" t="s">
        <v>4110</v>
      </c>
      <c r="V3209" s="85">
        <v>40284</v>
      </c>
      <c r="W3209" s="58" t="s">
        <v>5725</v>
      </c>
      <c r="X3209" s="58" t="s">
        <v>1019</v>
      </c>
      <c r="Y3209" s="53" t="e">
        <v>#N/A</v>
      </c>
      <c r="Z3209" s="56" t="e">
        <v>#N/A</v>
      </c>
      <c r="AA3209" s="56" t="e">
        <v>#N/A</v>
      </c>
      <c r="AB3209" s="56" t="e">
        <v>#N/A</v>
      </c>
      <c r="AC3209" s="111"/>
      <c r="AD3209" s="53"/>
      <c r="AE3209" s="53"/>
      <c r="AF3209" s="53"/>
      <c r="AG3209" s="53"/>
      <c r="AH3209" s="53"/>
      <c r="AI3209" s="53"/>
      <c r="AJ3209" s="53"/>
      <c r="AK3209" s="53"/>
      <c r="AL3209" s="53"/>
      <c r="AM3209" s="49" t="e">
        <f>VLOOKUP(C3209:C6593,[3]Sheet3!$D$2:$D$21,1,0)</f>
        <v>#N/A</v>
      </c>
    </row>
    <row r="3210" spans="1:39" ht="30" hidden="1" customHeight="1">
      <c r="A3210" s="53" t="s">
        <v>627</v>
      </c>
      <c r="B3210" s="85">
        <v>40284</v>
      </c>
      <c r="C3210" s="85">
        <v>66736</v>
      </c>
      <c r="D3210" s="86" t="s">
        <v>6689</v>
      </c>
      <c r="E3210" s="87" t="s">
        <v>2623</v>
      </c>
      <c r="F3210" s="56"/>
      <c r="G3210" s="53"/>
      <c r="H3210" s="31"/>
      <c r="I3210" s="31"/>
      <c r="J3210" s="56"/>
      <c r="K3210" s="55"/>
      <c r="L3210" s="55"/>
      <c r="M3210" s="55"/>
      <c r="N3210" s="57"/>
      <c r="O3210" s="57"/>
      <c r="P3210" s="57"/>
      <c r="Q3210" s="57"/>
      <c r="R3210" s="48"/>
      <c r="S3210" s="53"/>
      <c r="T3210" s="53"/>
      <c r="U3210" s="58" t="s">
        <v>4110</v>
      </c>
      <c r="V3210" s="85">
        <v>40284</v>
      </c>
      <c r="W3210" s="58" t="s">
        <v>5725</v>
      </c>
      <c r="X3210" s="58" t="s">
        <v>1019</v>
      </c>
      <c r="Y3210" s="53" t="e">
        <v>#N/A</v>
      </c>
      <c r="Z3210" s="56" t="e">
        <v>#N/A</v>
      </c>
      <c r="AA3210" s="56" t="e">
        <v>#N/A</v>
      </c>
      <c r="AB3210" s="56" t="e">
        <v>#N/A</v>
      </c>
      <c r="AC3210" s="111"/>
      <c r="AD3210" s="53"/>
      <c r="AE3210" s="53"/>
      <c r="AF3210" s="53"/>
      <c r="AG3210" s="53"/>
      <c r="AH3210" s="53"/>
      <c r="AI3210" s="53"/>
      <c r="AJ3210" s="53"/>
      <c r="AK3210" s="53"/>
      <c r="AL3210" s="53"/>
      <c r="AM3210" s="49" t="e">
        <f>VLOOKUP(C3210:C6594,[3]Sheet3!$D$2:$D$21,1,0)</f>
        <v>#N/A</v>
      </c>
    </row>
    <row r="3211" spans="1:39" ht="30" hidden="1" customHeight="1">
      <c r="A3211" s="53" t="s">
        <v>627</v>
      </c>
      <c r="B3211" s="85">
        <v>40284</v>
      </c>
      <c r="C3211" s="85">
        <v>75956</v>
      </c>
      <c r="D3211" s="86" t="s">
        <v>4046</v>
      </c>
      <c r="E3211" s="87" t="s">
        <v>2623</v>
      </c>
      <c r="F3211" s="56"/>
      <c r="G3211" s="53"/>
      <c r="H3211" s="31"/>
      <c r="I3211" s="31"/>
      <c r="J3211" s="56"/>
      <c r="K3211" s="55"/>
      <c r="L3211" s="55"/>
      <c r="M3211" s="55"/>
      <c r="N3211" s="57"/>
      <c r="O3211" s="57"/>
      <c r="P3211" s="57"/>
      <c r="Q3211" s="57"/>
      <c r="R3211" s="48"/>
      <c r="S3211" s="53"/>
      <c r="T3211" s="53"/>
      <c r="U3211" s="58" t="s">
        <v>4110</v>
      </c>
      <c r="V3211" s="85">
        <v>40284</v>
      </c>
      <c r="W3211" s="58" t="s">
        <v>5725</v>
      </c>
      <c r="X3211" s="58" t="s">
        <v>1019</v>
      </c>
      <c r="Y3211" s="53" t="e">
        <v>#N/A</v>
      </c>
      <c r="Z3211" s="56" t="e">
        <v>#N/A</v>
      </c>
      <c r="AA3211" s="56" t="e">
        <v>#N/A</v>
      </c>
      <c r="AB3211" s="56" t="e">
        <v>#N/A</v>
      </c>
      <c r="AC3211" s="111"/>
      <c r="AD3211" s="53"/>
      <c r="AE3211" s="53"/>
      <c r="AF3211" s="53"/>
      <c r="AG3211" s="53"/>
      <c r="AH3211" s="53"/>
      <c r="AI3211" s="53"/>
      <c r="AJ3211" s="53"/>
      <c r="AK3211" s="53"/>
      <c r="AL3211" s="53"/>
      <c r="AM3211" s="49" t="e">
        <f>VLOOKUP(C3211:C6595,[3]Sheet3!$D$2:$D$21,1,0)</f>
        <v>#N/A</v>
      </c>
    </row>
    <row r="3212" spans="1:39" ht="30" hidden="1" customHeight="1">
      <c r="A3212" s="53" t="s">
        <v>627</v>
      </c>
      <c r="B3212" s="85">
        <v>40284</v>
      </c>
      <c r="C3212" s="85">
        <v>69152</v>
      </c>
      <c r="D3212" s="86" t="s">
        <v>1817</v>
      </c>
      <c r="E3212" s="87" t="s">
        <v>2623</v>
      </c>
      <c r="F3212" s="56"/>
      <c r="G3212" s="53"/>
      <c r="H3212" s="31"/>
      <c r="I3212" s="31"/>
      <c r="J3212" s="56"/>
      <c r="K3212" s="55"/>
      <c r="L3212" s="55"/>
      <c r="M3212" s="55"/>
      <c r="N3212" s="57"/>
      <c r="O3212" s="57"/>
      <c r="P3212" s="57"/>
      <c r="Q3212" s="57"/>
      <c r="R3212" s="48"/>
      <c r="S3212" s="53"/>
      <c r="T3212" s="53"/>
      <c r="U3212" s="58" t="s">
        <v>4110</v>
      </c>
      <c r="V3212" s="85">
        <v>40284</v>
      </c>
      <c r="W3212" s="58" t="s">
        <v>5725</v>
      </c>
      <c r="X3212" s="58" t="s">
        <v>1019</v>
      </c>
      <c r="Y3212" s="53" t="e">
        <v>#N/A</v>
      </c>
      <c r="Z3212" s="56" t="e">
        <v>#N/A</v>
      </c>
      <c r="AA3212" s="56" t="e">
        <v>#N/A</v>
      </c>
      <c r="AB3212" s="56" t="e">
        <v>#N/A</v>
      </c>
      <c r="AC3212" s="111"/>
      <c r="AD3212" s="53"/>
      <c r="AE3212" s="53"/>
      <c r="AF3212" s="53"/>
      <c r="AG3212" s="53"/>
      <c r="AH3212" s="53"/>
      <c r="AI3212" s="53"/>
      <c r="AJ3212" s="53"/>
      <c r="AK3212" s="53"/>
      <c r="AL3212" s="53"/>
      <c r="AM3212" s="49" t="e">
        <f>VLOOKUP(C3212:C6596,[3]Sheet3!$D$2:$D$21,1,0)</f>
        <v>#N/A</v>
      </c>
    </row>
    <row r="3213" spans="1:39" ht="30" hidden="1" customHeight="1">
      <c r="A3213" s="53" t="s">
        <v>627</v>
      </c>
      <c r="B3213" s="96">
        <v>40284</v>
      </c>
      <c r="C3213" s="96">
        <v>51815</v>
      </c>
      <c r="D3213" s="97" t="s">
        <v>6695</v>
      </c>
      <c r="E3213" s="98" t="s">
        <v>3100</v>
      </c>
      <c r="F3213" s="56"/>
      <c r="G3213" s="53"/>
      <c r="H3213" s="31"/>
      <c r="I3213" s="31"/>
      <c r="J3213" s="56"/>
      <c r="K3213" s="55"/>
      <c r="L3213" s="55"/>
      <c r="M3213" s="55"/>
      <c r="N3213" s="57"/>
      <c r="O3213" s="57"/>
      <c r="P3213" s="57"/>
      <c r="Q3213" s="57"/>
      <c r="R3213" s="48"/>
      <c r="S3213" s="53"/>
      <c r="T3213" s="53"/>
      <c r="U3213" s="58" t="s">
        <v>4110</v>
      </c>
      <c r="V3213" s="96">
        <v>40284</v>
      </c>
      <c r="W3213" s="58" t="s">
        <v>5725</v>
      </c>
      <c r="X3213" s="58" t="s">
        <v>1019</v>
      </c>
      <c r="Y3213" s="53" t="e">
        <v>#N/A</v>
      </c>
      <c r="Z3213" s="56" t="e">
        <v>#N/A</v>
      </c>
      <c r="AA3213" s="56" t="e">
        <v>#N/A</v>
      </c>
      <c r="AB3213" s="56" t="e">
        <v>#N/A</v>
      </c>
      <c r="AC3213" s="111"/>
      <c r="AD3213" s="53"/>
      <c r="AE3213" s="53"/>
      <c r="AF3213" s="53"/>
      <c r="AG3213" s="53"/>
      <c r="AH3213" s="53"/>
      <c r="AI3213" s="53"/>
      <c r="AJ3213" s="53"/>
      <c r="AK3213" s="53"/>
      <c r="AL3213" s="53"/>
      <c r="AM3213" s="49" t="e">
        <f>VLOOKUP(C3213:C6597,[3]Sheet3!$D$2:$D$21,1,0)</f>
        <v>#N/A</v>
      </c>
    </row>
    <row r="3214" spans="1:39" ht="30" customHeight="1">
      <c r="A3214" s="53" t="s">
        <v>627</v>
      </c>
      <c r="B3214" s="85">
        <v>40052</v>
      </c>
      <c r="C3214" s="85">
        <v>55877</v>
      </c>
      <c r="D3214" s="86" t="s">
        <v>471</v>
      </c>
      <c r="E3214" s="87" t="s">
        <v>3100</v>
      </c>
      <c r="F3214" s="56" t="s">
        <v>4079</v>
      </c>
      <c r="G3214" s="56" t="s">
        <v>310</v>
      </c>
      <c r="H3214" s="56">
        <v>1500</v>
      </c>
      <c r="I3214" s="56">
        <v>2000</v>
      </c>
      <c r="J3214" s="56" t="s">
        <v>311</v>
      </c>
      <c r="K3214" s="55" t="s">
        <v>1061</v>
      </c>
      <c r="L3214" s="55"/>
      <c r="M3214" s="55"/>
      <c r="N3214" s="57"/>
      <c r="O3214" s="57"/>
      <c r="P3214" s="57"/>
      <c r="Q3214" s="57"/>
      <c r="R3214" s="48"/>
      <c r="S3214" s="53"/>
      <c r="T3214" s="53"/>
      <c r="U3214" s="58" t="s">
        <v>4110</v>
      </c>
      <c r="V3214" s="85">
        <v>40052</v>
      </c>
      <c r="W3214" s="58" t="s">
        <v>5710</v>
      </c>
      <c r="X3214" s="58" t="s">
        <v>1016</v>
      </c>
      <c r="Y3214" s="53" t="e">
        <v>#N/A</v>
      </c>
      <c r="Z3214" s="56" t="e">
        <v>#N/A</v>
      </c>
      <c r="AA3214" s="56" t="e">
        <v>#N/A</v>
      </c>
      <c r="AB3214" s="56" t="e">
        <v>#N/A</v>
      </c>
      <c r="AC3214" s="111"/>
      <c r="AD3214" s="53"/>
      <c r="AE3214" s="53"/>
      <c r="AF3214" s="53"/>
      <c r="AG3214" s="53"/>
      <c r="AH3214" s="53"/>
      <c r="AI3214" s="53"/>
      <c r="AJ3214" s="53"/>
      <c r="AK3214" s="53"/>
      <c r="AL3214" s="53"/>
      <c r="AM3214" s="49" t="e">
        <f>VLOOKUP(C3214:C6598,[3]Sheet3!$D$2:$D$21,1,0)</f>
        <v>#N/A</v>
      </c>
    </row>
    <row r="3215" spans="1:39" ht="30" hidden="1" customHeight="1">
      <c r="A3215" s="53" t="s">
        <v>627</v>
      </c>
      <c r="B3215" s="85">
        <v>40272</v>
      </c>
      <c r="C3215" s="85">
        <v>76213</v>
      </c>
      <c r="D3215" s="86" t="s">
        <v>6366</v>
      </c>
      <c r="E3215" s="87" t="s">
        <v>2623</v>
      </c>
      <c r="F3215" s="56"/>
      <c r="G3215" s="56"/>
      <c r="H3215" s="56"/>
      <c r="I3215" s="56"/>
      <c r="J3215" s="56"/>
      <c r="K3215" s="55"/>
      <c r="L3215" s="55"/>
      <c r="M3215" s="55"/>
      <c r="N3215" s="57"/>
      <c r="O3215" s="57"/>
      <c r="P3215" s="57"/>
      <c r="Q3215" s="57" t="e">
        <f>VLOOKUP(C3215:C3386,[2]Sheet1!$G$2:$K$9378,5,0)</f>
        <v>#N/A</v>
      </c>
      <c r="R3215" s="48" t="e">
        <f>VLOOKUP(C3215:C3386,[2]Sheet3!$B$2:$J$9150,9,0)</f>
        <v>#N/A</v>
      </c>
      <c r="S3215" s="53"/>
      <c r="T3215" s="53"/>
      <c r="U3215" s="58" t="s">
        <v>4110</v>
      </c>
      <c r="V3215" s="85">
        <v>40272</v>
      </c>
      <c r="W3215" s="58" t="s">
        <v>6621</v>
      </c>
      <c r="X3215" s="58" t="s">
        <v>1022</v>
      </c>
      <c r="Y3215" s="53" t="e">
        <v>#N/A</v>
      </c>
      <c r="Z3215" s="56" t="e">
        <v>#N/A</v>
      </c>
      <c r="AA3215" s="56" t="e">
        <v>#N/A</v>
      </c>
      <c r="AB3215" s="56" t="e">
        <v>#N/A</v>
      </c>
      <c r="AC3215" s="111"/>
      <c r="AD3215" s="53"/>
      <c r="AE3215" s="53"/>
      <c r="AF3215" s="53"/>
      <c r="AG3215" s="53"/>
      <c r="AH3215" s="53"/>
      <c r="AI3215" s="53"/>
      <c r="AJ3215" s="53"/>
      <c r="AK3215" s="53"/>
      <c r="AL3215" s="53"/>
      <c r="AM3215" s="49" t="e">
        <f>VLOOKUP(C3215:C6599,[3]Sheet3!$D$2:$D$21,1,0)</f>
        <v>#N/A</v>
      </c>
    </row>
    <row r="3216" spans="1:39" ht="30" hidden="1" customHeight="1">
      <c r="A3216" s="53" t="s">
        <v>627</v>
      </c>
      <c r="B3216" s="85">
        <v>40272</v>
      </c>
      <c r="C3216" s="85">
        <v>74583</v>
      </c>
      <c r="D3216" s="86" t="s">
        <v>6365</v>
      </c>
      <c r="E3216" s="87" t="s">
        <v>2623</v>
      </c>
      <c r="F3216" s="56"/>
      <c r="G3216" s="56"/>
      <c r="H3216" s="56"/>
      <c r="I3216" s="56"/>
      <c r="J3216" s="56"/>
      <c r="K3216" s="55"/>
      <c r="L3216" s="55"/>
      <c r="M3216" s="55"/>
      <c r="N3216" s="57"/>
      <c r="O3216" s="57"/>
      <c r="P3216" s="57"/>
      <c r="Q3216" s="57" t="e">
        <f>VLOOKUP(C3216:C3386,[2]Sheet1!$G$2:$K$9378,5,0)</f>
        <v>#N/A</v>
      </c>
      <c r="R3216" s="48" t="e">
        <f>VLOOKUP(C3216:C3386,[2]Sheet3!$B$2:$J$9150,9,0)</f>
        <v>#N/A</v>
      </c>
      <c r="S3216" s="53"/>
      <c r="T3216" s="53"/>
      <c r="U3216" s="58" t="s">
        <v>4110</v>
      </c>
      <c r="V3216" s="85">
        <v>40272</v>
      </c>
      <c r="W3216" s="58" t="s">
        <v>6621</v>
      </c>
      <c r="X3216" s="58" t="s">
        <v>1022</v>
      </c>
      <c r="Y3216" s="53" t="e">
        <v>#N/A</v>
      </c>
      <c r="Z3216" s="56" t="e">
        <v>#N/A</v>
      </c>
      <c r="AA3216" s="56" t="e">
        <v>#N/A</v>
      </c>
      <c r="AB3216" s="56" t="e">
        <v>#N/A</v>
      </c>
      <c r="AC3216" s="111"/>
      <c r="AD3216" s="53"/>
      <c r="AE3216" s="53"/>
      <c r="AF3216" s="53"/>
      <c r="AG3216" s="53"/>
      <c r="AH3216" s="53"/>
      <c r="AI3216" s="53"/>
      <c r="AJ3216" s="53"/>
      <c r="AK3216" s="53"/>
      <c r="AL3216" s="53"/>
      <c r="AM3216" s="49" t="e">
        <f>VLOOKUP(C3216:C6600,[3]Sheet3!$D$2:$D$21,1,0)</f>
        <v>#N/A</v>
      </c>
    </row>
    <row r="3217" spans="1:39" ht="30" hidden="1" customHeight="1">
      <c r="A3217" s="53" t="s">
        <v>627</v>
      </c>
      <c r="B3217" s="85">
        <v>40231</v>
      </c>
      <c r="C3217" s="85">
        <v>69850</v>
      </c>
      <c r="D3217" s="86" t="s">
        <v>6362</v>
      </c>
      <c r="E3217" s="87" t="s">
        <v>2623</v>
      </c>
      <c r="F3217" s="56"/>
      <c r="G3217" s="56"/>
      <c r="H3217" s="56"/>
      <c r="I3217" s="56"/>
      <c r="J3217" s="56"/>
      <c r="K3217" s="55"/>
      <c r="L3217" s="55"/>
      <c r="M3217" s="55"/>
      <c r="N3217" s="57"/>
      <c r="O3217" s="57"/>
      <c r="P3217" s="57"/>
      <c r="Q3217" s="57" t="e">
        <f>VLOOKUP(C3217:C3386,[2]Sheet1!$G$2:$K$9378,5,0)</f>
        <v>#N/A</v>
      </c>
      <c r="R3217" s="48" t="e">
        <f>VLOOKUP(C3217:C3386,[2]Sheet3!$B$2:$J$9150,9,0)</f>
        <v>#N/A</v>
      </c>
      <c r="S3217" s="53"/>
      <c r="T3217" s="53"/>
      <c r="U3217" s="58" t="s">
        <v>4110</v>
      </c>
      <c r="V3217" s="85">
        <v>40231</v>
      </c>
      <c r="W3217" s="58" t="s">
        <v>542</v>
      </c>
      <c r="X3217" s="58" t="s">
        <v>6630</v>
      </c>
      <c r="Y3217" s="53" t="e">
        <v>#N/A</v>
      </c>
      <c r="Z3217" s="56" t="e">
        <v>#N/A</v>
      </c>
      <c r="AA3217" s="56" t="e">
        <v>#N/A</v>
      </c>
      <c r="AB3217" s="56" t="e">
        <v>#N/A</v>
      </c>
      <c r="AC3217" s="111"/>
      <c r="AD3217" s="53"/>
      <c r="AE3217" s="53"/>
      <c r="AF3217" s="53"/>
      <c r="AG3217" s="53"/>
      <c r="AH3217" s="53"/>
      <c r="AI3217" s="53"/>
      <c r="AJ3217" s="53"/>
      <c r="AK3217" s="53"/>
      <c r="AL3217" s="53"/>
      <c r="AM3217" s="49" t="e">
        <f>VLOOKUP(C3217:C6601,[3]Sheet3!$D$2:$D$21,1,0)</f>
        <v>#N/A</v>
      </c>
    </row>
    <row r="3218" spans="1:39" ht="30" hidden="1" customHeight="1">
      <c r="A3218" s="53" t="s">
        <v>627</v>
      </c>
      <c r="B3218" s="85">
        <v>40191</v>
      </c>
      <c r="C3218" s="85">
        <v>69325</v>
      </c>
      <c r="D3218" s="86" t="s">
        <v>6368</v>
      </c>
      <c r="E3218" s="87" t="s">
        <v>2623</v>
      </c>
      <c r="F3218" s="56"/>
      <c r="G3218" s="56"/>
      <c r="H3218" s="56"/>
      <c r="I3218" s="56"/>
      <c r="J3218" s="56"/>
      <c r="K3218" s="55"/>
      <c r="L3218" s="55"/>
      <c r="M3218" s="55"/>
      <c r="N3218" s="57"/>
      <c r="O3218" s="57"/>
      <c r="P3218" s="57"/>
      <c r="Q3218" s="57" t="e">
        <f>VLOOKUP(C3218:C3386,[2]Sheet1!$G$2:$K$9378,5,0)</f>
        <v>#N/A</v>
      </c>
      <c r="R3218" s="48" t="e">
        <f>VLOOKUP(C3218:C3386,[2]Sheet3!$B$2:$J$9150,9,0)</f>
        <v>#N/A</v>
      </c>
      <c r="S3218" s="53"/>
      <c r="T3218" s="53"/>
      <c r="U3218" s="58" t="s">
        <v>4110</v>
      </c>
      <c r="V3218" s="85">
        <v>40191</v>
      </c>
      <c r="W3218" s="58" t="s">
        <v>6596</v>
      </c>
      <c r="X3218" s="58" t="s">
        <v>2280</v>
      </c>
      <c r="Y3218" s="53" t="e">
        <v>#N/A</v>
      </c>
      <c r="Z3218" s="56" t="e">
        <v>#N/A</v>
      </c>
      <c r="AA3218" s="56" t="e">
        <v>#N/A</v>
      </c>
      <c r="AB3218" s="56" t="e">
        <v>#N/A</v>
      </c>
      <c r="AC3218" s="111"/>
      <c r="AD3218" s="53"/>
      <c r="AE3218" s="53"/>
      <c r="AF3218" s="53"/>
      <c r="AG3218" s="53"/>
      <c r="AH3218" s="53"/>
      <c r="AI3218" s="53"/>
      <c r="AJ3218" s="53"/>
      <c r="AK3218" s="53"/>
      <c r="AL3218" s="53"/>
      <c r="AM3218" s="49" t="e">
        <f>VLOOKUP(C3218:C6602,[3]Sheet3!$D$2:$D$21,1,0)</f>
        <v>#N/A</v>
      </c>
    </row>
    <row r="3219" spans="1:39" ht="30" hidden="1" customHeight="1">
      <c r="A3219" s="53" t="s">
        <v>627</v>
      </c>
      <c r="B3219" s="85">
        <v>40191</v>
      </c>
      <c r="C3219" s="85">
        <v>66287</v>
      </c>
      <c r="D3219" s="86" t="s">
        <v>6367</v>
      </c>
      <c r="E3219" s="87" t="s">
        <v>3100</v>
      </c>
      <c r="F3219" s="56"/>
      <c r="G3219" s="56"/>
      <c r="H3219" s="56"/>
      <c r="I3219" s="56"/>
      <c r="J3219" s="56"/>
      <c r="K3219" s="55"/>
      <c r="L3219" s="55"/>
      <c r="M3219" s="55"/>
      <c r="N3219" s="57"/>
      <c r="O3219" s="57"/>
      <c r="P3219" s="57"/>
      <c r="Q3219" s="57" t="e">
        <f>VLOOKUP(C3219:C3386,[2]Sheet1!$G$2:$K$9378,5,0)</f>
        <v>#N/A</v>
      </c>
      <c r="R3219" s="48" t="e">
        <f>VLOOKUP(C3219:C3386,[2]Sheet3!$B$2:$J$9150,9,0)</f>
        <v>#N/A</v>
      </c>
      <c r="S3219" s="53"/>
      <c r="T3219" s="53"/>
      <c r="U3219" s="58" t="s">
        <v>4110</v>
      </c>
      <c r="V3219" s="85">
        <v>40191</v>
      </c>
      <c r="W3219" s="58" t="s">
        <v>6596</v>
      </c>
      <c r="X3219" s="58" t="s">
        <v>2280</v>
      </c>
      <c r="Y3219" s="53" t="e">
        <v>#N/A</v>
      </c>
      <c r="Z3219" s="56" t="e">
        <v>#N/A</v>
      </c>
      <c r="AA3219" s="56" t="e">
        <v>#N/A</v>
      </c>
      <c r="AB3219" s="56" t="e">
        <v>#N/A</v>
      </c>
      <c r="AC3219" s="111"/>
      <c r="AD3219" s="53"/>
      <c r="AE3219" s="53"/>
      <c r="AF3219" s="53"/>
      <c r="AG3219" s="53"/>
      <c r="AH3219" s="53"/>
      <c r="AI3219" s="53"/>
      <c r="AJ3219" s="53"/>
      <c r="AK3219" s="53"/>
      <c r="AL3219" s="53"/>
      <c r="AM3219" s="49" t="e">
        <f>VLOOKUP(C3219:C6603,[3]Sheet3!$D$2:$D$21,1,0)</f>
        <v>#N/A</v>
      </c>
    </row>
    <row r="3220" spans="1:39" ht="30" hidden="1" customHeight="1">
      <c r="A3220" s="53" t="s">
        <v>627</v>
      </c>
      <c r="B3220" s="85">
        <v>40182</v>
      </c>
      <c r="C3220" s="85">
        <v>74031</v>
      </c>
      <c r="D3220" s="86" t="s">
        <v>6373</v>
      </c>
      <c r="E3220" s="87" t="s">
        <v>2623</v>
      </c>
      <c r="F3220" s="56"/>
      <c r="G3220" s="56"/>
      <c r="H3220" s="56"/>
      <c r="I3220" s="56"/>
      <c r="J3220" s="56"/>
      <c r="K3220" s="55"/>
      <c r="L3220" s="55"/>
      <c r="M3220" s="55"/>
      <c r="N3220" s="57"/>
      <c r="O3220" s="57"/>
      <c r="P3220" s="57"/>
      <c r="Q3220" s="57" t="e">
        <f>VLOOKUP(C3220:C3386,[2]Sheet1!$G$2:$K$9378,5,0)</f>
        <v>#N/A</v>
      </c>
      <c r="R3220" s="48" t="e">
        <f>VLOOKUP(C3220:C3386,[2]Sheet3!$B$2:$J$9150,9,0)</f>
        <v>#N/A</v>
      </c>
      <c r="S3220" s="53"/>
      <c r="T3220" s="53"/>
      <c r="U3220" s="58" t="s">
        <v>4110</v>
      </c>
      <c r="V3220" s="85">
        <v>40182</v>
      </c>
      <c r="W3220" s="58" t="s">
        <v>6591</v>
      </c>
      <c r="X3220" s="58" t="s">
        <v>1016</v>
      </c>
      <c r="Y3220" s="53" t="e">
        <v>#N/A</v>
      </c>
      <c r="Z3220" s="56" t="e">
        <v>#N/A</v>
      </c>
      <c r="AA3220" s="56" t="e">
        <v>#N/A</v>
      </c>
      <c r="AB3220" s="56" t="e">
        <v>#N/A</v>
      </c>
      <c r="AC3220" s="111"/>
      <c r="AD3220" s="53"/>
      <c r="AE3220" s="53"/>
      <c r="AF3220" s="53"/>
      <c r="AG3220" s="53"/>
      <c r="AH3220" s="53"/>
      <c r="AI3220" s="53"/>
      <c r="AJ3220" s="53"/>
      <c r="AK3220" s="53"/>
      <c r="AL3220" s="53"/>
      <c r="AM3220" s="49" t="e">
        <f>VLOOKUP(C3220:C6604,[3]Sheet3!$D$2:$D$21,1,0)</f>
        <v>#N/A</v>
      </c>
    </row>
    <row r="3221" spans="1:39" ht="30" customHeight="1">
      <c r="A3221" s="53" t="s">
        <v>627</v>
      </c>
      <c r="B3221" s="85">
        <v>40260</v>
      </c>
      <c r="C3221" s="85">
        <v>54050</v>
      </c>
      <c r="D3221" s="86" t="s">
        <v>1274</v>
      </c>
      <c r="E3221" s="87" t="s">
        <v>2623</v>
      </c>
      <c r="F3221" s="56" t="s">
        <v>6105</v>
      </c>
      <c r="G3221" s="56" t="s">
        <v>1276</v>
      </c>
      <c r="H3221" s="56">
        <v>1500</v>
      </c>
      <c r="I3221" s="56">
        <v>1500</v>
      </c>
      <c r="J3221" s="56" t="s">
        <v>1275</v>
      </c>
      <c r="K3221" s="55" t="s">
        <v>1061</v>
      </c>
      <c r="L3221" s="55"/>
      <c r="M3221" s="55"/>
      <c r="N3221" s="57"/>
      <c r="O3221" s="57"/>
      <c r="P3221" s="57"/>
      <c r="Q3221" s="57"/>
      <c r="R3221" s="48"/>
      <c r="S3221" s="53"/>
      <c r="T3221" s="53"/>
      <c r="U3221" s="58" t="s">
        <v>4110</v>
      </c>
      <c r="V3221" s="85">
        <v>40260</v>
      </c>
      <c r="W3221" s="58" t="s">
        <v>6605</v>
      </c>
      <c r="X3221" s="58" t="s">
        <v>1018</v>
      </c>
      <c r="Y3221" s="53" t="e">
        <v>#N/A</v>
      </c>
      <c r="Z3221" s="56" t="e">
        <v>#N/A</v>
      </c>
      <c r="AA3221" s="56" t="e">
        <v>#N/A</v>
      </c>
      <c r="AB3221" s="56" t="e">
        <v>#N/A</v>
      </c>
      <c r="AC3221" s="111"/>
      <c r="AD3221" s="53"/>
      <c r="AE3221" s="53"/>
      <c r="AF3221" s="53"/>
      <c r="AG3221" s="53"/>
      <c r="AH3221" s="53"/>
      <c r="AI3221" s="53"/>
      <c r="AJ3221" s="53"/>
      <c r="AK3221" s="53"/>
      <c r="AL3221" s="53"/>
      <c r="AM3221" s="49" t="e">
        <f>VLOOKUP(C3221:C6605,[3]Sheet3!$D$2:$D$21,1,0)</f>
        <v>#N/A</v>
      </c>
    </row>
    <row r="3222" spans="1:39" ht="30" hidden="1" customHeight="1">
      <c r="A3222" s="53" t="s">
        <v>627</v>
      </c>
      <c r="B3222" s="85">
        <v>40002</v>
      </c>
      <c r="C3222" s="85">
        <v>60652</v>
      </c>
      <c r="D3222" s="86" t="s">
        <v>7905</v>
      </c>
      <c r="E3222" s="87" t="s">
        <v>3100</v>
      </c>
      <c r="F3222" s="56"/>
      <c r="G3222" s="56"/>
      <c r="H3222" s="56"/>
      <c r="I3222" s="56"/>
      <c r="J3222" s="56"/>
      <c r="K3222" s="55"/>
      <c r="L3222" s="55"/>
      <c r="M3222" s="55"/>
      <c r="N3222" s="57"/>
      <c r="O3222" s="57"/>
      <c r="P3222" s="57"/>
      <c r="Q3222" s="57"/>
      <c r="R3222" s="48"/>
      <c r="S3222" s="53"/>
      <c r="T3222" s="53"/>
      <c r="U3222" s="58" t="s">
        <v>4110</v>
      </c>
      <c r="V3222" s="85">
        <v>40002</v>
      </c>
      <c r="W3222" s="58" t="s">
        <v>5700</v>
      </c>
      <c r="X3222" s="58" t="s">
        <v>2280</v>
      </c>
      <c r="Y3222" s="53"/>
      <c r="Z3222" s="56" t="e">
        <v>#N/A</v>
      </c>
      <c r="AA3222" s="56" t="e">
        <v>#N/A</v>
      </c>
      <c r="AB3222" s="56" t="e">
        <v>#N/A</v>
      </c>
      <c r="AC3222" s="111"/>
      <c r="AD3222" s="53"/>
      <c r="AE3222" s="53"/>
      <c r="AF3222" s="53"/>
      <c r="AG3222" s="53"/>
      <c r="AH3222" s="53"/>
      <c r="AI3222" s="53"/>
      <c r="AJ3222" s="53"/>
      <c r="AK3222" s="53"/>
      <c r="AL3222" s="53"/>
      <c r="AM3222" s="49" t="e">
        <f>VLOOKUP(C3222:C6606,[3]Sheet3!$D$2:$D$21,1,0)</f>
        <v>#N/A</v>
      </c>
    </row>
    <row r="3223" spans="1:39" ht="30" hidden="1" customHeight="1">
      <c r="A3223" s="53" t="s">
        <v>627</v>
      </c>
      <c r="B3223" s="85">
        <v>40026</v>
      </c>
      <c r="C3223" s="85">
        <v>59568</v>
      </c>
      <c r="D3223" s="86" t="s">
        <v>7907</v>
      </c>
      <c r="E3223" s="87" t="s">
        <v>3100</v>
      </c>
      <c r="F3223" s="56"/>
      <c r="G3223" s="56"/>
      <c r="H3223" s="56"/>
      <c r="I3223" s="56"/>
      <c r="J3223" s="56"/>
      <c r="K3223" s="55"/>
      <c r="L3223" s="55"/>
      <c r="M3223" s="55"/>
      <c r="N3223" s="57"/>
      <c r="O3223" s="57"/>
      <c r="P3223" s="57"/>
      <c r="Q3223" s="57"/>
      <c r="R3223" s="48"/>
      <c r="S3223" s="53"/>
      <c r="T3223" s="53"/>
      <c r="U3223" s="58" t="s">
        <v>4110</v>
      </c>
      <c r="V3223" s="85">
        <v>40026</v>
      </c>
      <c r="W3223" s="58" t="s">
        <v>5712</v>
      </c>
      <c r="X3223" s="58" t="s">
        <v>1016</v>
      </c>
      <c r="Y3223" s="53"/>
      <c r="Z3223" s="56" t="e">
        <v>#N/A</v>
      </c>
      <c r="AA3223" s="56" t="e">
        <v>#N/A</v>
      </c>
      <c r="AB3223" s="56" t="e">
        <v>#N/A</v>
      </c>
      <c r="AC3223" s="111"/>
      <c r="AD3223" s="53"/>
      <c r="AE3223" s="53"/>
      <c r="AF3223" s="53"/>
      <c r="AG3223" s="53"/>
      <c r="AH3223" s="53"/>
      <c r="AI3223" s="53"/>
      <c r="AJ3223" s="53"/>
      <c r="AK3223" s="53"/>
      <c r="AL3223" s="53"/>
      <c r="AM3223" s="49" t="e">
        <f>VLOOKUP(C3223:C6607,[3]Sheet3!$D$2:$D$21,1,0)</f>
        <v>#N/A</v>
      </c>
    </row>
    <row r="3224" spans="1:39" ht="30" hidden="1" customHeight="1">
      <c r="A3224" s="53" t="s">
        <v>627</v>
      </c>
      <c r="B3224" s="85">
        <v>40207</v>
      </c>
      <c r="C3224" s="85">
        <v>66082</v>
      </c>
      <c r="D3224" s="86" t="s">
        <v>4745</v>
      </c>
      <c r="E3224" s="87" t="s">
        <v>2623</v>
      </c>
      <c r="F3224" s="56"/>
      <c r="G3224" s="56"/>
      <c r="H3224" s="56"/>
      <c r="I3224" s="56"/>
      <c r="J3224" s="56"/>
      <c r="K3224" s="55"/>
      <c r="L3224" s="55"/>
      <c r="M3224" s="55"/>
      <c r="N3224" s="57"/>
      <c r="O3224" s="57"/>
      <c r="P3224" s="57"/>
      <c r="Q3224" s="57"/>
      <c r="R3224" s="48"/>
      <c r="S3224" s="53"/>
      <c r="T3224" s="53"/>
      <c r="U3224" s="58" t="s">
        <v>4110</v>
      </c>
      <c r="V3224" s="85">
        <v>40207</v>
      </c>
      <c r="W3224" s="58" t="s">
        <v>534</v>
      </c>
      <c r="X3224" s="58" t="s">
        <v>1019</v>
      </c>
      <c r="Y3224" s="53"/>
      <c r="Z3224" s="56" t="e">
        <v>#N/A</v>
      </c>
      <c r="AA3224" s="56" t="e">
        <v>#N/A</v>
      </c>
      <c r="AB3224" s="56" t="e">
        <v>#N/A</v>
      </c>
      <c r="AC3224" s="111"/>
      <c r="AD3224" s="53"/>
      <c r="AE3224" s="53"/>
      <c r="AF3224" s="53"/>
      <c r="AG3224" s="53"/>
      <c r="AH3224" s="53"/>
      <c r="AI3224" s="53"/>
      <c r="AJ3224" s="53"/>
      <c r="AK3224" s="53"/>
      <c r="AL3224" s="53"/>
      <c r="AM3224" s="49" t="e">
        <f>VLOOKUP(C3224:C6608,[3]Sheet3!$D$2:$D$21,1,0)</f>
        <v>#N/A</v>
      </c>
    </row>
    <row r="3225" spans="1:39" ht="30" hidden="1" customHeight="1">
      <c r="A3225" s="53" t="s">
        <v>627</v>
      </c>
      <c r="B3225" s="85">
        <v>40176</v>
      </c>
      <c r="C3225" s="85">
        <v>58050</v>
      </c>
      <c r="D3225" s="86" t="s">
        <v>5578</v>
      </c>
      <c r="E3225" s="87" t="s">
        <v>3100</v>
      </c>
      <c r="F3225" s="56"/>
      <c r="G3225" s="56"/>
      <c r="H3225" s="56"/>
      <c r="I3225" s="56"/>
      <c r="J3225" s="56"/>
      <c r="K3225" s="55"/>
      <c r="L3225" s="55"/>
      <c r="M3225" s="55"/>
      <c r="N3225" s="57"/>
      <c r="O3225" s="57"/>
      <c r="P3225" s="57"/>
      <c r="Q3225" s="57"/>
      <c r="R3225" s="48"/>
      <c r="S3225" s="53"/>
      <c r="T3225" s="53"/>
      <c r="U3225" s="58" t="s">
        <v>4110</v>
      </c>
      <c r="V3225" s="85">
        <v>40176</v>
      </c>
      <c r="W3225" s="58" t="s">
        <v>550</v>
      </c>
      <c r="X3225" s="58" t="s">
        <v>1016</v>
      </c>
      <c r="Y3225" s="53"/>
      <c r="Z3225" s="56" t="e">
        <v>#N/A</v>
      </c>
      <c r="AA3225" s="56" t="e">
        <v>#N/A</v>
      </c>
      <c r="AB3225" s="56" t="e">
        <v>#N/A</v>
      </c>
      <c r="AC3225" s="111"/>
      <c r="AD3225" s="53"/>
      <c r="AE3225" s="53"/>
      <c r="AF3225" s="53"/>
      <c r="AG3225" s="53"/>
      <c r="AH3225" s="53"/>
      <c r="AI3225" s="53"/>
      <c r="AJ3225" s="53"/>
      <c r="AK3225" s="53"/>
      <c r="AL3225" s="53"/>
      <c r="AM3225" s="49" t="e">
        <f>VLOOKUP(C3225:C6609,[3]Sheet3!$D$2:$D$21,1,0)</f>
        <v>#N/A</v>
      </c>
    </row>
    <row r="3226" spans="1:39" ht="30" hidden="1" customHeight="1">
      <c r="A3226" s="53" t="s">
        <v>627</v>
      </c>
      <c r="B3226" s="85">
        <v>40176</v>
      </c>
      <c r="C3226" s="85">
        <v>66530</v>
      </c>
      <c r="D3226" s="86" t="s">
        <v>5577</v>
      </c>
      <c r="E3226" s="87" t="s">
        <v>3100</v>
      </c>
      <c r="F3226" s="56"/>
      <c r="G3226" s="56"/>
      <c r="H3226" s="56"/>
      <c r="I3226" s="56"/>
      <c r="J3226" s="56"/>
      <c r="K3226" s="55"/>
      <c r="L3226" s="55"/>
      <c r="M3226" s="55"/>
      <c r="N3226" s="57"/>
      <c r="O3226" s="57"/>
      <c r="P3226" s="57"/>
      <c r="Q3226" s="57"/>
      <c r="R3226" s="48"/>
      <c r="S3226" s="53"/>
      <c r="T3226" s="53"/>
      <c r="U3226" s="58" t="s">
        <v>4110</v>
      </c>
      <c r="V3226" s="85">
        <v>40176</v>
      </c>
      <c r="W3226" s="58" t="s">
        <v>550</v>
      </c>
      <c r="X3226" s="58" t="s">
        <v>1016</v>
      </c>
      <c r="Y3226" s="53"/>
      <c r="Z3226" s="56" t="e">
        <v>#N/A</v>
      </c>
      <c r="AA3226" s="56" t="e">
        <v>#N/A</v>
      </c>
      <c r="AB3226" s="56" t="e">
        <v>#N/A</v>
      </c>
      <c r="AC3226" s="111"/>
      <c r="AD3226" s="53"/>
      <c r="AE3226" s="53"/>
      <c r="AF3226" s="53"/>
      <c r="AG3226" s="53"/>
      <c r="AH3226" s="53"/>
      <c r="AI3226" s="53"/>
      <c r="AJ3226" s="53"/>
      <c r="AK3226" s="53"/>
      <c r="AL3226" s="53"/>
      <c r="AM3226" s="49" t="e">
        <f>VLOOKUP(C3226:C6610,[3]Sheet3!$D$2:$D$21,1,0)</f>
        <v>#N/A</v>
      </c>
    </row>
    <row r="3227" spans="1:39" ht="30" hidden="1" customHeight="1">
      <c r="A3227" s="53" t="s">
        <v>627</v>
      </c>
      <c r="B3227" s="85">
        <v>40035</v>
      </c>
      <c r="C3227" s="85">
        <v>52053</v>
      </c>
      <c r="D3227" s="86" t="s">
        <v>6995</v>
      </c>
      <c r="E3227" s="87" t="s">
        <v>6252</v>
      </c>
      <c r="F3227" s="56"/>
      <c r="G3227" s="56"/>
      <c r="H3227" s="56"/>
      <c r="I3227" s="56"/>
      <c r="J3227" s="56"/>
      <c r="K3227" s="55"/>
      <c r="L3227" s="55"/>
      <c r="M3227" s="55"/>
      <c r="N3227" s="57"/>
      <c r="O3227" s="57"/>
      <c r="P3227" s="57"/>
      <c r="Q3227" s="57"/>
      <c r="R3227" s="48"/>
      <c r="S3227" s="53"/>
      <c r="T3227" s="53"/>
      <c r="U3227" s="58" t="s">
        <v>4110</v>
      </c>
      <c r="V3227" s="85">
        <v>40035</v>
      </c>
      <c r="W3227" s="58" t="s">
        <v>4809</v>
      </c>
      <c r="X3227" s="58" t="s">
        <v>2280</v>
      </c>
      <c r="Y3227" s="53"/>
      <c r="Z3227" s="56"/>
      <c r="AA3227" s="56"/>
      <c r="AB3227" s="56"/>
      <c r="AC3227" s="111"/>
      <c r="AD3227" s="53"/>
      <c r="AE3227" s="53"/>
      <c r="AF3227" s="53"/>
      <c r="AG3227" s="53"/>
      <c r="AH3227" s="53"/>
      <c r="AI3227" s="53"/>
      <c r="AJ3227" s="53"/>
      <c r="AK3227" s="53"/>
      <c r="AL3227" s="53"/>
      <c r="AM3227" s="49" t="e">
        <f>VLOOKUP(C3227:C6611,[3]Sheet3!$D$2:$D$21,1,0)</f>
        <v>#N/A</v>
      </c>
    </row>
    <row r="3228" spans="1:39" s="66" customFormat="1" ht="30" hidden="1" customHeight="1">
      <c r="A3228" s="81" t="s">
        <v>1172</v>
      </c>
      <c r="B3228" s="126">
        <v>40004</v>
      </c>
      <c r="C3228" s="125">
        <v>67455</v>
      </c>
      <c r="D3228" s="127" t="s">
        <v>324</v>
      </c>
      <c r="E3228" s="128" t="s">
        <v>2623</v>
      </c>
      <c r="F3228" s="79"/>
      <c r="G3228" s="129"/>
      <c r="H3228" s="81"/>
      <c r="I3228" s="81"/>
      <c r="J3228" s="81"/>
      <c r="K3228" s="60"/>
      <c r="L3228" s="78"/>
      <c r="M3228" s="78"/>
      <c r="N3228" s="77"/>
      <c r="O3228" s="77"/>
      <c r="P3228" s="77"/>
      <c r="Q3228" s="77"/>
      <c r="R3228" s="48"/>
      <c r="S3228" s="77"/>
      <c r="T3228" s="77"/>
      <c r="U3228" s="58" t="s">
        <v>4110</v>
      </c>
      <c r="V3228" s="85">
        <v>40004</v>
      </c>
      <c r="W3228" s="58" t="s">
        <v>5702</v>
      </c>
      <c r="X3228" s="58" t="s">
        <v>6630</v>
      </c>
      <c r="Y3228" s="57"/>
      <c r="Z3228" s="56" t="e">
        <v>#N/A</v>
      </c>
      <c r="AA3228" s="56" t="e">
        <v>#N/A</v>
      </c>
      <c r="AB3228" s="56" t="e">
        <v>#N/A</v>
      </c>
      <c r="AC3228" s="114"/>
      <c r="AD3228" s="57"/>
      <c r="AE3228" s="57"/>
      <c r="AF3228" s="57"/>
      <c r="AG3228" s="57"/>
      <c r="AH3228" s="57"/>
      <c r="AI3228" s="57"/>
      <c r="AJ3228" s="57"/>
      <c r="AK3228" s="57"/>
      <c r="AL3228" s="57"/>
      <c r="AM3228" s="49" t="e">
        <f>VLOOKUP(C3228:C6612,[3]Sheet3!$D$2:$D$21,1,0)</f>
        <v>#N/A</v>
      </c>
    </row>
    <row r="3229" spans="1:39" s="66" customFormat="1" ht="30" hidden="1" customHeight="1">
      <c r="A3229" s="81" t="s">
        <v>1172</v>
      </c>
      <c r="B3229" s="126">
        <v>40100</v>
      </c>
      <c r="C3229" s="125">
        <v>68442</v>
      </c>
      <c r="D3229" s="127" t="s">
        <v>325</v>
      </c>
      <c r="E3229" s="128" t="s">
        <v>2623</v>
      </c>
      <c r="F3229" s="79"/>
      <c r="G3229" s="129"/>
      <c r="H3229" s="81"/>
      <c r="I3229" s="81"/>
      <c r="J3229" s="81"/>
      <c r="K3229" s="60"/>
      <c r="L3229" s="78"/>
      <c r="M3229" s="78"/>
      <c r="N3229" s="77"/>
      <c r="O3229" s="77"/>
      <c r="P3229" s="77"/>
      <c r="Q3229" s="77"/>
      <c r="R3229" s="48"/>
      <c r="S3229" s="77"/>
      <c r="T3229" s="77"/>
      <c r="U3229" s="58" t="s">
        <v>4110</v>
      </c>
      <c r="V3229" s="126">
        <v>40100</v>
      </c>
      <c r="W3229" s="58" t="s">
        <v>5736</v>
      </c>
      <c r="X3229" s="58" t="s">
        <v>1019</v>
      </c>
      <c r="Y3229" s="57"/>
      <c r="Z3229" s="56" t="e">
        <v>#N/A</v>
      </c>
      <c r="AA3229" s="56" t="e">
        <v>#N/A</v>
      </c>
      <c r="AB3229" s="56" t="e">
        <v>#N/A</v>
      </c>
      <c r="AC3229" s="114"/>
      <c r="AD3229" s="57"/>
      <c r="AE3229" s="57"/>
      <c r="AF3229" s="57"/>
      <c r="AG3229" s="57"/>
      <c r="AH3229" s="57"/>
      <c r="AI3229" s="57"/>
      <c r="AJ3229" s="57"/>
      <c r="AK3229" s="57"/>
      <c r="AL3229" s="57"/>
      <c r="AM3229" s="49" t="e">
        <f>VLOOKUP(C3229:C6613,[3]Sheet3!$D$2:$D$21,1,0)</f>
        <v>#N/A</v>
      </c>
    </row>
    <row r="3230" spans="1:39" s="66" customFormat="1" ht="30" hidden="1" customHeight="1">
      <c r="A3230" s="81" t="s">
        <v>1172</v>
      </c>
      <c r="B3230" s="126">
        <v>40078</v>
      </c>
      <c r="C3230" s="125">
        <v>69123</v>
      </c>
      <c r="D3230" s="127" t="s">
        <v>326</v>
      </c>
      <c r="E3230" s="128" t="s">
        <v>2623</v>
      </c>
      <c r="F3230" s="79"/>
      <c r="G3230" s="129"/>
      <c r="H3230" s="81"/>
      <c r="I3230" s="81"/>
      <c r="J3230" s="81"/>
      <c r="K3230" s="60"/>
      <c r="L3230" s="78"/>
      <c r="M3230" s="78"/>
      <c r="N3230" s="77"/>
      <c r="O3230" s="77"/>
      <c r="P3230" s="77"/>
      <c r="Q3230" s="77"/>
      <c r="R3230" s="48"/>
      <c r="S3230" s="77"/>
      <c r="T3230" s="77"/>
      <c r="U3230" s="58" t="s">
        <v>4110</v>
      </c>
      <c r="V3230" s="126">
        <v>40078</v>
      </c>
      <c r="W3230" s="58" t="s">
        <v>5726</v>
      </c>
      <c r="X3230" s="58" t="s">
        <v>1020</v>
      </c>
      <c r="Y3230" s="57"/>
      <c r="Z3230" s="56" t="e">
        <v>#N/A</v>
      </c>
      <c r="AA3230" s="56" t="e">
        <v>#N/A</v>
      </c>
      <c r="AB3230" s="56" t="e">
        <v>#N/A</v>
      </c>
      <c r="AC3230" s="114"/>
      <c r="AD3230" s="57"/>
      <c r="AE3230" s="57"/>
      <c r="AF3230" s="57"/>
      <c r="AG3230" s="57"/>
      <c r="AH3230" s="57"/>
      <c r="AI3230" s="57"/>
      <c r="AJ3230" s="57"/>
      <c r="AK3230" s="57"/>
      <c r="AL3230" s="57"/>
      <c r="AM3230" s="49" t="e">
        <f>VLOOKUP(C3230:C6614,[3]Sheet3!$D$2:$D$21,1,0)</f>
        <v>#N/A</v>
      </c>
    </row>
    <row r="3231" spans="1:39" s="66" customFormat="1" ht="30" hidden="1" customHeight="1">
      <c r="A3231" s="81" t="s">
        <v>1172</v>
      </c>
      <c r="B3231" s="126">
        <v>40116</v>
      </c>
      <c r="C3231" s="125">
        <v>67218</v>
      </c>
      <c r="D3231" s="127" t="s">
        <v>327</v>
      </c>
      <c r="E3231" s="128" t="s">
        <v>2623</v>
      </c>
      <c r="F3231" s="79"/>
      <c r="G3231" s="129"/>
      <c r="H3231" s="81"/>
      <c r="I3231" s="81"/>
      <c r="J3231" s="81"/>
      <c r="K3231" s="60"/>
      <c r="L3231" s="78"/>
      <c r="M3231" s="78"/>
      <c r="N3231" s="77"/>
      <c r="O3231" s="77"/>
      <c r="P3231" s="77"/>
      <c r="Q3231" s="77"/>
      <c r="R3231" s="48"/>
      <c r="S3231" s="77"/>
      <c r="T3231" s="77"/>
      <c r="U3231" s="58" t="s">
        <v>4110</v>
      </c>
      <c r="V3231" s="126">
        <v>40116</v>
      </c>
      <c r="W3231" s="58" t="s">
        <v>5708</v>
      </c>
      <c r="X3231" s="58" t="s">
        <v>1015</v>
      </c>
      <c r="Y3231" s="57"/>
      <c r="Z3231" s="56" t="e">
        <v>#N/A</v>
      </c>
      <c r="AA3231" s="56" t="e">
        <v>#N/A</v>
      </c>
      <c r="AB3231" s="56" t="e">
        <v>#N/A</v>
      </c>
      <c r="AC3231" s="114"/>
      <c r="AD3231" s="57"/>
      <c r="AE3231" s="57"/>
      <c r="AF3231" s="57"/>
      <c r="AG3231" s="57"/>
      <c r="AH3231" s="57"/>
      <c r="AI3231" s="57"/>
      <c r="AJ3231" s="57"/>
      <c r="AK3231" s="57"/>
      <c r="AL3231" s="57"/>
      <c r="AM3231" s="49" t="e">
        <f>VLOOKUP(C3231:C6615,[3]Sheet3!$D$2:$D$21,1,0)</f>
        <v>#N/A</v>
      </c>
    </row>
    <row r="3232" spans="1:39" s="66" customFormat="1" ht="30" hidden="1" customHeight="1">
      <c r="A3232" s="81" t="s">
        <v>1172</v>
      </c>
      <c r="B3232" s="126">
        <v>40135</v>
      </c>
      <c r="C3232" s="125">
        <v>69211</v>
      </c>
      <c r="D3232" s="127" t="s">
        <v>328</v>
      </c>
      <c r="E3232" s="128" t="s">
        <v>2623</v>
      </c>
      <c r="F3232" s="79"/>
      <c r="G3232" s="129"/>
      <c r="H3232" s="81"/>
      <c r="I3232" s="81"/>
      <c r="J3232" s="81"/>
      <c r="K3232" s="60"/>
      <c r="L3232" s="78"/>
      <c r="M3232" s="78"/>
      <c r="N3232" s="77"/>
      <c r="O3232" s="77"/>
      <c r="P3232" s="77"/>
      <c r="Q3232" s="77"/>
      <c r="R3232" s="48"/>
      <c r="S3232" s="77"/>
      <c r="T3232" s="77"/>
      <c r="U3232" s="58" t="s">
        <v>4110</v>
      </c>
      <c r="V3232" s="126">
        <v>40135</v>
      </c>
      <c r="W3232" s="58" t="s">
        <v>536</v>
      </c>
      <c r="X3232" s="58" t="s">
        <v>1024</v>
      </c>
      <c r="Y3232" s="57"/>
      <c r="Z3232" s="56" t="e">
        <v>#N/A</v>
      </c>
      <c r="AA3232" s="56" t="e">
        <v>#N/A</v>
      </c>
      <c r="AB3232" s="56" t="e">
        <v>#N/A</v>
      </c>
      <c r="AC3232" s="114"/>
      <c r="AD3232" s="57"/>
      <c r="AE3232" s="57"/>
      <c r="AF3232" s="57"/>
      <c r="AG3232" s="57"/>
      <c r="AH3232" s="57"/>
      <c r="AI3232" s="57"/>
      <c r="AJ3232" s="57"/>
      <c r="AK3232" s="57"/>
      <c r="AL3232" s="57"/>
      <c r="AM3232" s="49" t="e">
        <f>VLOOKUP(C3232:C6616,[3]Sheet3!$D$2:$D$21,1,0)</f>
        <v>#N/A</v>
      </c>
    </row>
    <row r="3233" spans="1:39" s="66" customFormat="1" ht="30" hidden="1" customHeight="1">
      <c r="A3233" s="81" t="s">
        <v>1172</v>
      </c>
      <c r="B3233" s="126">
        <v>40020</v>
      </c>
      <c r="C3233" s="125">
        <v>68744</v>
      </c>
      <c r="D3233" s="127" t="s">
        <v>329</v>
      </c>
      <c r="E3233" s="128" t="s">
        <v>2623</v>
      </c>
      <c r="F3233" s="79"/>
      <c r="G3233" s="129"/>
      <c r="H3233" s="81"/>
      <c r="I3233" s="81"/>
      <c r="J3233" s="81"/>
      <c r="K3233" s="60"/>
      <c r="L3233" s="78"/>
      <c r="M3233" s="78"/>
      <c r="N3233" s="77"/>
      <c r="O3233" s="77"/>
      <c r="P3233" s="77"/>
      <c r="Q3233" s="77"/>
      <c r="R3233" s="48"/>
      <c r="S3233" s="77"/>
      <c r="T3233" s="77"/>
      <c r="U3233" s="58" t="s">
        <v>4110</v>
      </c>
      <c r="V3233" s="126">
        <v>40020</v>
      </c>
      <c r="W3233" s="58" t="s">
        <v>5709</v>
      </c>
      <c r="X3233" s="58" t="s">
        <v>6630</v>
      </c>
      <c r="Y3233" s="57"/>
      <c r="Z3233" s="56" t="e">
        <v>#N/A</v>
      </c>
      <c r="AA3233" s="56" t="e">
        <v>#N/A</v>
      </c>
      <c r="AB3233" s="56" t="e">
        <v>#N/A</v>
      </c>
      <c r="AC3233" s="114"/>
      <c r="AD3233" s="57"/>
      <c r="AE3233" s="57"/>
      <c r="AF3233" s="57"/>
      <c r="AG3233" s="57"/>
      <c r="AH3233" s="57"/>
      <c r="AI3233" s="57"/>
      <c r="AJ3233" s="57"/>
      <c r="AK3233" s="57"/>
      <c r="AL3233" s="57"/>
      <c r="AM3233" s="49" t="e">
        <f>VLOOKUP(C3233:C6617,[3]Sheet3!$D$2:$D$21,1,0)</f>
        <v>#N/A</v>
      </c>
    </row>
    <row r="3234" spans="1:39" s="66" customFormat="1" ht="30" hidden="1" customHeight="1">
      <c r="A3234" s="81" t="s">
        <v>1172</v>
      </c>
      <c r="B3234" s="126">
        <v>40182</v>
      </c>
      <c r="C3234" s="125">
        <v>68575</v>
      </c>
      <c r="D3234" s="127" t="s">
        <v>330</v>
      </c>
      <c r="E3234" s="128" t="s">
        <v>2623</v>
      </c>
      <c r="F3234" s="79"/>
      <c r="G3234" s="129"/>
      <c r="H3234" s="81"/>
      <c r="I3234" s="81"/>
      <c r="J3234" s="81"/>
      <c r="K3234" s="60"/>
      <c r="L3234" s="78"/>
      <c r="M3234" s="78"/>
      <c r="N3234" s="77"/>
      <c r="O3234" s="77"/>
      <c r="P3234" s="77"/>
      <c r="Q3234" s="77"/>
      <c r="R3234" s="48"/>
      <c r="S3234" s="77"/>
      <c r="T3234" s="77"/>
      <c r="U3234" s="58" t="s">
        <v>4110</v>
      </c>
      <c r="V3234" s="126">
        <v>40182</v>
      </c>
      <c r="W3234" s="58" t="s">
        <v>6591</v>
      </c>
      <c r="X3234" s="58" t="s">
        <v>1016</v>
      </c>
      <c r="Y3234" s="57"/>
      <c r="Z3234" s="56" t="e">
        <v>#N/A</v>
      </c>
      <c r="AA3234" s="56" t="e">
        <v>#N/A</v>
      </c>
      <c r="AB3234" s="56" t="e">
        <v>#N/A</v>
      </c>
      <c r="AC3234" s="114"/>
      <c r="AD3234" s="57"/>
      <c r="AE3234" s="57"/>
      <c r="AF3234" s="57"/>
      <c r="AG3234" s="57"/>
      <c r="AH3234" s="57"/>
      <c r="AI3234" s="57"/>
      <c r="AJ3234" s="57"/>
      <c r="AK3234" s="57"/>
      <c r="AL3234" s="57"/>
      <c r="AM3234" s="49" t="e">
        <f>VLOOKUP(C3234:C6618,[3]Sheet3!$D$2:$D$21,1,0)</f>
        <v>#N/A</v>
      </c>
    </row>
    <row r="3235" spans="1:39" s="66" customFormat="1" ht="30" hidden="1" customHeight="1">
      <c r="A3235" s="81" t="s">
        <v>1172</v>
      </c>
      <c r="B3235" s="126">
        <v>40181</v>
      </c>
      <c r="C3235" s="125">
        <v>69026</v>
      </c>
      <c r="D3235" s="127" t="s">
        <v>331</v>
      </c>
      <c r="E3235" s="128" t="s">
        <v>2623</v>
      </c>
      <c r="F3235" s="79"/>
      <c r="G3235" s="129"/>
      <c r="H3235" s="81"/>
      <c r="I3235" s="81"/>
      <c r="J3235" s="81"/>
      <c r="K3235" s="60"/>
      <c r="L3235" s="78"/>
      <c r="M3235" s="78"/>
      <c r="N3235" s="77"/>
      <c r="O3235" s="77"/>
      <c r="P3235" s="77"/>
      <c r="Q3235" s="77"/>
      <c r="R3235" s="48"/>
      <c r="S3235" s="77"/>
      <c r="T3235" s="77"/>
      <c r="U3235" s="58" t="s">
        <v>4110</v>
      </c>
      <c r="V3235" s="126">
        <v>40181</v>
      </c>
      <c r="W3235" s="58" t="s">
        <v>550</v>
      </c>
      <c r="X3235" s="58" t="s">
        <v>1016</v>
      </c>
      <c r="Y3235" s="57"/>
      <c r="Z3235" s="56" t="e">
        <v>#N/A</v>
      </c>
      <c r="AA3235" s="56" t="e">
        <v>#N/A</v>
      </c>
      <c r="AB3235" s="56" t="e">
        <v>#N/A</v>
      </c>
      <c r="AC3235" s="114"/>
      <c r="AD3235" s="57"/>
      <c r="AE3235" s="57"/>
      <c r="AF3235" s="57"/>
      <c r="AG3235" s="57"/>
      <c r="AH3235" s="57"/>
      <c r="AI3235" s="57"/>
      <c r="AJ3235" s="57"/>
      <c r="AK3235" s="57"/>
      <c r="AL3235" s="57"/>
      <c r="AM3235" s="49" t="e">
        <f>VLOOKUP(C3235:C6619,[3]Sheet3!$D$2:$D$21,1,0)</f>
        <v>#N/A</v>
      </c>
    </row>
    <row r="3236" spans="1:39" s="66" customFormat="1" ht="30" hidden="1" customHeight="1">
      <c r="A3236" s="81" t="s">
        <v>1172</v>
      </c>
      <c r="B3236" s="126">
        <v>40154</v>
      </c>
      <c r="C3236" s="125">
        <v>68439</v>
      </c>
      <c r="D3236" s="127" t="s">
        <v>1170</v>
      </c>
      <c r="E3236" s="128" t="s">
        <v>2623</v>
      </c>
      <c r="F3236" s="79"/>
      <c r="G3236" s="129"/>
      <c r="H3236" s="81"/>
      <c r="I3236" s="81"/>
      <c r="J3236" s="81"/>
      <c r="K3236" s="60"/>
      <c r="L3236" s="78"/>
      <c r="M3236" s="78"/>
      <c r="N3236" s="77"/>
      <c r="O3236" s="77"/>
      <c r="P3236" s="77"/>
      <c r="Q3236" s="77"/>
      <c r="R3236" s="48"/>
      <c r="S3236" s="77"/>
      <c r="T3236" s="77"/>
      <c r="U3236" s="58" t="s">
        <v>4110</v>
      </c>
      <c r="V3236" s="126">
        <v>40154</v>
      </c>
      <c r="W3236" s="58" t="s">
        <v>542</v>
      </c>
      <c r="X3236" s="58" t="s">
        <v>6630</v>
      </c>
      <c r="Y3236" s="57"/>
      <c r="Z3236" s="56" t="e">
        <v>#N/A</v>
      </c>
      <c r="AA3236" s="56" t="e">
        <v>#N/A</v>
      </c>
      <c r="AB3236" s="56" t="e">
        <v>#N/A</v>
      </c>
      <c r="AC3236" s="114"/>
      <c r="AD3236" s="57"/>
      <c r="AE3236" s="57"/>
      <c r="AF3236" s="57"/>
      <c r="AG3236" s="57"/>
      <c r="AH3236" s="57"/>
      <c r="AI3236" s="57"/>
      <c r="AJ3236" s="57"/>
      <c r="AK3236" s="57"/>
      <c r="AL3236" s="57"/>
      <c r="AM3236" s="49" t="e">
        <f>VLOOKUP(C3236:C6620,[3]Sheet3!$D$2:$D$21,1,0)</f>
        <v>#N/A</v>
      </c>
    </row>
    <row r="3237" spans="1:39" s="66" customFormat="1" ht="30" hidden="1" customHeight="1">
      <c r="A3237" s="81" t="s">
        <v>1172</v>
      </c>
      <c r="B3237" s="126">
        <v>40099</v>
      </c>
      <c r="C3237" s="125">
        <v>69053</v>
      </c>
      <c r="D3237" s="127" t="s">
        <v>4001</v>
      </c>
      <c r="E3237" s="128" t="s">
        <v>2623</v>
      </c>
      <c r="F3237" s="79"/>
      <c r="G3237" s="129"/>
      <c r="H3237" s="81"/>
      <c r="I3237" s="81"/>
      <c r="J3237" s="81"/>
      <c r="K3237" s="60"/>
      <c r="L3237" s="78"/>
      <c r="M3237" s="78"/>
      <c r="N3237" s="77"/>
      <c r="O3237" s="77"/>
      <c r="P3237" s="77"/>
      <c r="Q3237" s="77"/>
      <c r="R3237" s="48"/>
      <c r="S3237" s="77"/>
      <c r="T3237" s="77"/>
      <c r="U3237" s="58" t="s">
        <v>4110</v>
      </c>
      <c r="V3237" s="126">
        <v>40099</v>
      </c>
      <c r="W3237" s="58" t="s">
        <v>5725</v>
      </c>
      <c r="X3237" s="58" t="s">
        <v>1019</v>
      </c>
      <c r="Y3237" s="57"/>
      <c r="Z3237" s="56" t="e">
        <v>#N/A</v>
      </c>
      <c r="AA3237" s="56" t="e">
        <v>#N/A</v>
      </c>
      <c r="AB3237" s="56" t="e">
        <v>#N/A</v>
      </c>
      <c r="AC3237" s="114"/>
      <c r="AD3237" s="57"/>
      <c r="AE3237" s="57"/>
      <c r="AF3237" s="57"/>
      <c r="AG3237" s="57"/>
      <c r="AH3237" s="57"/>
      <c r="AI3237" s="57"/>
      <c r="AJ3237" s="57"/>
      <c r="AK3237" s="57"/>
      <c r="AL3237" s="57"/>
      <c r="AM3237" s="49" t="e">
        <f>VLOOKUP(C3237:C6621,[3]Sheet3!$D$2:$D$21,1,0)</f>
        <v>#N/A</v>
      </c>
    </row>
    <row r="3238" spans="1:39" s="66" customFormat="1" ht="30" hidden="1" customHeight="1">
      <c r="A3238" s="81" t="s">
        <v>1172</v>
      </c>
      <c r="B3238" s="126">
        <v>40099</v>
      </c>
      <c r="C3238" s="125">
        <v>69045</v>
      </c>
      <c r="D3238" s="127" t="s">
        <v>4736</v>
      </c>
      <c r="E3238" s="128" t="s">
        <v>2623</v>
      </c>
      <c r="F3238" s="79"/>
      <c r="G3238" s="129"/>
      <c r="H3238" s="81"/>
      <c r="I3238" s="81"/>
      <c r="J3238" s="81"/>
      <c r="K3238" s="60"/>
      <c r="L3238" s="78"/>
      <c r="M3238" s="78"/>
      <c r="N3238" s="77"/>
      <c r="O3238" s="77"/>
      <c r="P3238" s="77"/>
      <c r="Q3238" s="77"/>
      <c r="R3238" s="48"/>
      <c r="S3238" s="77"/>
      <c r="T3238" s="77"/>
      <c r="U3238" s="58" t="s">
        <v>4110</v>
      </c>
      <c r="V3238" s="126">
        <v>40099</v>
      </c>
      <c r="W3238" s="58" t="s">
        <v>5725</v>
      </c>
      <c r="X3238" s="58" t="s">
        <v>1019</v>
      </c>
      <c r="Y3238" s="57"/>
      <c r="Z3238" s="56" t="e">
        <v>#N/A</v>
      </c>
      <c r="AA3238" s="56" t="e">
        <v>#N/A</v>
      </c>
      <c r="AB3238" s="56" t="e">
        <v>#N/A</v>
      </c>
      <c r="AC3238" s="114"/>
      <c r="AD3238" s="57"/>
      <c r="AE3238" s="57"/>
      <c r="AF3238" s="57"/>
      <c r="AG3238" s="57"/>
      <c r="AH3238" s="57"/>
      <c r="AI3238" s="57"/>
      <c r="AJ3238" s="57"/>
      <c r="AK3238" s="57"/>
      <c r="AL3238" s="57"/>
      <c r="AM3238" s="49" t="e">
        <f>VLOOKUP(C3238:C6622,[3]Sheet3!$D$2:$D$21,1,0)</f>
        <v>#N/A</v>
      </c>
    </row>
    <row r="3239" spans="1:39" s="66" customFormat="1" ht="30" hidden="1" customHeight="1">
      <c r="A3239" s="81" t="s">
        <v>1172</v>
      </c>
      <c r="B3239" s="126">
        <v>40099</v>
      </c>
      <c r="C3239" s="125">
        <v>69043</v>
      </c>
      <c r="D3239" s="127" t="s">
        <v>1171</v>
      </c>
      <c r="E3239" s="128" t="s">
        <v>2623</v>
      </c>
      <c r="F3239" s="79"/>
      <c r="G3239" s="129"/>
      <c r="H3239" s="81"/>
      <c r="I3239" s="81"/>
      <c r="J3239" s="81"/>
      <c r="K3239" s="60"/>
      <c r="L3239" s="78"/>
      <c r="M3239" s="78"/>
      <c r="N3239" s="77"/>
      <c r="O3239" s="77"/>
      <c r="P3239" s="77"/>
      <c r="Q3239" s="77"/>
      <c r="R3239" s="48"/>
      <c r="S3239" s="77"/>
      <c r="T3239" s="77"/>
      <c r="U3239" s="58" t="s">
        <v>4110</v>
      </c>
      <c r="V3239" s="126">
        <v>40099</v>
      </c>
      <c r="W3239" s="58" t="s">
        <v>5725</v>
      </c>
      <c r="X3239" s="58" t="s">
        <v>1019</v>
      </c>
      <c r="Y3239" s="57"/>
      <c r="Z3239" s="56" t="e">
        <v>#N/A</v>
      </c>
      <c r="AA3239" s="56" t="e">
        <v>#N/A</v>
      </c>
      <c r="AB3239" s="56" t="e">
        <v>#N/A</v>
      </c>
      <c r="AC3239" s="114"/>
      <c r="AD3239" s="57"/>
      <c r="AE3239" s="57"/>
      <c r="AF3239" s="57"/>
      <c r="AG3239" s="57"/>
      <c r="AH3239" s="57"/>
      <c r="AI3239" s="57"/>
      <c r="AJ3239" s="57"/>
      <c r="AK3239" s="57"/>
      <c r="AL3239" s="57"/>
      <c r="AM3239" s="49" t="e">
        <f>VLOOKUP(C3239:C6623,[3]Sheet3!$D$2:$D$21,1,0)</f>
        <v>#N/A</v>
      </c>
    </row>
    <row r="3240" spans="1:39" s="66" customFormat="1" ht="30" customHeight="1">
      <c r="A3240" s="77" t="s">
        <v>5498</v>
      </c>
      <c r="B3240" s="84">
        <v>40019</v>
      </c>
      <c r="C3240" s="84">
        <v>61922</v>
      </c>
      <c r="D3240" s="99" t="s">
        <v>5339</v>
      </c>
      <c r="E3240" s="100" t="s">
        <v>5502</v>
      </c>
      <c r="F3240" s="79" t="s">
        <v>4083</v>
      </c>
      <c r="G3240" s="88" t="s">
        <v>5233</v>
      </c>
      <c r="H3240" s="31">
        <v>1500</v>
      </c>
      <c r="I3240" s="31">
        <v>1500</v>
      </c>
      <c r="J3240" s="56" t="s">
        <v>4806</v>
      </c>
      <c r="K3240" s="71" t="s">
        <v>3691</v>
      </c>
      <c r="L3240" s="78"/>
      <c r="M3240" s="78"/>
      <c r="N3240" s="77"/>
      <c r="O3240" s="77"/>
      <c r="P3240" s="77"/>
      <c r="Q3240" s="82" t="s">
        <v>4094</v>
      </c>
      <c r="R3240" s="48">
        <f>VLOOKUP(C3240:C3377,[2]Sheet3!$B$2:$J$9150,9,0)</f>
        <v>1</v>
      </c>
      <c r="S3240" s="77"/>
      <c r="T3240" s="77"/>
      <c r="U3240" s="58" t="s">
        <v>4110</v>
      </c>
      <c r="V3240" s="84">
        <v>40019</v>
      </c>
      <c r="W3240" s="58" t="s">
        <v>5705</v>
      </c>
      <c r="X3240" s="58" t="s">
        <v>6633</v>
      </c>
      <c r="Y3240" s="53" t="e">
        <v>#N/A</v>
      </c>
      <c r="Z3240" s="56" t="e">
        <v>#N/A</v>
      </c>
      <c r="AA3240" s="56" t="e">
        <v>#N/A</v>
      </c>
      <c r="AB3240" s="56" t="e">
        <v>#N/A</v>
      </c>
      <c r="AC3240" s="114"/>
      <c r="AD3240" s="53"/>
      <c r="AE3240" s="57"/>
      <c r="AF3240" s="57"/>
      <c r="AG3240" s="57"/>
      <c r="AH3240" s="57"/>
      <c r="AI3240" s="57"/>
      <c r="AJ3240" s="57"/>
      <c r="AK3240" s="57"/>
      <c r="AL3240" s="57"/>
      <c r="AM3240" s="49" t="e">
        <f>VLOOKUP(C3240:C6624,[3]Sheet3!$D$2:$D$21,1,0)</f>
        <v>#N/A</v>
      </c>
    </row>
    <row r="3241" spans="1:39" s="66" customFormat="1" ht="30" customHeight="1">
      <c r="A3241" s="57" t="s">
        <v>1118</v>
      </c>
      <c r="B3241" s="85">
        <v>40131</v>
      </c>
      <c r="C3241" s="85">
        <v>54173</v>
      </c>
      <c r="D3241" s="86" t="s">
        <v>2435</v>
      </c>
      <c r="E3241" s="87" t="s">
        <v>2623</v>
      </c>
      <c r="F3241" s="80" t="s">
        <v>4083</v>
      </c>
      <c r="G3241" s="89" t="s">
        <v>5234</v>
      </c>
      <c r="H3241" s="31">
        <v>1500</v>
      </c>
      <c r="I3241" s="31">
        <v>1500</v>
      </c>
      <c r="J3241" s="56" t="s">
        <v>4806</v>
      </c>
      <c r="K3241" s="71" t="s">
        <v>3691</v>
      </c>
      <c r="L3241" s="60"/>
      <c r="M3241" s="60"/>
      <c r="N3241" s="57"/>
      <c r="O3241" s="57"/>
      <c r="P3241" s="57"/>
      <c r="Q3241" s="82" t="s">
        <v>2197</v>
      </c>
      <c r="R3241" s="48">
        <f>VLOOKUP(C3241:C3377,[2]Sheet3!$B$2:$J$9150,9,0)</f>
        <v>1</v>
      </c>
      <c r="S3241" s="57"/>
      <c r="T3241" s="57"/>
      <c r="U3241" s="58" t="s">
        <v>4110</v>
      </c>
      <c r="V3241" s="85">
        <v>40131</v>
      </c>
      <c r="W3241" s="58" t="s">
        <v>535</v>
      </c>
      <c r="X3241" s="58" t="s">
        <v>6628</v>
      </c>
      <c r="Y3241" s="53" t="e">
        <v>#N/A</v>
      </c>
      <c r="Z3241" s="56" t="e">
        <v>#N/A</v>
      </c>
      <c r="AA3241" s="56" t="e">
        <v>#N/A</v>
      </c>
      <c r="AB3241" s="56" t="e">
        <v>#N/A</v>
      </c>
      <c r="AC3241" s="114"/>
      <c r="AD3241" s="53"/>
      <c r="AE3241" s="57"/>
      <c r="AF3241" s="57"/>
      <c r="AG3241" s="57"/>
      <c r="AH3241" s="57"/>
      <c r="AI3241" s="57"/>
      <c r="AJ3241" s="57"/>
      <c r="AK3241" s="57"/>
      <c r="AL3241" s="57"/>
      <c r="AM3241" s="49" t="e">
        <f>VLOOKUP(C3241:C6625,[3]Sheet3!$D$2:$D$21,1,0)</f>
        <v>#N/A</v>
      </c>
    </row>
    <row r="3242" spans="1:39" s="66" customFormat="1" ht="30" customHeight="1">
      <c r="A3242" s="57" t="s">
        <v>5498</v>
      </c>
      <c r="B3242" s="85">
        <v>40219</v>
      </c>
      <c r="C3242" s="85">
        <v>55743</v>
      </c>
      <c r="D3242" s="86" t="s">
        <v>7199</v>
      </c>
      <c r="E3242" s="87" t="s">
        <v>3100</v>
      </c>
      <c r="F3242" s="80" t="s">
        <v>4085</v>
      </c>
      <c r="G3242" s="71" t="s">
        <v>2074</v>
      </c>
      <c r="H3242" s="56">
        <v>1500</v>
      </c>
      <c r="I3242" s="56">
        <v>1700</v>
      </c>
      <c r="J3242" s="81" t="s">
        <v>2521</v>
      </c>
      <c r="K3242" s="71" t="s">
        <v>3691</v>
      </c>
      <c r="L3242" s="60"/>
      <c r="M3242" s="60"/>
      <c r="N3242" s="57"/>
      <c r="O3242" s="57"/>
      <c r="P3242" s="57"/>
      <c r="Q3242" s="82" t="s">
        <v>4077</v>
      </c>
      <c r="R3242" s="48" t="e">
        <f>VLOOKUP(C3242:C3377,[2]Sheet3!$B$2:$J$9150,9,0)</f>
        <v>#N/A</v>
      </c>
      <c r="S3242" s="57"/>
      <c r="T3242" s="57"/>
      <c r="U3242" s="58" t="s">
        <v>4110</v>
      </c>
      <c r="V3242" s="85">
        <v>40219</v>
      </c>
      <c r="W3242" s="58" t="s">
        <v>5726</v>
      </c>
      <c r="X3242" s="58" t="s">
        <v>1020</v>
      </c>
      <c r="Y3242" s="53" t="e">
        <v>#N/A</v>
      </c>
      <c r="Z3242" s="56" t="e">
        <v>#N/A</v>
      </c>
      <c r="AA3242" s="56" t="e">
        <v>#N/A</v>
      </c>
      <c r="AB3242" s="56" t="e">
        <v>#N/A</v>
      </c>
      <c r="AC3242" s="114"/>
      <c r="AD3242" s="53"/>
      <c r="AE3242" s="57"/>
      <c r="AF3242" s="57"/>
      <c r="AG3242" s="57"/>
      <c r="AH3242" s="57"/>
      <c r="AI3242" s="57"/>
      <c r="AJ3242" s="57"/>
      <c r="AK3242" s="57"/>
      <c r="AL3242" s="57"/>
      <c r="AM3242" s="49" t="e">
        <f>VLOOKUP(C3242:C6626,[3]Sheet3!$D$2:$D$21,1,0)</f>
        <v>#N/A</v>
      </c>
    </row>
    <row r="3243" spans="1:39" s="66" customFormat="1" ht="30" customHeight="1">
      <c r="A3243" s="57" t="s">
        <v>1118</v>
      </c>
      <c r="B3243" s="85">
        <v>40272</v>
      </c>
      <c r="C3243" s="85">
        <v>63060</v>
      </c>
      <c r="D3243" s="86" t="s">
        <v>5340</v>
      </c>
      <c r="E3243" s="87" t="s">
        <v>2623</v>
      </c>
      <c r="F3243" s="51" t="s">
        <v>6425</v>
      </c>
      <c r="G3243" s="71" t="s">
        <v>6204</v>
      </c>
      <c r="H3243" s="56">
        <v>1500</v>
      </c>
      <c r="I3243" s="56">
        <v>1500</v>
      </c>
      <c r="J3243" s="56" t="s">
        <v>4764</v>
      </c>
      <c r="K3243" s="71" t="s">
        <v>7019</v>
      </c>
      <c r="L3243" s="60"/>
      <c r="M3243" s="60"/>
      <c r="N3243" s="57"/>
      <c r="O3243" s="57"/>
      <c r="P3243" s="57"/>
      <c r="Q3243" s="82" t="s">
        <v>6425</v>
      </c>
      <c r="R3243" s="48" t="e">
        <f>VLOOKUP(C3243:C3377,[2]Sheet3!$B$2:$J$9150,9,0)</f>
        <v>#N/A</v>
      </c>
      <c r="S3243" s="57"/>
      <c r="T3243" s="57"/>
      <c r="U3243" s="58" t="s">
        <v>4110</v>
      </c>
      <c r="V3243" s="85">
        <v>40272</v>
      </c>
      <c r="W3243" s="58" t="s">
        <v>6621</v>
      </c>
      <c r="X3243" s="58" t="s">
        <v>1022</v>
      </c>
      <c r="Y3243" s="53" t="e">
        <v>#N/A</v>
      </c>
      <c r="Z3243" s="56" t="e">
        <v>#N/A</v>
      </c>
      <c r="AA3243" s="56" t="e">
        <v>#N/A</v>
      </c>
      <c r="AB3243" s="56" t="e">
        <v>#N/A</v>
      </c>
      <c r="AC3243" s="114"/>
      <c r="AD3243" s="53"/>
      <c r="AE3243" s="57"/>
      <c r="AF3243" s="57"/>
      <c r="AG3243" s="57"/>
      <c r="AH3243" s="57"/>
      <c r="AI3243" s="57"/>
      <c r="AJ3243" s="57"/>
      <c r="AK3243" s="57"/>
      <c r="AL3243" s="57"/>
      <c r="AM3243" s="49" t="e">
        <f>VLOOKUP(C3243:C6627,[3]Sheet3!$D$2:$D$21,1,0)</f>
        <v>#N/A</v>
      </c>
    </row>
    <row r="3244" spans="1:39" s="66" customFormat="1" ht="30" customHeight="1">
      <c r="A3244" s="57" t="s">
        <v>1118</v>
      </c>
      <c r="B3244" s="85">
        <v>40237</v>
      </c>
      <c r="C3244" s="85">
        <v>65997</v>
      </c>
      <c r="D3244" s="86" t="s">
        <v>5341</v>
      </c>
      <c r="E3244" s="87" t="s">
        <v>2623</v>
      </c>
      <c r="F3244" s="80" t="s">
        <v>7160</v>
      </c>
      <c r="G3244" s="71" t="s">
        <v>5234</v>
      </c>
      <c r="H3244" s="56">
        <v>2000</v>
      </c>
      <c r="I3244" s="56">
        <v>1000</v>
      </c>
      <c r="J3244" s="81" t="s">
        <v>1991</v>
      </c>
      <c r="K3244" s="71" t="s">
        <v>3691</v>
      </c>
      <c r="L3244" s="60"/>
      <c r="M3244" s="60"/>
      <c r="N3244" s="57"/>
      <c r="O3244" s="57"/>
      <c r="P3244" s="57"/>
      <c r="Q3244" s="82" t="s">
        <v>4027</v>
      </c>
      <c r="R3244" s="48" t="e">
        <f>VLOOKUP(C3244:C3377,[2]Sheet3!$B$2:$J$9150,9,0)</f>
        <v>#N/A</v>
      </c>
      <c r="S3244" s="57"/>
      <c r="T3244" s="57"/>
      <c r="U3244" s="58" t="s">
        <v>4110</v>
      </c>
      <c r="V3244" s="85">
        <v>40237</v>
      </c>
      <c r="W3244" s="58" t="s">
        <v>6614</v>
      </c>
      <c r="X3244" s="58" t="s">
        <v>1025</v>
      </c>
      <c r="Y3244" s="53" t="e">
        <v>#N/A</v>
      </c>
      <c r="Z3244" s="56" t="s">
        <v>6824</v>
      </c>
      <c r="AA3244" s="56" t="s">
        <v>5976</v>
      </c>
      <c r="AB3244" s="56" t="s">
        <v>6893</v>
      </c>
      <c r="AC3244" s="114"/>
      <c r="AD3244" s="53"/>
      <c r="AE3244" s="57"/>
      <c r="AF3244" s="57"/>
      <c r="AG3244" s="57"/>
      <c r="AH3244" s="57"/>
      <c r="AI3244" s="57"/>
      <c r="AJ3244" s="57"/>
      <c r="AK3244" s="57"/>
      <c r="AL3244" s="57"/>
      <c r="AM3244" s="49" t="e">
        <f>VLOOKUP(C3244:C6628,[3]Sheet3!$D$2:$D$21,1,0)</f>
        <v>#N/A</v>
      </c>
    </row>
    <row r="3245" spans="1:39" s="66" customFormat="1" ht="30" customHeight="1">
      <c r="A3245" s="57" t="s">
        <v>1118</v>
      </c>
      <c r="B3245" s="85">
        <v>40237</v>
      </c>
      <c r="C3245" s="85">
        <v>65999</v>
      </c>
      <c r="D3245" s="86" t="s">
        <v>5342</v>
      </c>
      <c r="E3245" s="87" t="s">
        <v>2623</v>
      </c>
      <c r="F3245" s="80" t="s">
        <v>7160</v>
      </c>
      <c r="G3245" s="71" t="s">
        <v>5234</v>
      </c>
      <c r="H3245" s="56">
        <v>2000</v>
      </c>
      <c r="I3245" s="56">
        <v>1000</v>
      </c>
      <c r="J3245" s="81" t="s">
        <v>1991</v>
      </c>
      <c r="K3245" s="71" t="s">
        <v>3691</v>
      </c>
      <c r="L3245" s="60"/>
      <c r="M3245" s="60"/>
      <c r="N3245" s="57"/>
      <c r="O3245" s="57"/>
      <c r="P3245" s="57"/>
      <c r="Q3245" s="82" t="s">
        <v>4027</v>
      </c>
      <c r="R3245" s="48" t="e">
        <f>VLOOKUP(C3245:C3377,[2]Sheet3!$B$2:$J$9150,9,0)</f>
        <v>#N/A</v>
      </c>
      <c r="S3245" s="57"/>
      <c r="T3245" s="57"/>
      <c r="U3245" s="58" t="s">
        <v>4110</v>
      </c>
      <c r="V3245" s="85">
        <v>40237</v>
      </c>
      <c r="W3245" s="58" t="s">
        <v>6614</v>
      </c>
      <c r="X3245" s="58" t="s">
        <v>1025</v>
      </c>
      <c r="Y3245" s="53" t="e">
        <v>#N/A</v>
      </c>
      <c r="Z3245" s="56" t="s">
        <v>6007</v>
      </c>
      <c r="AA3245" s="56" t="s">
        <v>5976</v>
      </c>
      <c r="AB3245" s="56" t="s">
        <v>6838</v>
      </c>
      <c r="AC3245" s="114"/>
      <c r="AD3245" s="53"/>
      <c r="AE3245" s="57"/>
      <c r="AF3245" s="57"/>
      <c r="AG3245" s="57"/>
      <c r="AH3245" s="57"/>
      <c r="AI3245" s="57"/>
      <c r="AJ3245" s="57"/>
      <c r="AK3245" s="57"/>
      <c r="AL3245" s="57"/>
      <c r="AM3245" s="49" t="e">
        <f>VLOOKUP(C3245:C6629,[3]Sheet3!$D$2:$D$21,1,0)</f>
        <v>#N/A</v>
      </c>
    </row>
    <row r="3246" spans="1:39" s="66" customFormat="1" ht="30" customHeight="1">
      <c r="A3246" s="57" t="s">
        <v>1118</v>
      </c>
      <c r="B3246" s="85">
        <v>40237</v>
      </c>
      <c r="C3246" s="85">
        <v>66005</v>
      </c>
      <c r="D3246" s="86" t="s">
        <v>5343</v>
      </c>
      <c r="E3246" s="87" t="s">
        <v>2623</v>
      </c>
      <c r="F3246" s="80" t="s">
        <v>7160</v>
      </c>
      <c r="G3246" s="71" t="s">
        <v>5234</v>
      </c>
      <c r="H3246" s="56">
        <v>2000</v>
      </c>
      <c r="I3246" s="56">
        <v>1000</v>
      </c>
      <c r="J3246" s="81" t="s">
        <v>1991</v>
      </c>
      <c r="K3246" s="71" t="s">
        <v>3691</v>
      </c>
      <c r="L3246" s="60"/>
      <c r="M3246" s="60"/>
      <c r="N3246" s="57"/>
      <c r="O3246" s="57"/>
      <c r="P3246" s="57"/>
      <c r="Q3246" s="82" t="s">
        <v>4027</v>
      </c>
      <c r="R3246" s="48" t="e">
        <f>VLOOKUP(C3246:C3377,[2]Sheet3!$B$2:$J$9150,9,0)</f>
        <v>#N/A</v>
      </c>
      <c r="S3246" s="57"/>
      <c r="T3246" s="57"/>
      <c r="U3246" s="58" t="s">
        <v>4110</v>
      </c>
      <c r="V3246" s="85">
        <v>40237</v>
      </c>
      <c r="W3246" s="58" t="s">
        <v>6614</v>
      </c>
      <c r="X3246" s="58" t="s">
        <v>1025</v>
      </c>
      <c r="Y3246" s="53" t="e">
        <v>#N/A</v>
      </c>
      <c r="Z3246" s="56" t="e">
        <v>#N/A</v>
      </c>
      <c r="AA3246" s="56" t="e">
        <v>#N/A</v>
      </c>
      <c r="AB3246" s="56" t="e">
        <v>#N/A</v>
      </c>
      <c r="AC3246" s="114"/>
      <c r="AD3246" s="53"/>
      <c r="AE3246" s="57"/>
      <c r="AF3246" s="57"/>
      <c r="AG3246" s="57"/>
      <c r="AH3246" s="57"/>
      <c r="AI3246" s="57"/>
      <c r="AJ3246" s="57"/>
      <c r="AK3246" s="57"/>
      <c r="AL3246" s="57"/>
      <c r="AM3246" s="49" t="e">
        <f>VLOOKUP(C3246:C6630,[3]Sheet3!$D$2:$D$21,1,0)</f>
        <v>#N/A</v>
      </c>
    </row>
    <row r="3247" spans="1:39" s="66" customFormat="1" ht="30" customHeight="1">
      <c r="A3247" s="57" t="s">
        <v>1118</v>
      </c>
      <c r="B3247" s="85">
        <v>40237</v>
      </c>
      <c r="C3247" s="85">
        <v>68144</v>
      </c>
      <c r="D3247" s="86" t="s">
        <v>5344</v>
      </c>
      <c r="E3247" s="87" t="s">
        <v>2623</v>
      </c>
      <c r="F3247" s="80" t="s">
        <v>7160</v>
      </c>
      <c r="G3247" s="71" t="s">
        <v>5234</v>
      </c>
      <c r="H3247" s="56">
        <v>2000</v>
      </c>
      <c r="I3247" s="56">
        <v>1000</v>
      </c>
      <c r="J3247" s="81" t="s">
        <v>1991</v>
      </c>
      <c r="K3247" s="71" t="s">
        <v>3691</v>
      </c>
      <c r="L3247" s="60"/>
      <c r="M3247" s="60"/>
      <c r="N3247" s="57"/>
      <c r="O3247" s="57"/>
      <c r="P3247" s="57"/>
      <c r="Q3247" s="82" t="s">
        <v>4027</v>
      </c>
      <c r="R3247" s="48" t="e">
        <f>VLOOKUP(C3247:C3377,[2]Sheet3!$B$2:$J$9150,9,0)</f>
        <v>#N/A</v>
      </c>
      <c r="S3247" s="57"/>
      <c r="T3247" s="57"/>
      <c r="U3247" s="58" t="s">
        <v>4110</v>
      </c>
      <c r="V3247" s="85">
        <v>40237</v>
      </c>
      <c r="W3247" s="58" t="s">
        <v>6614</v>
      </c>
      <c r="X3247" s="58" t="s">
        <v>1025</v>
      </c>
      <c r="Y3247" s="53" t="e">
        <v>#N/A</v>
      </c>
      <c r="Z3247" s="56" t="s">
        <v>6824</v>
      </c>
      <c r="AA3247" s="56" t="s">
        <v>5976</v>
      </c>
      <c r="AB3247" s="56" t="s">
        <v>6893</v>
      </c>
      <c r="AC3247" s="114"/>
      <c r="AD3247" s="53"/>
      <c r="AE3247" s="57"/>
      <c r="AF3247" s="57"/>
      <c r="AG3247" s="57"/>
      <c r="AH3247" s="57"/>
      <c r="AI3247" s="57"/>
      <c r="AJ3247" s="57"/>
      <c r="AK3247" s="57"/>
      <c r="AL3247" s="57"/>
      <c r="AM3247" s="49" t="e">
        <f>VLOOKUP(C3247:C6631,[3]Sheet3!$D$2:$D$21,1,0)</f>
        <v>#N/A</v>
      </c>
    </row>
    <row r="3248" spans="1:39" s="66" customFormat="1" ht="30" customHeight="1">
      <c r="A3248" s="57" t="s">
        <v>1118</v>
      </c>
      <c r="B3248" s="85">
        <v>40237</v>
      </c>
      <c r="C3248" s="85">
        <v>68126</v>
      </c>
      <c r="D3248" s="86" t="s">
        <v>5345</v>
      </c>
      <c r="E3248" s="87" t="s">
        <v>2623</v>
      </c>
      <c r="F3248" s="80" t="s">
        <v>7160</v>
      </c>
      <c r="G3248" s="71" t="s">
        <v>5234</v>
      </c>
      <c r="H3248" s="56">
        <v>2000</v>
      </c>
      <c r="I3248" s="56">
        <v>1000</v>
      </c>
      <c r="J3248" s="81" t="s">
        <v>1991</v>
      </c>
      <c r="K3248" s="71" t="s">
        <v>3691</v>
      </c>
      <c r="L3248" s="60"/>
      <c r="M3248" s="60"/>
      <c r="N3248" s="57"/>
      <c r="O3248" s="57"/>
      <c r="P3248" s="57"/>
      <c r="Q3248" s="82" t="s">
        <v>4027</v>
      </c>
      <c r="R3248" s="48" t="e">
        <f>VLOOKUP(C3248:C3377,[2]Sheet3!$B$2:$J$9150,9,0)</f>
        <v>#N/A</v>
      </c>
      <c r="S3248" s="57"/>
      <c r="T3248" s="57"/>
      <c r="U3248" s="58" t="s">
        <v>4110</v>
      </c>
      <c r="V3248" s="85">
        <v>40237</v>
      </c>
      <c r="W3248" s="58" t="s">
        <v>6614</v>
      </c>
      <c r="X3248" s="58" t="s">
        <v>1025</v>
      </c>
      <c r="Y3248" s="53" t="e">
        <v>#N/A</v>
      </c>
      <c r="Z3248" s="56" t="s">
        <v>6824</v>
      </c>
      <c r="AA3248" s="56" t="s">
        <v>5976</v>
      </c>
      <c r="AB3248" s="56" t="s">
        <v>6893</v>
      </c>
      <c r="AC3248" s="114"/>
      <c r="AD3248" s="53"/>
      <c r="AE3248" s="57"/>
      <c r="AF3248" s="57"/>
      <c r="AG3248" s="57"/>
      <c r="AH3248" s="57"/>
      <c r="AI3248" s="57"/>
      <c r="AJ3248" s="57"/>
      <c r="AK3248" s="57"/>
      <c r="AL3248" s="57"/>
      <c r="AM3248" s="49" t="e">
        <f>VLOOKUP(C3248:C6632,[3]Sheet3!$D$2:$D$21,1,0)</f>
        <v>#N/A</v>
      </c>
    </row>
    <row r="3249" spans="1:39" s="66" customFormat="1" ht="30" customHeight="1">
      <c r="A3249" s="57" t="s">
        <v>1118</v>
      </c>
      <c r="B3249" s="85">
        <v>40237</v>
      </c>
      <c r="C3249" s="85">
        <v>58970</v>
      </c>
      <c r="D3249" s="86" t="s">
        <v>5346</v>
      </c>
      <c r="E3249" s="87" t="s">
        <v>2623</v>
      </c>
      <c r="F3249" s="80" t="s">
        <v>7160</v>
      </c>
      <c r="G3249" s="71" t="s">
        <v>5234</v>
      </c>
      <c r="H3249" s="56">
        <v>2000</v>
      </c>
      <c r="I3249" s="56">
        <v>1000</v>
      </c>
      <c r="J3249" s="81" t="s">
        <v>1991</v>
      </c>
      <c r="K3249" s="71" t="s">
        <v>3691</v>
      </c>
      <c r="L3249" s="60"/>
      <c r="M3249" s="60"/>
      <c r="N3249" s="57"/>
      <c r="O3249" s="57"/>
      <c r="P3249" s="57"/>
      <c r="Q3249" s="82" t="s">
        <v>4027</v>
      </c>
      <c r="R3249" s="48" t="e">
        <f>VLOOKUP(C3249:C3377,[2]Sheet3!$B$2:$J$9150,9,0)</f>
        <v>#N/A</v>
      </c>
      <c r="S3249" s="57"/>
      <c r="T3249" s="57"/>
      <c r="U3249" s="58" t="s">
        <v>4110</v>
      </c>
      <c r="V3249" s="85">
        <v>40237</v>
      </c>
      <c r="W3249" s="58" t="s">
        <v>6614</v>
      </c>
      <c r="X3249" s="58" t="s">
        <v>1025</v>
      </c>
      <c r="Y3249" s="53" t="e">
        <v>#N/A</v>
      </c>
      <c r="Z3249" s="56" t="s">
        <v>6825</v>
      </c>
      <c r="AA3249" s="56" t="s">
        <v>5976</v>
      </c>
      <c r="AB3249" s="56" t="s">
        <v>6838</v>
      </c>
      <c r="AC3249" s="114"/>
      <c r="AD3249" s="53"/>
      <c r="AE3249" s="57"/>
      <c r="AF3249" s="57"/>
      <c r="AG3249" s="57"/>
      <c r="AH3249" s="57"/>
      <c r="AI3249" s="57"/>
      <c r="AJ3249" s="57"/>
      <c r="AK3249" s="57"/>
      <c r="AL3249" s="57"/>
      <c r="AM3249" s="49" t="e">
        <f>VLOOKUP(C3249:C6633,[3]Sheet3!$D$2:$D$21,1,0)</f>
        <v>#N/A</v>
      </c>
    </row>
    <row r="3250" spans="1:39" s="66" customFormat="1" ht="30" customHeight="1">
      <c r="A3250" s="57" t="s">
        <v>1118</v>
      </c>
      <c r="B3250" s="85">
        <v>40011</v>
      </c>
      <c r="C3250" s="85">
        <v>59797</v>
      </c>
      <c r="D3250" s="86" t="s">
        <v>5347</v>
      </c>
      <c r="E3250" s="87" t="s">
        <v>3100</v>
      </c>
      <c r="F3250" s="81" t="s">
        <v>7910</v>
      </c>
      <c r="G3250" s="71" t="s">
        <v>6203</v>
      </c>
      <c r="H3250" s="81"/>
      <c r="I3250" s="81"/>
      <c r="J3250" s="81"/>
      <c r="K3250" s="60"/>
      <c r="L3250" s="60"/>
      <c r="M3250" s="60"/>
      <c r="N3250" s="57"/>
      <c r="O3250" s="57"/>
      <c r="P3250" s="57"/>
      <c r="Q3250" s="82" t="s">
        <v>4081</v>
      </c>
      <c r="R3250" s="48">
        <f>VLOOKUP(C3250:C3377,[2]Sheet3!$B$2:$J$9150,9,0)</f>
        <v>1</v>
      </c>
      <c r="S3250" s="57"/>
      <c r="T3250" s="57"/>
      <c r="U3250" s="58" t="s">
        <v>4110</v>
      </c>
      <c r="V3250" s="85">
        <v>40011</v>
      </c>
      <c r="W3250" s="58" t="s">
        <v>5706</v>
      </c>
      <c r="X3250" s="58" t="s">
        <v>6634</v>
      </c>
      <c r="Y3250" s="53" t="e">
        <v>#N/A</v>
      </c>
      <c r="Z3250" s="56" t="e">
        <v>#N/A</v>
      </c>
      <c r="AA3250" s="56" t="e">
        <v>#N/A</v>
      </c>
      <c r="AB3250" s="56" t="e">
        <v>#N/A</v>
      </c>
      <c r="AC3250" s="114"/>
      <c r="AD3250" s="53"/>
      <c r="AE3250" s="57"/>
      <c r="AF3250" s="57"/>
      <c r="AG3250" s="57"/>
      <c r="AH3250" s="57"/>
      <c r="AI3250" s="57"/>
      <c r="AJ3250" s="57"/>
      <c r="AK3250" s="57"/>
      <c r="AL3250" s="57"/>
      <c r="AM3250" s="49" t="e">
        <f>VLOOKUP(C3250:C6634,[3]Sheet3!$D$2:$D$21,1,0)</f>
        <v>#N/A</v>
      </c>
    </row>
    <row r="3251" spans="1:39" s="66" customFormat="1" ht="30" customHeight="1">
      <c r="A3251" s="57" t="s">
        <v>1118</v>
      </c>
      <c r="B3251" s="85">
        <v>40082</v>
      </c>
      <c r="C3251" s="85">
        <v>56719</v>
      </c>
      <c r="D3251" s="86" t="s">
        <v>2102</v>
      </c>
      <c r="E3251" s="87" t="s">
        <v>3100</v>
      </c>
      <c r="F3251" s="56" t="s">
        <v>553</v>
      </c>
      <c r="G3251" s="71" t="s">
        <v>6204</v>
      </c>
      <c r="H3251" s="56">
        <v>1500</v>
      </c>
      <c r="I3251" s="56">
        <v>2000</v>
      </c>
      <c r="J3251" s="56" t="s">
        <v>6999</v>
      </c>
      <c r="K3251" s="55" t="s">
        <v>1061</v>
      </c>
      <c r="L3251" s="60"/>
      <c r="M3251" s="60"/>
      <c r="N3251" s="57"/>
      <c r="O3251" s="57"/>
      <c r="P3251" s="57"/>
      <c r="Q3251" s="82" t="s">
        <v>2923</v>
      </c>
      <c r="R3251" s="48">
        <f>VLOOKUP(C3251:C3377,[2]Sheet3!$B$2:$J$9150,9,0)</f>
        <v>1</v>
      </c>
      <c r="S3251" s="57"/>
      <c r="T3251" s="57"/>
      <c r="U3251" s="58" t="s">
        <v>4110</v>
      </c>
      <c r="V3251" s="85">
        <v>40082</v>
      </c>
      <c r="W3251" s="58" t="s">
        <v>5727</v>
      </c>
      <c r="X3251" s="58" t="s">
        <v>1021</v>
      </c>
      <c r="Y3251" s="53" t="e">
        <v>#N/A</v>
      </c>
      <c r="Z3251" s="56" t="e">
        <v>#N/A</v>
      </c>
      <c r="AA3251" s="56" t="e">
        <v>#N/A</v>
      </c>
      <c r="AB3251" s="56" t="e">
        <v>#N/A</v>
      </c>
      <c r="AC3251" s="114"/>
      <c r="AD3251" s="53"/>
      <c r="AE3251" s="57"/>
      <c r="AF3251" s="57"/>
      <c r="AG3251" s="57"/>
      <c r="AH3251" s="57"/>
      <c r="AI3251" s="57"/>
      <c r="AJ3251" s="57"/>
      <c r="AK3251" s="57"/>
      <c r="AL3251" s="57"/>
      <c r="AM3251" s="49" t="e">
        <f>VLOOKUP(C3251:C6635,[3]Sheet3!$D$2:$D$21,1,0)</f>
        <v>#N/A</v>
      </c>
    </row>
    <row r="3252" spans="1:39" s="66" customFormat="1" ht="30" customHeight="1">
      <c r="A3252" s="57" t="s">
        <v>5498</v>
      </c>
      <c r="B3252" s="85">
        <v>40175</v>
      </c>
      <c r="C3252" s="85">
        <v>56318</v>
      </c>
      <c r="D3252" s="86" t="s">
        <v>5348</v>
      </c>
      <c r="E3252" s="87" t="s">
        <v>2623</v>
      </c>
      <c r="F3252" s="80" t="s">
        <v>4095</v>
      </c>
      <c r="G3252" s="71" t="s">
        <v>2074</v>
      </c>
      <c r="H3252" s="81"/>
      <c r="I3252" s="81"/>
      <c r="J3252" s="81" t="s">
        <v>6202</v>
      </c>
      <c r="K3252" s="71" t="s">
        <v>3691</v>
      </c>
      <c r="L3252" s="60"/>
      <c r="M3252" s="60"/>
      <c r="N3252" s="57"/>
      <c r="O3252" s="57"/>
      <c r="P3252" s="57"/>
      <c r="Q3252" s="82" t="s">
        <v>4095</v>
      </c>
      <c r="R3252" s="48" t="e">
        <f>VLOOKUP(C3252:C3377,[2]Sheet3!$B$2:$J$9150,9,0)</f>
        <v>#N/A</v>
      </c>
      <c r="S3252" s="57"/>
      <c r="T3252" s="57"/>
      <c r="U3252" s="58" t="s">
        <v>4110</v>
      </c>
      <c r="V3252" s="85">
        <v>40175</v>
      </c>
      <c r="W3252" s="58" t="s">
        <v>549</v>
      </c>
      <c r="X3252" s="58" t="s">
        <v>1022</v>
      </c>
      <c r="Y3252" s="53" t="e">
        <v>#N/A</v>
      </c>
      <c r="Z3252" s="56" t="e">
        <v>#N/A</v>
      </c>
      <c r="AA3252" s="56" t="e">
        <v>#N/A</v>
      </c>
      <c r="AB3252" s="56" t="e">
        <v>#N/A</v>
      </c>
      <c r="AC3252" s="114"/>
      <c r="AD3252" s="53"/>
      <c r="AE3252" s="57"/>
      <c r="AF3252" s="57"/>
      <c r="AG3252" s="57"/>
      <c r="AH3252" s="57"/>
      <c r="AI3252" s="57"/>
      <c r="AJ3252" s="57"/>
      <c r="AK3252" s="57"/>
      <c r="AL3252" s="57"/>
      <c r="AM3252" s="49" t="e">
        <f>VLOOKUP(C3252:C6636,[3]Sheet3!$D$2:$D$21,1,0)</f>
        <v>#N/A</v>
      </c>
    </row>
    <row r="3253" spans="1:39" s="66" customFormat="1" ht="30" customHeight="1">
      <c r="A3253" s="57" t="s">
        <v>5498</v>
      </c>
      <c r="B3253" s="85">
        <v>40175</v>
      </c>
      <c r="C3253" s="85">
        <v>65577</v>
      </c>
      <c r="D3253" s="86" t="s">
        <v>5349</v>
      </c>
      <c r="E3253" s="87" t="s">
        <v>2623</v>
      </c>
      <c r="F3253" s="80" t="s">
        <v>4095</v>
      </c>
      <c r="G3253" s="71" t="s">
        <v>2074</v>
      </c>
      <c r="H3253" s="81"/>
      <c r="I3253" s="81"/>
      <c r="J3253" s="81" t="s">
        <v>6202</v>
      </c>
      <c r="K3253" s="71" t="s">
        <v>3691</v>
      </c>
      <c r="L3253" s="60"/>
      <c r="M3253" s="60"/>
      <c r="N3253" s="57"/>
      <c r="O3253" s="57"/>
      <c r="P3253" s="57"/>
      <c r="Q3253" s="82" t="s">
        <v>4095</v>
      </c>
      <c r="R3253" s="48" t="e">
        <f>VLOOKUP(C3253:C3377,[2]Sheet3!$B$2:$J$9150,9,0)</f>
        <v>#N/A</v>
      </c>
      <c r="S3253" s="57"/>
      <c r="T3253" s="57"/>
      <c r="U3253" s="58" t="s">
        <v>4110</v>
      </c>
      <c r="V3253" s="85">
        <v>40175</v>
      </c>
      <c r="W3253" s="58" t="s">
        <v>549</v>
      </c>
      <c r="X3253" s="58" t="s">
        <v>1022</v>
      </c>
      <c r="Y3253" s="53" t="e">
        <v>#N/A</v>
      </c>
      <c r="Z3253" s="56" t="e">
        <v>#N/A</v>
      </c>
      <c r="AA3253" s="56" t="e">
        <v>#N/A</v>
      </c>
      <c r="AB3253" s="56" t="e">
        <v>#N/A</v>
      </c>
      <c r="AC3253" s="114"/>
      <c r="AD3253" s="53"/>
      <c r="AE3253" s="57"/>
      <c r="AF3253" s="57"/>
      <c r="AG3253" s="57"/>
      <c r="AH3253" s="57"/>
      <c r="AI3253" s="57"/>
      <c r="AJ3253" s="57"/>
      <c r="AK3253" s="57"/>
      <c r="AL3253" s="57"/>
      <c r="AM3253" s="49" t="e">
        <f>VLOOKUP(C3253:C6637,[3]Sheet3!$D$2:$D$21,1,0)</f>
        <v>#N/A</v>
      </c>
    </row>
    <row r="3254" spans="1:39" s="66" customFormat="1" ht="30" customHeight="1">
      <c r="A3254" s="57" t="s">
        <v>5498</v>
      </c>
      <c r="B3254" s="85">
        <v>40175</v>
      </c>
      <c r="C3254" s="85">
        <v>57526</v>
      </c>
      <c r="D3254" s="86" t="s">
        <v>5350</v>
      </c>
      <c r="E3254" s="87" t="s">
        <v>2623</v>
      </c>
      <c r="F3254" s="80" t="s">
        <v>4095</v>
      </c>
      <c r="G3254" s="71" t="s">
        <v>2074</v>
      </c>
      <c r="H3254" s="81"/>
      <c r="I3254" s="81"/>
      <c r="J3254" s="81" t="s">
        <v>6202</v>
      </c>
      <c r="K3254" s="71" t="s">
        <v>3691</v>
      </c>
      <c r="L3254" s="60"/>
      <c r="M3254" s="60"/>
      <c r="N3254" s="57"/>
      <c r="O3254" s="57"/>
      <c r="P3254" s="57"/>
      <c r="Q3254" s="82" t="s">
        <v>4095</v>
      </c>
      <c r="R3254" s="48" t="e">
        <f>VLOOKUP(C3254:C3377,[2]Sheet3!$B$2:$J$9150,9,0)</f>
        <v>#N/A</v>
      </c>
      <c r="S3254" s="57"/>
      <c r="T3254" s="57"/>
      <c r="U3254" s="58" t="s">
        <v>4110</v>
      </c>
      <c r="V3254" s="85">
        <v>40175</v>
      </c>
      <c r="W3254" s="58" t="s">
        <v>549</v>
      </c>
      <c r="X3254" s="58" t="s">
        <v>1022</v>
      </c>
      <c r="Y3254" s="53" t="e">
        <v>#N/A</v>
      </c>
      <c r="Z3254" s="56" t="e">
        <v>#N/A</v>
      </c>
      <c r="AA3254" s="56" t="e">
        <v>#N/A</v>
      </c>
      <c r="AB3254" s="56" t="e">
        <v>#N/A</v>
      </c>
      <c r="AC3254" s="114"/>
      <c r="AD3254" s="53"/>
      <c r="AE3254" s="57"/>
      <c r="AF3254" s="57"/>
      <c r="AG3254" s="57"/>
      <c r="AH3254" s="57"/>
      <c r="AI3254" s="57"/>
      <c r="AJ3254" s="57"/>
      <c r="AK3254" s="57"/>
      <c r="AL3254" s="57"/>
      <c r="AM3254" s="49" t="e">
        <f>VLOOKUP(C3254:C6638,[3]Sheet3!$D$2:$D$21,1,0)</f>
        <v>#N/A</v>
      </c>
    </row>
    <row r="3255" spans="1:39" s="66" customFormat="1" ht="30" customHeight="1">
      <c r="A3255" s="57" t="s">
        <v>5498</v>
      </c>
      <c r="B3255" s="85">
        <v>40071</v>
      </c>
      <c r="C3255" s="85">
        <v>55038</v>
      </c>
      <c r="D3255" s="86" t="s">
        <v>5351</v>
      </c>
      <c r="E3255" s="87" t="s">
        <v>2623</v>
      </c>
      <c r="F3255" s="81" t="s">
        <v>4083</v>
      </c>
      <c r="G3255" s="90" t="s">
        <v>5235</v>
      </c>
      <c r="H3255" s="31">
        <v>1500</v>
      </c>
      <c r="I3255" s="31">
        <v>1500</v>
      </c>
      <c r="J3255" s="56" t="s">
        <v>4806</v>
      </c>
      <c r="K3255" s="71" t="s">
        <v>3691</v>
      </c>
      <c r="L3255" s="60"/>
      <c r="M3255" s="60"/>
      <c r="N3255" s="57"/>
      <c r="O3255" s="57"/>
      <c r="P3255" s="57"/>
      <c r="Q3255" s="82" t="s">
        <v>3118</v>
      </c>
      <c r="R3255" s="48">
        <f>VLOOKUP(C3255:C3385,[2]Sheet3!$B$2:$J$9150,9,0)</f>
        <v>1</v>
      </c>
      <c r="S3255" s="57"/>
      <c r="T3255" s="57"/>
      <c r="U3255" s="58" t="s">
        <v>4110</v>
      </c>
      <c r="V3255" s="85">
        <v>40071</v>
      </c>
      <c r="W3255" s="58" t="s">
        <v>5724</v>
      </c>
      <c r="X3255" s="58" t="s">
        <v>1019</v>
      </c>
      <c r="Y3255" s="53" t="e">
        <v>#N/A</v>
      </c>
      <c r="Z3255" s="56" t="e">
        <v>#N/A</v>
      </c>
      <c r="AA3255" s="56" t="e">
        <v>#N/A</v>
      </c>
      <c r="AB3255" s="56" t="e">
        <v>#N/A</v>
      </c>
      <c r="AC3255" s="114"/>
      <c r="AD3255" s="53"/>
      <c r="AE3255" s="57"/>
      <c r="AF3255" s="57"/>
      <c r="AG3255" s="57"/>
      <c r="AH3255" s="57"/>
      <c r="AI3255" s="57"/>
      <c r="AJ3255" s="57"/>
      <c r="AK3255" s="57"/>
      <c r="AL3255" s="57"/>
      <c r="AM3255" s="49" t="e">
        <f>VLOOKUP(C3255:C6639,[3]Sheet3!$D$2:$D$21,1,0)</f>
        <v>#N/A</v>
      </c>
    </row>
    <row r="3256" spans="1:39" s="66" customFormat="1" ht="30" customHeight="1">
      <c r="A3256" s="57" t="s">
        <v>5498</v>
      </c>
      <c r="B3256" s="85">
        <v>40071</v>
      </c>
      <c r="C3256" s="85">
        <v>55108</v>
      </c>
      <c r="D3256" s="86" t="s">
        <v>3990</v>
      </c>
      <c r="E3256" s="87" t="s">
        <v>2623</v>
      </c>
      <c r="F3256" s="81" t="s">
        <v>4083</v>
      </c>
      <c r="G3256" s="90" t="s">
        <v>5235</v>
      </c>
      <c r="H3256" s="31">
        <v>1500</v>
      </c>
      <c r="I3256" s="31">
        <v>1500</v>
      </c>
      <c r="J3256" s="56" t="s">
        <v>4806</v>
      </c>
      <c r="K3256" s="71" t="s">
        <v>3691</v>
      </c>
      <c r="L3256" s="60"/>
      <c r="M3256" s="60"/>
      <c r="N3256" s="57"/>
      <c r="O3256" s="57"/>
      <c r="P3256" s="57"/>
      <c r="Q3256" s="82" t="s">
        <v>3118</v>
      </c>
      <c r="R3256" s="48">
        <f>VLOOKUP(C3256:C3386,[2]Sheet3!$B$2:$J$9150,9,0)</f>
        <v>1</v>
      </c>
      <c r="S3256" s="57"/>
      <c r="T3256" s="57"/>
      <c r="U3256" s="58" t="s">
        <v>4110</v>
      </c>
      <c r="V3256" s="85">
        <v>40071</v>
      </c>
      <c r="W3256" s="58" t="s">
        <v>5724</v>
      </c>
      <c r="X3256" s="58" t="s">
        <v>1019</v>
      </c>
      <c r="Y3256" s="53" t="e">
        <v>#N/A</v>
      </c>
      <c r="Z3256" s="56" t="e">
        <v>#N/A</v>
      </c>
      <c r="AA3256" s="56" t="e">
        <v>#N/A</v>
      </c>
      <c r="AB3256" s="56" t="e">
        <v>#N/A</v>
      </c>
      <c r="AC3256" s="114"/>
      <c r="AD3256" s="53"/>
      <c r="AE3256" s="57"/>
      <c r="AF3256" s="57"/>
      <c r="AG3256" s="57"/>
      <c r="AH3256" s="57"/>
      <c r="AI3256" s="57"/>
      <c r="AJ3256" s="57"/>
      <c r="AK3256" s="57"/>
      <c r="AL3256" s="57"/>
      <c r="AM3256" s="49" t="e">
        <f>VLOOKUP(C3256:C6640,[3]Sheet3!$D$2:$D$21,1,0)</f>
        <v>#N/A</v>
      </c>
    </row>
    <row r="3257" spans="1:39" s="66" customFormat="1" ht="30" customHeight="1">
      <c r="A3257" s="57" t="s">
        <v>5498</v>
      </c>
      <c r="B3257" s="85">
        <v>40071</v>
      </c>
      <c r="C3257" s="85">
        <v>55035</v>
      </c>
      <c r="D3257" s="86" t="s">
        <v>3999</v>
      </c>
      <c r="E3257" s="87" t="s">
        <v>2623</v>
      </c>
      <c r="F3257" s="81" t="s">
        <v>4083</v>
      </c>
      <c r="G3257" s="89" t="s">
        <v>5236</v>
      </c>
      <c r="H3257" s="31">
        <v>1500</v>
      </c>
      <c r="I3257" s="31">
        <v>1500</v>
      </c>
      <c r="J3257" s="56" t="s">
        <v>4806</v>
      </c>
      <c r="K3257" s="71" t="s">
        <v>3691</v>
      </c>
      <c r="L3257" s="60"/>
      <c r="M3257" s="60"/>
      <c r="N3257" s="57"/>
      <c r="O3257" s="57"/>
      <c r="P3257" s="57"/>
      <c r="Q3257" s="82" t="s">
        <v>3118</v>
      </c>
      <c r="R3257" s="48">
        <f>VLOOKUP(C3257:C3386,[2]Sheet3!$B$2:$J$9150,9,0)</f>
        <v>1</v>
      </c>
      <c r="S3257" s="57"/>
      <c r="T3257" s="57"/>
      <c r="U3257" s="58" t="s">
        <v>4110</v>
      </c>
      <c r="V3257" s="85">
        <v>40071</v>
      </c>
      <c r="W3257" s="58" t="s">
        <v>5724</v>
      </c>
      <c r="X3257" s="58" t="s">
        <v>1019</v>
      </c>
      <c r="Y3257" s="53" t="e">
        <v>#N/A</v>
      </c>
      <c r="Z3257" s="56" t="e">
        <v>#N/A</v>
      </c>
      <c r="AA3257" s="56" t="e">
        <v>#N/A</v>
      </c>
      <c r="AB3257" s="56" t="e">
        <v>#N/A</v>
      </c>
      <c r="AC3257" s="114"/>
      <c r="AD3257" s="53"/>
      <c r="AE3257" s="57"/>
      <c r="AF3257" s="57"/>
      <c r="AG3257" s="57"/>
      <c r="AH3257" s="57"/>
      <c r="AI3257" s="57"/>
      <c r="AJ3257" s="57"/>
      <c r="AK3257" s="57"/>
      <c r="AL3257" s="57"/>
      <c r="AM3257" s="49" t="e">
        <f>VLOOKUP(C3257:C6641,[3]Sheet3!$D$2:$D$21,1,0)</f>
        <v>#N/A</v>
      </c>
    </row>
    <row r="3258" spans="1:39" s="66" customFormat="1" ht="30" customHeight="1">
      <c r="A3258" s="57" t="s">
        <v>5498</v>
      </c>
      <c r="B3258" s="85">
        <v>40071</v>
      </c>
      <c r="C3258" s="85">
        <v>55020</v>
      </c>
      <c r="D3258" s="86" t="s">
        <v>1836</v>
      </c>
      <c r="E3258" s="87" t="s">
        <v>2623</v>
      </c>
      <c r="F3258" s="81" t="s">
        <v>4083</v>
      </c>
      <c r="G3258" s="90" t="s">
        <v>5235</v>
      </c>
      <c r="H3258" s="31">
        <v>1500</v>
      </c>
      <c r="I3258" s="31">
        <v>1500</v>
      </c>
      <c r="J3258" s="56" t="s">
        <v>4806</v>
      </c>
      <c r="K3258" s="71" t="s">
        <v>3691</v>
      </c>
      <c r="L3258" s="60"/>
      <c r="M3258" s="60"/>
      <c r="N3258" s="57"/>
      <c r="O3258" s="57"/>
      <c r="P3258" s="57"/>
      <c r="Q3258" s="82" t="s">
        <v>3118</v>
      </c>
      <c r="R3258" s="48">
        <f>VLOOKUP(C3258:C3386,[2]Sheet3!$B$2:$J$9150,9,0)</f>
        <v>1</v>
      </c>
      <c r="S3258" s="57"/>
      <c r="T3258" s="57"/>
      <c r="U3258" s="58" t="s">
        <v>4110</v>
      </c>
      <c r="V3258" s="85">
        <v>40071</v>
      </c>
      <c r="W3258" s="58" t="s">
        <v>5724</v>
      </c>
      <c r="X3258" s="58" t="s">
        <v>1019</v>
      </c>
      <c r="Y3258" s="53" t="e">
        <v>#N/A</v>
      </c>
      <c r="Z3258" s="56" t="e">
        <v>#N/A</v>
      </c>
      <c r="AA3258" s="56" t="e">
        <v>#N/A</v>
      </c>
      <c r="AB3258" s="56" t="e">
        <v>#N/A</v>
      </c>
      <c r="AC3258" s="114"/>
      <c r="AD3258" s="53"/>
      <c r="AE3258" s="57"/>
      <c r="AF3258" s="57"/>
      <c r="AG3258" s="57"/>
      <c r="AH3258" s="57"/>
      <c r="AI3258" s="57"/>
      <c r="AJ3258" s="57"/>
      <c r="AK3258" s="57"/>
      <c r="AL3258" s="57"/>
      <c r="AM3258" s="49" t="e">
        <f>VLOOKUP(C3258:C6642,[3]Sheet3!$D$2:$D$21,1,0)</f>
        <v>#N/A</v>
      </c>
    </row>
    <row r="3259" spans="1:39" s="66" customFormat="1" ht="30" customHeight="1">
      <c r="A3259" s="57" t="s">
        <v>1118</v>
      </c>
      <c r="B3259" s="85">
        <v>40071</v>
      </c>
      <c r="C3259" s="85">
        <v>60031</v>
      </c>
      <c r="D3259" s="86" t="s">
        <v>4237</v>
      </c>
      <c r="E3259" s="87" t="s">
        <v>2623</v>
      </c>
      <c r="F3259" s="81" t="s">
        <v>4083</v>
      </c>
      <c r="G3259" s="90" t="s">
        <v>5234</v>
      </c>
      <c r="H3259" s="31">
        <v>1500</v>
      </c>
      <c r="I3259" s="31">
        <v>1500</v>
      </c>
      <c r="J3259" s="56" t="s">
        <v>4806</v>
      </c>
      <c r="K3259" s="71" t="s">
        <v>3691</v>
      </c>
      <c r="L3259" s="60"/>
      <c r="M3259" s="60"/>
      <c r="N3259" s="57"/>
      <c r="O3259" s="57"/>
      <c r="P3259" s="57"/>
      <c r="Q3259" s="82" t="s">
        <v>3118</v>
      </c>
      <c r="R3259" s="48">
        <f>VLOOKUP(C3259:C3386,[2]Sheet3!$B$2:$J$9150,9,0)</f>
        <v>1</v>
      </c>
      <c r="S3259" s="57"/>
      <c r="T3259" s="57"/>
      <c r="U3259" s="58" t="s">
        <v>4110</v>
      </c>
      <c r="V3259" s="85">
        <v>40071</v>
      </c>
      <c r="W3259" s="58" t="s">
        <v>5724</v>
      </c>
      <c r="X3259" s="58" t="s">
        <v>1019</v>
      </c>
      <c r="Y3259" s="53" t="e">
        <v>#N/A</v>
      </c>
      <c r="Z3259" s="56" t="e">
        <v>#N/A</v>
      </c>
      <c r="AA3259" s="56" t="e">
        <v>#N/A</v>
      </c>
      <c r="AB3259" s="56" t="e">
        <v>#N/A</v>
      </c>
      <c r="AC3259" s="114"/>
      <c r="AD3259" s="53"/>
      <c r="AE3259" s="57"/>
      <c r="AF3259" s="57"/>
      <c r="AG3259" s="57"/>
      <c r="AH3259" s="57"/>
      <c r="AI3259" s="57"/>
      <c r="AJ3259" s="57"/>
      <c r="AK3259" s="57"/>
      <c r="AL3259" s="57"/>
      <c r="AM3259" s="49" t="e">
        <f>VLOOKUP(C3259:C6643,[3]Sheet3!$D$2:$D$21,1,0)</f>
        <v>#N/A</v>
      </c>
    </row>
    <row r="3260" spans="1:39" s="66" customFormat="1" ht="30" customHeight="1">
      <c r="A3260" s="57" t="s">
        <v>1118</v>
      </c>
      <c r="B3260" s="85">
        <v>40071</v>
      </c>
      <c r="C3260" s="85">
        <v>58240</v>
      </c>
      <c r="D3260" s="86" t="s">
        <v>137</v>
      </c>
      <c r="E3260" s="87" t="s">
        <v>2623</v>
      </c>
      <c r="F3260" s="81" t="s">
        <v>4083</v>
      </c>
      <c r="G3260" s="90" t="s">
        <v>5234</v>
      </c>
      <c r="H3260" s="31">
        <v>1500</v>
      </c>
      <c r="I3260" s="31">
        <v>1500</v>
      </c>
      <c r="J3260" s="56" t="s">
        <v>4806</v>
      </c>
      <c r="K3260" s="71" t="s">
        <v>3691</v>
      </c>
      <c r="L3260" s="60"/>
      <c r="M3260" s="60"/>
      <c r="N3260" s="57"/>
      <c r="O3260" s="57"/>
      <c r="P3260" s="57"/>
      <c r="Q3260" s="82" t="s">
        <v>3118</v>
      </c>
      <c r="R3260" s="48">
        <f>VLOOKUP(C3260:C3386,[2]Sheet3!$B$2:$J$9150,9,0)</f>
        <v>1</v>
      </c>
      <c r="S3260" s="57"/>
      <c r="T3260" s="57"/>
      <c r="U3260" s="58" t="s">
        <v>4110</v>
      </c>
      <c r="V3260" s="85">
        <v>40071</v>
      </c>
      <c r="W3260" s="58" t="s">
        <v>5724</v>
      </c>
      <c r="X3260" s="58" t="s">
        <v>1019</v>
      </c>
      <c r="Y3260" s="53" t="e">
        <v>#N/A</v>
      </c>
      <c r="Z3260" s="56" t="e">
        <v>#N/A</v>
      </c>
      <c r="AA3260" s="56" t="e">
        <v>#N/A</v>
      </c>
      <c r="AB3260" s="56" t="e">
        <v>#N/A</v>
      </c>
      <c r="AC3260" s="114"/>
      <c r="AD3260" s="53"/>
      <c r="AE3260" s="57"/>
      <c r="AF3260" s="57"/>
      <c r="AG3260" s="57"/>
      <c r="AH3260" s="57"/>
      <c r="AI3260" s="57"/>
      <c r="AJ3260" s="57"/>
      <c r="AK3260" s="57"/>
      <c r="AL3260" s="57"/>
      <c r="AM3260" s="49" t="e">
        <f>VLOOKUP(C3260:C6644,[3]Sheet3!$D$2:$D$21,1,0)</f>
        <v>#N/A</v>
      </c>
    </row>
    <row r="3261" spans="1:39" s="66" customFormat="1" ht="30" customHeight="1">
      <c r="A3261" s="57" t="s">
        <v>1118</v>
      </c>
      <c r="B3261" s="85">
        <v>40071</v>
      </c>
      <c r="C3261" s="85">
        <v>58239</v>
      </c>
      <c r="D3261" s="86" t="s">
        <v>138</v>
      </c>
      <c r="E3261" s="87" t="s">
        <v>2623</v>
      </c>
      <c r="F3261" s="81" t="s">
        <v>4083</v>
      </c>
      <c r="G3261" s="90" t="s">
        <v>5234</v>
      </c>
      <c r="H3261" s="31">
        <v>1500</v>
      </c>
      <c r="I3261" s="31">
        <v>1500</v>
      </c>
      <c r="J3261" s="56" t="s">
        <v>4806</v>
      </c>
      <c r="K3261" s="71" t="s">
        <v>3691</v>
      </c>
      <c r="L3261" s="60"/>
      <c r="M3261" s="60"/>
      <c r="N3261" s="57"/>
      <c r="O3261" s="57"/>
      <c r="P3261" s="57"/>
      <c r="Q3261" s="82" t="s">
        <v>3118</v>
      </c>
      <c r="R3261" s="48">
        <f>VLOOKUP(C3261:C3386,[2]Sheet3!$B$2:$J$9150,9,0)</f>
        <v>1</v>
      </c>
      <c r="S3261" s="57"/>
      <c r="T3261" s="57"/>
      <c r="U3261" s="58" t="s">
        <v>4110</v>
      </c>
      <c r="V3261" s="85">
        <v>40071</v>
      </c>
      <c r="W3261" s="58" t="s">
        <v>5724</v>
      </c>
      <c r="X3261" s="58" t="s">
        <v>1019</v>
      </c>
      <c r="Y3261" s="53" t="e">
        <v>#N/A</v>
      </c>
      <c r="Z3261" s="56" t="e">
        <v>#N/A</v>
      </c>
      <c r="AA3261" s="56" t="e">
        <v>#N/A</v>
      </c>
      <c r="AB3261" s="56" t="e">
        <v>#N/A</v>
      </c>
      <c r="AC3261" s="114"/>
      <c r="AD3261" s="53"/>
      <c r="AE3261" s="57"/>
      <c r="AF3261" s="57"/>
      <c r="AG3261" s="57"/>
      <c r="AH3261" s="57"/>
      <c r="AI3261" s="57"/>
      <c r="AJ3261" s="57"/>
      <c r="AK3261" s="57"/>
      <c r="AL3261" s="57"/>
      <c r="AM3261" s="49" t="e">
        <f>VLOOKUP(C3261:C6645,[3]Sheet3!$D$2:$D$21,1,0)</f>
        <v>#N/A</v>
      </c>
    </row>
    <row r="3262" spans="1:39" s="66" customFormat="1" ht="30" customHeight="1">
      <c r="A3262" s="57" t="s">
        <v>1118</v>
      </c>
      <c r="B3262" s="85">
        <v>40071</v>
      </c>
      <c r="C3262" s="85">
        <v>55071</v>
      </c>
      <c r="D3262" s="86" t="s">
        <v>139</v>
      </c>
      <c r="E3262" s="87" t="s">
        <v>2623</v>
      </c>
      <c r="F3262" s="81" t="s">
        <v>4083</v>
      </c>
      <c r="G3262" s="90" t="s">
        <v>5234</v>
      </c>
      <c r="H3262" s="31">
        <v>1500</v>
      </c>
      <c r="I3262" s="31">
        <v>1500</v>
      </c>
      <c r="J3262" s="56" t="s">
        <v>4806</v>
      </c>
      <c r="K3262" s="71" t="s">
        <v>3691</v>
      </c>
      <c r="L3262" s="60"/>
      <c r="M3262" s="60"/>
      <c r="N3262" s="57"/>
      <c r="O3262" s="57"/>
      <c r="P3262" s="57"/>
      <c r="Q3262" s="82" t="s">
        <v>3118</v>
      </c>
      <c r="R3262" s="48">
        <f>VLOOKUP(C3262:C3386,[2]Sheet3!$B$2:$J$9150,9,0)</f>
        <v>1</v>
      </c>
      <c r="S3262" s="57"/>
      <c r="T3262" s="57"/>
      <c r="U3262" s="58" t="s">
        <v>4110</v>
      </c>
      <c r="V3262" s="85">
        <v>40071</v>
      </c>
      <c r="W3262" s="58" t="s">
        <v>5724</v>
      </c>
      <c r="X3262" s="58" t="s">
        <v>1019</v>
      </c>
      <c r="Y3262" s="53" t="e">
        <v>#N/A</v>
      </c>
      <c r="Z3262" s="56" t="e">
        <v>#N/A</v>
      </c>
      <c r="AA3262" s="56" t="e">
        <v>#N/A</v>
      </c>
      <c r="AB3262" s="56" t="e">
        <v>#N/A</v>
      </c>
      <c r="AC3262" s="114"/>
      <c r="AD3262" s="53"/>
      <c r="AE3262" s="57"/>
      <c r="AF3262" s="57"/>
      <c r="AG3262" s="57"/>
      <c r="AH3262" s="57"/>
      <c r="AI3262" s="57"/>
      <c r="AJ3262" s="57"/>
      <c r="AK3262" s="57"/>
      <c r="AL3262" s="57"/>
      <c r="AM3262" s="49" t="e">
        <f>VLOOKUP(C3262:C6646,[3]Sheet3!$D$2:$D$21,1,0)</f>
        <v>#N/A</v>
      </c>
    </row>
    <row r="3263" spans="1:39" s="66" customFormat="1" ht="30" customHeight="1">
      <c r="A3263" s="57" t="s">
        <v>5499</v>
      </c>
      <c r="B3263" s="85">
        <v>40211</v>
      </c>
      <c r="C3263" s="85">
        <v>57520</v>
      </c>
      <c r="D3263" s="86" t="s">
        <v>140</v>
      </c>
      <c r="E3263" s="87" t="s">
        <v>2623</v>
      </c>
      <c r="F3263" s="80" t="s">
        <v>3120</v>
      </c>
      <c r="G3263" s="81" t="s">
        <v>5513</v>
      </c>
      <c r="H3263" s="31">
        <v>1500</v>
      </c>
      <c r="I3263" s="31">
        <v>1500</v>
      </c>
      <c r="J3263" s="81" t="s">
        <v>4764</v>
      </c>
      <c r="K3263" s="71" t="s">
        <v>7019</v>
      </c>
      <c r="L3263" s="60"/>
      <c r="M3263" s="60"/>
      <c r="N3263" s="57"/>
      <c r="O3263" s="57"/>
      <c r="P3263" s="57"/>
      <c r="Q3263" s="82" t="s">
        <v>3940</v>
      </c>
      <c r="R3263" s="48" t="e">
        <f>VLOOKUP(C3263:C3386,[2]Sheet3!$B$2:$J$9150,9,0)</f>
        <v>#N/A</v>
      </c>
      <c r="S3263" s="57"/>
      <c r="T3263" s="57"/>
      <c r="U3263" s="58" t="s">
        <v>4110</v>
      </c>
      <c r="V3263" s="85">
        <v>40211</v>
      </c>
      <c r="W3263" s="58" t="s">
        <v>6606</v>
      </c>
      <c r="X3263" s="58" t="s">
        <v>6630</v>
      </c>
      <c r="Y3263" s="53" t="e">
        <v>#N/A</v>
      </c>
      <c r="Z3263" s="56" t="e">
        <v>#N/A</v>
      </c>
      <c r="AA3263" s="56" t="e">
        <v>#N/A</v>
      </c>
      <c r="AB3263" s="56" t="e">
        <v>#N/A</v>
      </c>
      <c r="AC3263" s="114"/>
      <c r="AD3263" s="53"/>
      <c r="AE3263" s="57"/>
      <c r="AF3263" s="57"/>
      <c r="AG3263" s="57"/>
      <c r="AH3263" s="57"/>
      <c r="AI3263" s="57"/>
      <c r="AJ3263" s="57"/>
      <c r="AK3263" s="57"/>
      <c r="AL3263" s="57"/>
      <c r="AM3263" s="49" t="e">
        <f>VLOOKUP(C3263:C6647,[3]Sheet3!$D$2:$D$21,1,0)</f>
        <v>#N/A</v>
      </c>
    </row>
    <row r="3264" spans="1:39" s="66" customFormat="1" ht="30" customHeight="1">
      <c r="A3264" s="57" t="s">
        <v>5499</v>
      </c>
      <c r="B3264" s="85">
        <v>40211</v>
      </c>
      <c r="C3264" s="85">
        <v>57519</v>
      </c>
      <c r="D3264" s="86" t="s">
        <v>141</v>
      </c>
      <c r="E3264" s="87" t="s">
        <v>2623</v>
      </c>
      <c r="F3264" s="80" t="s">
        <v>3120</v>
      </c>
      <c r="G3264" s="81" t="s">
        <v>937</v>
      </c>
      <c r="H3264" s="31">
        <v>1500</v>
      </c>
      <c r="I3264" s="31">
        <v>1500</v>
      </c>
      <c r="J3264" s="81" t="s">
        <v>4764</v>
      </c>
      <c r="K3264" s="71" t="s">
        <v>7019</v>
      </c>
      <c r="L3264" s="60"/>
      <c r="M3264" s="60"/>
      <c r="N3264" s="57"/>
      <c r="O3264" s="57"/>
      <c r="P3264" s="57"/>
      <c r="Q3264" s="82" t="s">
        <v>3940</v>
      </c>
      <c r="R3264" s="48" t="e">
        <f>VLOOKUP(C3264:C3386,[2]Sheet3!$B$2:$J$9150,9,0)</f>
        <v>#N/A</v>
      </c>
      <c r="S3264" s="57"/>
      <c r="T3264" s="57"/>
      <c r="U3264" s="58" t="s">
        <v>4110</v>
      </c>
      <c r="V3264" s="85">
        <v>40211</v>
      </c>
      <c r="W3264" s="58" t="s">
        <v>6606</v>
      </c>
      <c r="X3264" s="58" t="s">
        <v>6630</v>
      </c>
      <c r="Y3264" s="53" t="e">
        <v>#N/A</v>
      </c>
      <c r="Z3264" s="56" t="e">
        <v>#N/A</v>
      </c>
      <c r="AA3264" s="56" t="e">
        <v>#N/A</v>
      </c>
      <c r="AB3264" s="56" t="e">
        <v>#N/A</v>
      </c>
      <c r="AC3264" s="114"/>
      <c r="AD3264" s="53"/>
      <c r="AE3264" s="57"/>
      <c r="AF3264" s="57"/>
      <c r="AG3264" s="57"/>
      <c r="AH3264" s="57"/>
      <c r="AI3264" s="57"/>
      <c r="AJ3264" s="57"/>
      <c r="AK3264" s="57"/>
      <c r="AL3264" s="57"/>
      <c r="AM3264" s="49" t="e">
        <f>VLOOKUP(C3264:C6648,[3]Sheet3!$D$2:$D$21,1,0)</f>
        <v>#N/A</v>
      </c>
    </row>
    <row r="3265" spans="1:39" s="66" customFormat="1" ht="30" customHeight="1">
      <c r="A3265" s="57" t="s">
        <v>1118</v>
      </c>
      <c r="B3265" s="85">
        <v>40219</v>
      </c>
      <c r="C3265" s="85">
        <v>55725</v>
      </c>
      <c r="D3265" s="86" t="s">
        <v>2551</v>
      </c>
      <c r="E3265" s="87" t="s">
        <v>3100</v>
      </c>
      <c r="F3265" s="80" t="s">
        <v>4077</v>
      </c>
      <c r="G3265" s="71" t="s">
        <v>6203</v>
      </c>
      <c r="H3265" s="81">
        <v>1500</v>
      </c>
      <c r="I3265" s="81">
        <v>2000</v>
      </c>
      <c r="J3265" s="81" t="s">
        <v>7067</v>
      </c>
      <c r="K3265" s="71" t="s">
        <v>3691</v>
      </c>
      <c r="L3265" s="60"/>
      <c r="M3265" s="60"/>
      <c r="N3265" s="57"/>
      <c r="O3265" s="57"/>
      <c r="P3265" s="57"/>
      <c r="Q3265" s="82" t="s">
        <v>4082</v>
      </c>
      <c r="R3265" s="48" t="e">
        <f>VLOOKUP(C3265:C3386,[2]Sheet3!$B$2:$J$9150,9,0)</f>
        <v>#N/A</v>
      </c>
      <c r="S3265" s="57"/>
      <c r="T3265" s="57"/>
      <c r="U3265" s="58" t="s">
        <v>4110</v>
      </c>
      <c r="V3265" s="85">
        <v>40219</v>
      </c>
      <c r="W3265" s="58" t="s">
        <v>5726</v>
      </c>
      <c r="X3265" s="58" t="s">
        <v>1020</v>
      </c>
      <c r="Y3265" s="53" t="e">
        <v>#N/A</v>
      </c>
      <c r="Z3265" s="56" t="e">
        <v>#N/A</v>
      </c>
      <c r="AA3265" s="56" t="e">
        <v>#N/A</v>
      </c>
      <c r="AB3265" s="56" t="e">
        <v>#N/A</v>
      </c>
      <c r="AC3265" s="114"/>
      <c r="AD3265" s="53"/>
      <c r="AE3265" s="57"/>
      <c r="AF3265" s="57"/>
      <c r="AG3265" s="57"/>
      <c r="AH3265" s="57"/>
      <c r="AI3265" s="57"/>
      <c r="AJ3265" s="57"/>
      <c r="AK3265" s="57"/>
      <c r="AL3265" s="57"/>
      <c r="AM3265" s="49" t="e">
        <f>VLOOKUP(C3265:C6649,[3]Sheet3!$D$2:$D$21,1,0)</f>
        <v>#N/A</v>
      </c>
    </row>
    <row r="3266" spans="1:39" s="66" customFormat="1" ht="30" customHeight="1">
      <c r="A3266" s="57" t="s">
        <v>5498</v>
      </c>
      <c r="B3266" s="85">
        <v>40219</v>
      </c>
      <c r="C3266" s="85">
        <v>55747</v>
      </c>
      <c r="D3266" s="86" t="s">
        <v>142</v>
      </c>
      <c r="E3266" s="87" t="s">
        <v>3100</v>
      </c>
      <c r="F3266" s="80" t="s">
        <v>4077</v>
      </c>
      <c r="G3266" s="71" t="s">
        <v>7068</v>
      </c>
      <c r="H3266" s="81">
        <v>1500</v>
      </c>
      <c r="I3266" s="81">
        <v>2000</v>
      </c>
      <c r="J3266" s="81" t="s">
        <v>7067</v>
      </c>
      <c r="K3266" s="71" t="s">
        <v>3691</v>
      </c>
      <c r="L3266" s="60"/>
      <c r="M3266" s="60"/>
      <c r="N3266" s="57"/>
      <c r="O3266" s="57"/>
      <c r="P3266" s="57"/>
      <c r="Q3266" s="82" t="s">
        <v>4077</v>
      </c>
      <c r="R3266" s="48" t="e">
        <f>VLOOKUP(C3266:C3386,[2]Sheet3!$B$2:$J$9150,9,0)</f>
        <v>#N/A</v>
      </c>
      <c r="S3266" s="57"/>
      <c r="T3266" s="57"/>
      <c r="U3266" s="58" t="s">
        <v>4110</v>
      </c>
      <c r="V3266" s="85">
        <v>40219</v>
      </c>
      <c r="W3266" s="58" t="s">
        <v>5726</v>
      </c>
      <c r="X3266" s="58" t="s">
        <v>1020</v>
      </c>
      <c r="Y3266" s="53" t="e">
        <v>#N/A</v>
      </c>
      <c r="Z3266" s="56" t="e">
        <v>#N/A</v>
      </c>
      <c r="AA3266" s="56" t="e">
        <v>#N/A</v>
      </c>
      <c r="AB3266" s="56" t="e">
        <v>#N/A</v>
      </c>
      <c r="AC3266" s="114"/>
      <c r="AD3266" s="53"/>
      <c r="AE3266" s="57"/>
      <c r="AF3266" s="57"/>
      <c r="AG3266" s="57"/>
      <c r="AH3266" s="57"/>
      <c r="AI3266" s="57"/>
      <c r="AJ3266" s="57"/>
      <c r="AK3266" s="57"/>
      <c r="AL3266" s="57"/>
      <c r="AM3266" s="49" t="e">
        <f>VLOOKUP(C3266:C6650,[3]Sheet3!$D$2:$D$21,1,0)</f>
        <v>#N/A</v>
      </c>
    </row>
    <row r="3267" spans="1:39" s="66" customFormat="1" ht="30" customHeight="1">
      <c r="A3267" s="57" t="s">
        <v>1118</v>
      </c>
      <c r="B3267" s="85">
        <v>40219</v>
      </c>
      <c r="C3267" s="85">
        <v>59614</v>
      </c>
      <c r="D3267" s="86" t="s">
        <v>7175</v>
      </c>
      <c r="E3267" s="87" t="s">
        <v>3100</v>
      </c>
      <c r="F3267" s="80" t="s">
        <v>4077</v>
      </c>
      <c r="G3267" s="71" t="s">
        <v>6203</v>
      </c>
      <c r="H3267" s="81">
        <v>1500</v>
      </c>
      <c r="I3267" s="81">
        <v>2000</v>
      </c>
      <c r="J3267" s="81" t="s">
        <v>7067</v>
      </c>
      <c r="K3267" s="71" t="s">
        <v>3691</v>
      </c>
      <c r="L3267" s="60"/>
      <c r="M3267" s="60"/>
      <c r="N3267" s="57"/>
      <c r="O3267" s="57"/>
      <c r="P3267" s="57"/>
      <c r="Q3267" s="82" t="s">
        <v>4082</v>
      </c>
      <c r="R3267" s="48" t="e">
        <f>VLOOKUP(C3267:C3386,[2]Sheet3!$B$2:$J$9150,9,0)</f>
        <v>#N/A</v>
      </c>
      <c r="S3267" s="57"/>
      <c r="T3267" s="57"/>
      <c r="U3267" s="58" t="s">
        <v>4110</v>
      </c>
      <c r="V3267" s="85">
        <v>40219</v>
      </c>
      <c r="W3267" s="58" t="s">
        <v>5726</v>
      </c>
      <c r="X3267" s="58" t="s">
        <v>1020</v>
      </c>
      <c r="Y3267" s="53" t="e">
        <v>#N/A</v>
      </c>
      <c r="Z3267" s="56" t="e">
        <v>#N/A</v>
      </c>
      <c r="AA3267" s="56" t="e">
        <v>#N/A</v>
      </c>
      <c r="AB3267" s="56" t="e">
        <v>#N/A</v>
      </c>
      <c r="AC3267" s="114"/>
      <c r="AD3267" s="53"/>
      <c r="AE3267" s="57"/>
      <c r="AF3267" s="57"/>
      <c r="AG3267" s="57"/>
      <c r="AH3267" s="57"/>
      <c r="AI3267" s="57"/>
      <c r="AJ3267" s="57"/>
      <c r="AK3267" s="57"/>
      <c r="AL3267" s="57"/>
      <c r="AM3267" s="49" t="e">
        <f>VLOOKUP(C3267:C6651,[3]Sheet3!$D$2:$D$21,1,0)</f>
        <v>#N/A</v>
      </c>
    </row>
    <row r="3268" spans="1:39" s="66" customFormat="1" ht="30" customHeight="1">
      <c r="A3268" s="57" t="s">
        <v>1118</v>
      </c>
      <c r="B3268" s="85">
        <v>40219</v>
      </c>
      <c r="C3268" s="85">
        <v>59582</v>
      </c>
      <c r="D3268" s="86" t="s">
        <v>4632</v>
      </c>
      <c r="E3268" s="87" t="s">
        <v>3100</v>
      </c>
      <c r="F3268" s="80" t="s">
        <v>4077</v>
      </c>
      <c r="G3268" s="71" t="s">
        <v>6203</v>
      </c>
      <c r="H3268" s="81">
        <v>1500</v>
      </c>
      <c r="I3268" s="81">
        <v>2000</v>
      </c>
      <c r="J3268" s="81" t="s">
        <v>7067</v>
      </c>
      <c r="K3268" s="71" t="s">
        <v>3691</v>
      </c>
      <c r="L3268" s="60"/>
      <c r="M3268" s="60"/>
      <c r="N3268" s="57"/>
      <c r="O3268" s="57"/>
      <c r="P3268" s="57"/>
      <c r="Q3268" s="82" t="s">
        <v>4082</v>
      </c>
      <c r="R3268" s="48" t="e">
        <f>VLOOKUP(C3268:C3386,[2]Sheet3!$B$2:$J$9150,9,0)</f>
        <v>#N/A</v>
      </c>
      <c r="S3268" s="57"/>
      <c r="T3268" s="57"/>
      <c r="U3268" s="58" t="s">
        <v>4110</v>
      </c>
      <c r="V3268" s="85">
        <v>40219</v>
      </c>
      <c r="W3268" s="58" t="s">
        <v>5726</v>
      </c>
      <c r="X3268" s="58" t="s">
        <v>1020</v>
      </c>
      <c r="Y3268" s="53" t="e">
        <v>#N/A</v>
      </c>
      <c r="Z3268" s="56" t="e">
        <v>#N/A</v>
      </c>
      <c r="AA3268" s="56" t="e">
        <v>#N/A</v>
      </c>
      <c r="AB3268" s="56" t="e">
        <v>#N/A</v>
      </c>
      <c r="AC3268" s="114"/>
      <c r="AD3268" s="53"/>
      <c r="AE3268" s="57"/>
      <c r="AF3268" s="57"/>
      <c r="AG3268" s="57"/>
      <c r="AH3268" s="57"/>
      <c r="AI3268" s="57"/>
      <c r="AJ3268" s="57"/>
      <c r="AK3268" s="57"/>
      <c r="AL3268" s="57"/>
      <c r="AM3268" s="49" t="e">
        <f>VLOOKUP(C3268:C6652,[3]Sheet3!$D$2:$D$21,1,0)</f>
        <v>#N/A</v>
      </c>
    </row>
    <row r="3269" spans="1:39" s="66" customFormat="1" ht="30" customHeight="1">
      <c r="A3269" s="57" t="s">
        <v>1118</v>
      </c>
      <c r="B3269" s="85">
        <v>40219</v>
      </c>
      <c r="C3269" s="85">
        <v>55767</v>
      </c>
      <c r="D3269" s="86" t="s">
        <v>4797</v>
      </c>
      <c r="E3269" s="87" t="s">
        <v>3100</v>
      </c>
      <c r="F3269" s="80" t="s">
        <v>4077</v>
      </c>
      <c r="G3269" s="71" t="s">
        <v>6203</v>
      </c>
      <c r="H3269" s="81">
        <v>1500</v>
      </c>
      <c r="I3269" s="81">
        <v>2000</v>
      </c>
      <c r="J3269" s="81" t="s">
        <v>7067</v>
      </c>
      <c r="K3269" s="71" t="s">
        <v>3691</v>
      </c>
      <c r="L3269" s="60"/>
      <c r="M3269" s="60"/>
      <c r="N3269" s="57"/>
      <c r="O3269" s="57"/>
      <c r="P3269" s="57"/>
      <c r="Q3269" s="82" t="s">
        <v>4082</v>
      </c>
      <c r="R3269" s="48" t="e">
        <f>VLOOKUP(C3269:C3386,[2]Sheet3!$B$2:$J$9150,9,0)</f>
        <v>#N/A</v>
      </c>
      <c r="S3269" s="57"/>
      <c r="T3269" s="57"/>
      <c r="U3269" s="58" t="s">
        <v>4110</v>
      </c>
      <c r="V3269" s="85">
        <v>40219</v>
      </c>
      <c r="W3269" s="58" t="s">
        <v>5726</v>
      </c>
      <c r="X3269" s="58" t="s">
        <v>1020</v>
      </c>
      <c r="Y3269" s="53" t="e">
        <v>#N/A</v>
      </c>
      <c r="Z3269" s="56" t="e">
        <v>#N/A</v>
      </c>
      <c r="AA3269" s="56" t="e">
        <v>#N/A</v>
      </c>
      <c r="AB3269" s="56" t="e">
        <v>#N/A</v>
      </c>
      <c r="AC3269" s="114"/>
      <c r="AD3269" s="53"/>
      <c r="AE3269" s="57"/>
      <c r="AF3269" s="57"/>
      <c r="AG3269" s="57"/>
      <c r="AH3269" s="57"/>
      <c r="AI3269" s="57"/>
      <c r="AJ3269" s="57"/>
      <c r="AK3269" s="57"/>
      <c r="AL3269" s="57"/>
      <c r="AM3269" s="49" t="e">
        <f>VLOOKUP(C3269:C6653,[3]Sheet3!$D$2:$D$21,1,0)</f>
        <v>#N/A</v>
      </c>
    </row>
    <row r="3270" spans="1:39" s="66" customFormat="1" ht="30" customHeight="1">
      <c r="A3270" s="57" t="s">
        <v>1118</v>
      </c>
      <c r="B3270" s="85">
        <v>40219</v>
      </c>
      <c r="C3270" s="85">
        <v>55716</v>
      </c>
      <c r="D3270" s="86" t="s">
        <v>3989</v>
      </c>
      <c r="E3270" s="87" t="s">
        <v>3100</v>
      </c>
      <c r="F3270" s="80" t="s">
        <v>4077</v>
      </c>
      <c r="G3270" s="71" t="s">
        <v>6203</v>
      </c>
      <c r="H3270" s="81">
        <v>1500</v>
      </c>
      <c r="I3270" s="81">
        <v>2000</v>
      </c>
      <c r="J3270" s="81" t="s">
        <v>7067</v>
      </c>
      <c r="K3270" s="71" t="s">
        <v>3691</v>
      </c>
      <c r="L3270" s="60"/>
      <c r="M3270" s="60"/>
      <c r="N3270" s="57"/>
      <c r="O3270" s="57"/>
      <c r="P3270" s="57"/>
      <c r="Q3270" s="82" t="s">
        <v>4082</v>
      </c>
      <c r="R3270" s="48" t="e">
        <f>VLOOKUP(C3270:C3386,[2]Sheet3!$B$2:$J$9150,9,0)</f>
        <v>#N/A</v>
      </c>
      <c r="S3270" s="57"/>
      <c r="T3270" s="57"/>
      <c r="U3270" s="58" t="s">
        <v>4110</v>
      </c>
      <c r="V3270" s="85">
        <v>40219</v>
      </c>
      <c r="W3270" s="58" t="s">
        <v>5726</v>
      </c>
      <c r="X3270" s="58" t="s">
        <v>1020</v>
      </c>
      <c r="Y3270" s="53" t="e">
        <v>#N/A</v>
      </c>
      <c r="Z3270" s="56" t="e">
        <v>#N/A</v>
      </c>
      <c r="AA3270" s="56" t="e">
        <v>#N/A</v>
      </c>
      <c r="AB3270" s="56" t="e">
        <v>#N/A</v>
      </c>
      <c r="AC3270" s="114"/>
      <c r="AD3270" s="53"/>
      <c r="AE3270" s="57"/>
      <c r="AF3270" s="57"/>
      <c r="AG3270" s="57"/>
      <c r="AH3270" s="57"/>
      <c r="AI3270" s="57"/>
      <c r="AJ3270" s="57"/>
      <c r="AK3270" s="57"/>
      <c r="AL3270" s="57"/>
      <c r="AM3270" s="49" t="e">
        <f>VLOOKUP(C3270:C6654,[3]Sheet3!$D$2:$D$21,1,0)</f>
        <v>#N/A</v>
      </c>
    </row>
    <row r="3271" spans="1:39" s="66" customFormat="1" ht="30" customHeight="1">
      <c r="A3271" s="57" t="s">
        <v>1118</v>
      </c>
      <c r="B3271" s="85">
        <v>40219</v>
      </c>
      <c r="C3271" s="85">
        <v>55699</v>
      </c>
      <c r="D3271" s="86" t="s">
        <v>144</v>
      </c>
      <c r="E3271" s="87" t="s">
        <v>3100</v>
      </c>
      <c r="F3271" s="80" t="s">
        <v>4077</v>
      </c>
      <c r="G3271" s="71" t="s">
        <v>6203</v>
      </c>
      <c r="H3271" s="81">
        <v>1500</v>
      </c>
      <c r="I3271" s="81">
        <v>2000</v>
      </c>
      <c r="J3271" s="81" t="s">
        <v>7067</v>
      </c>
      <c r="K3271" s="71" t="s">
        <v>3691</v>
      </c>
      <c r="L3271" s="60"/>
      <c r="M3271" s="60"/>
      <c r="N3271" s="57"/>
      <c r="O3271" s="57"/>
      <c r="P3271" s="57"/>
      <c r="Q3271" s="82" t="s">
        <v>4082</v>
      </c>
      <c r="R3271" s="48" t="e">
        <f>VLOOKUP(C3271:C3386,[2]Sheet3!$B$2:$J$9150,9,0)</f>
        <v>#N/A</v>
      </c>
      <c r="S3271" s="57"/>
      <c r="T3271" s="57"/>
      <c r="U3271" s="58" t="s">
        <v>4110</v>
      </c>
      <c r="V3271" s="85">
        <v>40219</v>
      </c>
      <c r="W3271" s="58" t="s">
        <v>5726</v>
      </c>
      <c r="X3271" s="58" t="s">
        <v>1020</v>
      </c>
      <c r="Y3271" s="53" t="e">
        <v>#N/A</v>
      </c>
      <c r="Z3271" s="56" t="e">
        <v>#N/A</v>
      </c>
      <c r="AA3271" s="56" t="e">
        <v>#N/A</v>
      </c>
      <c r="AB3271" s="56" t="e">
        <v>#N/A</v>
      </c>
      <c r="AC3271" s="114"/>
      <c r="AD3271" s="53"/>
      <c r="AE3271" s="57"/>
      <c r="AF3271" s="57"/>
      <c r="AG3271" s="57"/>
      <c r="AH3271" s="57"/>
      <c r="AI3271" s="57"/>
      <c r="AJ3271" s="57"/>
      <c r="AK3271" s="57"/>
      <c r="AL3271" s="57"/>
      <c r="AM3271" s="49" t="e">
        <f>VLOOKUP(C3271:C6655,[3]Sheet3!$D$2:$D$21,1,0)</f>
        <v>#N/A</v>
      </c>
    </row>
    <row r="3272" spans="1:39" s="66" customFormat="1" ht="30" customHeight="1">
      <c r="A3272" s="57" t="s">
        <v>1118</v>
      </c>
      <c r="B3272" s="85">
        <v>40219</v>
      </c>
      <c r="C3272" s="85">
        <v>58697</v>
      </c>
      <c r="D3272" s="86" t="s">
        <v>3099</v>
      </c>
      <c r="E3272" s="87" t="s">
        <v>3100</v>
      </c>
      <c r="F3272" s="80" t="s">
        <v>4077</v>
      </c>
      <c r="G3272" s="71" t="s">
        <v>5105</v>
      </c>
      <c r="H3272" s="81">
        <v>1500</v>
      </c>
      <c r="I3272" s="81">
        <v>2000</v>
      </c>
      <c r="J3272" s="81" t="s">
        <v>7067</v>
      </c>
      <c r="K3272" s="71" t="s">
        <v>3691</v>
      </c>
      <c r="L3272" s="60"/>
      <c r="M3272" s="60"/>
      <c r="N3272" s="57"/>
      <c r="O3272" s="57"/>
      <c r="P3272" s="57"/>
      <c r="Q3272" s="82" t="s">
        <v>4082</v>
      </c>
      <c r="R3272" s="48" t="e">
        <f>VLOOKUP(C3272:C3386,[2]Sheet3!$B$2:$J$9150,9,0)</f>
        <v>#N/A</v>
      </c>
      <c r="S3272" s="57"/>
      <c r="T3272" s="57"/>
      <c r="U3272" s="58" t="s">
        <v>4110</v>
      </c>
      <c r="V3272" s="85">
        <v>40219</v>
      </c>
      <c r="W3272" s="58" t="s">
        <v>5726</v>
      </c>
      <c r="X3272" s="58" t="s">
        <v>1020</v>
      </c>
      <c r="Y3272" s="53" t="e">
        <v>#N/A</v>
      </c>
      <c r="Z3272" s="56" t="e">
        <v>#N/A</v>
      </c>
      <c r="AA3272" s="56" t="e">
        <v>#N/A</v>
      </c>
      <c r="AB3272" s="56" t="e">
        <v>#N/A</v>
      </c>
      <c r="AC3272" s="114"/>
      <c r="AD3272" s="53"/>
      <c r="AE3272" s="57"/>
      <c r="AF3272" s="57"/>
      <c r="AG3272" s="57"/>
      <c r="AH3272" s="57"/>
      <c r="AI3272" s="57"/>
      <c r="AJ3272" s="57"/>
      <c r="AK3272" s="57"/>
      <c r="AL3272" s="57"/>
      <c r="AM3272" s="49" t="e">
        <f>VLOOKUP(C3272:C6656,[3]Sheet3!$D$2:$D$21,1,0)</f>
        <v>#N/A</v>
      </c>
    </row>
    <row r="3273" spans="1:39" s="66" customFormat="1" ht="30" customHeight="1">
      <c r="A3273" s="57" t="s">
        <v>1118</v>
      </c>
      <c r="B3273" s="85">
        <v>40219</v>
      </c>
      <c r="C3273" s="85">
        <v>55693</v>
      </c>
      <c r="D3273" s="86" t="s">
        <v>4182</v>
      </c>
      <c r="E3273" s="87" t="s">
        <v>3100</v>
      </c>
      <c r="F3273" s="80" t="s">
        <v>4077</v>
      </c>
      <c r="G3273" s="71" t="s">
        <v>6203</v>
      </c>
      <c r="H3273" s="81">
        <v>1500</v>
      </c>
      <c r="I3273" s="81">
        <v>2000</v>
      </c>
      <c r="J3273" s="81" t="s">
        <v>7067</v>
      </c>
      <c r="K3273" s="71" t="s">
        <v>3691</v>
      </c>
      <c r="L3273" s="60"/>
      <c r="M3273" s="60"/>
      <c r="N3273" s="57"/>
      <c r="O3273" s="57"/>
      <c r="P3273" s="57"/>
      <c r="Q3273" s="82" t="s">
        <v>4082</v>
      </c>
      <c r="R3273" s="48" t="e">
        <f>VLOOKUP(C3273:C3387,[2]Sheet3!$B$2:$J$9150,9,0)</f>
        <v>#N/A</v>
      </c>
      <c r="S3273" s="57"/>
      <c r="T3273" s="57"/>
      <c r="U3273" s="58" t="s">
        <v>4110</v>
      </c>
      <c r="V3273" s="85">
        <v>40219</v>
      </c>
      <c r="W3273" s="58" t="s">
        <v>5726</v>
      </c>
      <c r="X3273" s="58" t="s">
        <v>1020</v>
      </c>
      <c r="Y3273" s="53" t="e">
        <v>#N/A</v>
      </c>
      <c r="Z3273" s="56" t="e">
        <v>#N/A</v>
      </c>
      <c r="AA3273" s="56" t="e">
        <v>#N/A</v>
      </c>
      <c r="AB3273" s="56" t="e">
        <v>#N/A</v>
      </c>
      <c r="AC3273" s="114"/>
      <c r="AD3273" s="53"/>
      <c r="AE3273" s="57"/>
      <c r="AF3273" s="57"/>
      <c r="AG3273" s="57"/>
      <c r="AH3273" s="57"/>
      <c r="AI3273" s="57"/>
      <c r="AJ3273" s="57"/>
      <c r="AK3273" s="57"/>
      <c r="AL3273" s="57"/>
      <c r="AM3273" s="49" t="e">
        <f>VLOOKUP(C3273:C6657,[3]Sheet3!$D$2:$D$21,1,0)</f>
        <v>#N/A</v>
      </c>
    </row>
    <row r="3274" spans="1:39" s="66" customFormat="1" ht="30" customHeight="1">
      <c r="A3274" s="57" t="s">
        <v>1118</v>
      </c>
      <c r="B3274" s="85">
        <v>40219</v>
      </c>
      <c r="C3274" s="85">
        <v>55691</v>
      </c>
      <c r="D3274" s="86" t="s">
        <v>2560</v>
      </c>
      <c r="E3274" s="87" t="s">
        <v>3100</v>
      </c>
      <c r="F3274" s="80" t="s">
        <v>4077</v>
      </c>
      <c r="G3274" s="71" t="s">
        <v>6203</v>
      </c>
      <c r="H3274" s="81">
        <v>1500</v>
      </c>
      <c r="I3274" s="81">
        <v>2000</v>
      </c>
      <c r="J3274" s="81" t="s">
        <v>7067</v>
      </c>
      <c r="K3274" s="71" t="s">
        <v>3691</v>
      </c>
      <c r="L3274" s="60"/>
      <c r="M3274" s="60"/>
      <c r="N3274" s="57"/>
      <c r="O3274" s="57"/>
      <c r="P3274" s="57"/>
      <c r="Q3274" s="82" t="s">
        <v>4082</v>
      </c>
      <c r="R3274" s="48" t="e">
        <f>VLOOKUP(C3274:C3388,[2]Sheet3!$B$2:$J$9150,9,0)</f>
        <v>#N/A</v>
      </c>
      <c r="S3274" s="57"/>
      <c r="T3274" s="57"/>
      <c r="U3274" s="58" t="s">
        <v>4110</v>
      </c>
      <c r="V3274" s="85">
        <v>40219</v>
      </c>
      <c r="W3274" s="58" t="s">
        <v>5726</v>
      </c>
      <c r="X3274" s="58" t="s">
        <v>1020</v>
      </c>
      <c r="Y3274" s="53" t="e">
        <v>#N/A</v>
      </c>
      <c r="Z3274" s="56" t="e">
        <v>#N/A</v>
      </c>
      <c r="AA3274" s="56" t="e">
        <v>#N/A</v>
      </c>
      <c r="AB3274" s="56" t="e">
        <v>#N/A</v>
      </c>
      <c r="AC3274" s="114"/>
      <c r="AD3274" s="53"/>
      <c r="AE3274" s="57"/>
      <c r="AF3274" s="57"/>
      <c r="AG3274" s="57"/>
      <c r="AH3274" s="57"/>
      <c r="AI3274" s="57"/>
      <c r="AJ3274" s="57"/>
      <c r="AK3274" s="57"/>
      <c r="AL3274" s="57"/>
      <c r="AM3274" s="49" t="e">
        <f>VLOOKUP(C3274:C6658,[3]Sheet3!$D$2:$D$21,1,0)</f>
        <v>#N/A</v>
      </c>
    </row>
    <row r="3275" spans="1:39" s="66" customFormat="1" ht="30" customHeight="1">
      <c r="A3275" s="57" t="s">
        <v>1118</v>
      </c>
      <c r="B3275" s="85">
        <v>40219</v>
      </c>
      <c r="C3275" s="85">
        <v>55685</v>
      </c>
      <c r="D3275" s="86" t="s">
        <v>4792</v>
      </c>
      <c r="E3275" s="87" t="s">
        <v>3100</v>
      </c>
      <c r="F3275" s="80" t="s">
        <v>4077</v>
      </c>
      <c r="G3275" s="71" t="s">
        <v>6203</v>
      </c>
      <c r="H3275" s="81">
        <v>1500</v>
      </c>
      <c r="I3275" s="81">
        <v>2000</v>
      </c>
      <c r="J3275" s="81" t="s">
        <v>7067</v>
      </c>
      <c r="K3275" s="71" t="s">
        <v>3691</v>
      </c>
      <c r="L3275" s="60"/>
      <c r="M3275" s="60"/>
      <c r="N3275" s="57"/>
      <c r="O3275" s="57"/>
      <c r="P3275" s="57"/>
      <c r="Q3275" s="82" t="s">
        <v>4082</v>
      </c>
      <c r="R3275" s="48" t="e">
        <f>VLOOKUP(C3275:C3389,[2]Sheet3!$B$2:$J$9150,9,0)</f>
        <v>#N/A</v>
      </c>
      <c r="S3275" s="57"/>
      <c r="T3275" s="57"/>
      <c r="U3275" s="58" t="s">
        <v>4110</v>
      </c>
      <c r="V3275" s="85">
        <v>40219</v>
      </c>
      <c r="W3275" s="58" t="s">
        <v>5726</v>
      </c>
      <c r="X3275" s="58" t="s">
        <v>1020</v>
      </c>
      <c r="Y3275" s="53" t="e">
        <v>#N/A</v>
      </c>
      <c r="Z3275" s="56" t="e">
        <v>#N/A</v>
      </c>
      <c r="AA3275" s="56" t="e">
        <v>#N/A</v>
      </c>
      <c r="AB3275" s="56" t="e">
        <v>#N/A</v>
      </c>
      <c r="AC3275" s="114"/>
      <c r="AD3275" s="53"/>
      <c r="AE3275" s="57"/>
      <c r="AF3275" s="57"/>
      <c r="AG3275" s="57"/>
      <c r="AH3275" s="57"/>
      <c r="AI3275" s="57"/>
      <c r="AJ3275" s="57"/>
      <c r="AK3275" s="57"/>
      <c r="AL3275" s="57"/>
      <c r="AM3275" s="49" t="e">
        <f>VLOOKUP(C3275:C6659,[3]Sheet3!$D$2:$D$21,1,0)</f>
        <v>#N/A</v>
      </c>
    </row>
    <row r="3276" spans="1:39" s="66" customFormat="1" ht="30" customHeight="1">
      <c r="A3276" s="57" t="s">
        <v>1118</v>
      </c>
      <c r="B3276" s="85">
        <v>40219</v>
      </c>
      <c r="C3276" s="85">
        <v>55683</v>
      </c>
      <c r="D3276" s="86" t="s">
        <v>6277</v>
      </c>
      <c r="E3276" s="87" t="s">
        <v>3100</v>
      </c>
      <c r="F3276" s="80" t="s">
        <v>4077</v>
      </c>
      <c r="G3276" s="71" t="s">
        <v>6203</v>
      </c>
      <c r="H3276" s="81">
        <v>1500</v>
      </c>
      <c r="I3276" s="81">
        <v>2000</v>
      </c>
      <c r="J3276" s="81" t="s">
        <v>7067</v>
      </c>
      <c r="K3276" s="71" t="s">
        <v>3691</v>
      </c>
      <c r="L3276" s="60"/>
      <c r="M3276" s="60"/>
      <c r="N3276" s="57"/>
      <c r="O3276" s="57"/>
      <c r="P3276" s="57"/>
      <c r="Q3276" s="82" t="s">
        <v>4082</v>
      </c>
      <c r="R3276" s="48" t="e">
        <f>VLOOKUP(C3276:C3390,[2]Sheet3!$B$2:$J$9150,9,0)</f>
        <v>#N/A</v>
      </c>
      <c r="S3276" s="57"/>
      <c r="T3276" s="57"/>
      <c r="U3276" s="58" t="s">
        <v>4110</v>
      </c>
      <c r="V3276" s="85">
        <v>40219</v>
      </c>
      <c r="W3276" s="58" t="s">
        <v>5726</v>
      </c>
      <c r="X3276" s="58" t="s">
        <v>1020</v>
      </c>
      <c r="Y3276" s="53" t="e">
        <v>#N/A</v>
      </c>
      <c r="Z3276" s="56" t="e">
        <v>#N/A</v>
      </c>
      <c r="AA3276" s="56" t="e">
        <v>#N/A</v>
      </c>
      <c r="AB3276" s="56" t="e">
        <v>#N/A</v>
      </c>
      <c r="AC3276" s="114"/>
      <c r="AD3276" s="53"/>
      <c r="AE3276" s="57"/>
      <c r="AF3276" s="57"/>
      <c r="AG3276" s="57"/>
      <c r="AH3276" s="57"/>
      <c r="AI3276" s="57"/>
      <c r="AJ3276" s="57"/>
      <c r="AK3276" s="57"/>
      <c r="AL3276" s="57"/>
      <c r="AM3276" s="49" t="e">
        <f>VLOOKUP(C3276:C6660,[3]Sheet3!$D$2:$D$21,1,0)</f>
        <v>#N/A</v>
      </c>
    </row>
    <row r="3277" spans="1:39" s="66" customFormat="1" ht="30" customHeight="1">
      <c r="A3277" s="57" t="s">
        <v>1118</v>
      </c>
      <c r="B3277" s="85">
        <v>40219</v>
      </c>
      <c r="C3277" s="85">
        <v>55679</v>
      </c>
      <c r="D3277" s="86" t="s">
        <v>7187</v>
      </c>
      <c r="E3277" s="87" t="s">
        <v>3100</v>
      </c>
      <c r="F3277" s="80" t="s">
        <v>4077</v>
      </c>
      <c r="G3277" s="71" t="s">
        <v>6203</v>
      </c>
      <c r="H3277" s="81">
        <v>1500</v>
      </c>
      <c r="I3277" s="81">
        <v>2000</v>
      </c>
      <c r="J3277" s="81" t="s">
        <v>7067</v>
      </c>
      <c r="K3277" s="71" t="s">
        <v>3691</v>
      </c>
      <c r="L3277" s="60"/>
      <c r="M3277" s="60"/>
      <c r="N3277" s="57"/>
      <c r="O3277" s="57"/>
      <c r="P3277" s="57"/>
      <c r="Q3277" s="82" t="s">
        <v>4082</v>
      </c>
      <c r="R3277" s="48" t="e">
        <f>VLOOKUP(C3277:C3391,[2]Sheet3!$B$2:$J$9150,9,0)</f>
        <v>#N/A</v>
      </c>
      <c r="S3277" s="57"/>
      <c r="T3277" s="57"/>
      <c r="U3277" s="58" t="s">
        <v>4110</v>
      </c>
      <c r="V3277" s="85">
        <v>40219</v>
      </c>
      <c r="W3277" s="58" t="s">
        <v>5726</v>
      </c>
      <c r="X3277" s="58" t="s">
        <v>1020</v>
      </c>
      <c r="Y3277" s="53" t="e">
        <v>#N/A</v>
      </c>
      <c r="Z3277" s="56" t="e">
        <v>#N/A</v>
      </c>
      <c r="AA3277" s="56" t="e">
        <v>#N/A</v>
      </c>
      <c r="AB3277" s="56" t="e">
        <v>#N/A</v>
      </c>
      <c r="AC3277" s="114"/>
      <c r="AD3277" s="53"/>
      <c r="AE3277" s="57"/>
      <c r="AF3277" s="57"/>
      <c r="AG3277" s="57"/>
      <c r="AH3277" s="57"/>
      <c r="AI3277" s="57"/>
      <c r="AJ3277" s="57"/>
      <c r="AK3277" s="57"/>
      <c r="AL3277" s="57"/>
      <c r="AM3277" s="49" t="e">
        <f>VLOOKUP(C3277:C6661,[3]Sheet3!$D$2:$D$21,1,0)</f>
        <v>#N/A</v>
      </c>
    </row>
    <row r="3278" spans="1:39" s="66" customFormat="1" ht="30" customHeight="1">
      <c r="A3278" s="57" t="s">
        <v>1118</v>
      </c>
      <c r="B3278" s="85">
        <v>40219</v>
      </c>
      <c r="C3278" s="85">
        <v>55674</v>
      </c>
      <c r="D3278" s="86" t="s">
        <v>2554</v>
      </c>
      <c r="E3278" s="87" t="s">
        <v>3100</v>
      </c>
      <c r="F3278" s="80" t="s">
        <v>4077</v>
      </c>
      <c r="G3278" s="71" t="s">
        <v>6203</v>
      </c>
      <c r="H3278" s="81">
        <v>1500</v>
      </c>
      <c r="I3278" s="81">
        <v>2000</v>
      </c>
      <c r="J3278" s="81" t="s">
        <v>7067</v>
      </c>
      <c r="K3278" s="71" t="s">
        <v>3691</v>
      </c>
      <c r="L3278" s="60"/>
      <c r="M3278" s="60"/>
      <c r="N3278" s="57"/>
      <c r="O3278" s="57"/>
      <c r="P3278" s="57"/>
      <c r="Q3278" s="82" t="s">
        <v>4082</v>
      </c>
      <c r="R3278" s="48" t="e">
        <f>VLOOKUP(C3278:C3392,[2]Sheet3!$B$2:$J$9150,9,0)</f>
        <v>#N/A</v>
      </c>
      <c r="S3278" s="57"/>
      <c r="T3278" s="57"/>
      <c r="U3278" s="58" t="s">
        <v>4110</v>
      </c>
      <c r="V3278" s="85">
        <v>40219</v>
      </c>
      <c r="W3278" s="58" t="s">
        <v>5726</v>
      </c>
      <c r="X3278" s="58" t="s">
        <v>1020</v>
      </c>
      <c r="Y3278" s="53" t="e">
        <v>#N/A</v>
      </c>
      <c r="Z3278" s="56" t="e">
        <v>#N/A</v>
      </c>
      <c r="AA3278" s="56" t="e">
        <v>#N/A</v>
      </c>
      <c r="AB3278" s="56" t="e">
        <v>#N/A</v>
      </c>
      <c r="AC3278" s="114"/>
      <c r="AD3278" s="53"/>
      <c r="AE3278" s="57"/>
      <c r="AF3278" s="57"/>
      <c r="AG3278" s="57"/>
      <c r="AH3278" s="57"/>
      <c r="AI3278" s="57"/>
      <c r="AJ3278" s="57"/>
      <c r="AK3278" s="57"/>
      <c r="AL3278" s="57"/>
      <c r="AM3278" s="49" t="e">
        <f>VLOOKUP(C3278:C6662,[3]Sheet3!$D$2:$D$21,1,0)</f>
        <v>#N/A</v>
      </c>
    </row>
    <row r="3279" spans="1:39" s="66" customFormat="1" ht="30" customHeight="1">
      <c r="A3279" s="57" t="s">
        <v>1118</v>
      </c>
      <c r="B3279" s="85">
        <v>40219</v>
      </c>
      <c r="C3279" s="85">
        <v>55661</v>
      </c>
      <c r="D3279" s="86" t="s">
        <v>4178</v>
      </c>
      <c r="E3279" s="87" t="s">
        <v>3100</v>
      </c>
      <c r="F3279" s="80" t="s">
        <v>4077</v>
      </c>
      <c r="G3279" s="71" t="s">
        <v>6203</v>
      </c>
      <c r="H3279" s="81">
        <v>1500</v>
      </c>
      <c r="I3279" s="81">
        <v>2000</v>
      </c>
      <c r="J3279" s="81" t="s">
        <v>7067</v>
      </c>
      <c r="K3279" s="71" t="s">
        <v>3691</v>
      </c>
      <c r="L3279" s="60"/>
      <c r="M3279" s="60"/>
      <c r="N3279" s="57"/>
      <c r="O3279" s="57"/>
      <c r="P3279" s="57"/>
      <c r="Q3279" s="82" t="s">
        <v>4082</v>
      </c>
      <c r="R3279" s="48" t="e">
        <f>VLOOKUP(C3279:C3393,[2]Sheet3!$B$2:$J$9150,9,0)</f>
        <v>#N/A</v>
      </c>
      <c r="S3279" s="57"/>
      <c r="T3279" s="57"/>
      <c r="U3279" s="58" t="s">
        <v>4110</v>
      </c>
      <c r="V3279" s="85">
        <v>40219</v>
      </c>
      <c r="W3279" s="58" t="s">
        <v>5726</v>
      </c>
      <c r="X3279" s="58" t="s">
        <v>1020</v>
      </c>
      <c r="Y3279" s="53" t="e">
        <v>#N/A</v>
      </c>
      <c r="Z3279" s="56" t="e">
        <v>#N/A</v>
      </c>
      <c r="AA3279" s="56" t="e">
        <v>#N/A</v>
      </c>
      <c r="AB3279" s="56" t="e">
        <v>#N/A</v>
      </c>
      <c r="AC3279" s="114"/>
      <c r="AD3279" s="53"/>
      <c r="AE3279" s="57"/>
      <c r="AF3279" s="57"/>
      <c r="AG3279" s="57"/>
      <c r="AH3279" s="57"/>
      <c r="AI3279" s="57"/>
      <c r="AJ3279" s="57"/>
      <c r="AK3279" s="57"/>
      <c r="AL3279" s="57"/>
      <c r="AM3279" s="49" t="e">
        <f>VLOOKUP(C3279:C6663,[3]Sheet3!$D$2:$D$21,1,0)</f>
        <v>#N/A</v>
      </c>
    </row>
    <row r="3280" spans="1:39" s="66" customFormat="1" ht="30" customHeight="1">
      <c r="A3280" s="57" t="s">
        <v>1118</v>
      </c>
      <c r="B3280" s="85">
        <v>40219</v>
      </c>
      <c r="C3280" s="85">
        <v>55660</v>
      </c>
      <c r="D3280" s="86" t="s">
        <v>1326</v>
      </c>
      <c r="E3280" s="87" t="s">
        <v>3100</v>
      </c>
      <c r="F3280" s="80" t="s">
        <v>4077</v>
      </c>
      <c r="G3280" s="71" t="s">
        <v>6203</v>
      </c>
      <c r="H3280" s="81">
        <v>1500</v>
      </c>
      <c r="I3280" s="81">
        <v>2000</v>
      </c>
      <c r="J3280" s="81" t="s">
        <v>7067</v>
      </c>
      <c r="K3280" s="71" t="s">
        <v>3691</v>
      </c>
      <c r="L3280" s="60"/>
      <c r="M3280" s="60"/>
      <c r="N3280" s="57"/>
      <c r="O3280" s="57"/>
      <c r="P3280" s="57"/>
      <c r="Q3280" s="82" t="s">
        <v>4082</v>
      </c>
      <c r="R3280" s="48" t="e">
        <f>VLOOKUP(C3280:C3394,[2]Sheet3!$B$2:$J$9150,9,0)</f>
        <v>#N/A</v>
      </c>
      <c r="S3280" s="57"/>
      <c r="T3280" s="57"/>
      <c r="U3280" s="58" t="s">
        <v>4110</v>
      </c>
      <c r="V3280" s="85">
        <v>40219</v>
      </c>
      <c r="W3280" s="58" t="s">
        <v>5726</v>
      </c>
      <c r="X3280" s="58" t="s">
        <v>1020</v>
      </c>
      <c r="Y3280" s="53" t="e">
        <v>#N/A</v>
      </c>
      <c r="Z3280" s="56" t="e">
        <v>#N/A</v>
      </c>
      <c r="AA3280" s="56" t="e">
        <v>#N/A</v>
      </c>
      <c r="AB3280" s="56" t="e">
        <v>#N/A</v>
      </c>
      <c r="AC3280" s="114"/>
      <c r="AD3280" s="53"/>
      <c r="AE3280" s="57"/>
      <c r="AF3280" s="57"/>
      <c r="AG3280" s="57"/>
      <c r="AH3280" s="57"/>
      <c r="AI3280" s="57"/>
      <c r="AJ3280" s="57"/>
      <c r="AK3280" s="57"/>
      <c r="AL3280" s="57"/>
      <c r="AM3280" s="49" t="e">
        <f>VLOOKUP(C3280:C6664,[3]Sheet3!$D$2:$D$21,1,0)</f>
        <v>#N/A</v>
      </c>
    </row>
    <row r="3281" spans="1:39" s="66" customFormat="1" ht="30" customHeight="1">
      <c r="A3281" s="57" t="s">
        <v>1118</v>
      </c>
      <c r="B3281" s="85">
        <v>40219</v>
      </c>
      <c r="C3281" s="85">
        <v>55658</v>
      </c>
      <c r="D3281" s="86" t="s">
        <v>6564</v>
      </c>
      <c r="E3281" s="87" t="s">
        <v>3100</v>
      </c>
      <c r="F3281" s="80" t="s">
        <v>4077</v>
      </c>
      <c r="G3281" s="71" t="s">
        <v>6203</v>
      </c>
      <c r="H3281" s="81">
        <v>1500</v>
      </c>
      <c r="I3281" s="81">
        <v>2000</v>
      </c>
      <c r="J3281" s="81" t="s">
        <v>7067</v>
      </c>
      <c r="K3281" s="71" t="s">
        <v>3691</v>
      </c>
      <c r="L3281" s="60"/>
      <c r="M3281" s="60"/>
      <c r="N3281" s="57"/>
      <c r="O3281" s="57"/>
      <c r="P3281" s="57"/>
      <c r="Q3281" s="82" t="s">
        <v>4082</v>
      </c>
      <c r="R3281" s="48" t="e">
        <f>VLOOKUP(C3281:C3395,[2]Sheet3!$B$2:$J$9150,9,0)</f>
        <v>#N/A</v>
      </c>
      <c r="S3281" s="57"/>
      <c r="T3281" s="57"/>
      <c r="U3281" s="58" t="s">
        <v>4110</v>
      </c>
      <c r="V3281" s="85">
        <v>40219</v>
      </c>
      <c r="W3281" s="58" t="s">
        <v>5726</v>
      </c>
      <c r="X3281" s="58" t="s">
        <v>1020</v>
      </c>
      <c r="Y3281" s="53" t="e">
        <v>#N/A</v>
      </c>
      <c r="Z3281" s="56" t="e">
        <v>#N/A</v>
      </c>
      <c r="AA3281" s="56" t="e">
        <v>#N/A</v>
      </c>
      <c r="AB3281" s="56" t="e">
        <v>#N/A</v>
      </c>
      <c r="AC3281" s="114"/>
      <c r="AD3281" s="53"/>
      <c r="AE3281" s="57"/>
      <c r="AF3281" s="57"/>
      <c r="AG3281" s="57"/>
      <c r="AH3281" s="57"/>
      <c r="AI3281" s="57"/>
      <c r="AJ3281" s="57"/>
      <c r="AK3281" s="57"/>
      <c r="AL3281" s="57"/>
      <c r="AM3281" s="49" t="e">
        <f>VLOOKUP(C3281:C6665,[3]Sheet3!$D$2:$D$21,1,0)</f>
        <v>#N/A</v>
      </c>
    </row>
    <row r="3282" spans="1:39" s="66" customFormat="1" ht="30" customHeight="1">
      <c r="A3282" s="57" t="s">
        <v>5498</v>
      </c>
      <c r="B3282" s="85">
        <v>40219</v>
      </c>
      <c r="C3282" s="85">
        <v>53096</v>
      </c>
      <c r="D3282" s="86" t="s">
        <v>5167</v>
      </c>
      <c r="E3282" s="87" t="s">
        <v>3100</v>
      </c>
      <c r="F3282" s="80" t="s">
        <v>4077</v>
      </c>
      <c r="G3282" s="71" t="s">
        <v>6203</v>
      </c>
      <c r="H3282" s="81">
        <v>1500</v>
      </c>
      <c r="I3282" s="81">
        <v>2000</v>
      </c>
      <c r="J3282" s="81" t="s">
        <v>7067</v>
      </c>
      <c r="K3282" s="71" t="s">
        <v>3691</v>
      </c>
      <c r="L3282" s="60"/>
      <c r="M3282" s="60"/>
      <c r="N3282" s="57"/>
      <c r="O3282" s="57"/>
      <c r="P3282" s="57"/>
      <c r="Q3282" s="82" t="s">
        <v>4082</v>
      </c>
      <c r="R3282" s="48" t="e">
        <f>VLOOKUP(C3282:C3396,[2]Sheet3!$B$2:$J$9150,9,0)</f>
        <v>#N/A</v>
      </c>
      <c r="S3282" s="57"/>
      <c r="T3282" s="57"/>
      <c r="U3282" s="58" t="s">
        <v>4110</v>
      </c>
      <c r="V3282" s="85">
        <v>40219</v>
      </c>
      <c r="W3282" s="58" t="s">
        <v>5726</v>
      </c>
      <c r="X3282" s="58" t="s">
        <v>1020</v>
      </c>
      <c r="Y3282" s="53" t="e">
        <v>#N/A</v>
      </c>
      <c r="Z3282" s="56" t="e">
        <v>#N/A</v>
      </c>
      <c r="AA3282" s="56" t="e">
        <v>#N/A</v>
      </c>
      <c r="AB3282" s="56" t="e">
        <v>#N/A</v>
      </c>
      <c r="AC3282" s="114"/>
      <c r="AD3282" s="53"/>
      <c r="AE3282" s="57"/>
      <c r="AF3282" s="57"/>
      <c r="AG3282" s="57"/>
      <c r="AH3282" s="57"/>
      <c r="AI3282" s="57"/>
      <c r="AJ3282" s="57"/>
      <c r="AK3282" s="57"/>
      <c r="AL3282" s="57"/>
      <c r="AM3282" s="49" t="e">
        <f>VLOOKUP(C3282:C6666,[3]Sheet3!$D$2:$D$21,1,0)</f>
        <v>#N/A</v>
      </c>
    </row>
    <row r="3283" spans="1:39" s="66" customFormat="1" ht="30" customHeight="1">
      <c r="A3283" s="57" t="s">
        <v>1118</v>
      </c>
      <c r="B3283" s="85">
        <v>40219</v>
      </c>
      <c r="C3283" s="85">
        <v>53094</v>
      </c>
      <c r="D3283" s="86" t="s">
        <v>1919</v>
      </c>
      <c r="E3283" s="87" t="s">
        <v>3100</v>
      </c>
      <c r="F3283" s="80" t="s">
        <v>4077</v>
      </c>
      <c r="G3283" s="71" t="s">
        <v>6203</v>
      </c>
      <c r="H3283" s="81">
        <v>1500</v>
      </c>
      <c r="I3283" s="81">
        <v>2000</v>
      </c>
      <c r="J3283" s="81" t="s">
        <v>7067</v>
      </c>
      <c r="K3283" s="71" t="s">
        <v>3691</v>
      </c>
      <c r="L3283" s="60"/>
      <c r="M3283" s="60"/>
      <c r="N3283" s="57"/>
      <c r="O3283" s="57"/>
      <c r="P3283" s="57"/>
      <c r="Q3283" s="82" t="s">
        <v>4082</v>
      </c>
      <c r="R3283" s="48" t="e">
        <f>VLOOKUP(C3283:C3397,[2]Sheet3!$B$2:$J$9150,9,0)</f>
        <v>#N/A</v>
      </c>
      <c r="S3283" s="57"/>
      <c r="T3283" s="57"/>
      <c r="U3283" s="58" t="s">
        <v>4110</v>
      </c>
      <c r="V3283" s="85">
        <v>40219</v>
      </c>
      <c r="W3283" s="58" t="s">
        <v>5726</v>
      </c>
      <c r="X3283" s="58" t="s">
        <v>1020</v>
      </c>
      <c r="Y3283" s="53" t="e">
        <v>#N/A</v>
      </c>
      <c r="Z3283" s="56" t="e">
        <v>#N/A</v>
      </c>
      <c r="AA3283" s="56" t="e">
        <v>#N/A</v>
      </c>
      <c r="AB3283" s="56" t="e">
        <v>#N/A</v>
      </c>
      <c r="AC3283" s="114"/>
      <c r="AD3283" s="53"/>
      <c r="AE3283" s="57"/>
      <c r="AF3283" s="57"/>
      <c r="AG3283" s="57"/>
      <c r="AH3283" s="57"/>
      <c r="AI3283" s="57"/>
      <c r="AJ3283" s="57"/>
      <c r="AK3283" s="57"/>
      <c r="AL3283" s="57"/>
      <c r="AM3283" s="49" t="e">
        <f>VLOOKUP(C3283:C6667,[3]Sheet3!$D$2:$D$21,1,0)</f>
        <v>#N/A</v>
      </c>
    </row>
    <row r="3284" spans="1:39" s="66" customFormat="1" ht="30" customHeight="1">
      <c r="A3284" s="57" t="s">
        <v>5498</v>
      </c>
      <c r="B3284" s="85">
        <v>40219</v>
      </c>
      <c r="C3284" s="85">
        <v>52506</v>
      </c>
      <c r="D3284" s="86" t="s">
        <v>143</v>
      </c>
      <c r="E3284" s="87" t="s">
        <v>3100</v>
      </c>
      <c r="F3284" s="80" t="s">
        <v>4077</v>
      </c>
      <c r="G3284" s="71" t="s">
        <v>1526</v>
      </c>
      <c r="H3284" s="81">
        <v>1500</v>
      </c>
      <c r="I3284" s="81">
        <v>2000</v>
      </c>
      <c r="J3284" s="81" t="s">
        <v>7067</v>
      </c>
      <c r="K3284" s="71" t="s">
        <v>3691</v>
      </c>
      <c r="L3284" s="60"/>
      <c r="M3284" s="60"/>
      <c r="N3284" s="57"/>
      <c r="O3284" s="57"/>
      <c r="P3284" s="57"/>
      <c r="Q3284" s="82" t="s">
        <v>4077</v>
      </c>
      <c r="R3284" s="48" t="e">
        <f>VLOOKUP(C3284:C3400,[2]Sheet3!$B$2:$J$9150,9,0)</f>
        <v>#N/A</v>
      </c>
      <c r="S3284" s="57"/>
      <c r="T3284" s="57"/>
      <c r="U3284" s="58" t="s">
        <v>4110</v>
      </c>
      <c r="V3284" s="85">
        <v>40219</v>
      </c>
      <c r="W3284" s="58" t="s">
        <v>5726</v>
      </c>
      <c r="X3284" s="58" t="s">
        <v>1020</v>
      </c>
      <c r="Y3284" s="53" t="e">
        <v>#N/A</v>
      </c>
      <c r="Z3284" s="56" t="e">
        <v>#N/A</v>
      </c>
      <c r="AA3284" s="56" t="e">
        <v>#N/A</v>
      </c>
      <c r="AB3284" s="56" t="e">
        <v>#N/A</v>
      </c>
      <c r="AC3284" s="114"/>
      <c r="AD3284" s="53"/>
      <c r="AE3284" s="57"/>
      <c r="AF3284" s="57"/>
      <c r="AG3284" s="57"/>
      <c r="AH3284" s="57"/>
      <c r="AI3284" s="57"/>
      <c r="AJ3284" s="57"/>
      <c r="AK3284" s="57"/>
      <c r="AL3284" s="57"/>
      <c r="AM3284" s="49" t="e">
        <f>VLOOKUP(C3284:C6668,[3]Sheet3!$D$2:$D$21,1,0)</f>
        <v>#N/A</v>
      </c>
    </row>
    <row r="3285" spans="1:39" s="66" customFormat="1" ht="30" customHeight="1">
      <c r="A3285" s="57" t="s">
        <v>5497</v>
      </c>
      <c r="B3285" s="85">
        <v>40219</v>
      </c>
      <c r="C3285" s="85">
        <v>58711</v>
      </c>
      <c r="D3285" s="86" t="s">
        <v>7187</v>
      </c>
      <c r="E3285" s="87" t="s">
        <v>2623</v>
      </c>
      <c r="F3285" s="56" t="s">
        <v>1470</v>
      </c>
      <c r="G3285" s="71" t="s">
        <v>5534</v>
      </c>
      <c r="H3285" s="56">
        <v>1500</v>
      </c>
      <c r="I3285" s="56">
        <v>1500</v>
      </c>
      <c r="J3285" s="56" t="s">
        <v>1992</v>
      </c>
      <c r="K3285" s="71" t="s">
        <v>3691</v>
      </c>
      <c r="L3285" s="60"/>
      <c r="M3285" s="60"/>
      <c r="N3285" s="57"/>
      <c r="O3285" s="57"/>
      <c r="P3285" s="57"/>
      <c r="Q3285" s="82" t="s">
        <v>1470</v>
      </c>
      <c r="R3285" s="48" t="e">
        <f>VLOOKUP(C3285:C3401,[2]Sheet3!$B$2:$J$9150,9,0)</f>
        <v>#N/A</v>
      </c>
      <c r="S3285" s="57"/>
      <c r="T3285" s="57"/>
      <c r="U3285" s="58" t="s">
        <v>4110</v>
      </c>
      <c r="V3285" s="85">
        <v>40219</v>
      </c>
      <c r="W3285" s="58" t="s">
        <v>5726</v>
      </c>
      <c r="X3285" s="58" t="s">
        <v>1020</v>
      </c>
      <c r="Y3285" s="53" t="e">
        <v>#N/A</v>
      </c>
      <c r="Z3285" s="56" t="e">
        <v>#N/A</v>
      </c>
      <c r="AA3285" s="56" t="e">
        <v>#N/A</v>
      </c>
      <c r="AB3285" s="56" t="e">
        <v>#N/A</v>
      </c>
      <c r="AC3285" s="114"/>
      <c r="AD3285" s="53"/>
      <c r="AE3285" s="57"/>
      <c r="AF3285" s="57"/>
      <c r="AG3285" s="57"/>
      <c r="AH3285" s="57"/>
      <c r="AI3285" s="57"/>
      <c r="AJ3285" s="57"/>
      <c r="AK3285" s="57"/>
      <c r="AL3285" s="57"/>
      <c r="AM3285" s="49" t="e">
        <f>VLOOKUP(C3285:C6669,[3]Sheet3!$D$2:$D$21,1,0)</f>
        <v>#N/A</v>
      </c>
    </row>
    <row r="3286" spans="1:39" s="66" customFormat="1" ht="30" customHeight="1">
      <c r="A3286" s="57" t="s">
        <v>1118</v>
      </c>
      <c r="B3286" s="85">
        <v>40260</v>
      </c>
      <c r="C3286" s="85">
        <v>53996</v>
      </c>
      <c r="D3286" s="86" t="s">
        <v>145</v>
      </c>
      <c r="E3286" s="87" t="s">
        <v>2623</v>
      </c>
      <c r="F3286" s="80" t="s">
        <v>6105</v>
      </c>
      <c r="G3286" s="71" t="s">
        <v>6203</v>
      </c>
      <c r="H3286" s="81">
        <v>1500</v>
      </c>
      <c r="I3286" s="81">
        <v>1500</v>
      </c>
      <c r="J3286" s="81" t="s">
        <v>2521</v>
      </c>
      <c r="K3286" s="71" t="s">
        <v>3691</v>
      </c>
      <c r="L3286" s="60"/>
      <c r="M3286" s="60"/>
      <c r="N3286" s="57"/>
      <c r="O3286" s="57"/>
      <c r="P3286" s="57"/>
      <c r="Q3286" s="82" t="s">
        <v>6105</v>
      </c>
      <c r="R3286" s="48" t="e">
        <f>VLOOKUP(C3286:C3402,[2]Sheet3!$B$2:$J$9150,9,0)</f>
        <v>#N/A</v>
      </c>
      <c r="S3286" s="57"/>
      <c r="T3286" s="57"/>
      <c r="U3286" s="58" t="s">
        <v>4110</v>
      </c>
      <c r="V3286" s="85">
        <v>40260</v>
      </c>
      <c r="W3286" s="58" t="s">
        <v>6605</v>
      </c>
      <c r="X3286" s="58" t="s">
        <v>1018</v>
      </c>
      <c r="Y3286" s="53" t="e">
        <v>#N/A</v>
      </c>
      <c r="Z3286" s="56" t="e">
        <v>#N/A</v>
      </c>
      <c r="AA3286" s="56" t="e">
        <v>#N/A</v>
      </c>
      <c r="AB3286" s="56" t="e">
        <v>#N/A</v>
      </c>
      <c r="AC3286" s="114"/>
      <c r="AD3286" s="53"/>
      <c r="AE3286" s="57"/>
      <c r="AF3286" s="57"/>
      <c r="AG3286" s="57"/>
      <c r="AH3286" s="57"/>
      <c r="AI3286" s="57"/>
      <c r="AJ3286" s="57"/>
      <c r="AK3286" s="57"/>
      <c r="AL3286" s="57"/>
      <c r="AM3286" s="49" t="e">
        <f>VLOOKUP(C3286:C6670,[3]Sheet3!$D$2:$D$21,1,0)</f>
        <v>#N/A</v>
      </c>
    </row>
    <row r="3287" spans="1:39" s="66" customFormat="1" ht="30" customHeight="1">
      <c r="A3287" s="57" t="s">
        <v>5497</v>
      </c>
      <c r="B3287" s="85">
        <v>40052</v>
      </c>
      <c r="C3287" s="85">
        <v>50275</v>
      </c>
      <c r="D3287" s="86" t="s">
        <v>2470</v>
      </c>
      <c r="E3287" s="87" t="s">
        <v>3100</v>
      </c>
      <c r="F3287" s="56" t="s">
        <v>3945</v>
      </c>
      <c r="G3287" s="71" t="s">
        <v>375</v>
      </c>
      <c r="H3287" s="31">
        <v>1500</v>
      </c>
      <c r="I3287" s="31">
        <v>2000</v>
      </c>
      <c r="J3287" s="81" t="s">
        <v>2521</v>
      </c>
      <c r="K3287" s="71" t="s">
        <v>3691</v>
      </c>
      <c r="L3287" s="60"/>
      <c r="M3287" s="60"/>
      <c r="N3287" s="57"/>
      <c r="O3287" s="57"/>
      <c r="P3287" s="57"/>
      <c r="Q3287" s="82" t="s">
        <v>2924</v>
      </c>
      <c r="R3287" s="48">
        <f>VLOOKUP(C3287:C3403,[2]Sheet3!$B$2:$J$9150,9,0)</f>
        <v>1</v>
      </c>
      <c r="S3287" s="57"/>
      <c r="T3287" s="57"/>
      <c r="U3287" s="58" t="s">
        <v>4110</v>
      </c>
      <c r="V3287" s="85">
        <v>40052</v>
      </c>
      <c r="W3287" s="58" t="s">
        <v>5710</v>
      </c>
      <c r="X3287" s="58" t="s">
        <v>1016</v>
      </c>
      <c r="Y3287" s="53" t="e">
        <v>#N/A</v>
      </c>
      <c r="Z3287" s="56" t="e">
        <v>#N/A</v>
      </c>
      <c r="AA3287" s="56" t="e">
        <v>#N/A</v>
      </c>
      <c r="AB3287" s="56" t="e">
        <v>#N/A</v>
      </c>
      <c r="AC3287" s="114"/>
      <c r="AD3287" s="53"/>
      <c r="AE3287" s="57"/>
      <c r="AF3287" s="57"/>
      <c r="AG3287" s="57"/>
      <c r="AH3287" s="57"/>
      <c r="AI3287" s="57"/>
      <c r="AJ3287" s="57"/>
      <c r="AK3287" s="57"/>
      <c r="AL3287" s="57"/>
      <c r="AM3287" s="49" t="e">
        <f>VLOOKUP(C3287:C6671,[3]Sheet3!$D$2:$D$21,1,0)</f>
        <v>#N/A</v>
      </c>
    </row>
    <row r="3288" spans="1:39" s="66" customFormat="1" ht="30" customHeight="1">
      <c r="A3288" s="57" t="s">
        <v>5498</v>
      </c>
      <c r="B3288" s="85">
        <v>40014</v>
      </c>
      <c r="C3288" s="85">
        <v>60630</v>
      </c>
      <c r="D3288" s="86" t="s">
        <v>2471</v>
      </c>
      <c r="E3288" s="87" t="s">
        <v>3100</v>
      </c>
      <c r="F3288" s="51" t="s">
        <v>3114</v>
      </c>
      <c r="G3288" s="71" t="s">
        <v>5108</v>
      </c>
      <c r="H3288" s="31">
        <v>1500</v>
      </c>
      <c r="I3288" s="31">
        <v>2000</v>
      </c>
      <c r="J3288" s="81" t="s">
        <v>6202</v>
      </c>
      <c r="K3288" s="71" t="s">
        <v>3691</v>
      </c>
      <c r="L3288" s="60"/>
      <c r="M3288" s="60"/>
      <c r="N3288" s="57"/>
      <c r="O3288" s="57"/>
      <c r="P3288" s="57"/>
      <c r="Q3288" s="82" t="s">
        <v>3114</v>
      </c>
      <c r="R3288" s="48">
        <f>VLOOKUP(C3288:C3404,[2]Sheet3!$B$2:$J$9150,9,0)</f>
        <v>1</v>
      </c>
      <c r="S3288" s="57"/>
      <c r="T3288" s="57"/>
      <c r="U3288" s="58" t="s">
        <v>4110</v>
      </c>
      <c r="V3288" s="85">
        <v>40014</v>
      </c>
      <c r="W3288" s="58" t="s">
        <v>5708</v>
      </c>
      <c r="X3288" s="58" t="s">
        <v>1015</v>
      </c>
      <c r="Y3288" s="53" t="e">
        <v>#N/A</v>
      </c>
      <c r="Z3288" s="56" t="s">
        <v>6826</v>
      </c>
      <c r="AA3288" s="56" t="s">
        <v>5976</v>
      </c>
      <c r="AB3288" s="56">
        <v>0</v>
      </c>
      <c r="AC3288" s="114"/>
      <c r="AD3288" s="53"/>
      <c r="AE3288" s="57"/>
      <c r="AF3288" s="57"/>
      <c r="AG3288" s="57"/>
      <c r="AH3288" s="57"/>
      <c r="AI3288" s="57"/>
      <c r="AJ3288" s="57"/>
      <c r="AK3288" s="57"/>
      <c r="AL3288" s="57"/>
      <c r="AM3288" s="49" t="e">
        <f>VLOOKUP(C3288:C6672,[3]Sheet3!$D$2:$D$21,1,0)</f>
        <v>#N/A</v>
      </c>
    </row>
    <row r="3289" spans="1:39" s="66" customFormat="1" ht="30" customHeight="1">
      <c r="A3289" s="91" t="s">
        <v>5497</v>
      </c>
      <c r="B3289" s="85">
        <v>40139</v>
      </c>
      <c r="C3289" s="85">
        <v>58632</v>
      </c>
      <c r="D3289" s="86" t="s">
        <v>1620</v>
      </c>
      <c r="E3289" s="87" t="s">
        <v>2623</v>
      </c>
      <c r="F3289" s="80" t="s">
        <v>1254</v>
      </c>
      <c r="G3289" s="71" t="s">
        <v>34</v>
      </c>
      <c r="H3289" s="81">
        <v>2000</v>
      </c>
      <c r="I3289" s="81">
        <v>1000</v>
      </c>
      <c r="J3289" s="81" t="s">
        <v>1992</v>
      </c>
      <c r="K3289" s="71" t="s">
        <v>3691</v>
      </c>
      <c r="L3289" s="60"/>
      <c r="M3289" s="60"/>
      <c r="N3289" s="57"/>
      <c r="O3289" s="57"/>
      <c r="P3289" s="57"/>
      <c r="Q3289" s="82" t="s">
        <v>33</v>
      </c>
      <c r="R3289" s="48" t="e">
        <f>VLOOKUP(C3289:C3405,[2]Sheet3!$B$2:$J$9150,9,0)</f>
        <v>#N/A</v>
      </c>
      <c r="S3289" s="57"/>
      <c r="T3289" s="57"/>
      <c r="U3289" s="58" t="s">
        <v>4110</v>
      </c>
      <c r="V3289" s="85">
        <v>40139</v>
      </c>
      <c r="W3289" s="58" t="s">
        <v>5738</v>
      </c>
      <c r="X3289" s="58" t="s">
        <v>1025</v>
      </c>
      <c r="Y3289" s="53" t="e">
        <v>#N/A</v>
      </c>
      <c r="Z3289" s="56" t="e">
        <v>#N/A</v>
      </c>
      <c r="AA3289" s="56" t="e">
        <v>#N/A</v>
      </c>
      <c r="AB3289" s="56" t="e">
        <v>#N/A</v>
      </c>
      <c r="AC3289" s="114"/>
      <c r="AD3289" s="53"/>
      <c r="AE3289" s="57"/>
      <c r="AF3289" s="57"/>
      <c r="AG3289" s="57"/>
      <c r="AH3289" s="57"/>
      <c r="AI3289" s="57"/>
      <c r="AJ3289" s="57"/>
      <c r="AK3289" s="57"/>
      <c r="AL3289" s="57"/>
      <c r="AM3289" s="49" t="e">
        <f>VLOOKUP(C3289:C6673,[3]Sheet3!$D$2:$D$21,1,0)</f>
        <v>#N/A</v>
      </c>
    </row>
    <row r="3290" spans="1:39" s="66" customFormat="1" ht="30" customHeight="1">
      <c r="A3290" s="91" t="s">
        <v>5497</v>
      </c>
      <c r="B3290" s="85">
        <v>40139</v>
      </c>
      <c r="C3290" s="85">
        <v>58644</v>
      </c>
      <c r="D3290" s="86" t="s">
        <v>2473</v>
      </c>
      <c r="E3290" s="87" t="s">
        <v>2623</v>
      </c>
      <c r="F3290" s="80" t="s">
        <v>1254</v>
      </c>
      <c r="G3290" s="71" t="s">
        <v>440</v>
      </c>
      <c r="H3290" s="81">
        <v>2000</v>
      </c>
      <c r="I3290" s="81">
        <v>1000</v>
      </c>
      <c r="J3290" s="81" t="s">
        <v>1992</v>
      </c>
      <c r="K3290" s="71" t="s">
        <v>3691</v>
      </c>
      <c r="L3290" s="60"/>
      <c r="M3290" s="60"/>
      <c r="N3290" s="57"/>
      <c r="O3290" s="57"/>
      <c r="P3290" s="57"/>
      <c r="Q3290" s="82" t="s">
        <v>33</v>
      </c>
      <c r="R3290" s="48" t="e">
        <f>VLOOKUP(C3290:C3406,[2]Sheet3!$B$2:$J$9150,9,0)</f>
        <v>#N/A</v>
      </c>
      <c r="S3290" s="57"/>
      <c r="T3290" s="57"/>
      <c r="U3290" s="58" t="s">
        <v>4110</v>
      </c>
      <c r="V3290" s="85">
        <v>40139</v>
      </c>
      <c r="W3290" s="58" t="s">
        <v>5738</v>
      </c>
      <c r="X3290" s="58" t="s">
        <v>1025</v>
      </c>
      <c r="Y3290" s="53" t="e">
        <v>#N/A</v>
      </c>
      <c r="Z3290" s="56" t="e">
        <v>#N/A</v>
      </c>
      <c r="AA3290" s="56" t="e">
        <v>#N/A</v>
      </c>
      <c r="AB3290" s="56" t="e">
        <v>#N/A</v>
      </c>
      <c r="AC3290" s="114"/>
      <c r="AD3290" s="53"/>
      <c r="AE3290" s="57"/>
      <c r="AF3290" s="57"/>
      <c r="AG3290" s="57"/>
      <c r="AH3290" s="57"/>
      <c r="AI3290" s="57"/>
      <c r="AJ3290" s="57"/>
      <c r="AK3290" s="57"/>
      <c r="AL3290" s="57"/>
      <c r="AM3290" s="49" t="e">
        <f>VLOOKUP(C3290:C6674,[3]Sheet3!$D$2:$D$21,1,0)</f>
        <v>#N/A</v>
      </c>
    </row>
    <row r="3291" spans="1:39" s="66" customFormat="1" ht="30" customHeight="1">
      <c r="A3291" s="91" t="s">
        <v>1118</v>
      </c>
      <c r="B3291" s="85">
        <v>40139</v>
      </c>
      <c r="C3291" s="85">
        <v>57889</v>
      </c>
      <c r="D3291" s="86" t="s">
        <v>2981</v>
      </c>
      <c r="E3291" s="87" t="s">
        <v>2623</v>
      </c>
      <c r="F3291" s="80" t="s">
        <v>1254</v>
      </c>
      <c r="G3291" s="71" t="s">
        <v>5234</v>
      </c>
      <c r="H3291" s="81">
        <v>2000</v>
      </c>
      <c r="I3291" s="81">
        <v>1000</v>
      </c>
      <c r="J3291" s="81" t="s">
        <v>1992</v>
      </c>
      <c r="K3291" s="71" t="s">
        <v>3691</v>
      </c>
      <c r="L3291" s="60"/>
      <c r="M3291" s="60"/>
      <c r="N3291" s="57"/>
      <c r="O3291" s="57"/>
      <c r="P3291" s="57"/>
      <c r="Q3291" s="82" t="s">
        <v>7160</v>
      </c>
      <c r="R3291" s="48" t="e">
        <f>VLOOKUP(C3291:C3407,[2]Sheet3!$B$2:$J$9150,9,0)</f>
        <v>#N/A</v>
      </c>
      <c r="S3291" s="57"/>
      <c r="T3291" s="57"/>
      <c r="U3291" s="58" t="s">
        <v>4110</v>
      </c>
      <c r="V3291" s="85">
        <v>40139</v>
      </c>
      <c r="W3291" s="58" t="s">
        <v>5738</v>
      </c>
      <c r="X3291" s="58" t="s">
        <v>1025</v>
      </c>
      <c r="Y3291" s="53" t="e">
        <v>#N/A</v>
      </c>
      <c r="Z3291" s="56" t="e">
        <v>#N/A</v>
      </c>
      <c r="AA3291" s="56" t="e">
        <v>#N/A</v>
      </c>
      <c r="AB3291" s="56" t="e">
        <v>#N/A</v>
      </c>
      <c r="AC3291" s="114"/>
      <c r="AD3291" s="53"/>
      <c r="AE3291" s="57"/>
      <c r="AF3291" s="57"/>
      <c r="AG3291" s="57"/>
      <c r="AH3291" s="57"/>
      <c r="AI3291" s="57"/>
      <c r="AJ3291" s="57"/>
      <c r="AK3291" s="57"/>
      <c r="AL3291" s="57"/>
      <c r="AM3291" s="49" t="e">
        <f>VLOOKUP(C3291:C6675,[3]Sheet3!$D$2:$D$21,1,0)</f>
        <v>#N/A</v>
      </c>
    </row>
    <row r="3292" spans="1:39" s="66" customFormat="1" ht="30" hidden="1" customHeight="1">
      <c r="A3292" s="57" t="s">
        <v>1118</v>
      </c>
      <c r="B3292" s="85">
        <v>40200</v>
      </c>
      <c r="C3292" s="85">
        <v>68653</v>
      </c>
      <c r="D3292" s="86" t="s">
        <v>2474</v>
      </c>
      <c r="E3292" s="87" t="s">
        <v>2623</v>
      </c>
      <c r="F3292" s="81"/>
      <c r="G3292" s="71" t="s">
        <v>6203</v>
      </c>
      <c r="H3292" s="81"/>
      <c r="I3292" s="81"/>
      <c r="J3292" s="81"/>
      <c r="K3292" s="60"/>
      <c r="L3292" s="60"/>
      <c r="M3292" s="60"/>
      <c r="N3292" s="57"/>
      <c r="O3292" s="57"/>
      <c r="P3292" s="57"/>
      <c r="Q3292" s="82" t="s">
        <v>4028</v>
      </c>
      <c r="R3292" s="48" t="e">
        <f>VLOOKUP(C3292:C3408,[2]Sheet3!$B$2:$J$9150,9,0)</f>
        <v>#N/A</v>
      </c>
      <c r="S3292" s="57"/>
      <c r="T3292" s="57"/>
      <c r="U3292" s="58" t="s">
        <v>4110</v>
      </c>
      <c r="V3292" s="85">
        <v>40200</v>
      </c>
      <c r="W3292" s="58" t="s">
        <v>6601</v>
      </c>
      <c r="X3292" s="58" t="s">
        <v>1025</v>
      </c>
      <c r="Y3292" s="53" t="e">
        <v>#N/A</v>
      </c>
      <c r="Z3292" s="56" t="s">
        <v>6749</v>
      </c>
      <c r="AA3292" s="56">
        <v>0</v>
      </c>
      <c r="AB3292" s="56">
        <v>0</v>
      </c>
      <c r="AC3292" s="114"/>
      <c r="AD3292" s="53"/>
      <c r="AE3292" s="57"/>
      <c r="AF3292" s="57"/>
      <c r="AG3292" s="57"/>
      <c r="AH3292" s="57"/>
      <c r="AI3292" s="57"/>
      <c r="AJ3292" s="57"/>
      <c r="AK3292" s="57"/>
      <c r="AL3292" s="57"/>
      <c r="AM3292" s="49" t="e">
        <f>VLOOKUP(C3292:C6676,[3]Sheet3!$D$2:$D$21,1,0)</f>
        <v>#N/A</v>
      </c>
    </row>
    <row r="3293" spans="1:39" s="66" customFormat="1" ht="30" customHeight="1">
      <c r="A3293" s="57" t="s">
        <v>1118</v>
      </c>
      <c r="B3293" s="85">
        <v>40104</v>
      </c>
      <c r="C3293" s="85">
        <v>65140</v>
      </c>
      <c r="D3293" s="86" t="s">
        <v>2480</v>
      </c>
      <c r="E3293" s="87" t="s">
        <v>2623</v>
      </c>
      <c r="F3293" s="56" t="s">
        <v>4077</v>
      </c>
      <c r="G3293" s="71" t="s">
        <v>6204</v>
      </c>
      <c r="H3293" s="81">
        <v>1500</v>
      </c>
      <c r="I3293" s="81">
        <v>1500</v>
      </c>
      <c r="J3293" s="81" t="s">
        <v>7067</v>
      </c>
      <c r="K3293" s="71" t="s">
        <v>3691</v>
      </c>
      <c r="L3293" s="60"/>
      <c r="M3293" s="60"/>
      <c r="N3293" s="57"/>
      <c r="O3293" s="57"/>
      <c r="P3293" s="57"/>
      <c r="Q3293" s="82" t="s">
        <v>1470</v>
      </c>
      <c r="R3293" s="48">
        <f>VLOOKUP(C3293:C3409,[2]Sheet3!$B$2:$J$9150,9,0)</f>
        <v>1</v>
      </c>
      <c r="S3293" s="57"/>
      <c r="T3293" s="57"/>
      <c r="U3293" s="58" t="s">
        <v>4110</v>
      </c>
      <c r="V3293" s="85">
        <v>40104</v>
      </c>
      <c r="W3293" s="58" t="s">
        <v>5737</v>
      </c>
      <c r="X3293" s="58" t="s">
        <v>1024</v>
      </c>
      <c r="Y3293" s="53" t="e">
        <v>#N/A</v>
      </c>
      <c r="Z3293" s="56" t="e">
        <v>#N/A</v>
      </c>
      <c r="AA3293" s="56" t="e">
        <v>#N/A</v>
      </c>
      <c r="AB3293" s="56" t="e">
        <v>#N/A</v>
      </c>
      <c r="AC3293" s="114"/>
      <c r="AD3293" s="53"/>
      <c r="AE3293" s="57"/>
      <c r="AF3293" s="57"/>
      <c r="AG3293" s="57"/>
      <c r="AH3293" s="57"/>
      <c r="AI3293" s="57"/>
      <c r="AJ3293" s="57"/>
      <c r="AK3293" s="57"/>
      <c r="AL3293" s="57"/>
      <c r="AM3293" s="49" t="e">
        <f>VLOOKUP(C3293:C6677,[3]Sheet3!$D$2:$D$21,1,0)</f>
        <v>#N/A</v>
      </c>
    </row>
    <row r="3294" spans="1:39" s="66" customFormat="1" ht="30" customHeight="1">
      <c r="A3294" s="57" t="s">
        <v>1118</v>
      </c>
      <c r="B3294" s="85">
        <v>40104</v>
      </c>
      <c r="C3294" s="85">
        <v>65144</v>
      </c>
      <c r="D3294" s="86" t="s">
        <v>2479</v>
      </c>
      <c r="E3294" s="87" t="s">
        <v>2623</v>
      </c>
      <c r="F3294" s="56" t="s">
        <v>4077</v>
      </c>
      <c r="G3294" s="71" t="s">
        <v>6204</v>
      </c>
      <c r="H3294" s="81">
        <v>1500</v>
      </c>
      <c r="I3294" s="81">
        <v>1500</v>
      </c>
      <c r="J3294" s="81" t="s">
        <v>7067</v>
      </c>
      <c r="K3294" s="71" t="s">
        <v>3691</v>
      </c>
      <c r="L3294" s="60"/>
      <c r="M3294" s="60"/>
      <c r="N3294" s="57"/>
      <c r="O3294" s="57"/>
      <c r="P3294" s="57"/>
      <c r="Q3294" s="82" t="s">
        <v>1470</v>
      </c>
      <c r="R3294" s="48">
        <f>VLOOKUP(C3294:C3410,[2]Sheet3!$B$2:$J$9150,9,0)</f>
        <v>1</v>
      </c>
      <c r="S3294" s="57"/>
      <c r="T3294" s="57"/>
      <c r="U3294" s="58" t="s">
        <v>4110</v>
      </c>
      <c r="V3294" s="85">
        <v>40104</v>
      </c>
      <c r="W3294" s="58" t="s">
        <v>5737</v>
      </c>
      <c r="X3294" s="58" t="s">
        <v>1024</v>
      </c>
      <c r="Y3294" s="53" t="e">
        <v>#N/A</v>
      </c>
      <c r="Z3294" s="56" t="e">
        <v>#N/A</v>
      </c>
      <c r="AA3294" s="56" t="e">
        <v>#N/A</v>
      </c>
      <c r="AB3294" s="56" t="e">
        <v>#N/A</v>
      </c>
      <c r="AC3294" s="114"/>
      <c r="AD3294" s="53"/>
      <c r="AE3294" s="57"/>
      <c r="AF3294" s="57"/>
      <c r="AG3294" s="57"/>
      <c r="AH3294" s="57"/>
      <c r="AI3294" s="57"/>
      <c r="AJ3294" s="57"/>
      <c r="AK3294" s="57"/>
      <c r="AL3294" s="57"/>
      <c r="AM3294" s="49" t="e">
        <f>VLOOKUP(C3294:C6678,[3]Sheet3!$D$2:$D$21,1,0)</f>
        <v>#N/A</v>
      </c>
    </row>
    <row r="3295" spans="1:39" s="66" customFormat="1" ht="30" customHeight="1">
      <c r="A3295" s="57" t="s">
        <v>1118</v>
      </c>
      <c r="B3295" s="85">
        <v>40104</v>
      </c>
      <c r="C3295" s="85">
        <v>65143</v>
      </c>
      <c r="D3295" s="86" t="s">
        <v>2478</v>
      </c>
      <c r="E3295" s="87" t="s">
        <v>2623</v>
      </c>
      <c r="F3295" s="56" t="s">
        <v>4077</v>
      </c>
      <c r="G3295" s="71" t="s">
        <v>6204</v>
      </c>
      <c r="H3295" s="81">
        <v>1500</v>
      </c>
      <c r="I3295" s="81">
        <v>1500</v>
      </c>
      <c r="J3295" s="81" t="s">
        <v>7067</v>
      </c>
      <c r="K3295" s="71" t="s">
        <v>3691</v>
      </c>
      <c r="L3295" s="60"/>
      <c r="M3295" s="60"/>
      <c r="N3295" s="57"/>
      <c r="O3295" s="57"/>
      <c r="P3295" s="57"/>
      <c r="Q3295" s="82" t="s">
        <v>1470</v>
      </c>
      <c r="R3295" s="48">
        <f>VLOOKUP(C3295:C3411,[2]Sheet3!$B$2:$J$9150,9,0)</f>
        <v>1</v>
      </c>
      <c r="S3295" s="57"/>
      <c r="T3295" s="57"/>
      <c r="U3295" s="58" t="s">
        <v>4110</v>
      </c>
      <c r="V3295" s="85">
        <v>40104</v>
      </c>
      <c r="W3295" s="58" t="s">
        <v>5737</v>
      </c>
      <c r="X3295" s="58" t="s">
        <v>1024</v>
      </c>
      <c r="Y3295" s="53" t="e">
        <v>#N/A</v>
      </c>
      <c r="Z3295" s="56" t="e">
        <v>#N/A</v>
      </c>
      <c r="AA3295" s="56" t="e">
        <v>#N/A</v>
      </c>
      <c r="AB3295" s="56" t="e">
        <v>#N/A</v>
      </c>
      <c r="AC3295" s="114"/>
      <c r="AD3295" s="53"/>
      <c r="AE3295" s="57"/>
      <c r="AF3295" s="57"/>
      <c r="AG3295" s="57"/>
      <c r="AH3295" s="57"/>
      <c r="AI3295" s="57"/>
      <c r="AJ3295" s="57"/>
      <c r="AK3295" s="57"/>
      <c r="AL3295" s="57"/>
      <c r="AM3295" s="49" t="e">
        <f>VLOOKUP(C3295:C6679,[3]Sheet3!$D$2:$D$21,1,0)</f>
        <v>#N/A</v>
      </c>
    </row>
    <row r="3296" spans="1:39" s="66" customFormat="1" ht="30" customHeight="1">
      <c r="A3296" s="57" t="s">
        <v>1118</v>
      </c>
      <c r="B3296" s="85">
        <v>40104</v>
      </c>
      <c r="C3296" s="85">
        <v>59343</v>
      </c>
      <c r="D3296" s="86" t="s">
        <v>2477</v>
      </c>
      <c r="E3296" s="87" t="s">
        <v>2623</v>
      </c>
      <c r="F3296" s="56" t="s">
        <v>4077</v>
      </c>
      <c r="G3296" s="71" t="s">
        <v>6204</v>
      </c>
      <c r="H3296" s="81">
        <v>1500</v>
      </c>
      <c r="I3296" s="81">
        <v>1500</v>
      </c>
      <c r="J3296" s="81" t="s">
        <v>7067</v>
      </c>
      <c r="K3296" s="71" t="s">
        <v>3691</v>
      </c>
      <c r="L3296" s="60"/>
      <c r="M3296" s="60"/>
      <c r="N3296" s="57"/>
      <c r="O3296" s="57"/>
      <c r="P3296" s="57"/>
      <c r="Q3296" s="82" t="s">
        <v>1470</v>
      </c>
      <c r="R3296" s="48">
        <f>VLOOKUP(C3296:C3412,[2]Sheet3!$B$2:$J$9150,9,0)</f>
        <v>1</v>
      </c>
      <c r="S3296" s="57"/>
      <c r="T3296" s="57"/>
      <c r="U3296" s="58" t="s">
        <v>4110</v>
      </c>
      <c r="V3296" s="85">
        <v>40104</v>
      </c>
      <c r="W3296" s="58" t="s">
        <v>5737</v>
      </c>
      <c r="X3296" s="58" t="s">
        <v>1024</v>
      </c>
      <c r="Y3296" s="53" t="e">
        <v>#N/A</v>
      </c>
      <c r="Z3296" s="56" t="e">
        <v>#N/A</v>
      </c>
      <c r="AA3296" s="56" t="e">
        <v>#N/A</v>
      </c>
      <c r="AB3296" s="56" t="e">
        <v>#N/A</v>
      </c>
      <c r="AC3296" s="114"/>
      <c r="AD3296" s="53"/>
      <c r="AE3296" s="57"/>
      <c r="AF3296" s="57"/>
      <c r="AG3296" s="57"/>
      <c r="AH3296" s="57"/>
      <c r="AI3296" s="57"/>
      <c r="AJ3296" s="57"/>
      <c r="AK3296" s="57"/>
      <c r="AL3296" s="57"/>
      <c r="AM3296" s="49" t="e">
        <f>VLOOKUP(C3296:C6680,[3]Sheet3!$D$2:$D$21,1,0)</f>
        <v>#N/A</v>
      </c>
    </row>
    <row r="3297" spans="1:39" s="66" customFormat="1" ht="30" customHeight="1">
      <c r="A3297" s="57" t="s">
        <v>1118</v>
      </c>
      <c r="B3297" s="85">
        <v>40104</v>
      </c>
      <c r="C3297" s="85">
        <v>65151</v>
      </c>
      <c r="D3297" s="86" t="s">
        <v>2476</v>
      </c>
      <c r="E3297" s="87" t="s">
        <v>2623</v>
      </c>
      <c r="F3297" s="56" t="s">
        <v>4077</v>
      </c>
      <c r="G3297" s="71" t="s">
        <v>6204</v>
      </c>
      <c r="H3297" s="81">
        <v>1500</v>
      </c>
      <c r="I3297" s="81">
        <v>1500</v>
      </c>
      <c r="J3297" s="81" t="s">
        <v>7067</v>
      </c>
      <c r="K3297" s="71" t="s">
        <v>3691</v>
      </c>
      <c r="L3297" s="60"/>
      <c r="M3297" s="60"/>
      <c r="N3297" s="57"/>
      <c r="O3297" s="57"/>
      <c r="P3297" s="57"/>
      <c r="Q3297" s="82" t="s">
        <v>1470</v>
      </c>
      <c r="R3297" s="48">
        <f>VLOOKUP(C3297:C3413,[2]Sheet3!$B$2:$J$9150,9,0)</f>
        <v>1</v>
      </c>
      <c r="S3297" s="57"/>
      <c r="T3297" s="57"/>
      <c r="U3297" s="58" t="s">
        <v>4110</v>
      </c>
      <c r="V3297" s="85">
        <v>40104</v>
      </c>
      <c r="W3297" s="58" t="s">
        <v>5737</v>
      </c>
      <c r="X3297" s="58" t="s">
        <v>1024</v>
      </c>
      <c r="Y3297" s="53" t="e">
        <v>#N/A</v>
      </c>
      <c r="Z3297" s="56" t="e">
        <v>#N/A</v>
      </c>
      <c r="AA3297" s="56" t="e">
        <v>#N/A</v>
      </c>
      <c r="AB3297" s="56" t="e">
        <v>#N/A</v>
      </c>
      <c r="AC3297" s="114"/>
      <c r="AD3297" s="53"/>
      <c r="AE3297" s="57"/>
      <c r="AF3297" s="57"/>
      <c r="AG3297" s="57"/>
      <c r="AH3297" s="57"/>
      <c r="AI3297" s="57"/>
      <c r="AJ3297" s="57"/>
      <c r="AK3297" s="57"/>
      <c r="AL3297" s="57"/>
      <c r="AM3297" s="49" t="e">
        <f>VLOOKUP(C3297:C6681,[3]Sheet3!$D$2:$D$21,1,0)</f>
        <v>#N/A</v>
      </c>
    </row>
    <row r="3298" spans="1:39" s="66" customFormat="1" ht="30" customHeight="1">
      <c r="A3298" s="57" t="s">
        <v>1118</v>
      </c>
      <c r="B3298" s="85">
        <v>40104</v>
      </c>
      <c r="C3298" s="85">
        <v>65146</v>
      </c>
      <c r="D3298" s="86" t="s">
        <v>2475</v>
      </c>
      <c r="E3298" s="87" t="s">
        <v>2623</v>
      </c>
      <c r="F3298" s="56" t="s">
        <v>4077</v>
      </c>
      <c r="G3298" s="71" t="s">
        <v>6203</v>
      </c>
      <c r="H3298" s="81">
        <v>1500</v>
      </c>
      <c r="I3298" s="81">
        <v>1500</v>
      </c>
      <c r="J3298" s="81" t="s">
        <v>7067</v>
      </c>
      <c r="K3298" s="71" t="s">
        <v>3691</v>
      </c>
      <c r="L3298" s="60"/>
      <c r="M3298" s="60"/>
      <c r="N3298" s="57"/>
      <c r="O3298" s="57"/>
      <c r="P3298" s="57"/>
      <c r="Q3298" s="82" t="s">
        <v>1470</v>
      </c>
      <c r="R3298" s="48">
        <f>VLOOKUP(C3298:C3414,[2]Sheet3!$B$2:$J$9150,9,0)</f>
        <v>1</v>
      </c>
      <c r="S3298" s="57"/>
      <c r="T3298" s="57"/>
      <c r="U3298" s="58" t="s">
        <v>4110</v>
      </c>
      <c r="V3298" s="85">
        <v>40104</v>
      </c>
      <c r="W3298" s="58" t="s">
        <v>5737</v>
      </c>
      <c r="X3298" s="58" t="s">
        <v>1024</v>
      </c>
      <c r="Y3298" s="53" t="e">
        <v>#N/A</v>
      </c>
      <c r="Z3298" s="56" t="e">
        <v>#N/A</v>
      </c>
      <c r="AA3298" s="56" t="e">
        <v>#N/A</v>
      </c>
      <c r="AB3298" s="56" t="e">
        <v>#N/A</v>
      </c>
      <c r="AC3298" s="114"/>
      <c r="AD3298" s="53"/>
      <c r="AE3298" s="57"/>
      <c r="AF3298" s="57"/>
      <c r="AG3298" s="57"/>
      <c r="AH3298" s="57"/>
      <c r="AI3298" s="57"/>
      <c r="AJ3298" s="57"/>
      <c r="AK3298" s="57"/>
      <c r="AL3298" s="57"/>
      <c r="AM3298" s="49" t="e">
        <f>VLOOKUP(C3298:C6682,[3]Sheet3!$D$2:$D$21,1,0)</f>
        <v>#N/A</v>
      </c>
    </row>
    <row r="3299" spans="1:39" s="66" customFormat="1" ht="30" customHeight="1">
      <c r="A3299" s="57" t="s">
        <v>1118</v>
      </c>
      <c r="B3299" s="85">
        <v>40104</v>
      </c>
      <c r="C3299" s="85">
        <v>65150</v>
      </c>
      <c r="D3299" s="86" t="s">
        <v>4719</v>
      </c>
      <c r="E3299" s="87" t="s">
        <v>2623</v>
      </c>
      <c r="F3299" s="56" t="s">
        <v>4077</v>
      </c>
      <c r="G3299" s="71" t="s">
        <v>6204</v>
      </c>
      <c r="H3299" s="81">
        <v>1500</v>
      </c>
      <c r="I3299" s="81">
        <v>1500</v>
      </c>
      <c r="J3299" s="81" t="s">
        <v>7067</v>
      </c>
      <c r="K3299" s="71" t="s">
        <v>3691</v>
      </c>
      <c r="L3299" s="60"/>
      <c r="M3299" s="60"/>
      <c r="N3299" s="57"/>
      <c r="O3299" s="57"/>
      <c r="P3299" s="57"/>
      <c r="Q3299" s="82" t="s">
        <v>1470</v>
      </c>
      <c r="R3299" s="48">
        <f>VLOOKUP(C3299:C3415,[2]Sheet3!$B$2:$J$9150,9,0)</f>
        <v>1</v>
      </c>
      <c r="S3299" s="57"/>
      <c r="T3299" s="57"/>
      <c r="U3299" s="58" t="s">
        <v>4110</v>
      </c>
      <c r="V3299" s="85">
        <v>40104</v>
      </c>
      <c r="W3299" s="58" t="s">
        <v>5737</v>
      </c>
      <c r="X3299" s="58" t="s">
        <v>1024</v>
      </c>
      <c r="Y3299" s="53" t="e">
        <v>#N/A</v>
      </c>
      <c r="Z3299" s="56" t="e">
        <v>#N/A</v>
      </c>
      <c r="AA3299" s="56" t="e">
        <v>#N/A</v>
      </c>
      <c r="AB3299" s="56" t="e">
        <v>#N/A</v>
      </c>
      <c r="AC3299" s="114"/>
      <c r="AD3299" s="53"/>
      <c r="AE3299" s="57"/>
      <c r="AF3299" s="57"/>
      <c r="AG3299" s="57"/>
      <c r="AH3299" s="57"/>
      <c r="AI3299" s="57"/>
      <c r="AJ3299" s="57"/>
      <c r="AK3299" s="57"/>
      <c r="AL3299" s="57"/>
      <c r="AM3299" s="49" t="e">
        <f>VLOOKUP(C3299:C6683,[3]Sheet3!$D$2:$D$21,1,0)</f>
        <v>#N/A</v>
      </c>
    </row>
    <row r="3300" spans="1:39" s="66" customFormat="1" ht="30" customHeight="1">
      <c r="A3300" s="57" t="s">
        <v>1118</v>
      </c>
      <c r="B3300" s="85">
        <v>40002</v>
      </c>
      <c r="C3300" s="85">
        <v>55523</v>
      </c>
      <c r="D3300" s="86" t="s">
        <v>2481</v>
      </c>
      <c r="E3300" s="87" t="s">
        <v>3100</v>
      </c>
      <c r="F3300" s="51" t="s">
        <v>3114</v>
      </c>
      <c r="G3300" s="71" t="s">
        <v>5105</v>
      </c>
      <c r="H3300" s="31">
        <v>1500</v>
      </c>
      <c r="I3300" s="31">
        <v>2000</v>
      </c>
      <c r="J3300" s="56" t="s">
        <v>6202</v>
      </c>
      <c r="K3300" s="71" t="s">
        <v>3691</v>
      </c>
      <c r="L3300" s="60"/>
      <c r="M3300" s="60"/>
      <c r="N3300" s="57"/>
      <c r="O3300" s="57"/>
      <c r="P3300" s="57"/>
      <c r="Q3300" s="82" t="s">
        <v>2925</v>
      </c>
      <c r="R3300" s="48">
        <f>VLOOKUP(C3300:C3416,[2]Sheet3!$B$2:$J$9150,9,0)</f>
        <v>1</v>
      </c>
      <c r="S3300" s="57"/>
      <c r="T3300" s="57"/>
      <c r="U3300" s="58" t="s">
        <v>4110</v>
      </c>
      <c r="V3300" s="85">
        <v>40002</v>
      </c>
      <c r="W3300" s="58" t="s">
        <v>5700</v>
      </c>
      <c r="X3300" s="58" t="s">
        <v>6628</v>
      </c>
      <c r="Y3300" s="53" t="e">
        <v>#N/A</v>
      </c>
      <c r="Z3300" s="56" t="e">
        <v>#N/A</v>
      </c>
      <c r="AA3300" s="56" t="e">
        <v>#N/A</v>
      </c>
      <c r="AB3300" s="56" t="e">
        <v>#N/A</v>
      </c>
      <c r="AC3300" s="114"/>
      <c r="AD3300" s="53"/>
      <c r="AE3300" s="57"/>
      <c r="AF3300" s="57"/>
      <c r="AG3300" s="57"/>
      <c r="AH3300" s="57"/>
      <c r="AI3300" s="57"/>
      <c r="AJ3300" s="57"/>
      <c r="AK3300" s="57"/>
      <c r="AL3300" s="57"/>
      <c r="AM3300" s="49" t="e">
        <f>VLOOKUP(C3300:C6684,[3]Sheet3!$D$2:$D$21,1,0)</f>
        <v>#N/A</v>
      </c>
    </row>
    <row r="3301" spans="1:39" s="66" customFormat="1" ht="30" customHeight="1">
      <c r="A3301" s="57" t="s">
        <v>1118</v>
      </c>
      <c r="B3301" s="85">
        <v>40201</v>
      </c>
      <c r="C3301" s="85">
        <v>59677</v>
      </c>
      <c r="D3301" s="86" t="s">
        <v>2482</v>
      </c>
      <c r="E3301" s="87" t="s">
        <v>2623</v>
      </c>
      <c r="F3301" s="80" t="s">
        <v>3942</v>
      </c>
      <c r="G3301" s="71" t="s">
        <v>6204</v>
      </c>
      <c r="H3301" s="56">
        <v>1500</v>
      </c>
      <c r="I3301" s="56">
        <v>1200</v>
      </c>
      <c r="J3301" s="81" t="s">
        <v>4974</v>
      </c>
      <c r="K3301" s="71" t="s">
        <v>7019</v>
      </c>
      <c r="L3301" s="60"/>
      <c r="M3301" s="60"/>
      <c r="N3301" s="57"/>
      <c r="O3301" s="57"/>
      <c r="P3301" s="57"/>
      <c r="Q3301" s="82" t="s">
        <v>3942</v>
      </c>
      <c r="R3301" s="48" t="e">
        <f>VLOOKUP(C3301:C3417,[2]Sheet3!$B$2:$J$9150,9,0)</f>
        <v>#N/A</v>
      </c>
      <c r="S3301" s="57"/>
      <c r="T3301" s="57"/>
      <c r="U3301" s="58" t="s">
        <v>4110</v>
      </c>
      <c r="V3301" s="85">
        <v>40201</v>
      </c>
      <c r="W3301" s="58" t="s">
        <v>6602</v>
      </c>
      <c r="X3301" s="58" t="s">
        <v>1017</v>
      </c>
      <c r="Y3301" s="53" t="e">
        <v>#N/A</v>
      </c>
      <c r="Z3301" s="56" t="e">
        <v>#N/A</v>
      </c>
      <c r="AA3301" s="56" t="e">
        <v>#N/A</v>
      </c>
      <c r="AB3301" s="56" t="e">
        <v>#N/A</v>
      </c>
      <c r="AC3301" s="114"/>
      <c r="AD3301" s="53"/>
      <c r="AE3301" s="57"/>
      <c r="AF3301" s="57"/>
      <c r="AG3301" s="57"/>
      <c r="AH3301" s="57"/>
      <c r="AI3301" s="57"/>
      <c r="AJ3301" s="57"/>
      <c r="AK3301" s="57"/>
      <c r="AL3301" s="57"/>
      <c r="AM3301" s="49" t="e">
        <f>VLOOKUP(C3301:C6685,[3]Sheet3!$D$2:$D$21,1,0)</f>
        <v>#N/A</v>
      </c>
    </row>
    <row r="3302" spans="1:39" s="66" customFormat="1" ht="30" customHeight="1">
      <c r="A3302" s="57" t="s">
        <v>1118</v>
      </c>
      <c r="B3302" s="85">
        <v>40201</v>
      </c>
      <c r="C3302" s="85">
        <v>56626</v>
      </c>
      <c r="D3302" s="86" t="s">
        <v>2483</v>
      </c>
      <c r="E3302" s="87" t="s">
        <v>2623</v>
      </c>
      <c r="F3302" s="80" t="s">
        <v>3942</v>
      </c>
      <c r="G3302" s="71" t="s">
        <v>6204</v>
      </c>
      <c r="H3302" s="56">
        <v>1500</v>
      </c>
      <c r="I3302" s="56">
        <v>1200</v>
      </c>
      <c r="J3302" s="81" t="s">
        <v>4974</v>
      </c>
      <c r="K3302" s="71" t="s">
        <v>7019</v>
      </c>
      <c r="L3302" s="60"/>
      <c r="M3302" s="60"/>
      <c r="N3302" s="57"/>
      <c r="O3302" s="57"/>
      <c r="P3302" s="57"/>
      <c r="Q3302" s="82" t="s">
        <v>3942</v>
      </c>
      <c r="R3302" s="48" t="e">
        <f>VLOOKUP(C3302:C3418,[2]Sheet3!$B$2:$J$9150,9,0)</f>
        <v>#N/A</v>
      </c>
      <c r="S3302" s="57"/>
      <c r="T3302" s="57"/>
      <c r="U3302" s="58" t="s">
        <v>4110</v>
      </c>
      <c r="V3302" s="85">
        <v>40201</v>
      </c>
      <c r="W3302" s="58" t="s">
        <v>6602</v>
      </c>
      <c r="X3302" s="58" t="s">
        <v>1017</v>
      </c>
      <c r="Y3302" s="53" t="e">
        <v>#N/A</v>
      </c>
      <c r="Z3302" s="56" t="e">
        <v>#N/A</v>
      </c>
      <c r="AA3302" s="56" t="e">
        <v>#N/A</v>
      </c>
      <c r="AB3302" s="56" t="e">
        <v>#N/A</v>
      </c>
      <c r="AC3302" s="114"/>
      <c r="AD3302" s="53"/>
      <c r="AE3302" s="57"/>
      <c r="AF3302" s="57"/>
      <c r="AG3302" s="57"/>
      <c r="AH3302" s="57"/>
      <c r="AI3302" s="57"/>
      <c r="AJ3302" s="57"/>
      <c r="AK3302" s="57"/>
      <c r="AL3302" s="57"/>
      <c r="AM3302" s="49" t="e">
        <f>VLOOKUP(C3302:C6686,[3]Sheet3!$D$2:$D$21,1,0)</f>
        <v>#N/A</v>
      </c>
    </row>
    <row r="3303" spans="1:39" s="66" customFormat="1" ht="30" customHeight="1">
      <c r="A3303" s="57" t="s">
        <v>1118</v>
      </c>
      <c r="B3303" s="85">
        <v>40201</v>
      </c>
      <c r="C3303" s="85">
        <v>59328</v>
      </c>
      <c r="D3303" s="86" t="s">
        <v>2484</v>
      </c>
      <c r="E3303" s="87" t="s">
        <v>2623</v>
      </c>
      <c r="F3303" s="80" t="s">
        <v>3942</v>
      </c>
      <c r="G3303" s="71" t="s">
        <v>6204</v>
      </c>
      <c r="H3303" s="56">
        <v>1500</v>
      </c>
      <c r="I3303" s="56">
        <v>1200</v>
      </c>
      <c r="J3303" s="81" t="s">
        <v>4974</v>
      </c>
      <c r="K3303" s="71" t="s">
        <v>7019</v>
      </c>
      <c r="L3303" s="60"/>
      <c r="M3303" s="60"/>
      <c r="N3303" s="57"/>
      <c r="O3303" s="57"/>
      <c r="P3303" s="57"/>
      <c r="Q3303" s="82" t="s">
        <v>3942</v>
      </c>
      <c r="R3303" s="48" t="e">
        <f>VLOOKUP(C3303:C3419,[2]Sheet3!$B$2:$J$9150,9,0)</f>
        <v>#N/A</v>
      </c>
      <c r="S3303" s="57"/>
      <c r="T3303" s="57"/>
      <c r="U3303" s="58" t="s">
        <v>4110</v>
      </c>
      <c r="V3303" s="85">
        <v>40201</v>
      </c>
      <c r="W3303" s="58" t="s">
        <v>6602</v>
      </c>
      <c r="X3303" s="58" t="s">
        <v>1017</v>
      </c>
      <c r="Y3303" s="53" t="e">
        <v>#N/A</v>
      </c>
      <c r="Z3303" s="56" t="e">
        <v>#N/A</v>
      </c>
      <c r="AA3303" s="56" t="e">
        <v>#N/A</v>
      </c>
      <c r="AB3303" s="56" t="e">
        <v>#N/A</v>
      </c>
      <c r="AC3303" s="114"/>
      <c r="AD3303" s="53"/>
      <c r="AE3303" s="57"/>
      <c r="AF3303" s="57"/>
      <c r="AG3303" s="57"/>
      <c r="AH3303" s="57"/>
      <c r="AI3303" s="57"/>
      <c r="AJ3303" s="57"/>
      <c r="AK3303" s="57"/>
      <c r="AL3303" s="57"/>
      <c r="AM3303" s="49" t="e">
        <f>VLOOKUP(C3303:C6687,[3]Sheet3!$D$2:$D$21,1,0)</f>
        <v>#N/A</v>
      </c>
    </row>
    <row r="3304" spans="1:39" s="66" customFormat="1" ht="30" customHeight="1">
      <c r="A3304" s="57" t="s">
        <v>5498</v>
      </c>
      <c r="B3304" s="85">
        <v>40201</v>
      </c>
      <c r="C3304" s="85">
        <v>64990</v>
      </c>
      <c r="D3304" s="86" t="s">
        <v>2485</v>
      </c>
      <c r="E3304" s="87" t="s">
        <v>5502</v>
      </c>
      <c r="F3304" s="80" t="s">
        <v>6105</v>
      </c>
      <c r="G3304" s="71" t="s">
        <v>5107</v>
      </c>
      <c r="H3304" s="56">
        <v>1500</v>
      </c>
      <c r="I3304" s="56">
        <v>1600</v>
      </c>
      <c r="J3304" s="81" t="s">
        <v>2521</v>
      </c>
      <c r="K3304" s="71" t="s">
        <v>3691</v>
      </c>
      <c r="L3304" s="60"/>
      <c r="M3304" s="60"/>
      <c r="N3304" s="57"/>
      <c r="O3304" s="57"/>
      <c r="P3304" s="57"/>
      <c r="Q3304" s="82" t="s">
        <v>6105</v>
      </c>
      <c r="R3304" s="48" t="e">
        <f>VLOOKUP(C3304:C3420,[2]Sheet3!$B$2:$J$9150,9,0)</f>
        <v>#N/A</v>
      </c>
      <c r="S3304" s="57"/>
      <c r="T3304" s="57"/>
      <c r="U3304" s="58" t="s">
        <v>4110</v>
      </c>
      <c r="V3304" s="85">
        <v>40201</v>
      </c>
      <c r="W3304" s="58" t="s">
        <v>6602</v>
      </c>
      <c r="X3304" s="58" t="s">
        <v>1017</v>
      </c>
      <c r="Y3304" s="53" t="e">
        <v>#N/A</v>
      </c>
      <c r="Z3304" s="56" t="e">
        <v>#N/A</v>
      </c>
      <c r="AA3304" s="56" t="e">
        <v>#N/A</v>
      </c>
      <c r="AB3304" s="56" t="e">
        <v>#N/A</v>
      </c>
      <c r="AC3304" s="114"/>
      <c r="AD3304" s="53"/>
      <c r="AE3304" s="57"/>
      <c r="AF3304" s="57"/>
      <c r="AG3304" s="57"/>
      <c r="AH3304" s="57"/>
      <c r="AI3304" s="57"/>
      <c r="AJ3304" s="57"/>
      <c r="AK3304" s="57"/>
      <c r="AL3304" s="57"/>
      <c r="AM3304" s="49" t="e">
        <f>VLOOKUP(C3304:C6688,[3]Sheet3!$D$2:$D$21,1,0)</f>
        <v>#N/A</v>
      </c>
    </row>
    <row r="3305" spans="1:39" s="66" customFormat="1" ht="30" customHeight="1">
      <c r="A3305" s="57" t="s">
        <v>1118</v>
      </c>
      <c r="B3305" s="85">
        <v>40201</v>
      </c>
      <c r="C3305" s="85">
        <v>53730</v>
      </c>
      <c r="D3305" s="86" t="s">
        <v>3598</v>
      </c>
      <c r="E3305" s="87" t="s">
        <v>5502</v>
      </c>
      <c r="F3305" s="80" t="s">
        <v>6105</v>
      </c>
      <c r="G3305" s="71" t="s">
        <v>6204</v>
      </c>
      <c r="H3305" s="56">
        <v>1500</v>
      </c>
      <c r="I3305" s="56">
        <v>1600</v>
      </c>
      <c r="J3305" s="81" t="s">
        <v>2521</v>
      </c>
      <c r="K3305" s="71" t="s">
        <v>3691</v>
      </c>
      <c r="L3305" s="60"/>
      <c r="M3305" s="60"/>
      <c r="N3305" s="57"/>
      <c r="O3305" s="57"/>
      <c r="P3305" s="57"/>
      <c r="Q3305" s="82" t="s">
        <v>6105</v>
      </c>
      <c r="R3305" s="48" t="e">
        <f>VLOOKUP(C3305:C3421,[2]Sheet3!$B$2:$J$9150,9,0)</f>
        <v>#N/A</v>
      </c>
      <c r="S3305" s="57"/>
      <c r="T3305" s="57"/>
      <c r="U3305" s="58" t="s">
        <v>4110</v>
      </c>
      <c r="V3305" s="85">
        <v>40201</v>
      </c>
      <c r="W3305" s="58" t="s">
        <v>6602</v>
      </c>
      <c r="X3305" s="58" t="s">
        <v>1017</v>
      </c>
      <c r="Y3305" s="53" t="e">
        <v>#N/A</v>
      </c>
      <c r="Z3305" s="56" t="e">
        <v>#N/A</v>
      </c>
      <c r="AA3305" s="56" t="e">
        <v>#N/A</v>
      </c>
      <c r="AB3305" s="56" t="e">
        <v>#N/A</v>
      </c>
      <c r="AC3305" s="114"/>
      <c r="AD3305" s="53"/>
      <c r="AE3305" s="57"/>
      <c r="AF3305" s="57"/>
      <c r="AG3305" s="57"/>
      <c r="AH3305" s="57"/>
      <c r="AI3305" s="57"/>
      <c r="AJ3305" s="57"/>
      <c r="AK3305" s="57"/>
      <c r="AL3305" s="57"/>
      <c r="AM3305" s="49" t="e">
        <f>VLOOKUP(C3305:C6689,[3]Sheet3!$D$2:$D$21,1,0)</f>
        <v>#N/A</v>
      </c>
    </row>
    <row r="3306" spans="1:39" s="66" customFormat="1" ht="30" customHeight="1">
      <c r="A3306" s="57" t="s">
        <v>1118</v>
      </c>
      <c r="B3306" s="85">
        <v>40201</v>
      </c>
      <c r="C3306" s="85">
        <v>53729</v>
      </c>
      <c r="D3306" s="86" t="s">
        <v>2486</v>
      </c>
      <c r="E3306" s="87" t="s">
        <v>5502</v>
      </c>
      <c r="F3306" s="80" t="s">
        <v>6105</v>
      </c>
      <c r="G3306" s="71" t="s">
        <v>6203</v>
      </c>
      <c r="H3306" s="56">
        <v>1500</v>
      </c>
      <c r="I3306" s="56">
        <v>1600</v>
      </c>
      <c r="J3306" s="81" t="s">
        <v>2521</v>
      </c>
      <c r="K3306" s="71" t="s">
        <v>3691</v>
      </c>
      <c r="L3306" s="60"/>
      <c r="M3306" s="60"/>
      <c r="N3306" s="57"/>
      <c r="O3306" s="57"/>
      <c r="P3306" s="57"/>
      <c r="Q3306" s="82" t="s">
        <v>6105</v>
      </c>
      <c r="R3306" s="48" t="e">
        <f>VLOOKUP(C3306:C3422,[2]Sheet3!$B$2:$J$9150,9,0)</f>
        <v>#N/A</v>
      </c>
      <c r="S3306" s="57"/>
      <c r="T3306" s="57"/>
      <c r="U3306" s="58" t="s">
        <v>4110</v>
      </c>
      <c r="V3306" s="85">
        <v>40201</v>
      </c>
      <c r="W3306" s="58" t="s">
        <v>6602</v>
      </c>
      <c r="X3306" s="58" t="s">
        <v>1017</v>
      </c>
      <c r="Y3306" s="53" t="e">
        <v>#N/A</v>
      </c>
      <c r="Z3306" s="56" t="e">
        <v>#N/A</v>
      </c>
      <c r="AA3306" s="56" t="e">
        <v>#N/A</v>
      </c>
      <c r="AB3306" s="56" t="e">
        <v>#N/A</v>
      </c>
      <c r="AC3306" s="114"/>
      <c r="AD3306" s="53"/>
      <c r="AE3306" s="57"/>
      <c r="AF3306" s="57"/>
      <c r="AG3306" s="57"/>
      <c r="AH3306" s="57"/>
      <c r="AI3306" s="57"/>
      <c r="AJ3306" s="57"/>
      <c r="AK3306" s="57"/>
      <c r="AL3306" s="57"/>
      <c r="AM3306" s="49" t="e">
        <f>VLOOKUP(C3306:C6690,[3]Sheet3!$D$2:$D$21,1,0)</f>
        <v>#N/A</v>
      </c>
    </row>
    <row r="3307" spans="1:39" s="66" customFormat="1" ht="30" customHeight="1">
      <c r="A3307" s="57" t="s">
        <v>1118</v>
      </c>
      <c r="B3307" s="85">
        <v>40050</v>
      </c>
      <c r="C3307" s="85">
        <v>58900</v>
      </c>
      <c r="D3307" s="86" t="s">
        <v>2487</v>
      </c>
      <c r="E3307" s="87" t="s">
        <v>3100</v>
      </c>
      <c r="F3307" s="51" t="s">
        <v>4081</v>
      </c>
      <c r="G3307" s="71" t="s">
        <v>6203</v>
      </c>
      <c r="H3307" s="31">
        <v>1500</v>
      </c>
      <c r="I3307" s="31">
        <v>1700</v>
      </c>
      <c r="J3307" s="56" t="s">
        <v>4764</v>
      </c>
      <c r="K3307" s="71" t="s">
        <v>7019</v>
      </c>
      <c r="L3307" s="60"/>
      <c r="M3307" s="60"/>
      <c r="N3307" s="57"/>
      <c r="O3307" s="57"/>
      <c r="P3307" s="57"/>
      <c r="Q3307" s="82" t="s">
        <v>4081</v>
      </c>
      <c r="R3307" s="48">
        <f>VLOOKUP(C3307:C3423,[2]Sheet3!$B$2:$J$9150,9,0)</f>
        <v>1</v>
      </c>
      <c r="S3307" s="57"/>
      <c r="T3307" s="57"/>
      <c r="U3307" s="58" t="s">
        <v>4110</v>
      </c>
      <c r="V3307" s="85">
        <v>40050</v>
      </c>
      <c r="W3307" s="58" t="s">
        <v>5718</v>
      </c>
      <c r="X3307" s="58" t="s">
        <v>6634</v>
      </c>
      <c r="Y3307" s="53" t="e">
        <v>#N/A</v>
      </c>
      <c r="Z3307" s="56" t="e">
        <v>#N/A</v>
      </c>
      <c r="AA3307" s="56" t="e">
        <v>#N/A</v>
      </c>
      <c r="AB3307" s="56" t="e">
        <v>#N/A</v>
      </c>
      <c r="AC3307" s="114"/>
      <c r="AD3307" s="53"/>
      <c r="AE3307" s="57"/>
      <c r="AF3307" s="57"/>
      <c r="AG3307" s="57"/>
      <c r="AH3307" s="57"/>
      <c r="AI3307" s="57"/>
      <c r="AJ3307" s="57"/>
      <c r="AK3307" s="57"/>
      <c r="AL3307" s="57"/>
      <c r="AM3307" s="49" t="e">
        <f>VLOOKUP(C3307:C6691,[3]Sheet3!$D$2:$D$21,1,0)</f>
        <v>#N/A</v>
      </c>
    </row>
    <row r="3308" spans="1:39" s="66" customFormat="1" ht="30" customHeight="1">
      <c r="A3308" s="57" t="s">
        <v>5498</v>
      </c>
      <c r="B3308" s="85">
        <v>40170</v>
      </c>
      <c r="C3308" s="85">
        <v>55510</v>
      </c>
      <c r="D3308" s="86" t="s">
        <v>2488</v>
      </c>
      <c r="E3308" s="87" t="s">
        <v>2623</v>
      </c>
      <c r="F3308" s="51" t="s">
        <v>6425</v>
      </c>
      <c r="G3308" s="71" t="s">
        <v>7068</v>
      </c>
      <c r="H3308" s="56">
        <v>1500</v>
      </c>
      <c r="I3308" s="56">
        <v>1500</v>
      </c>
      <c r="J3308" s="56" t="s">
        <v>4764</v>
      </c>
      <c r="K3308" s="71" t="s">
        <v>7019</v>
      </c>
      <c r="L3308" s="60"/>
      <c r="M3308" s="60"/>
      <c r="N3308" s="57"/>
      <c r="O3308" s="57"/>
      <c r="P3308" s="57"/>
      <c r="Q3308" s="82" t="s">
        <v>6425</v>
      </c>
      <c r="R3308" s="48" t="e">
        <f>VLOOKUP(C3308:C3424,[2]Sheet3!$B$2:$J$9150,9,0)</f>
        <v>#N/A</v>
      </c>
      <c r="S3308" s="57"/>
      <c r="T3308" s="57"/>
      <c r="U3308" s="58" t="s">
        <v>4110</v>
      </c>
      <c r="V3308" s="85">
        <v>40170</v>
      </c>
      <c r="W3308" s="58" t="s">
        <v>547</v>
      </c>
      <c r="X3308" s="58" t="s">
        <v>1022</v>
      </c>
      <c r="Y3308" s="53" t="e">
        <v>#N/A</v>
      </c>
      <c r="Z3308" s="56" t="s">
        <v>6827</v>
      </c>
      <c r="AA3308" s="56" t="s">
        <v>5976</v>
      </c>
      <c r="AB3308" s="56" t="s">
        <v>6894</v>
      </c>
      <c r="AC3308" s="114"/>
      <c r="AD3308" s="53"/>
      <c r="AE3308" s="57"/>
      <c r="AF3308" s="57"/>
      <c r="AG3308" s="57"/>
      <c r="AH3308" s="57"/>
      <c r="AI3308" s="57"/>
      <c r="AJ3308" s="57"/>
      <c r="AK3308" s="57"/>
      <c r="AL3308" s="57"/>
      <c r="AM3308" s="49" t="e">
        <f>VLOOKUP(C3308:C6692,[3]Sheet3!$D$2:$D$21,1,0)</f>
        <v>#N/A</v>
      </c>
    </row>
    <row r="3309" spans="1:39" s="66" customFormat="1" ht="30" customHeight="1">
      <c r="A3309" s="57" t="s">
        <v>5498</v>
      </c>
      <c r="B3309" s="85">
        <v>40170</v>
      </c>
      <c r="C3309" s="85">
        <v>55119</v>
      </c>
      <c r="D3309" s="86" t="s">
        <v>2489</v>
      </c>
      <c r="E3309" s="87" t="s">
        <v>2623</v>
      </c>
      <c r="F3309" s="51" t="s">
        <v>6425</v>
      </c>
      <c r="G3309" s="71" t="s">
        <v>7068</v>
      </c>
      <c r="H3309" s="56">
        <v>1500</v>
      </c>
      <c r="I3309" s="56">
        <v>1500</v>
      </c>
      <c r="J3309" s="56" t="s">
        <v>4764</v>
      </c>
      <c r="K3309" s="71" t="s">
        <v>7019</v>
      </c>
      <c r="L3309" s="60"/>
      <c r="M3309" s="60"/>
      <c r="N3309" s="57"/>
      <c r="O3309" s="57"/>
      <c r="P3309" s="57"/>
      <c r="Q3309" s="82" t="s">
        <v>6425</v>
      </c>
      <c r="R3309" s="48" t="e">
        <f>VLOOKUP(C3309:C3425,[2]Sheet3!$B$2:$J$9150,9,0)</f>
        <v>#N/A</v>
      </c>
      <c r="S3309" s="57"/>
      <c r="T3309" s="57"/>
      <c r="U3309" s="58" t="s">
        <v>4110</v>
      </c>
      <c r="V3309" s="85">
        <v>40170</v>
      </c>
      <c r="W3309" s="58" t="s">
        <v>547</v>
      </c>
      <c r="X3309" s="58" t="s">
        <v>1022</v>
      </c>
      <c r="Y3309" s="53" t="e">
        <v>#N/A</v>
      </c>
      <c r="Z3309" s="56" t="s">
        <v>6828</v>
      </c>
      <c r="AA3309" s="56" t="s">
        <v>5976</v>
      </c>
      <c r="AB3309" s="56">
        <v>0</v>
      </c>
      <c r="AC3309" s="114"/>
      <c r="AD3309" s="53"/>
      <c r="AE3309" s="57"/>
      <c r="AF3309" s="57"/>
      <c r="AG3309" s="57"/>
      <c r="AH3309" s="57"/>
      <c r="AI3309" s="57"/>
      <c r="AJ3309" s="57"/>
      <c r="AK3309" s="57"/>
      <c r="AL3309" s="57"/>
      <c r="AM3309" s="49" t="e">
        <f>VLOOKUP(C3309:C6693,[3]Sheet3!$D$2:$D$21,1,0)</f>
        <v>#N/A</v>
      </c>
    </row>
    <row r="3310" spans="1:39" s="66" customFormat="1" ht="30" customHeight="1">
      <c r="A3310" s="57" t="s">
        <v>5498</v>
      </c>
      <c r="B3310" s="85">
        <v>40019</v>
      </c>
      <c r="C3310" s="85">
        <v>55565</v>
      </c>
      <c r="D3310" s="86" t="s">
        <v>2490</v>
      </c>
      <c r="E3310" s="87" t="s">
        <v>2623</v>
      </c>
      <c r="F3310" s="80" t="s">
        <v>1524</v>
      </c>
      <c r="G3310" s="71" t="s">
        <v>2074</v>
      </c>
      <c r="H3310" s="31">
        <v>1500</v>
      </c>
      <c r="I3310" s="31">
        <v>1500</v>
      </c>
      <c r="J3310" s="81" t="s">
        <v>116</v>
      </c>
      <c r="K3310" s="71" t="s">
        <v>3691</v>
      </c>
      <c r="L3310" s="60"/>
      <c r="M3310" s="60"/>
      <c r="N3310" s="57"/>
      <c r="O3310" s="57"/>
      <c r="P3310" s="57"/>
      <c r="Q3310" s="82" t="s">
        <v>2923</v>
      </c>
      <c r="R3310" s="48">
        <f>VLOOKUP(C3310:C3426,[2]Sheet3!$B$2:$J$9150,9,0)</f>
        <v>1</v>
      </c>
      <c r="S3310" s="57"/>
      <c r="T3310" s="57"/>
      <c r="U3310" s="58" t="s">
        <v>4110</v>
      </c>
      <c r="V3310" s="85">
        <v>40019</v>
      </c>
      <c r="W3310" s="58" t="s">
        <v>5705</v>
      </c>
      <c r="X3310" s="58" t="s">
        <v>6633</v>
      </c>
      <c r="Y3310" s="53" t="e">
        <v>#N/A</v>
      </c>
      <c r="Z3310" s="56" t="e">
        <v>#N/A</v>
      </c>
      <c r="AA3310" s="56" t="e">
        <v>#N/A</v>
      </c>
      <c r="AB3310" s="56" t="e">
        <v>#N/A</v>
      </c>
      <c r="AC3310" s="114"/>
      <c r="AD3310" s="53"/>
      <c r="AE3310" s="57"/>
      <c r="AF3310" s="57"/>
      <c r="AG3310" s="57"/>
      <c r="AH3310" s="57"/>
      <c r="AI3310" s="57"/>
      <c r="AJ3310" s="57"/>
      <c r="AK3310" s="57"/>
      <c r="AL3310" s="57"/>
      <c r="AM3310" s="49" t="e">
        <f>VLOOKUP(C3310:C6694,[3]Sheet3!$D$2:$D$21,1,0)</f>
        <v>#N/A</v>
      </c>
    </row>
    <row r="3311" spans="1:39" s="66" customFormat="1" ht="30" customHeight="1">
      <c r="A3311" s="57" t="s">
        <v>5499</v>
      </c>
      <c r="B3311" s="85">
        <v>40019</v>
      </c>
      <c r="C3311" s="85">
        <v>52350</v>
      </c>
      <c r="D3311" s="86" t="s">
        <v>2491</v>
      </c>
      <c r="E3311" s="87" t="s">
        <v>2623</v>
      </c>
      <c r="F3311" s="80" t="s">
        <v>1524</v>
      </c>
      <c r="G3311" s="71" t="s">
        <v>5513</v>
      </c>
      <c r="H3311" s="31">
        <v>1500</v>
      </c>
      <c r="I3311" s="31">
        <v>1500</v>
      </c>
      <c r="J3311" s="81" t="s">
        <v>116</v>
      </c>
      <c r="K3311" s="71" t="s">
        <v>3691</v>
      </c>
      <c r="L3311" s="60"/>
      <c r="M3311" s="60"/>
      <c r="N3311" s="57"/>
      <c r="O3311" s="57"/>
      <c r="P3311" s="57"/>
      <c r="Q3311" s="82" t="s">
        <v>2923</v>
      </c>
      <c r="R3311" s="48">
        <f>VLOOKUP(C3311:C3427,[2]Sheet3!$B$2:$J$9150,9,0)</f>
        <v>1</v>
      </c>
      <c r="S3311" s="57"/>
      <c r="T3311" s="57"/>
      <c r="U3311" s="58" t="s">
        <v>4110</v>
      </c>
      <c r="V3311" s="85">
        <v>40019</v>
      </c>
      <c r="W3311" s="58" t="s">
        <v>5705</v>
      </c>
      <c r="X3311" s="58" t="s">
        <v>6633</v>
      </c>
      <c r="Y3311" s="53" t="e">
        <v>#N/A</v>
      </c>
      <c r="Z3311" s="56" t="e">
        <v>#N/A</v>
      </c>
      <c r="AA3311" s="56" t="e">
        <v>#N/A</v>
      </c>
      <c r="AB3311" s="56" t="e">
        <v>#N/A</v>
      </c>
      <c r="AC3311" s="114"/>
      <c r="AD3311" s="53"/>
      <c r="AE3311" s="57"/>
      <c r="AF3311" s="57"/>
      <c r="AG3311" s="57"/>
      <c r="AH3311" s="57"/>
      <c r="AI3311" s="57"/>
      <c r="AJ3311" s="57"/>
      <c r="AK3311" s="57"/>
      <c r="AL3311" s="57"/>
      <c r="AM3311" s="49" t="e">
        <f>VLOOKUP(C3311:C6695,[3]Sheet3!$D$2:$D$21,1,0)</f>
        <v>#N/A</v>
      </c>
    </row>
    <row r="3312" spans="1:39" s="66" customFormat="1" ht="30" customHeight="1">
      <c r="A3312" s="57" t="s">
        <v>5498</v>
      </c>
      <c r="B3312" s="85">
        <v>40019</v>
      </c>
      <c r="C3312" s="85">
        <v>53165</v>
      </c>
      <c r="D3312" s="86" t="s">
        <v>2492</v>
      </c>
      <c r="E3312" s="87" t="s">
        <v>3100</v>
      </c>
      <c r="F3312" s="80" t="s">
        <v>1524</v>
      </c>
      <c r="G3312" s="71" t="s">
        <v>7068</v>
      </c>
      <c r="H3312" s="31">
        <v>1500</v>
      </c>
      <c r="I3312" s="31">
        <v>2000</v>
      </c>
      <c r="J3312" s="81" t="s">
        <v>116</v>
      </c>
      <c r="K3312" s="71" t="s">
        <v>3691</v>
      </c>
      <c r="L3312" s="60"/>
      <c r="M3312" s="60"/>
      <c r="N3312" s="57"/>
      <c r="O3312" s="57"/>
      <c r="P3312" s="57"/>
      <c r="Q3312" s="82" t="s">
        <v>2923</v>
      </c>
      <c r="R3312" s="48">
        <f>VLOOKUP(C3312:C3428,[2]Sheet3!$B$2:$J$9150,9,0)</f>
        <v>1</v>
      </c>
      <c r="S3312" s="57"/>
      <c r="T3312" s="57"/>
      <c r="U3312" s="58" t="s">
        <v>4110</v>
      </c>
      <c r="V3312" s="85">
        <v>40019</v>
      </c>
      <c r="W3312" s="58" t="s">
        <v>5705</v>
      </c>
      <c r="X3312" s="58" t="s">
        <v>6633</v>
      </c>
      <c r="Y3312" s="53" t="e">
        <v>#N/A</v>
      </c>
      <c r="Z3312" s="56" t="e">
        <v>#N/A</v>
      </c>
      <c r="AA3312" s="56" t="e">
        <v>#N/A</v>
      </c>
      <c r="AB3312" s="56" t="e">
        <v>#N/A</v>
      </c>
      <c r="AC3312" s="114"/>
      <c r="AD3312" s="53"/>
      <c r="AE3312" s="57"/>
      <c r="AF3312" s="57"/>
      <c r="AG3312" s="57"/>
      <c r="AH3312" s="57"/>
      <c r="AI3312" s="57"/>
      <c r="AJ3312" s="57"/>
      <c r="AK3312" s="57"/>
      <c r="AL3312" s="57"/>
      <c r="AM3312" s="49" t="e">
        <f>VLOOKUP(C3312:C6696,[3]Sheet3!$D$2:$D$21,1,0)</f>
        <v>#N/A</v>
      </c>
    </row>
    <row r="3313" spans="1:39" s="66" customFormat="1" ht="30" customHeight="1">
      <c r="A3313" s="57" t="s">
        <v>5498</v>
      </c>
      <c r="B3313" s="85">
        <v>40019</v>
      </c>
      <c r="C3313" s="85">
        <v>55594</v>
      </c>
      <c r="D3313" s="86" t="s">
        <v>2493</v>
      </c>
      <c r="E3313" s="87" t="s">
        <v>3100</v>
      </c>
      <c r="F3313" s="80" t="s">
        <v>1524</v>
      </c>
      <c r="G3313" s="71" t="s">
        <v>7068</v>
      </c>
      <c r="H3313" s="31">
        <v>1500</v>
      </c>
      <c r="I3313" s="31">
        <v>2000</v>
      </c>
      <c r="J3313" s="81" t="s">
        <v>116</v>
      </c>
      <c r="K3313" s="71" t="s">
        <v>3691</v>
      </c>
      <c r="L3313" s="60"/>
      <c r="M3313" s="60"/>
      <c r="N3313" s="57"/>
      <c r="O3313" s="57"/>
      <c r="P3313" s="57"/>
      <c r="Q3313" s="82" t="s">
        <v>2923</v>
      </c>
      <c r="R3313" s="48">
        <f>VLOOKUP(C3313:C3429,[2]Sheet3!$B$2:$J$9150,9,0)</f>
        <v>1</v>
      </c>
      <c r="S3313" s="57"/>
      <c r="T3313" s="57"/>
      <c r="U3313" s="58" t="s">
        <v>4110</v>
      </c>
      <c r="V3313" s="85">
        <v>40019</v>
      </c>
      <c r="W3313" s="58" t="s">
        <v>5705</v>
      </c>
      <c r="X3313" s="58" t="s">
        <v>6633</v>
      </c>
      <c r="Y3313" s="53" t="e">
        <v>#N/A</v>
      </c>
      <c r="Z3313" s="56" t="e">
        <v>#N/A</v>
      </c>
      <c r="AA3313" s="56" t="e">
        <v>#N/A</v>
      </c>
      <c r="AB3313" s="56" t="e">
        <v>#N/A</v>
      </c>
      <c r="AC3313" s="114"/>
      <c r="AD3313" s="53"/>
      <c r="AE3313" s="57"/>
      <c r="AF3313" s="57"/>
      <c r="AG3313" s="57"/>
      <c r="AH3313" s="57"/>
      <c r="AI3313" s="57"/>
      <c r="AJ3313" s="57"/>
      <c r="AK3313" s="57"/>
      <c r="AL3313" s="57"/>
      <c r="AM3313" s="49" t="e">
        <f>VLOOKUP(C3313:C6697,[3]Sheet3!$D$2:$D$21,1,0)</f>
        <v>#N/A</v>
      </c>
    </row>
    <row r="3314" spans="1:39" s="66" customFormat="1" ht="30" customHeight="1">
      <c r="A3314" s="57" t="s">
        <v>5498</v>
      </c>
      <c r="B3314" s="85">
        <v>40233</v>
      </c>
      <c r="C3314" s="85">
        <v>64786</v>
      </c>
      <c r="D3314" s="86" t="s">
        <v>5038</v>
      </c>
      <c r="E3314" s="87" t="s">
        <v>2623</v>
      </c>
      <c r="F3314" s="80" t="s">
        <v>4087</v>
      </c>
      <c r="G3314" s="71" t="s">
        <v>2074</v>
      </c>
      <c r="H3314" s="31">
        <v>1500</v>
      </c>
      <c r="I3314" s="31">
        <v>1200</v>
      </c>
      <c r="J3314" s="81" t="s">
        <v>7067</v>
      </c>
      <c r="K3314" s="71" t="s">
        <v>3691</v>
      </c>
      <c r="L3314" s="60"/>
      <c r="M3314" s="60"/>
      <c r="N3314" s="57"/>
      <c r="O3314" s="57"/>
      <c r="P3314" s="57"/>
      <c r="Q3314" s="82" t="s">
        <v>6429</v>
      </c>
      <c r="R3314" s="48" t="e">
        <f>VLOOKUP(C3314:C3431,[2]Sheet3!$B$2:$J$9150,9,0)</f>
        <v>#N/A</v>
      </c>
      <c r="S3314" s="57"/>
      <c r="T3314" s="57"/>
      <c r="U3314" s="58" t="s">
        <v>4110</v>
      </c>
      <c r="V3314" s="85">
        <v>40233</v>
      </c>
      <c r="W3314" s="58" t="s">
        <v>5531</v>
      </c>
      <c r="X3314" s="58" t="s">
        <v>1016</v>
      </c>
      <c r="Y3314" s="53" t="e">
        <v>#N/A</v>
      </c>
      <c r="Z3314" s="56" t="e">
        <v>#N/A</v>
      </c>
      <c r="AA3314" s="56" t="e">
        <v>#N/A</v>
      </c>
      <c r="AB3314" s="56" t="e">
        <v>#N/A</v>
      </c>
      <c r="AC3314" s="114"/>
      <c r="AD3314" s="53"/>
      <c r="AE3314" s="57"/>
      <c r="AF3314" s="57"/>
      <c r="AG3314" s="57"/>
      <c r="AH3314" s="57"/>
      <c r="AI3314" s="57"/>
      <c r="AJ3314" s="57"/>
      <c r="AK3314" s="57"/>
      <c r="AL3314" s="57"/>
      <c r="AM3314" s="49" t="e">
        <f>VLOOKUP(C3314:C6698,[3]Sheet3!$D$2:$D$21,1,0)</f>
        <v>#N/A</v>
      </c>
    </row>
    <row r="3315" spans="1:39" s="66" customFormat="1" ht="30" customHeight="1">
      <c r="A3315" s="57" t="s">
        <v>5498</v>
      </c>
      <c r="B3315" s="85">
        <v>40002</v>
      </c>
      <c r="C3315" s="85">
        <v>66279</v>
      </c>
      <c r="D3315" s="86" t="s">
        <v>5039</v>
      </c>
      <c r="E3315" s="87" t="s">
        <v>2623</v>
      </c>
      <c r="F3315" s="51" t="s">
        <v>3114</v>
      </c>
      <c r="G3315" s="71" t="s">
        <v>5106</v>
      </c>
      <c r="H3315" s="31">
        <v>1500</v>
      </c>
      <c r="I3315" s="31">
        <v>1500</v>
      </c>
      <c r="J3315" s="56" t="s">
        <v>6202</v>
      </c>
      <c r="K3315" s="71" t="s">
        <v>3691</v>
      </c>
      <c r="L3315" s="60"/>
      <c r="M3315" s="60"/>
      <c r="N3315" s="57"/>
      <c r="O3315" s="57"/>
      <c r="P3315" s="57"/>
      <c r="Q3315" s="82" t="s">
        <v>2926</v>
      </c>
      <c r="R3315" s="48" t="e">
        <f>VLOOKUP(C3315:C3432,[2]Sheet3!$B$2:$J$9150,9,0)</f>
        <v>#N/A</v>
      </c>
      <c r="S3315" s="57"/>
      <c r="T3315" s="57"/>
      <c r="U3315" s="58" t="s">
        <v>4110</v>
      </c>
      <c r="V3315" s="85">
        <v>40002</v>
      </c>
      <c r="W3315" s="58" t="s">
        <v>5700</v>
      </c>
      <c r="X3315" s="58" t="s">
        <v>6628</v>
      </c>
      <c r="Y3315" s="53" t="e">
        <v>#N/A</v>
      </c>
      <c r="Z3315" s="56" t="e">
        <v>#N/A</v>
      </c>
      <c r="AA3315" s="56" t="e">
        <v>#N/A</v>
      </c>
      <c r="AB3315" s="56" t="e">
        <v>#N/A</v>
      </c>
      <c r="AC3315" s="114"/>
      <c r="AD3315" s="53"/>
      <c r="AE3315" s="57"/>
      <c r="AF3315" s="57"/>
      <c r="AG3315" s="57"/>
      <c r="AH3315" s="57"/>
      <c r="AI3315" s="57"/>
      <c r="AJ3315" s="57"/>
      <c r="AK3315" s="57"/>
      <c r="AL3315" s="57"/>
      <c r="AM3315" s="49" t="e">
        <f>VLOOKUP(C3315:C6699,[3]Sheet3!$D$2:$D$21,1,0)</f>
        <v>#N/A</v>
      </c>
    </row>
    <row r="3316" spans="1:39" s="66" customFormat="1" ht="30" customHeight="1">
      <c r="A3316" s="57" t="s">
        <v>5498</v>
      </c>
      <c r="B3316" s="85">
        <v>40002</v>
      </c>
      <c r="C3316" s="85">
        <v>66274</v>
      </c>
      <c r="D3316" s="86" t="s">
        <v>5040</v>
      </c>
      <c r="E3316" s="87" t="s">
        <v>2623</v>
      </c>
      <c r="F3316" s="51" t="s">
        <v>3114</v>
      </c>
      <c r="G3316" s="71" t="s">
        <v>5107</v>
      </c>
      <c r="H3316" s="31">
        <v>1500</v>
      </c>
      <c r="I3316" s="31">
        <v>1500</v>
      </c>
      <c r="J3316" s="56" t="s">
        <v>6202</v>
      </c>
      <c r="K3316" s="71" t="s">
        <v>3691</v>
      </c>
      <c r="L3316" s="60"/>
      <c r="M3316" s="60"/>
      <c r="N3316" s="57"/>
      <c r="O3316" s="57"/>
      <c r="P3316" s="57"/>
      <c r="Q3316" s="82" t="s">
        <v>2926</v>
      </c>
      <c r="R3316" s="48" t="e">
        <f>VLOOKUP(C3316:C3433,[2]Sheet3!$B$2:$J$9150,9,0)</f>
        <v>#N/A</v>
      </c>
      <c r="S3316" s="57"/>
      <c r="T3316" s="57"/>
      <c r="U3316" s="58" t="s">
        <v>4110</v>
      </c>
      <c r="V3316" s="85">
        <v>40002</v>
      </c>
      <c r="W3316" s="58" t="s">
        <v>5700</v>
      </c>
      <c r="X3316" s="58" t="s">
        <v>6628</v>
      </c>
      <c r="Y3316" s="53" t="e">
        <v>#N/A</v>
      </c>
      <c r="Z3316" s="56" t="e">
        <v>#N/A</v>
      </c>
      <c r="AA3316" s="56" t="e">
        <v>#N/A</v>
      </c>
      <c r="AB3316" s="56" t="e">
        <v>#N/A</v>
      </c>
      <c r="AC3316" s="114"/>
      <c r="AD3316" s="53"/>
      <c r="AE3316" s="57"/>
      <c r="AF3316" s="57"/>
      <c r="AG3316" s="57"/>
      <c r="AH3316" s="57"/>
      <c r="AI3316" s="57"/>
      <c r="AJ3316" s="57"/>
      <c r="AK3316" s="57"/>
      <c r="AL3316" s="57"/>
      <c r="AM3316" s="49" t="e">
        <f>VLOOKUP(C3316:C6700,[3]Sheet3!$D$2:$D$21,1,0)</f>
        <v>#N/A</v>
      </c>
    </row>
    <row r="3317" spans="1:39" s="66" customFormat="1" ht="30" customHeight="1">
      <c r="A3317" s="57" t="s">
        <v>1118</v>
      </c>
      <c r="B3317" s="85">
        <v>40191</v>
      </c>
      <c r="C3317" s="85">
        <v>59503</v>
      </c>
      <c r="D3317" s="86" t="s">
        <v>5041</v>
      </c>
      <c r="E3317" s="87" t="s">
        <v>3100</v>
      </c>
      <c r="F3317" s="51" t="s">
        <v>6427</v>
      </c>
      <c r="G3317" s="71" t="s">
        <v>6203</v>
      </c>
      <c r="H3317" s="31">
        <v>1500</v>
      </c>
      <c r="I3317" s="31">
        <v>1700</v>
      </c>
      <c r="J3317" s="56" t="s">
        <v>6202</v>
      </c>
      <c r="K3317" s="71" t="s">
        <v>3691</v>
      </c>
      <c r="L3317" s="60"/>
      <c r="M3317" s="60"/>
      <c r="N3317" s="57"/>
      <c r="O3317" s="57"/>
      <c r="P3317" s="57"/>
      <c r="Q3317" s="82" t="s">
        <v>2925</v>
      </c>
      <c r="R3317" s="48" t="e">
        <f>VLOOKUP(C3317:C3434,[2]Sheet3!$B$2:$J$9150,9,0)</f>
        <v>#N/A</v>
      </c>
      <c r="S3317" s="57"/>
      <c r="T3317" s="57"/>
      <c r="U3317" s="58" t="s">
        <v>4110</v>
      </c>
      <c r="V3317" s="85">
        <v>40191</v>
      </c>
      <c r="W3317" s="58" t="s">
        <v>6596</v>
      </c>
      <c r="X3317" s="58" t="s">
        <v>6628</v>
      </c>
      <c r="Y3317" s="53" t="e">
        <v>#N/A</v>
      </c>
      <c r="Z3317" s="56" t="e">
        <v>#N/A</v>
      </c>
      <c r="AA3317" s="56" t="e">
        <v>#N/A</v>
      </c>
      <c r="AB3317" s="56" t="e">
        <v>#N/A</v>
      </c>
      <c r="AC3317" s="114"/>
      <c r="AD3317" s="53"/>
      <c r="AE3317" s="57"/>
      <c r="AF3317" s="57"/>
      <c r="AG3317" s="57"/>
      <c r="AH3317" s="57"/>
      <c r="AI3317" s="57"/>
      <c r="AJ3317" s="57"/>
      <c r="AK3317" s="57"/>
      <c r="AL3317" s="57"/>
      <c r="AM3317" s="49" t="e">
        <f>VLOOKUP(C3317:C6701,[3]Sheet3!$D$2:$D$21,1,0)</f>
        <v>#N/A</v>
      </c>
    </row>
    <row r="3318" spans="1:39" s="66" customFormat="1" ht="30" hidden="1" customHeight="1">
      <c r="A3318" s="57" t="s">
        <v>5497</v>
      </c>
      <c r="B3318" s="85">
        <v>40020</v>
      </c>
      <c r="C3318" s="85">
        <v>50927</v>
      </c>
      <c r="D3318" s="86" t="s">
        <v>2169</v>
      </c>
      <c r="E3318" s="87" t="s">
        <v>2623</v>
      </c>
      <c r="F3318" s="81"/>
      <c r="G3318" s="71" t="s">
        <v>375</v>
      </c>
      <c r="H3318" s="81"/>
      <c r="I3318" s="81"/>
      <c r="J3318" s="81"/>
      <c r="K3318" s="60"/>
      <c r="L3318" s="60"/>
      <c r="M3318" s="60"/>
      <c r="N3318" s="57"/>
      <c r="O3318" s="57"/>
      <c r="P3318" s="57"/>
      <c r="Q3318" s="82" t="s">
        <v>3940</v>
      </c>
      <c r="R3318" s="48">
        <f>VLOOKUP(C3318:C3435,[2]Sheet3!$B$2:$J$9150,9,0)</f>
        <v>1</v>
      </c>
      <c r="S3318" s="57"/>
      <c r="T3318" s="57"/>
      <c r="U3318" s="58" t="s">
        <v>4110</v>
      </c>
      <c r="V3318" s="85">
        <v>40020</v>
      </c>
      <c r="W3318" s="58" t="s">
        <v>5709</v>
      </c>
      <c r="X3318" s="58" t="s">
        <v>6630</v>
      </c>
      <c r="Y3318" s="53" t="e">
        <v>#N/A</v>
      </c>
      <c r="Z3318" s="56" t="e">
        <v>#N/A</v>
      </c>
      <c r="AA3318" s="56" t="e">
        <v>#N/A</v>
      </c>
      <c r="AB3318" s="56" t="e">
        <v>#N/A</v>
      </c>
      <c r="AC3318" s="114"/>
      <c r="AD3318" s="53"/>
      <c r="AE3318" s="57"/>
      <c r="AF3318" s="57"/>
      <c r="AG3318" s="57"/>
      <c r="AH3318" s="57"/>
      <c r="AI3318" s="57"/>
      <c r="AJ3318" s="57"/>
      <c r="AK3318" s="57"/>
      <c r="AL3318" s="57"/>
      <c r="AM3318" s="49" t="e">
        <f>VLOOKUP(C3318:C6702,[3]Sheet3!$D$2:$D$21,1,0)</f>
        <v>#N/A</v>
      </c>
    </row>
    <row r="3319" spans="1:39" s="66" customFormat="1" ht="30" customHeight="1">
      <c r="A3319" s="57" t="s">
        <v>1118</v>
      </c>
      <c r="B3319" s="85">
        <v>40180</v>
      </c>
      <c r="C3319" s="85">
        <v>55237</v>
      </c>
      <c r="D3319" s="86" t="s">
        <v>5042</v>
      </c>
      <c r="E3319" s="87" t="s">
        <v>2623</v>
      </c>
      <c r="F3319" s="80" t="s">
        <v>6106</v>
      </c>
      <c r="G3319" s="71" t="s">
        <v>6203</v>
      </c>
      <c r="H3319" s="31">
        <v>1500</v>
      </c>
      <c r="I3319" s="31">
        <v>1200</v>
      </c>
      <c r="J3319" s="81" t="s">
        <v>7067</v>
      </c>
      <c r="K3319" s="71" t="s">
        <v>3691</v>
      </c>
      <c r="L3319" s="60"/>
      <c r="M3319" s="60"/>
      <c r="N3319" s="57"/>
      <c r="O3319" s="57"/>
      <c r="P3319" s="57"/>
      <c r="Q3319" s="82" t="s">
        <v>6106</v>
      </c>
      <c r="R3319" s="48" t="e">
        <f>VLOOKUP(C3319:C3436,[2]Sheet3!$B$2:$J$9150,9,0)</f>
        <v>#N/A</v>
      </c>
      <c r="S3319" s="57"/>
      <c r="T3319" s="57"/>
      <c r="U3319" s="58" t="s">
        <v>4110</v>
      </c>
      <c r="V3319" s="85">
        <v>40180</v>
      </c>
      <c r="W3319" s="58" t="s">
        <v>536</v>
      </c>
      <c r="X3319" s="58" t="s">
        <v>1024</v>
      </c>
      <c r="Y3319" s="53" t="e">
        <v>#N/A</v>
      </c>
      <c r="Z3319" s="56" t="e">
        <v>#N/A</v>
      </c>
      <c r="AA3319" s="56" t="e">
        <v>#N/A</v>
      </c>
      <c r="AB3319" s="56" t="e">
        <v>#N/A</v>
      </c>
      <c r="AC3319" s="114"/>
      <c r="AD3319" s="53"/>
      <c r="AE3319" s="57"/>
      <c r="AF3319" s="57"/>
      <c r="AG3319" s="57"/>
      <c r="AH3319" s="57"/>
      <c r="AI3319" s="57"/>
      <c r="AJ3319" s="57"/>
      <c r="AK3319" s="57"/>
      <c r="AL3319" s="57"/>
      <c r="AM3319" s="49" t="e">
        <f>VLOOKUP(C3319:C6703,[3]Sheet3!$D$2:$D$21,1,0)</f>
        <v>#N/A</v>
      </c>
    </row>
    <row r="3320" spans="1:39" s="66" customFormat="1" ht="30" customHeight="1">
      <c r="A3320" s="57" t="s">
        <v>1118</v>
      </c>
      <c r="B3320" s="85">
        <v>40180</v>
      </c>
      <c r="C3320" s="85">
        <v>58764</v>
      </c>
      <c r="D3320" s="86" t="s">
        <v>2058</v>
      </c>
      <c r="E3320" s="87" t="s">
        <v>3100</v>
      </c>
      <c r="F3320" s="80" t="s">
        <v>6106</v>
      </c>
      <c r="G3320" s="71" t="s">
        <v>6203</v>
      </c>
      <c r="H3320" s="31">
        <v>1500</v>
      </c>
      <c r="I3320" s="31">
        <v>1700</v>
      </c>
      <c r="J3320" s="81" t="s">
        <v>7067</v>
      </c>
      <c r="K3320" s="71" t="s">
        <v>3691</v>
      </c>
      <c r="L3320" s="60"/>
      <c r="M3320" s="60"/>
      <c r="N3320" s="57"/>
      <c r="O3320" s="57"/>
      <c r="P3320" s="57"/>
      <c r="Q3320" s="82" t="s">
        <v>6106</v>
      </c>
      <c r="R3320" s="48" t="e">
        <f>VLOOKUP(C3320:C3437,[2]Sheet3!$B$2:$J$9150,9,0)</f>
        <v>#N/A</v>
      </c>
      <c r="S3320" s="57"/>
      <c r="T3320" s="57"/>
      <c r="U3320" s="58" t="s">
        <v>4110</v>
      </c>
      <c r="V3320" s="85">
        <v>40180</v>
      </c>
      <c r="W3320" s="58" t="s">
        <v>536</v>
      </c>
      <c r="X3320" s="58" t="s">
        <v>1024</v>
      </c>
      <c r="Y3320" s="53" t="e">
        <v>#N/A</v>
      </c>
      <c r="Z3320" s="56" t="e">
        <v>#N/A</v>
      </c>
      <c r="AA3320" s="56" t="e">
        <v>#N/A</v>
      </c>
      <c r="AB3320" s="56" t="e">
        <v>#N/A</v>
      </c>
      <c r="AC3320" s="114"/>
      <c r="AD3320" s="53"/>
      <c r="AE3320" s="57"/>
      <c r="AF3320" s="57"/>
      <c r="AG3320" s="57"/>
      <c r="AH3320" s="57"/>
      <c r="AI3320" s="57"/>
      <c r="AJ3320" s="57"/>
      <c r="AK3320" s="57"/>
      <c r="AL3320" s="57"/>
      <c r="AM3320" s="49" t="e">
        <f>VLOOKUP(C3320:C6704,[3]Sheet3!$D$2:$D$21,1,0)</f>
        <v>#N/A</v>
      </c>
    </row>
    <row r="3321" spans="1:39" s="66" customFormat="1" ht="30" customHeight="1">
      <c r="A3321" s="57" t="s">
        <v>1118</v>
      </c>
      <c r="B3321" s="85">
        <v>40088</v>
      </c>
      <c r="C3321" s="85">
        <v>68514</v>
      </c>
      <c r="D3321" s="86" t="s">
        <v>1129</v>
      </c>
      <c r="E3321" s="87" t="s">
        <v>2623</v>
      </c>
      <c r="F3321" s="56" t="s">
        <v>4095</v>
      </c>
      <c r="G3321" s="71" t="s">
        <v>6203</v>
      </c>
      <c r="H3321" s="81"/>
      <c r="I3321" s="81"/>
      <c r="J3321" s="56" t="s">
        <v>6202</v>
      </c>
      <c r="K3321" s="71" t="s">
        <v>3691</v>
      </c>
      <c r="L3321" s="60"/>
      <c r="M3321" s="60"/>
      <c r="N3321" s="57"/>
      <c r="O3321" s="57"/>
      <c r="P3321" s="57"/>
      <c r="Q3321" s="82" t="s">
        <v>4095</v>
      </c>
      <c r="R3321" s="48">
        <f>VLOOKUP(C3321:C3438,[2]Sheet3!$B$2:$J$9150,9,0)</f>
        <v>1</v>
      </c>
      <c r="S3321" s="57"/>
      <c r="T3321" s="57"/>
      <c r="U3321" s="58" t="s">
        <v>4110</v>
      </c>
      <c r="V3321" s="85">
        <v>40088</v>
      </c>
      <c r="W3321" s="58" t="s">
        <v>5730</v>
      </c>
      <c r="X3321" s="58" t="s">
        <v>1023</v>
      </c>
      <c r="Y3321" s="53" t="e">
        <v>#N/A</v>
      </c>
      <c r="Z3321" s="56" t="e">
        <v>#N/A</v>
      </c>
      <c r="AA3321" s="56" t="e">
        <v>#N/A</v>
      </c>
      <c r="AB3321" s="56" t="e">
        <v>#N/A</v>
      </c>
      <c r="AC3321" s="114"/>
      <c r="AD3321" s="53"/>
      <c r="AE3321" s="57"/>
      <c r="AF3321" s="57"/>
      <c r="AG3321" s="57"/>
      <c r="AH3321" s="57"/>
      <c r="AI3321" s="57"/>
      <c r="AJ3321" s="57"/>
      <c r="AK3321" s="57"/>
      <c r="AL3321" s="57"/>
      <c r="AM3321" s="49" t="e">
        <f>VLOOKUP(C3321:C6705,[3]Sheet3!$D$2:$D$21,1,0)</f>
        <v>#N/A</v>
      </c>
    </row>
    <row r="3322" spans="1:39" s="66" customFormat="1" ht="30" customHeight="1">
      <c r="A3322" s="57" t="s">
        <v>5498</v>
      </c>
      <c r="B3322" s="85">
        <v>40012</v>
      </c>
      <c r="C3322" s="85">
        <v>59589</v>
      </c>
      <c r="D3322" s="86" t="s">
        <v>5043</v>
      </c>
      <c r="E3322" s="87" t="s">
        <v>3100</v>
      </c>
      <c r="F3322" s="80" t="s">
        <v>3117</v>
      </c>
      <c r="G3322" s="71" t="s">
        <v>5107</v>
      </c>
      <c r="H3322" s="56">
        <v>1500</v>
      </c>
      <c r="I3322" s="56">
        <v>1700</v>
      </c>
      <c r="J3322" s="92" t="s">
        <v>7067</v>
      </c>
      <c r="K3322" s="71" t="s">
        <v>3691</v>
      </c>
      <c r="L3322" s="60"/>
      <c r="M3322" s="60"/>
      <c r="N3322" s="57"/>
      <c r="O3322" s="57"/>
      <c r="P3322" s="57"/>
      <c r="Q3322" s="82" t="s">
        <v>3941</v>
      </c>
      <c r="R3322" s="48">
        <f>VLOOKUP(C3322:C3439,[2]Sheet3!$B$2:$J$9150,9,0)</f>
        <v>1</v>
      </c>
      <c r="S3322" s="57"/>
      <c r="T3322" s="57"/>
      <c r="U3322" s="58" t="s">
        <v>4110</v>
      </c>
      <c r="V3322" s="85">
        <v>40012</v>
      </c>
      <c r="W3322" s="58" t="s">
        <v>5707</v>
      </c>
      <c r="X3322" s="58" t="s">
        <v>1014</v>
      </c>
      <c r="Y3322" s="53" t="e">
        <v>#N/A</v>
      </c>
      <c r="Z3322" s="56" t="e">
        <v>#N/A</v>
      </c>
      <c r="AA3322" s="56" t="e">
        <v>#N/A</v>
      </c>
      <c r="AB3322" s="56" t="e">
        <v>#N/A</v>
      </c>
      <c r="AC3322" s="114"/>
      <c r="AD3322" s="53"/>
      <c r="AE3322" s="57"/>
      <c r="AF3322" s="57"/>
      <c r="AG3322" s="57"/>
      <c r="AH3322" s="57"/>
      <c r="AI3322" s="57"/>
      <c r="AJ3322" s="57"/>
      <c r="AK3322" s="57"/>
      <c r="AL3322" s="57"/>
      <c r="AM3322" s="49" t="e">
        <f>VLOOKUP(C3322:C6706,[3]Sheet3!$D$2:$D$21,1,0)</f>
        <v>#N/A</v>
      </c>
    </row>
    <row r="3323" spans="1:39" s="66" customFormat="1" ht="30" customHeight="1">
      <c r="A3323" s="57" t="s">
        <v>1118</v>
      </c>
      <c r="B3323" s="85">
        <v>40093</v>
      </c>
      <c r="C3323" s="85">
        <v>63921</v>
      </c>
      <c r="D3323" s="86" t="s">
        <v>5044</v>
      </c>
      <c r="E3323" s="87" t="s">
        <v>2623</v>
      </c>
      <c r="F3323" s="80" t="s">
        <v>6105</v>
      </c>
      <c r="G3323" s="71" t="s">
        <v>6203</v>
      </c>
      <c r="H3323" s="81">
        <v>1500</v>
      </c>
      <c r="I3323" s="81">
        <v>1500</v>
      </c>
      <c r="J3323" s="81" t="s">
        <v>2521</v>
      </c>
      <c r="K3323" s="71" t="s">
        <v>3691</v>
      </c>
      <c r="L3323" s="60"/>
      <c r="M3323" s="60"/>
      <c r="N3323" s="57"/>
      <c r="O3323" s="57"/>
      <c r="P3323" s="57"/>
      <c r="Q3323" s="82" t="s">
        <v>6105</v>
      </c>
      <c r="R3323" s="48">
        <f>VLOOKUP(C3323:C3440,[2]Sheet3!$B$2:$J$9150,9,0)</f>
        <v>1</v>
      </c>
      <c r="S3323" s="57"/>
      <c r="T3323" s="57"/>
      <c r="U3323" s="58" t="s">
        <v>4110</v>
      </c>
      <c r="V3323" s="85">
        <v>40093</v>
      </c>
      <c r="W3323" s="58" t="s">
        <v>5721</v>
      </c>
      <c r="X3323" s="58" t="s">
        <v>1018</v>
      </c>
      <c r="Y3323" s="53" t="e">
        <v>#N/A</v>
      </c>
      <c r="Z3323" s="56" t="e">
        <v>#N/A</v>
      </c>
      <c r="AA3323" s="56" t="e">
        <v>#N/A</v>
      </c>
      <c r="AB3323" s="56" t="e">
        <v>#N/A</v>
      </c>
      <c r="AC3323" s="114"/>
      <c r="AD3323" s="53"/>
      <c r="AE3323" s="57"/>
      <c r="AF3323" s="57"/>
      <c r="AG3323" s="57"/>
      <c r="AH3323" s="57"/>
      <c r="AI3323" s="57"/>
      <c r="AJ3323" s="57"/>
      <c r="AK3323" s="57"/>
      <c r="AL3323" s="57"/>
      <c r="AM3323" s="49" t="e">
        <f>VLOOKUP(C3323:C6707,[3]Sheet3!$D$2:$D$21,1,0)</f>
        <v>#N/A</v>
      </c>
    </row>
    <row r="3324" spans="1:39" s="66" customFormat="1" ht="30" customHeight="1">
      <c r="A3324" s="57" t="s">
        <v>1118</v>
      </c>
      <c r="B3324" s="85">
        <v>40222</v>
      </c>
      <c r="C3324" s="85">
        <v>54463</v>
      </c>
      <c r="D3324" s="86" t="s">
        <v>5045</v>
      </c>
      <c r="E3324" s="87" t="s">
        <v>2623</v>
      </c>
      <c r="F3324" s="80" t="s">
        <v>6427</v>
      </c>
      <c r="G3324" s="71" t="s">
        <v>6204</v>
      </c>
      <c r="H3324" s="31">
        <v>1500</v>
      </c>
      <c r="I3324" s="31">
        <v>1200</v>
      </c>
      <c r="J3324" s="81" t="s">
        <v>6202</v>
      </c>
      <c r="K3324" s="71" t="s">
        <v>3691</v>
      </c>
      <c r="L3324" s="60"/>
      <c r="M3324" s="60"/>
      <c r="N3324" s="57"/>
      <c r="O3324" s="57"/>
      <c r="P3324" s="57"/>
      <c r="Q3324" s="82" t="s">
        <v>2925</v>
      </c>
      <c r="R3324" s="48" t="e">
        <f>VLOOKUP(C3324:C3441,[2]Sheet3!$B$2:$J$9150,9,0)</f>
        <v>#N/A</v>
      </c>
      <c r="S3324" s="57"/>
      <c r="T3324" s="57"/>
      <c r="U3324" s="58" t="s">
        <v>4110</v>
      </c>
      <c r="V3324" s="85">
        <v>40222</v>
      </c>
      <c r="W3324" s="58" t="s">
        <v>6611</v>
      </c>
      <c r="X3324" s="58" t="s">
        <v>1019</v>
      </c>
      <c r="Y3324" s="53" t="e">
        <v>#N/A</v>
      </c>
      <c r="Z3324" s="56" t="e">
        <v>#N/A</v>
      </c>
      <c r="AA3324" s="56" t="e">
        <v>#N/A</v>
      </c>
      <c r="AB3324" s="56" t="e">
        <v>#N/A</v>
      </c>
      <c r="AC3324" s="114"/>
      <c r="AD3324" s="53"/>
      <c r="AE3324" s="57"/>
      <c r="AF3324" s="57"/>
      <c r="AG3324" s="57"/>
      <c r="AH3324" s="57"/>
      <c r="AI3324" s="57"/>
      <c r="AJ3324" s="57"/>
      <c r="AK3324" s="57"/>
      <c r="AL3324" s="57"/>
      <c r="AM3324" s="49" t="e">
        <f>VLOOKUP(C3324:C6708,[3]Sheet3!$D$2:$D$21,1,0)</f>
        <v>#N/A</v>
      </c>
    </row>
    <row r="3325" spans="1:39" s="66" customFormat="1" ht="30" customHeight="1">
      <c r="A3325" s="57" t="s">
        <v>1118</v>
      </c>
      <c r="B3325" s="85">
        <v>40007</v>
      </c>
      <c r="C3325" s="85">
        <v>57835</v>
      </c>
      <c r="D3325" s="86" t="s">
        <v>1388</v>
      </c>
      <c r="E3325" s="87" t="s">
        <v>3100</v>
      </c>
      <c r="F3325" s="51" t="s">
        <v>6427</v>
      </c>
      <c r="G3325" s="81" t="s">
        <v>6203</v>
      </c>
      <c r="H3325" s="31">
        <v>1500</v>
      </c>
      <c r="I3325" s="31">
        <v>1700</v>
      </c>
      <c r="J3325" s="56" t="s">
        <v>6202</v>
      </c>
      <c r="K3325" s="71" t="s">
        <v>3691</v>
      </c>
      <c r="L3325" s="60"/>
      <c r="M3325" s="60"/>
      <c r="N3325" s="57"/>
      <c r="O3325" s="57"/>
      <c r="P3325" s="57"/>
      <c r="Q3325" s="82" t="s">
        <v>2925</v>
      </c>
      <c r="R3325" s="48">
        <f>VLOOKUP(C3325:C3442,[2]Sheet3!$B$2:$J$9150,9,0)</f>
        <v>1</v>
      </c>
      <c r="S3325" s="57"/>
      <c r="T3325" s="57"/>
      <c r="U3325" s="58" t="s">
        <v>4110</v>
      </c>
      <c r="V3325" s="85">
        <v>40007</v>
      </c>
      <c r="W3325" s="58" t="s">
        <v>5704</v>
      </c>
      <c r="X3325" s="58" t="s">
        <v>6632</v>
      </c>
      <c r="Y3325" s="53" t="e">
        <v>#N/A</v>
      </c>
      <c r="Z3325" s="56" t="e">
        <v>#N/A</v>
      </c>
      <c r="AA3325" s="56" t="e">
        <v>#N/A</v>
      </c>
      <c r="AB3325" s="56" t="e">
        <v>#N/A</v>
      </c>
      <c r="AC3325" s="114"/>
      <c r="AD3325" s="53"/>
      <c r="AE3325" s="57"/>
      <c r="AF3325" s="57"/>
      <c r="AG3325" s="57"/>
      <c r="AH3325" s="57"/>
      <c r="AI3325" s="57"/>
      <c r="AJ3325" s="57"/>
      <c r="AK3325" s="57"/>
      <c r="AL3325" s="57"/>
      <c r="AM3325" s="49" t="e">
        <f>VLOOKUP(C3325:C6709,[3]Sheet3!$D$2:$D$21,1,0)</f>
        <v>#N/A</v>
      </c>
    </row>
    <row r="3326" spans="1:39" s="66" customFormat="1" ht="30" customHeight="1">
      <c r="A3326" s="57" t="s">
        <v>1118</v>
      </c>
      <c r="B3326" s="85">
        <v>40269</v>
      </c>
      <c r="C3326" s="85">
        <v>68108</v>
      </c>
      <c r="D3326" s="86" t="s">
        <v>217</v>
      </c>
      <c r="E3326" s="87" t="s">
        <v>2623</v>
      </c>
      <c r="F3326" s="56" t="s">
        <v>6426</v>
      </c>
      <c r="G3326" s="81" t="s">
        <v>6203</v>
      </c>
      <c r="H3326" s="56">
        <v>2000</v>
      </c>
      <c r="I3326" s="56">
        <v>2000</v>
      </c>
      <c r="J3326" s="56" t="s">
        <v>5580</v>
      </c>
      <c r="K3326" s="55" t="s">
        <v>1061</v>
      </c>
      <c r="L3326" s="60"/>
      <c r="M3326" s="60"/>
      <c r="N3326" s="57"/>
      <c r="O3326" s="57"/>
      <c r="P3326" s="57"/>
      <c r="Q3326" s="82" t="s">
        <v>6426</v>
      </c>
      <c r="R3326" s="48" t="e">
        <f>VLOOKUP(C3326:C3443,[2]Sheet3!$B$2:$J$9150,9,0)</f>
        <v>#N/A</v>
      </c>
      <c r="S3326" s="57"/>
      <c r="T3326" s="57"/>
      <c r="U3326" s="58" t="s">
        <v>4110</v>
      </c>
      <c r="V3326" s="85">
        <v>40269</v>
      </c>
      <c r="W3326" s="58" t="s">
        <v>5699</v>
      </c>
      <c r="X3326" s="58" t="s">
        <v>6627</v>
      </c>
      <c r="Y3326" s="53" t="e">
        <v>#N/A</v>
      </c>
      <c r="Z3326" s="56" t="e">
        <v>#N/A</v>
      </c>
      <c r="AA3326" s="56" t="e">
        <v>#N/A</v>
      </c>
      <c r="AB3326" s="56" t="e">
        <v>#N/A</v>
      </c>
      <c r="AC3326" s="114"/>
      <c r="AD3326" s="53"/>
      <c r="AE3326" s="57"/>
      <c r="AF3326" s="57"/>
      <c r="AG3326" s="57"/>
      <c r="AH3326" s="57"/>
      <c r="AI3326" s="57"/>
      <c r="AJ3326" s="57"/>
      <c r="AK3326" s="57"/>
      <c r="AL3326" s="57"/>
      <c r="AM3326" s="49" t="e">
        <f>VLOOKUP(C3326:C6710,[3]Sheet3!$D$2:$D$21,1,0)</f>
        <v>#N/A</v>
      </c>
    </row>
    <row r="3327" spans="1:39" s="66" customFormat="1" ht="30" customHeight="1">
      <c r="A3327" s="57" t="s">
        <v>1118</v>
      </c>
      <c r="B3327" s="85">
        <v>40191</v>
      </c>
      <c r="C3327" s="85">
        <v>59820</v>
      </c>
      <c r="D3327" s="86" t="s">
        <v>218</v>
      </c>
      <c r="E3327" s="87" t="s">
        <v>3100</v>
      </c>
      <c r="F3327" s="51" t="s">
        <v>6427</v>
      </c>
      <c r="G3327" s="71" t="s">
        <v>6204</v>
      </c>
      <c r="H3327" s="31">
        <v>1500</v>
      </c>
      <c r="I3327" s="31">
        <v>1700</v>
      </c>
      <c r="J3327" s="56" t="s">
        <v>6202</v>
      </c>
      <c r="K3327" s="71" t="s">
        <v>3691</v>
      </c>
      <c r="L3327" s="60"/>
      <c r="M3327" s="60"/>
      <c r="N3327" s="57"/>
      <c r="O3327" s="57"/>
      <c r="P3327" s="57"/>
      <c r="Q3327" s="82" t="s">
        <v>4030</v>
      </c>
      <c r="R3327" s="48" t="e">
        <f>VLOOKUP(C3327:C3444,[2]Sheet3!$B$2:$J$9150,9,0)</f>
        <v>#N/A</v>
      </c>
      <c r="S3327" s="57"/>
      <c r="T3327" s="57"/>
      <c r="U3327" s="58" t="s">
        <v>4110</v>
      </c>
      <c r="V3327" s="85">
        <v>40191</v>
      </c>
      <c r="W3327" s="58" t="s">
        <v>6596</v>
      </c>
      <c r="X3327" s="58" t="s">
        <v>6628</v>
      </c>
      <c r="Y3327" s="53" t="e">
        <v>#N/A</v>
      </c>
      <c r="Z3327" s="56" t="e">
        <v>#N/A</v>
      </c>
      <c r="AA3327" s="56" t="e">
        <v>#N/A</v>
      </c>
      <c r="AB3327" s="56" t="e">
        <v>#N/A</v>
      </c>
      <c r="AC3327" s="114"/>
      <c r="AD3327" s="53"/>
      <c r="AE3327" s="57"/>
      <c r="AF3327" s="57"/>
      <c r="AG3327" s="57"/>
      <c r="AH3327" s="57"/>
      <c r="AI3327" s="57"/>
      <c r="AJ3327" s="57"/>
      <c r="AK3327" s="57"/>
      <c r="AL3327" s="57"/>
      <c r="AM3327" s="49" t="e">
        <f>VLOOKUP(C3327:C6711,[3]Sheet3!$D$2:$D$21,1,0)</f>
        <v>#N/A</v>
      </c>
    </row>
    <row r="3328" spans="1:39" s="66" customFormat="1" ht="30" customHeight="1">
      <c r="A3328" s="57" t="s">
        <v>5498</v>
      </c>
      <c r="B3328" s="85">
        <v>40090</v>
      </c>
      <c r="C3328" s="85">
        <v>60013</v>
      </c>
      <c r="D3328" s="86" t="s">
        <v>219</v>
      </c>
      <c r="E3328" s="87" t="s">
        <v>5502</v>
      </c>
      <c r="F3328" s="51" t="s">
        <v>6105</v>
      </c>
      <c r="G3328" s="71" t="s">
        <v>5107</v>
      </c>
      <c r="H3328" s="56">
        <v>1500</v>
      </c>
      <c r="I3328" s="56">
        <v>1600</v>
      </c>
      <c r="J3328" s="56" t="s">
        <v>2521</v>
      </c>
      <c r="K3328" s="71" t="s">
        <v>3691</v>
      </c>
      <c r="L3328" s="60"/>
      <c r="M3328" s="60"/>
      <c r="N3328" s="57"/>
      <c r="O3328" s="57"/>
      <c r="P3328" s="57"/>
      <c r="Q3328" s="82" t="s">
        <v>6105</v>
      </c>
      <c r="R3328" s="48">
        <f>VLOOKUP(C3328:C3445,[2]Sheet3!$B$2:$J$9150,9,0)</f>
        <v>1</v>
      </c>
      <c r="S3328" s="57"/>
      <c r="T3328" s="57"/>
      <c r="U3328" s="58" t="s">
        <v>4110</v>
      </c>
      <c r="V3328" s="85">
        <v>40090</v>
      </c>
      <c r="W3328" s="58" t="s">
        <v>5731</v>
      </c>
      <c r="X3328" s="58" t="s">
        <v>1023</v>
      </c>
      <c r="Y3328" s="53" t="e">
        <v>#N/A</v>
      </c>
      <c r="Z3328" s="56" t="e">
        <v>#N/A</v>
      </c>
      <c r="AA3328" s="56" t="e">
        <v>#N/A</v>
      </c>
      <c r="AB3328" s="56" t="e">
        <v>#N/A</v>
      </c>
      <c r="AC3328" s="114"/>
      <c r="AD3328" s="53"/>
      <c r="AE3328" s="57"/>
      <c r="AF3328" s="57"/>
      <c r="AG3328" s="57"/>
      <c r="AH3328" s="57"/>
      <c r="AI3328" s="57"/>
      <c r="AJ3328" s="57"/>
      <c r="AK3328" s="57"/>
      <c r="AL3328" s="57"/>
      <c r="AM3328" s="49" t="e">
        <f>VLOOKUP(C3328:C6712,[3]Sheet3!$D$2:$D$21,1,0)</f>
        <v>#N/A</v>
      </c>
    </row>
    <row r="3329" spans="1:39" s="66" customFormat="1" ht="30" customHeight="1">
      <c r="A3329" s="57" t="s">
        <v>1118</v>
      </c>
      <c r="B3329" s="85">
        <v>40088</v>
      </c>
      <c r="C3329" s="85">
        <v>60779</v>
      </c>
      <c r="D3329" s="86" t="s">
        <v>220</v>
      </c>
      <c r="E3329" s="87" t="s">
        <v>5502</v>
      </c>
      <c r="F3329" s="56" t="s">
        <v>6105</v>
      </c>
      <c r="G3329" s="71" t="s">
        <v>6204</v>
      </c>
      <c r="H3329" s="56">
        <v>1500</v>
      </c>
      <c r="I3329" s="56">
        <v>1600</v>
      </c>
      <c r="J3329" s="56" t="s">
        <v>2521</v>
      </c>
      <c r="K3329" s="71" t="s">
        <v>3691</v>
      </c>
      <c r="L3329" s="60"/>
      <c r="M3329" s="60"/>
      <c r="N3329" s="57"/>
      <c r="O3329" s="57"/>
      <c r="P3329" s="57"/>
      <c r="Q3329" s="82" t="s">
        <v>6105</v>
      </c>
      <c r="R3329" s="48">
        <f>VLOOKUP(C3329:C3446,[2]Sheet3!$B$2:$J$9150,9,0)</f>
        <v>1</v>
      </c>
      <c r="S3329" s="57"/>
      <c r="T3329" s="57"/>
      <c r="U3329" s="58" t="s">
        <v>4110</v>
      </c>
      <c r="V3329" s="85">
        <v>40088</v>
      </c>
      <c r="W3329" s="58" t="s">
        <v>5730</v>
      </c>
      <c r="X3329" s="58" t="s">
        <v>1023</v>
      </c>
      <c r="Y3329" s="53" t="e">
        <v>#N/A</v>
      </c>
      <c r="Z3329" s="56" t="e">
        <v>#N/A</v>
      </c>
      <c r="AA3329" s="56" t="e">
        <v>#N/A</v>
      </c>
      <c r="AB3329" s="56" t="e">
        <v>#N/A</v>
      </c>
      <c r="AC3329" s="114"/>
      <c r="AD3329" s="53"/>
      <c r="AE3329" s="57"/>
      <c r="AF3329" s="57"/>
      <c r="AG3329" s="57"/>
      <c r="AH3329" s="57"/>
      <c r="AI3329" s="57"/>
      <c r="AJ3329" s="57"/>
      <c r="AK3329" s="57"/>
      <c r="AL3329" s="57"/>
      <c r="AM3329" s="49" t="e">
        <f>VLOOKUP(C3329:C6713,[3]Sheet3!$D$2:$D$21,1,0)</f>
        <v>#N/A</v>
      </c>
    </row>
    <row r="3330" spans="1:39" s="66" customFormat="1" ht="30" customHeight="1">
      <c r="A3330" s="57" t="s">
        <v>1118</v>
      </c>
      <c r="B3330" s="85">
        <v>40088</v>
      </c>
      <c r="C3330" s="85">
        <v>60780</v>
      </c>
      <c r="D3330" s="86" t="s">
        <v>221</v>
      </c>
      <c r="E3330" s="87" t="s">
        <v>5502</v>
      </c>
      <c r="F3330" s="56" t="s">
        <v>6105</v>
      </c>
      <c r="G3330" s="71" t="s">
        <v>6203</v>
      </c>
      <c r="H3330" s="56">
        <v>1500</v>
      </c>
      <c r="I3330" s="56">
        <v>1600</v>
      </c>
      <c r="J3330" s="56" t="s">
        <v>2521</v>
      </c>
      <c r="K3330" s="71" t="s">
        <v>3691</v>
      </c>
      <c r="L3330" s="60"/>
      <c r="M3330" s="60"/>
      <c r="N3330" s="57"/>
      <c r="O3330" s="57"/>
      <c r="P3330" s="57"/>
      <c r="Q3330" s="82" t="s">
        <v>6105</v>
      </c>
      <c r="R3330" s="48">
        <f>VLOOKUP(C3330:C3447,[2]Sheet3!$B$2:$J$9150,9,0)</f>
        <v>1</v>
      </c>
      <c r="S3330" s="57"/>
      <c r="T3330" s="57"/>
      <c r="U3330" s="58" t="s">
        <v>4110</v>
      </c>
      <c r="V3330" s="85">
        <v>40088</v>
      </c>
      <c r="W3330" s="58" t="s">
        <v>5730</v>
      </c>
      <c r="X3330" s="58" t="s">
        <v>1023</v>
      </c>
      <c r="Y3330" s="53" t="e">
        <v>#N/A</v>
      </c>
      <c r="Z3330" s="56" t="e">
        <v>#N/A</v>
      </c>
      <c r="AA3330" s="56" t="e">
        <v>#N/A</v>
      </c>
      <c r="AB3330" s="56" t="e">
        <v>#N/A</v>
      </c>
      <c r="AC3330" s="114"/>
      <c r="AD3330" s="53"/>
      <c r="AE3330" s="57"/>
      <c r="AF3330" s="57"/>
      <c r="AG3330" s="57"/>
      <c r="AH3330" s="57"/>
      <c r="AI3330" s="57"/>
      <c r="AJ3330" s="57"/>
      <c r="AK3330" s="57"/>
      <c r="AL3330" s="57"/>
      <c r="AM3330" s="49" t="e">
        <f>VLOOKUP(C3330:C6714,[3]Sheet3!$D$2:$D$21,1,0)</f>
        <v>#N/A</v>
      </c>
    </row>
    <row r="3331" spans="1:39" s="66" customFormat="1" ht="30" customHeight="1">
      <c r="A3331" s="57" t="s">
        <v>1118</v>
      </c>
      <c r="B3331" s="85">
        <v>40231</v>
      </c>
      <c r="C3331" s="85">
        <v>59094</v>
      </c>
      <c r="D3331" s="86" t="s">
        <v>821</v>
      </c>
      <c r="E3331" s="87" t="s">
        <v>2623</v>
      </c>
      <c r="F3331" s="56" t="s">
        <v>4084</v>
      </c>
      <c r="G3331" s="71" t="s">
        <v>5105</v>
      </c>
      <c r="H3331" s="31">
        <v>1500</v>
      </c>
      <c r="I3331" s="31">
        <v>1500</v>
      </c>
      <c r="J3331" s="56" t="s">
        <v>7067</v>
      </c>
      <c r="K3331" s="71" t="s">
        <v>3691</v>
      </c>
      <c r="L3331" s="60"/>
      <c r="M3331" s="60"/>
      <c r="N3331" s="57"/>
      <c r="O3331" s="57"/>
      <c r="P3331" s="57"/>
      <c r="Q3331" s="82" t="s">
        <v>4084</v>
      </c>
      <c r="R3331" s="48" t="e">
        <f>VLOOKUP(C3331:C3448,[2]Sheet3!$B$2:$J$9150,9,0)</f>
        <v>#N/A</v>
      </c>
      <c r="S3331" s="57"/>
      <c r="T3331" s="57"/>
      <c r="U3331" s="58" t="s">
        <v>4110</v>
      </c>
      <c r="V3331" s="85">
        <v>40231</v>
      </c>
      <c r="W3331" s="58" t="s">
        <v>542</v>
      </c>
      <c r="X3331" s="58" t="s">
        <v>6630</v>
      </c>
      <c r="Y3331" s="53" t="e">
        <v>#N/A</v>
      </c>
      <c r="Z3331" s="56" t="e">
        <v>#N/A</v>
      </c>
      <c r="AA3331" s="56" t="e">
        <v>#N/A</v>
      </c>
      <c r="AB3331" s="56" t="e">
        <v>#N/A</v>
      </c>
      <c r="AC3331" s="114"/>
      <c r="AD3331" s="53"/>
      <c r="AE3331" s="57"/>
      <c r="AF3331" s="57"/>
      <c r="AG3331" s="57"/>
      <c r="AH3331" s="57"/>
      <c r="AI3331" s="57"/>
      <c r="AJ3331" s="57"/>
      <c r="AK3331" s="57"/>
      <c r="AL3331" s="57"/>
      <c r="AM3331" s="49" t="e">
        <f>VLOOKUP(C3331:C6715,[3]Sheet3!$D$2:$D$21,1,0)</f>
        <v>#N/A</v>
      </c>
    </row>
    <row r="3332" spans="1:39" s="66" customFormat="1" ht="30" customHeight="1">
      <c r="A3332" s="57" t="s">
        <v>1118</v>
      </c>
      <c r="B3332" s="85">
        <v>40231</v>
      </c>
      <c r="C3332" s="85">
        <v>56933</v>
      </c>
      <c r="D3332" s="86" t="s">
        <v>826</v>
      </c>
      <c r="E3332" s="87" t="s">
        <v>2623</v>
      </c>
      <c r="F3332" s="56" t="s">
        <v>4084</v>
      </c>
      <c r="G3332" s="71" t="s">
        <v>6203</v>
      </c>
      <c r="H3332" s="31">
        <v>1500</v>
      </c>
      <c r="I3332" s="31">
        <v>1500</v>
      </c>
      <c r="J3332" s="56" t="s">
        <v>7067</v>
      </c>
      <c r="K3332" s="71" t="s">
        <v>3691</v>
      </c>
      <c r="L3332" s="60"/>
      <c r="M3332" s="60"/>
      <c r="N3332" s="57"/>
      <c r="O3332" s="57"/>
      <c r="P3332" s="57"/>
      <c r="Q3332" s="82" t="s">
        <v>4084</v>
      </c>
      <c r="R3332" s="48" t="e">
        <f>VLOOKUP(C3332:C3449,[2]Sheet3!$B$2:$J$9150,9,0)</f>
        <v>#N/A</v>
      </c>
      <c r="S3332" s="57"/>
      <c r="T3332" s="57"/>
      <c r="U3332" s="58" t="s">
        <v>4110</v>
      </c>
      <c r="V3332" s="85">
        <v>40231</v>
      </c>
      <c r="W3332" s="58" t="s">
        <v>542</v>
      </c>
      <c r="X3332" s="58" t="s">
        <v>6630</v>
      </c>
      <c r="Y3332" s="53" t="e">
        <v>#N/A</v>
      </c>
      <c r="Z3332" s="56" t="e">
        <v>#N/A</v>
      </c>
      <c r="AA3332" s="56" t="e">
        <v>#N/A</v>
      </c>
      <c r="AB3332" s="56" t="e">
        <v>#N/A</v>
      </c>
      <c r="AC3332" s="114"/>
      <c r="AD3332" s="53"/>
      <c r="AE3332" s="57"/>
      <c r="AF3332" s="57"/>
      <c r="AG3332" s="57"/>
      <c r="AH3332" s="57"/>
      <c r="AI3332" s="57"/>
      <c r="AJ3332" s="57"/>
      <c r="AK3332" s="57"/>
      <c r="AL3332" s="57"/>
      <c r="AM3332" s="49" t="e">
        <f>VLOOKUP(C3332:C6716,[3]Sheet3!$D$2:$D$21,1,0)</f>
        <v>#N/A</v>
      </c>
    </row>
    <row r="3333" spans="1:39" s="66" customFormat="1" ht="30" customHeight="1">
      <c r="A3333" s="91" t="s">
        <v>1118</v>
      </c>
      <c r="B3333" s="85">
        <v>40231</v>
      </c>
      <c r="C3333" s="85">
        <v>68689</v>
      </c>
      <c r="D3333" s="86" t="s">
        <v>1622</v>
      </c>
      <c r="E3333" s="87" t="s">
        <v>2623</v>
      </c>
      <c r="F3333" s="81" t="s">
        <v>1254</v>
      </c>
      <c r="G3333" s="71" t="s">
        <v>5234</v>
      </c>
      <c r="H3333" s="81">
        <v>2000</v>
      </c>
      <c r="I3333" s="81">
        <v>1000</v>
      </c>
      <c r="J3333" s="81" t="s">
        <v>1992</v>
      </c>
      <c r="K3333" s="71" t="s">
        <v>3691</v>
      </c>
      <c r="L3333" s="60"/>
      <c r="M3333" s="60"/>
      <c r="N3333" s="57"/>
      <c r="O3333" s="57"/>
      <c r="P3333" s="57"/>
      <c r="Q3333" s="82" t="s">
        <v>4084</v>
      </c>
      <c r="R3333" s="48" t="e">
        <f>VLOOKUP(C3333:C3450,[2]Sheet3!$B$2:$J$9150,9,0)</f>
        <v>#N/A</v>
      </c>
      <c r="S3333" s="57"/>
      <c r="T3333" s="57"/>
      <c r="U3333" s="58" t="s">
        <v>4110</v>
      </c>
      <c r="V3333" s="85">
        <v>40231</v>
      </c>
      <c r="W3333" s="58" t="s">
        <v>542</v>
      </c>
      <c r="X3333" s="58" t="s">
        <v>6630</v>
      </c>
      <c r="Y3333" s="53" t="e">
        <v>#N/A</v>
      </c>
      <c r="Z3333" s="56" t="e">
        <v>#N/A</v>
      </c>
      <c r="AA3333" s="56" t="e">
        <v>#N/A</v>
      </c>
      <c r="AB3333" s="56" t="e">
        <v>#N/A</v>
      </c>
      <c r="AC3333" s="114"/>
      <c r="AD3333" s="53"/>
      <c r="AE3333" s="57"/>
      <c r="AF3333" s="57"/>
      <c r="AG3333" s="57"/>
      <c r="AH3333" s="57"/>
      <c r="AI3333" s="57"/>
      <c r="AJ3333" s="57"/>
      <c r="AK3333" s="57"/>
      <c r="AL3333" s="57"/>
      <c r="AM3333" s="49" t="e">
        <f>VLOOKUP(C3333:C6717,[3]Sheet3!$D$2:$D$21,1,0)</f>
        <v>#N/A</v>
      </c>
    </row>
    <row r="3334" spans="1:39" s="66" customFormat="1" ht="30" customHeight="1">
      <c r="A3334" s="57" t="s">
        <v>1118</v>
      </c>
      <c r="B3334" s="85">
        <v>40019</v>
      </c>
      <c r="C3334" s="85">
        <v>55567</v>
      </c>
      <c r="D3334" s="86" t="s">
        <v>222</v>
      </c>
      <c r="E3334" s="87" t="s">
        <v>2623</v>
      </c>
      <c r="F3334" s="80" t="s">
        <v>1524</v>
      </c>
      <c r="G3334" s="71" t="s">
        <v>5105</v>
      </c>
      <c r="H3334" s="31">
        <v>1500</v>
      </c>
      <c r="I3334" s="31">
        <v>1500</v>
      </c>
      <c r="J3334" s="81" t="s">
        <v>116</v>
      </c>
      <c r="K3334" s="71" t="s">
        <v>3691</v>
      </c>
      <c r="L3334" s="60"/>
      <c r="M3334" s="60"/>
      <c r="N3334" s="57"/>
      <c r="O3334" s="57"/>
      <c r="P3334" s="57"/>
      <c r="Q3334" s="82" t="s">
        <v>1524</v>
      </c>
      <c r="R3334" s="48">
        <f>VLOOKUP(C3334:C3451,[2]Sheet3!$B$2:$J$9150,9,0)</f>
        <v>1</v>
      </c>
      <c r="S3334" s="57"/>
      <c r="T3334" s="57"/>
      <c r="U3334" s="58" t="s">
        <v>4110</v>
      </c>
      <c r="V3334" s="85">
        <v>40019</v>
      </c>
      <c r="W3334" s="58" t="s">
        <v>5705</v>
      </c>
      <c r="X3334" s="58" t="s">
        <v>6633</v>
      </c>
      <c r="Y3334" s="53" t="e">
        <v>#N/A</v>
      </c>
      <c r="Z3334" s="56" t="e">
        <v>#N/A</v>
      </c>
      <c r="AA3334" s="56" t="e">
        <v>#N/A</v>
      </c>
      <c r="AB3334" s="56" t="e">
        <v>#N/A</v>
      </c>
      <c r="AC3334" s="114"/>
      <c r="AD3334" s="53"/>
      <c r="AE3334" s="57"/>
      <c r="AF3334" s="57"/>
      <c r="AG3334" s="57"/>
      <c r="AH3334" s="57"/>
      <c r="AI3334" s="57"/>
      <c r="AJ3334" s="57"/>
      <c r="AK3334" s="57"/>
      <c r="AL3334" s="57"/>
      <c r="AM3334" s="49" t="e">
        <f>VLOOKUP(C3334:C6718,[3]Sheet3!$D$2:$D$21,1,0)</f>
        <v>#N/A</v>
      </c>
    </row>
    <row r="3335" spans="1:39" s="66" customFormat="1" ht="30" customHeight="1">
      <c r="A3335" s="57" t="s">
        <v>5497</v>
      </c>
      <c r="B3335" s="85">
        <v>40019</v>
      </c>
      <c r="C3335" s="85">
        <v>51472</v>
      </c>
      <c r="D3335" s="86" t="s">
        <v>223</v>
      </c>
      <c r="E3335" s="87" t="s">
        <v>2623</v>
      </c>
      <c r="F3335" s="80" t="s">
        <v>1524</v>
      </c>
      <c r="G3335" s="71" t="s">
        <v>4126</v>
      </c>
      <c r="H3335" s="31">
        <v>1500</v>
      </c>
      <c r="I3335" s="31">
        <v>1500</v>
      </c>
      <c r="J3335" s="81" t="s">
        <v>116</v>
      </c>
      <c r="K3335" s="71" t="s">
        <v>3691</v>
      </c>
      <c r="L3335" s="60"/>
      <c r="M3335" s="60"/>
      <c r="N3335" s="57"/>
      <c r="O3335" s="57"/>
      <c r="P3335" s="57"/>
      <c r="Q3335" s="82" t="s">
        <v>2923</v>
      </c>
      <c r="R3335" s="48">
        <f>VLOOKUP(C3335:C3452,[2]Sheet3!$B$2:$J$9150,9,0)</f>
        <v>1</v>
      </c>
      <c r="S3335" s="57"/>
      <c r="T3335" s="57"/>
      <c r="U3335" s="58" t="s">
        <v>4110</v>
      </c>
      <c r="V3335" s="85">
        <v>40019</v>
      </c>
      <c r="W3335" s="58" t="s">
        <v>5705</v>
      </c>
      <c r="X3335" s="58" t="s">
        <v>6633</v>
      </c>
      <c r="Y3335" s="53" t="e">
        <v>#N/A</v>
      </c>
      <c r="Z3335" s="56" t="e">
        <v>#N/A</v>
      </c>
      <c r="AA3335" s="56" t="e">
        <v>#N/A</v>
      </c>
      <c r="AB3335" s="56" t="e">
        <v>#N/A</v>
      </c>
      <c r="AC3335" s="114"/>
      <c r="AD3335" s="53"/>
      <c r="AE3335" s="57"/>
      <c r="AF3335" s="57"/>
      <c r="AG3335" s="57"/>
      <c r="AH3335" s="57"/>
      <c r="AI3335" s="57"/>
      <c r="AJ3335" s="57"/>
      <c r="AK3335" s="57"/>
      <c r="AL3335" s="57"/>
      <c r="AM3335" s="49" t="e">
        <f>VLOOKUP(C3335:C6719,[3]Sheet3!$D$2:$D$21,1,0)</f>
        <v>#N/A</v>
      </c>
    </row>
    <row r="3336" spans="1:39" s="66" customFormat="1" ht="30" hidden="1" customHeight="1">
      <c r="A3336" s="57" t="s">
        <v>1118</v>
      </c>
      <c r="B3336" s="85">
        <v>40030</v>
      </c>
      <c r="C3336" s="85">
        <v>69220</v>
      </c>
      <c r="D3336" s="86" t="s">
        <v>3361</v>
      </c>
      <c r="E3336" s="87" t="s">
        <v>2623</v>
      </c>
      <c r="F3336" s="81"/>
      <c r="G3336" s="71" t="s">
        <v>6204</v>
      </c>
      <c r="H3336" s="81"/>
      <c r="I3336" s="81"/>
      <c r="J3336" s="81"/>
      <c r="K3336" s="60"/>
      <c r="L3336" s="60"/>
      <c r="M3336" s="60"/>
      <c r="N3336" s="57"/>
      <c r="O3336" s="57"/>
      <c r="P3336" s="57"/>
      <c r="Q3336" s="82" t="s">
        <v>4010</v>
      </c>
      <c r="R3336" s="48">
        <f>VLOOKUP(C3336:C3453,[2]Sheet3!$B$2:$J$9150,9,0)</f>
        <v>1</v>
      </c>
      <c r="S3336" s="57"/>
      <c r="T3336" s="57"/>
      <c r="U3336" s="58" t="s">
        <v>4110</v>
      </c>
      <c r="V3336" s="85">
        <v>40030</v>
      </c>
      <c r="W3336" s="58" t="s">
        <v>5713</v>
      </c>
      <c r="X3336" s="58" t="s">
        <v>1014</v>
      </c>
      <c r="Y3336" s="53" t="e">
        <v>#N/A</v>
      </c>
      <c r="Z3336" s="56" t="e">
        <v>#N/A</v>
      </c>
      <c r="AA3336" s="56" t="e">
        <v>#N/A</v>
      </c>
      <c r="AB3336" s="56" t="e">
        <v>#N/A</v>
      </c>
      <c r="AC3336" s="114"/>
      <c r="AD3336" s="53"/>
      <c r="AE3336" s="57"/>
      <c r="AF3336" s="57"/>
      <c r="AG3336" s="57"/>
      <c r="AH3336" s="57"/>
      <c r="AI3336" s="57"/>
      <c r="AJ3336" s="57"/>
      <c r="AK3336" s="57"/>
      <c r="AL3336" s="57"/>
      <c r="AM3336" s="49" t="e">
        <f>VLOOKUP(C3336:C6720,[3]Sheet3!$D$2:$D$21,1,0)</f>
        <v>#N/A</v>
      </c>
    </row>
    <row r="3337" spans="1:39" s="66" customFormat="1" ht="30" customHeight="1">
      <c r="A3337" s="57" t="s">
        <v>1118</v>
      </c>
      <c r="B3337" s="85">
        <v>40182</v>
      </c>
      <c r="C3337" s="85">
        <v>61871</v>
      </c>
      <c r="D3337" s="86" t="s">
        <v>225</v>
      </c>
      <c r="E3337" s="87" t="s">
        <v>2623</v>
      </c>
      <c r="F3337" s="80" t="s">
        <v>3945</v>
      </c>
      <c r="G3337" s="71" t="s">
        <v>6203</v>
      </c>
      <c r="H3337" s="31">
        <v>1500</v>
      </c>
      <c r="I3337" s="31">
        <v>1500</v>
      </c>
      <c r="J3337" s="81" t="s">
        <v>2521</v>
      </c>
      <c r="K3337" s="71" t="s">
        <v>3691</v>
      </c>
      <c r="L3337" s="60"/>
      <c r="M3337" s="60"/>
      <c r="N3337" s="57"/>
      <c r="O3337" s="57"/>
      <c r="P3337" s="57"/>
      <c r="Q3337" s="82" t="s">
        <v>3945</v>
      </c>
      <c r="R3337" s="48" t="e">
        <f>VLOOKUP(C3337:C3454,[2]Sheet3!$B$2:$J$9150,9,0)</f>
        <v>#N/A</v>
      </c>
      <c r="S3337" s="57"/>
      <c r="T3337" s="57"/>
      <c r="U3337" s="58" t="s">
        <v>4110</v>
      </c>
      <c r="V3337" s="85">
        <v>40182</v>
      </c>
      <c r="W3337" s="58" t="s">
        <v>6591</v>
      </c>
      <c r="X3337" s="58" t="s">
        <v>1016</v>
      </c>
      <c r="Y3337" s="53" t="e">
        <v>#N/A</v>
      </c>
      <c r="Z3337" s="56" t="e">
        <v>#N/A</v>
      </c>
      <c r="AA3337" s="56" t="e">
        <v>#N/A</v>
      </c>
      <c r="AB3337" s="56" t="e">
        <v>#N/A</v>
      </c>
      <c r="AC3337" s="114"/>
      <c r="AD3337" s="53"/>
      <c r="AE3337" s="57"/>
      <c r="AF3337" s="57"/>
      <c r="AG3337" s="57"/>
      <c r="AH3337" s="57"/>
      <c r="AI3337" s="57"/>
      <c r="AJ3337" s="57"/>
      <c r="AK3337" s="57"/>
      <c r="AL3337" s="57"/>
      <c r="AM3337" s="49" t="e">
        <f>VLOOKUP(C3337:C6721,[3]Sheet3!$D$2:$D$21,1,0)</f>
        <v>#N/A</v>
      </c>
    </row>
    <row r="3338" spans="1:39" s="66" customFormat="1" ht="30" customHeight="1">
      <c r="A3338" s="57" t="s">
        <v>1118</v>
      </c>
      <c r="B3338" s="85">
        <v>40182</v>
      </c>
      <c r="C3338" s="85">
        <v>69177</v>
      </c>
      <c r="D3338" s="86" t="s">
        <v>5478</v>
      </c>
      <c r="E3338" s="87" t="s">
        <v>3100</v>
      </c>
      <c r="F3338" s="80" t="s">
        <v>3945</v>
      </c>
      <c r="G3338" s="71" t="s">
        <v>6204</v>
      </c>
      <c r="H3338" s="31">
        <v>1500</v>
      </c>
      <c r="I3338" s="31">
        <v>2000</v>
      </c>
      <c r="J3338" s="81" t="s">
        <v>2521</v>
      </c>
      <c r="K3338" s="71" t="s">
        <v>3691</v>
      </c>
      <c r="L3338" s="60"/>
      <c r="M3338" s="60"/>
      <c r="N3338" s="57"/>
      <c r="O3338" s="57"/>
      <c r="P3338" s="57"/>
      <c r="Q3338" s="82" t="s">
        <v>3945</v>
      </c>
      <c r="R3338" s="48" t="e">
        <f>VLOOKUP(C3338:C3455,[2]Sheet3!$B$2:$J$9150,9,0)</f>
        <v>#N/A</v>
      </c>
      <c r="S3338" s="57"/>
      <c r="T3338" s="57"/>
      <c r="U3338" s="58" t="s">
        <v>4110</v>
      </c>
      <c r="V3338" s="85">
        <v>40182</v>
      </c>
      <c r="W3338" s="58" t="s">
        <v>6591</v>
      </c>
      <c r="X3338" s="58" t="s">
        <v>1016</v>
      </c>
      <c r="Y3338" s="53" t="e">
        <v>#N/A</v>
      </c>
      <c r="Z3338" s="56" t="e">
        <v>#N/A</v>
      </c>
      <c r="AA3338" s="56" t="e">
        <v>#N/A</v>
      </c>
      <c r="AB3338" s="56" t="e">
        <v>#N/A</v>
      </c>
      <c r="AC3338" s="114"/>
      <c r="AD3338" s="53"/>
      <c r="AE3338" s="57"/>
      <c r="AF3338" s="57"/>
      <c r="AG3338" s="57"/>
      <c r="AH3338" s="57"/>
      <c r="AI3338" s="57"/>
      <c r="AJ3338" s="57"/>
      <c r="AK3338" s="57"/>
      <c r="AL3338" s="57"/>
      <c r="AM3338" s="49" t="e">
        <f>VLOOKUP(C3338:C6722,[3]Sheet3!$D$2:$D$21,1,0)</f>
        <v>#N/A</v>
      </c>
    </row>
    <row r="3339" spans="1:39" s="66" customFormat="1" ht="30" customHeight="1">
      <c r="A3339" s="57" t="s">
        <v>1118</v>
      </c>
      <c r="B3339" s="85">
        <v>40181</v>
      </c>
      <c r="C3339" s="85">
        <v>59193</v>
      </c>
      <c r="D3339" s="86" t="s">
        <v>226</v>
      </c>
      <c r="E3339" s="87" t="s">
        <v>3100</v>
      </c>
      <c r="F3339" s="80" t="s">
        <v>3945</v>
      </c>
      <c r="G3339" s="71" t="s">
        <v>6203</v>
      </c>
      <c r="H3339" s="31">
        <v>1500</v>
      </c>
      <c r="I3339" s="31">
        <v>2000</v>
      </c>
      <c r="J3339" s="81" t="s">
        <v>2521</v>
      </c>
      <c r="K3339" s="71" t="s">
        <v>3691</v>
      </c>
      <c r="L3339" s="60"/>
      <c r="M3339" s="60"/>
      <c r="N3339" s="57"/>
      <c r="O3339" s="57"/>
      <c r="P3339" s="57"/>
      <c r="Q3339" s="82" t="s">
        <v>3945</v>
      </c>
      <c r="R3339" s="48" t="e">
        <f>VLOOKUP(C3339:C3456,[2]Sheet3!$B$2:$J$9150,9,0)</f>
        <v>#N/A</v>
      </c>
      <c r="S3339" s="57"/>
      <c r="T3339" s="57"/>
      <c r="U3339" s="58" t="s">
        <v>4110</v>
      </c>
      <c r="V3339" s="85">
        <v>40181</v>
      </c>
      <c r="W3339" s="58" t="s">
        <v>550</v>
      </c>
      <c r="X3339" s="58" t="s">
        <v>1016</v>
      </c>
      <c r="Y3339" s="53" t="e">
        <v>#N/A</v>
      </c>
      <c r="Z3339" s="56" t="e">
        <v>#N/A</v>
      </c>
      <c r="AA3339" s="56" t="e">
        <v>#N/A</v>
      </c>
      <c r="AB3339" s="56" t="e">
        <v>#N/A</v>
      </c>
      <c r="AC3339" s="114"/>
      <c r="AD3339" s="53"/>
      <c r="AE3339" s="57"/>
      <c r="AF3339" s="57"/>
      <c r="AG3339" s="57"/>
      <c r="AH3339" s="57"/>
      <c r="AI3339" s="57"/>
      <c r="AJ3339" s="57"/>
      <c r="AK3339" s="57"/>
      <c r="AL3339" s="57"/>
      <c r="AM3339" s="49" t="e">
        <f>VLOOKUP(C3339:C6723,[3]Sheet3!$D$2:$D$21,1,0)</f>
        <v>#N/A</v>
      </c>
    </row>
    <row r="3340" spans="1:39" s="66" customFormat="1" ht="30" customHeight="1">
      <c r="A3340" s="57" t="s">
        <v>1118</v>
      </c>
      <c r="B3340" s="85">
        <v>40181</v>
      </c>
      <c r="C3340" s="85">
        <v>59173</v>
      </c>
      <c r="D3340" s="86" t="s">
        <v>227</v>
      </c>
      <c r="E3340" s="87" t="s">
        <v>3100</v>
      </c>
      <c r="F3340" s="80" t="s">
        <v>3945</v>
      </c>
      <c r="G3340" s="71" t="s">
        <v>6204</v>
      </c>
      <c r="H3340" s="31">
        <v>1500</v>
      </c>
      <c r="I3340" s="31">
        <v>2000</v>
      </c>
      <c r="J3340" s="81" t="s">
        <v>2521</v>
      </c>
      <c r="K3340" s="71" t="s">
        <v>3691</v>
      </c>
      <c r="L3340" s="60"/>
      <c r="M3340" s="60"/>
      <c r="N3340" s="57"/>
      <c r="O3340" s="57"/>
      <c r="P3340" s="57"/>
      <c r="Q3340" s="82" t="s">
        <v>3945</v>
      </c>
      <c r="R3340" s="48" t="e">
        <f>VLOOKUP(C3340:C3457,[2]Sheet3!$B$2:$J$9150,9,0)</f>
        <v>#N/A</v>
      </c>
      <c r="S3340" s="57"/>
      <c r="T3340" s="57"/>
      <c r="U3340" s="58" t="s">
        <v>4110</v>
      </c>
      <c r="V3340" s="85">
        <v>40181</v>
      </c>
      <c r="W3340" s="58" t="s">
        <v>550</v>
      </c>
      <c r="X3340" s="58" t="s">
        <v>1016</v>
      </c>
      <c r="Y3340" s="53" t="e">
        <v>#N/A</v>
      </c>
      <c r="Z3340" s="56" t="e">
        <v>#N/A</v>
      </c>
      <c r="AA3340" s="56" t="e">
        <v>#N/A</v>
      </c>
      <c r="AB3340" s="56" t="e">
        <v>#N/A</v>
      </c>
      <c r="AC3340" s="114"/>
      <c r="AD3340" s="53"/>
      <c r="AE3340" s="57"/>
      <c r="AF3340" s="57"/>
      <c r="AG3340" s="57"/>
      <c r="AH3340" s="57"/>
      <c r="AI3340" s="57"/>
      <c r="AJ3340" s="57"/>
      <c r="AK3340" s="57"/>
      <c r="AL3340" s="57"/>
      <c r="AM3340" s="49" t="e">
        <f>VLOOKUP(C3340:C6724,[3]Sheet3!$D$2:$D$21,1,0)</f>
        <v>#N/A</v>
      </c>
    </row>
    <row r="3341" spans="1:39" s="66" customFormat="1" ht="30" customHeight="1">
      <c r="A3341" s="57" t="s">
        <v>5498</v>
      </c>
      <c r="B3341" s="85">
        <v>40088</v>
      </c>
      <c r="C3341" s="85">
        <v>56903</v>
      </c>
      <c r="D3341" s="86" t="s">
        <v>228</v>
      </c>
      <c r="E3341" s="87" t="s">
        <v>2623</v>
      </c>
      <c r="F3341" s="56" t="s">
        <v>7911</v>
      </c>
      <c r="G3341" s="71" t="s">
        <v>5107</v>
      </c>
      <c r="H3341" s="81"/>
      <c r="I3341" s="81"/>
      <c r="J3341" s="56"/>
      <c r="K3341" s="60"/>
      <c r="L3341" s="60"/>
      <c r="M3341" s="60"/>
      <c r="N3341" s="57"/>
      <c r="O3341" s="57"/>
      <c r="P3341" s="57"/>
      <c r="Q3341" s="82" t="s">
        <v>3944</v>
      </c>
      <c r="R3341" s="48">
        <f>VLOOKUP(C3341:C3459,[2]Sheet3!$B$2:$J$9150,9,0)</f>
        <v>1</v>
      </c>
      <c r="S3341" s="57"/>
      <c r="T3341" s="57"/>
      <c r="U3341" s="58" t="s">
        <v>4110</v>
      </c>
      <c r="V3341" s="85">
        <v>40088</v>
      </c>
      <c r="W3341" s="58" t="s">
        <v>5730</v>
      </c>
      <c r="X3341" s="58" t="s">
        <v>1023</v>
      </c>
      <c r="Y3341" s="53" t="e">
        <v>#N/A</v>
      </c>
      <c r="Z3341" s="56" t="e">
        <v>#N/A</v>
      </c>
      <c r="AA3341" s="56" t="e">
        <v>#N/A</v>
      </c>
      <c r="AB3341" s="56" t="e">
        <v>#N/A</v>
      </c>
      <c r="AC3341" s="114"/>
      <c r="AD3341" s="53"/>
      <c r="AE3341" s="57"/>
      <c r="AF3341" s="57"/>
      <c r="AG3341" s="57"/>
      <c r="AH3341" s="57"/>
      <c r="AI3341" s="57"/>
      <c r="AJ3341" s="57"/>
      <c r="AK3341" s="57"/>
      <c r="AL3341" s="57"/>
      <c r="AM3341" s="49" t="e">
        <f>VLOOKUP(C3341:C6725,[3]Sheet3!$D$2:$D$21,1,0)</f>
        <v>#N/A</v>
      </c>
    </row>
    <row r="3342" spans="1:39" s="66" customFormat="1" ht="30" hidden="1" customHeight="1">
      <c r="A3342" s="57" t="s">
        <v>1118</v>
      </c>
      <c r="B3342" s="85">
        <v>40136</v>
      </c>
      <c r="C3342" s="85">
        <v>57876</v>
      </c>
      <c r="D3342" s="86" t="s">
        <v>229</v>
      </c>
      <c r="E3342" s="87" t="s">
        <v>3100</v>
      </c>
      <c r="F3342" s="81"/>
      <c r="G3342" s="71" t="s">
        <v>6203</v>
      </c>
      <c r="H3342" s="81"/>
      <c r="I3342" s="81"/>
      <c r="J3342" s="81"/>
      <c r="K3342" s="60"/>
      <c r="L3342" s="60"/>
      <c r="M3342" s="60"/>
      <c r="N3342" s="57"/>
      <c r="O3342" s="57"/>
      <c r="P3342" s="57"/>
      <c r="Q3342" s="82" t="s">
        <v>3118</v>
      </c>
      <c r="R3342" s="48">
        <f>VLOOKUP(C3342:C3460,[2]Sheet3!$B$2:$J$9150,9,0)</f>
        <v>1</v>
      </c>
      <c r="S3342" s="57"/>
      <c r="T3342" s="57"/>
      <c r="U3342" s="58" t="s">
        <v>4110</v>
      </c>
      <c r="V3342" s="85">
        <v>40136</v>
      </c>
      <c r="W3342" s="58" t="s">
        <v>537</v>
      </c>
      <c r="X3342" s="58" t="s">
        <v>1019</v>
      </c>
      <c r="Y3342" s="53" t="e">
        <v>#N/A</v>
      </c>
      <c r="Z3342" s="56" t="e">
        <v>#N/A</v>
      </c>
      <c r="AA3342" s="56" t="e">
        <v>#N/A</v>
      </c>
      <c r="AB3342" s="56" t="e">
        <v>#N/A</v>
      </c>
      <c r="AC3342" s="114"/>
      <c r="AD3342" s="53"/>
      <c r="AE3342" s="57"/>
      <c r="AF3342" s="57"/>
      <c r="AG3342" s="57"/>
      <c r="AH3342" s="57"/>
      <c r="AI3342" s="57"/>
      <c r="AJ3342" s="57"/>
      <c r="AK3342" s="57"/>
      <c r="AL3342" s="57"/>
      <c r="AM3342" s="49" t="e">
        <f>VLOOKUP(C3342:C6726,[3]Sheet3!$D$2:$D$21,1,0)</f>
        <v>#N/A</v>
      </c>
    </row>
    <row r="3343" spans="1:39" s="66" customFormat="1" ht="30" customHeight="1">
      <c r="A3343" s="57" t="s">
        <v>5499</v>
      </c>
      <c r="B3343" s="85">
        <v>40038</v>
      </c>
      <c r="C3343" s="85">
        <v>54508</v>
      </c>
      <c r="D3343" s="86" t="s">
        <v>230</v>
      </c>
      <c r="E3343" s="87" t="s">
        <v>2623</v>
      </c>
      <c r="F3343" s="80" t="s">
        <v>6427</v>
      </c>
      <c r="G3343" s="71" t="s">
        <v>937</v>
      </c>
      <c r="H3343" s="31">
        <v>1500</v>
      </c>
      <c r="I3343" s="31">
        <v>1200</v>
      </c>
      <c r="J3343" s="81" t="s">
        <v>6202</v>
      </c>
      <c r="K3343" s="71" t="s">
        <v>3691</v>
      </c>
      <c r="L3343" s="60"/>
      <c r="M3343" s="60"/>
      <c r="N3343" s="57"/>
      <c r="O3343" s="57"/>
      <c r="P3343" s="57"/>
      <c r="Q3343" s="82" t="s">
        <v>4086</v>
      </c>
      <c r="R3343" s="48">
        <f>VLOOKUP(C3343:C3461,[2]Sheet3!$B$2:$J$9150,9,0)</f>
        <v>1</v>
      </c>
      <c r="S3343" s="57"/>
      <c r="T3343" s="57"/>
      <c r="U3343" s="58" t="s">
        <v>4110</v>
      </c>
      <c r="V3343" s="85">
        <v>40038</v>
      </c>
      <c r="W3343" s="58" t="s">
        <v>5716</v>
      </c>
      <c r="X3343" s="58" t="s">
        <v>6628</v>
      </c>
      <c r="Y3343" s="53" t="e">
        <v>#N/A</v>
      </c>
      <c r="Z3343" s="56" t="e">
        <v>#N/A</v>
      </c>
      <c r="AA3343" s="56" t="e">
        <v>#N/A</v>
      </c>
      <c r="AB3343" s="56" t="e">
        <v>#N/A</v>
      </c>
      <c r="AC3343" s="114"/>
      <c r="AD3343" s="53"/>
      <c r="AE3343" s="57"/>
      <c r="AF3343" s="57"/>
      <c r="AG3343" s="57"/>
      <c r="AH3343" s="57"/>
      <c r="AI3343" s="57"/>
      <c r="AJ3343" s="57"/>
      <c r="AK3343" s="57"/>
      <c r="AL3343" s="57"/>
      <c r="AM3343" s="49" t="e">
        <f>VLOOKUP(C3343:C6727,[3]Sheet3!$D$2:$D$21,1,0)</f>
        <v>#N/A</v>
      </c>
    </row>
    <row r="3344" spans="1:39" s="66" customFormat="1" ht="30" customHeight="1">
      <c r="A3344" s="57" t="s">
        <v>5499</v>
      </c>
      <c r="B3344" s="85">
        <v>40038</v>
      </c>
      <c r="C3344" s="85">
        <v>54517</v>
      </c>
      <c r="D3344" s="86" t="s">
        <v>231</v>
      </c>
      <c r="E3344" s="87" t="s">
        <v>2623</v>
      </c>
      <c r="F3344" s="56" t="s">
        <v>4083</v>
      </c>
      <c r="G3344" s="90" t="s">
        <v>5237</v>
      </c>
      <c r="H3344" s="81">
        <v>1500</v>
      </c>
      <c r="I3344" s="81">
        <v>1500</v>
      </c>
      <c r="J3344" s="56" t="s">
        <v>4806</v>
      </c>
      <c r="K3344" s="71" t="s">
        <v>3691</v>
      </c>
      <c r="L3344" s="60"/>
      <c r="M3344" s="60"/>
      <c r="N3344" s="57"/>
      <c r="O3344" s="57"/>
      <c r="P3344" s="57"/>
      <c r="Q3344" s="82" t="s">
        <v>4086</v>
      </c>
      <c r="R3344" s="48">
        <f>VLOOKUP(C3344:C3462,[2]Sheet3!$B$2:$J$9150,9,0)</f>
        <v>1</v>
      </c>
      <c r="S3344" s="57"/>
      <c r="T3344" s="57"/>
      <c r="U3344" s="58" t="s">
        <v>4110</v>
      </c>
      <c r="V3344" s="85">
        <v>40038</v>
      </c>
      <c r="W3344" s="58" t="s">
        <v>5716</v>
      </c>
      <c r="X3344" s="58" t="s">
        <v>6628</v>
      </c>
      <c r="Y3344" s="53" t="e">
        <v>#N/A</v>
      </c>
      <c r="Z3344" s="56" t="e">
        <v>#N/A</v>
      </c>
      <c r="AA3344" s="56" t="e">
        <v>#N/A</v>
      </c>
      <c r="AB3344" s="56" t="e">
        <v>#N/A</v>
      </c>
      <c r="AC3344" s="114"/>
      <c r="AD3344" s="53"/>
      <c r="AE3344" s="57"/>
      <c r="AF3344" s="57"/>
      <c r="AG3344" s="57"/>
      <c r="AH3344" s="57"/>
      <c r="AI3344" s="57"/>
      <c r="AJ3344" s="57"/>
      <c r="AK3344" s="57"/>
      <c r="AL3344" s="57"/>
      <c r="AM3344" s="49" t="e">
        <f>VLOOKUP(C3344:C6728,[3]Sheet3!$D$2:$D$21,1,0)</f>
        <v>#N/A</v>
      </c>
    </row>
    <row r="3345" spans="1:39" s="66" customFormat="1" ht="30" customHeight="1">
      <c r="A3345" s="91" t="s">
        <v>1118</v>
      </c>
      <c r="B3345" s="85">
        <v>40139</v>
      </c>
      <c r="C3345" s="85">
        <v>68106</v>
      </c>
      <c r="D3345" s="86" t="s">
        <v>232</v>
      </c>
      <c r="E3345" s="87" t="s">
        <v>2623</v>
      </c>
      <c r="F3345" s="80" t="s">
        <v>1254</v>
      </c>
      <c r="G3345" s="71" t="s">
        <v>5234</v>
      </c>
      <c r="H3345" s="81">
        <v>2000</v>
      </c>
      <c r="I3345" s="81">
        <v>1000</v>
      </c>
      <c r="J3345" s="81" t="s">
        <v>1992</v>
      </c>
      <c r="K3345" s="71" t="s">
        <v>3691</v>
      </c>
      <c r="L3345" s="60"/>
      <c r="M3345" s="60"/>
      <c r="N3345" s="57"/>
      <c r="O3345" s="57"/>
      <c r="P3345" s="57"/>
      <c r="Q3345" s="82" t="s">
        <v>7160</v>
      </c>
      <c r="R3345" s="48" t="e">
        <f>VLOOKUP(C3345:C3463,[2]Sheet3!$B$2:$J$9150,9,0)</f>
        <v>#N/A</v>
      </c>
      <c r="S3345" s="57"/>
      <c r="T3345" s="57"/>
      <c r="U3345" s="58" t="s">
        <v>4110</v>
      </c>
      <c r="V3345" s="85">
        <v>40139</v>
      </c>
      <c r="W3345" s="58" t="s">
        <v>5738</v>
      </c>
      <c r="X3345" s="58" t="s">
        <v>1025</v>
      </c>
      <c r="Y3345" s="53" t="e">
        <v>#N/A</v>
      </c>
      <c r="Z3345" s="56" t="e">
        <v>#N/A</v>
      </c>
      <c r="AA3345" s="56" t="e">
        <v>#N/A</v>
      </c>
      <c r="AB3345" s="56" t="e">
        <v>#N/A</v>
      </c>
      <c r="AC3345" s="114"/>
      <c r="AD3345" s="53"/>
      <c r="AE3345" s="57"/>
      <c r="AF3345" s="57"/>
      <c r="AG3345" s="57"/>
      <c r="AH3345" s="57"/>
      <c r="AI3345" s="57"/>
      <c r="AJ3345" s="57"/>
      <c r="AK3345" s="57"/>
      <c r="AL3345" s="57"/>
      <c r="AM3345" s="49" t="e">
        <f>VLOOKUP(C3345:C6729,[3]Sheet3!$D$2:$D$21,1,0)</f>
        <v>#N/A</v>
      </c>
    </row>
    <row r="3346" spans="1:39" s="66" customFormat="1" ht="30" customHeight="1">
      <c r="A3346" s="57" t="s">
        <v>1118</v>
      </c>
      <c r="B3346" s="85">
        <v>40191</v>
      </c>
      <c r="C3346" s="85">
        <v>60113</v>
      </c>
      <c r="D3346" s="86" t="s">
        <v>6689</v>
      </c>
      <c r="E3346" s="87" t="s">
        <v>3100</v>
      </c>
      <c r="F3346" s="51" t="s">
        <v>6427</v>
      </c>
      <c r="G3346" s="71" t="s">
        <v>6203</v>
      </c>
      <c r="H3346" s="31">
        <v>1500</v>
      </c>
      <c r="I3346" s="31">
        <v>1700</v>
      </c>
      <c r="J3346" s="56" t="s">
        <v>6202</v>
      </c>
      <c r="K3346" s="71" t="s">
        <v>3691</v>
      </c>
      <c r="L3346" s="60"/>
      <c r="M3346" s="60"/>
      <c r="N3346" s="57"/>
      <c r="O3346" s="57"/>
      <c r="P3346" s="57"/>
      <c r="Q3346" s="82" t="s">
        <v>4030</v>
      </c>
      <c r="R3346" s="48" t="e">
        <f>VLOOKUP(C3346:C3464,[2]Sheet3!$B$2:$J$9150,9,0)</f>
        <v>#N/A</v>
      </c>
      <c r="S3346" s="57"/>
      <c r="T3346" s="57"/>
      <c r="U3346" s="58" t="s">
        <v>4110</v>
      </c>
      <c r="V3346" s="85">
        <v>40191</v>
      </c>
      <c r="W3346" s="58" t="s">
        <v>6596</v>
      </c>
      <c r="X3346" s="58" t="s">
        <v>6628</v>
      </c>
      <c r="Y3346" s="53" t="e">
        <v>#N/A</v>
      </c>
      <c r="Z3346" s="56" t="e">
        <v>#N/A</v>
      </c>
      <c r="AA3346" s="56" t="e">
        <v>#N/A</v>
      </c>
      <c r="AB3346" s="56" t="e">
        <v>#N/A</v>
      </c>
      <c r="AC3346" s="114"/>
      <c r="AD3346" s="53"/>
      <c r="AE3346" s="57"/>
      <c r="AF3346" s="57"/>
      <c r="AG3346" s="57"/>
      <c r="AH3346" s="57"/>
      <c r="AI3346" s="57"/>
      <c r="AJ3346" s="57"/>
      <c r="AK3346" s="57"/>
      <c r="AL3346" s="57"/>
      <c r="AM3346" s="49" t="e">
        <f>VLOOKUP(C3346:C6730,[3]Sheet3!$D$2:$D$21,1,0)</f>
        <v>#N/A</v>
      </c>
    </row>
    <row r="3347" spans="1:39" s="66" customFormat="1" ht="30" customHeight="1">
      <c r="A3347" s="57" t="s">
        <v>5497</v>
      </c>
      <c r="B3347" s="85">
        <v>40161</v>
      </c>
      <c r="C3347" s="85">
        <v>56993</v>
      </c>
      <c r="D3347" s="86" t="s">
        <v>233</v>
      </c>
      <c r="E3347" s="87" t="s">
        <v>2623</v>
      </c>
      <c r="F3347" s="56" t="s">
        <v>4084</v>
      </c>
      <c r="G3347" s="81" t="s">
        <v>375</v>
      </c>
      <c r="H3347" s="31">
        <v>1500</v>
      </c>
      <c r="I3347" s="31">
        <v>1500</v>
      </c>
      <c r="J3347" s="81" t="s">
        <v>7067</v>
      </c>
      <c r="K3347" s="71" t="s">
        <v>3691</v>
      </c>
      <c r="L3347" s="60"/>
      <c r="M3347" s="60"/>
      <c r="N3347" s="57"/>
      <c r="O3347" s="57"/>
      <c r="P3347" s="57"/>
      <c r="Q3347" s="82" t="s">
        <v>4074</v>
      </c>
      <c r="R3347" s="48" t="e">
        <f>VLOOKUP(C3347:C3465,[2]Sheet3!$B$2:$J$9150,9,0)</f>
        <v>#N/A</v>
      </c>
      <c r="S3347" s="57"/>
      <c r="T3347" s="57"/>
      <c r="U3347" s="58" t="s">
        <v>4110</v>
      </c>
      <c r="V3347" s="85">
        <v>40161</v>
      </c>
      <c r="W3347" s="58" t="s">
        <v>544</v>
      </c>
      <c r="X3347" s="58" t="s">
        <v>6630</v>
      </c>
      <c r="Y3347" s="53" t="e">
        <v>#N/A</v>
      </c>
      <c r="Z3347" s="56" t="e">
        <v>#N/A</v>
      </c>
      <c r="AA3347" s="56" t="e">
        <v>#N/A</v>
      </c>
      <c r="AB3347" s="56" t="e">
        <v>#N/A</v>
      </c>
      <c r="AC3347" s="114"/>
      <c r="AD3347" s="53"/>
      <c r="AE3347" s="57"/>
      <c r="AF3347" s="57"/>
      <c r="AG3347" s="57"/>
      <c r="AH3347" s="57"/>
      <c r="AI3347" s="57"/>
      <c r="AJ3347" s="57"/>
      <c r="AK3347" s="57"/>
      <c r="AL3347" s="57"/>
      <c r="AM3347" s="49" t="e">
        <f>VLOOKUP(C3347:C6731,[3]Sheet3!$D$2:$D$21,1,0)</f>
        <v>#N/A</v>
      </c>
    </row>
    <row r="3348" spans="1:39" s="66" customFormat="1" ht="30" customHeight="1">
      <c r="A3348" s="57" t="s">
        <v>1118</v>
      </c>
      <c r="B3348" s="85">
        <v>40161</v>
      </c>
      <c r="C3348" s="85">
        <v>69204</v>
      </c>
      <c r="D3348" s="86" t="s">
        <v>234</v>
      </c>
      <c r="E3348" s="87" t="s">
        <v>2623</v>
      </c>
      <c r="F3348" s="56" t="s">
        <v>4084</v>
      </c>
      <c r="G3348" s="81" t="s">
        <v>6203</v>
      </c>
      <c r="H3348" s="31">
        <v>1500</v>
      </c>
      <c r="I3348" s="31">
        <v>1500</v>
      </c>
      <c r="J3348" s="81" t="s">
        <v>7067</v>
      </c>
      <c r="K3348" s="71" t="s">
        <v>3691</v>
      </c>
      <c r="L3348" s="60"/>
      <c r="M3348" s="60"/>
      <c r="N3348" s="57"/>
      <c r="O3348" s="57"/>
      <c r="P3348" s="57"/>
      <c r="Q3348" s="82" t="s">
        <v>4084</v>
      </c>
      <c r="R3348" s="48" t="e">
        <f>VLOOKUP(C3348:C3466,[2]Sheet3!$B$2:$J$9150,9,0)</f>
        <v>#N/A</v>
      </c>
      <c r="S3348" s="57"/>
      <c r="T3348" s="57"/>
      <c r="U3348" s="58" t="s">
        <v>4110</v>
      </c>
      <c r="V3348" s="85">
        <v>40161</v>
      </c>
      <c r="W3348" s="58" t="s">
        <v>544</v>
      </c>
      <c r="X3348" s="58" t="s">
        <v>6630</v>
      </c>
      <c r="Y3348" s="53" t="e">
        <v>#N/A</v>
      </c>
      <c r="Z3348" s="56" t="e">
        <v>#N/A</v>
      </c>
      <c r="AA3348" s="56" t="e">
        <v>#N/A</v>
      </c>
      <c r="AB3348" s="56" t="e">
        <v>#N/A</v>
      </c>
      <c r="AC3348" s="114"/>
      <c r="AD3348" s="53"/>
      <c r="AE3348" s="57"/>
      <c r="AF3348" s="57"/>
      <c r="AG3348" s="57"/>
      <c r="AH3348" s="57"/>
      <c r="AI3348" s="57"/>
      <c r="AJ3348" s="57"/>
      <c r="AK3348" s="57"/>
      <c r="AL3348" s="57"/>
      <c r="AM3348" s="49" t="e">
        <f>VLOOKUP(C3348:C6732,[3]Sheet3!$D$2:$D$21,1,0)</f>
        <v>#N/A</v>
      </c>
    </row>
    <row r="3349" spans="1:39" s="66" customFormat="1" ht="30" customHeight="1">
      <c r="A3349" s="57" t="s">
        <v>1118</v>
      </c>
      <c r="B3349" s="85">
        <v>40153</v>
      </c>
      <c r="C3349" s="85">
        <v>67362</v>
      </c>
      <c r="D3349" s="86" t="s">
        <v>603</v>
      </c>
      <c r="E3349" s="87" t="s">
        <v>2623</v>
      </c>
      <c r="F3349" s="56" t="s">
        <v>4084</v>
      </c>
      <c r="G3349" s="71" t="s">
        <v>6203</v>
      </c>
      <c r="H3349" s="31">
        <v>1500</v>
      </c>
      <c r="I3349" s="31">
        <v>1500</v>
      </c>
      <c r="J3349" s="81" t="s">
        <v>7067</v>
      </c>
      <c r="K3349" s="71" t="s">
        <v>3691</v>
      </c>
      <c r="L3349" s="60"/>
      <c r="M3349" s="60"/>
      <c r="N3349" s="57"/>
      <c r="O3349" s="57"/>
      <c r="P3349" s="57"/>
      <c r="Q3349" s="82" t="s">
        <v>4084</v>
      </c>
      <c r="R3349" s="48" t="e">
        <f>VLOOKUP(C3349:C3467,[2]Sheet3!$B$2:$J$9150,9,0)</f>
        <v>#N/A</v>
      </c>
      <c r="S3349" s="57"/>
      <c r="T3349" s="57"/>
      <c r="U3349" s="58" t="s">
        <v>4110</v>
      </c>
      <c r="V3349" s="85">
        <v>40153</v>
      </c>
      <c r="W3349" s="58" t="s">
        <v>541</v>
      </c>
      <c r="X3349" s="58" t="s">
        <v>6630</v>
      </c>
      <c r="Y3349" s="53" t="e">
        <v>#N/A</v>
      </c>
      <c r="Z3349" s="56" t="e">
        <v>#N/A</v>
      </c>
      <c r="AA3349" s="56" t="e">
        <v>#N/A</v>
      </c>
      <c r="AB3349" s="56" t="e">
        <v>#N/A</v>
      </c>
      <c r="AC3349" s="114"/>
      <c r="AD3349" s="53"/>
      <c r="AE3349" s="57"/>
      <c r="AF3349" s="57"/>
      <c r="AG3349" s="57"/>
      <c r="AH3349" s="57"/>
      <c r="AI3349" s="57"/>
      <c r="AJ3349" s="57"/>
      <c r="AK3349" s="57"/>
      <c r="AL3349" s="57"/>
      <c r="AM3349" s="49" t="e">
        <f>VLOOKUP(C3349:C6733,[3]Sheet3!$D$2:$D$21,1,0)</f>
        <v>#N/A</v>
      </c>
    </row>
    <row r="3350" spans="1:39" s="66" customFormat="1" ht="30" customHeight="1">
      <c r="A3350" s="57" t="s">
        <v>1118</v>
      </c>
      <c r="B3350" s="85">
        <v>40153</v>
      </c>
      <c r="C3350" s="85">
        <v>67361</v>
      </c>
      <c r="D3350" s="86" t="s">
        <v>235</v>
      </c>
      <c r="E3350" s="87" t="s">
        <v>2623</v>
      </c>
      <c r="F3350" s="56" t="s">
        <v>4084</v>
      </c>
      <c r="G3350" s="71" t="s">
        <v>6203</v>
      </c>
      <c r="H3350" s="31">
        <v>1500</v>
      </c>
      <c r="I3350" s="31">
        <v>1500</v>
      </c>
      <c r="J3350" s="81" t="s">
        <v>7067</v>
      </c>
      <c r="K3350" s="71" t="s">
        <v>3691</v>
      </c>
      <c r="L3350" s="60"/>
      <c r="M3350" s="60"/>
      <c r="N3350" s="57"/>
      <c r="O3350" s="57"/>
      <c r="P3350" s="57"/>
      <c r="Q3350" s="82" t="s">
        <v>4084</v>
      </c>
      <c r="R3350" s="48" t="e">
        <f>VLOOKUP(C3350:C3468,[2]Sheet3!$B$2:$J$9150,9,0)</f>
        <v>#N/A</v>
      </c>
      <c r="S3350" s="57"/>
      <c r="T3350" s="57"/>
      <c r="U3350" s="58" t="s">
        <v>4110</v>
      </c>
      <c r="V3350" s="85">
        <v>40153</v>
      </c>
      <c r="W3350" s="58" t="s">
        <v>541</v>
      </c>
      <c r="X3350" s="58" t="s">
        <v>6630</v>
      </c>
      <c r="Y3350" s="53" t="e">
        <v>#N/A</v>
      </c>
      <c r="Z3350" s="56" t="e">
        <v>#N/A</v>
      </c>
      <c r="AA3350" s="56" t="e">
        <v>#N/A</v>
      </c>
      <c r="AB3350" s="56" t="e">
        <v>#N/A</v>
      </c>
      <c r="AC3350" s="114"/>
      <c r="AD3350" s="53"/>
      <c r="AE3350" s="57"/>
      <c r="AF3350" s="57"/>
      <c r="AG3350" s="57"/>
      <c r="AH3350" s="57"/>
      <c r="AI3350" s="57"/>
      <c r="AJ3350" s="57"/>
      <c r="AK3350" s="57"/>
      <c r="AL3350" s="57"/>
      <c r="AM3350" s="49" t="e">
        <f>VLOOKUP(C3350:C6734,[3]Sheet3!$D$2:$D$21,1,0)</f>
        <v>#N/A</v>
      </c>
    </row>
    <row r="3351" spans="1:39" s="66" customFormat="1" ht="30" customHeight="1">
      <c r="A3351" s="57" t="s">
        <v>5498</v>
      </c>
      <c r="B3351" s="85">
        <v>40241</v>
      </c>
      <c r="C3351" s="85">
        <v>59981</v>
      </c>
      <c r="D3351" s="86" t="s">
        <v>236</v>
      </c>
      <c r="E3351" s="87" t="s">
        <v>2623</v>
      </c>
      <c r="F3351" s="56" t="s">
        <v>4084</v>
      </c>
      <c r="G3351" s="71" t="s">
        <v>6102</v>
      </c>
      <c r="H3351" s="31">
        <v>1500</v>
      </c>
      <c r="I3351" s="31">
        <v>1500</v>
      </c>
      <c r="J3351" s="81" t="s">
        <v>7067</v>
      </c>
      <c r="K3351" s="71" t="s">
        <v>3691</v>
      </c>
      <c r="L3351" s="60"/>
      <c r="M3351" s="60"/>
      <c r="N3351" s="57"/>
      <c r="O3351" s="57"/>
      <c r="P3351" s="57"/>
      <c r="Q3351" s="82" t="s">
        <v>6101</v>
      </c>
      <c r="R3351" s="48" t="e">
        <f>VLOOKUP(C3351:C3469,[2]Sheet3!$B$2:$J$9150,9,0)</f>
        <v>#N/A</v>
      </c>
      <c r="S3351" s="57"/>
      <c r="T3351" s="57"/>
      <c r="U3351" s="58" t="s">
        <v>4110</v>
      </c>
      <c r="V3351" s="85">
        <v>40241</v>
      </c>
      <c r="W3351" s="58" t="s">
        <v>6615</v>
      </c>
      <c r="X3351" s="58" t="s">
        <v>6630</v>
      </c>
      <c r="Y3351" s="53" t="e">
        <v>#N/A</v>
      </c>
      <c r="Z3351" s="56" t="e">
        <v>#N/A</v>
      </c>
      <c r="AA3351" s="56" t="e">
        <v>#N/A</v>
      </c>
      <c r="AB3351" s="56" t="e">
        <v>#N/A</v>
      </c>
      <c r="AC3351" s="114"/>
      <c r="AD3351" s="53"/>
      <c r="AE3351" s="57"/>
      <c r="AF3351" s="57"/>
      <c r="AG3351" s="57"/>
      <c r="AH3351" s="57"/>
      <c r="AI3351" s="57"/>
      <c r="AJ3351" s="57"/>
      <c r="AK3351" s="57"/>
      <c r="AL3351" s="57"/>
      <c r="AM3351" s="49" t="e">
        <f>VLOOKUP(C3351:C6735,[3]Sheet3!$D$2:$D$21,1,0)</f>
        <v>#N/A</v>
      </c>
    </row>
    <row r="3352" spans="1:39" s="66" customFormat="1" ht="30" customHeight="1">
      <c r="A3352" s="57" t="s">
        <v>1118</v>
      </c>
      <c r="B3352" s="85">
        <v>40125</v>
      </c>
      <c r="C3352" s="85">
        <v>59887</v>
      </c>
      <c r="D3352" s="86" t="s">
        <v>237</v>
      </c>
      <c r="E3352" s="87" t="s">
        <v>3100</v>
      </c>
      <c r="F3352" s="80" t="s">
        <v>6106</v>
      </c>
      <c r="G3352" s="71" t="s">
        <v>6203</v>
      </c>
      <c r="H3352" s="31">
        <v>1500</v>
      </c>
      <c r="I3352" s="31">
        <v>1700</v>
      </c>
      <c r="J3352" s="81" t="s">
        <v>7067</v>
      </c>
      <c r="K3352" s="71" t="s">
        <v>3691</v>
      </c>
      <c r="L3352" s="60"/>
      <c r="M3352" s="60"/>
      <c r="N3352" s="57"/>
      <c r="O3352" s="57"/>
      <c r="P3352" s="57"/>
      <c r="Q3352" s="82" t="s">
        <v>6106</v>
      </c>
      <c r="R3352" s="48">
        <f>VLOOKUP(C3352:C3470,[2]Sheet3!$B$2:$J$9150,9,0)</f>
        <v>1</v>
      </c>
      <c r="S3352" s="57"/>
      <c r="T3352" s="57"/>
      <c r="U3352" s="58" t="s">
        <v>4110</v>
      </c>
      <c r="V3352" s="85">
        <v>40125</v>
      </c>
      <c r="W3352" s="58" t="s">
        <v>532</v>
      </c>
      <c r="X3352" s="58" t="s">
        <v>6631</v>
      </c>
      <c r="Y3352" s="53" t="e">
        <v>#N/A</v>
      </c>
      <c r="Z3352" s="56" t="e">
        <v>#N/A</v>
      </c>
      <c r="AA3352" s="56" t="e">
        <v>#N/A</v>
      </c>
      <c r="AB3352" s="56" t="e">
        <v>#N/A</v>
      </c>
      <c r="AC3352" s="114"/>
      <c r="AD3352" s="53"/>
      <c r="AE3352" s="57"/>
      <c r="AF3352" s="57"/>
      <c r="AG3352" s="57"/>
      <c r="AH3352" s="57"/>
      <c r="AI3352" s="57"/>
      <c r="AJ3352" s="57"/>
      <c r="AK3352" s="57"/>
      <c r="AL3352" s="57"/>
      <c r="AM3352" s="49" t="e">
        <f>VLOOKUP(C3352:C6736,[3]Sheet3!$D$2:$D$21,1,0)</f>
        <v>#N/A</v>
      </c>
    </row>
    <row r="3353" spans="1:39" s="66" customFormat="1" ht="30" customHeight="1">
      <c r="A3353" s="57" t="s">
        <v>1118</v>
      </c>
      <c r="B3353" s="85">
        <v>40125</v>
      </c>
      <c r="C3353" s="85">
        <v>59888</v>
      </c>
      <c r="D3353" s="86" t="s">
        <v>238</v>
      </c>
      <c r="E3353" s="87" t="s">
        <v>3100</v>
      </c>
      <c r="F3353" s="80" t="s">
        <v>6106</v>
      </c>
      <c r="G3353" s="71" t="s">
        <v>6203</v>
      </c>
      <c r="H3353" s="31">
        <v>1500</v>
      </c>
      <c r="I3353" s="31">
        <v>1700</v>
      </c>
      <c r="J3353" s="81" t="s">
        <v>7067</v>
      </c>
      <c r="K3353" s="71" t="s">
        <v>3691</v>
      </c>
      <c r="L3353" s="60"/>
      <c r="M3353" s="60"/>
      <c r="N3353" s="57"/>
      <c r="O3353" s="57"/>
      <c r="P3353" s="57"/>
      <c r="Q3353" s="82" t="s">
        <v>6106</v>
      </c>
      <c r="R3353" s="48">
        <f>VLOOKUP(C3353:C3471,[2]Sheet3!$B$2:$J$9150,9,0)</f>
        <v>1</v>
      </c>
      <c r="S3353" s="57"/>
      <c r="T3353" s="57"/>
      <c r="U3353" s="58" t="s">
        <v>4110</v>
      </c>
      <c r="V3353" s="85">
        <v>40125</v>
      </c>
      <c r="W3353" s="58" t="s">
        <v>532</v>
      </c>
      <c r="X3353" s="58" t="s">
        <v>6631</v>
      </c>
      <c r="Y3353" s="53" t="e">
        <v>#N/A</v>
      </c>
      <c r="Z3353" s="56" t="e">
        <v>#N/A</v>
      </c>
      <c r="AA3353" s="56" t="e">
        <v>#N/A</v>
      </c>
      <c r="AB3353" s="56" t="e">
        <v>#N/A</v>
      </c>
      <c r="AC3353" s="114"/>
      <c r="AD3353" s="53"/>
      <c r="AE3353" s="57"/>
      <c r="AF3353" s="57"/>
      <c r="AG3353" s="57"/>
      <c r="AH3353" s="57"/>
      <c r="AI3353" s="57"/>
      <c r="AJ3353" s="57"/>
      <c r="AK3353" s="57"/>
      <c r="AL3353" s="57"/>
      <c r="AM3353" s="49" t="e">
        <f>VLOOKUP(C3353:C6737,[3]Sheet3!$D$2:$D$21,1,0)</f>
        <v>#N/A</v>
      </c>
    </row>
    <row r="3354" spans="1:39" s="66" customFormat="1" ht="30" customHeight="1">
      <c r="A3354" s="57" t="s">
        <v>5499</v>
      </c>
      <c r="B3354" s="85">
        <v>40045</v>
      </c>
      <c r="C3354" s="85">
        <v>50003</v>
      </c>
      <c r="D3354" s="86" t="s">
        <v>5037</v>
      </c>
      <c r="E3354" s="87" t="s">
        <v>2623</v>
      </c>
      <c r="F3354" s="80" t="s">
        <v>3117</v>
      </c>
      <c r="G3354" s="71" t="s">
        <v>5515</v>
      </c>
      <c r="H3354" s="56">
        <v>1500</v>
      </c>
      <c r="I3354" s="56">
        <v>1500</v>
      </c>
      <c r="J3354" s="92" t="s">
        <v>7067</v>
      </c>
      <c r="K3354" s="71" t="s">
        <v>3691</v>
      </c>
      <c r="L3354" s="60"/>
      <c r="M3354" s="60"/>
      <c r="N3354" s="57"/>
      <c r="O3354" s="57"/>
      <c r="P3354" s="57"/>
      <c r="Q3354" s="82" t="s">
        <v>5514</v>
      </c>
      <c r="R3354" s="48">
        <f>VLOOKUP(C3354:C3472,[2]Sheet3!$B$2:$J$9150,9,0)</f>
        <v>2</v>
      </c>
      <c r="S3354" s="57"/>
      <c r="T3354" s="57"/>
      <c r="U3354" s="58" t="s">
        <v>4110</v>
      </c>
      <c r="V3354" s="85">
        <v>40045</v>
      </c>
      <c r="W3354" s="58" t="s">
        <v>5707</v>
      </c>
      <c r="X3354" s="58" t="s">
        <v>1014</v>
      </c>
      <c r="Y3354" s="53" t="e">
        <v>#N/A</v>
      </c>
      <c r="Z3354" s="56" t="e">
        <v>#N/A</v>
      </c>
      <c r="AA3354" s="56" t="e">
        <v>#N/A</v>
      </c>
      <c r="AB3354" s="56" t="e">
        <v>#N/A</v>
      </c>
      <c r="AC3354" s="114"/>
      <c r="AD3354" s="53"/>
      <c r="AE3354" s="57"/>
      <c r="AF3354" s="57"/>
      <c r="AG3354" s="57"/>
      <c r="AH3354" s="57"/>
      <c r="AI3354" s="57"/>
      <c r="AJ3354" s="57"/>
      <c r="AK3354" s="57"/>
      <c r="AL3354" s="57"/>
      <c r="AM3354" s="49" t="e">
        <f>VLOOKUP(C3354:C6738,[3]Sheet3!$D$2:$D$21,1,0)</f>
        <v>#N/A</v>
      </c>
    </row>
    <row r="3355" spans="1:39" s="66" customFormat="1" ht="30" customHeight="1">
      <c r="A3355" s="57" t="s">
        <v>5496</v>
      </c>
      <c r="B3355" s="85">
        <v>40035</v>
      </c>
      <c r="C3355" s="85">
        <v>50439</v>
      </c>
      <c r="D3355" s="86" t="s">
        <v>239</v>
      </c>
      <c r="E3355" s="87" t="s">
        <v>5503</v>
      </c>
      <c r="F3355" s="81" t="s">
        <v>4083</v>
      </c>
      <c r="G3355" s="90" t="s">
        <v>5238</v>
      </c>
      <c r="H3355" s="81">
        <v>1500</v>
      </c>
      <c r="I3355" s="81">
        <v>1500</v>
      </c>
      <c r="J3355" s="81" t="s">
        <v>4806</v>
      </c>
      <c r="K3355" s="71" t="s">
        <v>3691</v>
      </c>
      <c r="L3355" s="60"/>
      <c r="M3355" s="60"/>
      <c r="N3355" s="57"/>
      <c r="O3355" s="57"/>
      <c r="P3355" s="57"/>
      <c r="Q3355" s="82" t="s">
        <v>3943</v>
      </c>
      <c r="R3355" s="48">
        <f>VLOOKUP(C3355:C3473,[2]Sheet3!$B$2:$J$9150,9,0)</f>
        <v>1</v>
      </c>
      <c r="S3355" s="57"/>
      <c r="T3355" s="57"/>
      <c r="U3355" s="58" t="s">
        <v>4110</v>
      </c>
      <c r="V3355" s="85">
        <v>40035</v>
      </c>
      <c r="W3355" s="58" t="s">
        <v>5715</v>
      </c>
      <c r="X3355" s="58" t="s">
        <v>6628</v>
      </c>
      <c r="Y3355" s="53" t="e">
        <v>#N/A</v>
      </c>
      <c r="Z3355" s="56" t="e">
        <v>#N/A</v>
      </c>
      <c r="AA3355" s="56" t="e">
        <v>#N/A</v>
      </c>
      <c r="AB3355" s="56" t="e">
        <v>#N/A</v>
      </c>
      <c r="AC3355" s="114"/>
      <c r="AD3355" s="53"/>
      <c r="AE3355" s="57"/>
      <c r="AF3355" s="57"/>
      <c r="AG3355" s="57"/>
      <c r="AH3355" s="57"/>
      <c r="AI3355" s="57"/>
      <c r="AJ3355" s="57"/>
      <c r="AK3355" s="57"/>
      <c r="AL3355" s="57"/>
      <c r="AM3355" s="49" t="e">
        <f>VLOOKUP(C3355:C6739,[3]Sheet3!$D$2:$D$21,1,0)</f>
        <v>#N/A</v>
      </c>
    </row>
    <row r="3356" spans="1:39" s="66" customFormat="1" ht="30" customHeight="1">
      <c r="A3356" s="91" t="s">
        <v>5498</v>
      </c>
      <c r="B3356" s="85">
        <v>40139</v>
      </c>
      <c r="C3356" s="85">
        <v>60807</v>
      </c>
      <c r="D3356" s="86" t="s">
        <v>2472</v>
      </c>
      <c r="E3356" s="87" t="s">
        <v>2623</v>
      </c>
      <c r="F3356" s="80" t="s">
        <v>1254</v>
      </c>
      <c r="G3356" s="71" t="s">
        <v>35</v>
      </c>
      <c r="H3356" s="81">
        <v>2000</v>
      </c>
      <c r="I3356" s="81">
        <v>1000</v>
      </c>
      <c r="J3356" s="81" t="s">
        <v>1992</v>
      </c>
      <c r="K3356" s="71" t="s">
        <v>3691</v>
      </c>
      <c r="L3356" s="60"/>
      <c r="M3356" s="60"/>
      <c r="N3356" s="57"/>
      <c r="O3356" s="57"/>
      <c r="P3356" s="57"/>
      <c r="Q3356" s="82" t="s">
        <v>1254</v>
      </c>
      <c r="R3356" s="48" t="e">
        <f>VLOOKUP(C3356:C3474,[2]Sheet3!$B$2:$J$9150,9,0)</f>
        <v>#N/A</v>
      </c>
      <c r="S3356" s="57"/>
      <c r="T3356" s="57"/>
      <c r="U3356" s="58" t="s">
        <v>4110</v>
      </c>
      <c r="V3356" s="85">
        <v>40139</v>
      </c>
      <c r="W3356" s="58" t="s">
        <v>5738</v>
      </c>
      <c r="X3356" s="58" t="s">
        <v>1025</v>
      </c>
      <c r="Y3356" s="53" t="e">
        <v>#N/A</v>
      </c>
      <c r="Z3356" s="56" t="e">
        <v>#N/A</v>
      </c>
      <c r="AA3356" s="56" t="e">
        <v>#N/A</v>
      </c>
      <c r="AB3356" s="56" t="e">
        <v>#N/A</v>
      </c>
      <c r="AC3356" s="114"/>
      <c r="AD3356" s="53"/>
      <c r="AE3356" s="57"/>
      <c r="AF3356" s="57"/>
      <c r="AG3356" s="57"/>
      <c r="AH3356" s="57"/>
      <c r="AI3356" s="57"/>
      <c r="AJ3356" s="57"/>
      <c r="AK3356" s="57"/>
      <c r="AL3356" s="57"/>
      <c r="AM3356" s="49" t="e">
        <f>VLOOKUP(C3356:C6740,[3]Sheet3!$D$2:$D$21,1,0)</f>
        <v>#N/A</v>
      </c>
    </row>
    <row r="3357" spans="1:39" s="66" customFormat="1" ht="30" customHeight="1">
      <c r="A3357" s="57" t="s">
        <v>5499</v>
      </c>
      <c r="B3357" s="85">
        <v>40260</v>
      </c>
      <c r="C3357" s="85">
        <v>53966</v>
      </c>
      <c r="D3357" s="86" t="s">
        <v>241</v>
      </c>
      <c r="E3357" s="87" t="s">
        <v>2623</v>
      </c>
      <c r="F3357" s="80" t="s">
        <v>6105</v>
      </c>
      <c r="G3357" s="71" t="s">
        <v>293</v>
      </c>
      <c r="H3357" s="81">
        <v>1500</v>
      </c>
      <c r="I3357" s="81">
        <v>1500</v>
      </c>
      <c r="J3357" s="81" t="s">
        <v>2521</v>
      </c>
      <c r="K3357" s="71" t="s">
        <v>3691</v>
      </c>
      <c r="L3357" s="60"/>
      <c r="M3357" s="60"/>
      <c r="N3357" s="57"/>
      <c r="O3357" s="57"/>
      <c r="P3357" s="57"/>
      <c r="Q3357" s="82" t="s">
        <v>6105</v>
      </c>
      <c r="R3357" s="48" t="e">
        <f>VLOOKUP(C3357:C3475,[2]Sheet3!$B$2:$J$9150,9,0)</f>
        <v>#N/A</v>
      </c>
      <c r="S3357" s="57"/>
      <c r="T3357" s="57"/>
      <c r="U3357" s="58" t="s">
        <v>4110</v>
      </c>
      <c r="V3357" s="85">
        <v>40260</v>
      </c>
      <c r="W3357" s="58" t="s">
        <v>6605</v>
      </c>
      <c r="X3357" s="58" t="s">
        <v>1018</v>
      </c>
      <c r="Y3357" s="53" t="e">
        <v>#N/A</v>
      </c>
      <c r="Z3357" s="56" t="e">
        <v>#N/A</v>
      </c>
      <c r="AA3357" s="56" t="e">
        <v>#N/A</v>
      </c>
      <c r="AB3357" s="56" t="e">
        <v>#N/A</v>
      </c>
      <c r="AC3357" s="114"/>
      <c r="AD3357" s="53"/>
      <c r="AE3357" s="57"/>
      <c r="AF3357" s="57"/>
      <c r="AG3357" s="57"/>
      <c r="AH3357" s="57"/>
      <c r="AI3357" s="57"/>
      <c r="AJ3357" s="57"/>
      <c r="AK3357" s="57"/>
      <c r="AL3357" s="57"/>
      <c r="AM3357" s="49" t="e">
        <f>VLOOKUP(C3357:C6741,[3]Sheet3!$D$2:$D$21,1,0)</f>
        <v>#N/A</v>
      </c>
    </row>
    <row r="3358" spans="1:39" s="66" customFormat="1" ht="30" customHeight="1">
      <c r="A3358" s="57" t="s">
        <v>5499</v>
      </c>
      <c r="B3358" s="85">
        <v>40260</v>
      </c>
      <c r="C3358" s="85">
        <v>53980</v>
      </c>
      <c r="D3358" s="86" t="s">
        <v>242</v>
      </c>
      <c r="E3358" s="87" t="s">
        <v>2623</v>
      </c>
      <c r="F3358" s="80" t="s">
        <v>6105</v>
      </c>
      <c r="G3358" s="71" t="s">
        <v>293</v>
      </c>
      <c r="H3358" s="81">
        <v>1500</v>
      </c>
      <c r="I3358" s="81">
        <v>1500</v>
      </c>
      <c r="J3358" s="81" t="s">
        <v>2521</v>
      </c>
      <c r="K3358" s="71" t="s">
        <v>3691</v>
      </c>
      <c r="L3358" s="60"/>
      <c r="M3358" s="60"/>
      <c r="N3358" s="57"/>
      <c r="O3358" s="57"/>
      <c r="P3358" s="57"/>
      <c r="Q3358" s="82" t="s">
        <v>6105</v>
      </c>
      <c r="R3358" s="48" t="e">
        <f>VLOOKUP(C3358:C3476,[2]Sheet3!$B$2:$J$9150,9,0)</f>
        <v>#N/A</v>
      </c>
      <c r="S3358" s="57"/>
      <c r="T3358" s="57"/>
      <c r="U3358" s="58" t="s">
        <v>4110</v>
      </c>
      <c r="V3358" s="85">
        <v>40260</v>
      </c>
      <c r="W3358" s="58" t="s">
        <v>6605</v>
      </c>
      <c r="X3358" s="58" t="s">
        <v>1018</v>
      </c>
      <c r="Y3358" s="53" t="e">
        <v>#N/A</v>
      </c>
      <c r="Z3358" s="56" t="e">
        <v>#N/A</v>
      </c>
      <c r="AA3358" s="56" t="e">
        <v>#N/A</v>
      </c>
      <c r="AB3358" s="56" t="e">
        <v>#N/A</v>
      </c>
      <c r="AC3358" s="114"/>
      <c r="AD3358" s="53"/>
      <c r="AE3358" s="57"/>
      <c r="AF3358" s="57"/>
      <c r="AG3358" s="57"/>
      <c r="AH3358" s="57"/>
      <c r="AI3358" s="57"/>
      <c r="AJ3358" s="57"/>
      <c r="AK3358" s="57"/>
      <c r="AL3358" s="57"/>
      <c r="AM3358" s="49" t="e">
        <f>VLOOKUP(C3358:C6742,[3]Sheet3!$D$2:$D$21,1,0)</f>
        <v>#N/A</v>
      </c>
    </row>
    <row r="3359" spans="1:39" s="66" customFormat="1" ht="30" customHeight="1">
      <c r="A3359" s="57" t="s">
        <v>5499</v>
      </c>
      <c r="B3359" s="85">
        <v>40260</v>
      </c>
      <c r="C3359" s="85">
        <v>53982</v>
      </c>
      <c r="D3359" s="86" t="s">
        <v>243</v>
      </c>
      <c r="E3359" s="87" t="s">
        <v>2623</v>
      </c>
      <c r="F3359" s="80" t="s">
        <v>6105</v>
      </c>
      <c r="G3359" s="71" t="s">
        <v>293</v>
      </c>
      <c r="H3359" s="81">
        <v>1500</v>
      </c>
      <c r="I3359" s="81">
        <v>1500</v>
      </c>
      <c r="J3359" s="81" t="s">
        <v>2521</v>
      </c>
      <c r="K3359" s="71" t="s">
        <v>3691</v>
      </c>
      <c r="L3359" s="60"/>
      <c r="M3359" s="60"/>
      <c r="N3359" s="57"/>
      <c r="O3359" s="57"/>
      <c r="P3359" s="57"/>
      <c r="Q3359" s="82" t="s">
        <v>6105</v>
      </c>
      <c r="R3359" s="48" t="e">
        <f>VLOOKUP(C3359:C3477,[2]Sheet3!$B$2:$J$9150,9,0)</f>
        <v>#N/A</v>
      </c>
      <c r="S3359" s="57"/>
      <c r="T3359" s="57"/>
      <c r="U3359" s="58" t="s">
        <v>4110</v>
      </c>
      <c r="V3359" s="85">
        <v>40260</v>
      </c>
      <c r="W3359" s="58" t="s">
        <v>6605</v>
      </c>
      <c r="X3359" s="58" t="s">
        <v>1018</v>
      </c>
      <c r="Y3359" s="53" t="e">
        <v>#N/A</v>
      </c>
      <c r="Z3359" s="56" t="e">
        <v>#N/A</v>
      </c>
      <c r="AA3359" s="56" t="e">
        <v>#N/A</v>
      </c>
      <c r="AB3359" s="56" t="e">
        <v>#N/A</v>
      </c>
      <c r="AC3359" s="114"/>
      <c r="AD3359" s="53"/>
      <c r="AE3359" s="57"/>
      <c r="AF3359" s="57"/>
      <c r="AG3359" s="57"/>
      <c r="AH3359" s="57"/>
      <c r="AI3359" s="57"/>
      <c r="AJ3359" s="57"/>
      <c r="AK3359" s="57"/>
      <c r="AL3359" s="57"/>
      <c r="AM3359" s="49" t="e">
        <f>VLOOKUP(C3359:C6743,[3]Sheet3!$D$2:$D$21,1,0)</f>
        <v>#N/A</v>
      </c>
    </row>
    <row r="3360" spans="1:39" s="66" customFormat="1" ht="30" customHeight="1">
      <c r="A3360" s="57" t="s">
        <v>5499</v>
      </c>
      <c r="B3360" s="85">
        <v>40260</v>
      </c>
      <c r="C3360" s="85">
        <v>53965</v>
      </c>
      <c r="D3360" s="86" t="s">
        <v>244</v>
      </c>
      <c r="E3360" s="87" t="s">
        <v>2623</v>
      </c>
      <c r="F3360" s="80" t="s">
        <v>6105</v>
      </c>
      <c r="G3360" s="71" t="s">
        <v>293</v>
      </c>
      <c r="H3360" s="81">
        <v>1500</v>
      </c>
      <c r="I3360" s="81">
        <v>1500</v>
      </c>
      <c r="J3360" s="81" t="s">
        <v>2521</v>
      </c>
      <c r="K3360" s="71" t="s">
        <v>3691</v>
      </c>
      <c r="L3360" s="60"/>
      <c r="M3360" s="60"/>
      <c r="N3360" s="57"/>
      <c r="O3360" s="57"/>
      <c r="P3360" s="57"/>
      <c r="Q3360" s="82" t="s">
        <v>6105</v>
      </c>
      <c r="R3360" s="48" t="e">
        <f>VLOOKUP(C3360:C3478,[2]Sheet3!$B$2:$J$9150,9,0)</f>
        <v>#N/A</v>
      </c>
      <c r="S3360" s="57"/>
      <c r="T3360" s="57"/>
      <c r="U3360" s="58" t="s">
        <v>4110</v>
      </c>
      <c r="V3360" s="85">
        <v>40260</v>
      </c>
      <c r="W3360" s="58" t="s">
        <v>6605</v>
      </c>
      <c r="X3360" s="58" t="s">
        <v>1018</v>
      </c>
      <c r="Y3360" s="53" t="e">
        <v>#N/A</v>
      </c>
      <c r="Z3360" s="56" t="e">
        <v>#N/A</v>
      </c>
      <c r="AA3360" s="56" t="e">
        <v>#N/A</v>
      </c>
      <c r="AB3360" s="56" t="e">
        <v>#N/A</v>
      </c>
      <c r="AC3360" s="114"/>
      <c r="AD3360" s="53"/>
      <c r="AE3360" s="57"/>
      <c r="AF3360" s="57"/>
      <c r="AG3360" s="57"/>
      <c r="AH3360" s="57"/>
      <c r="AI3360" s="57"/>
      <c r="AJ3360" s="57"/>
      <c r="AK3360" s="57"/>
      <c r="AL3360" s="57"/>
      <c r="AM3360" s="49" t="e">
        <f>VLOOKUP(C3360:C6744,[3]Sheet3!$D$2:$D$21,1,0)</f>
        <v>#N/A</v>
      </c>
    </row>
    <row r="3361" spans="1:39" s="66" customFormat="1" ht="30" customHeight="1">
      <c r="A3361" s="57" t="s">
        <v>5499</v>
      </c>
      <c r="B3361" s="85">
        <v>40260</v>
      </c>
      <c r="C3361" s="85">
        <v>53974</v>
      </c>
      <c r="D3361" s="86" t="s">
        <v>245</v>
      </c>
      <c r="E3361" s="87" t="s">
        <v>2623</v>
      </c>
      <c r="F3361" s="80" t="s">
        <v>6105</v>
      </c>
      <c r="G3361" s="71" t="s">
        <v>293</v>
      </c>
      <c r="H3361" s="81">
        <v>1500</v>
      </c>
      <c r="I3361" s="81">
        <v>1500</v>
      </c>
      <c r="J3361" s="81" t="s">
        <v>2521</v>
      </c>
      <c r="K3361" s="71" t="s">
        <v>3691</v>
      </c>
      <c r="L3361" s="60"/>
      <c r="M3361" s="60"/>
      <c r="N3361" s="57"/>
      <c r="O3361" s="57"/>
      <c r="P3361" s="57"/>
      <c r="Q3361" s="82" t="s">
        <v>6105</v>
      </c>
      <c r="R3361" s="48" t="e">
        <f>VLOOKUP(C3361:C3479,[2]Sheet3!$B$2:$J$9150,9,0)</f>
        <v>#N/A</v>
      </c>
      <c r="S3361" s="57"/>
      <c r="T3361" s="57"/>
      <c r="U3361" s="58" t="s">
        <v>4110</v>
      </c>
      <c r="V3361" s="85">
        <v>40260</v>
      </c>
      <c r="W3361" s="58" t="s">
        <v>6605</v>
      </c>
      <c r="X3361" s="58" t="s">
        <v>1018</v>
      </c>
      <c r="Y3361" s="53" t="e">
        <v>#N/A</v>
      </c>
      <c r="Z3361" s="56" t="e">
        <v>#N/A</v>
      </c>
      <c r="AA3361" s="56" t="e">
        <v>#N/A</v>
      </c>
      <c r="AB3361" s="56" t="e">
        <v>#N/A</v>
      </c>
      <c r="AC3361" s="114"/>
      <c r="AD3361" s="53"/>
      <c r="AE3361" s="57"/>
      <c r="AF3361" s="57"/>
      <c r="AG3361" s="57"/>
      <c r="AH3361" s="57"/>
      <c r="AI3361" s="57"/>
      <c r="AJ3361" s="57"/>
      <c r="AK3361" s="57"/>
      <c r="AL3361" s="57"/>
      <c r="AM3361" s="49" t="e">
        <f>VLOOKUP(C3361:C6745,[3]Sheet3!$D$2:$D$21,1,0)</f>
        <v>#N/A</v>
      </c>
    </row>
    <row r="3362" spans="1:39" s="66" customFormat="1" ht="30" customHeight="1">
      <c r="A3362" s="57" t="s">
        <v>5499</v>
      </c>
      <c r="B3362" s="85">
        <v>40260</v>
      </c>
      <c r="C3362" s="85">
        <v>53972</v>
      </c>
      <c r="D3362" s="86" t="s">
        <v>246</v>
      </c>
      <c r="E3362" s="87" t="s">
        <v>2623</v>
      </c>
      <c r="F3362" s="80" t="s">
        <v>6105</v>
      </c>
      <c r="G3362" s="71" t="s">
        <v>293</v>
      </c>
      <c r="H3362" s="81">
        <v>1500</v>
      </c>
      <c r="I3362" s="81">
        <v>1500</v>
      </c>
      <c r="J3362" s="81" t="s">
        <v>2521</v>
      </c>
      <c r="K3362" s="71" t="s">
        <v>3691</v>
      </c>
      <c r="L3362" s="60"/>
      <c r="M3362" s="60"/>
      <c r="N3362" s="57"/>
      <c r="O3362" s="57"/>
      <c r="P3362" s="57"/>
      <c r="Q3362" s="82" t="s">
        <v>6105</v>
      </c>
      <c r="R3362" s="48" t="e">
        <f>VLOOKUP(C3362:C3480,[2]Sheet3!$B$2:$J$9150,9,0)</f>
        <v>#N/A</v>
      </c>
      <c r="S3362" s="57"/>
      <c r="T3362" s="57"/>
      <c r="U3362" s="58" t="s">
        <v>4110</v>
      </c>
      <c r="V3362" s="85">
        <v>40260</v>
      </c>
      <c r="W3362" s="58" t="s">
        <v>6605</v>
      </c>
      <c r="X3362" s="58" t="s">
        <v>1018</v>
      </c>
      <c r="Y3362" s="53" t="e">
        <v>#N/A</v>
      </c>
      <c r="Z3362" s="56" t="e">
        <v>#N/A</v>
      </c>
      <c r="AA3362" s="56" t="e">
        <v>#N/A</v>
      </c>
      <c r="AB3362" s="56" t="e">
        <v>#N/A</v>
      </c>
      <c r="AC3362" s="114"/>
      <c r="AD3362" s="53"/>
      <c r="AE3362" s="57"/>
      <c r="AF3362" s="57"/>
      <c r="AG3362" s="57"/>
      <c r="AH3362" s="57"/>
      <c r="AI3362" s="57"/>
      <c r="AJ3362" s="57"/>
      <c r="AK3362" s="57"/>
      <c r="AL3362" s="57"/>
      <c r="AM3362" s="49" t="e">
        <f>VLOOKUP(C3362:C6746,[3]Sheet3!$D$2:$D$21,1,0)</f>
        <v>#N/A</v>
      </c>
    </row>
    <row r="3363" spans="1:39" s="66" customFormat="1" ht="30" customHeight="1">
      <c r="A3363" s="57" t="s">
        <v>5499</v>
      </c>
      <c r="B3363" s="85">
        <v>40260</v>
      </c>
      <c r="C3363" s="85">
        <v>53981</v>
      </c>
      <c r="D3363" s="86" t="s">
        <v>247</v>
      </c>
      <c r="E3363" s="87" t="s">
        <v>2623</v>
      </c>
      <c r="F3363" s="80" t="s">
        <v>6105</v>
      </c>
      <c r="G3363" s="71" t="s">
        <v>293</v>
      </c>
      <c r="H3363" s="81">
        <v>1500</v>
      </c>
      <c r="I3363" s="81">
        <v>1500</v>
      </c>
      <c r="J3363" s="81" t="s">
        <v>2521</v>
      </c>
      <c r="K3363" s="71" t="s">
        <v>3691</v>
      </c>
      <c r="L3363" s="60"/>
      <c r="M3363" s="60"/>
      <c r="N3363" s="57"/>
      <c r="O3363" s="57"/>
      <c r="P3363" s="57"/>
      <c r="Q3363" s="82" t="s">
        <v>6105</v>
      </c>
      <c r="R3363" s="48" t="e">
        <f>VLOOKUP(C3363:C3481,[2]Sheet3!$B$2:$J$9150,9,0)</f>
        <v>#N/A</v>
      </c>
      <c r="S3363" s="57"/>
      <c r="T3363" s="57"/>
      <c r="U3363" s="58" t="s">
        <v>4110</v>
      </c>
      <c r="V3363" s="85">
        <v>40260</v>
      </c>
      <c r="W3363" s="58" t="s">
        <v>6605</v>
      </c>
      <c r="X3363" s="58" t="s">
        <v>1018</v>
      </c>
      <c r="Y3363" s="53" t="e">
        <v>#N/A</v>
      </c>
      <c r="Z3363" s="56" t="e">
        <v>#N/A</v>
      </c>
      <c r="AA3363" s="56" t="e">
        <v>#N/A</v>
      </c>
      <c r="AB3363" s="56" t="e">
        <v>#N/A</v>
      </c>
      <c r="AC3363" s="114"/>
      <c r="AD3363" s="53"/>
      <c r="AE3363" s="57"/>
      <c r="AF3363" s="57"/>
      <c r="AG3363" s="57"/>
      <c r="AH3363" s="57"/>
      <c r="AI3363" s="57"/>
      <c r="AJ3363" s="57"/>
      <c r="AK3363" s="57"/>
      <c r="AL3363" s="57"/>
      <c r="AM3363" s="49" t="e">
        <f>VLOOKUP(C3363:C6747,[3]Sheet3!$D$2:$D$21,1,0)</f>
        <v>#N/A</v>
      </c>
    </row>
    <row r="3364" spans="1:39" s="66" customFormat="1" ht="30" customHeight="1">
      <c r="A3364" s="57" t="s">
        <v>5499</v>
      </c>
      <c r="B3364" s="85">
        <v>40260</v>
      </c>
      <c r="C3364" s="85">
        <v>53971</v>
      </c>
      <c r="D3364" s="86" t="s">
        <v>248</v>
      </c>
      <c r="E3364" s="87" t="s">
        <v>2623</v>
      </c>
      <c r="F3364" s="80" t="s">
        <v>6105</v>
      </c>
      <c r="G3364" s="71" t="s">
        <v>293</v>
      </c>
      <c r="H3364" s="81">
        <v>1500</v>
      </c>
      <c r="I3364" s="81">
        <v>1500</v>
      </c>
      <c r="J3364" s="81" t="s">
        <v>2521</v>
      </c>
      <c r="K3364" s="71" t="s">
        <v>3691</v>
      </c>
      <c r="L3364" s="60"/>
      <c r="M3364" s="60"/>
      <c r="N3364" s="57"/>
      <c r="O3364" s="57"/>
      <c r="P3364" s="57"/>
      <c r="Q3364" s="82" t="s">
        <v>6105</v>
      </c>
      <c r="R3364" s="48" t="e">
        <f>VLOOKUP(C3364:C3482,[2]Sheet3!$B$2:$J$9150,9,0)</f>
        <v>#N/A</v>
      </c>
      <c r="S3364" s="57"/>
      <c r="T3364" s="57"/>
      <c r="U3364" s="58" t="s">
        <v>4110</v>
      </c>
      <c r="V3364" s="85">
        <v>40260</v>
      </c>
      <c r="W3364" s="58" t="s">
        <v>6605</v>
      </c>
      <c r="X3364" s="58" t="s">
        <v>1018</v>
      </c>
      <c r="Y3364" s="53" t="e">
        <v>#N/A</v>
      </c>
      <c r="Z3364" s="56" t="e">
        <v>#N/A</v>
      </c>
      <c r="AA3364" s="56" t="e">
        <v>#N/A</v>
      </c>
      <c r="AB3364" s="56" t="e">
        <v>#N/A</v>
      </c>
      <c r="AC3364" s="114"/>
      <c r="AD3364" s="53"/>
      <c r="AE3364" s="57"/>
      <c r="AF3364" s="57"/>
      <c r="AG3364" s="57"/>
      <c r="AH3364" s="57"/>
      <c r="AI3364" s="57"/>
      <c r="AJ3364" s="57"/>
      <c r="AK3364" s="57"/>
      <c r="AL3364" s="57"/>
      <c r="AM3364" s="49" t="e">
        <f>VLOOKUP(C3364:C6748,[3]Sheet3!$D$2:$D$21,1,0)</f>
        <v>#N/A</v>
      </c>
    </row>
    <row r="3365" spans="1:39" s="66" customFormat="1" ht="30" customHeight="1">
      <c r="A3365" s="57" t="s">
        <v>5499</v>
      </c>
      <c r="B3365" s="85">
        <v>40260</v>
      </c>
      <c r="C3365" s="85">
        <v>54905</v>
      </c>
      <c r="D3365" s="86" t="s">
        <v>249</v>
      </c>
      <c r="E3365" s="87" t="s">
        <v>2623</v>
      </c>
      <c r="F3365" s="80" t="s">
        <v>6105</v>
      </c>
      <c r="G3365" s="71" t="s">
        <v>293</v>
      </c>
      <c r="H3365" s="81">
        <v>1500</v>
      </c>
      <c r="I3365" s="81">
        <v>1500</v>
      </c>
      <c r="J3365" s="81" t="s">
        <v>2521</v>
      </c>
      <c r="K3365" s="71" t="s">
        <v>3691</v>
      </c>
      <c r="L3365" s="60"/>
      <c r="M3365" s="60"/>
      <c r="N3365" s="57"/>
      <c r="O3365" s="57"/>
      <c r="P3365" s="57"/>
      <c r="Q3365" s="82" t="s">
        <v>6105</v>
      </c>
      <c r="R3365" s="48" t="e">
        <f>VLOOKUP(C3365:C3483,[2]Sheet3!$B$2:$J$9150,9,0)</f>
        <v>#N/A</v>
      </c>
      <c r="S3365" s="57"/>
      <c r="T3365" s="57"/>
      <c r="U3365" s="58" t="s">
        <v>4110</v>
      </c>
      <c r="V3365" s="85">
        <v>40260</v>
      </c>
      <c r="W3365" s="58" t="s">
        <v>6605</v>
      </c>
      <c r="X3365" s="58" t="s">
        <v>1018</v>
      </c>
      <c r="Y3365" s="53" t="e">
        <v>#N/A</v>
      </c>
      <c r="Z3365" s="56" t="e">
        <v>#N/A</v>
      </c>
      <c r="AA3365" s="56" t="e">
        <v>#N/A</v>
      </c>
      <c r="AB3365" s="56" t="e">
        <v>#N/A</v>
      </c>
      <c r="AC3365" s="114"/>
      <c r="AD3365" s="53"/>
      <c r="AE3365" s="57"/>
      <c r="AF3365" s="57"/>
      <c r="AG3365" s="57"/>
      <c r="AH3365" s="57"/>
      <c r="AI3365" s="57"/>
      <c r="AJ3365" s="57"/>
      <c r="AK3365" s="57"/>
      <c r="AL3365" s="57"/>
      <c r="AM3365" s="49" t="e">
        <f>VLOOKUP(C3365:C6749,[3]Sheet3!$D$2:$D$21,1,0)</f>
        <v>#N/A</v>
      </c>
    </row>
    <row r="3366" spans="1:39" s="66" customFormat="1" ht="30" customHeight="1">
      <c r="A3366" s="57" t="s">
        <v>5499</v>
      </c>
      <c r="B3366" s="85">
        <v>40260</v>
      </c>
      <c r="C3366" s="85">
        <v>54903</v>
      </c>
      <c r="D3366" s="86" t="s">
        <v>5688</v>
      </c>
      <c r="E3366" s="87" t="s">
        <v>2623</v>
      </c>
      <c r="F3366" s="80" t="s">
        <v>6105</v>
      </c>
      <c r="G3366" s="71" t="s">
        <v>293</v>
      </c>
      <c r="H3366" s="81">
        <v>1500</v>
      </c>
      <c r="I3366" s="81">
        <v>1500</v>
      </c>
      <c r="J3366" s="81" t="s">
        <v>2521</v>
      </c>
      <c r="K3366" s="71" t="s">
        <v>3691</v>
      </c>
      <c r="L3366" s="60"/>
      <c r="M3366" s="60"/>
      <c r="N3366" s="57"/>
      <c r="O3366" s="57"/>
      <c r="P3366" s="57"/>
      <c r="Q3366" s="82" t="s">
        <v>6105</v>
      </c>
      <c r="R3366" s="48" t="e">
        <f>VLOOKUP(C3366:C3484,[2]Sheet3!$B$2:$J$9150,9,0)</f>
        <v>#N/A</v>
      </c>
      <c r="S3366" s="57"/>
      <c r="T3366" s="57"/>
      <c r="U3366" s="58" t="s">
        <v>4110</v>
      </c>
      <c r="V3366" s="85">
        <v>40260</v>
      </c>
      <c r="W3366" s="58" t="s">
        <v>6605</v>
      </c>
      <c r="X3366" s="58" t="s">
        <v>1018</v>
      </c>
      <c r="Y3366" s="53" t="e">
        <v>#N/A</v>
      </c>
      <c r="Z3366" s="56" t="e">
        <v>#N/A</v>
      </c>
      <c r="AA3366" s="56" t="e">
        <v>#N/A</v>
      </c>
      <c r="AB3366" s="56" t="e">
        <v>#N/A</v>
      </c>
      <c r="AC3366" s="114"/>
      <c r="AD3366" s="53"/>
      <c r="AE3366" s="57"/>
      <c r="AF3366" s="57"/>
      <c r="AG3366" s="57"/>
      <c r="AH3366" s="57"/>
      <c r="AI3366" s="57"/>
      <c r="AJ3366" s="57"/>
      <c r="AK3366" s="57"/>
      <c r="AL3366" s="57"/>
      <c r="AM3366" s="49" t="e">
        <f>VLOOKUP(C3366:C6750,[3]Sheet3!$D$2:$D$21,1,0)</f>
        <v>#N/A</v>
      </c>
    </row>
    <row r="3367" spans="1:39" s="66" customFormat="1" ht="30" customHeight="1">
      <c r="A3367" s="57" t="s">
        <v>5499</v>
      </c>
      <c r="B3367" s="85">
        <v>40260</v>
      </c>
      <c r="C3367" s="85">
        <v>53975</v>
      </c>
      <c r="D3367" s="86" t="s">
        <v>5689</v>
      </c>
      <c r="E3367" s="87" t="s">
        <v>2623</v>
      </c>
      <c r="F3367" s="80" t="s">
        <v>6105</v>
      </c>
      <c r="G3367" s="71" t="s">
        <v>293</v>
      </c>
      <c r="H3367" s="81">
        <v>1500</v>
      </c>
      <c r="I3367" s="81">
        <v>1500</v>
      </c>
      <c r="J3367" s="81" t="s">
        <v>2521</v>
      </c>
      <c r="K3367" s="71" t="s">
        <v>3691</v>
      </c>
      <c r="L3367" s="60"/>
      <c r="M3367" s="60"/>
      <c r="N3367" s="57"/>
      <c r="O3367" s="57"/>
      <c r="P3367" s="57"/>
      <c r="Q3367" s="82" t="s">
        <v>6105</v>
      </c>
      <c r="R3367" s="48" t="e">
        <f>VLOOKUP(C3367:C3485,[2]Sheet3!$B$2:$J$9150,9,0)</f>
        <v>#N/A</v>
      </c>
      <c r="S3367" s="57"/>
      <c r="T3367" s="57"/>
      <c r="U3367" s="58" t="s">
        <v>4110</v>
      </c>
      <c r="V3367" s="85">
        <v>40260</v>
      </c>
      <c r="W3367" s="58" t="s">
        <v>6605</v>
      </c>
      <c r="X3367" s="58" t="s">
        <v>1018</v>
      </c>
      <c r="Y3367" s="53" t="e">
        <v>#N/A</v>
      </c>
      <c r="Z3367" s="56" t="e">
        <v>#N/A</v>
      </c>
      <c r="AA3367" s="56" t="e">
        <v>#N/A</v>
      </c>
      <c r="AB3367" s="56" t="e">
        <v>#N/A</v>
      </c>
      <c r="AC3367" s="114"/>
      <c r="AD3367" s="53"/>
      <c r="AE3367" s="57"/>
      <c r="AF3367" s="57"/>
      <c r="AG3367" s="57"/>
      <c r="AH3367" s="57"/>
      <c r="AI3367" s="57"/>
      <c r="AJ3367" s="57"/>
      <c r="AK3367" s="57"/>
      <c r="AL3367" s="57"/>
      <c r="AM3367" s="49" t="e">
        <f>VLOOKUP(C3367:C6751,[3]Sheet3!$D$2:$D$21,1,0)</f>
        <v>#N/A</v>
      </c>
    </row>
    <row r="3368" spans="1:39" s="66" customFormat="1" ht="30" customHeight="1">
      <c r="A3368" s="57" t="s">
        <v>5499</v>
      </c>
      <c r="B3368" s="85">
        <v>40260</v>
      </c>
      <c r="C3368" s="85">
        <v>53994</v>
      </c>
      <c r="D3368" s="86" t="s">
        <v>240</v>
      </c>
      <c r="E3368" s="87" t="s">
        <v>2623</v>
      </c>
      <c r="F3368" s="80" t="s">
        <v>6105</v>
      </c>
      <c r="G3368" s="71" t="s">
        <v>293</v>
      </c>
      <c r="H3368" s="81">
        <v>1500</v>
      </c>
      <c r="I3368" s="81">
        <v>1500</v>
      </c>
      <c r="J3368" s="81" t="s">
        <v>2521</v>
      </c>
      <c r="K3368" s="71" t="s">
        <v>3691</v>
      </c>
      <c r="L3368" s="60"/>
      <c r="M3368" s="60"/>
      <c r="N3368" s="57"/>
      <c r="O3368" s="57"/>
      <c r="P3368" s="57"/>
      <c r="Q3368" s="82" t="s">
        <v>6105</v>
      </c>
      <c r="R3368" s="48" t="e">
        <f>VLOOKUP(C3368:C3486,[2]Sheet3!$B$2:$J$9150,9,0)</f>
        <v>#N/A</v>
      </c>
      <c r="S3368" s="57"/>
      <c r="T3368" s="57"/>
      <c r="U3368" s="58" t="s">
        <v>4110</v>
      </c>
      <c r="V3368" s="85">
        <v>40260</v>
      </c>
      <c r="W3368" s="58" t="s">
        <v>6605</v>
      </c>
      <c r="X3368" s="58" t="s">
        <v>1018</v>
      </c>
      <c r="Y3368" s="53" t="e">
        <v>#N/A</v>
      </c>
      <c r="Z3368" s="56" t="e">
        <v>#N/A</v>
      </c>
      <c r="AA3368" s="56" t="e">
        <v>#N/A</v>
      </c>
      <c r="AB3368" s="56" t="e">
        <v>#N/A</v>
      </c>
      <c r="AC3368" s="114"/>
      <c r="AD3368" s="53"/>
      <c r="AE3368" s="57"/>
      <c r="AF3368" s="57"/>
      <c r="AG3368" s="57"/>
      <c r="AH3368" s="57"/>
      <c r="AI3368" s="57"/>
      <c r="AJ3368" s="57"/>
      <c r="AK3368" s="57"/>
      <c r="AL3368" s="57"/>
      <c r="AM3368" s="49" t="e">
        <f>VLOOKUP(C3368:C6752,[3]Sheet3!$D$2:$D$21,1,0)</f>
        <v>#N/A</v>
      </c>
    </row>
    <row r="3369" spans="1:39" s="66" customFormat="1" ht="30" customHeight="1">
      <c r="A3369" s="57" t="s">
        <v>1118</v>
      </c>
      <c r="B3369" s="85">
        <v>40213</v>
      </c>
      <c r="C3369" s="85">
        <v>67157</v>
      </c>
      <c r="D3369" s="86" t="s">
        <v>5690</v>
      </c>
      <c r="E3369" s="87" t="s">
        <v>2623</v>
      </c>
      <c r="F3369" s="56" t="s">
        <v>1471</v>
      </c>
      <c r="G3369" s="71" t="s">
        <v>6203</v>
      </c>
      <c r="H3369" s="30">
        <v>1500</v>
      </c>
      <c r="I3369" s="30">
        <v>1200</v>
      </c>
      <c r="J3369" s="56" t="s">
        <v>5116</v>
      </c>
      <c r="K3369" s="71" t="s">
        <v>3691</v>
      </c>
      <c r="L3369" s="60"/>
      <c r="M3369" s="60"/>
      <c r="N3369" s="57"/>
      <c r="O3369" s="57"/>
      <c r="P3369" s="57"/>
      <c r="Q3369" s="82" t="s">
        <v>4077</v>
      </c>
      <c r="R3369" s="48" t="e">
        <f>VLOOKUP(C3369:C3487,[2]Sheet3!$B$2:$J$9150,9,0)</f>
        <v>#N/A</v>
      </c>
      <c r="S3369" s="57"/>
      <c r="T3369" s="57"/>
      <c r="U3369" s="58" t="s">
        <v>4110</v>
      </c>
      <c r="V3369" s="85">
        <v>40213</v>
      </c>
      <c r="W3369" s="58" t="s">
        <v>531</v>
      </c>
      <c r="X3369" s="58" t="s">
        <v>1020</v>
      </c>
      <c r="Y3369" s="53" t="e">
        <v>#N/A</v>
      </c>
      <c r="Z3369" s="56" t="e">
        <v>#N/A</v>
      </c>
      <c r="AA3369" s="56" t="e">
        <v>#N/A</v>
      </c>
      <c r="AB3369" s="56" t="e">
        <v>#N/A</v>
      </c>
      <c r="AC3369" s="114"/>
      <c r="AD3369" s="53"/>
      <c r="AE3369" s="57"/>
      <c r="AF3369" s="57"/>
      <c r="AG3369" s="57"/>
      <c r="AH3369" s="57"/>
      <c r="AI3369" s="57"/>
      <c r="AJ3369" s="57"/>
      <c r="AK3369" s="57"/>
      <c r="AL3369" s="57"/>
      <c r="AM3369" s="49" t="e">
        <f>VLOOKUP(C3369:C6753,[3]Sheet3!$D$2:$D$21,1,0)</f>
        <v>#N/A</v>
      </c>
    </row>
    <row r="3370" spans="1:39" s="66" customFormat="1" ht="30" customHeight="1">
      <c r="A3370" s="57" t="s">
        <v>1118</v>
      </c>
      <c r="B3370" s="85">
        <v>40045</v>
      </c>
      <c r="C3370" s="85">
        <v>52427</v>
      </c>
      <c r="D3370" s="86" t="s">
        <v>5691</v>
      </c>
      <c r="E3370" s="87" t="s">
        <v>2623</v>
      </c>
      <c r="F3370" s="80" t="s">
        <v>3117</v>
      </c>
      <c r="G3370" s="71" t="s">
        <v>6203</v>
      </c>
      <c r="H3370" s="56">
        <v>1500</v>
      </c>
      <c r="I3370" s="56">
        <v>1500</v>
      </c>
      <c r="J3370" s="92" t="s">
        <v>7067</v>
      </c>
      <c r="K3370" s="71" t="s">
        <v>3691</v>
      </c>
      <c r="L3370" s="60"/>
      <c r="M3370" s="60"/>
      <c r="N3370" s="57"/>
      <c r="O3370" s="57"/>
      <c r="P3370" s="57"/>
      <c r="Q3370" s="82" t="s">
        <v>3117</v>
      </c>
      <c r="R3370" s="48">
        <f>VLOOKUP(C3370:C3488,[2]Sheet3!$B$2:$J$9150,9,0)</f>
        <v>1</v>
      </c>
      <c r="S3370" s="57"/>
      <c r="T3370" s="57"/>
      <c r="U3370" s="58" t="s">
        <v>4110</v>
      </c>
      <c r="V3370" s="85">
        <v>40045</v>
      </c>
      <c r="W3370" s="58" t="s">
        <v>5707</v>
      </c>
      <c r="X3370" s="58" t="s">
        <v>1014</v>
      </c>
      <c r="Y3370" s="53" t="e">
        <v>#N/A</v>
      </c>
      <c r="Z3370" s="56" t="e">
        <v>#N/A</v>
      </c>
      <c r="AA3370" s="56" t="e">
        <v>#N/A</v>
      </c>
      <c r="AB3370" s="56" t="e">
        <v>#N/A</v>
      </c>
      <c r="AC3370" s="114"/>
      <c r="AD3370" s="53"/>
      <c r="AE3370" s="57"/>
      <c r="AF3370" s="57"/>
      <c r="AG3370" s="57"/>
      <c r="AH3370" s="57"/>
      <c r="AI3370" s="57"/>
      <c r="AJ3370" s="57"/>
      <c r="AK3370" s="57"/>
      <c r="AL3370" s="57"/>
      <c r="AM3370" s="49" t="e">
        <f>VLOOKUP(C3370:C6754,[3]Sheet3!$D$2:$D$21,1,0)</f>
        <v>#N/A</v>
      </c>
    </row>
    <row r="3371" spans="1:39" s="66" customFormat="1" ht="30" customHeight="1">
      <c r="A3371" s="57" t="s">
        <v>1118</v>
      </c>
      <c r="B3371" s="85">
        <v>40191</v>
      </c>
      <c r="C3371" s="85">
        <v>66849</v>
      </c>
      <c r="D3371" s="86" t="s">
        <v>5692</v>
      </c>
      <c r="E3371" s="87" t="s">
        <v>2623</v>
      </c>
      <c r="F3371" s="81" t="s">
        <v>6429</v>
      </c>
      <c r="G3371" s="81" t="s">
        <v>1253</v>
      </c>
      <c r="H3371" s="81">
        <v>1500</v>
      </c>
      <c r="I3371" s="81">
        <v>1200</v>
      </c>
      <c r="J3371" s="81" t="s">
        <v>6201</v>
      </c>
      <c r="K3371" s="71" t="s">
        <v>3691</v>
      </c>
      <c r="L3371" s="60"/>
      <c r="M3371" s="60"/>
      <c r="N3371" s="57"/>
      <c r="O3371" s="57"/>
      <c r="P3371" s="57"/>
      <c r="Q3371" s="82" t="s">
        <v>2926</v>
      </c>
      <c r="R3371" s="48" t="e">
        <f>VLOOKUP(C3371:C3489,[2]Sheet3!$B$2:$J$9150,9,0)</f>
        <v>#N/A</v>
      </c>
      <c r="S3371" s="57"/>
      <c r="T3371" s="57"/>
      <c r="U3371" s="58" t="s">
        <v>4110</v>
      </c>
      <c r="V3371" s="85">
        <v>40191</v>
      </c>
      <c r="W3371" s="58" t="s">
        <v>6596</v>
      </c>
      <c r="X3371" s="58" t="s">
        <v>6628</v>
      </c>
      <c r="Y3371" s="53" t="e">
        <v>#N/A</v>
      </c>
      <c r="Z3371" s="56" t="e">
        <v>#N/A</v>
      </c>
      <c r="AA3371" s="56" t="e">
        <v>#N/A</v>
      </c>
      <c r="AB3371" s="56" t="e">
        <v>#N/A</v>
      </c>
      <c r="AC3371" s="114"/>
      <c r="AD3371" s="53"/>
      <c r="AE3371" s="57"/>
      <c r="AF3371" s="57"/>
      <c r="AG3371" s="57"/>
      <c r="AH3371" s="57"/>
      <c r="AI3371" s="57"/>
      <c r="AJ3371" s="57"/>
      <c r="AK3371" s="57"/>
      <c r="AL3371" s="57"/>
      <c r="AM3371" s="49" t="e">
        <f>VLOOKUP(C3371:C6755,[3]Sheet3!$D$2:$D$21,1,0)</f>
        <v>#N/A</v>
      </c>
    </row>
    <row r="3372" spans="1:39" s="66" customFormat="1" ht="30" customHeight="1">
      <c r="A3372" s="57" t="s">
        <v>1118</v>
      </c>
      <c r="B3372" s="85">
        <v>40191</v>
      </c>
      <c r="C3372" s="85">
        <v>66715</v>
      </c>
      <c r="D3372" s="86" t="s">
        <v>5693</v>
      </c>
      <c r="E3372" s="87" t="s">
        <v>2623</v>
      </c>
      <c r="F3372" s="80" t="s">
        <v>4085</v>
      </c>
      <c r="G3372" s="71" t="s">
        <v>6203</v>
      </c>
      <c r="H3372" s="56">
        <v>1500</v>
      </c>
      <c r="I3372" s="56">
        <v>1500</v>
      </c>
      <c r="J3372" s="81" t="s">
        <v>2521</v>
      </c>
      <c r="K3372" s="71" t="s">
        <v>3691</v>
      </c>
      <c r="L3372" s="60"/>
      <c r="M3372" s="60"/>
      <c r="N3372" s="57"/>
      <c r="O3372" s="57"/>
      <c r="P3372" s="57"/>
      <c r="Q3372" s="82" t="s">
        <v>2926</v>
      </c>
      <c r="R3372" s="48" t="e">
        <f>VLOOKUP(C3372:C3490,[2]Sheet3!$B$2:$J$9150,9,0)</f>
        <v>#N/A</v>
      </c>
      <c r="S3372" s="57"/>
      <c r="T3372" s="57"/>
      <c r="U3372" s="58" t="s">
        <v>4110</v>
      </c>
      <c r="V3372" s="85">
        <v>40191</v>
      </c>
      <c r="W3372" s="58" t="s">
        <v>6596</v>
      </c>
      <c r="X3372" s="58" t="s">
        <v>6628</v>
      </c>
      <c r="Y3372" s="53" t="e">
        <v>#N/A</v>
      </c>
      <c r="Z3372" s="56" t="e">
        <v>#N/A</v>
      </c>
      <c r="AA3372" s="56" t="e">
        <v>#N/A</v>
      </c>
      <c r="AB3372" s="56" t="e">
        <v>#N/A</v>
      </c>
      <c r="AC3372" s="114"/>
      <c r="AD3372" s="53"/>
      <c r="AE3372" s="57"/>
      <c r="AF3372" s="57"/>
      <c r="AG3372" s="57"/>
      <c r="AH3372" s="57"/>
      <c r="AI3372" s="57"/>
      <c r="AJ3372" s="57"/>
      <c r="AK3372" s="57"/>
      <c r="AL3372" s="57"/>
      <c r="AM3372" s="49" t="e">
        <f>VLOOKUP(C3372:C6756,[3]Sheet3!$D$2:$D$21,1,0)</f>
        <v>#N/A</v>
      </c>
    </row>
    <row r="3373" spans="1:39" s="66" customFormat="1" ht="30" customHeight="1">
      <c r="A3373" s="57" t="s">
        <v>1118</v>
      </c>
      <c r="B3373" s="85">
        <v>40191</v>
      </c>
      <c r="C3373" s="85">
        <v>66850</v>
      </c>
      <c r="D3373" s="86" t="s">
        <v>224</v>
      </c>
      <c r="E3373" s="87" t="s">
        <v>2623</v>
      </c>
      <c r="F3373" s="81" t="s">
        <v>6429</v>
      </c>
      <c r="G3373" s="81" t="s">
        <v>1253</v>
      </c>
      <c r="H3373" s="81">
        <v>1500</v>
      </c>
      <c r="I3373" s="81">
        <v>1200</v>
      </c>
      <c r="J3373" s="81" t="s">
        <v>6201</v>
      </c>
      <c r="K3373" s="71" t="s">
        <v>3691</v>
      </c>
      <c r="L3373" s="60"/>
      <c r="M3373" s="60"/>
      <c r="N3373" s="57"/>
      <c r="O3373" s="57"/>
      <c r="P3373" s="57"/>
      <c r="Q3373" s="82" t="s">
        <v>2926</v>
      </c>
      <c r="R3373" s="48" t="e">
        <f>VLOOKUP(C3373:C3491,[2]Sheet3!$B$2:$J$9150,9,0)</f>
        <v>#N/A</v>
      </c>
      <c r="S3373" s="57"/>
      <c r="T3373" s="57"/>
      <c r="U3373" s="58" t="s">
        <v>4110</v>
      </c>
      <c r="V3373" s="85">
        <v>40191</v>
      </c>
      <c r="W3373" s="58" t="s">
        <v>6596</v>
      </c>
      <c r="X3373" s="58" t="s">
        <v>6628</v>
      </c>
      <c r="Y3373" s="53" t="e">
        <v>#N/A</v>
      </c>
      <c r="Z3373" s="56" t="e">
        <v>#N/A</v>
      </c>
      <c r="AA3373" s="56" t="e">
        <v>#N/A</v>
      </c>
      <c r="AB3373" s="56" t="e">
        <v>#N/A</v>
      </c>
      <c r="AC3373" s="114"/>
      <c r="AD3373" s="53"/>
      <c r="AE3373" s="57"/>
      <c r="AF3373" s="57"/>
      <c r="AG3373" s="57"/>
      <c r="AH3373" s="57"/>
      <c r="AI3373" s="57"/>
      <c r="AJ3373" s="57"/>
      <c r="AK3373" s="57"/>
      <c r="AL3373" s="57"/>
      <c r="AM3373" s="49" t="e">
        <f>VLOOKUP(C3373:C6757,[3]Sheet3!$D$2:$D$21,1,0)</f>
        <v>#N/A</v>
      </c>
    </row>
    <row r="3374" spans="1:39" s="66" customFormat="1" ht="30" customHeight="1">
      <c r="A3374" s="57" t="s">
        <v>5498</v>
      </c>
      <c r="B3374" s="85">
        <v>40191</v>
      </c>
      <c r="C3374" s="85">
        <v>66708</v>
      </c>
      <c r="D3374" s="86" t="s">
        <v>5694</v>
      </c>
      <c r="E3374" s="87" t="s">
        <v>2623</v>
      </c>
      <c r="F3374" s="80" t="s">
        <v>4085</v>
      </c>
      <c r="G3374" s="71" t="s">
        <v>5107</v>
      </c>
      <c r="H3374" s="56">
        <v>1500</v>
      </c>
      <c r="I3374" s="56">
        <v>1500</v>
      </c>
      <c r="J3374" s="81" t="s">
        <v>2521</v>
      </c>
      <c r="K3374" s="71" t="s">
        <v>3691</v>
      </c>
      <c r="L3374" s="60"/>
      <c r="M3374" s="60"/>
      <c r="N3374" s="57"/>
      <c r="O3374" s="57"/>
      <c r="P3374" s="57"/>
      <c r="Q3374" s="82" t="s">
        <v>2926</v>
      </c>
      <c r="R3374" s="48" t="e">
        <f>VLOOKUP(C3374:C3492,[2]Sheet3!$B$2:$J$9150,9,0)</f>
        <v>#N/A</v>
      </c>
      <c r="S3374" s="57"/>
      <c r="T3374" s="57"/>
      <c r="U3374" s="58" t="s">
        <v>4110</v>
      </c>
      <c r="V3374" s="85">
        <v>40191</v>
      </c>
      <c r="W3374" s="58" t="s">
        <v>6596</v>
      </c>
      <c r="X3374" s="58" t="s">
        <v>6628</v>
      </c>
      <c r="Y3374" s="53" t="e">
        <v>#N/A</v>
      </c>
      <c r="Z3374" s="56" t="e">
        <v>#N/A</v>
      </c>
      <c r="AA3374" s="56" t="e">
        <v>#N/A</v>
      </c>
      <c r="AB3374" s="56" t="e">
        <v>#N/A</v>
      </c>
      <c r="AC3374" s="114"/>
      <c r="AD3374" s="53"/>
      <c r="AE3374" s="57"/>
      <c r="AF3374" s="57"/>
      <c r="AG3374" s="57"/>
      <c r="AH3374" s="57"/>
      <c r="AI3374" s="57"/>
      <c r="AJ3374" s="57"/>
      <c r="AK3374" s="57"/>
      <c r="AL3374" s="57"/>
      <c r="AM3374" s="49" t="e">
        <f>VLOOKUP(C3374:C6758,[3]Sheet3!$D$2:$D$21,1,0)</f>
        <v>#N/A</v>
      </c>
    </row>
    <row r="3375" spans="1:39" s="66" customFormat="1" ht="30" customHeight="1">
      <c r="A3375" s="57" t="s">
        <v>5499</v>
      </c>
      <c r="B3375" s="85">
        <v>40057</v>
      </c>
      <c r="C3375" s="85">
        <v>51408</v>
      </c>
      <c r="D3375" s="86" t="s">
        <v>5695</v>
      </c>
      <c r="E3375" s="87" t="s">
        <v>2623</v>
      </c>
      <c r="F3375" s="81" t="s">
        <v>3117</v>
      </c>
      <c r="G3375" s="71" t="s">
        <v>5513</v>
      </c>
      <c r="H3375" s="56">
        <v>1500</v>
      </c>
      <c r="I3375" s="56">
        <v>1500</v>
      </c>
      <c r="J3375" s="92" t="s">
        <v>7067</v>
      </c>
      <c r="K3375" s="71" t="s">
        <v>3691</v>
      </c>
      <c r="L3375" s="60"/>
      <c r="M3375" s="60"/>
      <c r="N3375" s="57"/>
      <c r="O3375" s="57"/>
      <c r="P3375" s="57"/>
      <c r="Q3375" s="82" t="s">
        <v>3941</v>
      </c>
      <c r="R3375" s="48">
        <f>VLOOKUP(C3375:C3494,[2]Sheet3!$B$2:$J$9150,9,0)</f>
        <v>1</v>
      </c>
      <c r="S3375" s="57"/>
      <c r="T3375" s="57"/>
      <c r="U3375" s="58" t="s">
        <v>4110</v>
      </c>
      <c r="V3375" s="85">
        <v>40057</v>
      </c>
      <c r="W3375" s="58" t="s">
        <v>540</v>
      </c>
      <c r="X3375" s="58" t="s">
        <v>1014</v>
      </c>
      <c r="Y3375" s="53" t="e">
        <v>#N/A</v>
      </c>
      <c r="Z3375" s="56" t="e">
        <v>#N/A</v>
      </c>
      <c r="AA3375" s="56" t="e">
        <v>#N/A</v>
      </c>
      <c r="AB3375" s="56" t="e">
        <v>#N/A</v>
      </c>
      <c r="AC3375" s="114"/>
      <c r="AD3375" s="53"/>
      <c r="AE3375" s="57"/>
      <c r="AF3375" s="57"/>
      <c r="AG3375" s="57"/>
      <c r="AH3375" s="57"/>
      <c r="AI3375" s="57"/>
      <c r="AJ3375" s="57"/>
      <c r="AK3375" s="57"/>
      <c r="AL3375" s="57"/>
      <c r="AM3375" s="49" t="e">
        <f>VLOOKUP(C3375:C6759,[3]Sheet3!$D$2:$D$21,1,0)</f>
        <v>#N/A</v>
      </c>
    </row>
    <row r="3376" spans="1:39" s="66" customFormat="1" ht="30" customHeight="1">
      <c r="A3376" s="57" t="s">
        <v>5498</v>
      </c>
      <c r="B3376" s="85">
        <v>40012</v>
      </c>
      <c r="C3376" s="85">
        <v>52353</v>
      </c>
      <c r="D3376" s="86" t="s">
        <v>1343</v>
      </c>
      <c r="E3376" s="87" t="s">
        <v>3100</v>
      </c>
      <c r="F3376" s="80" t="s">
        <v>3117</v>
      </c>
      <c r="G3376" s="71" t="s">
        <v>5107</v>
      </c>
      <c r="H3376" s="56">
        <v>1500</v>
      </c>
      <c r="I3376" s="56">
        <v>1700</v>
      </c>
      <c r="J3376" s="92" t="s">
        <v>7067</v>
      </c>
      <c r="K3376" s="71" t="s">
        <v>3691</v>
      </c>
      <c r="L3376" s="60"/>
      <c r="M3376" s="60"/>
      <c r="N3376" s="57"/>
      <c r="O3376" s="57"/>
      <c r="P3376" s="57"/>
      <c r="Q3376" s="82" t="s">
        <v>3941</v>
      </c>
      <c r="R3376" s="48">
        <f>VLOOKUP(C3376:C3495,[2]Sheet3!$B$2:$J$9150,9,0)</f>
        <v>1</v>
      </c>
      <c r="S3376" s="57"/>
      <c r="T3376" s="57"/>
      <c r="U3376" s="58" t="s">
        <v>4110</v>
      </c>
      <c r="V3376" s="85">
        <v>40012</v>
      </c>
      <c r="W3376" s="58" t="s">
        <v>5707</v>
      </c>
      <c r="X3376" s="58" t="s">
        <v>1014</v>
      </c>
      <c r="Y3376" s="53" t="e">
        <v>#N/A</v>
      </c>
      <c r="Z3376" s="56" t="e">
        <v>#N/A</v>
      </c>
      <c r="AA3376" s="56" t="e">
        <v>#N/A</v>
      </c>
      <c r="AB3376" s="56" t="e">
        <v>#N/A</v>
      </c>
      <c r="AC3376" s="114"/>
      <c r="AD3376" s="53"/>
      <c r="AE3376" s="57"/>
      <c r="AF3376" s="57"/>
      <c r="AG3376" s="57"/>
      <c r="AH3376" s="57"/>
      <c r="AI3376" s="57"/>
      <c r="AJ3376" s="57"/>
      <c r="AK3376" s="57"/>
      <c r="AL3376" s="57"/>
      <c r="AM3376" s="49" t="e">
        <f>VLOOKUP(C3376:C6760,[3]Sheet3!$D$2:$D$21,1,0)</f>
        <v>#N/A</v>
      </c>
    </row>
    <row r="3377" spans="1:39" s="66" customFormat="1" ht="30" hidden="1" customHeight="1">
      <c r="A3377" s="57" t="s">
        <v>1118</v>
      </c>
      <c r="B3377" s="85">
        <v>40238</v>
      </c>
      <c r="C3377" s="85">
        <v>68262</v>
      </c>
      <c r="D3377" s="86" t="s">
        <v>5475</v>
      </c>
      <c r="E3377" s="87" t="s">
        <v>3100</v>
      </c>
      <c r="F3377" s="80"/>
      <c r="G3377" s="71" t="s">
        <v>6204</v>
      </c>
      <c r="H3377" s="56"/>
      <c r="I3377" s="56"/>
      <c r="J3377" s="92"/>
      <c r="K3377" s="60"/>
      <c r="L3377" s="60"/>
      <c r="M3377" s="60"/>
      <c r="N3377" s="57"/>
      <c r="O3377" s="57"/>
      <c r="P3377" s="57"/>
      <c r="Q3377" s="80" t="s">
        <v>6104</v>
      </c>
      <c r="R3377" s="48">
        <v>1</v>
      </c>
      <c r="S3377" s="57"/>
      <c r="T3377" s="57"/>
      <c r="U3377" s="58" t="s">
        <v>4110</v>
      </c>
      <c r="V3377" s="85">
        <v>40238</v>
      </c>
      <c r="W3377" s="58" t="s">
        <v>5724</v>
      </c>
      <c r="X3377" s="58" t="s">
        <v>1019</v>
      </c>
      <c r="Y3377" s="53" t="e">
        <v>#N/A</v>
      </c>
      <c r="Z3377" s="56" t="e">
        <v>#N/A</v>
      </c>
      <c r="AA3377" s="56" t="e">
        <v>#N/A</v>
      </c>
      <c r="AB3377" s="56" t="e">
        <v>#N/A</v>
      </c>
      <c r="AC3377" s="114"/>
      <c r="AD3377" s="53"/>
      <c r="AE3377" s="57"/>
      <c r="AF3377" s="57"/>
      <c r="AG3377" s="57"/>
      <c r="AH3377" s="57"/>
      <c r="AI3377" s="57"/>
      <c r="AJ3377" s="57"/>
      <c r="AK3377" s="57"/>
      <c r="AL3377" s="57"/>
      <c r="AM3377" s="49" t="e">
        <f>VLOOKUP(C3377:C6761,[3]Sheet3!$D$2:$D$21,1,0)</f>
        <v>#N/A</v>
      </c>
    </row>
    <row r="3378" spans="1:39" s="66" customFormat="1" ht="30" hidden="1" customHeight="1">
      <c r="A3378" s="57" t="s">
        <v>5498</v>
      </c>
      <c r="B3378" s="85">
        <v>40088</v>
      </c>
      <c r="C3378" s="85">
        <v>62346</v>
      </c>
      <c r="D3378" s="86" t="s">
        <v>6364</v>
      </c>
      <c r="E3378" s="87" t="s">
        <v>2623</v>
      </c>
      <c r="F3378" s="80"/>
      <c r="G3378" s="71"/>
      <c r="H3378" s="56"/>
      <c r="I3378" s="56"/>
      <c r="J3378" s="92"/>
      <c r="K3378" s="60"/>
      <c r="L3378" s="60"/>
      <c r="M3378" s="60"/>
      <c r="N3378" s="57"/>
      <c r="O3378" s="57"/>
      <c r="P3378" s="57"/>
      <c r="Q3378" s="80" t="e">
        <f>VLOOKUP(C3378:C3386,[2]Sheet1!$G$2:$K$9378,5,0)</f>
        <v>#N/A</v>
      </c>
      <c r="R3378" s="48">
        <f>VLOOKUP(C3378:C3386,[2]Sheet3!$B$2:$J$9150,9,0)</f>
        <v>1</v>
      </c>
      <c r="S3378" s="57"/>
      <c r="T3378" s="57"/>
      <c r="U3378" s="58" t="s">
        <v>4110</v>
      </c>
      <c r="V3378" s="85">
        <v>40088</v>
      </c>
      <c r="W3378" s="58" t="s">
        <v>5730</v>
      </c>
      <c r="X3378" s="58" t="s">
        <v>1023</v>
      </c>
      <c r="Y3378" s="53" t="e">
        <v>#N/A</v>
      </c>
      <c r="Z3378" s="56" t="e">
        <v>#N/A</v>
      </c>
      <c r="AA3378" s="56" t="e">
        <v>#N/A</v>
      </c>
      <c r="AB3378" s="56" t="e">
        <v>#N/A</v>
      </c>
      <c r="AC3378" s="114"/>
      <c r="AD3378" s="53"/>
      <c r="AE3378" s="57"/>
      <c r="AF3378" s="57"/>
      <c r="AG3378" s="57"/>
      <c r="AH3378" s="57"/>
      <c r="AI3378" s="57"/>
      <c r="AJ3378" s="57"/>
      <c r="AK3378" s="57"/>
      <c r="AL3378" s="57"/>
      <c r="AM3378" s="49" t="e">
        <f>VLOOKUP(C3378:C6762,[3]Sheet3!$D$2:$D$21,1,0)</f>
        <v>#N/A</v>
      </c>
    </row>
    <row r="3379" spans="1:39" s="66" customFormat="1" ht="30" hidden="1" customHeight="1">
      <c r="A3379" s="57" t="s">
        <v>1118</v>
      </c>
      <c r="B3379" s="85">
        <v>40231</v>
      </c>
      <c r="C3379" s="85">
        <v>66927</v>
      </c>
      <c r="D3379" s="86" t="s">
        <v>6363</v>
      </c>
      <c r="E3379" s="87" t="s">
        <v>2623</v>
      </c>
      <c r="F3379" s="80"/>
      <c r="G3379" s="71"/>
      <c r="H3379" s="56"/>
      <c r="I3379" s="56"/>
      <c r="J3379" s="92"/>
      <c r="K3379" s="60"/>
      <c r="L3379" s="60"/>
      <c r="M3379" s="60"/>
      <c r="N3379" s="57"/>
      <c r="O3379" s="57"/>
      <c r="P3379" s="57"/>
      <c r="Q3379" s="80" t="e">
        <f>VLOOKUP(C3379:C3386,[2]Sheet1!$G$2:$K$9378,5,0)</f>
        <v>#N/A</v>
      </c>
      <c r="R3379" s="48" t="e">
        <f>VLOOKUP(C3379:C3386,[2]Sheet3!$B$2:$J$9150,9,0)</f>
        <v>#N/A</v>
      </c>
      <c r="S3379" s="57"/>
      <c r="T3379" s="57"/>
      <c r="U3379" s="58" t="s">
        <v>4110</v>
      </c>
      <c r="V3379" s="85">
        <v>40231</v>
      </c>
      <c r="W3379" s="58" t="s">
        <v>542</v>
      </c>
      <c r="X3379" s="58" t="s">
        <v>6630</v>
      </c>
      <c r="Y3379" s="53" t="e">
        <v>#N/A</v>
      </c>
      <c r="Z3379" s="56" t="e">
        <v>#N/A</v>
      </c>
      <c r="AA3379" s="56" t="e">
        <v>#N/A</v>
      </c>
      <c r="AB3379" s="56" t="e">
        <v>#N/A</v>
      </c>
      <c r="AC3379" s="114"/>
      <c r="AD3379" s="53"/>
      <c r="AE3379" s="57"/>
      <c r="AF3379" s="57"/>
      <c r="AG3379" s="57"/>
      <c r="AH3379" s="57"/>
      <c r="AI3379" s="57"/>
      <c r="AJ3379" s="57"/>
      <c r="AK3379" s="57"/>
      <c r="AL3379" s="57"/>
      <c r="AM3379" s="49" t="e">
        <f>VLOOKUP(C3379:C6763,[3]Sheet3!$D$2:$D$21,1,0)</f>
        <v>#N/A</v>
      </c>
    </row>
    <row r="3380" spans="1:39" s="66" customFormat="1" ht="30" customHeight="1">
      <c r="A3380" s="57" t="s">
        <v>1118</v>
      </c>
      <c r="B3380" s="85">
        <v>40112</v>
      </c>
      <c r="C3380" s="85">
        <v>58849</v>
      </c>
      <c r="D3380" s="86" t="s">
        <v>6370</v>
      </c>
      <c r="E3380" s="87" t="s">
        <v>6252</v>
      </c>
      <c r="F3380" s="51" t="s">
        <v>6105</v>
      </c>
      <c r="G3380" s="55" t="s">
        <v>1061</v>
      </c>
      <c r="H3380" s="56">
        <v>1500</v>
      </c>
      <c r="I3380" s="56">
        <v>1600</v>
      </c>
      <c r="J3380" s="56" t="s">
        <v>1275</v>
      </c>
      <c r="K3380" s="57"/>
      <c r="L3380" s="60"/>
      <c r="M3380" s="60"/>
      <c r="N3380" s="57"/>
      <c r="O3380" s="57" t="s">
        <v>1278</v>
      </c>
      <c r="P3380" s="57"/>
      <c r="Q3380" s="80" t="s">
        <v>6105</v>
      </c>
      <c r="R3380" s="48">
        <f>VLOOKUP(C3380:C3386,[2]Sheet3!$B$2:$J$9150,9,0)</f>
        <v>1</v>
      </c>
      <c r="S3380" s="57"/>
      <c r="T3380" s="57"/>
      <c r="U3380" s="58" t="s">
        <v>4110</v>
      </c>
      <c r="V3380" s="85">
        <v>40112</v>
      </c>
      <c r="W3380" s="58" t="s">
        <v>7906</v>
      </c>
      <c r="X3380" s="58" t="s">
        <v>1023</v>
      </c>
      <c r="Y3380" s="53" t="e">
        <v>#N/A</v>
      </c>
      <c r="Z3380" s="56" t="e">
        <v>#N/A</v>
      </c>
      <c r="AA3380" s="56" t="e">
        <v>#N/A</v>
      </c>
      <c r="AB3380" s="56" t="e">
        <v>#N/A</v>
      </c>
      <c r="AC3380" s="114"/>
      <c r="AD3380" s="53"/>
      <c r="AE3380" s="57"/>
      <c r="AF3380" s="57"/>
      <c r="AG3380" s="57"/>
      <c r="AH3380" s="57"/>
      <c r="AI3380" s="57"/>
      <c r="AJ3380" s="57"/>
      <c r="AK3380" s="57"/>
      <c r="AL3380" s="57"/>
      <c r="AM3380" s="49" t="e">
        <f>VLOOKUP(C3380:C6764,[3]Sheet3!$D$2:$D$21,1,0)</f>
        <v>#N/A</v>
      </c>
    </row>
    <row r="3381" spans="1:39" s="66" customFormat="1" ht="30" customHeight="1">
      <c r="A3381" s="57" t="s">
        <v>6371</v>
      </c>
      <c r="B3381" s="85">
        <v>40144</v>
      </c>
      <c r="C3381" s="85">
        <v>53180</v>
      </c>
      <c r="D3381" s="86" t="s">
        <v>6369</v>
      </c>
      <c r="E3381" s="87" t="s">
        <v>6252</v>
      </c>
      <c r="F3381" s="51" t="s">
        <v>6105</v>
      </c>
      <c r="G3381" s="55" t="s">
        <v>1061</v>
      </c>
      <c r="H3381" s="56">
        <v>1500</v>
      </c>
      <c r="I3381" s="56">
        <v>1600</v>
      </c>
      <c r="J3381" s="56" t="s">
        <v>1275</v>
      </c>
      <c r="K3381" s="57"/>
      <c r="L3381" s="60"/>
      <c r="M3381" s="60"/>
      <c r="N3381" s="57"/>
      <c r="O3381" s="124" t="s">
        <v>1277</v>
      </c>
      <c r="P3381" s="57"/>
      <c r="Q3381" s="80" t="s">
        <v>6105</v>
      </c>
      <c r="R3381" s="48" t="e">
        <f>VLOOKUP(C3381:C3386,[2]Sheet3!$B$2:$J$9150,9,0)</f>
        <v>#N/A</v>
      </c>
      <c r="S3381" s="57"/>
      <c r="T3381" s="57"/>
      <c r="U3381" s="58" t="s">
        <v>4110</v>
      </c>
      <c r="V3381" s="85">
        <v>40144</v>
      </c>
      <c r="W3381" s="58" t="s">
        <v>5702</v>
      </c>
      <c r="X3381" s="58" t="s">
        <v>6630</v>
      </c>
      <c r="Y3381" s="53" t="e">
        <v>#N/A</v>
      </c>
      <c r="Z3381" s="56" t="e">
        <v>#N/A</v>
      </c>
      <c r="AA3381" s="56" t="e">
        <v>#N/A</v>
      </c>
      <c r="AB3381" s="56" t="e">
        <v>#N/A</v>
      </c>
      <c r="AC3381" s="114"/>
      <c r="AD3381" s="53"/>
      <c r="AE3381" s="57"/>
      <c r="AF3381" s="57"/>
      <c r="AG3381" s="57"/>
      <c r="AH3381" s="57"/>
      <c r="AI3381" s="57"/>
      <c r="AJ3381" s="57"/>
      <c r="AK3381" s="57"/>
      <c r="AL3381" s="57"/>
      <c r="AM3381" s="49" t="e">
        <f>VLOOKUP(C3381:C6765,[3]Sheet3!$D$2:$D$21,1,0)</f>
        <v>#N/A</v>
      </c>
    </row>
    <row r="3382" spans="1:39" s="66" customFormat="1" ht="30" customHeight="1">
      <c r="A3382" s="57" t="s">
        <v>5499</v>
      </c>
      <c r="B3382" s="85">
        <v>40115</v>
      </c>
      <c r="C3382" s="85">
        <v>52060</v>
      </c>
      <c r="D3382" s="86" t="s">
        <v>6372</v>
      </c>
      <c r="E3382" s="87" t="s">
        <v>2623</v>
      </c>
      <c r="F3382" s="80" t="s">
        <v>6426</v>
      </c>
      <c r="G3382" s="71" t="s">
        <v>937</v>
      </c>
      <c r="H3382" s="56">
        <v>2000</v>
      </c>
      <c r="I3382" s="56">
        <v>2000</v>
      </c>
      <c r="J3382" s="92" t="s">
        <v>5580</v>
      </c>
      <c r="K3382" s="55" t="s">
        <v>1061</v>
      </c>
      <c r="L3382" s="60"/>
      <c r="M3382" s="60"/>
      <c r="N3382" s="57"/>
      <c r="O3382" s="57"/>
      <c r="P3382" s="57"/>
      <c r="Q3382" s="80" t="s">
        <v>6426</v>
      </c>
      <c r="R3382" s="48">
        <f>VLOOKUP(C3382:C3386,[2]Sheet3!$B$2:$J$9150,9,0)</f>
        <v>1</v>
      </c>
      <c r="S3382" s="57"/>
      <c r="T3382" s="57"/>
      <c r="U3382" s="58" t="s">
        <v>4110</v>
      </c>
      <c r="V3382" s="85">
        <v>40115</v>
      </c>
      <c r="W3382" s="58" t="s">
        <v>5740</v>
      </c>
      <c r="X3382" s="58" t="s">
        <v>6627</v>
      </c>
      <c r="Y3382" s="53" t="e">
        <v>#N/A</v>
      </c>
      <c r="Z3382" s="56" t="e">
        <v>#N/A</v>
      </c>
      <c r="AA3382" s="56" t="e">
        <v>#N/A</v>
      </c>
      <c r="AB3382" s="56" t="e">
        <v>#N/A</v>
      </c>
      <c r="AC3382" s="114"/>
      <c r="AD3382" s="53"/>
      <c r="AE3382" s="57"/>
      <c r="AF3382" s="57"/>
      <c r="AG3382" s="57"/>
      <c r="AH3382" s="57"/>
      <c r="AI3382" s="57"/>
      <c r="AJ3382" s="57"/>
      <c r="AK3382" s="57"/>
      <c r="AL3382" s="57"/>
      <c r="AM3382" s="49" t="e">
        <f>VLOOKUP(C3382:C6766,[3]Sheet3!$D$2:$D$21,1,0)</f>
        <v>#N/A</v>
      </c>
    </row>
    <row r="3383" spans="1:39" s="66" customFormat="1" ht="30" hidden="1" customHeight="1">
      <c r="A3383" s="57" t="s">
        <v>5498</v>
      </c>
      <c r="B3383" s="85">
        <v>40191</v>
      </c>
      <c r="C3383" s="85">
        <v>66568</v>
      </c>
      <c r="D3383" s="86" t="s">
        <v>6374</v>
      </c>
      <c r="E3383" s="87" t="s">
        <v>2623</v>
      </c>
      <c r="F3383" s="80"/>
      <c r="G3383" s="71"/>
      <c r="H3383" s="56"/>
      <c r="I3383" s="56"/>
      <c r="J3383" s="92"/>
      <c r="K3383" s="60"/>
      <c r="L3383" s="60"/>
      <c r="M3383" s="60"/>
      <c r="N3383" s="57"/>
      <c r="O3383" s="57"/>
      <c r="P3383" s="57"/>
      <c r="Q3383" s="80" t="e">
        <f>VLOOKUP(C3383:C3386,[2]Sheet1!$G$2:$K$9378,5,0)</f>
        <v>#N/A</v>
      </c>
      <c r="R3383" s="48" t="e">
        <f>VLOOKUP(C3383:C3386,[2]Sheet3!$B$2:$J$9150,9,0)</f>
        <v>#N/A</v>
      </c>
      <c r="S3383" s="57"/>
      <c r="T3383" s="57"/>
      <c r="U3383" s="58" t="s">
        <v>4110</v>
      </c>
      <c r="V3383" s="85">
        <v>40191</v>
      </c>
      <c r="W3383" s="58" t="s">
        <v>6596</v>
      </c>
      <c r="X3383" s="58" t="s">
        <v>2280</v>
      </c>
      <c r="Y3383" s="53" t="e">
        <v>#N/A</v>
      </c>
      <c r="Z3383" s="56" t="e">
        <v>#N/A</v>
      </c>
      <c r="AA3383" s="56" t="e">
        <v>#N/A</v>
      </c>
      <c r="AB3383" s="56" t="e">
        <v>#N/A</v>
      </c>
      <c r="AC3383" s="114"/>
      <c r="AD3383" s="53"/>
      <c r="AE3383" s="57"/>
      <c r="AF3383" s="57"/>
      <c r="AG3383" s="57"/>
      <c r="AH3383" s="57"/>
      <c r="AI3383" s="57"/>
      <c r="AJ3383" s="57"/>
      <c r="AK3383" s="57"/>
      <c r="AL3383" s="57"/>
      <c r="AM3383" s="49" t="e">
        <f>VLOOKUP(C3383:C6767,[3]Sheet3!$D$2:$D$21,1,0)</f>
        <v>#N/A</v>
      </c>
    </row>
    <row r="3384" spans="1:39" s="66" customFormat="1" ht="30" hidden="1" customHeight="1">
      <c r="A3384" s="57" t="s">
        <v>1118</v>
      </c>
      <c r="B3384" s="85">
        <v>40191</v>
      </c>
      <c r="C3384" s="85">
        <v>66678</v>
      </c>
      <c r="D3384" s="86" t="s">
        <v>6375</v>
      </c>
      <c r="E3384" s="87" t="s">
        <v>2623</v>
      </c>
      <c r="F3384" s="80"/>
      <c r="G3384" s="71"/>
      <c r="H3384" s="56"/>
      <c r="I3384" s="56"/>
      <c r="J3384" s="92"/>
      <c r="K3384" s="60"/>
      <c r="L3384" s="60"/>
      <c r="M3384" s="60"/>
      <c r="N3384" s="57"/>
      <c r="O3384" s="57"/>
      <c r="P3384" s="57"/>
      <c r="Q3384" s="80" t="e">
        <f>VLOOKUP(C3384:C3386,[2]Sheet1!$G$2:$K$9378,5,0)</f>
        <v>#N/A</v>
      </c>
      <c r="R3384" s="48" t="e">
        <f>VLOOKUP(C3384:C3386,[2]Sheet3!$B$2:$J$9150,9,0)</f>
        <v>#N/A</v>
      </c>
      <c r="S3384" s="57"/>
      <c r="T3384" s="57"/>
      <c r="U3384" s="58" t="s">
        <v>4110</v>
      </c>
      <c r="V3384" s="85">
        <v>40191</v>
      </c>
      <c r="W3384" s="58" t="s">
        <v>6596</v>
      </c>
      <c r="X3384" s="58" t="s">
        <v>2280</v>
      </c>
      <c r="Y3384" s="53" t="e">
        <v>#N/A</v>
      </c>
      <c r="Z3384" s="56" t="e">
        <v>#N/A</v>
      </c>
      <c r="AA3384" s="56" t="e">
        <v>#N/A</v>
      </c>
      <c r="AB3384" s="56" t="e">
        <v>#N/A</v>
      </c>
      <c r="AC3384" s="114"/>
      <c r="AD3384" s="53"/>
      <c r="AE3384" s="57"/>
      <c r="AF3384" s="57"/>
      <c r="AG3384" s="57"/>
      <c r="AH3384" s="57"/>
      <c r="AI3384" s="57"/>
      <c r="AJ3384" s="57"/>
      <c r="AK3384" s="57"/>
      <c r="AL3384" s="57"/>
      <c r="AM3384" s="49" t="e">
        <f>VLOOKUP(C3384:C6768,[3]Sheet3!$D$2:$D$21,1,0)</f>
        <v>#N/A</v>
      </c>
    </row>
    <row r="3385" spans="1:39" s="66" customFormat="1" ht="30" hidden="1" customHeight="1">
      <c r="A3385" s="57" t="s">
        <v>1118</v>
      </c>
      <c r="B3385" s="85">
        <v>40191</v>
      </c>
      <c r="C3385" s="85">
        <v>66846</v>
      </c>
      <c r="D3385" s="86" t="s">
        <v>6376</v>
      </c>
      <c r="E3385" s="87" t="s">
        <v>2623</v>
      </c>
      <c r="F3385" s="80"/>
      <c r="G3385" s="71"/>
      <c r="H3385" s="56"/>
      <c r="I3385" s="56"/>
      <c r="J3385" s="92"/>
      <c r="K3385" s="60"/>
      <c r="L3385" s="60"/>
      <c r="M3385" s="60"/>
      <c r="N3385" s="57"/>
      <c r="O3385" s="57"/>
      <c r="P3385" s="57"/>
      <c r="Q3385" s="80" t="e">
        <f>VLOOKUP(C3385:C3386,[2]Sheet1!$G$2:$K$9378,5,0)</f>
        <v>#N/A</v>
      </c>
      <c r="R3385" s="48" t="e">
        <f>VLOOKUP(C3385:C3386,[2]Sheet3!$B$2:$J$9150,9,0)</f>
        <v>#N/A</v>
      </c>
      <c r="S3385" s="57"/>
      <c r="T3385" s="57"/>
      <c r="U3385" s="58" t="s">
        <v>4110</v>
      </c>
      <c r="V3385" s="85">
        <v>40191</v>
      </c>
      <c r="W3385" s="58" t="s">
        <v>6596</v>
      </c>
      <c r="X3385" s="58" t="s">
        <v>2280</v>
      </c>
      <c r="Y3385" s="53" t="e">
        <v>#N/A</v>
      </c>
      <c r="Z3385" s="56" t="e">
        <v>#N/A</v>
      </c>
      <c r="AA3385" s="56" t="e">
        <v>#N/A</v>
      </c>
      <c r="AB3385" s="56" t="e">
        <v>#N/A</v>
      </c>
      <c r="AC3385" s="114"/>
      <c r="AD3385" s="53"/>
      <c r="AE3385" s="57"/>
      <c r="AF3385" s="57"/>
      <c r="AG3385" s="57"/>
      <c r="AH3385" s="57"/>
      <c r="AI3385" s="57"/>
      <c r="AJ3385" s="57"/>
      <c r="AK3385" s="57"/>
      <c r="AL3385" s="57"/>
      <c r="AM3385" s="49" t="e">
        <f>VLOOKUP(C3385:C6769,[3]Sheet3!$D$2:$D$21,1,0)</f>
        <v>#N/A</v>
      </c>
    </row>
    <row r="3386" spans="1:39" s="66" customFormat="1" ht="30" hidden="1" customHeight="1">
      <c r="A3386" s="57" t="s">
        <v>1118</v>
      </c>
      <c r="B3386" s="85">
        <v>40191</v>
      </c>
      <c r="C3386" s="85">
        <v>60137</v>
      </c>
      <c r="D3386" s="86" t="s">
        <v>6377</v>
      </c>
      <c r="E3386" s="87" t="s">
        <v>3100</v>
      </c>
      <c r="F3386" s="80"/>
      <c r="G3386" s="71"/>
      <c r="H3386" s="56"/>
      <c r="I3386" s="56"/>
      <c r="J3386" s="92"/>
      <c r="K3386" s="60"/>
      <c r="L3386" s="60"/>
      <c r="M3386" s="60"/>
      <c r="N3386" s="57"/>
      <c r="O3386" s="57"/>
      <c r="P3386" s="57"/>
      <c r="Q3386" s="80" t="e">
        <f>VLOOKUP(C3386:C3386,[2]Sheet1!$G$2:$K$9378,5,0)</f>
        <v>#N/A</v>
      </c>
      <c r="R3386" s="48" t="e">
        <f>VLOOKUP(C3386:C3386,[2]Sheet3!$B$2:$J$9150,9,0)</f>
        <v>#N/A</v>
      </c>
      <c r="S3386" s="57"/>
      <c r="T3386" s="57"/>
      <c r="U3386" s="58" t="s">
        <v>4110</v>
      </c>
      <c r="V3386" s="85">
        <v>40191</v>
      </c>
      <c r="W3386" s="58" t="s">
        <v>6596</v>
      </c>
      <c r="X3386" s="58" t="s">
        <v>2280</v>
      </c>
      <c r="Y3386" s="53" t="e">
        <v>#N/A</v>
      </c>
      <c r="Z3386" s="56" t="e">
        <v>#N/A</v>
      </c>
      <c r="AA3386" s="56" t="e">
        <v>#N/A</v>
      </c>
      <c r="AB3386" s="56" t="e">
        <v>#N/A</v>
      </c>
      <c r="AC3386" s="114"/>
      <c r="AD3386" s="53"/>
      <c r="AE3386" s="57"/>
      <c r="AF3386" s="57"/>
      <c r="AG3386" s="57"/>
      <c r="AH3386" s="57"/>
      <c r="AI3386" s="57"/>
      <c r="AJ3386" s="57"/>
      <c r="AK3386" s="57"/>
      <c r="AL3386" s="57"/>
      <c r="AM3386" s="49" t="e">
        <f>VLOOKUP(C3386:C6770,[3]Sheet3!$D$2:$D$21,1,0)</f>
        <v>#N/A</v>
      </c>
    </row>
    <row r="3387" spans="1:39" ht="20.100000000000001" customHeight="1">
      <c r="B3387" s="134">
        <v>40231</v>
      </c>
      <c r="C3387" s="132">
        <v>65673</v>
      </c>
      <c r="D3387" s="134" t="s">
        <v>7912</v>
      </c>
      <c r="F3387" s="49" t="s">
        <v>7913</v>
      </c>
    </row>
    <row r="3388" spans="1:39" ht="20.100000000000001" customHeight="1">
      <c r="B3388" s="134"/>
      <c r="C3388" s="132"/>
      <c r="D3388" s="134"/>
      <c r="E3388" s="134"/>
      <c r="F3388" s="49" t="s">
        <v>7913</v>
      </c>
    </row>
    <row r="3389" spans="1:39" ht="20.100000000000001" customHeight="1">
      <c r="B3389" s="134"/>
      <c r="C3389" s="132"/>
      <c r="D3389" s="134"/>
      <c r="E3389" s="134"/>
      <c r="F3389" s="49" t="s">
        <v>7913</v>
      </c>
    </row>
    <row r="3390" spans="1:39" ht="20.100000000000001" customHeight="1">
      <c r="B3390" s="134"/>
      <c r="C3390" s="132"/>
      <c r="D3390" s="134"/>
      <c r="E3390" s="134"/>
      <c r="F3390" s="49" t="s">
        <v>7913</v>
      </c>
    </row>
    <row r="3391" spans="1:39" ht="20.100000000000001" customHeight="1">
      <c r="B3391" s="134"/>
      <c r="C3391" s="132"/>
      <c r="D3391" s="134"/>
      <c r="E3391" s="134"/>
      <c r="F3391" s="49" t="s">
        <v>7913</v>
      </c>
    </row>
    <row r="3392" spans="1:39" ht="20.100000000000001" customHeight="1">
      <c r="B3392" s="134"/>
      <c r="C3392" s="132"/>
      <c r="D3392" s="134"/>
      <c r="E3392" s="134"/>
    </row>
    <row r="3393" spans="2:5" ht="20.100000000000001" customHeight="1">
      <c r="B3393" s="134"/>
      <c r="C3393" s="132"/>
      <c r="D3393" s="134"/>
      <c r="E3393" s="134"/>
    </row>
    <row r="3394" spans="2:5" ht="20.100000000000001" customHeight="1">
      <c r="B3394" s="134"/>
      <c r="C3394" s="132"/>
      <c r="D3394" s="134"/>
      <c r="E3394" s="134"/>
    </row>
    <row r="3395" spans="2:5" ht="20.100000000000001" customHeight="1">
      <c r="B3395" s="134"/>
      <c r="C3395" s="132"/>
      <c r="D3395" s="134"/>
      <c r="E3395" s="134"/>
    </row>
    <row r="3396" spans="2:5" ht="20.100000000000001" customHeight="1">
      <c r="B3396" s="134"/>
      <c r="C3396" s="132"/>
      <c r="D3396" s="134"/>
      <c r="E3396" s="134"/>
    </row>
    <row r="3397" spans="2:5" ht="20.100000000000001" customHeight="1">
      <c r="B3397" s="134"/>
      <c r="C3397" s="132"/>
      <c r="D3397" s="134"/>
      <c r="E3397" s="134"/>
    </row>
    <row r="3398" spans="2:5" ht="20.100000000000001" customHeight="1">
      <c r="B3398" s="134"/>
      <c r="C3398" s="132"/>
      <c r="D3398" s="134"/>
      <c r="E3398" s="134"/>
    </row>
    <row r="3399" spans="2:5" ht="20.100000000000001" customHeight="1">
      <c r="B3399" s="134"/>
      <c r="C3399" s="132"/>
      <c r="D3399" s="134"/>
      <c r="E3399" s="134"/>
    </row>
    <row r="3400" spans="2:5" ht="20.100000000000001" customHeight="1">
      <c r="B3400" s="134"/>
      <c r="C3400" s="132"/>
      <c r="D3400" s="134"/>
      <c r="E3400" s="134"/>
    </row>
    <row r="3401" spans="2:5" ht="20.100000000000001" customHeight="1">
      <c r="B3401" s="134"/>
      <c r="C3401" s="132"/>
      <c r="D3401" s="134"/>
      <c r="E3401" s="134"/>
    </row>
    <row r="3402" spans="2:5" ht="20.100000000000001" customHeight="1">
      <c r="B3402" s="134"/>
      <c r="C3402" s="132"/>
      <c r="D3402" s="134"/>
      <c r="E3402" s="134"/>
    </row>
    <row r="3403" spans="2:5" ht="20.100000000000001" customHeight="1">
      <c r="B3403" s="134"/>
      <c r="C3403" s="132"/>
      <c r="D3403" s="134"/>
      <c r="E3403" s="134"/>
    </row>
    <row r="3404" spans="2:5" ht="20.100000000000001" customHeight="1">
      <c r="B3404" s="134"/>
      <c r="C3404" s="132"/>
      <c r="D3404" s="134"/>
      <c r="E3404" s="134"/>
    </row>
    <row r="3405" spans="2:5" ht="20.100000000000001" customHeight="1">
      <c r="B3405" s="134"/>
      <c r="C3405" s="132"/>
      <c r="D3405" s="134"/>
      <c r="E3405" s="134"/>
    </row>
    <row r="3406" spans="2:5" ht="20.100000000000001" customHeight="1">
      <c r="B3406" s="134"/>
      <c r="C3406" s="132"/>
      <c r="D3406" s="134"/>
      <c r="E3406" s="134"/>
    </row>
    <row r="3407" spans="2:5" ht="20.100000000000001" customHeight="1">
      <c r="B3407" s="134"/>
      <c r="C3407" s="132"/>
      <c r="D3407" s="134"/>
      <c r="E3407" s="134"/>
    </row>
    <row r="3408" spans="2:5" ht="20.100000000000001" customHeight="1">
      <c r="B3408" s="134"/>
      <c r="C3408" s="132"/>
      <c r="D3408" s="134"/>
      <c r="E3408" s="134"/>
    </row>
    <row r="3409" spans="2:5" ht="20.100000000000001" customHeight="1">
      <c r="B3409" s="134"/>
      <c r="C3409" s="132"/>
      <c r="D3409" s="134"/>
      <c r="E3409" s="134"/>
    </row>
    <row r="3410" spans="2:5" ht="20.100000000000001" customHeight="1">
      <c r="B3410" s="134"/>
      <c r="C3410" s="132"/>
      <c r="D3410" s="134"/>
      <c r="E3410" s="134"/>
    </row>
    <row r="3411" spans="2:5" ht="20.100000000000001" customHeight="1">
      <c r="B3411" s="134"/>
      <c r="C3411" s="132"/>
      <c r="D3411" s="134"/>
      <c r="E3411" s="134"/>
    </row>
    <row r="3412" spans="2:5" ht="20.100000000000001" customHeight="1">
      <c r="B3412" s="134"/>
      <c r="C3412" s="132"/>
      <c r="D3412" s="134"/>
      <c r="E3412" s="134"/>
    </row>
    <row r="3413" spans="2:5" ht="20.100000000000001" customHeight="1">
      <c r="B3413" s="134"/>
      <c r="C3413" s="132"/>
      <c r="D3413" s="134"/>
      <c r="E3413" s="134"/>
    </row>
    <row r="3414" spans="2:5" ht="20.100000000000001" customHeight="1">
      <c r="B3414" s="134"/>
      <c r="C3414" s="132"/>
      <c r="D3414" s="134"/>
      <c r="E3414" s="134"/>
    </row>
    <row r="3415" spans="2:5" ht="20.100000000000001" customHeight="1">
      <c r="B3415" s="134"/>
      <c r="C3415" s="132"/>
      <c r="D3415" s="134"/>
      <c r="E3415" s="134"/>
    </row>
    <row r="3416" spans="2:5" ht="20.100000000000001" customHeight="1">
      <c r="B3416" s="134"/>
      <c r="C3416" s="132"/>
      <c r="D3416" s="134"/>
      <c r="E3416" s="134"/>
    </row>
    <row r="3417" spans="2:5" ht="20.100000000000001" customHeight="1">
      <c r="B3417" s="134"/>
      <c r="C3417" s="132"/>
      <c r="D3417" s="134"/>
      <c r="E3417" s="134"/>
    </row>
    <row r="3418" spans="2:5" ht="20.100000000000001" customHeight="1">
      <c r="B3418" s="134"/>
      <c r="C3418" s="132"/>
      <c r="D3418" s="134"/>
      <c r="E3418" s="134"/>
    </row>
    <row r="3419" spans="2:5" ht="20.100000000000001" customHeight="1">
      <c r="B3419" s="134"/>
      <c r="C3419" s="132"/>
      <c r="D3419" s="134"/>
      <c r="E3419" s="134"/>
    </row>
    <row r="3420" spans="2:5" ht="20.100000000000001" customHeight="1">
      <c r="B3420" s="134"/>
      <c r="C3420" s="132"/>
      <c r="D3420" s="134"/>
      <c r="E3420" s="134"/>
    </row>
    <row r="3421" spans="2:5" ht="20.100000000000001" customHeight="1">
      <c r="B3421" s="134"/>
      <c r="C3421" s="132"/>
      <c r="D3421" s="134"/>
      <c r="E3421" s="134"/>
    </row>
    <row r="3422" spans="2:5" ht="20.100000000000001" customHeight="1">
      <c r="B3422" s="134"/>
      <c r="C3422" s="132"/>
      <c r="D3422" s="134"/>
      <c r="E3422" s="134"/>
    </row>
    <row r="3423" spans="2:5" ht="20.100000000000001" customHeight="1">
      <c r="B3423" s="134"/>
      <c r="C3423" s="132"/>
      <c r="D3423" s="134"/>
      <c r="E3423" s="134"/>
    </row>
    <row r="3424" spans="2:5" ht="20.100000000000001" customHeight="1">
      <c r="B3424" s="134"/>
      <c r="C3424" s="132"/>
      <c r="D3424" s="134"/>
      <c r="E3424" s="134"/>
    </row>
    <row r="3425" spans="2:5" ht="20.100000000000001" customHeight="1">
      <c r="B3425" s="134"/>
      <c r="C3425" s="132"/>
      <c r="D3425" s="134"/>
      <c r="E3425" s="134"/>
    </row>
    <row r="3426" spans="2:5" ht="20.100000000000001" customHeight="1">
      <c r="B3426" s="134"/>
      <c r="C3426" s="132"/>
      <c r="D3426" s="134"/>
      <c r="E3426" s="134"/>
    </row>
    <row r="3427" spans="2:5" ht="20.100000000000001" customHeight="1">
      <c r="B3427" s="134"/>
      <c r="C3427" s="132"/>
      <c r="D3427" s="134"/>
      <c r="E3427" s="134"/>
    </row>
    <row r="3428" spans="2:5" ht="20.100000000000001" customHeight="1">
      <c r="B3428" s="134"/>
      <c r="C3428" s="132"/>
      <c r="D3428" s="134"/>
      <c r="E3428" s="134"/>
    </row>
    <row r="3429" spans="2:5" ht="20.100000000000001" customHeight="1">
      <c r="B3429" s="134"/>
      <c r="C3429" s="132"/>
      <c r="D3429" s="134"/>
      <c r="E3429" s="134"/>
    </row>
    <row r="3430" spans="2:5" ht="20.100000000000001" customHeight="1">
      <c r="B3430" s="134"/>
      <c r="C3430" s="132"/>
      <c r="D3430" s="134"/>
      <c r="E3430" s="134"/>
    </row>
    <row r="3431" spans="2:5" ht="20.100000000000001" customHeight="1">
      <c r="B3431" s="134"/>
      <c r="C3431" s="132"/>
      <c r="D3431" s="134"/>
      <c r="E3431" s="134"/>
    </row>
    <row r="3432" spans="2:5" ht="20.100000000000001" customHeight="1">
      <c r="B3432" s="134"/>
      <c r="C3432" s="132"/>
      <c r="D3432" s="134"/>
      <c r="E3432" s="134"/>
    </row>
    <row r="3433" spans="2:5" ht="20.100000000000001" customHeight="1">
      <c r="B3433" s="134"/>
      <c r="C3433" s="132"/>
      <c r="D3433" s="134"/>
      <c r="E3433" s="134"/>
    </row>
    <row r="3434" spans="2:5" ht="20.100000000000001" customHeight="1">
      <c r="B3434" s="134"/>
      <c r="C3434" s="132"/>
      <c r="D3434" s="134"/>
      <c r="E3434" s="134"/>
    </row>
    <row r="3435" spans="2:5" ht="20.100000000000001" customHeight="1">
      <c r="B3435" s="134"/>
      <c r="C3435" s="132"/>
      <c r="D3435" s="134"/>
      <c r="E3435" s="134"/>
    </row>
    <row r="3436" spans="2:5" ht="20.100000000000001" customHeight="1">
      <c r="B3436" s="134"/>
      <c r="C3436" s="132"/>
      <c r="D3436" s="134"/>
      <c r="E3436" s="134"/>
    </row>
    <row r="3437" spans="2:5" ht="20.100000000000001" customHeight="1">
      <c r="B3437" s="134"/>
      <c r="C3437" s="132"/>
      <c r="D3437" s="134"/>
      <c r="E3437" s="134"/>
    </row>
    <row r="3438" spans="2:5" ht="20.100000000000001" customHeight="1">
      <c r="B3438" s="134"/>
      <c r="C3438" s="132"/>
      <c r="D3438" s="134"/>
      <c r="E3438" s="134"/>
    </row>
    <row r="3439" spans="2:5" ht="20.100000000000001" customHeight="1">
      <c r="B3439" s="134"/>
      <c r="C3439" s="132"/>
      <c r="D3439" s="134"/>
      <c r="E3439" s="134"/>
    </row>
    <row r="3440" spans="2:5" ht="20.100000000000001" customHeight="1">
      <c r="B3440" s="134"/>
      <c r="C3440" s="132"/>
      <c r="D3440" s="134"/>
      <c r="E3440" s="134"/>
    </row>
    <row r="3441" spans="2:5" ht="20.100000000000001" customHeight="1">
      <c r="B3441" s="134"/>
      <c r="C3441" s="132"/>
      <c r="D3441" s="134"/>
      <c r="E3441" s="134"/>
    </row>
    <row r="3442" spans="2:5" ht="20.100000000000001" customHeight="1">
      <c r="B3442" s="134"/>
      <c r="C3442" s="132"/>
      <c r="D3442" s="134"/>
      <c r="E3442" s="134"/>
    </row>
    <row r="3443" spans="2:5" ht="20.100000000000001" customHeight="1">
      <c r="B3443" s="134"/>
      <c r="C3443" s="132"/>
      <c r="D3443" s="134"/>
      <c r="E3443" s="134"/>
    </row>
    <row r="3444" spans="2:5" ht="20.100000000000001" customHeight="1">
      <c r="B3444" s="134"/>
      <c r="C3444" s="132"/>
      <c r="D3444" s="134"/>
      <c r="E3444" s="134"/>
    </row>
    <row r="3445" spans="2:5" ht="20.100000000000001" customHeight="1">
      <c r="B3445" s="134"/>
      <c r="C3445" s="132"/>
      <c r="D3445" s="134"/>
      <c r="E3445" s="134"/>
    </row>
    <row r="3446" spans="2:5" ht="20.100000000000001" customHeight="1">
      <c r="B3446" s="134"/>
      <c r="C3446" s="132"/>
      <c r="D3446" s="134"/>
      <c r="E3446" s="134"/>
    </row>
    <row r="3447" spans="2:5" ht="20.100000000000001" customHeight="1">
      <c r="B3447" s="134"/>
      <c r="C3447" s="132"/>
      <c r="D3447" s="134"/>
      <c r="E3447" s="134"/>
    </row>
    <row r="3448" spans="2:5" ht="20.100000000000001" customHeight="1">
      <c r="B3448" s="134"/>
      <c r="C3448" s="132"/>
      <c r="D3448" s="134"/>
      <c r="E3448" s="134"/>
    </row>
    <row r="3449" spans="2:5" ht="20.100000000000001" customHeight="1">
      <c r="B3449" s="134"/>
      <c r="C3449" s="132"/>
      <c r="D3449" s="134"/>
      <c r="E3449" s="134"/>
    </row>
    <row r="3450" spans="2:5" ht="20.100000000000001" customHeight="1">
      <c r="B3450" s="134"/>
      <c r="C3450" s="132"/>
      <c r="D3450" s="134"/>
      <c r="E3450" s="134"/>
    </row>
    <row r="3451" spans="2:5" ht="20.100000000000001" customHeight="1">
      <c r="B3451" s="134"/>
      <c r="C3451" s="132"/>
      <c r="D3451" s="134"/>
      <c r="E3451" s="134"/>
    </row>
    <row r="3452" spans="2:5" ht="20.100000000000001" customHeight="1">
      <c r="B3452" s="134"/>
      <c r="C3452" s="132"/>
      <c r="D3452" s="134"/>
      <c r="E3452" s="134"/>
    </row>
    <row r="3453" spans="2:5" ht="20.100000000000001" customHeight="1">
      <c r="B3453" s="134"/>
      <c r="C3453" s="132"/>
      <c r="D3453" s="134"/>
      <c r="E3453" s="134"/>
    </row>
    <row r="3454" spans="2:5" ht="20.100000000000001" customHeight="1">
      <c r="B3454" s="134"/>
      <c r="C3454" s="132"/>
      <c r="D3454" s="134"/>
      <c r="E3454" s="134"/>
    </row>
    <row r="3455" spans="2:5" ht="20.100000000000001" customHeight="1">
      <c r="B3455" s="134"/>
      <c r="C3455" s="132"/>
      <c r="D3455" s="134"/>
      <c r="E3455" s="134"/>
    </row>
    <row r="3456" spans="2:5" ht="20.100000000000001" customHeight="1">
      <c r="B3456" s="134"/>
      <c r="C3456" s="132"/>
      <c r="D3456" s="134"/>
      <c r="E3456" s="134"/>
    </row>
    <row r="3457" spans="2:5" ht="20.100000000000001" customHeight="1">
      <c r="B3457" s="134"/>
      <c r="C3457" s="132"/>
      <c r="D3457" s="134"/>
      <c r="E3457" s="134"/>
    </row>
    <row r="3458" spans="2:5" ht="20.100000000000001" customHeight="1">
      <c r="B3458" s="134"/>
      <c r="C3458" s="132"/>
      <c r="D3458" s="134"/>
      <c r="E3458" s="134"/>
    </row>
    <row r="3459" spans="2:5" ht="20.100000000000001" customHeight="1">
      <c r="B3459" s="134"/>
      <c r="C3459" s="132"/>
      <c r="D3459" s="134"/>
      <c r="E3459" s="134"/>
    </row>
    <row r="3460" spans="2:5" ht="20.100000000000001" customHeight="1">
      <c r="B3460" s="134"/>
      <c r="C3460" s="132"/>
      <c r="D3460" s="134"/>
      <c r="E3460" s="134"/>
    </row>
    <row r="3461" spans="2:5" ht="20.100000000000001" customHeight="1">
      <c r="B3461" s="134"/>
      <c r="C3461" s="132"/>
      <c r="D3461" s="134"/>
      <c r="E3461" s="134"/>
    </row>
    <row r="3462" spans="2:5" ht="20.100000000000001" customHeight="1">
      <c r="B3462" s="134"/>
      <c r="C3462" s="132"/>
      <c r="D3462" s="134"/>
      <c r="E3462" s="134"/>
    </row>
    <row r="3463" spans="2:5" ht="20.100000000000001" customHeight="1">
      <c r="B3463" s="134"/>
      <c r="C3463" s="132"/>
      <c r="D3463" s="134"/>
      <c r="E3463" s="134"/>
    </row>
    <row r="3464" spans="2:5" ht="20.100000000000001" customHeight="1">
      <c r="B3464" s="134"/>
      <c r="C3464" s="132"/>
      <c r="D3464" s="134"/>
      <c r="E3464" s="134"/>
    </row>
    <row r="3465" spans="2:5" ht="20.100000000000001" customHeight="1">
      <c r="B3465" s="134"/>
      <c r="C3465" s="132"/>
      <c r="D3465" s="134"/>
      <c r="E3465" s="134"/>
    </row>
    <row r="3466" spans="2:5" ht="20.100000000000001" customHeight="1">
      <c r="B3466" s="134"/>
      <c r="C3466" s="132"/>
      <c r="D3466" s="134"/>
      <c r="E3466" s="134"/>
    </row>
    <row r="3467" spans="2:5" ht="20.100000000000001" customHeight="1">
      <c r="B3467" s="134"/>
      <c r="C3467" s="132"/>
      <c r="D3467" s="134"/>
      <c r="E3467" s="134"/>
    </row>
    <row r="3468" spans="2:5" ht="20.100000000000001" customHeight="1">
      <c r="B3468" s="134"/>
      <c r="C3468" s="132"/>
      <c r="D3468" s="134"/>
      <c r="E3468" s="134"/>
    </row>
    <row r="3469" spans="2:5" ht="20.100000000000001" customHeight="1">
      <c r="B3469" s="134"/>
      <c r="C3469" s="132"/>
      <c r="D3469" s="134"/>
      <c r="E3469" s="134"/>
    </row>
    <row r="3470" spans="2:5" ht="20.100000000000001" customHeight="1">
      <c r="B3470" s="134"/>
      <c r="C3470" s="132"/>
      <c r="D3470" s="134"/>
      <c r="E3470" s="134"/>
    </row>
    <row r="3471" spans="2:5" ht="20.100000000000001" customHeight="1">
      <c r="B3471" s="134"/>
      <c r="C3471" s="132"/>
      <c r="D3471" s="134"/>
      <c r="E3471" s="134"/>
    </row>
    <row r="3472" spans="2:5" ht="20.100000000000001" customHeight="1">
      <c r="B3472" s="134"/>
      <c r="C3472" s="132"/>
      <c r="D3472" s="134"/>
      <c r="E3472" s="134"/>
    </row>
    <row r="3473" spans="2:5" ht="20.100000000000001" customHeight="1">
      <c r="B3473" s="134"/>
      <c r="C3473" s="132"/>
      <c r="D3473" s="134"/>
      <c r="E3473" s="134"/>
    </row>
    <row r="3474" spans="2:5" ht="20.100000000000001" customHeight="1">
      <c r="B3474" s="134"/>
      <c r="C3474" s="132"/>
      <c r="D3474" s="134"/>
      <c r="E3474" s="134"/>
    </row>
    <row r="3475" spans="2:5" ht="20.100000000000001" customHeight="1">
      <c r="B3475" s="134"/>
      <c r="C3475" s="132"/>
      <c r="D3475" s="134"/>
      <c r="E3475" s="134"/>
    </row>
    <row r="3476" spans="2:5" ht="20.100000000000001" customHeight="1">
      <c r="B3476" s="134"/>
      <c r="C3476" s="132"/>
      <c r="D3476" s="134"/>
      <c r="E3476" s="134"/>
    </row>
    <row r="3477" spans="2:5" ht="20.100000000000001" customHeight="1">
      <c r="B3477" s="134"/>
      <c r="C3477" s="132"/>
      <c r="D3477" s="134"/>
      <c r="E3477" s="134"/>
    </row>
    <row r="3478" spans="2:5" ht="20.100000000000001" customHeight="1">
      <c r="B3478" s="134"/>
      <c r="C3478" s="132"/>
      <c r="D3478" s="134"/>
      <c r="E3478" s="134"/>
    </row>
    <row r="3479" spans="2:5" ht="20.100000000000001" customHeight="1">
      <c r="B3479" s="134"/>
      <c r="C3479" s="132"/>
      <c r="D3479" s="134"/>
      <c r="E3479" s="134"/>
    </row>
    <row r="3480" spans="2:5" ht="20.100000000000001" customHeight="1">
      <c r="B3480" s="134"/>
      <c r="C3480" s="132"/>
      <c r="D3480" s="134"/>
      <c r="E3480" s="134"/>
    </row>
    <row r="3481" spans="2:5" ht="20.100000000000001" customHeight="1">
      <c r="B3481" s="134"/>
      <c r="C3481" s="132"/>
      <c r="D3481" s="134"/>
      <c r="E3481" s="134"/>
    </row>
    <row r="3482" spans="2:5" ht="20.100000000000001" customHeight="1">
      <c r="B3482" s="134"/>
      <c r="C3482" s="132"/>
      <c r="D3482" s="134"/>
      <c r="E3482" s="134"/>
    </row>
    <row r="3483" spans="2:5" ht="20.100000000000001" customHeight="1">
      <c r="B3483" s="134"/>
      <c r="C3483" s="132"/>
      <c r="D3483" s="134"/>
      <c r="E3483" s="134"/>
    </row>
    <row r="3484" spans="2:5" ht="20.100000000000001" customHeight="1">
      <c r="B3484" s="134"/>
      <c r="C3484" s="132"/>
      <c r="D3484" s="134"/>
      <c r="E3484" s="134"/>
    </row>
    <row r="3485" spans="2:5" ht="20.100000000000001" customHeight="1">
      <c r="B3485" s="134"/>
      <c r="C3485" s="132"/>
      <c r="D3485" s="134"/>
      <c r="E3485" s="134"/>
    </row>
    <row r="3486" spans="2:5" ht="20.100000000000001" customHeight="1">
      <c r="B3486" s="134"/>
      <c r="C3486" s="132"/>
      <c r="D3486" s="134"/>
      <c r="E3486" s="134"/>
    </row>
    <row r="3487" spans="2:5" ht="20.100000000000001" customHeight="1">
      <c r="B3487" s="134"/>
      <c r="C3487" s="132"/>
      <c r="D3487" s="134"/>
      <c r="E3487" s="134"/>
    </row>
    <row r="3488" spans="2:5" ht="20.100000000000001" customHeight="1">
      <c r="B3488" s="134"/>
      <c r="C3488" s="132"/>
      <c r="D3488" s="134"/>
      <c r="E3488" s="134"/>
    </row>
    <row r="3489" spans="2:5" ht="20.100000000000001" customHeight="1">
      <c r="B3489" s="134"/>
      <c r="C3489" s="132"/>
      <c r="D3489" s="134"/>
      <c r="E3489" s="134"/>
    </row>
    <row r="3490" spans="2:5" ht="20.100000000000001" customHeight="1">
      <c r="B3490" s="134"/>
      <c r="C3490" s="132"/>
      <c r="D3490" s="134"/>
      <c r="E3490" s="134"/>
    </row>
    <row r="3491" spans="2:5" ht="20.100000000000001" customHeight="1">
      <c r="B3491" s="134"/>
      <c r="C3491" s="132"/>
      <c r="D3491" s="134"/>
      <c r="E3491" s="134"/>
    </row>
    <row r="3492" spans="2:5" ht="20.100000000000001" customHeight="1">
      <c r="B3492" s="134"/>
      <c r="C3492" s="132"/>
      <c r="D3492" s="134"/>
      <c r="E3492" s="134"/>
    </row>
    <row r="3493" spans="2:5" ht="20.100000000000001" customHeight="1">
      <c r="B3493" s="134"/>
      <c r="C3493" s="132"/>
      <c r="D3493" s="134"/>
      <c r="E3493" s="134"/>
    </row>
    <row r="3494" spans="2:5" ht="20.100000000000001" customHeight="1">
      <c r="B3494" s="134"/>
      <c r="C3494" s="132"/>
      <c r="D3494" s="134"/>
      <c r="E3494" s="134"/>
    </row>
    <row r="3495" spans="2:5" ht="20.100000000000001" customHeight="1">
      <c r="B3495" s="134"/>
      <c r="C3495" s="132"/>
      <c r="D3495" s="134"/>
      <c r="E3495" s="134"/>
    </row>
    <row r="3496" spans="2:5" ht="20.100000000000001" customHeight="1">
      <c r="B3496" s="134"/>
      <c r="C3496" s="132"/>
      <c r="D3496" s="134"/>
      <c r="E3496" s="134"/>
    </row>
    <row r="3497" spans="2:5" ht="20.100000000000001" customHeight="1">
      <c r="B3497" s="134"/>
      <c r="C3497" s="132"/>
      <c r="D3497" s="134"/>
      <c r="E3497" s="134"/>
    </row>
    <row r="3498" spans="2:5" ht="20.100000000000001" customHeight="1">
      <c r="B3498" s="134"/>
      <c r="C3498" s="132"/>
      <c r="D3498" s="134"/>
      <c r="E3498" s="134"/>
    </row>
    <row r="3499" spans="2:5" ht="20.100000000000001" customHeight="1">
      <c r="B3499" s="134"/>
      <c r="C3499" s="132"/>
      <c r="D3499" s="134"/>
      <c r="E3499" s="134"/>
    </row>
    <row r="3500" spans="2:5" ht="20.100000000000001" customHeight="1">
      <c r="B3500" s="134"/>
      <c r="C3500" s="132"/>
      <c r="D3500" s="134"/>
      <c r="E3500" s="134"/>
    </row>
    <row r="3501" spans="2:5" ht="20.100000000000001" customHeight="1">
      <c r="B3501" s="134"/>
      <c r="C3501" s="132"/>
      <c r="D3501" s="134"/>
      <c r="E3501" s="134"/>
    </row>
    <row r="3502" spans="2:5" ht="20.100000000000001" customHeight="1">
      <c r="B3502" s="134"/>
      <c r="C3502" s="132"/>
      <c r="D3502" s="134"/>
      <c r="E3502" s="134"/>
    </row>
    <row r="3503" spans="2:5" ht="20.100000000000001" customHeight="1">
      <c r="B3503" s="134"/>
      <c r="C3503" s="132"/>
      <c r="D3503" s="134"/>
      <c r="E3503" s="134"/>
    </row>
    <row r="3504" spans="2:5" ht="20.100000000000001" customHeight="1">
      <c r="B3504" s="134"/>
      <c r="C3504" s="132"/>
      <c r="D3504" s="134"/>
      <c r="E3504" s="134"/>
    </row>
    <row r="3505" spans="2:5" ht="20.100000000000001" customHeight="1">
      <c r="B3505" s="134"/>
      <c r="C3505" s="132"/>
      <c r="D3505" s="134"/>
      <c r="E3505" s="134"/>
    </row>
    <row r="3506" spans="2:5" ht="20.100000000000001" customHeight="1">
      <c r="B3506" s="134"/>
      <c r="C3506" s="132"/>
      <c r="D3506" s="134"/>
      <c r="E3506" s="134"/>
    </row>
    <row r="3507" spans="2:5" ht="20.100000000000001" customHeight="1">
      <c r="B3507" s="134"/>
      <c r="C3507" s="132"/>
      <c r="D3507" s="134"/>
      <c r="E3507" s="134"/>
    </row>
    <row r="3508" spans="2:5" ht="20.100000000000001" customHeight="1">
      <c r="B3508" s="134"/>
      <c r="C3508" s="132"/>
      <c r="D3508" s="134"/>
      <c r="E3508" s="134"/>
    </row>
    <row r="3509" spans="2:5" ht="20.100000000000001" customHeight="1">
      <c r="B3509" s="134"/>
      <c r="C3509" s="132"/>
      <c r="D3509" s="134"/>
      <c r="E3509" s="134"/>
    </row>
    <row r="3510" spans="2:5" ht="20.100000000000001" customHeight="1">
      <c r="B3510" s="134"/>
      <c r="C3510" s="132"/>
      <c r="D3510" s="134"/>
      <c r="E3510" s="134"/>
    </row>
    <row r="3511" spans="2:5" ht="20.100000000000001" customHeight="1">
      <c r="B3511" s="134"/>
      <c r="C3511" s="132"/>
      <c r="D3511" s="134"/>
      <c r="E3511" s="134"/>
    </row>
    <row r="3512" spans="2:5" ht="20.100000000000001" customHeight="1">
      <c r="B3512" s="134"/>
      <c r="C3512" s="132"/>
      <c r="D3512" s="134"/>
      <c r="E3512" s="134"/>
    </row>
    <row r="3513" spans="2:5" ht="20.100000000000001" customHeight="1">
      <c r="B3513" s="134"/>
      <c r="C3513" s="132"/>
      <c r="D3513" s="134"/>
      <c r="E3513" s="134"/>
    </row>
    <row r="3514" spans="2:5" ht="20.100000000000001" customHeight="1">
      <c r="B3514" s="134"/>
      <c r="C3514" s="132"/>
      <c r="D3514" s="134"/>
      <c r="E3514" s="134"/>
    </row>
    <row r="3515" spans="2:5" ht="20.100000000000001" customHeight="1">
      <c r="B3515" s="134"/>
      <c r="C3515" s="132"/>
      <c r="D3515" s="134"/>
      <c r="E3515" s="134"/>
    </row>
    <row r="3516" spans="2:5" ht="20.100000000000001" customHeight="1">
      <c r="B3516" s="134"/>
      <c r="C3516" s="132"/>
      <c r="D3516" s="134"/>
      <c r="E3516" s="134"/>
    </row>
    <row r="3517" spans="2:5" ht="20.100000000000001" customHeight="1">
      <c r="B3517" s="134"/>
      <c r="C3517" s="132"/>
      <c r="D3517" s="134"/>
      <c r="E3517" s="134"/>
    </row>
    <row r="3518" spans="2:5" ht="20.100000000000001" customHeight="1">
      <c r="B3518" s="134"/>
      <c r="C3518" s="132"/>
      <c r="D3518" s="134"/>
      <c r="E3518" s="134"/>
    </row>
    <row r="3519" spans="2:5" ht="20.100000000000001" customHeight="1">
      <c r="B3519" s="134"/>
      <c r="C3519" s="132"/>
      <c r="D3519" s="134"/>
      <c r="E3519" s="134"/>
    </row>
    <row r="3520" spans="2:5" ht="20.100000000000001" customHeight="1">
      <c r="B3520" s="134"/>
      <c r="C3520" s="132"/>
      <c r="D3520" s="134"/>
      <c r="E3520" s="134"/>
    </row>
    <row r="3521" spans="2:5" ht="20.100000000000001" customHeight="1">
      <c r="B3521" s="134"/>
      <c r="C3521" s="132"/>
      <c r="D3521" s="134"/>
      <c r="E3521" s="134"/>
    </row>
    <row r="3522" spans="2:5" ht="20.100000000000001" customHeight="1">
      <c r="B3522" s="134"/>
      <c r="C3522" s="132"/>
      <c r="D3522" s="134"/>
      <c r="E3522" s="134"/>
    </row>
    <row r="3523" spans="2:5" ht="20.100000000000001" customHeight="1">
      <c r="B3523" s="134"/>
      <c r="C3523" s="132"/>
      <c r="D3523" s="134"/>
      <c r="E3523" s="134"/>
    </row>
    <row r="3524" spans="2:5" ht="20.100000000000001" customHeight="1">
      <c r="B3524" s="134"/>
      <c r="C3524" s="132"/>
      <c r="D3524" s="134"/>
      <c r="E3524" s="134"/>
    </row>
    <row r="3525" spans="2:5" ht="20.100000000000001" customHeight="1">
      <c r="B3525" s="134"/>
      <c r="C3525" s="132"/>
      <c r="D3525" s="134"/>
      <c r="E3525" s="134"/>
    </row>
    <row r="3526" spans="2:5" ht="20.100000000000001" customHeight="1">
      <c r="B3526" s="134"/>
      <c r="C3526" s="132"/>
      <c r="D3526" s="134"/>
      <c r="E3526" s="134"/>
    </row>
    <row r="3527" spans="2:5" ht="20.100000000000001" customHeight="1">
      <c r="B3527" s="134"/>
      <c r="C3527" s="132"/>
      <c r="D3527" s="134"/>
      <c r="E3527" s="134"/>
    </row>
    <row r="3528" spans="2:5" ht="20.100000000000001" customHeight="1">
      <c r="B3528" s="134"/>
      <c r="C3528" s="132"/>
      <c r="D3528" s="134"/>
      <c r="E3528" s="134"/>
    </row>
    <row r="3529" spans="2:5" ht="20.100000000000001" customHeight="1">
      <c r="B3529" s="134"/>
      <c r="C3529" s="132"/>
      <c r="D3529" s="134"/>
      <c r="E3529" s="134"/>
    </row>
    <row r="3530" spans="2:5" ht="20.100000000000001" customHeight="1">
      <c r="B3530" s="134"/>
      <c r="C3530" s="132"/>
      <c r="D3530" s="134"/>
      <c r="E3530" s="134"/>
    </row>
    <row r="3531" spans="2:5" ht="20.100000000000001" customHeight="1">
      <c r="B3531" s="134"/>
      <c r="C3531" s="132"/>
      <c r="D3531" s="134"/>
      <c r="E3531" s="134"/>
    </row>
    <row r="3532" spans="2:5" ht="20.100000000000001" customHeight="1">
      <c r="B3532" s="134"/>
      <c r="C3532" s="132"/>
      <c r="D3532" s="134"/>
      <c r="E3532" s="134"/>
    </row>
    <row r="3533" spans="2:5" ht="20.100000000000001" customHeight="1">
      <c r="B3533" s="134"/>
      <c r="C3533" s="132"/>
      <c r="D3533" s="134"/>
      <c r="E3533" s="134"/>
    </row>
    <row r="3534" spans="2:5" ht="20.100000000000001" customHeight="1">
      <c r="B3534" s="134"/>
      <c r="C3534" s="132"/>
      <c r="D3534" s="134"/>
      <c r="E3534" s="134"/>
    </row>
    <row r="3535" spans="2:5" ht="20.100000000000001" customHeight="1">
      <c r="B3535" s="134"/>
      <c r="C3535" s="132"/>
      <c r="D3535" s="134"/>
      <c r="E3535" s="134"/>
    </row>
    <row r="3536" spans="2:5" ht="20.100000000000001" customHeight="1">
      <c r="B3536" s="134"/>
      <c r="C3536" s="132"/>
      <c r="D3536" s="134"/>
      <c r="E3536" s="134"/>
    </row>
    <row r="3537" spans="2:5" ht="20.100000000000001" customHeight="1">
      <c r="B3537" s="134"/>
      <c r="C3537" s="132"/>
      <c r="D3537" s="134"/>
      <c r="E3537" s="134"/>
    </row>
    <row r="3538" spans="2:5" ht="20.100000000000001" customHeight="1">
      <c r="B3538" s="134"/>
      <c r="C3538" s="132"/>
      <c r="D3538" s="134"/>
      <c r="E3538" s="134"/>
    </row>
    <row r="3539" spans="2:5" ht="20.100000000000001" customHeight="1">
      <c r="B3539" s="134"/>
      <c r="C3539" s="132"/>
      <c r="D3539" s="134"/>
      <c r="E3539" s="134"/>
    </row>
    <row r="3540" spans="2:5" ht="20.100000000000001" customHeight="1">
      <c r="B3540" s="134"/>
      <c r="C3540" s="132"/>
      <c r="D3540" s="134"/>
      <c r="E3540" s="134"/>
    </row>
    <row r="3541" spans="2:5" ht="20.100000000000001" customHeight="1">
      <c r="B3541" s="134"/>
      <c r="C3541" s="132"/>
      <c r="D3541" s="134"/>
      <c r="E3541" s="134"/>
    </row>
    <row r="3542" spans="2:5" ht="20.100000000000001" customHeight="1">
      <c r="B3542" s="134"/>
      <c r="C3542" s="132"/>
      <c r="D3542" s="134"/>
      <c r="E3542" s="134"/>
    </row>
    <row r="3543" spans="2:5" ht="20.100000000000001" customHeight="1">
      <c r="B3543" s="134"/>
      <c r="C3543" s="132"/>
      <c r="D3543" s="134"/>
      <c r="E3543" s="134"/>
    </row>
    <row r="3544" spans="2:5" ht="20.100000000000001" customHeight="1">
      <c r="B3544" s="134"/>
      <c r="C3544" s="132"/>
      <c r="D3544" s="134"/>
      <c r="E3544" s="134"/>
    </row>
    <row r="3545" spans="2:5" ht="20.100000000000001" customHeight="1">
      <c r="B3545" s="134"/>
      <c r="C3545" s="132"/>
      <c r="D3545" s="134"/>
      <c r="E3545" s="134"/>
    </row>
    <row r="3546" spans="2:5" ht="20.100000000000001" customHeight="1">
      <c r="B3546" s="134"/>
      <c r="C3546" s="132"/>
      <c r="D3546" s="134"/>
      <c r="E3546" s="134"/>
    </row>
    <row r="3547" spans="2:5" ht="20.100000000000001" customHeight="1">
      <c r="B3547" s="134"/>
      <c r="C3547" s="132"/>
      <c r="D3547" s="134"/>
      <c r="E3547" s="134"/>
    </row>
    <row r="3548" spans="2:5" ht="20.100000000000001" customHeight="1">
      <c r="B3548" s="134"/>
      <c r="C3548" s="132"/>
      <c r="D3548" s="134"/>
      <c r="E3548" s="134"/>
    </row>
    <row r="3549" spans="2:5" ht="20.100000000000001" customHeight="1">
      <c r="B3549" s="134"/>
      <c r="C3549" s="132"/>
      <c r="D3549" s="134"/>
      <c r="E3549" s="134"/>
    </row>
    <row r="3550" spans="2:5" ht="20.100000000000001" customHeight="1">
      <c r="B3550" s="134"/>
      <c r="C3550" s="132"/>
      <c r="D3550" s="134"/>
      <c r="E3550" s="134"/>
    </row>
    <row r="3551" spans="2:5" ht="20.100000000000001" customHeight="1">
      <c r="B3551" s="134"/>
      <c r="C3551" s="132"/>
      <c r="D3551" s="134"/>
      <c r="E3551" s="134"/>
    </row>
    <row r="3552" spans="2:5" ht="20.100000000000001" customHeight="1">
      <c r="B3552" s="134"/>
      <c r="C3552" s="132"/>
      <c r="D3552" s="134"/>
      <c r="E3552" s="134"/>
    </row>
    <row r="3553" spans="2:5" ht="20.100000000000001" customHeight="1">
      <c r="B3553" s="134"/>
      <c r="C3553" s="132"/>
      <c r="D3553" s="134"/>
      <c r="E3553" s="134"/>
    </row>
    <row r="3554" spans="2:5" ht="20.100000000000001" customHeight="1">
      <c r="B3554" s="134"/>
      <c r="C3554" s="132"/>
      <c r="D3554" s="134"/>
      <c r="E3554" s="134"/>
    </row>
    <row r="3555" spans="2:5" ht="20.100000000000001" customHeight="1">
      <c r="B3555" s="134"/>
      <c r="C3555" s="132"/>
      <c r="D3555" s="134"/>
      <c r="E3555" s="134"/>
    </row>
    <row r="3556" spans="2:5" ht="20.100000000000001" customHeight="1">
      <c r="B3556" s="134"/>
      <c r="C3556" s="132"/>
      <c r="D3556" s="134"/>
      <c r="E3556" s="134"/>
    </row>
    <row r="3557" spans="2:5" ht="20.100000000000001" customHeight="1">
      <c r="B3557" s="134"/>
      <c r="C3557" s="132"/>
      <c r="D3557" s="134"/>
      <c r="E3557" s="134"/>
    </row>
    <row r="3558" spans="2:5" ht="20.100000000000001" customHeight="1">
      <c r="B3558" s="134"/>
      <c r="C3558" s="132"/>
      <c r="D3558" s="134"/>
      <c r="E3558" s="134"/>
    </row>
    <row r="3559" spans="2:5" ht="20.100000000000001" customHeight="1">
      <c r="B3559" s="134"/>
      <c r="C3559" s="132"/>
      <c r="D3559" s="134"/>
      <c r="E3559" s="134"/>
    </row>
    <row r="3560" spans="2:5" ht="20.100000000000001" customHeight="1">
      <c r="B3560" s="134"/>
      <c r="C3560" s="132"/>
      <c r="D3560" s="134"/>
      <c r="E3560" s="134"/>
    </row>
    <row r="3561" spans="2:5" ht="20.100000000000001" customHeight="1">
      <c r="B3561" s="134"/>
      <c r="C3561" s="132"/>
      <c r="D3561" s="134"/>
      <c r="E3561" s="134"/>
    </row>
    <row r="3562" spans="2:5" ht="20.100000000000001" customHeight="1">
      <c r="B3562" s="134"/>
      <c r="C3562" s="132"/>
      <c r="D3562" s="134"/>
      <c r="E3562" s="134"/>
    </row>
    <row r="3563" spans="2:5" ht="20.100000000000001" customHeight="1">
      <c r="B3563" s="134"/>
      <c r="C3563" s="132"/>
      <c r="D3563" s="134"/>
      <c r="E3563" s="134"/>
    </row>
    <row r="3564" spans="2:5" ht="20.100000000000001" customHeight="1">
      <c r="B3564" s="134"/>
      <c r="C3564" s="132"/>
      <c r="D3564" s="134"/>
      <c r="E3564" s="134"/>
    </row>
    <row r="3565" spans="2:5" ht="20.100000000000001" customHeight="1">
      <c r="B3565" s="134"/>
      <c r="C3565" s="132"/>
      <c r="D3565" s="134"/>
      <c r="E3565" s="134"/>
    </row>
    <row r="3566" spans="2:5" ht="20.100000000000001" customHeight="1">
      <c r="B3566" s="134"/>
      <c r="C3566" s="132"/>
      <c r="D3566" s="134"/>
      <c r="E3566" s="134"/>
    </row>
    <row r="3567" spans="2:5" ht="20.100000000000001" customHeight="1">
      <c r="B3567" s="134"/>
      <c r="C3567" s="132"/>
      <c r="D3567" s="134"/>
      <c r="E3567" s="134"/>
    </row>
    <row r="3568" spans="2:5" ht="20.100000000000001" customHeight="1">
      <c r="B3568" s="134"/>
      <c r="C3568" s="132"/>
      <c r="D3568" s="134"/>
      <c r="E3568" s="134"/>
    </row>
    <row r="3569" spans="2:5" ht="20.100000000000001" customHeight="1">
      <c r="B3569" s="134"/>
      <c r="C3569" s="132"/>
      <c r="D3569" s="134"/>
      <c r="E3569" s="134"/>
    </row>
    <row r="3570" spans="2:5" ht="20.100000000000001" customHeight="1">
      <c r="B3570" s="134"/>
      <c r="C3570" s="132"/>
      <c r="D3570" s="134"/>
      <c r="E3570" s="134"/>
    </row>
    <row r="3571" spans="2:5" ht="20.100000000000001" customHeight="1">
      <c r="B3571" s="134"/>
      <c r="C3571" s="132"/>
      <c r="D3571" s="134"/>
      <c r="E3571" s="134"/>
    </row>
    <row r="3572" spans="2:5" ht="20.100000000000001" customHeight="1">
      <c r="B3572" s="134"/>
      <c r="C3572" s="132"/>
      <c r="D3572" s="134"/>
      <c r="E3572" s="134"/>
    </row>
    <row r="3573" spans="2:5" ht="20.100000000000001" customHeight="1">
      <c r="B3573" s="134"/>
      <c r="C3573" s="132"/>
      <c r="D3573" s="134"/>
      <c r="E3573" s="134"/>
    </row>
    <row r="3574" spans="2:5" ht="20.100000000000001" customHeight="1">
      <c r="B3574" s="134"/>
      <c r="C3574" s="132"/>
      <c r="D3574" s="134"/>
      <c r="E3574" s="134"/>
    </row>
    <row r="3575" spans="2:5" ht="20.100000000000001" customHeight="1">
      <c r="B3575" s="134"/>
      <c r="C3575" s="132"/>
      <c r="D3575" s="134"/>
      <c r="E3575" s="134"/>
    </row>
    <row r="3576" spans="2:5" ht="20.100000000000001" customHeight="1">
      <c r="B3576" s="134"/>
      <c r="C3576" s="132"/>
      <c r="D3576" s="134"/>
      <c r="E3576" s="134"/>
    </row>
    <row r="3577" spans="2:5" ht="20.100000000000001" customHeight="1">
      <c r="B3577" s="134"/>
      <c r="C3577" s="132"/>
      <c r="D3577" s="134"/>
      <c r="E3577" s="134"/>
    </row>
    <row r="3578" spans="2:5" ht="20.100000000000001" customHeight="1">
      <c r="B3578" s="134"/>
      <c r="C3578" s="132"/>
      <c r="D3578" s="134"/>
      <c r="E3578" s="134"/>
    </row>
    <row r="3579" spans="2:5" ht="20.100000000000001" customHeight="1">
      <c r="B3579" s="134"/>
      <c r="C3579" s="132"/>
      <c r="D3579" s="134"/>
      <c r="E3579" s="134"/>
    </row>
    <row r="3580" spans="2:5" ht="20.100000000000001" customHeight="1">
      <c r="B3580" s="134"/>
      <c r="C3580" s="132"/>
      <c r="D3580" s="134"/>
      <c r="E3580" s="134"/>
    </row>
    <row r="3581" spans="2:5" ht="20.100000000000001" customHeight="1">
      <c r="B3581" s="134"/>
      <c r="C3581" s="132"/>
      <c r="D3581" s="134"/>
      <c r="E3581" s="134"/>
    </row>
    <row r="3582" spans="2:5" ht="20.100000000000001" customHeight="1">
      <c r="B3582" s="134"/>
      <c r="C3582" s="132"/>
      <c r="D3582" s="134"/>
      <c r="E3582" s="134"/>
    </row>
    <row r="3583" spans="2:5" ht="20.100000000000001" customHeight="1">
      <c r="B3583" s="134"/>
      <c r="C3583" s="132"/>
      <c r="D3583" s="134"/>
      <c r="E3583" s="134"/>
    </row>
    <row r="3584" spans="2:5" ht="20.100000000000001" customHeight="1">
      <c r="B3584" s="134"/>
      <c r="C3584" s="132"/>
      <c r="D3584" s="134"/>
      <c r="E3584" s="134"/>
    </row>
    <row r="3585" spans="2:5" ht="20.100000000000001" customHeight="1">
      <c r="B3585" s="134"/>
      <c r="C3585" s="132"/>
      <c r="D3585" s="134"/>
      <c r="E3585" s="134"/>
    </row>
    <row r="3586" spans="2:5" ht="20.100000000000001" customHeight="1">
      <c r="B3586" s="134"/>
      <c r="C3586" s="132"/>
      <c r="D3586" s="134"/>
      <c r="E3586" s="134"/>
    </row>
    <row r="3587" spans="2:5" ht="20.100000000000001" customHeight="1">
      <c r="B3587" s="134"/>
      <c r="C3587" s="132"/>
      <c r="D3587" s="134"/>
      <c r="E3587" s="134"/>
    </row>
    <row r="3588" spans="2:5" ht="20.100000000000001" customHeight="1">
      <c r="B3588" s="134"/>
      <c r="C3588" s="132"/>
      <c r="D3588" s="134"/>
      <c r="E3588" s="134"/>
    </row>
    <row r="3589" spans="2:5" ht="20.100000000000001" customHeight="1">
      <c r="B3589" s="134"/>
      <c r="C3589" s="132"/>
      <c r="D3589" s="134"/>
      <c r="E3589" s="134"/>
    </row>
    <row r="3590" spans="2:5" ht="20.100000000000001" customHeight="1">
      <c r="B3590" s="134"/>
      <c r="C3590" s="132"/>
      <c r="D3590" s="134"/>
      <c r="E3590" s="134"/>
    </row>
    <row r="3591" spans="2:5" ht="20.100000000000001" customHeight="1">
      <c r="B3591" s="134"/>
      <c r="C3591" s="132"/>
      <c r="D3591" s="134"/>
      <c r="E3591" s="134"/>
    </row>
    <row r="3592" spans="2:5" ht="20.100000000000001" customHeight="1">
      <c r="B3592" s="134"/>
      <c r="C3592" s="132"/>
      <c r="D3592" s="134"/>
      <c r="E3592" s="134"/>
    </row>
    <row r="3593" spans="2:5" ht="20.100000000000001" customHeight="1">
      <c r="B3593" s="134"/>
      <c r="C3593" s="132"/>
      <c r="D3593" s="134"/>
      <c r="E3593" s="134"/>
    </row>
    <row r="3594" spans="2:5" ht="20.100000000000001" customHeight="1">
      <c r="B3594" s="134"/>
      <c r="C3594" s="132"/>
      <c r="D3594" s="134"/>
      <c r="E3594" s="134"/>
    </row>
    <row r="3595" spans="2:5" ht="20.100000000000001" customHeight="1">
      <c r="B3595" s="134"/>
      <c r="C3595" s="132"/>
      <c r="D3595" s="134"/>
      <c r="E3595" s="134"/>
    </row>
    <row r="3596" spans="2:5" ht="20.100000000000001" customHeight="1">
      <c r="B3596" s="134"/>
      <c r="C3596" s="132"/>
      <c r="D3596" s="134"/>
      <c r="E3596" s="134"/>
    </row>
    <row r="3597" spans="2:5" ht="20.100000000000001" customHeight="1">
      <c r="B3597" s="134"/>
      <c r="C3597" s="132"/>
      <c r="D3597" s="134"/>
      <c r="E3597" s="134"/>
    </row>
    <row r="3598" spans="2:5" ht="20.100000000000001" customHeight="1">
      <c r="B3598" s="134"/>
      <c r="C3598" s="132"/>
      <c r="D3598" s="134"/>
      <c r="E3598" s="134"/>
    </row>
    <row r="3599" spans="2:5" ht="20.100000000000001" customHeight="1">
      <c r="B3599" s="134"/>
      <c r="C3599" s="132"/>
      <c r="D3599" s="134"/>
      <c r="E3599" s="134"/>
    </row>
    <row r="3600" spans="2:5" ht="20.100000000000001" customHeight="1">
      <c r="B3600" s="134"/>
      <c r="C3600" s="132"/>
      <c r="D3600" s="134"/>
      <c r="E3600" s="134"/>
    </row>
    <row r="3601" spans="2:5" ht="20.100000000000001" customHeight="1">
      <c r="B3601" s="134"/>
      <c r="C3601" s="132"/>
      <c r="D3601" s="134"/>
      <c r="E3601" s="134"/>
    </row>
    <row r="3602" spans="2:5" ht="20.100000000000001" customHeight="1">
      <c r="B3602" s="134"/>
      <c r="C3602" s="132"/>
      <c r="D3602" s="134"/>
      <c r="E3602" s="134"/>
    </row>
    <row r="3603" spans="2:5" ht="20.100000000000001" customHeight="1">
      <c r="B3603" s="134"/>
      <c r="C3603" s="132"/>
      <c r="D3603" s="134"/>
      <c r="E3603" s="134"/>
    </row>
    <row r="3604" spans="2:5" ht="20.100000000000001" customHeight="1">
      <c r="B3604" s="134"/>
      <c r="C3604" s="132"/>
      <c r="D3604" s="134"/>
      <c r="E3604" s="134"/>
    </row>
    <row r="3605" spans="2:5" ht="20.100000000000001" customHeight="1">
      <c r="B3605" s="134"/>
      <c r="C3605" s="132"/>
      <c r="D3605" s="134"/>
      <c r="E3605" s="134"/>
    </row>
    <row r="3606" spans="2:5" ht="20.100000000000001" customHeight="1">
      <c r="B3606" s="134"/>
      <c r="C3606" s="132"/>
      <c r="D3606" s="134"/>
      <c r="E3606" s="134"/>
    </row>
    <row r="3607" spans="2:5" ht="20.100000000000001" customHeight="1">
      <c r="B3607" s="134"/>
      <c r="C3607" s="132"/>
      <c r="D3607" s="134"/>
      <c r="E3607" s="134"/>
    </row>
    <row r="3608" spans="2:5" ht="20.100000000000001" customHeight="1">
      <c r="B3608" s="134"/>
      <c r="C3608" s="132"/>
      <c r="D3608" s="134"/>
      <c r="E3608" s="134"/>
    </row>
    <row r="3609" spans="2:5" ht="20.100000000000001" customHeight="1">
      <c r="B3609" s="134"/>
      <c r="C3609" s="132"/>
      <c r="D3609" s="134"/>
      <c r="E3609" s="134"/>
    </row>
    <row r="3610" spans="2:5" ht="20.100000000000001" customHeight="1">
      <c r="B3610" s="134"/>
      <c r="C3610" s="132"/>
      <c r="D3610" s="134"/>
      <c r="E3610" s="134"/>
    </row>
    <row r="3611" spans="2:5" ht="20.100000000000001" customHeight="1">
      <c r="B3611" s="134"/>
      <c r="C3611" s="132"/>
      <c r="D3611" s="134"/>
      <c r="E3611" s="134"/>
    </row>
    <row r="3612" spans="2:5" ht="20.100000000000001" customHeight="1">
      <c r="B3612" s="134"/>
      <c r="C3612" s="132"/>
      <c r="D3612" s="134"/>
      <c r="E3612" s="134"/>
    </row>
    <row r="3613" spans="2:5" ht="20.100000000000001" customHeight="1">
      <c r="B3613" s="134"/>
      <c r="C3613" s="132"/>
      <c r="D3613" s="134"/>
      <c r="E3613" s="134"/>
    </row>
    <row r="3614" spans="2:5" ht="20.100000000000001" customHeight="1">
      <c r="B3614" s="134"/>
      <c r="C3614" s="132"/>
      <c r="D3614" s="134"/>
      <c r="E3614" s="134"/>
    </row>
    <row r="3615" spans="2:5" ht="20.100000000000001" customHeight="1">
      <c r="B3615" s="134"/>
      <c r="C3615" s="132"/>
      <c r="D3615" s="134"/>
      <c r="E3615" s="134"/>
    </row>
    <row r="3616" spans="2:5" ht="20.100000000000001" customHeight="1">
      <c r="B3616" s="134"/>
      <c r="C3616" s="132"/>
      <c r="D3616" s="134"/>
      <c r="E3616" s="134"/>
    </row>
    <row r="3617" spans="2:5" ht="20.100000000000001" customHeight="1">
      <c r="B3617" s="134"/>
      <c r="C3617" s="132"/>
      <c r="D3617" s="134"/>
      <c r="E3617" s="134"/>
    </row>
    <row r="3618" spans="2:5" ht="20.100000000000001" customHeight="1">
      <c r="B3618" s="134"/>
      <c r="C3618" s="132"/>
      <c r="D3618" s="134"/>
      <c r="E3618" s="134"/>
    </row>
    <row r="3619" spans="2:5" ht="20.100000000000001" customHeight="1">
      <c r="B3619" s="134"/>
      <c r="C3619" s="132"/>
      <c r="D3619" s="134"/>
      <c r="E3619" s="134"/>
    </row>
    <row r="3620" spans="2:5" ht="20.100000000000001" customHeight="1">
      <c r="B3620" s="134"/>
      <c r="C3620" s="132"/>
      <c r="D3620" s="134"/>
      <c r="E3620" s="134"/>
    </row>
    <row r="3621" spans="2:5" ht="20.100000000000001" customHeight="1">
      <c r="B3621" s="134"/>
      <c r="C3621" s="132"/>
      <c r="D3621" s="134"/>
      <c r="E3621" s="134"/>
    </row>
    <row r="3622" spans="2:5" ht="20.100000000000001" customHeight="1">
      <c r="B3622" s="134"/>
      <c r="C3622" s="132"/>
      <c r="D3622" s="134"/>
      <c r="E3622" s="134"/>
    </row>
    <row r="3623" spans="2:5" ht="20.100000000000001" customHeight="1">
      <c r="B3623" s="134"/>
      <c r="C3623" s="132"/>
      <c r="D3623" s="134"/>
      <c r="E3623" s="134"/>
    </row>
    <row r="3624" spans="2:5" ht="20.100000000000001" customHeight="1">
      <c r="B3624" s="134"/>
      <c r="C3624" s="132"/>
      <c r="D3624" s="134"/>
      <c r="E3624" s="134"/>
    </row>
    <row r="3625" spans="2:5" ht="20.100000000000001" customHeight="1">
      <c r="B3625" s="134"/>
      <c r="C3625" s="132"/>
      <c r="D3625" s="134"/>
      <c r="E3625" s="134"/>
    </row>
    <row r="3626" spans="2:5" ht="20.100000000000001" customHeight="1">
      <c r="B3626" s="134"/>
      <c r="C3626" s="132"/>
      <c r="D3626" s="134"/>
      <c r="E3626" s="134"/>
    </row>
    <row r="3627" spans="2:5" ht="20.100000000000001" customHeight="1">
      <c r="B3627" s="134"/>
      <c r="C3627" s="132"/>
      <c r="D3627" s="134"/>
      <c r="E3627" s="134"/>
    </row>
    <row r="3628" spans="2:5" ht="20.100000000000001" customHeight="1">
      <c r="B3628" s="134"/>
      <c r="C3628" s="132"/>
      <c r="D3628" s="134"/>
      <c r="E3628" s="134"/>
    </row>
    <row r="3629" spans="2:5" ht="20.100000000000001" customHeight="1">
      <c r="B3629" s="134"/>
      <c r="C3629" s="132"/>
      <c r="D3629" s="134"/>
      <c r="E3629" s="134"/>
    </row>
    <row r="3630" spans="2:5" ht="20.100000000000001" customHeight="1">
      <c r="B3630" s="134"/>
      <c r="C3630" s="132"/>
      <c r="D3630" s="134"/>
      <c r="E3630" s="134"/>
    </row>
    <row r="3631" spans="2:5" ht="20.100000000000001" customHeight="1">
      <c r="B3631" s="134"/>
      <c r="C3631" s="132"/>
      <c r="D3631" s="134"/>
      <c r="E3631" s="134"/>
    </row>
    <row r="3632" spans="2:5" ht="20.100000000000001" customHeight="1">
      <c r="B3632" s="134"/>
      <c r="C3632" s="132"/>
      <c r="D3632" s="134"/>
      <c r="E3632" s="134"/>
    </row>
    <row r="3633" spans="2:5" ht="20.100000000000001" customHeight="1">
      <c r="B3633" s="134"/>
      <c r="C3633" s="132"/>
      <c r="D3633" s="134"/>
      <c r="E3633" s="134"/>
    </row>
    <row r="3634" spans="2:5" ht="20.100000000000001" customHeight="1">
      <c r="B3634" s="134"/>
      <c r="C3634" s="132"/>
      <c r="D3634" s="134"/>
      <c r="E3634" s="134"/>
    </row>
    <row r="3635" spans="2:5" ht="20.100000000000001" customHeight="1">
      <c r="B3635" s="134"/>
      <c r="C3635" s="132"/>
      <c r="D3635" s="134"/>
      <c r="E3635" s="134"/>
    </row>
    <row r="3636" spans="2:5" ht="20.100000000000001" customHeight="1">
      <c r="B3636" s="134"/>
      <c r="C3636" s="132"/>
      <c r="D3636" s="134"/>
      <c r="E3636" s="134"/>
    </row>
    <row r="3637" spans="2:5" ht="20.100000000000001" customHeight="1">
      <c r="B3637" s="134"/>
      <c r="C3637" s="132"/>
      <c r="D3637" s="134"/>
      <c r="E3637" s="134"/>
    </row>
    <row r="3638" spans="2:5" ht="20.100000000000001" customHeight="1">
      <c r="B3638" s="134"/>
      <c r="C3638" s="132"/>
      <c r="D3638" s="134"/>
      <c r="E3638" s="134"/>
    </row>
    <row r="3639" spans="2:5" ht="20.100000000000001" customHeight="1">
      <c r="B3639" s="134"/>
      <c r="C3639" s="132"/>
      <c r="D3639" s="134"/>
      <c r="E3639" s="134"/>
    </row>
    <row r="3640" spans="2:5" ht="20.100000000000001" customHeight="1">
      <c r="B3640" s="134"/>
      <c r="C3640" s="132"/>
      <c r="D3640" s="134"/>
      <c r="E3640" s="134"/>
    </row>
    <row r="3641" spans="2:5" ht="20.100000000000001" customHeight="1">
      <c r="B3641" s="134"/>
      <c r="C3641" s="132"/>
      <c r="D3641" s="134"/>
      <c r="E3641" s="134"/>
    </row>
    <row r="3642" spans="2:5" ht="20.100000000000001" customHeight="1">
      <c r="B3642" s="134"/>
      <c r="C3642" s="132"/>
      <c r="D3642" s="134"/>
      <c r="E3642" s="134"/>
    </row>
    <row r="3643" spans="2:5" ht="20.100000000000001" customHeight="1">
      <c r="B3643" s="134"/>
      <c r="C3643" s="132"/>
      <c r="D3643" s="134"/>
      <c r="E3643" s="134"/>
    </row>
    <row r="3644" spans="2:5" ht="20.100000000000001" customHeight="1">
      <c r="B3644" s="134"/>
      <c r="C3644" s="132"/>
      <c r="D3644" s="134"/>
      <c r="E3644" s="134"/>
    </row>
    <row r="3645" spans="2:5" ht="20.100000000000001" customHeight="1">
      <c r="B3645" s="134"/>
      <c r="C3645" s="132"/>
      <c r="D3645" s="134"/>
      <c r="E3645" s="134"/>
    </row>
    <row r="3646" spans="2:5" ht="20.100000000000001" customHeight="1">
      <c r="B3646" s="134"/>
      <c r="C3646" s="132"/>
      <c r="D3646" s="134"/>
      <c r="E3646" s="134"/>
    </row>
    <row r="3647" spans="2:5" ht="20.100000000000001" customHeight="1">
      <c r="B3647" s="134"/>
      <c r="C3647" s="132"/>
      <c r="D3647" s="134"/>
      <c r="E3647" s="134"/>
    </row>
    <row r="3648" spans="2:5" ht="20.100000000000001" customHeight="1">
      <c r="B3648" s="134"/>
      <c r="C3648" s="132"/>
      <c r="D3648" s="134"/>
      <c r="E3648" s="134"/>
    </row>
    <row r="3649" spans="2:5" ht="20.100000000000001" customHeight="1">
      <c r="B3649" s="134"/>
      <c r="C3649" s="132"/>
      <c r="D3649" s="134"/>
      <c r="E3649" s="134"/>
    </row>
    <row r="3650" spans="2:5" ht="20.100000000000001" customHeight="1">
      <c r="B3650" s="134"/>
      <c r="C3650" s="132"/>
      <c r="D3650" s="134"/>
      <c r="E3650" s="134"/>
    </row>
    <row r="3651" spans="2:5" ht="20.100000000000001" customHeight="1">
      <c r="B3651" s="134"/>
      <c r="C3651" s="132"/>
      <c r="D3651" s="134"/>
      <c r="E3651" s="134"/>
    </row>
    <row r="3652" spans="2:5" ht="20.100000000000001" customHeight="1">
      <c r="B3652" s="134"/>
      <c r="C3652" s="132"/>
      <c r="D3652" s="134"/>
      <c r="E3652" s="134"/>
    </row>
    <row r="3653" spans="2:5" ht="20.100000000000001" customHeight="1">
      <c r="B3653" s="134"/>
      <c r="C3653" s="132"/>
      <c r="D3653" s="134"/>
      <c r="E3653" s="134"/>
    </row>
    <row r="3654" spans="2:5" ht="20.100000000000001" customHeight="1">
      <c r="B3654" s="134"/>
      <c r="C3654" s="132"/>
      <c r="D3654" s="134"/>
      <c r="E3654" s="134"/>
    </row>
    <row r="3655" spans="2:5" ht="20.100000000000001" customHeight="1">
      <c r="B3655" s="134"/>
      <c r="C3655" s="132"/>
      <c r="D3655" s="134"/>
      <c r="E3655" s="134"/>
    </row>
    <row r="3656" spans="2:5" ht="20.100000000000001" customHeight="1">
      <c r="B3656" s="134"/>
      <c r="C3656" s="132"/>
      <c r="D3656" s="134"/>
      <c r="E3656" s="134"/>
    </row>
    <row r="3657" spans="2:5" ht="20.100000000000001" customHeight="1">
      <c r="B3657" s="134"/>
      <c r="C3657" s="132"/>
      <c r="D3657" s="134"/>
      <c r="E3657" s="134"/>
    </row>
    <row r="3658" spans="2:5" ht="20.100000000000001" customHeight="1">
      <c r="B3658" s="134"/>
      <c r="C3658" s="132"/>
      <c r="D3658" s="134"/>
      <c r="E3658" s="134"/>
    </row>
    <row r="3659" spans="2:5" ht="20.100000000000001" customHeight="1">
      <c r="B3659" s="134"/>
      <c r="C3659" s="132"/>
      <c r="D3659" s="134"/>
      <c r="E3659" s="134"/>
    </row>
    <row r="3660" spans="2:5" ht="20.100000000000001" customHeight="1">
      <c r="B3660" s="134"/>
      <c r="C3660" s="132"/>
      <c r="D3660" s="134"/>
      <c r="E3660" s="134"/>
    </row>
    <row r="3661" spans="2:5" ht="20.100000000000001" customHeight="1">
      <c r="B3661" s="134"/>
      <c r="C3661" s="132"/>
      <c r="D3661" s="134"/>
      <c r="E3661" s="134"/>
    </row>
    <row r="3662" spans="2:5" ht="20.100000000000001" customHeight="1">
      <c r="B3662" s="134"/>
      <c r="C3662" s="132"/>
      <c r="D3662" s="134"/>
      <c r="E3662" s="134"/>
    </row>
    <row r="3663" spans="2:5" ht="20.100000000000001" customHeight="1">
      <c r="B3663" s="134"/>
      <c r="C3663" s="132"/>
      <c r="D3663" s="134"/>
      <c r="E3663" s="134"/>
    </row>
    <row r="3664" spans="2:5" ht="20.100000000000001" customHeight="1">
      <c r="B3664" s="134"/>
      <c r="C3664" s="132"/>
      <c r="D3664" s="134"/>
      <c r="E3664" s="134"/>
    </row>
    <row r="3665" spans="2:5" ht="20.100000000000001" customHeight="1">
      <c r="B3665" s="134"/>
      <c r="C3665" s="132"/>
      <c r="D3665" s="134"/>
      <c r="E3665" s="134"/>
    </row>
    <row r="3666" spans="2:5" ht="20.100000000000001" customHeight="1">
      <c r="B3666" s="134"/>
      <c r="C3666" s="132"/>
      <c r="D3666" s="134"/>
      <c r="E3666" s="134"/>
    </row>
    <row r="3667" spans="2:5" ht="20.100000000000001" customHeight="1">
      <c r="B3667" s="134"/>
      <c r="C3667" s="132"/>
      <c r="D3667" s="134"/>
      <c r="E3667" s="134"/>
    </row>
    <row r="3668" spans="2:5" ht="20.100000000000001" customHeight="1">
      <c r="B3668" s="134"/>
      <c r="C3668" s="132"/>
      <c r="D3668" s="134"/>
      <c r="E3668" s="134"/>
    </row>
    <row r="3669" spans="2:5" ht="20.100000000000001" customHeight="1">
      <c r="B3669" s="134"/>
      <c r="C3669" s="132"/>
      <c r="D3669" s="134"/>
      <c r="E3669" s="134"/>
    </row>
    <row r="3670" spans="2:5" ht="20.100000000000001" customHeight="1">
      <c r="B3670" s="134"/>
      <c r="C3670" s="132"/>
      <c r="D3670" s="134"/>
      <c r="E3670" s="134"/>
    </row>
    <row r="3671" spans="2:5" ht="20.100000000000001" customHeight="1">
      <c r="B3671" s="134"/>
      <c r="C3671" s="132"/>
      <c r="D3671" s="134"/>
      <c r="E3671" s="134"/>
    </row>
    <row r="3672" spans="2:5" ht="20.100000000000001" customHeight="1">
      <c r="B3672" s="134"/>
      <c r="C3672" s="132"/>
      <c r="D3672" s="134"/>
      <c r="E3672" s="134"/>
    </row>
    <row r="3673" spans="2:5" ht="20.100000000000001" customHeight="1">
      <c r="B3673" s="134"/>
      <c r="C3673" s="132"/>
      <c r="D3673" s="134"/>
      <c r="E3673" s="134"/>
    </row>
    <row r="3674" spans="2:5" ht="20.100000000000001" customHeight="1">
      <c r="B3674" s="134"/>
      <c r="C3674" s="132"/>
      <c r="D3674" s="134"/>
      <c r="E3674" s="134"/>
    </row>
    <row r="3675" spans="2:5" ht="20.100000000000001" customHeight="1">
      <c r="B3675" s="134"/>
      <c r="C3675" s="132"/>
      <c r="D3675" s="134"/>
      <c r="E3675" s="134"/>
    </row>
    <row r="3676" spans="2:5" ht="20.100000000000001" customHeight="1">
      <c r="B3676" s="134"/>
      <c r="C3676" s="132"/>
      <c r="D3676" s="134"/>
      <c r="E3676" s="134"/>
    </row>
    <row r="3677" spans="2:5" ht="20.100000000000001" customHeight="1">
      <c r="B3677" s="134"/>
      <c r="C3677" s="132"/>
      <c r="D3677" s="134"/>
      <c r="E3677" s="134"/>
    </row>
    <row r="3678" spans="2:5" ht="20.100000000000001" customHeight="1">
      <c r="B3678" s="134"/>
      <c r="C3678" s="132"/>
      <c r="D3678" s="134"/>
      <c r="E3678" s="134"/>
    </row>
    <row r="3679" spans="2:5" ht="20.100000000000001" customHeight="1">
      <c r="B3679" s="134"/>
      <c r="C3679" s="132"/>
      <c r="D3679" s="134"/>
      <c r="E3679" s="134"/>
    </row>
    <row r="3680" spans="2:5" ht="20.100000000000001" customHeight="1">
      <c r="B3680" s="134"/>
      <c r="C3680" s="132"/>
      <c r="D3680" s="134"/>
      <c r="E3680" s="134"/>
    </row>
    <row r="3681" spans="2:5" ht="20.100000000000001" customHeight="1">
      <c r="B3681" s="134"/>
      <c r="C3681" s="132"/>
      <c r="D3681" s="134"/>
      <c r="E3681" s="134"/>
    </row>
    <row r="3682" spans="2:5" ht="20.100000000000001" customHeight="1">
      <c r="B3682" s="134"/>
      <c r="C3682" s="132"/>
      <c r="D3682" s="134"/>
      <c r="E3682" s="134"/>
    </row>
    <row r="3683" spans="2:5" ht="20.100000000000001" customHeight="1">
      <c r="B3683" s="134"/>
      <c r="C3683" s="132"/>
      <c r="D3683" s="134"/>
      <c r="E3683" s="134"/>
    </row>
    <row r="3684" spans="2:5" ht="20.100000000000001" customHeight="1">
      <c r="B3684" s="134"/>
      <c r="C3684" s="132"/>
      <c r="D3684" s="134"/>
      <c r="E3684" s="134"/>
    </row>
    <row r="3685" spans="2:5" ht="20.100000000000001" customHeight="1">
      <c r="B3685" s="134"/>
      <c r="C3685" s="132"/>
      <c r="D3685" s="134"/>
      <c r="E3685" s="134"/>
    </row>
    <row r="3686" spans="2:5" ht="20.100000000000001" customHeight="1">
      <c r="B3686" s="134"/>
      <c r="C3686" s="132"/>
      <c r="D3686" s="134"/>
      <c r="E3686" s="134"/>
    </row>
    <row r="3687" spans="2:5" ht="20.100000000000001" customHeight="1">
      <c r="B3687" s="134"/>
      <c r="C3687" s="132"/>
      <c r="D3687" s="134"/>
      <c r="E3687" s="134"/>
    </row>
    <row r="3688" spans="2:5" ht="20.100000000000001" customHeight="1">
      <c r="B3688" s="134"/>
      <c r="C3688" s="132"/>
      <c r="D3688" s="134"/>
      <c r="E3688" s="134"/>
    </row>
    <row r="3689" spans="2:5" ht="20.100000000000001" customHeight="1">
      <c r="B3689" s="134"/>
      <c r="C3689" s="132"/>
      <c r="D3689" s="134"/>
      <c r="E3689" s="134"/>
    </row>
    <row r="3690" spans="2:5" ht="20.100000000000001" customHeight="1">
      <c r="B3690" s="134"/>
      <c r="C3690" s="132"/>
      <c r="D3690" s="134"/>
      <c r="E3690" s="134"/>
    </row>
    <row r="3691" spans="2:5" ht="20.100000000000001" customHeight="1">
      <c r="B3691" s="134"/>
      <c r="C3691" s="132"/>
      <c r="D3691" s="134"/>
      <c r="E3691" s="134"/>
    </row>
    <row r="3692" spans="2:5" ht="20.100000000000001" customHeight="1">
      <c r="B3692" s="134"/>
      <c r="C3692" s="132"/>
      <c r="D3692" s="134"/>
      <c r="E3692" s="134"/>
    </row>
    <row r="3693" spans="2:5" ht="20.100000000000001" customHeight="1">
      <c r="B3693" s="134"/>
      <c r="C3693" s="132"/>
      <c r="D3693" s="134"/>
      <c r="E3693" s="134"/>
    </row>
    <row r="3694" spans="2:5" ht="20.100000000000001" customHeight="1">
      <c r="B3694" s="134"/>
      <c r="C3694" s="132"/>
      <c r="D3694" s="134"/>
      <c r="E3694" s="134"/>
    </row>
    <row r="3695" spans="2:5" ht="20.100000000000001" customHeight="1">
      <c r="B3695" s="134"/>
      <c r="C3695" s="132"/>
      <c r="D3695" s="134"/>
      <c r="E3695" s="134"/>
    </row>
    <row r="3696" spans="2:5" ht="20.100000000000001" customHeight="1">
      <c r="B3696" s="134"/>
      <c r="C3696" s="132"/>
      <c r="D3696" s="134"/>
      <c r="E3696" s="134"/>
    </row>
    <row r="3697" spans="2:5" ht="20.100000000000001" customHeight="1">
      <c r="B3697" s="134"/>
      <c r="C3697" s="132"/>
      <c r="D3697" s="134"/>
      <c r="E3697" s="134"/>
    </row>
    <row r="3698" spans="2:5" ht="20.100000000000001" customHeight="1">
      <c r="B3698" s="134"/>
      <c r="C3698" s="132"/>
      <c r="D3698" s="134"/>
      <c r="E3698" s="134"/>
    </row>
    <row r="3699" spans="2:5" ht="20.100000000000001" customHeight="1">
      <c r="B3699" s="134"/>
      <c r="C3699" s="132"/>
      <c r="D3699" s="134"/>
      <c r="E3699" s="134"/>
    </row>
    <row r="3700" spans="2:5" ht="20.100000000000001" customHeight="1">
      <c r="B3700" s="134"/>
      <c r="C3700" s="132"/>
      <c r="D3700" s="134"/>
      <c r="E3700" s="134"/>
    </row>
    <row r="3701" spans="2:5" ht="20.100000000000001" customHeight="1">
      <c r="B3701" s="134"/>
      <c r="C3701" s="132"/>
      <c r="D3701" s="134"/>
      <c r="E3701" s="134"/>
    </row>
    <row r="3702" spans="2:5" ht="20.100000000000001" customHeight="1">
      <c r="B3702" s="134"/>
      <c r="C3702" s="132"/>
      <c r="D3702" s="134"/>
      <c r="E3702" s="134"/>
    </row>
    <row r="3703" spans="2:5" ht="20.100000000000001" customHeight="1">
      <c r="B3703" s="134"/>
      <c r="C3703" s="132"/>
      <c r="D3703" s="134"/>
      <c r="E3703" s="134"/>
    </row>
    <row r="3704" spans="2:5" ht="20.100000000000001" customHeight="1">
      <c r="B3704" s="134"/>
      <c r="C3704" s="132"/>
      <c r="D3704" s="134"/>
      <c r="E3704" s="134"/>
    </row>
    <row r="3705" spans="2:5" ht="20.100000000000001" customHeight="1">
      <c r="B3705" s="134"/>
      <c r="C3705" s="132"/>
      <c r="D3705" s="134"/>
      <c r="E3705" s="134"/>
    </row>
    <row r="3706" spans="2:5" ht="20.100000000000001" customHeight="1">
      <c r="B3706" s="134"/>
      <c r="C3706" s="132"/>
      <c r="D3706" s="134"/>
      <c r="E3706" s="134"/>
    </row>
    <row r="3707" spans="2:5" ht="20.100000000000001" customHeight="1">
      <c r="B3707" s="134"/>
      <c r="C3707" s="132"/>
      <c r="D3707" s="134"/>
      <c r="E3707" s="134"/>
    </row>
    <row r="3708" spans="2:5" ht="20.100000000000001" customHeight="1">
      <c r="B3708" s="134"/>
      <c r="C3708" s="132"/>
      <c r="D3708" s="134"/>
      <c r="E3708" s="134"/>
    </row>
    <row r="3709" spans="2:5" ht="20.100000000000001" customHeight="1">
      <c r="B3709" s="134"/>
      <c r="C3709" s="132"/>
      <c r="D3709" s="134"/>
      <c r="E3709" s="134"/>
    </row>
    <row r="3710" spans="2:5" ht="20.100000000000001" customHeight="1">
      <c r="B3710" s="134"/>
      <c r="C3710" s="132"/>
      <c r="D3710" s="134"/>
      <c r="E3710" s="134"/>
    </row>
    <row r="3711" spans="2:5" ht="20.100000000000001" customHeight="1">
      <c r="B3711" s="134"/>
      <c r="C3711" s="132"/>
      <c r="D3711" s="134"/>
      <c r="E3711" s="134"/>
    </row>
    <row r="3712" spans="2:5" ht="20.100000000000001" customHeight="1">
      <c r="B3712" s="134"/>
      <c r="C3712" s="132"/>
      <c r="D3712" s="134"/>
      <c r="E3712" s="134"/>
    </row>
    <row r="3713" spans="2:5" ht="20.100000000000001" customHeight="1">
      <c r="B3713" s="134"/>
      <c r="C3713" s="132"/>
      <c r="D3713" s="134"/>
      <c r="E3713" s="134"/>
    </row>
    <row r="3714" spans="2:5" ht="20.100000000000001" customHeight="1">
      <c r="B3714" s="134"/>
      <c r="C3714" s="132"/>
      <c r="D3714" s="134"/>
      <c r="E3714" s="134"/>
    </row>
    <row r="3715" spans="2:5" ht="20.100000000000001" customHeight="1">
      <c r="B3715" s="134"/>
      <c r="C3715" s="132"/>
      <c r="D3715" s="134"/>
      <c r="E3715" s="134"/>
    </row>
    <row r="3716" spans="2:5" ht="20.100000000000001" customHeight="1">
      <c r="B3716" s="134"/>
      <c r="C3716" s="132"/>
      <c r="D3716" s="134"/>
      <c r="E3716" s="134"/>
    </row>
    <row r="3717" spans="2:5" ht="20.100000000000001" customHeight="1">
      <c r="B3717" s="134"/>
      <c r="C3717" s="132"/>
      <c r="D3717" s="134"/>
      <c r="E3717" s="134"/>
    </row>
    <row r="3718" spans="2:5" ht="20.100000000000001" customHeight="1">
      <c r="B3718" s="134"/>
      <c r="C3718" s="132"/>
      <c r="D3718" s="134"/>
      <c r="E3718" s="134"/>
    </row>
    <row r="3719" spans="2:5" ht="20.100000000000001" customHeight="1">
      <c r="B3719" s="134"/>
      <c r="C3719" s="132"/>
      <c r="D3719" s="134"/>
      <c r="E3719" s="134"/>
    </row>
    <row r="3720" spans="2:5" ht="20.100000000000001" customHeight="1">
      <c r="B3720" s="134"/>
      <c r="C3720" s="132"/>
      <c r="D3720" s="134"/>
      <c r="E3720" s="134"/>
    </row>
    <row r="3721" spans="2:5" ht="20.100000000000001" customHeight="1">
      <c r="B3721" s="134"/>
      <c r="C3721" s="132"/>
      <c r="D3721" s="134"/>
      <c r="E3721" s="134"/>
    </row>
    <row r="3722" spans="2:5" ht="20.100000000000001" customHeight="1">
      <c r="B3722" s="134"/>
      <c r="C3722" s="132"/>
      <c r="D3722" s="134"/>
      <c r="E3722" s="134"/>
    </row>
    <row r="3723" spans="2:5" ht="20.100000000000001" customHeight="1">
      <c r="B3723" s="134"/>
      <c r="C3723" s="132"/>
      <c r="D3723" s="134"/>
      <c r="E3723" s="134"/>
    </row>
    <row r="3724" spans="2:5" ht="20.100000000000001" customHeight="1">
      <c r="B3724" s="134"/>
      <c r="C3724" s="132"/>
      <c r="D3724" s="134"/>
      <c r="E3724" s="134"/>
    </row>
    <row r="3725" spans="2:5" ht="20.100000000000001" customHeight="1">
      <c r="B3725" s="134"/>
      <c r="C3725" s="132"/>
      <c r="D3725" s="134"/>
      <c r="E3725" s="134"/>
    </row>
    <row r="3726" spans="2:5" ht="20.100000000000001" customHeight="1">
      <c r="B3726" s="134"/>
      <c r="C3726" s="132"/>
      <c r="D3726" s="134"/>
      <c r="E3726" s="134"/>
    </row>
    <row r="3727" spans="2:5" ht="20.100000000000001" customHeight="1">
      <c r="B3727" s="134"/>
      <c r="C3727" s="132"/>
      <c r="D3727" s="134"/>
      <c r="E3727" s="134"/>
    </row>
    <row r="3728" spans="2:5" ht="20.100000000000001" customHeight="1">
      <c r="B3728" s="134"/>
      <c r="C3728" s="132"/>
      <c r="D3728" s="134"/>
      <c r="E3728" s="134"/>
    </row>
    <row r="3729" spans="2:5" ht="20.100000000000001" customHeight="1">
      <c r="B3729" s="134"/>
      <c r="C3729" s="132"/>
      <c r="D3729" s="134"/>
      <c r="E3729" s="134"/>
    </row>
    <row r="3730" spans="2:5" ht="20.100000000000001" customHeight="1">
      <c r="B3730" s="134"/>
      <c r="C3730" s="132"/>
      <c r="D3730" s="134"/>
      <c r="E3730" s="134"/>
    </row>
    <row r="3731" spans="2:5" ht="20.100000000000001" customHeight="1">
      <c r="B3731" s="134"/>
      <c r="C3731" s="132"/>
      <c r="D3731" s="134"/>
      <c r="E3731" s="134"/>
    </row>
    <row r="3732" spans="2:5" ht="20.100000000000001" customHeight="1">
      <c r="B3732" s="134"/>
      <c r="C3732" s="132"/>
      <c r="D3732" s="134"/>
      <c r="E3732" s="134"/>
    </row>
    <row r="3733" spans="2:5" ht="20.100000000000001" customHeight="1">
      <c r="B3733" s="134"/>
      <c r="C3733" s="132"/>
      <c r="D3733" s="134"/>
      <c r="E3733" s="134"/>
    </row>
    <row r="3734" spans="2:5" ht="20.100000000000001" customHeight="1">
      <c r="B3734" s="134"/>
      <c r="C3734" s="132"/>
      <c r="D3734" s="134"/>
      <c r="E3734" s="134"/>
    </row>
    <row r="3735" spans="2:5" ht="20.100000000000001" customHeight="1">
      <c r="B3735" s="134"/>
      <c r="C3735" s="132"/>
      <c r="D3735" s="134"/>
      <c r="E3735" s="134"/>
    </row>
    <row r="3736" spans="2:5" ht="20.100000000000001" customHeight="1">
      <c r="B3736" s="134"/>
      <c r="C3736" s="132"/>
      <c r="D3736" s="134"/>
      <c r="E3736" s="134"/>
    </row>
    <row r="3737" spans="2:5" ht="20.100000000000001" customHeight="1">
      <c r="B3737" s="134"/>
      <c r="C3737" s="132"/>
      <c r="D3737" s="134"/>
      <c r="E3737" s="134"/>
    </row>
    <row r="3738" spans="2:5" ht="20.100000000000001" customHeight="1">
      <c r="B3738" s="134"/>
      <c r="C3738" s="132"/>
      <c r="D3738" s="134"/>
      <c r="E3738" s="134"/>
    </row>
    <row r="3739" spans="2:5" ht="20.100000000000001" customHeight="1">
      <c r="B3739" s="134"/>
      <c r="C3739" s="132"/>
      <c r="D3739" s="134"/>
      <c r="E3739" s="134"/>
    </row>
    <row r="3740" spans="2:5" ht="20.100000000000001" customHeight="1">
      <c r="B3740" s="134"/>
      <c r="C3740" s="132"/>
      <c r="D3740" s="134"/>
      <c r="E3740" s="134"/>
    </row>
    <row r="3741" spans="2:5" ht="20.100000000000001" customHeight="1">
      <c r="B3741" s="134"/>
      <c r="C3741" s="132"/>
      <c r="D3741" s="134"/>
      <c r="E3741" s="134"/>
    </row>
    <row r="3742" spans="2:5" ht="20.100000000000001" customHeight="1">
      <c r="B3742" s="134"/>
      <c r="C3742" s="132"/>
      <c r="D3742" s="134"/>
      <c r="E3742" s="134"/>
    </row>
    <row r="3743" spans="2:5" ht="20.100000000000001" customHeight="1">
      <c r="B3743" s="134"/>
      <c r="C3743" s="132"/>
      <c r="D3743" s="134"/>
      <c r="E3743" s="134"/>
    </row>
    <row r="3744" spans="2:5" ht="20.100000000000001" customHeight="1">
      <c r="B3744" s="134"/>
      <c r="C3744" s="132"/>
      <c r="D3744" s="134"/>
      <c r="E3744" s="134"/>
    </row>
    <row r="3745" spans="2:5" ht="20.100000000000001" customHeight="1">
      <c r="B3745" s="134"/>
      <c r="C3745" s="132"/>
      <c r="D3745" s="134"/>
      <c r="E3745" s="134"/>
    </row>
    <row r="3746" spans="2:5" ht="20.100000000000001" customHeight="1">
      <c r="B3746" s="134"/>
      <c r="C3746" s="132"/>
      <c r="D3746" s="134"/>
      <c r="E3746" s="134"/>
    </row>
    <row r="3747" spans="2:5" ht="20.100000000000001" customHeight="1">
      <c r="B3747" s="134"/>
      <c r="C3747" s="132"/>
      <c r="D3747" s="134"/>
      <c r="E3747" s="134"/>
    </row>
    <row r="3748" spans="2:5" ht="20.100000000000001" customHeight="1">
      <c r="B3748" s="134"/>
      <c r="C3748" s="132"/>
      <c r="D3748" s="134"/>
      <c r="E3748" s="134"/>
    </row>
    <row r="3749" spans="2:5" ht="20.100000000000001" customHeight="1">
      <c r="B3749" s="134"/>
      <c r="C3749" s="132"/>
      <c r="D3749" s="134"/>
      <c r="E3749" s="134"/>
    </row>
    <row r="3750" spans="2:5" ht="20.100000000000001" customHeight="1">
      <c r="B3750" s="134"/>
      <c r="C3750" s="132"/>
      <c r="D3750" s="134"/>
      <c r="E3750" s="134"/>
    </row>
    <row r="3751" spans="2:5" ht="20.100000000000001" customHeight="1">
      <c r="B3751" s="134"/>
      <c r="C3751" s="132"/>
      <c r="D3751" s="134"/>
      <c r="E3751" s="134"/>
    </row>
    <row r="3752" spans="2:5" ht="20.100000000000001" customHeight="1">
      <c r="B3752" s="134"/>
      <c r="C3752" s="132"/>
      <c r="D3752" s="134"/>
      <c r="E3752" s="134"/>
    </row>
    <row r="3753" spans="2:5" ht="20.100000000000001" customHeight="1">
      <c r="B3753" s="134"/>
      <c r="C3753" s="132"/>
      <c r="D3753" s="134"/>
      <c r="E3753" s="134"/>
    </row>
    <row r="3754" spans="2:5" ht="20.100000000000001" customHeight="1">
      <c r="B3754" s="134"/>
      <c r="C3754" s="132"/>
      <c r="D3754" s="134"/>
      <c r="E3754" s="134"/>
    </row>
    <row r="3755" spans="2:5" ht="20.100000000000001" customHeight="1">
      <c r="B3755" s="134"/>
      <c r="C3755" s="132"/>
      <c r="D3755" s="134"/>
      <c r="E3755" s="134"/>
    </row>
    <row r="3756" spans="2:5" ht="20.100000000000001" customHeight="1">
      <c r="B3756" s="134"/>
      <c r="C3756" s="132"/>
      <c r="D3756" s="134"/>
      <c r="E3756" s="134"/>
    </row>
    <row r="3757" spans="2:5" ht="20.100000000000001" customHeight="1">
      <c r="B3757" s="134"/>
      <c r="C3757" s="132"/>
      <c r="D3757" s="134"/>
      <c r="E3757" s="134"/>
    </row>
    <row r="3758" spans="2:5" ht="20.100000000000001" customHeight="1">
      <c r="B3758" s="134"/>
      <c r="C3758" s="132"/>
      <c r="D3758" s="134"/>
      <c r="E3758" s="134"/>
    </row>
    <row r="3759" spans="2:5" ht="20.100000000000001" customHeight="1">
      <c r="B3759" s="134"/>
      <c r="C3759" s="132"/>
      <c r="D3759" s="134"/>
      <c r="E3759" s="134"/>
    </row>
    <row r="3760" spans="2:5" ht="20.100000000000001" customHeight="1">
      <c r="B3760" s="134"/>
      <c r="C3760" s="132"/>
      <c r="D3760" s="134"/>
      <c r="E3760" s="134"/>
    </row>
    <row r="3761" spans="2:5" ht="20.100000000000001" customHeight="1">
      <c r="B3761" s="134"/>
      <c r="C3761" s="132"/>
      <c r="D3761" s="134"/>
      <c r="E3761" s="134"/>
    </row>
    <row r="3762" spans="2:5" ht="20.100000000000001" customHeight="1">
      <c r="B3762" s="134"/>
      <c r="C3762" s="132"/>
      <c r="D3762" s="134"/>
      <c r="E3762" s="134"/>
    </row>
    <row r="3763" spans="2:5" ht="20.100000000000001" customHeight="1">
      <c r="B3763" s="134"/>
      <c r="C3763" s="132"/>
      <c r="D3763" s="134"/>
      <c r="E3763" s="134"/>
    </row>
    <row r="3764" spans="2:5" ht="20.100000000000001" customHeight="1">
      <c r="B3764" s="134"/>
      <c r="C3764" s="132"/>
      <c r="D3764" s="134"/>
      <c r="E3764" s="134"/>
    </row>
    <row r="3765" spans="2:5" ht="20.100000000000001" customHeight="1">
      <c r="B3765" s="134"/>
      <c r="C3765" s="132"/>
      <c r="D3765" s="134"/>
      <c r="E3765" s="134"/>
    </row>
    <row r="3766" spans="2:5" ht="20.100000000000001" customHeight="1">
      <c r="B3766" s="134"/>
      <c r="C3766" s="132"/>
      <c r="D3766" s="134"/>
      <c r="E3766" s="134"/>
    </row>
    <row r="3767" spans="2:5" ht="20.100000000000001" customHeight="1">
      <c r="B3767" s="134"/>
      <c r="C3767" s="132"/>
      <c r="D3767" s="134"/>
      <c r="E3767" s="134"/>
    </row>
    <row r="3768" spans="2:5" ht="20.100000000000001" customHeight="1">
      <c r="B3768" s="134"/>
      <c r="C3768" s="132"/>
      <c r="D3768" s="134"/>
      <c r="E3768" s="134"/>
    </row>
    <row r="3769" spans="2:5" ht="20.100000000000001" customHeight="1">
      <c r="B3769" s="134"/>
      <c r="C3769" s="132"/>
      <c r="D3769" s="134"/>
      <c r="E3769" s="134"/>
    </row>
    <row r="3770" spans="2:5" ht="20.100000000000001" customHeight="1">
      <c r="B3770" s="134"/>
      <c r="C3770" s="132"/>
      <c r="D3770" s="134"/>
      <c r="E3770" s="134"/>
    </row>
    <row r="3771" spans="2:5" ht="20.100000000000001" customHeight="1">
      <c r="B3771" s="134"/>
      <c r="C3771" s="132"/>
      <c r="D3771" s="134"/>
      <c r="E3771" s="134"/>
    </row>
    <row r="3772" spans="2:5" ht="20.100000000000001" customHeight="1">
      <c r="B3772" s="134"/>
      <c r="C3772" s="132"/>
      <c r="D3772" s="134"/>
      <c r="E3772" s="134"/>
    </row>
    <row r="3773" spans="2:5" ht="20.100000000000001" customHeight="1">
      <c r="B3773" s="134"/>
      <c r="C3773" s="132"/>
      <c r="D3773" s="134"/>
      <c r="E3773" s="134"/>
    </row>
    <row r="3774" spans="2:5" ht="20.100000000000001" customHeight="1">
      <c r="B3774" s="134"/>
      <c r="C3774" s="132"/>
      <c r="D3774" s="134"/>
      <c r="E3774" s="134"/>
    </row>
    <row r="3775" spans="2:5" ht="20.100000000000001" customHeight="1">
      <c r="B3775" s="134"/>
      <c r="C3775" s="132"/>
      <c r="D3775" s="134"/>
      <c r="E3775" s="134"/>
    </row>
    <row r="3776" spans="2:5" ht="20.100000000000001" customHeight="1">
      <c r="B3776" s="134"/>
      <c r="C3776" s="132"/>
      <c r="D3776" s="134"/>
      <c r="E3776" s="134"/>
    </row>
    <row r="3777" spans="2:5" ht="20.100000000000001" customHeight="1">
      <c r="B3777" s="134"/>
      <c r="C3777" s="132"/>
      <c r="D3777" s="134"/>
      <c r="E3777" s="134"/>
    </row>
    <row r="3778" spans="2:5" ht="20.100000000000001" customHeight="1">
      <c r="B3778" s="134"/>
      <c r="C3778" s="132"/>
      <c r="D3778" s="134"/>
      <c r="E3778" s="134"/>
    </row>
    <row r="3779" spans="2:5" ht="20.100000000000001" customHeight="1">
      <c r="B3779" s="134"/>
      <c r="C3779" s="132"/>
      <c r="D3779" s="134"/>
      <c r="E3779" s="134"/>
    </row>
    <row r="3780" spans="2:5" ht="20.100000000000001" customHeight="1">
      <c r="B3780" s="134"/>
      <c r="C3780" s="132"/>
      <c r="D3780" s="134"/>
      <c r="E3780" s="134"/>
    </row>
    <row r="3781" spans="2:5" ht="20.100000000000001" customHeight="1">
      <c r="B3781" s="134"/>
      <c r="C3781" s="132"/>
      <c r="D3781" s="134"/>
      <c r="E3781" s="134"/>
    </row>
    <row r="3782" spans="2:5" ht="20.100000000000001" customHeight="1">
      <c r="B3782" s="134"/>
      <c r="C3782" s="132"/>
      <c r="D3782" s="134"/>
      <c r="E3782" s="134"/>
    </row>
    <row r="3783" spans="2:5" ht="20.100000000000001" customHeight="1">
      <c r="B3783" s="134"/>
      <c r="C3783" s="132"/>
      <c r="D3783" s="134"/>
      <c r="E3783" s="134"/>
    </row>
    <row r="3784" spans="2:5" ht="20.100000000000001" customHeight="1">
      <c r="B3784" s="134"/>
      <c r="C3784" s="132"/>
      <c r="D3784" s="134"/>
      <c r="E3784" s="134"/>
    </row>
    <row r="3785" spans="2:5" ht="20.100000000000001" customHeight="1">
      <c r="B3785" s="134"/>
      <c r="C3785" s="132"/>
      <c r="D3785" s="134"/>
      <c r="E3785" s="134"/>
    </row>
    <row r="3786" spans="2:5" ht="20.100000000000001" customHeight="1">
      <c r="B3786" s="134"/>
      <c r="C3786" s="132"/>
      <c r="D3786" s="134"/>
      <c r="E3786" s="134"/>
    </row>
    <row r="3787" spans="2:5" ht="20.100000000000001" customHeight="1">
      <c r="B3787" s="134"/>
      <c r="C3787" s="132"/>
      <c r="D3787" s="134"/>
      <c r="E3787" s="134"/>
    </row>
    <row r="3788" spans="2:5" ht="20.100000000000001" customHeight="1">
      <c r="B3788" s="134"/>
      <c r="C3788" s="132"/>
      <c r="D3788" s="134"/>
      <c r="E3788" s="134"/>
    </row>
    <row r="3789" spans="2:5" ht="20.100000000000001" customHeight="1">
      <c r="B3789" s="134"/>
      <c r="C3789" s="132"/>
      <c r="D3789" s="134"/>
      <c r="E3789" s="134"/>
    </row>
    <row r="3790" spans="2:5" ht="20.100000000000001" customHeight="1">
      <c r="B3790" s="134"/>
      <c r="C3790" s="132"/>
      <c r="D3790" s="134"/>
      <c r="E3790" s="134"/>
    </row>
    <row r="3791" spans="2:5" ht="20.100000000000001" customHeight="1">
      <c r="B3791" s="134"/>
      <c r="C3791" s="132"/>
      <c r="D3791" s="134"/>
      <c r="E3791" s="134"/>
    </row>
    <row r="3792" spans="2:5" ht="20.100000000000001" customHeight="1">
      <c r="B3792" s="134"/>
      <c r="C3792" s="132"/>
      <c r="D3792" s="134"/>
      <c r="E3792" s="134"/>
    </row>
    <row r="3793" spans="2:5" ht="20.100000000000001" customHeight="1">
      <c r="B3793" s="134"/>
      <c r="C3793" s="132"/>
      <c r="D3793" s="134"/>
      <c r="E3793" s="134"/>
    </row>
    <row r="3794" spans="2:5" ht="20.100000000000001" customHeight="1">
      <c r="B3794" s="134"/>
      <c r="C3794" s="132"/>
      <c r="D3794" s="134"/>
      <c r="E3794" s="134"/>
    </row>
    <row r="3795" spans="2:5" ht="20.100000000000001" customHeight="1">
      <c r="B3795" s="134"/>
      <c r="C3795" s="132"/>
      <c r="D3795" s="134"/>
      <c r="E3795" s="134"/>
    </row>
    <row r="3796" spans="2:5" ht="20.100000000000001" customHeight="1">
      <c r="B3796" s="134"/>
      <c r="C3796" s="132"/>
      <c r="D3796" s="134"/>
      <c r="E3796" s="134"/>
    </row>
    <row r="3797" spans="2:5" ht="20.100000000000001" customHeight="1">
      <c r="B3797" s="134"/>
      <c r="C3797" s="132"/>
      <c r="D3797" s="134"/>
      <c r="E3797" s="134"/>
    </row>
    <row r="3798" spans="2:5" ht="20.100000000000001" customHeight="1">
      <c r="B3798" s="134"/>
      <c r="C3798" s="132"/>
      <c r="D3798" s="134"/>
      <c r="E3798" s="134"/>
    </row>
    <row r="3799" spans="2:5" ht="20.100000000000001" customHeight="1">
      <c r="B3799" s="134"/>
      <c r="C3799" s="132"/>
      <c r="D3799" s="134"/>
      <c r="E3799" s="134"/>
    </row>
    <row r="3800" spans="2:5" ht="20.100000000000001" customHeight="1">
      <c r="B3800" s="134"/>
      <c r="C3800" s="132"/>
      <c r="D3800" s="134"/>
      <c r="E3800" s="134"/>
    </row>
    <row r="3801" spans="2:5" ht="20.100000000000001" customHeight="1">
      <c r="B3801" s="134"/>
      <c r="C3801" s="132"/>
      <c r="D3801" s="134"/>
      <c r="E3801" s="134"/>
    </row>
    <row r="3802" spans="2:5" ht="20.100000000000001" customHeight="1">
      <c r="B3802" s="134"/>
      <c r="C3802" s="132"/>
      <c r="D3802" s="134"/>
      <c r="E3802" s="134"/>
    </row>
    <row r="3803" spans="2:5" ht="20.100000000000001" customHeight="1">
      <c r="B3803" s="134"/>
      <c r="C3803" s="132"/>
      <c r="D3803" s="134"/>
      <c r="E3803" s="134"/>
    </row>
    <row r="3804" spans="2:5" ht="20.100000000000001" customHeight="1">
      <c r="B3804" s="134"/>
      <c r="C3804" s="132"/>
      <c r="D3804" s="134"/>
      <c r="E3804" s="134"/>
    </row>
    <row r="3805" spans="2:5" ht="20.100000000000001" customHeight="1">
      <c r="B3805" s="134"/>
      <c r="C3805" s="132"/>
      <c r="D3805" s="134"/>
      <c r="E3805" s="134"/>
    </row>
    <row r="3806" spans="2:5" ht="20.100000000000001" customHeight="1">
      <c r="B3806" s="134"/>
      <c r="C3806" s="132"/>
      <c r="D3806" s="134"/>
      <c r="E3806" s="134"/>
    </row>
    <row r="3807" spans="2:5" ht="20.100000000000001" customHeight="1">
      <c r="B3807" s="134"/>
      <c r="C3807" s="132"/>
      <c r="D3807" s="134"/>
      <c r="E3807" s="134"/>
    </row>
    <row r="3808" spans="2:5" ht="20.100000000000001" customHeight="1">
      <c r="B3808" s="134"/>
      <c r="C3808" s="132"/>
      <c r="D3808" s="134"/>
      <c r="E3808" s="134"/>
    </row>
    <row r="3809" spans="2:5" ht="20.100000000000001" customHeight="1">
      <c r="B3809" s="134"/>
      <c r="C3809" s="132"/>
      <c r="D3809" s="134"/>
      <c r="E3809" s="134"/>
    </row>
    <row r="3810" spans="2:5" ht="20.100000000000001" customHeight="1">
      <c r="B3810" s="134"/>
      <c r="C3810" s="132"/>
      <c r="D3810" s="134"/>
      <c r="E3810" s="134"/>
    </row>
    <row r="3811" spans="2:5" ht="20.100000000000001" customHeight="1">
      <c r="B3811" s="134"/>
      <c r="C3811" s="132"/>
      <c r="D3811" s="134"/>
      <c r="E3811" s="134"/>
    </row>
    <row r="3812" spans="2:5" ht="20.100000000000001" customHeight="1">
      <c r="B3812" s="134"/>
      <c r="C3812" s="132"/>
      <c r="D3812" s="134"/>
      <c r="E3812" s="134"/>
    </row>
    <row r="3813" spans="2:5" ht="20.100000000000001" customHeight="1">
      <c r="B3813" s="134"/>
      <c r="C3813" s="132"/>
      <c r="D3813" s="134"/>
      <c r="E3813" s="134"/>
    </row>
    <row r="3814" spans="2:5" ht="20.100000000000001" customHeight="1">
      <c r="B3814" s="134"/>
      <c r="C3814" s="132"/>
      <c r="D3814" s="134"/>
      <c r="E3814" s="134"/>
    </row>
    <row r="3815" spans="2:5" ht="20.100000000000001" customHeight="1">
      <c r="B3815" s="134"/>
      <c r="C3815" s="132"/>
      <c r="D3815" s="134"/>
      <c r="E3815" s="134"/>
    </row>
    <row r="3816" spans="2:5" ht="20.100000000000001" customHeight="1">
      <c r="B3816" s="134"/>
      <c r="C3816" s="132"/>
      <c r="D3816" s="134"/>
      <c r="E3816" s="134"/>
    </row>
    <row r="3817" spans="2:5" ht="20.100000000000001" customHeight="1">
      <c r="B3817" s="134"/>
      <c r="C3817" s="132"/>
      <c r="D3817" s="134"/>
      <c r="E3817" s="134"/>
    </row>
    <row r="3818" spans="2:5" ht="20.100000000000001" customHeight="1">
      <c r="B3818" s="134"/>
      <c r="C3818" s="132"/>
      <c r="D3818" s="134"/>
      <c r="E3818" s="134"/>
    </row>
    <row r="3819" spans="2:5" ht="20.100000000000001" customHeight="1">
      <c r="B3819" s="134"/>
      <c r="C3819" s="132"/>
      <c r="D3819" s="134"/>
      <c r="E3819" s="134"/>
    </row>
    <row r="3820" spans="2:5" ht="20.100000000000001" customHeight="1">
      <c r="B3820" s="134"/>
      <c r="C3820" s="132"/>
      <c r="D3820" s="134"/>
      <c r="E3820" s="134"/>
    </row>
    <row r="3821" spans="2:5" ht="20.100000000000001" customHeight="1">
      <c r="B3821" s="134"/>
      <c r="C3821" s="132"/>
      <c r="D3821" s="134"/>
      <c r="E3821" s="134"/>
    </row>
    <row r="3822" spans="2:5" ht="20.100000000000001" customHeight="1">
      <c r="B3822" s="134"/>
      <c r="C3822" s="132"/>
      <c r="D3822" s="134"/>
      <c r="E3822" s="134"/>
    </row>
    <row r="3823" spans="2:5" ht="20.100000000000001" customHeight="1">
      <c r="B3823" s="134"/>
      <c r="C3823" s="132"/>
      <c r="D3823" s="134"/>
      <c r="E3823" s="134"/>
    </row>
    <row r="3824" spans="2:5" ht="20.100000000000001" customHeight="1">
      <c r="B3824" s="134"/>
      <c r="C3824" s="132"/>
      <c r="D3824" s="134"/>
      <c r="E3824" s="134"/>
    </row>
    <row r="3825" spans="2:5" ht="20.100000000000001" customHeight="1">
      <c r="B3825" s="134"/>
      <c r="C3825" s="132"/>
      <c r="D3825" s="134"/>
      <c r="E3825" s="134"/>
    </row>
    <row r="3826" spans="2:5" ht="20.100000000000001" customHeight="1">
      <c r="B3826" s="134"/>
      <c r="C3826" s="132"/>
      <c r="D3826" s="134"/>
      <c r="E3826" s="134"/>
    </row>
    <row r="3827" spans="2:5" ht="20.100000000000001" customHeight="1">
      <c r="B3827" s="134"/>
      <c r="C3827" s="132"/>
      <c r="D3827" s="134"/>
      <c r="E3827" s="134"/>
    </row>
    <row r="3828" spans="2:5" ht="20.100000000000001" customHeight="1">
      <c r="B3828" s="134"/>
      <c r="C3828" s="132"/>
      <c r="D3828" s="134"/>
      <c r="E3828" s="134"/>
    </row>
    <row r="3829" spans="2:5" ht="20.100000000000001" customHeight="1">
      <c r="B3829" s="134"/>
      <c r="C3829" s="132"/>
      <c r="D3829" s="134"/>
      <c r="E3829" s="134"/>
    </row>
    <row r="3830" spans="2:5" ht="20.100000000000001" customHeight="1">
      <c r="B3830" s="134"/>
      <c r="C3830" s="132"/>
      <c r="D3830" s="134"/>
      <c r="E3830" s="134"/>
    </row>
    <row r="3831" spans="2:5" ht="20.100000000000001" customHeight="1">
      <c r="B3831" s="134"/>
      <c r="C3831" s="132"/>
      <c r="D3831" s="134"/>
      <c r="E3831" s="134"/>
    </row>
    <row r="3832" spans="2:5" ht="20.100000000000001" customHeight="1">
      <c r="B3832" s="134"/>
      <c r="C3832" s="132"/>
      <c r="D3832" s="134"/>
      <c r="E3832" s="134"/>
    </row>
    <row r="3833" spans="2:5" ht="20.100000000000001" customHeight="1">
      <c r="B3833" s="134"/>
      <c r="C3833" s="132"/>
      <c r="D3833" s="134"/>
      <c r="E3833" s="134"/>
    </row>
    <row r="3834" spans="2:5" ht="20.100000000000001" customHeight="1">
      <c r="B3834" s="134"/>
      <c r="C3834" s="132"/>
      <c r="D3834" s="134"/>
      <c r="E3834" s="134"/>
    </row>
    <row r="3835" spans="2:5" ht="20.100000000000001" customHeight="1">
      <c r="B3835" s="134"/>
      <c r="C3835" s="132"/>
      <c r="D3835" s="134"/>
      <c r="E3835" s="134"/>
    </row>
    <row r="3836" spans="2:5" ht="20.100000000000001" customHeight="1">
      <c r="B3836" s="134"/>
      <c r="C3836" s="132"/>
      <c r="D3836" s="134"/>
      <c r="E3836" s="134"/>
    </row>
    <row r="3837" spans="2:5" ht="20.100000000000001" customHeight="1">
      <c r="B3837" s="134"/>
      <c r="C3837" s="132"/>
      <c r="D3837" s="134"/>
      <c r="E3837" s="134"/>
    </row>
    <row r="3838" spans="2:5" ht="20.100000000000001" customHeight="1">
      <c r="B3838" s="134"/>
      <c r="C3838" s="132"/>
      <c r="D3838" s="134"/>
      <c r="E3838" s="134"/>
    </row>
    <row r="3839" spans="2:5" ht="20.100000000000001" customHeight="1">
      <c r="B3839" s="134"/>
      <c r="C3839" s="132"/>
      <c r="D3839" s="134"/>
      <c r="E3839" s="134"/>
    </row>
    <row r="3840" spans="2:5" ht="20.100000000000001" customHeight="1">
      <c r="B3840" s="134"/>
      <c r="C3840" s="132"/>
      <c r="D3840" s="134"/>
      <c r="E3840" s="134"/>
    </row>
    <row r="3841" spans="2:5" ht="20.100000000000001" customHeight="1">
      <c r="B3841" s="134"/>
      <c r="C3841" s="132"/>
      <c r="D3841" s="134"/>
      <c r="E3841" s="134"/>
    </row>
    <row r="3842" spans="2:5" ht="20.100000000000001" customHeight="1">
      <c r="B3842" s="134"/>
      <c r="C3842" s="132"/>
      <c r="D3842" s="134"/>
      <c r="E3842" s="134"/>
    </row>
    <row r="3843" spans="2:5" ht="20.100000000000001" customHeight="1">
      <c r="B3843" s="134"/>
      <c r="C3843" s="132"/>
      <c r="D3843" s="134"/>
      <c r="E3843" s="134"/>
    </row>
    <row r="3844" spans="2:5" ht="20.100000000000001" customHeight="1">
      <c r="B3844" s="134"/>
      <c r="C3844" s="132"/>
      <c r="D3844" s="134"/>
      <c r="E3844" s="134"/>
    </row>
    <row r="3845" spans="2:5" ht="20.100000000000001" customHeight="1">
      <c r="B3845" s="134"/>
      <c r="C3845" s="132"/>
      <c r="D3845" s="134"/>
      <c r="E3845" s="134"/>
    </row>
    <row r="3846" spans="2:5" ht="20.100000000000001" customHeight="1">
      <c r="B3846" s="134"/>
      <c r="C3846" s="132"/>
      <c r="D3846" s="134"/>
      <c r="E3846" s="134"/>
    </row>
    <row r="3847" spans="2:5" ht="20.100000000000001" customHeight="1">
      <c r="B3847" s="134"/>
      <c r="C3847" s="132"/>
      <c r="D3847" s="134"/>
      <c r="E3847" s="134"/>
    </row>
    <row r="3848" spans="2:5" ht="20.100000000000001" customHeight="1">
      <c r="B3848" s="134"/>
      <c r="C3848" s="132"/>
      <c r="D3848" s="134"/>
      <c r="E3848" s="134"/>
    </row>
    <row r="3849" spans="2:5" ht="20.100000000000001" customHeight="1">
      <c r="B3849" s="134"/>
      <c r="C3849" s="132"/>
      <c r="D3849" s="134"/>
      <c r="E3849" s="134"/>
    </row>
    <row r="3850" spans="2:5" ht="20.100000000000001" customHeight="1">
      <c r="B3850" s="134"/>
      <c r="C3850" s="132"/>
      <c r="D3850" s="134"/>
      <c r="E3850" s="134"/>
    </row>
    <row r="3851" spans="2:5" ht="20.100000000000001" customHeight="1">
      <c r="B3851" s="134"/>
      <c r="C3851" s="132"/>
      <c r="D3851" s="134"/>
      <c r="E3851" s="134"/>
    </row>
    <row r="3852" spans="2:5" ht="20.100000000000001" customHeight="1">
      <c r="B3852" s="134"/>
      <c r="C3852" s="132"/>
      <c r="D3852" s="134"/>
      <c r="E3852" s="134"/>
    </row>
    <row r="3853" spans="2:5" ht="20.100000000000001" customHeight="1">
      <c r="B3853" s="134"/>
      <c r="C3853" s="132"/>
      <c r="D3853" s="134"/>
      <c r="E3853" s="134"/>
    </row>
    <row r="3854" spans="2:5" ht="20.100000000000001" customHeight="1">
      <c r="B3854" s="134"/>
      <c r="C3854" s="132"/>
      <c r="D3854" s="134"/>
      <c r="E3854" s="134"/>
    </row>
    <row r="3855" spans="2:5" ht="20.100000000000001" customHeight="1">
      <c r="B3855" s="134"/>
      <c r="C3855" s="132"/>
      <c r="D3855" s="134"/>
      <c r="E3855" s="134"/>
    </row>
    <row r="3856" spans="2:5" ht="20.100000000000001" customHeight="1">
      <c r="B3856" s="134"/>
      <c r="C3856" s="132"/>
      <c r="D3856" s="134"/>
      <c r="E3856" s="134"/>
    </row>
    <row r="3857" spans="2:5" ht="20.100000000000001" customHeight="1">
      <c r="B3857" s="134"/>
      <c r="C3857" s="132"/>
      <c r="D3857" s="134"/>
      <c r="E3857" s="134"/>
    </row>
    <row r="3858" spans="2:5" ht="20.100000000000001" customHeight="1">
      <c r="B3858" s="134"/>
      <c r="C3858" s="132"/>
      <c r="D3858" s="134"/>
      <c r="E3858" s="134"/>
    </row>
    <row r="3859" spans="2:5" ht="20.100000000000001" customHeight="1">
      <c r="B3859" s="134"/>
      <c r="C3859" s="132"/>
      <c r="D3859" s="134"/>
      <c r="E3859" s="134"/>
    </row>
    <row r="3860" spans="2:5" ht="20.100000000000001" customHeight="1">
      <c r="B3860" s="134"/>
      <c r="C3860" s="132"/>
      <c r="D3860" s="134"/>
      <c r="E3860" s="134"/>
    </row>
    <row r="3861" spans="2:5" ht="20.100000000000001" customHeight="1">
      <c r="B3861" s="134"/>
      <c r="C3861" s="132"/>
      <c r="D3861" s="134"/>
      <c r="E3861" s="134"/>
    </row>
    <row r="3862" spans="2:5" ht="20.100000000000001" customHeight="1">
      <c r="B3862" s="134"/>
      <c r="C3862" s="132"/>
      <c r="D3862" s="134"/>
      <c r="E3862" s="134"/>
    </row>
    <row r="3863" spans="2:5" ht="20.100000000000001" customHeight="1">
      <c r="B3863" s="134"/>
      <c r="C3863" s="132"/>
      <c r="D3863" s="134"/>
      <c r="E3863" s="134"/>
    </row>
    <row r="3864" spans="2:5" ht="20.100000000000001" customHeight="1">
      <c r="B3864" s="134"/>
      <c r="C3864" s="132"/>
      <c r="D3864" s="134"/>
      <c r="E3864" s="134"/>
    </row>
    <row r="3865" spans="2:5" ht="20.100000000000001" customHeight="1">
      <c r="B3865" s="134"/>
      <c r="C3865" s="132"/>
      <c r="D3865" s="134"/>
      <c r="E3865" s="134"/>
    </row>
    <row r="3866" spans="2:5" ht="20.100000000000001" customHeight="1">
      <c r="B3866" s="134"/>
      <c r="C3866" s="132"/>
      <c r="D3866" s="134"/>
      <c r="E3866" s="134"/>
    </row>
    <row r="3867" spans="2:5" ht="20.100000000000001" customHeight="1">
      <c r="B3867" s="134"/>
      <c r="C3867" s="132"/>
      <c r="D3867" s="134"/>
      <c r="E3867" s="134"/>
    </row>
    <row r="3868" spans="2:5" ht="20.100000000000001" customHeight="1">
      <c r="B3868" s="134"/>
      <c r="C3868" s="132"/>
      <c r="D3868" s="134"/>
      <c r="E3868" s="134"/>
    </row>
    <row r="3869" spans="2:5" ht="20.100000000000001" customHeight="1">
      <c r="B3869" s="134"/>
      <c r="C3869" s="132"/>
      <c r="D3869" s="134"/>
      <c r="E3869" s="134"/>
    </row>
    <row r="3870" spans="2:5" ht="20.100000000000001" customHeight="1">
      <c r="B3870" s="134"/>
      <c r="C3870" s="132"/>
      <c r="D3870" s="134"/>
      <c r="E3870" s="134"/>
    </row>
    <row r="3871" spans="2:5" ht="20.100000000000001" customHeight="1">
      <c r="B3871" s="134"/>
      <c r="C3871" s="132"/>
      <c r="D3871" s="134"/>
      <c r="E3871" s="134"/>
    </row>
    <row r="3872" spans="2:5" ht="20.100000000000001" customHeight="1">
      <c r="B3872" s="134"/>
      <c r="C3872" s="132"/>
      <c r="D3872" s="134"/>
      <c r="E3872" s="134"/>
    </row>
    <row r="3873" spans="2:5" ht="20.100000000000001" customHeight="1">
      <c r="B3873" s="134"/>
      <c r="C3873" s="132"/>
      <c r="D3873" s="134"/>
      <c r="E3873" s="134"/>
    </row>
    <row r="3874" spans="2:5" ht="20.100000000000001" customHeight="1">
      <c r="B3874" s="134"/>
      <c r="C3874" s="132"/>
      <c r="D3874" s="134"/>
      <c r="E3874" s="134"/>
    </row>
    <row r="3875" spans="2:5" ht="20.100000000000001" customHeight="1">
      <c r="B3875" s="134"/>
      <c r="C3875" s="132"/>
      <c r="D3875" s="134"/>
      <c r="E3875" s="134"/>
    </row>
    <row r="3876" spans="2:5" ht="20.100000000000001" customHeight="1">
      <c r="B3876" s="134"/>
      <c r="C3876" s="132"/>
      <c r="D3876" s="134"/>
      <c r="E3876" s="134"/>
    </row>
    <row r="3877" spans="2:5" ht="20.100000000000001" customHeight="1">
      <c r="B3877" s="134"/>
      <c r="C3877" s="132"/>
      <c r="D3877" s="134"/>
      <c r="E3877" s="134"/>
    </row>
    <row r="3878" spans="2:5" ht="20.100000000000001" customHeight="1">
      <c r="B3878" s="134"/>
      <c r="C3878" s="132"/>
      <c r="D3878" s="134"/>
      <c r="E3878" s="134"/>
    </row>
    <row r="3879" spans="2:5" ht="20.100000000000001" customHeight="1">
      <c r="B3879" s="134"/>
      <c r="C3879" s="132"/>
      <c r="D3879" s="134"/>
      <c r="E3879" s="134"/>
    </row>
    <row r="3880" spans="2:5" ht="20.100000000000001" customHeight="1">
      <c r="B3880" s="134"/>
      <c r="C3880" s="132"/>
      <c r="D3880" s="134"/>
      <c r="E3880" s="134"/>
    </row>
    <row r="3881" spans="2:5" ht="20.100000000000001" customHeight="1">
      <c r="B3881" s="134"/>
      <c r="C3881" s="132"/>
      <c r="D3881" s="134"/>
      <c r="E3881" s="134"/>
    </row>
    <row r="3882" spans="2:5" ht="20.100000000000001" customHeight="1">
      <c r="B3882" s="134"/>
      <c r="C3882" s="132"/>
      <c r="D3882" s="134"/>
      <c r="E3882" s="134"/>
    </row>
    <row r="3883" spans="2:5" ht="20.100000000000001" customHeight="1">
      <c r="B3883" s="134"/>
      <c r="C3883" s="132"/>
      <c r="D3883" s="134"/>
      <c r="E3883" s="134"/>
    </row>
    <row r="3884" spans="2:5" ht="20.100000000000001" customHeight="1">
      <c r="B3884" s="134"/>
      <c r="C3884" s="132"/>
      <c r="D3884" s="134"/>
      <c r="E3884" s="134"/>
    </row>
    <row r="3885" spans="2:5" ht="20.100000000000001" customHeight="1">
      <c r="B3885" s="134"/>
      <c r="C3885" s="132"/>
      <c r="D3885" s="134"/>
      <c r="E3885" s="134"/>
    </row>
    <row r="3886" spans="2:5" ht="20.100000000000001" customHeight="1">
      <c r="B3886" s="134"/>
      <c r="C3886" s="132"/>
      <c r="D3886" s="134"/>
      <c r="E3886" s="134"/>
    </row>
    <row r="3887" spans="2:5" ht="20.100000000000001" customHeight="1">
      <c r="B3887" s="134"/>
      <c r="C3887" s="132"/>
      <c r="D3887" s="134"/>
      <c r="E3887" s="134"/>
    </row>
    <row r="3888" spans="2:5" ht="20.100000000000001" customHeight="1">
      <c r="B3888" s="134"/>
      <c r="C3888" s="132"/>
      <c r="D3888" s="134"/>
      <c r="E3888" s="134"/>
    </row>
    <row r="3889" spans="2:5" ht="20.100000000000001" customHeight="1">
      <c r="B3889" s="134"/>
      <c r="C3889" s="132"/>
      <c r="D3889" s="134"/>
      <c r="E3889" s="134"/>
    </row>
    <row r="3890" spans="2:5" ht="20.100000000000001" customHeight="1">
      <c r="B3890" s="134"/>
      <c r="C3890" s="132"/>
      <c r="D3890" s="134"/>
      <c r="E3890" s="134"/>
    </row>
    <row r="3891" spans="2:5" ht="20.100000000000001" customHeight="1">
      <c r="B3891" s="134"/>
      <c r="C3891" s="132"/>
      <c r="D3891" s="134"/>
      <c r="E3891" s="134"/>
    </row>
    <row r="3892" spans="2:5" ht="20.100000000000001" customHeight="1">
      <c r="B3892" s="134"/>
      <c r="C3892" s="132"/>
      <c r="D3892" s="134"/>
      <c r="E3892" s="134"/>
    </row>
    <row r="3893" spans="2:5" ht="20.100000000000001" customHeight="1">
      <c r="B3893" s="134"/>
      <c r="C3893" s="132"/>
      <c r="D3893" s="134"/>
      <c r="E3893" s="134"/>
    </row>
    <row r="3894" spans="2:5" ht="20.100000000000001" customHeight="1">
      <c r="B3894" s="134"/>
      <c r="C3894" s="132"/>
      <c r="D3894" s="134"/>
      <c r="E3894" s="134"/>
    </row>
    <row r="3895" spans="2:5" ht="20.100000000000001" customHeight="1">
      <c r="B3895" s="134"/>
      <c r="C3895" s="132"/>
      <c r="D3895" s="134"/>
      <c r="E3895" s="134"/>
    </row>
    <row r="3896" spans="2:5" ht="20.100000000000001" customHeight="1">
      <c r="B3896" s="134"/>
      <c r="C3896" s="132"/>
      <c r="D3896" s="134"/>
      <c r="E3896" s="134"/>
    </row>
    <row r="3897" spans="2:5" ht="20.100000000000001" customHeight="1">
      <c r="B3897" s="134"/>
      <c r="C3897" s="132"/>
      <c r="D3897" s="134"/>
      <c r="E3897" s="134"/>
    </row>
    <row r="3898" spans="2:5" ht="20.100000000000001" customHeight="1">
      <c r="B3898" s="134"/>
      <c r="C3898" s="132"/>
      <c r="D3898" s="134"/>
      <c r="E3898" s="134"/>
    </row>
    <row r="3899" spans="2:5" ht="20.100000000000001" customHeight="1">
      <c r="B3899" s="134"/>
      <c r="C3899" s="132"/>
      <c r="D3899" s="134"/>
      <c r="E3899" s="134"/>
    </row>
    <row r="3900" spans="2:5" ht="20.100000000000001" customHeight="1">
      <c r="B3900" s="134"/>
      <c r="C3900" s="132"/>
      <c r="D3900" s="134"/>
      <c r="E3900" s="134"/>
    </row>
    <row r="3901" spans="2:5" ht="20.100000000000001" customHeight="1">
      <c r="B3901" s="134"/>
      <c r="C3901" s="132"/>
      <c r="D3901" s="134"/>
      <c r="E3901" s="134"/>
    </row>
    <row r="3902" spans="2:5" ht="20.100000000000001" customHeight="1">
      <c r="B3902" s="134"/>
      <c r="C3902" s="132"/>
      <c r="D3902" s="134"/>
      <c r="E3902" s="134"/>
    </row>
    <row r="3903" spans="2:5" ht="20.100000000000001" customHeight="1">
      <c r="B3903" s="134"/>
      <c r="C3903" s="132"/>
      <c r="D3903" s="134"/>
      <c r="E3903" s="134"/>
    </row>
    <row r="3904" spans="2:5" ht="20.100000000000001" customHeight="1">
      <c r="B3904" s="134"/>
      <c r="C3904" s="132"/>
      <c r="D3904" s="134"/>
      <c r="E3904" s="134"/>
    </row>
    <row r="3905" spans="2:5" ht="20.100000000000001" customHeight="1">
      <c r="B3905" s="134"/>
      <c r="C3905" s="132"/>
      <c r="D3905" s="134"/>
      <c r="E3905" s="134"/>
    </row>
    <row r="3906" spans="2:5" ht="20.100000000000001" customHeight="1">
      <c r="B3906" s="134"/>
      <c r="C3906" s="132"/>
      <c r="D3906" s="134"/>
      <c r="E3906" s="134"/>
    </row>
    <row r="3907" spans="2:5" ht="20.100000000000001" customHeight="1">
      <c r="B3907" s="134"/>
      <c r="C3907" s="132"/>
      <c r="D3907" s="134"/>
      <c r="E3907" s="134"/>
    </row>
    <row r="3908" spans="2:5" ht="20.100000000000001" customHeight="1">
      <c r="B3908" s="134"/>
      <c r="C3908" s="132"/>
      <c r="D3908" s="134"/>
      <c r="E3908" s="134"/>
    </row>
    <row r="3909" spans="2:5" ht="20.100000000000001" customHeight="1">
      <c r="B3909" s="134"/>
      <c r="C3909" s="132"/>
      <c r="D3909" s="134"/>
      <c r="E3909" s="134"/>
    </row>
    <row r="3910" spans="2:5" ht="20.100000000000001" customHeight="1">
      <c r="B3910" s="134"/>
      <c r="C3910" s="132"/>
      <c r="D3910" s="134"/>
      <c r="E3910" s="134"/>
    </row>
    <row r="3911" spans="2:5" ht="20.100000000000001" customHeight="1">
      <c r="B3911" s="134"/>
      <c r="C3911" s="132"/>
      <c r="D3911" s="134"/>
      <c r="E3911" s="134"/>
    </row>
    <row r="3912" spans="2:5" ht="20.100000000000001" customHeight="1">
      <c r="B3912" s="134"/>
      <c r="C3912" s="132"/>
      <c r="D3912" s="134"/>
      <c r="E3912" s="134"/>
    </row>
    <row r="3913" spans="2:5" ht="20.100000000000001" customHeight="1">
      <c r="B3913" s="134"/>
      <c r="C3913" s="132"/>
      <c r="D3913" s="134"/>
      <c r="E3913" s="134"/>
    </row>
    <row r="3914" spans="2:5" ht="20.100000000000001" customHeight="1">
      <c r="B3914" s="134"/>
      <c r="C3914" s="132"/>
      <c r="D3914" s="134"/>
      <c r="E3914" s="134"/>
    </row>
    <row r="3915" spans="2:5" ht="20.100000000000001" customHeight="1">
      <c r="B3915" s="134"/>
      <c r="C3915" s="132"/>
      <c r="D3915" s="134"/>
      <c r="E3915" s="134"/>
    </row>
    <row r="3916" spans="2:5" ht="20.100000000000001" customHeight="1">
      <c r="B3916" s="134"/>
      <c r="C3916" s="132"/>
      <c r="D3916" s="134"/>
      <c r="E3916" s="134"/>
    </row>
    <row r="3917" spans="2:5" ht="20.100000000000001" customHeight="1">
      <c r="B3917" s="134"/>
      <c r="C3917" s="132"/>
      <c r="D3917" s="134"/>
      <c r="E3917" s="134"/>
    </row>
    <row r="3918" spans="2:5" ht="20.100000000000001" customHeight="1">
      <c r="B3918" s="134"/>
      <c r="C3918" s="132"/>
      <c r="D3918" s="134"/>
      <c r="E3918" s="134"/>
    </row>
    <row r="3919" spans="2:5" ht="20.100000000000001" customHeight="1">
      <c r="B3919" s="134"/>
      <c r="C3919" s="132"/>
      <c r="D3919" s="134"/>
      <c r="E3919" s="134"/>
    </row>
    <row r="3920" spans="2:5" ht="20.100000000000001" customHeight="1">
      <c r="B3920" s="134"/>
      <c r="C3920" s="132"/>
      <c r="D3920" s="134"/>
      <c r="E3920" s="134"/>
    </row>
    <row r="3921" spans="2:5" ht="20.100000000000001" customHeight="1">
      <c r="B3921" s="134"/>
      <c r="C3921" s="132"/>
      <c r="D3921" s="134"/>
      <c r="E3921" s="134"/>
    </row>
    <row r="3922" spans="2:5" ht="20.100000000000001" customHeight="1">
      <c r="B3922" s="134"/>
      <c r="C3922" s="132"/>
      <c r="D3922" s="134"/>
      <c r="E3922" s="134"/>
    </row>
    <row r="3923" spans="2:5" ht="20.100000000000001" customHeight="1">
      <c r="B3923" s="134"/>
      <c r="C3923" s="132"/>
      <c r="D3923" s="134"/>
      <c r="E3923" s="134"/>
    </row>
    <row r="3924" spans="2:5" ht="20.100000000000001" customHeight="1">
      <c r="B3924" s="134"/>
      <c r="C3924" s="132"/>
      <c r="D3924" s="134"/>
      <c r="E3924" s="134"/>
    </row>
    <row r="3925" spans="2:5" ht="20.100000000000001" customHeight="1">
      <c r="B3925" s="134"/>
      <c r="C3925" s="132"/>
      <c r="D3925" s="134"/>
      <c r="E3925" s="134"/>
    </row>
    <row r="3926" spans="2:5" ht="20.100000000000001" customHeight="1">
      <c r="B3926" s="134"/>
      <c r="C3926" s="132"/>
      <c r="D3926" s="134"/>
      <c r="E3926" s="134"/>
    </row>
    <row r="3927" spans="2:5" ht="20.100000000000001" customHeight="1">
      <c r="B3927" s="134"/>
      <c r="C3927" s="132"/>
      <c r="D3927" s="134"/>
      <c r="E3927" s="134"/>
    </row>
    <row r="3928" spans="2:5" ht="20.100000000000001" customHeight="1">
      <c r="B3928" s="134"/>
      <c r="C3928" s="132"/>
      <c r="D3928" s="134"/>
      <c r="E3928" s="134"/>
    </row>
    <row r="3929" spans="2:5" ht="20.100000000000001" customHeight="1">
      <c r="B3929" s="134"/>
      <c r="C3929" s="132"/>
      <c r="D3929" s="134"/>
      <c r="E3929" s="134"/>
    </row>
    <row r="3930" spans="2:5" ht="20.100000000000001" customHeight="1">
      <c r="B3930" s="134"/>
      <c r="C3930" s="132"/>
      <c r="D3930" s="134"/>
      <c r="E3930" s="134"/>
    </row>
    <row r="3931" spans="2:5" ht="20.100000000000001" customHeight="1">
      <c r="B3931" s="134"/>
      <c r="C3931" s="132"/>
      <c r="D3931" s="134"/>
      <c r="E3931" s="134"/>
    </row>
    <row r="3932" spans="2:5" ht="20.100000000000001" customHeight="1">
      <c r="B3932" s="134"/>
      <c r="C3932" s="132"/>
      <c r="D3932" s="134"/>
      <c r="E3932" s="134"/>
    </row>
    <row r="3933" spans="2:5" ht="20.100000000000001" customHeight="1">
      <c r="B3933" s="134"/>
      <c r="C3933" s="132"/>
      <c r="D3933" s="134"/>
      <c r="E3933" s="134"/>
    </row>
    <row r="3934" spans="2:5" ht="20.100000000000001" customHeight="1">
      <c r="B3934" s="134"/>
      <c r="C3934" s="132"/>
      <c r="D3934" s="134"/>
      <c r="E3934" s="134"/>
    </row>
    <row r="3935" spans="2:5" ht="20.100000000000001" customHeight="1">
      <c r="B3935" s="134"/>
      <c r="C3935" s="132"/>
      <c r="D3935" s="134"/>
      <c r="E3935" s="134"/>
    </row>
    <row r="3936" spans="2:5" ht="20.100000000000001" customHeight="1">
      <c r="B3936" s="134"/>
      <c r="C3936" s="132"/>
      <c r="D3936" s="134"/>
      <c r="E3936" s="134"/>
    </row>
    <row r="3937" spans="2:5" ht="20.100000000000001" customHeight="1">
      <c r="B3937" s="134"/>
      <c r="C3937" s="132"/>
      <c r="D3937" s="134"/>
      <c r="E3937" s="134"/>
    </row>
    <row r="3938" spans="2:5" ht="20.100000000000001" customHeight="1">
      <c r="B3938" s="134"/>
      <c r="C3938" s="132"/>
      <c r="D3938" s="134"/>
      <c r="E3938" s="134"/>
    </row>
    <row r="3939" spans="2:5" ht="20.100000000000001" customHeight="1">
      <c r="B3939" s="134"/>
      <c r="C3939" s="132"/>
      <c r="D3939" s="134"/>
      <c r="E3939" s="134"/>
    </row>
    <row r="3940" spans="2:5" ht="20.100000000000001" customHeight="1">
      <c r="B3940" s="134"/>
      <c r="C3940" s="132"/>
      <c r="D3940" s="134"/>
      <c r="E3940" s="134"/>
    </row>
    <row r="3941" spans="2:5" ht="20.100000000000001" customHeight="1">
      <c r="B3941" s="134"/>
      <c r="C3941" s="132"/>
      <c r="D3941" s="134"/>
      <c r="E3941" s="134"/>
    </row>
    <row r="3942" spans="2:5" ht="20.100000000000001" customHeight="1">
      <c r="B3942" s="134"/>
      <c r="C3942" s="132"/>
      <c r="D3942" s="134"/>
      <c r="E3942" s="134"/>
    </row>
    <row r="3943" spans="2:5" ht="20.100000000000001" customHeight="1">
      <c r="B3943" s="134"/>
      <c r="C3943" s="132"/>
      <c r="D3943" s="134"/>
      <c r="E3943" s="134"/>
    </row>
    <row r="3944" spans="2:5" ht="20.100000000000001" customHeight="1">
      <c r="B3944" s="134"/>
      <c r="C3944" s="132"/>
      <c r="D3944" s="134"/>
      <c r="E3944" s="134"/>
    </row>
    <row r="3945" spans="2:5" ht="20.100000000000001" customHeight="1">
      <c r="B3945" s="134"/>
      <c r="C3945" s="132"/>
      <c r="D3945" s="134"/>
      <c r="E3945" s="134"/>
    </row>
    <row r="3946" spans="2:5" ht="20.100000000000001" customHeight="1">
      <c r="B3946" s="134"/>
      <c r="C3946" s="132"/>
      <c r="D3946" s="134"/>
      <c r="E3946" s="134"/>
    </row>
    <row r="3947" spans="2:5" ht="20.100000000000001" customHeight="1">
      <c r="B3947" s="134"/>
      <c r="C3947" s="132"/>
      <c r="D3947" s="134"/>
      <c r="E3947" s="134"/>
    </row>
    <row r="3948" spans="2:5" ht="20.100000000000001" customHeight="1">
      <c r="B3948" s="134"/>
      <c r="C3948" s="132"/>
      <c r="D3948" s="134"/>
      <c r="E3948" s="134"/>
    </row>
    <row r="3949" spans="2:5" ht="20.100000000000001" customHeight="1">
      <c r="B3949" s="134"/>
      <c r="C3949" s="132"/>
      <c r="D3949" s="134"/>
      <c r="E3949" s="134"/>
    </row>
    <row r="3950" spans="2:5" ht="20.100000000000001" customHeight="1">
      <c r="B3950" s="134"/>
      <c r="C3950" s="132"/>
      <c r="D3950" s="134"/>
      <c r="E3950" s="134"/>
    </row>
    <row r="3951" spans="2:5" ht="20.100000000000001" customHeight="1">
      <c r="B3951" s="134"/>
      <c r="C3951" s="132"/>
      <c r="D3951" s="134"/>
      <c r="E3951" s="134"/>
    </row>
    <row r="3952" spans="2:5" ht="20.100000000000001" customHeight="1">
      <c r="B3952" s="134"/>
      <c r="C3952" s="132"/>
      <c r="D3952" s="134"/>
      <c r="E3952" s="134"/>
    </row>
    <row r="3953" spans="2:5" ht="20.100000000000001" customHeight="1">
      <c r="B3953" s="134"/>
      <c r="C3953" s="132"/>
      <c r="D3953" s="134"/>
      <c r="E3953" s="134"/>
    </row>
    <row r="3954" spans="2:5" ht="20.100000000000001" customHeight="1">
      <c r="B3954" s="134"/>
      <c r="C3954" s="132"/>
      <c r="D3954" s="134"/>
      <c r="E3954" s="134"/>
    </row>
    <row r="3955" spans="2:5" ht="20.100000000000001" customHeight="1">
      <c r="B3955" s="134"/>
      <c r="C3955" s="132"/>
      <c r="D3955" s="134"/>
      <c r="E3955" s="134"/>
    </row>
    <row r="3956" spans="2:5" ht="20.100000000000001" customHeight="1">
      <c r="B3956" s="134"/>
      <c r="C3956" s="132"/>
      <c r="D3956" s="134"/>
      <c r="E3956" s="134"/>
    </row>
    <row r="3957" spans="2:5" ht="20.100000000000001" customHeight="1">
      <c r="B3957" s="134"/>
      <c r="C3957" s="132"/>
      <c r="D3957" s="134"/>
      <c r="E3957" s="134"/>
    </row>
    <row r="3958" spans="2:5" ht="20.100000000000001" customHeight="1">
      <c r="B3958" s="134"/>
      <c r="C3958" s="132"/>
      <c r="D3958" s="134"/>
      <c r="E3958" s="134"/>
    </row>
    <row r="3959" spans="2:5" ht="20.100000000000001" customHeight="1">
      <c r="B3959" s="134"/>
      <c r="C3959" s="132"/>
      <c r="D3959" s="134"/>
      <c r="E3959" s="134"/>
    </row>
    <row r="3960" spans="2:5" ht="20.100000000000001" customHeight="1">
      <c r="B3960" s="134"/>
      <c r="C3960" s="132"/>
      <c r="D3960" s="134"/>
      <c r="E3960" s="134"/>
    </row>
    <row r="3961" spans="2:5" ht="20.100000000000001" customHeight="1">
      <c r="B3961" s="134"/>
      <c r="C3961" s="132"/>
      <c r="D3961" s="134"/>
      <c r="E3961" s="134"/>
    </row>
    <row r="3962" spans="2:5" ht="20.100000000000001" customHeight="1">
      <c r="B3962" s="134"/>
      <c r="C3962" s="132"/>
      <c r="D3962" s="134"/>
      <c r="E3962" s="134"/>
    </row>
    <row r="3963" spans="2:5" ht="20.100000000000001" customHeight="1">
      <c r="B3963" s="134"/>
      <c r="C3963" s="132"/>
      <c r="D3963" s="134"/>
      <c r="E3963" s="134"/>
    </row>
    <row r="3964" spans="2:5" ht="20.100000000000001" customHeight="1">
      <c r="B3964" s="134"/>
      <c r="C3964" s="132"/>
      <c r="D3964" s="134"/>
      <c r="E3964" s="134"/>
    </row>
    <row r="3965" spans="2:5" ht="20.100000000000001" customHeight="1">
      <c r="B3965" s="134"/>
      <c r="C3965" s="132"/>
      <c r="D3965" s="134"/>
      <c r="E3965" s="134"/>
    </row>
    <row r="3966" spans="2:5" ht="20.100000000000001" customHeight="1">
      <c r="B3966" s="134"/>
      <c r="C3966" s="132"/>
      <c r="D3966" s="134"/>
      <c r="E3966" s="134"/>
    </row>
    <row r="3967" spans="2:5" ht="20.100000000000001" customHeight="1">
      <c r="B3967" s="134"/>
      <c r="C3967" s="132"/>
      <c r="D3967" s="134"/>
      <c r="E3967" s="134"/>
    </row>
    <row r="3968" spans="2:5" ht="20.100000000000001" customHeight="1">
      <c r="B3968" s="134"/>
      <c r="C3968" s="132"/>
      <c r="D3968" s="134"/>
      <c r="E3968" s="134"/>
    </row>
    <row r="3969" spans="2:5" ht="20.100000000000001" customHeight="1">
      <c r="B3969" s="134"/>
      <c r="C3969" s="132"/>
      <c r="D3969" s="134"/>
      <c r="E3969" s="134"/>
    </row>
    <row r="3970" spans="2:5" ht="20.100000000000001" customHeight="1">
      <c r="B3970" s="134"/>
      <c r="C3970" s="132"/>
      <c r="D3970" s="134"/>
      <c r="E3970" s="134"/>
    </row>
    <row r="3971" spans="2:5" ht="20.100000000000001" customHeight="1">
      <c r="B3971" s="134"/>
      <c r="C3971" s="132"/>
      <c r="D3971" s="134"/>
      <c r="E3971" s="134"/>
    </row>
    <row r="3972" spans="2:5" ht="20.100000000000001" customHeight="1">
      <c r="B3972" s="134"/>
      <c r="C3972" s="132"/>
      <c r="D3972" s="134"/>
      <c r="E3972" s="134"/>
    </row>
    <row r="3973" spans="2:5" ht="20.100000000000001" customHeight="1">
      <c r="B3973" s="134"/>
      <c r="C3973" s="132"/>
      <c r="D3973" s="134"/>
      <c r="E3973" s="134"/>
    </row>
    <row r="3974" spans="2:5" ht="20.100000000000001" customHeight="1">
      <c r="B3974" s="134"/>
      <c r="C3974" s="132"/>
      <c r="D3974" s="134"/>
      <c r="E3974" s="134"/>
    </row>
    <row r="3975" spans="2:5" ht="20.100000000000001" customHeight="1">
      <c r="B3975" s="134"/>
      <c r="C3975" s="132"/>
      <c r="D3975" s="134"/>
      <c r="E3975" s="134"/>
    </row>
    <row r="3976" spans="2:5" ht="20.100000000000001" customHeight="1">
      <c r="B3976" s="134"/>
      <c r="C3976" s="132"/>
      <c r="D3976" s="134"/>
      <c r="E3976" s="134"/>
    </row>
    <row r="3977" spans="2:5" ht="20.100000000000001" customHeight="1">
      <c r="B3977" s="134"/>
      <c r="C3977" s="132"/>
      <c r="D3977" s="134"/>
      <c r="E3977" s="134"/>
    </row>
    <row r="3978" spans="2:5" ht="20.100000000000001" customHeight="1">
      <c r="B3978" s="134"/>
      <c r="C3978" s="132"/>
      <c r="D3978" s="134"/>
      <c r="E3978" s="134"/>
    </row>
    <row r="3979" spans="2:5" ht="20.100000000000001" customHeight="1">
      <c r="B3979" s="134"/>
      <c r="C3979" s="132"/>
      <c r="D3979" s="134"/>
      <c r="E3979" s="134"/>
    </row>
    <row r="3980" spans="2:5" ht="20.100000000000001" customHeight="1">
      <c r="B3980" s="134"/>
      <c r="C3980" s="132"/>
      <c r="D3980" s="134"/>
      <c r="E3980" s="134"/>
    </row>
    <row r="3981" spans="2:5" ht="20.100000000000001" customHeight="1">
      <c r="B3981" s="134"/>
      <c r="C3981" s="132"/>
      <c r="D3981" s="134"/>
      <c r="E3981" s="134"/>
    </row>
    <row r="3982" spans="2:5" ht="20.100000000000001" customHeight="1">
      <c r="B3982" s="134"/>
      <c r="C3982" s="132"/>
      <c r="D3982" s="134"/>
      <c r="E3982" s="134"/>
    </row>
    <row r="3983" spans="2:5" ht="20.100000000000001" customHeight="1">
      <c r="B3983" s="134"/>
      <c r="C3983" s="132"/>
      <c r="D3983" s="134"/>
      <c r="E3983" s="134"/>
    </row>
    <row r="3984" spans="2:5" ht="20.100000000000001" customHeight="1">
      <c r="B3984" s="134"/>
      <c r="C3984" s="132"/>
      <c r="D3984" s="134"/>
      <c r="E3984" s="134"/>
    </row>
    <row r="3985" spans="2:5" ht="20.100000000000001" customHeight="1">
      <c r="B3985" s="134"/>
      <c r="C3985" s="132"/>
      <c r="D3985" s="134"/>
      <c r="E3985" s="134"/>
    </row>
    <row r="3986" spans="2:5" ht="20.100000000000001" customHeight="1">
      <c r="B3986" s="134"/>
      <c r="C3986" s="132"/>
      <c r="D3986" s="134"/>
      <c r="E3986" s="134"/>
    </row>
    <row r="3987" spans="2:5" ht="20.100000000000001" customHeight="1">
      <c r="B3987" s="134"/>
      <c r="C3987" s="132"/>
      <c r="D3987" s="134"/>
      <c r="E3987" s="134"/>
    </row>
    <row r="3988" spans="2:5" ht="20.100000000000001" customHeight="1">
      <c r="B3988" s="134"/>
      <c r="C3988" s="132"/>
      <c r="D3988" s="134"/>
      <c r="E3988" s="134"/>
    </row>
    <row r="3989" spans="2:5" ht="20.100000000000001" customHeight="1">
      <c r="B3989" s="134"/>
      <c r="C3989" s="132"/>
      <c r="D3989" s="134"/>
      <c r="E3989" s="134"/>
    </row>
    <row r="3990" spans="2:5" ht="20.100000000000001" customHeight="1">
      <c r="B3990" s="134"/>
      <c r="C3990" s="132"/>
      <c r="D3990" s="134"/>
      <c r="E3990" s="134"/>
    </row>
    <row r="3991" spans="2:5" ht="20.100000000000001" customHeight="1">
      <c r="B3991" s="134"/>
      <c r="C3991" s="132"/>
      <c r="D3991" s="134"/>
      <c r="E3991" s="134"/>
    </row>
    <row r="3992" spans="2:5" ht="20.100000000000001" customHeight="1">
      <c r="B3992" s="134"/>
      <c r="C3992" s="132"/>
      <c r="D3992" s="134"/>
      <c r="E3992" s="134"/>
    </row>
    <row r="3993" spans="2:5" ht="20.100000000000001" customHeight="1">
      <c r="B3993" s="134"/>
      <c r="C3993" s="132"/>
      <c r="D3993" s="134"/>
      <c r="E3993" s="134"/>
    </row>
    <row r="3994" spans="2:5" ht="20.100000000000001" customHeight="1">
      <c r="B3994" s="134"/>
      <c r="C3994" s="132"/>
      <c r="D3994" s="134"/>
      <c r="E3994" s="134"/>
    </row>
    <row r="3995" spans="2:5" ht="20.100000000000001" customHeight="1">
      <c r="B3995" s="134"/>
      <c r="C3995" s="132"/>
      <c r="D3995" s="134"/>
      <c r="E3995" s="134"/>
    </row>
    <row r="3996" spans="2:5" ht="20.100000000000001" customHeight="1">
      <c r="B3996" s="134"/>
      <c r="C3996" s="132"/>
      <c r="D3996" s="134"/>
      <c r="E3996" s="134"/>
    </row>
    <row r="3997" spans="2:5" ht="20.100000000000001" customHeight="1">
      <c r="B3997" s="134"/>
      <c r="C3997" s="132"/>
      <c r="D3997" s="134"/>
      <c r="E3997" s="134"/>
    </row>
    <row r="3998" spans="2:5" ht="20.100000000000001" customHeight="1">
      <c r="B3998" s="134"/>
      <c r="C3998" s="132"/>
      <c r="D3998" s="134"/>
      <c r="E3998" s="134"/>
    </row>
    <row r="3999" spans="2:5" ht="20.100000000000001" customHeight="1">
      <c r="B3999" s="134"/>
      <c r="C3999" s="132"/>
      <c r="D3999" s="134"/>
      <c r="E3999" s="134"/>
    </row>
    <row r="4000" spans="2:5" ht="20.100000000000001" customHeight="1">
      <c r="B4000" s="134"/>
      <c r="C4000" s="132"/>
      <c r="D4000" s="134"/>
      <c r="E4000" s="134"/>
    </row>
    <row r="4001" spans="2:5" ht="20.100000000000001" customHeight="1">
      <c r="B4001" s="134"/>
      <c r="C4001" s="132"/>
      <c r="D4001" s="134"/>
      <c r="E4001" s="134"/>
    </row>
    <row r="4002" spans="2:5" ht="20.100000000000001" customHeight="1">
      <c r="B4002" s="134"/>
      <c r="C4002" s="132"/>
      <c r="D4002" s="134"/>
      <c r="E4002" s="134"/>
    </row>
    <row r="4003" spans="2:5" ht="20.100000000000001" customHeight="1">
      <c r="B4003" s="134"/>
      <c r="C4003" s="132"/>
      <c r="D4003" s="134"/>
      <c r="E4003" s="134"/>
    </row>
    <row r="4004" spans="2:5" ht="20.100000000000001" customHeight="1">
      <c r="B4004" s="134"/>
      <c r="C4004" s="132"/>
      <c r="D4004" s="134"/>
      <c r="E4004" s="134"/>
    </row>
    <row r="4005" spans="2:5" ht="20.100000000000001" customHeight="1">
      <c r="B4005" s="134"/>
      <c r="C4005" s="132"/>
      <c r="D4005" s="134"/>
      <c r="E4005" s="134"/>
    </row>
    <row r="4006" spans="2:5" ht="20.100000000000001" customHeight="1">
      <c r="B4006" s="134"/>
      <c r="C4006" s="132"/>
      <c r="D4006" s="134"/>
      <c r="E4006" s="134"/>
    </row>
    <row r="4007" spans="2:5" ht="20.100000000000001" customHeight="1">
      <c r="B4007" s="134"/>
      <c r="C4007" s="132"/>
      <c r="D4007" s="134"/>
      <c r="E4007" s="134"/>
    </row>
    <row r="4008" spans="2:5" ht="20.100000000000001" customHeight="1">
      <c r="B4008" s="134"/>
      <c r="C4008" s="132"/>
      <c r="D4008" s="134"/>
      <c r="E4008" s="134"/>
    </row>
    <row r="4009" spans="2:5" ht="20.100000000000001" customHeight="1">
      <c r="B4009" s="134"/>
      <c r="C4009" s="132"/>
      <c r="D4009" s="134"/>
      <c r="E4009" s="134"/>
    </row>
    <row r="4010" spans="2:5" ht="20.100000000000001" customHeight="1">
      <c r="B4010" s="134"/>
      <c r="C4010" s="132"/>
      <c r="D4010" s="134"/>
      <c r="E4010" s="134"/>
    </row>
    <row r="4011" spans="2:5" ht="20.100000000000001" customHeight="1">
      <c r="B4011" s="134"/>
      <c r="C4011" s="132"/>
      <c r="D4011" s="134"/>
      <c r="E4011" s="134"/>
    </row>
    <row r="4012" spans="2:5" ht="20.100000000000001" customHeight="1">
      <c r="B4012" s="134"/>
      <c r="C4012" s="132"/>
      <c r="D4012" s="134"/>
      <c r="E4012" s="134"/>
    </row>
    <row r="4013" spans="2:5" ht="20.100000000000001" customHeight="1">
      <c r="B4013" s="134"/>
      <c r="C4013" s="132"/>
      <c r="D4013" s="134"/>
      <c r="E4013" s="134"/>
    </row>
    <row r="4014" spans="2:5" ht="20.100000000000001" customHeight="1">
      <c r="B4014" s="134"/>
      <c r="C4014" s="132"/>
      <c r="D4014" s="134"/>
      <c r="E4014" s="134"/>
    </row>
    <row r="4015" spans="2:5" ht="20.100000000000001" customHeight="1">
      <c r="B4015" s="134"/>
      <c r="C4015" s="132"/>
      <c r="D4015" s="134"/>
      <c r="E4015" s="134"/>
    </row>
    <row r="4016" spans="2:5" ht="20.100000000000001" customHeight="1">
      <c r="B4016" s="134"/>
      <c r="C4016" s="132"/>
      <c r="D4016" s="134"/>
      <c r="E4016" s="134"/>
    </row>
    <row r="4017" spans="2:5" ht="20.100000000000001" customHeight="1">
      <c r="B4017" s="134"/>
      <c r="C4017" s="132"/>
      <c r="D4017" s="134"/>
      <c r="E4017" s="134"/>
    </row>
    <row r="4018" spans="2:5" ht="20.100000000000001" customHeight="1">
      <c r="B4018" s="134"/>
      <c r="C4018" s="132"/>
      <c r="D4018" s="134"/>
      <c r="E4018" s="134"/>
    </row>
    <row r="4019" spans="2:5" ht="20.100000000000001" customHeight="1">
      <c r="B4019" s="134"/>
      <c r="C4019" s="132"/>
      <c r="D4019" s="134"/>
      <c r="E4019" s="134"/>
    </row>
    <row r="4020" spans="2:5" ht="20.100000000000001" customHeight="1">
      <c r="B4020" s="134"/>
      <c r="C4020" s="132"/>
      <c r="D4020" s="134"/>
      <c r="E4020" s="134"/>
    </row>
    <row r="4021" spans="2:5" ht="20.100000000000001" customHeight="1">
      <c r="B4021" s="134"/>
      <c r="C4021" s="132"/>
      <c r="D4021" s="134"/>
      <c r="E4021" s="134"/>
    </row>
    <row r="4022" spans="2:5" ht="20.100000000000001" customHeight="1">
      <c r="B4022" s="134"/>
      <c r="C4022" s="132"/>
      <c r="D4022" s="134"/>
      <c r="E4022" s="134"/>
    </row>
    <row r="4023" spans="2:5" ht="20.100000000000001" customHeight="1">
      <c r="B4023" s="134"/>
      <c r="C4023" s="132"/>
      <c r="D4023" s="134"/>
      <c r="E4023" s="134"/>
    </row>
    <row r="4024" spans="2:5" ht="20.100000000000001" customHeight="1">
      <c r="B4024" s="134"/>
      <c r="C4024" s="132"/>
      <c r="D4024" s="134"/>
      <c r="E4024" s="134"/>
    </row>
    <row r="4025" spans="2:5" ht="20.100000000000001" customHeight="1">
      <c r="B4025" s="134"/>
      <c r="C4025" s="132"/>
      <c r="D4025" s="134"/>
      <c r="E4025" s="134"/>
    </row>
    <row r="4026" spans="2:5" ht="20.100000000000001" customHeight="1">
      <c r="B4026" s="134"/>
      <c r="C4026" s="132"/>
      <c r="D4026" s="134"/>
      <c r="E4026" s="134"/>
    </row>
    <row r="4027" spans="2:5" ht="20.100000000000001" customHeight="1">
      <c r="B4027" s="134"/>
      <c r="C4027" s="132"/>
      <c r="D4027" s="134"/>
      <c r="E4027" s="134"/>
    </row>
    <row r="4028" spans="2:5" ht="20.100000000000001" customHeight="1">
      <c r="B4028" s="134"/>
      <c r="C4028" s="132"/>
      <c r="D4028" s="134"/>
      <c r="E4028" s="134"/>
    </row>
    <row r="4029" spans="2:5" ht="20.100000000000001" customHeight="1">
      <c r="B4029" s="134"/>
      <c r="C4029" s="132"/>
      <c r="D4029" s="134"/>
      <c r="E4029" s="134"/>
    </row>
    <row r="4030" spans="2:5" ht="20.100000000000001" customHeight="1">
      <c r="B4030" s="134"/>
      <c r="C4030" s="132"/>
      <c r="D4030" s="134"/>
      <c r="E4030" s="134"/>
    </row>
    <row r="4031" spans="2:5" ht="20.100000000000001" customHeight="1">
      <c r="B4031" s="134"/>
      <c r="C4031" s="132"/>
      <c r="D4031" s="134"/>
      <c r="E4031" s="134"/>
    </row>
    <row r="4032" spans="2:5" ht="20.100000000000001" customHeight="1">
      <c r="B4032" s="134"/>
      <c r="C4032" s="132"/>
      <c r="D4032" s="134"/>
      <c r="E4032" s="134"/>
    </row>
    <row r="4033" spans="2:5" ht="20.100000000000001" customHeight="1">
      <c r="B4033" s="134"/>
      <c r="C4033" s="132"/>
      <c r="D4033" s="134"/>
      <c r="E4033" s="134"/>
    </row>
    <row r="4034" spans="2:5" ht="20.100000000000001" customHeight="1">
      <c r="B4034" s="134"/>
      <c r="C4034" s="132"/>
      <c r="D4034" s="134"/>
      <c r="E4034" s="134"/>
    </row>
    <row r="4035" spans="2:5" ht="20.100000000000001" customHeight="1">
      <c r="B4035" s="134"/>
      <c r="C4035" s="132"/>
      <c r="D4035" s="134"/>
      <c r="E4035" s="134"/>
    </row>
    <row r="4036" spans="2:5" ht="20.100000000000001" customHeight="1">
      <c r="B4036" s="134"/>
      <c r="C4036" s="132"/>
      <c r="D4036" s="134"/>
      <c r="E4036" s="134"/>
    </row>
    <row r="4037" spans="2:5" ht="20.100000000000001" customHeight="1">
      <c r="B4037" s="134"/>
      <c r="C4037" s="132"/>
      <c r="D4037" s="134"/>
      <c r="E4037" s="134"/>
    </row>
    <row r="4038" spans="2:5" ht="20.100000000000001" customHeight="1">
      <c r="B4038" s="134"/>
      <c r="C4038" s="132"/>
      <c r="D4038" s="134"/>
      <c r="E4038" s="134"/>
    </row>
    <row r="4039" spans="2:5" ht="20.100000000000001" customHeight="1">
      <c r="B4039" s="134"/>
      <c r="C4039" s="132"/>
      <c r="D4039" s="134"/>
      <c r="E4039" s="134"/>
    </row>
    <row r="4040" spans="2:5" ht="20.100000000000001" customHeight="1">
      <c r="B4040" s="134"/>
      <c r="C4040" s="132"/>
      <c r="D4040" s="134"/>
      <c r="E4040" s="134"/>
    </row>
    <row r="4041" spans="2:5" ht="20.100000000000001" customHeight="1">
      <c r="B4041" s="134"/>
      <c r="C4041" s="132"/>
      <c r="D4041" s="134"/>
      <c r="E4041" s="134"/>
    </row>
    <row r="4042" spans="2:5" ht="20.100000000000001" customHeight="1">
      <c r="B4042" s="134"/>
      <c r="C4042" s="132"/>
      <c r="D4042" s="134"/>
      <c r="E4042" s="134"/>
    </row>
    <row r="4043" spans="2:5" ht="20.100000000000001" customHeight="1">
      <c r="B4043" s="134"/>
      <c r="C4043" s="132"/>
      <c r="D4043" s="134"/>
      <c r="E4043" s="134"/>
    </row>
    <row r="4044" spans="2:5" ht="20.100000000000001" customHeight="1">
      <c r="B4044" s="134"/>
      <c r="C4044" s="132"/>
      <c r="D4044" s="134"/>
      <c r="E4044" s="134"/>
    </row>
    <row r="4045" spans="2:5" ht="20.100000000000001" customHeight="1">
      <c r="B4045" s="134"/>
      <c r="C4045" s="132"/>
      <c r="D4045" s="134"/>
      <c r="E4045" s="134"/>
    </row>
    <row r="4046" spans="2:5" ht="20.100000000000001" customHeight="1">
      <c r="B4046" s="134"/>
      <c r="C4046" s="132"/>
      <c r="D4046" s="134"/>
      <c r="E4046" s="134"/>
    </row>
    <row r="4047" spans="2:5" ht="20.100000000000001" customHeight="1">
      <c r="B4047" s="134"/>
      <c r="C4047" s="132"/>
      <c r="D4047" s="134"/>
      <c r="E4047" s="134"/>
    </row>
    <row r="4048" spans="2:5" ht="20.100000000000001" customHeight="1">
      <c r="B4048" s="134"/>
      <c r="C4048" s="132"/>
      <c r="D4048" s="134"/>
      <c r="E4048" s="134"/>
    </row>
    <row r="4049" spans="2:5" ht="20.100000000000001" customHeight="1">
      <c r="B4049" s="134"/>
      <c r="C4049" s="132"/>
      <c r="D4049" s="134"/>
      <c r="E4049" s="134"/>
    </row>
    <row r="4050" spans="2:5" ht="20.100000000000001" customHeight="1">
      <c r="B4050" s="134"/>
      <c r="C4050" s="132"/>
      <c r="D4050" s="134"/>
      <c r="E4050" s="134"/>
    </row>
    <row r="4051" spans="2:5" ht="20.100000000000001" customHeight="1">
      <c r="B4051" s="134"/>
      <c r="C4051" s="132"/>
      <c r="D4051" s="134"/>
      <c r="E4051" s="134"/>
    </row>
    <row r="4052" spans="2:5" ht="20.100000000000001" customHeight="1">
      <c r="B4052" s="134"/>
      <c r="C4052" s="132"/>
      <c r="D4052" s="134"/>
      <c r="E4052" s="134"/>
    </row>
    <row r="4053" spans="2:5" ht="20.100000000000001" customHeight="1">
      <c r="B4053" s="134"/>
      <c r="C4053" s="132"/>
      <c r="D4053" s="134"/>
      <c r="E4053" s="134"/>
    </row>
    <row r="4054" spans="2:5" ht="20.100000000000001" customHeight="1">
      <c r="B4054" s="134"/>
      <c r="C4054" s="132"/>
      <c r="D4054" s="134"/>
      <c r="E4054" s="134"/>
    </row>
    <row r="4055" spans="2:5" ht="20.100000000000001" customHeight="1">
      <c r="B4055" s="134"/>
      <c r="C4055" s="132"/>
      <c r="D4055" s="134"/>
      <c r="E4055" s="134"/>
    </row>
    <row r="4056" spans="2:5" ht="20.100000000000001" customHeight="1">
      <c r="B4056" s="134"/>
      <c r="C4056" s="132"/>
      <c r="D4056" s="134"/>
      <c r="E4056" s="134"/>
    </row>
    <row r="4057" spans="2:5" ht="20.100000000000001" customHeight="1">
      <c r="B4057" s="134"/>
      <c r="C4057" s="132"/>
      <c r="D4057" s="134"/>
      <c r="E4057" s="134"/>
    </row>
    <row r="4058" spans="2:5" ht="20.100000000000001" customHeight="1">
      <c r="B4058" s="134"/>
      <c r="C4058" s="132"/>
      <c r="D4058" s="134"/>
      <c r="E4058" s="134"/>
    </row>
    <row r="4059" spans="2:5" ht="20.100000000000001" customHeight="1">
      <c r="B4059" s="134"/>
      <c r="C4059" s="132"/>
      <c r="D4059" s="134"/>
      <c r="E4059" s="134"/>
    </row>
    <row r="4060" spans="2:5" ht="20.100000000000001" customHeight="1">
      <c r="B4060" s="134"/>
      <c r="C4060" s="132"/>
      <c r="D4060" s="134"/>
      <c r="E4060" s="134"/>
    </row>
    <row r="4061" spans="2:5" ht="20.100000000000001" customHeight="1">
      <c r="B4061" s="134"/>
      <c r="C4061" s="132"/>
      <c r="D4061" s="134"/>
      <c r="E4061" s="134"/>
    </row>
    <row r="4062" spans="2:5" ht="20.100000000000001" customHeight="1">
      <c r="B4062" s="134"/>
      <c r="C4062" s="132"/>
      <c r="D4062" s="134"/>
      <c r="E4062" s="134"/>
    </row>
    <row r="4063" spans="2:5" ht="20.100000000000001" customHeight="1">
      <c r="B4063" s="134"/>
      <c r="C4063" s="132"/>
      <c r="D4063" s="134"/>
      <c r="E4063" s="134"/>
    </row>
    <row r="4064" spans="2:5" ht="20.100000000000001" customHeight="1">
      <c r="B4064" s="134"/>
      <c r="C4064" s="132"/>
      <c r="D4064" s="134"/>
      <c r="E4064" s="134"/>
    </row>
    <row r="4065" spans="2:5" ht="20.100000000000001" customHeight="1">
      <c r="B4065" s="134"/>
      <c r="C4065" s="132"/>
      <c r="D4065" s="134"/>
      <c r="E4065" s="134"/>
    </row>
    <row r="4066" spans="2:5" ht="20.100000000000001" customHeight="1">
      <c r="B4066" s="134"/>
      <c r="C4066" s="132"/>
      <c r="D4066" s="134"/>
      <c r="E4066" s="134"/>
    </row>
    <row r="4067" spans="2:5" ht="20.100000000000001" customHeight="1">
      <c r="B4067" s="134"/>
      <c r="C4067" s="132"/>
      <c r="D4067" s="134"/>
      <c r="E4067" s="134"/>
    </row>
    <row r="4068" spans="2:5" ht="20.100000000000001" customHeight="1">
      <c r="B4068" s="134"/>
      <c r="C4068" s="132"/>
      <c r="D4068" s="134"/>
      <c r="E4068" s="134"/>
    </row>
    <row r="4069" spans="2:5" ht="20.100000000000001" customHeight="1">
      <c r="B4069" s="134"/>
      <c r="C4069" s="132"/>
      <c r="D4069" s="134"/>
      <c r="E4069" s="134"/>
    </row>
    <row r="4070" spans="2:5" ht="20.100000000000001" customHeight="1">
      <c r="B4070" s="134"/>
      <c r="C4070" s="132"/>
      <c r="D4070" s="134"/>
      <c r="E4070" s="134"/>
    </row>
    <row r="4071" spans="2:5" ht="20.100000000000001" customHeight="1">
      <c r="B4071" s="134"/>
      <c r="C4071" s="132"/>
      <c r="D4071" s="134"/>
      <c r="E4071" s="134"/>
    </row>
    <row r="4072" spans="2:5" ht="20.100000000000001" customHeight="1">
      <c r="B4072" s="134"/>
      <c r="C4072" s="132"/>
      <c r="D4072" s="134"/>
      <c r="E4072" s="134"/>
    </row>
    <row r="4073" spans="2:5" ht="20.100000000000001" customHeight="1">
      <c r="B4073" s="134"/>
      <c r="C4073" s="132"/>
      <c r="D4073" s="134"/>
      <c r="E4073" s="134"/>
    </row>
    <row r="4074" spans="2:5" ht="20.100000000000001" customHeight="1">
      <c r="B4074" s="134"/>
      <c r="C4074" s="132"/>
      <c r="D4074" s="134"/>
      <c r="E4074" s="134"/>
    </row>
    <row r="4075" spans="2:5" ht="20.100000000000001" customHeight="1">
      <c r="B4075" s="134"/>
      <c r="C4075" s="132"/>
      <c r="D4075" s="134"/>
      <c r="E4075" s="134"/>
    </row>
    <row r="4076" spans="2:5" ht="20.100000000000001" customHeight="1">
      <c r="B4076" s="134"/>
      <c r="C4076" s="132"/>
      <c r="D4076" s="134"/>
      <c r="E4076" s="134"/>
    </row>
    <row r="4077" spans="2:5" ht="20.100000000000001" customHeight="1">
      <c r="B4077" s="134"/>
      <c r="C4077" s="132"/>
      <c r="D4077" s="134"/>
      <c r="E4077" s="134"/>
    </row>
    <row r="4078" spans="2:5" ht="20.100000000000001" customHeight="1">
      <c r="B4078" s="134"/>
      <c r="C4078" s="132"/>
      <c r="D4078" s="134"/>
      <c r="E4078" s="134"/>
    </row>
    <row r="4079" spans="2:5" ht="20.100000000000001" customHeight="1">
      <c r="B4079" s="134"/>
      <c r="C4079" s="132"/>
      <c r="D4079" s="134"/>
      <c r="E4079" s="134"/>
    </row>
    <row r="4080" spans="2:5" ht="20.100000000000001" customHeight="1">
      <c r="B4080" s="134"/>
      <c r="C4080" s="132"/>
      <c r="D4080" s="134"/>
      <c r="E4080" s="134"/>
    </row>
    <row r="4081" spans="2:5" ht="20.100000000000001" customHeight="1">
      <c r="B4081" s="134"/>
      <c r="C4081" s="132"/>
      <c r="D4081" s="134"/>
      <c r="E4081" s="134"/>
    </row>
    <row r="4082" spans="2:5" ht="20.100000000000001" customHeight="1">
      <c r="B4082" s="134"/>
      <c r="C4082" s="132"/>
      <c r="D4082" s="134"/>
      <c r="E4082" s="134"/>
    </row>
    <row r="4083" spans="2:5" ht="20.100000000000001" customHeight="1">
      <c r="B4083" s="134"/>
      <c r="C4083" s="132"/>
      <c r="D4083" s="134"/>
      <c r="E4083" s="134"/>
    </row>
    <row r="4084" spans="2:5" ht="20.100000000000001" customHeight="1">
      <c r="B4084" s="134"/>
      <c r="C4084" s="132"/>
      <c r="D4084" s="134"/>
      <c r="E4084" s="134"/>
    </row>
    <row r="4085" spans="2:5" ht="20.100000000000001" customHeight="1">
      <c r="B4085" s="134"/>
      <c r="C4085" s="132"/>
      <c r="D4085" s="134"/>
      <c r="E4085" s="134"/>
    </row>
    <row r="4086" spans="2:5" ht="20.100000000000001" customHeight="1">
      <c r="B4086" s="134"/>
      <c r="C4086" s="132"/>
      <c r="D4086" s="134"/>
      <c r="E4086" s="134"/>
    </row>
    <row r="4087" spans="2:5" ht="20.100000000000001" customHeight="1">
      <c r="B4087" s="134"/>
      <c r="C4087" s="132"/>
      <c r="D4087" s="134"/>
      <c r="E4087" s="134"/>
    </row>
    <row r="4088" spans="2:5" ht="20.100000000000001" customHeight="1">
      <c r="B4088" s="134"/>
      <c r="C4088" s="132"/>
      <c r="D4088" s="134"/>
      <c r="E4088" s="134"/>
    </row>
    <row r="4089" spans="2:5" ht="20.100000000000001" customHeight="1">
      <c r="B4089" s="134"/>
      <c r="C4089" s="132"/>
      <c r="D4089" s="134"/>
      <c r="E4089" s="134"/>
    </row>
    <row r="4090" spans="2:5" ht="20.100000000000001" customHeight="1">
      <c r="B4090" s="134"/>
      <c r="C4090" s="132"/>
      <c r="D4090" s="134"/>
      <c r="E4090" s="134"/>
    </row>
    <row r="4091" spans="2:5" ht="20.100000000000001" customHeight="1">
      <c r="B4091" s="134"/>
      <c r="C4091" s="132"/>
      <c r="D4091" s="134"/>
      <c r="E4091" s="134"/>
    </row>
    <row r="4092" spans="2:5" ht="20.100000000000001" customHeight="1">
      <c r="B4092" s="134"/>
      <c r="C4092" s="132"/>
      <c r="D4092" s="134"/>
      <c r="E4092" s="134"/>
    </row>
    <row r="4093" spans="2:5" ht="20.100000000000001" customHeight="1">
      <c r="B4093" s="134"/>
      <c r="C4093" s="132"/>
      <c r="D4093" s="134"/>
      <c r="E4093" s="134"/>
    </row>
    <row r="4094" spans="2:5" ht="20.100000000000001" customHeight="1">
      <c r="B4094" s="134"/>
      <c r="C4094" s="132"/>
      <c r="D4094" s="134"/>
      <c r="E4094" s="134"/>
    </row>
    <row r="4095" spans="2:5" ht="20.100000000000001" customHeight="1">
      <c r="B4095" s="134"/>
      <c r="C4095" s="132"/>
      <c r="D4095" s="134"/>
      <c r="E4095" s="134"/>
    </row>
    <row r="4096" spans="2:5" ht="20.100000000000001" customHeight="1">
      <c r="B4096" s="134"/>
      <c r="C4096" s="132"/>
      <c r="D4096" s="134"/>
      <c r="E4096" s="134"/>
    </row>
    <row r="4097" spans="2:5" ht="20.100000000000001" customHeight="1">
      <c r="B4097" s="134"/>
      <c r="C4097" s="132"/>
      <c r="D4097" s="134"/>
      <c r="E4097" s="134"/>
    </row>
    <row r="4098" spans="2:5" ht="20.100000000000001" customHeight="1">
      <c r="B4098" s="134"/>
      <c r="C4098" s="132"/>
      <c r="D4098" s="134"/>
      <c r="E4098" s="134"/>
    </row>
    <row r="4099" spans="2:5" ht="20.100000000000001" customHeight="1">
      <c r="B4099" s="134"/>
      <c r="C4099" s="132"/>
      <c r="D4099" s="134"/>
      <c r="E4099" s="134"/>
    </row>
    <row r="4100" spans="2:5" ht="20.100000000000001" customHeight="1">
      <c r="B4100" s="134"/>
      <c r="C4100" s="132"/>
      <c r="D4100" s="134"/>
      <c r="E4100" s="134"/>
    </row>
    <row r="4101" spans="2:5" ht="20.100000000000001" customHeight="1">
      <c r="B4101" s="134"/>
      <c r="C4101" s="132"/>
      <c r="D4101" s="134"/>
      <c r="E4101" s="134"/>
    </row>
    <row r="4102" spans="2:5" ht="20.100000000000001" customHeight="1">
      <c r="B4102" s="134"/>
      <c r="C4102" s="132"/>
      <c r="D4102" s="134"/>
      <c r="E4102" s="134"/>
    </row>
    <row r="4103" spans="2:5" ht="20.100000000000001" customHeight="1">
      <c r="B4103" s="134"/>
      <c r="C4103" s="132"/>
      <c r="D4103" s="134"/>
      <c r="E4103" s="134"/>
    </row>
    <row r="4104" spans="2:5" ht="20.100000000000001" customHeight="1">
      <c r="B4104" s="134"/>
      <c r="C4104" s="132"/>
      <c r="D4104" s="134"/>
      <c r="E4104" s="134"/>
    </row>
    <row r="4105" spans="2:5" ht="20.100000000000001" customHeight="1">
      <c r="B4105" s="134"/>
      <c r="C4105" s="132"/>
      <c r="D4105" s="134"/>
      <c r="E4105" s="134"/>
    </row>
    <row r="4106" spans="2:5" ht="20.100000000000001" customHeight="1">
      <c r="B4106" s="134"/>
      <c r="C4106" s="132"/>
      <c r="D4106" s="134"/>
      <c r="E4106" s="134"/>
    </row>
    <row r="4107" spans="2:5" ht="20.100000000000001" customHeight="1">
      <c r="B4107" s="134"/>
      <c r="C4107" s="132"/>
      <c r="D4107" s="134"/>
      <c r="E4107" s="134"/>
    </row>
    <row r="4108" spans="2:5" ht="20.100000000000001" customHeight="1">
      <c r="B4108" s="134"/>
      <c r="C4108" s="132"/>
      <c r="D4108" s="134"/>
      <c r="E4108" s="134"/>
    </row>
    <row r="4109" spans="2:5" ht="20.100000000000001" customHeight="1">
      <c r="B4109" s="134"/>
      <c r="C4109" s="132"/>
      <c r="D4109" s="134"/>
      <c r="E4109" s="134"/>
    </row>
    <row r="4110" spans="2:5" ht="20.100000000000001" customHeight="1">
      <c r="B4110" s="134"/>
      <c r="C4110" s="132"/>
      <c r="D4110" s="134"/>
      <c r="E4110" s="134"/>
    </row>
    <row r="4111" spans="2:5" ht="20.100000000000001" customHeight="1">
      <c r="B4111" s="134"/>
      <c r="C4111" s="132"/>
      <c r="D4111" s="134"/>
      <c r="E4111" s="134"/>
    </row>
    <row r="4112" spans="2:5" ht="20.100000000000001" customHeight="1">
      <c r="B4112" s="134"/>
      <c r="C4112" s="132"/>
      <c r="D4112" s="134"/>
      <c r="E4112" s="134"/>
    </row>
    <row r="4113" spans="2:5" ht="20.100000000000001" customHeight="1">
      <c r="B4113" s="134"/>
      <c r="C4113" s="132"/>
      <c r="D4113" s="134"/>
      <c r="E4113" s="134"/>
    </row>
    <row r="4114" spans="2:5" ht="20.100000000000001" customHeight="1">
      <c r="B4114" s="134"/>
      <c r="C4114" s="132"/>
      <c r="D4114" s="134"/>
      <c r="E4114" s="134"/>
    </row>
    <row r="4115" spans="2:5" ht="20.100000000000001" customHeight="1">
      <c r="B4115" s="134"/>
      <c r="C4115" s="132"/>
      <c r="D4115" s="134"/>
      <c r="E4115" s="134"/>
    </row>
    <row r="4116" spans="2:5" ht="20.100000000000001" customHeight="1">
      <c r="B4116" s="134"/>
      <c r="C4116" s="132"/>
      <c r="D4116" s="134"/>
      <c r="E4116" s="134"/>
    </row>
    <row r="4117" spans="2:5" ht="20.100000000000001" customHeight="1">
      <c r="B4117" s="134"/>
      <c r="C4117" s="132"/>
      <c r="D4117" s="134"/>
      <c r="E4117" s="134"/>
    </row>
    <row r="4118" spans="2:5" ht="20.100000000000001" customHeight="1">
      <c r="B4118" s="134"/>
      <c r="C4118" s="132"/>
      <c r="D4118" s="134"/>
      <c r="E4118" s="134"/>
    </row>
    <row r="4119" spans="2:5" ht="20.100000000000001" customHeight="1">
      <c r="B4119" s="134"/>
      <c r="C4119" s="132"/>
      <c r="D4119" s="134"/>
      <c r="E4119" s="134"/>
    </row>
    <row r="4120" spans="2:5" ht="20.100000000000001" customHeight="1">
      <c r="B4120" s="134"/>
      <c r="C4120" s="132"/>
      <c r="D4120" s="134"/>
      <c r="E4120" s="134"/>
    </row>
    <row r="4121" spans="2:5" ht="20.100000000000001" customHeight="1">
      <c r="B4121" s="134"/>
      <c r="C4121" s="132"/>
      <c r="D4121" s="134"/>
      <c r="E4121" s="134"/>
    </row>
    <row r="4122" spans="2:5" ht="20.100000000000001" customHeight="1">
      <c r="B4122" s="134"/>
      <c r="C4122" s="132"/>
      <c r="D4122" s="134"/>
      <c r="E4122" s="134"/>
    </row>
    <row r="4123" spans="2:5" ht="20.100000000000001" customHeight="1">
      <c r="B4123" s="134"/>
      <c r="C4123" s="132"/>
      <c r="D4123" s="134"/>
      <c r="E4123" s="134"/>
    </row>
    <row r="4124" spans="2:5" ht="20.100000000000001" customHeight="1">
      <c r="B4124" s="134"/>
      <c r="C4124" s="132"/>
      <c r="D4124" s="134"/>
      <c r="E4124" s="134"/>
    </row>
    <row r="4125" spans="2:5" ht="20.100000000000001" customHeight="1">
      <c r="B4125" s="134"/>
      <c r="C4125" s="132"/>
      <c r="D4125" s="134"/>
      <c r="E4125" s="134"/>
    </row>
    <row r="4126" spans="2:5" ht="20.100000000000001" customHeight="1">
      <c r="B4126" s="134"/>
      <c r="C4126" s="132"/>
      <c r="D4126" s="134"/>
      <c r="E4126" s="134"/>
    </row>
    <row r="4127" spans="2:5" ht="20.100000000000001" customHeight="1">
      <c r="B4127" s="134"/>
      <c r="C4127" s="132"/>
      <c r="D4127" s="134"/>
      <c r="E4127" s="134"/>
    </row>
    <row r="4128" spans="2:5" ht="20.100000000000001" customHeight="1">
      <c r="B4128" s="134"/>
      <c r="C4128" s="132"/>
      <c r="D4128" s="134"/>
      <c r="E4128" s="134"/>
    </row>
    <row r="4129" spans="2:5" ht="20.100000000000001" customHeight="1">
      <c r="B4129" s="134"/>
      <c r="C4129" s="132"/>
      <c r="D4129" s="134"/>
      <c r="E4129" s="134"/>
    </row>
    <row r="4130" spans="2:5" ht="20.100000000000001" customHeight="1">
      <c r="B4130" s="134"/>
      <c r="C4130" s="132"/>
      <c r="D4130" s="134"/>
      <c r="E4130" s="134"/>
    </row>
    <row r="4131" spans="2:5" ht="20.100000000000001" customHeight="1">
      <c r="B4131" s="134"/>
      <c r="C4131" s="132"/>
      <c r="D4131" s="134"/>
      <c r="E4131" s="134"/>
    </row>
    <row r="4132" spans="2:5" ht="20.100000000000001" customHeight="1">
      <c r="B4132" s="134"/>
      <c r="C4132" s="132"/>
      <c r="D4132" s="134"/>
      <c r="E4132" s="134"/>
    </row>
    <row r="4133" spans="2:5" ht="20.100000000000001" customHeight="1">
      <c r="B4133" s="134"/>
      <c r="C4133" s="132"/>
      <c r="D4133" s="134"/>
      <c r="E4133" s="134"/>
    </row>
    <row r="4134" spans="2:5" ht="20.100000000000001" customHeight="1">
      <c r="B4134" s="134"/>
      <c r="C4134" s="132"/>
      <c r="D4134" s="134"/>
      <c r="E4134" s="134"/>
    </row>
    <row r="4135" spans="2:5" ht="20.100000000000001" customHeight="1">
      <c r="B4135" s="134"/>
      <c r="C4135" s="132"/>
      <c r="D4135" s="134"/>
      <c r="E4135" s="134"/>
    </row>
    <row r="4136" spans="2:5" ht="20.100000000000001" customHeight="1">
      <c r="B4136" s="134"/>
      <c r="C4136" s="132"/>
      <c r="D4136" s="134"/>
      <c r="E4136" s="134"/>
    </row>
    <row r="4137" spans="2:5" ht="20.100000000000001" customHeight="1">
      <c r="B4137" s="134"/>
      <c r="C4137" s="132"/>
      <c r="D4137" s="134"/>
      <c r="E4137" s="134"/>
    </row>
    <row r="4138" spans="2:5" ht="20.100000000000001" customHeight="1">
      <c r="B4138" s="134"/>
      <c r="C4138" s="132"/>
      <c r="D4138" s="134"/>
      <c r="E4138" s="134"/>
    </row>
    <row r="4139" spans="2:5" ht="20.100000000000001" customHeight="1">
      <c r="B4139" s="134"/>
      <c r="C4139" s="132"/>
      <c r="D4139" s="134"/>
      <c r="E4139" s="134"/>
    </row>
    <row r="4140" spans="2:5" ht="20.100000000000001" customHeight="1">
      <c r="B4140" s="134"/>
      <c r="C4140" s="132"/>
      <c r="D4140" s="134"/>
      <c r="E4140" s="134"/>
    </row>
    <row r="4141" spans="2:5" ht="20.100000000000001" customHeight="1">
      <c r="B4141" s="134"/>
      <c r="C4141" s="132"/>
      <c r="D4141" s="134"/>
      <c r="E4141" s="134"/>
    </row>
    <row r="4142" spans="2:5" ht="20.100000000000001" customHeight="1">
      <c r="B4142" s="134"/>
      <c r="C4142" s="132"/>
      <c r="D4142" s="134"/>
      <c r="E4142" s="134"/>
    </row>
    <row r="4143" spans="2:5" ht="20.100000000000001" customHeight="1">
      <c r="B4143" s="134"/>
      <c r="C4143" s="132"/>
      <c r="D4143" s="134"/>
      <c r="E4143" s="134"/>
    </row>
    <row r="4144" spans="2:5" ht="20.100000000000001" customHeight="1">
      <c r="B4144" s="134"/>
      <c r="C4144" s="132"/>
      <c r="D4144" s="134"/>
      <c r="E4144" s="134"/>
    </row>
    <row r="4145" spans="2:5" ht="20.100000000000001" customHeight="1">
      <c r="B4145" s="134"/>
      <c r="C4145" s="132"/>
      <c r="D4145" s="134"/>
      <c r="E4145" s="134"/>
    </row>
    <row r="4146" spans="2:5" ht="20.100000000000001" customHeight="1">
      <c r="B4146" s="134"/>
      <c r="C4146" s="132"/>
      <c r="D4146" s="134"/>
      <c r="E4146" s="134"/>
    </row>
    <row r="4147" spans="2:5" ht="20.100000000000001" customHeight="1">
      <c r="B4147" s="134"/>
      <c r="C4147" s="132"/>
      <c r="D4147" s="134"/>
      <c r="E4147" s="134"/>
    </row>
    <row r="4148" spans="2:5" ht="20.100000000000001" customHeight="1">
      <c r="B4148" s="134"/>
      <c r="C4148" s="132"/>
      <c r="D4148" s="134"/>
      <c r="E4148" s="134"/>
    </row>
    <row r="4149" spans="2:5" ht="20.100000000000001" customHeight="1">
      <c r="B4149" s="134"/>
      <c r="C4149" s="132"/>
      <c r="D4149" s="134"/>
      <c r="E4149" s="134"/>
    </row>
    <row r="4150" spans="2:5" ht="20.100000000000001" customHeight="1">
      <c r="B4150" s="134"/>
      <c r="C4150" s="132"/>
      <c r="D4150" s="134"/>
      <c r="E4150" s="134"/>
    </row>
    <row r="4151" spans="2:5" ht="20.100000000000001" customHeight="1">
      <c r="B4151" s="134"/>
      <c r="C4151" s="132"/>
      <c r="D4151" s="134"/>
      <c r="E4151" s="134"/>
    </row>
    <row r="4152" spans="2:5" ht="20.100000000000001" customHeight="1">
      <c r="B4152" s="134"/>
      <c r="C4152" s="132"/>
      <c r="D4152" s="134"/>
      <c r="E4152" s="134"/>
    </row>
    <row r="4153" spans="2:5" ht="20.100000000000001" customHeight="1">
      <c r="B4153" s="134"/>
      <c r="C4153" s="132"/>
      <c r="D4153" s="134"/>
      <c r="E4153" s="134"/>
    </row>
    <row r="4154" spans="2:5" ht="20.100000000000001" customHeight="1">
      <c r="B4154" s="134"/>
      <c r="C4154" s="132"/>
      <c r="D4154" s="134"/>
      <c r="E4154" s="134"/>
    </row>
    <row r="4155" spans="2:5" ht="20.100000000000001" customHeight="1">
      <c r="B4155" s="134"/>
      <c r="C4155" s="132"/>
      <c r="D4155" s="134"/>
      <c r="E4155" s="134"/>
    </row>
    <row r="4156" spans="2:5" ht="20.100000000000001" customHeight="1">
      <c r="B4156" s="134"/>
      <c r="C4156" s="132"/>
      <c r="D4156" s="134"/>
      <c r="E4156" s="134"/>
    </row>
    <row r="4157" spans="2:5" ht="20.100000000000001" customHeight="1">
      <c r="B4157" s="134"/>
      <c r="C4157" s="132"/>
      <c r="D4157" s="134"/>
      <c r="E4157" s="134"/>
    </row>
    <row r="4158" spans="2:5" ht="20.100000000000001" customHeight="1">
      <c r="B4158" s="134"/>
      <c r="C4158" s="132"/>
      <c r="D4158" s="134"/>
      <c r="E4158" s="134"/>
    </row>
    <row r="4159" spans="2:5" ht="20.100000000000001" customHeight="1">
      <c r="B4159" s="134"/>
      <c r="C4159" s="132"/>
      <c r="D4159" s="134"/>
      <c r="E4159" s="134"/>
    </row>
    <row r="4160" spans="2:5" ht="20.100000000000001" customHeight="1">
      <c r="B4160" s="134"/>
      <c r="C4160" s="132"/>
      <c r="D4160" s="134"/>
      <c r="E4160" s="134"/>
    </row>
    <row r="4161" spans="2:5" ht="20.100000000000001" customHeight="1">
      <c r="B4161" s="134"/>
      <c r="C4161" s="132"/>
      <c r="D4161" s="134"/>
      <c r="E4161" s="134"/>
    </row>
    <row r="4162" spans="2:5" ht="20.100000000000001" customHeight="1">
      <c r="B4162" s="134"/>
      <c r="C4162" s="132"/>
      <c r="D4162" s="134"/>
      <c r="E4162" s="134"/>
    </row>
    <row r="4163" spans="2:5" ht="20.100000000000001" customHeight="1">
      <c r="B4163" s="134"/>
      <c r="C4163" s="132"/>
      <c r="D4163" s="134"/>
      <c r="E4163" s="134"/>
    </row>
    <row r="4164" spans="2:5" ht="20.100000000000001" customHeight="1">
      <c r="B4164" s="134"/>
      <c r="C4164" s="132"/>
      <c r="D4164" s="134"/>
      <c r="E4164" s="134"/>
    </row>
    <row r="4165" spans="2:5" ht="20.100000000000001" customHeight="1">
      <c r="B4165" s="134"/>
      <c r="C4165" s="132"/>
      <c r="D4165" s="134"/>
      <c r="E4165" s="134"/>
    </row>
    <row r="4166" spans="2:5" ht="20.100000000000001" customHeight="1">
      <c r="B4166" s="134"/>
      <c r="C4166" s="132"/>
      <c r="D4166" s="134"/>
      <c r="E4166" s="134"/>
    </row>
    <row r="4167" spans="2:5" ht="20.100000000000001" customHeight="1">
      <c r="B4167" s="134"/>
      <c r="C4167" s="132"/>
      <c r="D4167" s="134"/>
      <c r="E4167" s="134"/>
    </row>
    <row r="4168" spans="2:5" ht="20.100000000000001" customHeight="1">
      <c r="B4168" s="134"/>
      <c r="C4168" s="132"/>
      <c r="D4168" s="134"/>
      <c r="E4168" s="134"/>
    </row>
    <row r="4169" spans="2:5" ht="20.100000000000001" customHeight="1">
      <c r="B4169" s="134"/>
      <c r="C4169" s="132"/>
      <c r="D4169" s="134"/>
      <c r="E4169" s="134"/>
    </row>
    <row r="4170" spans="2:5" ht="20.100000000000001" customHeight="1">
      <c r="B4170" s="134"/>
      <c r="C4170" s="132"/>
      <c r="D4170" s="134"/>
      <c r="E4170" s="134"/>
    </row>
    <row r="4171" spans="2:5" ht="20.100000000000001" customHeight="1">
      <c r="B4171" s="134"/>
      <c r="C4171" s="132"/>
      <c r="D4171" s="134"/>
      <c r="E4171" s="134"/>
    </row>
    <row r="4172" spans="2:5" ht="20.100000000000001" customHeight="1">
      <c r="B4172" s="134"/>
      <c r="C4172" s="132"/>
      <c r="D4172" s="134"/>
      <c r="E4172" s="134"/>
    </row>
    <row r="4173" spans="2:5" ht="20.100000000000001" customHeight="1">
      <c r="B4173" s="134"/>
      <c r="C4173" s="132"/>
      <c r="D4173" s="134"/>
      <c r="E4173" s="134"/>
    </row>
    <row r="4174" spans="2:5" ht="20.100000000000001" customHeight="1">
      <c r="B4174" s="134"/>
      <c r="C4174" s="132"/>
      <c r="D4174" s="134"/>
      <c r="E4174" s="134"/>
    </row>
    <row r="4175" spans="2:5" ht="20.100000000000001" customHeight="1">
      <c r="B4175" s="134"/>
      <c r="C4175" s="132"/>
      <c r="D4175" s="134"/>
      <c r="E4175" s="134"/>
    </row>
    <row r="4176" spans="2:5" ht="20.100000000000001" customHeight="1">
      <c r="B4176" s="134"/>
      <c r="C4176" s="132"/>
      <c r="D4176" s="134"/>
      <c r="E4176" s="134"/>
    </row>
    <row r="4177" spans="2:5" ht="20.100000000000001" customHeight="1">
      <c r="B4177" s="134"/>
      <c r="C4177" s="132"/>
      <c r="D4177" s="134"/>
      <c r="E4177" s="134"/>
    </row>
    <row r="4178" spans="2:5" ht="20.100000000000001" customHeight="1">
      <c r="B4178" s="134"/>
      <c r="C4178" s="132"/>
      <c r="D4178" s="134"/>
      <c r="E4178" s="134"/>
    </row>
    <row r="4179" spans="2:5" ht="20.100000000000001" customHeight="1">
      <c r="B4179" s="134"/>
      <c r="C4179" s="132"/>
      <c r="D4179" s="134"/>
      <c r="E4179" s="134"/>
    </row>
    <row r="4180" spans="2:5" ht="20.100000000000001" customHeight="1">
      <c r="B4180" s="134"/>
      <c r="C4180" s="132"/>
      <c r="D4180" s="134"/>
      <c r="E4180" s="134"/>
    </row>
    <row r="4181" spans="2:5" ht="20.100000000000001" customHeight="1">
      <c r="B4181" s="134"/>
      <c r="C4181" s="132"/>
      <c r="D4181" s="134"/>
      <c r="E4181" s="134"/>
    </row>
    <row r="4182" spans="2:5" ht="20.100000000000001" customHeight="1">
      <c r="B4182" s="134"/>
      <c r="C4182" s="132"/>
      <c r="D4182" s="134"/>
      <c r="E4182" s="134"/>
    </row>
    <row r="4183" spans="2:5" ht="20.100000000000001" customHeight="1">
      <c r="B4183" s="134"/>
      <c r="C4183" s="132"/>
      <c r="D4183" s="134"/>
      <c r="E4183" s="134"/>
    </row>
    <row r="4184" spans="2:5" ht="20.100000000000001" customHeight="1">
      <c r="B4184" s="134"/>
      <c r="C4184" s="132"/>
      <c r="D4184" s="134"/>
      <c r="E4184" s="134"/>
    </row>
    <row r="4185" spans="2:5" ht="20.100000000000001" customHeight="1">
      <c r="B4185" s="134"/>
      <c r="C4185" s="132"/>
      <c r="D4185" s="134"/>
      <c r="E4185" s="134"/>
    </row>
    <row r="4186" spans="2:5" ht="20.100000000000001" customHeight="1">
      <c r="B4186" s="134"/>
      <c r="C4186" s="132"/>
      <c r="D4186" s="134"/>
      <c r="E4186" s="134"/>
    </row>
    <row r="4187" spans="2:5" ht="20.100000000000001" customHeight="1">
      <c r="B4187" s="134"/>
      <c r="C4187" s="132"/>
      <c r="D4187" s="134"/>
      <c r="E4187" s="134"/>
    </row>
    <row r="4188" spans="2:5" ht="20.100000000000001" customHeight="1">
      <c r="B4188" s="134"/>
      <c r="C4188" s="132"/>
      <c r="D4188" s="134"/>
      <c r="E4188" s="134"/>
    </row>
    <row r="4189" spans="2:5" ht="20.100000000000001" customHeight="1">
      <c r="B4189" s="134"/>
      <c r="C4189" s="132"/>
      <c r="D4189" s="134"/>
      <c r="E4189" s="134"/>
    </row>
    <row r="4190" spans="2:5" ht="20.100000000000001" customHeight="1">
      <c r="B4190" s="134"/>
      <c r="C4190" s="132"/>
      <c r="D4190" s="134"/>
      <c r="E4190" s="134"/>
    </row>
    <row r="4191" spans="2:5" ht="20.100000000000001" customHeight="1">
      <c r="B4191" s="134"/>
      <c r="C4191" s="132"/>
      <c r="D4191" s="134"/>
      <c r="E4191" s="134"/>
    </row>
    <row r="4192" spans="2:5" ht="20.100000000000001" customHeight="1">
      <c r="B4192" s="134"/>
      <c r="C4192" s="132"/>
      <c r="D4192" s="134"/>
      <c r="E4192" s="134"/>
    </row>
    <row r="4193" spans="2:5" ht="20.100000000000001" customHeight="1">
      <c r="B4193" s="134"/>
      <c r="C4193" s="132"/>
      <c r="D4193" s="134"/>
      <c r="E4193" s="134"/>
    </row>
    <row r="4194" spans="2:5" ht="20.100000000000001" customHeight="1">
      <c r="B4194" s="134"/>
      <c r="C4194" s="132"/>
      <c r="D4194" s="134"/>
      <c r="E4194" s="134"/>
    </row>
    <row r="4195" spans="2:5" ht="20.100000000000001" customHeight="1">
      <c r="B4195" s="134"/>
      <c r="C4195" s="132"/>
      <c r="D4195" s="134"/>
      <c r="E4195" s="134"/>
    </row>
    <row r="4196" spans="2:5" ht="20.100000000000001" customHeight="1">
      <c r="B4196" s="134"/>
      <c r="C4196" s="132"/>
      <c r="D4196" s="134"/>
      <c r="E4196" s="134"/>
    </row>
    <row r="4197" spans="2:5" ht="20.100000000000001" customHeight="1">
      <c r="B4197" s="134"/>
      <c r="C4197" s="132"/>
      <c r="D4197" s="134"/>
      <c r="E4197" s="134"/>
    </row>
    <row r="4198" spans="2:5" ht="20.100000000000001" customHeight="1">
      <c r="B4198" s="134"/>
      <c r="C4198" s="132"/>
      <c r="D4198" s="134"/>
      <c r="E4198" s="134"/>
    </row>
    <row r="4199" spans="2:5" ht="20.100000000000001" customHeight="1">
      <c r="B4199" s="134"/>
      <c r="C4199" s="132"/>
      <c r="D4199" s="134"/>
      <c r="E4199" s="134"/>
    </row>
    <row r="4200" spans="2:5" ht="20.100000000000001" customHeight="1">
      <c r="B4200" s="134"/>
      <c r="C4200" s="132"/>
      <c r="D4200" s="134"/>
      <c r="E4200" s="134"/>
    </row>
    <row r="4201" spans="2:5" ht="20.100000000000001" customHeight="1">
      <c r="B4201" s="134"/>
      <c r="C4201" s="132"/>
      <c r="D4201" s="134"/>
      <c r="E4201" s="134"/>
    </row>
    <row r="4202" spans="2:5" ht="20.100000000000001" customHeight="1">
      <c r="B4202" s="134"/>
      <c r="C4202" s="132"/>
      <c r="D4202" s="134"/>
      <c r="E4202" s="134"/>
    </row>
    <row r="4203" spans="2:5" ht="20.100000000000001" customHeight="1">
      <c r="B4203" s="134"/>
      <c r="C4203" s="132"/>
      <c r="D4203" s="134"/>
      <c r="E4203" s="134"/>
    </row>
    <row r="4204" spans="2:5" ht="20.100000000000001" customHeight="1">
      <c r="B4204" s="134"/>
      <c r="C4204" s="132"/>
      <c r="D4204" s="134"/>
      <c r="E4204" s="134"/>
    </row>
    <row r="4205" spans="2:5" ht="20.100000000000001" customHeight="1">
      <c r="B4205" s="134"/>
      <c r="C4205" s="132"/>
      <c r="D4205" s="134"/>
      <c r="E4205" s="134"/>
    </row>
    <row r="4206" spans="2:5" ht="20.100000000000001" customHeight="1">
      <c r="B4206" s="134"/>
      <c r="C4206" s="132"/>
      <c r="D4206" s="134"/>
      <c r="E4206" s="134"/>
    </row>
    <row r="4207" spans="2:5" ht="20.100000000000001" customHeight="1">
      <c r="B4207" s="134"/>
      <c r="C4207" s="132"/>
      <c r="D4207" s="134"/>
      <c r="E4207" s="134"/>
    </row>
    <row r="4208" spans="2:5" ht="20.100000000000001" customHeight="1">
      <c r="B4208" s="134"/>
      <c r="C4208" s="132"/>
      <c r="D4208" s="134"/>
      <c r="E4208" s="134"/>
    </row>
    <row r="4209" spans="2:5" ht="20.100000000000001" customHeight="1">
      <c r="B4209" s="134"/>
      <c r="C4209" s="132"/>
      <c r="D4209" s="134"/>
      <c r="E4209" s="134"/>
    </row>
    <row r="4210" spans="2:5" ht="20.100000000000001" customHeight="1">
      <c r="B4210" s="134"/>
      <c r="C4210" s="132"/>
      <c r="D4210" s="134"/>
      <c r="E4210" s="134"/>
    </row>
    <row r="4211" spans="2:5" ht="20.100000000000001" customHeight="1">
      <c r="B4211" s="134"/>
      <c r="C4211" s="132"/>
      <c r="D4211" s="134"/>
      <c r="E4211" s="134"/>
    </row>
    <row r="4212" spans="2:5" ht="20.100000000000001" customHeight="1">
      <c r="B4212" s="134"/>
      <c r="C4212" s="132"/>
      <c r="D4212" s="134"/>
      <c r="E4212" s="134"/>
    </row>
    <row r="4213" spans="2:5" ht="20.100000000000001" customHeight="1">
      <c r="B4213" s="134"/>
      <c r="C4213" s="132"/>
      <c r="D4213" s="134"/>
      <c r="E4213" s="134"/>
    </row>
    <row r="4214" spans="2:5" ht="20.100000000000001" customHeight="1">
      <c r="B4214" s="134"/>
      <c r="C4214" s="132"/>
      <c r="D4214" s="134"/>
      <c r="E4214" s="134"/>
    </row>
    <row r="4215" spans="2:5" ht="20.100000000000001" customHeight="1">
      <c r="B4215" s="134"/>
      <c r="C4215" s="132"/>
      <c r="D4215" s="134"/>
      <c r="E4215" s="134"/>
    </row>
    <row r="4216" spans="2:5" ht="20.100000000000001" customHeight="1">
      <c r="B4216" s="134"/>
      <c r="C4216" s="132"/>
      <c r="D4216" s="134"/>
      <c r="E4216" s="134"/>
    </row>
    <row r="4217" spans="2:5" ht="20.100000000000001" customHeight="1">
      <c r="B4217" s="134"/>
      <c r="C4217" s="132"/>
      <c r="D4217" s="134"/>
      <c r="E4217" s="134"/>
    </row>
    <row r="4218" spans="2:5" ht="20.100000000000001" customHeight="1">
      <c r="B4218" s="134"/>
      <c r="C4218" s="132"/>
      <c r="D4218" s="134"/>
      <c r="E4218" s="134"/>
    </row>
    <row r="4219" spans="2:5" ht="20.100000000000001" customHeight="1">
      <c r="B4219" s="134"/>
      <c r="C4219" s="132"/>
      <c r="D4219" s="134"/>
      <c r="E4219" s="134"/>
    </row>
    <row r="4220" spans="2:5" ht="20.100000000000001" customHeight="1">
      <c r="B4220" s="134"/>
      <c r="C4220" s="132"/>
      <c r="D4220" s="134"/>
      <c r="E4220" s="134"/>
    </row>
    <row r="4221" spans="2:5" ht="20.100000000000001" customHeight="1">
      <c r="B4221" s="134"/>
      <c r="C4221" s="132"/>
      <c r="D4221" s="134"/>
      <c r="E4221" s="134"/>
    </row>
    <row r="4222" spans="2:5" ht="20.100000000000001" customHeight="1">
      <c r="B4222" s="134"/>
      <c r="C4222" s="132"/>
      <c r="D4222" s="134"/>
      <c r="E4222" s="134"/>
    </row>
    <row r="4223" spans="2:5" ht="20.100000000000001" customHeight="1">
      <c r="B4223" s="134"/>
      <c r="C4223" s="132"/>
      <c r="D4223" s="134"/>
      <c r="E4223" s="134"/>
    </row>
    <row r="4224" spans="2:5" ht="20.100000000000001" customHeight="1">
      <c r="B4224" s="134"/>
      <c r="C4224" s="132"/>
      <c r="D4224" s="134"/>
      <c r="E4224" s="134"/>
    </row>
    <row r="4225" spans="2:5" ht="20.100000000000001" customHeight="1">
      <c r="B4225" s="134"/>
      <c r="C4225" s="132"/>
      <c r="D4225" s="134"/>
      <c r="E4225" s="134"/>
    </row>
    <row r="4226" spans="2:5" ht="20.100000000000001" customHeight="1">
      <c r="B4226" s="134"/>
      <c r="C4226" s="132"/>
      <c r="D4226" s="134"/>
      <c r="E4226" s="134"/>
    </row>
    <row r="4227" spans="2:5" ht="20.100000000000001" customHeight="1">
      <c r="B4227" s="134"/>
      <c r="C4227" s="132"/>
      <c r="D4227" s="134"/>
      <c r="E4227" s="134"/>
    </row>
    <row r="4228" spans="2:5" ht="20.100000000000001" customHeight="1">
      <c r="B4228" s="134"/>
      <c r="C4228" s="132"/>
      <c r="D4228" s="134"/>
      <c r="E4228" s="134"/>
    </row>
    <row r="4229" spans="2:5" ht="20.100000000000001" customHeight="1">
      <c r="B4229" s="134"/>
      <c r="C4229" s="132"/>
      <c r="D4229" s="134"/>
      <c r="E4229" s="134"/>
    </row>
    <row r="4230" spans="2:5" ht="20.100000000000001" customHeight="1">
      <c r="B4230" s="134"/>
      <c r="C4230" s="132"/>
      <c r="D4230" s="134"/>
      <c r="E4230" s="134"/>
    </row>
    <row r="4231" spans="2:5" ht="20.100000000000001" customHeight="1">
      <c r="B4231" s="134"/>
      <c r="C4231" s="132"/>
      <c r="D4231" s="134"/>
      <c r="E4231" s="134"/>
    </row>
    <row r="4232" spans="2:5" ht="20.100000000000001" customHeight="1">
      <c r="B4232" s="134"/>
      <c r="C4232" s="132"/>
      <c r="D4232" s="134"/>
      <c r="E4232" s="134"/>
    </row>
    <row r="4233" spans="2:5" ht="20.100000000000001" customHeight="1">
      <c r="B4233" s="134"/>
      <c r="C4233" s="132"/>
      <c r="D4233" s="134"/>
      <c r="E4233" s="134"/>
    </row>
    <row r="4234" spans="2:5" ht="20.100000000000001" customHeight="1">
      <c r="B4234" s="134"/>
      <c r="C4234" s="132"/>
      <c r="D4234" s="134"/>
      <c r="E4234" s="134"/>
    </row>
    <row r="4235" spans="2:5" ht="20.100000000000001" customHeight="1">
      <c r="B4235" s="134"/>
      <c r="C4235" s="132"/>
      <c r="D4235" s="134"/>
      <c r="E4235" s="134"/>
    </row>
    <row r="4236" spans="2:5" ht="20.100000000000001" customHeight="1">
      <c r="B4236" s="134"/>
      <c r="C4236" s="132"/>
      <c r="D4236" s="134"/>
      <c r="E4236" s="134"/>
    </row>
    <row r="4237" spans="2:5" ht="20.100000000000001" customHeight="1">
      <c r="B4237" s="134"/>
      <c r="C4237" s="132"/>
      <c r="D4237" s="134"/>
      <c r="E4237" s="134"/>
    </row>
    <row r="4238" spans="2:5" ht="20.100000000000001" customHeight="1">
      <c r="B4238" s="134"/>
      <c r="C4238" s="132"/>
      <c r="D4238" s="134"/>
      <c r="E4238" s="134"/>
    </row>
    <row r="4239" spans="2:5" ht="20.100000000000001" customHeight="1">
      <c r="B4239" s="134"/>
      <c r="C4239" s="132"/>
      <c r="D4239" s="134"/>
      <c r="E4239" s="134"/>
    </row>
    <row r="4240" spans="2:5" ht="20.100000000000001" customHeight="1">
      <c r="B4240" s="134"/>
      <c r="C4240" s="132"/>
      <c r="D4240" s="134"/>
      <c r="E4240" s="134"/>
    </row>
    <row r="4241" spans="2:5" ht="20.100000000000001" customHeight="1">
      <c r="B4241" s="134"/>
      <c r="C4241" s="132"/>
      <c r="D4241" s="134"/>
      <c r="E4241" s="134"/>
    </row>
    <row r="4242" spans="2:5" ht="20.100000000000001" customHeight="1">
      <c r="B4242" s="134"/>
      <c r="C4242" s="132"/>
      <c r="D4242" s="134"/>
      <c r="E4242" s="134"/>
    </row>
    <row r="4243" spans="2:5" ht="20.100000000000001" customHeight="1">
      <c r="B4243" s="134"/>
      <c r="C4243" s="132"/>
      <c r="D4243" s="134"/>
      <c r="E4243" s="134"/>
    </row>
    <row r="4244" spans="2:5" ht="20.100000000000001" customHeight="1">
      <c r="B4244" s="134"/>
      <c r="C4244" s="132"/>
      <c r="D4244" s="134"/>
      <c r="E4244" s="134"/>
    </row>
    <row r="4245" spans="2:5" ht="20.100000000000001" customHeight="1">
      <c r="B4245" s="134"/>
      <c r="C4245" s="132"/>
      <c r="D4245" s="134"/>
      <c r="E4245" s="134"/>
    </row>
    <row r="4246" spans="2:5" ht="20.100000000000001" customHeight="1">
      <c r="B4246" s="134"/>
      <c r="C4246" s="132"/>
      <c r="D4246" s="134"/>
      <c r="E4246" s="134"/>
    </row>
    <row r="4247" spans="2:5" ht="20.100000000000001" customHeight="1">
      <c r="B4247" s="134"/>
      <c r="C4247" s="132"/>
      <c r="D4247" s="134"/>
      <c r="E4247" s="134"/>
    </row>
    <row r="4248" spans="2:5" ht="20.100000000000001" customHeight="1">
      <c r="B4248" s="134"/>
      <c r="C4248" s="132"/>
      <c r="D4248" s="134"/>
      <c r="E4248" s="134"/>
    </row>
    <row r="4249" spans="2:5" ht="20.100000000000001" customHeight="1">
      <c r="B4249" s="134"/>
      <c r="C4249" s="132"/>
      <c r="D4249" s="134"/>
      <c r="E4249" s="134"/>
    </row>
    <row r="4250" spans="2:5" ht="20.100000000000001" customHeight="1">
      <c r="B4250" s="134"/>
      <c r="C4250" s="132"/>
      <c r="D4250" s="134"/>
      <c r="E4250" s="134"/>
    </row>
    <row r="4251" spans="2:5" ht="20.100000000000001" customHeight="1">
      <c r="B4251" s="134"/>
      <c r="C4251" s="132"/>
      <c r="D4251" s="134"/>
      <c r="E4251" s="134"/>
    </row>
    <row r="4252" spans="2:5" ht="20.100000000000001" customHeight="1">
      <c r="B4252" s="134"/>
      <c r="C4252" s="132"/>
      <c r="D4252" s="134"/>
      <c r="E4252" s="134"/>
    </row>
    <row r="4253" spans="2:5" ht="20.100000000000001" customHeight="1">
      <c r="B4253" s="134"/>
      <c r="C4253" s="132"/>
      <c r="D4253" s="134"/>
      <c r="E4253" s="134"/>
    </row>
    <row r="4254" spans="2:5" ht="20.100000000000001" customHeight="1">
      <c r="B4254" s="134"/>
      <c r="C4254" s="132"/>
      <c r="D4254" s="134"/>
      <c r="E4254" s="134"/>
    </row>
    <row r="4255" spans="2:5" ht="20.100000000000001" customHeight="1">
      <c r="B4255" s="134"/>
      <c r="C4255" s="132"/>
      <c r="D4255" s="134"/>
      <c r="E4255" s="134"/>
    </row>
    <row r="4256" spans="2:5" ht="20.100000000000001" customHeight="1">
      <c r="B4256" s="134"/>
      <c r="C4256" s="132"/>
      <c r="D4256" s="134"/>
      <c r="E4256" s="134"/>
    </row>
    <row r="4257" spans="2:5" ht="20.100000000000001" customHeight="1">
      <c r="B4257" s="134"/>
      <c r="C4257" s="132"/>
      <c r="D4257" s="134"/>
      <c r="E4257" s="134"/>
    </row>
    <row r="4258" spans="2:5" ht="20.100000000000001" customHeight="1">
      <c r="B4258" s="134"/>
      <c r="C4258" s="132"/>
      <c r="D4258" s="134"/>
      <c r="E4258" s="134"/>
    </row>
    <row r="4259" spans="2:5" ht="20.100000000000001" customHeight="1">
      <c r="B4259" s="134"/>
      <c r="C4259" s="132"/>
      <c r="D4259" s="134"/>
      <c r="E4259" s="134"/>
    </row>
    <row r="4260" spans="2:5" ht="20.100000000000001" customHeight="1">
      <c r="B4260" s="134"/>
      <c r="C4260" s="132"/>
      <c r="D4260" s="134"/>
      <c r="E4260" s="134"/>
    </row>
    <row r="4261" spans="2:5" ht="20.100000000000001" customHeight="1">
      <c r="B4261" s="134"/>
      <c r="C4261" s="132"/>
      <c r="D4261" s="134"/>
      <c r="E4261" s="134"/>
    </row>
    <row r="4262" spans="2:5" ht="20.100000000000001" customHeight="1">
      <c r="B4262" s="134"/>
      <c r="C4262" s="132"/>
      <c r="D4262" s="134"/>
      <c r="E4262" s="134"/>
    </row>
    <row r="4263" spans="2:5" ht="20.100000000000001" customHeight="1">
      <c r="B4263" s="134"/>
      <c r="C4263" s="132"/>
      <c r="D4263" s="134"/>
      <c r="E4263" s="134"/>
    </row>
    <row r="4264" spans="2:5" ht="20.100000000000001" customHeight="1">
      <c r="B4264" s="134"/>
      <c r="C4264" s="132"/>
      <c r="D4264" s="134"/>
      <c r="E4264" s="134"/>
    </row>
    <row r="4265" spans="2:5" ht="20.100000000000001" customHeight="1">
      <c r="B4265" s="134"/>
      <c r="C4265" s="132"/>
      <c r="D4265" s="134"/>
      <c r="E4265" s="134"/>
    </row>
    <row r="4266" spans="2:5" ht="20.100000000000001" customHeight="1">
      <c r="B4266" s="134"/>
      <c r="C4266" s="132"/>
      <c r="D4266" s="134"/>
      <c r="E4266" s="134"/>
    </row>
    <row r="4267" spans="2:5" ht="20.100000000000001" customHeight="1">
      <c r="B4267" s="134"/>
      <c r="C4267" s="132"/>
      <c r="D4267" s="134"/>
      <c r="E4267" s="134"/>
    </row>
    <row r="4268" spans="2:5" ht="20.100000000000001" customHeight="1">
      <c r="B4268" s="134"/>
      <c r="C4268" s="132"/>
      <c r="D4268" s="134"/>
      <c r="E4268" s="134"/>
    </row>
    <row r="4269" spans="2:5" ht="20.100000000000001" customHeight="1">
      <c r="B4269" s="134"/>
      <c r="C4269" s="132"/>
      <c r="D4269" s="134"/>
      <c r="E4269" s="134"/>
    </row>
    <row r="4270" spans="2:5" ht="20.100000000000001" customHeight="1">
      <c r="B4270" s="134"/>
      <c r="C4270" s="132"/>
      <c r="D4270" s="134"/>
      <c r="E4270" s="134"/>
    </row>
    <row r="4271" spans="2:5" ht="20.100000000000001" customHeight="1">
      <c r="B4271" s="134"/>
      <c r="C4271" s="132"/>
      <c r="D4271" s="134"/>
      <c r="E4271" s="134"/>
    </row>
    <row r="4272" spans="2:5" ht="20.100000000000001" customHeight="1">
      <c r="B4272" s="134"/>
      <c r="C4272" s="132"/>
      <c r="D4272" s="134"/>
      <c r="E4272" s="134"/>
    </row>
    <row r="4273" spans="2:5" ht="20.100000000000001" customHeight="1">
      <c r="B4273" s="134"/>
      <c r="C4273" s="132"/>
      <c r="D4273" s="134"/>
      <c r="E4273" s="134"/>
    </row>
    <row r="4274" spans="2:5" ht="20.100000000000001" customHeight="1">
      <c r="B4274" s="134"/>
      <c r="C4274" s="132"/>
      <c r="D4274" s="134"/>
      <c r="E4274" s="134"/>
    </row>
    <row r="4275" spans="2:5" ht="20.100000000000001" customHeight="1">
      <c r="B4275" s="134"/>
      <c r="C4275" s="132"/>
      <c r="D4275" s="134"/>
      <c r="E4275" s="134"/>
    </row>
    <row r="4276" spans="2:5" ht="20.100000000000001" customHeight="1">
      <c r="B4276" s="134"/>
      <c r="C4276" s="132"/>
      <c r="D4276" s="134"/>
      <c r="E4276" s="134"/>
    </row>
    <row r="4277" spans="2:5" ht="20.100000000000001" customHeight="1">
      <c r="B4277" s="134"/>
      <c r="C4277" s="132"/>
      <c r="D4277" s="134"/>
      <c r="E4277" s="134"/>
    </row>
    <row r="4278" spans="2:5" ht="20.100000000000001" customHeight="1">
      <c r="B4278" s="134"/>
      <c r="C4278" s="132"/>
      <c r="D4278" s="134"/>
      <c r="E4278" s="134"/>
    </row>
    <row r="4279" spans="2:5" ht="20.100000000000001" customHeight="1">
      <c r="B4279" s="134"/>
      <c r="C4279" s="132"/>
      <c r="D4279" s="134"/>
      <c r="E4279" s="134"/>
    </row>
    <row r="4280" spans="2:5" ht="20.100000000000001" customHeight="1">
      <c r="B4280" s="134"/>
      <c r="C4280" s="132"/>
      <c r="D4280" s="134"/>
      <c r="E4280" s="134"/>
    </row>
    <row r="4281" spans="2:5" ht="20.100000000000001" customHeight="1">
      <c r="B4281" s="134"/>
      <c r="C4281" s="132"/>
      <c r="D4281" s="134"/>
      <c r="E4281" s="134"/>
    </row>
    <row r="4282" spans="2:5" ht="20.100000000000001" customHeight="1">
      <c r="B4282" s="134"/>
      <c r="C4282" s="132"/>
      <c r="D4282" s="134"/>
      <c r="E4282" s="134"/>
    </row>
    <row r="4283" spans="2:5" ht="20.100000000000001" customHeight="1">
      <c r="B4283" s="134"/>
      <c r="C4283" s="132"/>
      <c r="D4283" s="134"/>
      <c r="E4283" s="134"/>
    </row>
    <row r="4284" spans="2:5" ht="20.100000000000001" customHeight="1">
      <c r="B4284" s="134"/>
      <c r="C4284" s="132"/>
      <c r="D4284" s="134"/>
      <c r="E4284" s="134"/>
    </row>
    <row r="4285" spans="2:5" ht="20.100000000000001" customHeight="1">
      <c r="B4285" s="134"/>
      <c r="C4285" s="132"/>
      <c r="D4285" s="134"/>
      <c r="E4285" s="134"/>
    </row>
    <row r="4286" spans="2:5" ht="20.100000000000001" customHeight="1">
      <c r="B4286" s="134"/>
      <c r="C4286" s="132"/>
      <c r="D4286" s="134"/>
      <c r="E4286" s="134"/>
    </row>
    <row r="4287" spans="2:5" ht="20.100000000000001" customHeight="1">
      <c r="B4287" s="134"/>
      <c r="C4287" s="132"/>
      <c r="D4287" s="134"/>
      <c r="E4287" s="134"/>
    </row>
    <row r="4288" spans="2:5" ht="20.100000000000001" customHeight="1">
      <c r="B4288" s="134"/>
      <c r="C4288" s="132"/>
      <c r="D4288" s="134"/>
      <c r="E4288" s="134"/>
    </row>
    <row r="4289" spans="2:5" ht="20.100000000000001" customHeight="1">
      <c r="B4289" s="134"/>
      <c r="C4289" s="132"/>
      <c r="D4289" s="134"/>
      <c r="E4289" s="134"/>
    </row>
    <row r="4290" spans="2:5" ht="20.100000000000001" customHeight="1">
      <c r="B4290" s="134"/>
      <c r="C4290" s="132"/>
      <c r="D4290" s="134"/>
      <c r="E4290" s="134"/>
    </row>
    <row r="4291" spans="2:5" ht="20.100000000000001" customHeight="1">
      <c r="B4291" s="134"/>
      <c r="C4291" s="132"/>
      <c r="D4291" s="134"/>
      <c r="E4291" s="134"/>
    </row>
    <row r="4292" spans="2:5" ht="20.100000000000001" customHeight="1">
      <c r="B4292" s="134"/>
      <c r="C4292" s="132"/>
      <c r="D4292" s="134"/>
      <c r="E4292" s="134"/>
    </row>
    <row r="4293" spans="2:5" ht="20.100000000000001" customHeight="1">
      <c r="B4293" s="134"/>
      <c r="C4293" s="132"/>
      <c r="D4293" s="134"/>
      <c r="E4293" s="134"/>
    </row>
    <row r="4294" spans="2:5" ht="20.100000000000001" customHeight="1">
      <c r="B4294" s="134"/>
      <c r="C4294" s="132"/>
      <c r="D4294" s="134"/>
      <c r="E4294" s="134"/>
    </row>
    <row r="4295" spans="2:5" ht="20.100000000000001" customHeight="1">
      <c r="B4295" s="134"/>
      <c r="C4295" s="132"/>
      <c r="D4295" s="134"/>
      <c r="E4295" s="134"/>
    </row>
    <row r="4296" spans="2:5" ht="20.100000000000001" customHeight="1">
      <c r="B4296" s="134"/>
      <c r="C4296" s="132"/>
      <c r="D4296" s="134"/>
      <c r="E4296" s="134"/>
    </row>
    <row r="4297" spans="2:5" ht="20.100000000000001" customHeight="1">
      <c r="B4297" s="134"/>
      <c r="C4297" s="132"/>
      <c r="D4297" s="134"/>
      <c r="E4297" s="134"/>
    </row>
    <row r="4298" spans="2:5" ht="20.100000000000001" customHeight="1">
      <c r="B4298" s="134"/>
      <c r="C4298" s="132"/>
      <c r="D4298" s="134"/>
      <c r="E4298" s="134"/>
    </row>
    <row r="4299" spans="2:5" ht="20.100000000000001" customHeight="1">
      <c r="B4299" s="134"/>
      <c r="C4299" s="132"/>
      <c r="D4299" s="134"/>
      <c r="E4299" s="134"/>
    </row>
    <row r="4300" spans="2:5" ht="20.100000000000001" customHeight="1">
      <c r="B4300" s="134"/>
      <c r="C4300" s="132"/>
      <c r="D4300" s="134"/>
      <c r="E4300" s="134"/>
    </row>
    <row r="4301" spans="2:5" ht="20.100000000000001" customHeight="1">
      <c r="B4301" s="134"/>
      <c r="C4301" s="132"/>
      <c r="D4301" s="134"/>
      <c r="E4301" s="134"/>
    </row>
    <row r="4302" spans="2:5" ht="20.100000000000001" customHeight="1">
      <c r="B4302" s="134"/>
      <c r="C4302" s="132"/>
      <c r="D4302" s="134"/>
      <c r="E4302" s="134"/>
    </row>
    <row r="4303" spans="2:5" ht="20.100000000000001" customHeight="1">
      <c r="B4303" s="134"/>
      <c r="C4303" s="132"/>
      <c r="D4303" s="134"/>
      <c r="E4303" s="134"/>
    </row>
    <row r="4304" spans="2:5" ht="20.100000000000001" customHeight="1">
      <c r="B4304" s="134"/>
      <c r="C4304" s="132"/>
      <c r="D4304" s="134"/>
      <c r="E4304" s="134"/>
    </row>
    <row r="4305" spans="2:5" ht="20.100000000000001" customHeight="1">
      <c r="B4305" s="134"/>
      <c r="C4305" s="132"/>
      <c r="D4305" s="134"/>
      <c r="E4305" s="134"/>
    </row>
    <row r="4306" spans="2:5" ht="20.100000000000001" customHeight="1">
      <c r="B4306" s="134"/>
      <c r="C4306" s="132"/>
      <c r="D4306" s="134"/>
      <c r="E4306" s="134"/>
    </row>
    <row r="4307" spans="2:5" ht="20.100000000000001" customHeight="1">
      <c r="B4307" s="134"/>
      <c r="C4307" s="132"/>
      <c r="D4307" s="134"/>
      <c r="E4307" s="134"/>
    </row>
    <row r="4308" spans="2:5" ht="20.100000000000001" customHeight="1">
      <c r="B4308" s="134"/>
      <c r="C4308" s="132"/>
      <c r="D4308" s="134"/>
      <c r="E4308" s="134"/>
    </row>
    <row r="4309" spans="2:5" ht="20.100000000000001" customHeight="1">
      <c r="B4309" s="134"/>
      <c r="C4309" s="132"/>
      <c r="D4309" s="134"/>
      <c r="E4309" s="134"/>
    </row>
    <row r="4310" spans="2:5" ht="20.100000000000001" customHeight="1">
      <c r="B4310" s="134"/>
      <c r="C4310" s="132"/>
      <c r="D4310" s="134"/>
      <c r="E4310" s="134"/>
    </row>
    <row r="4311" spans="2:5" ht="20.100000000000001" customHeight="1">
      <c r="B4311" s="134"/>
      <c r="C4311" s="132"/>
      <c r="D4311" s="134"/>
      <c r="E4311" s="134"/>
    </row>
    <row r="4312" spans="2:5" ht="20.100000000000001" customHeight="1">
      <c r="B4312" s="134"/>
      <c r="C4312" s="132"/>
      <c r="D4312" s="134"/>
      <c r="E4312" s="134"/>
    </row>
    <row r="4313" spans="2:5" ht="20.100000000000001" customHeight="1">
      <c r="B4313" s="134"/>
      <c r="C4313" s="132"/>
      <c r="D4313" s="134"/>
      <c r="E4313" s="134"/>
    </row>
    <row r="4314" spans="2:5" ht="20.100000000000001" customHeight="1">
      <c r="B4314" s="134"/>
      <c r="C4314" s="132"/>
      <c r="D4314" s="134"/>
      <c r="E4314" s="134"/>
    </row>
    <row r="4315" spans="2:5" ht="20.100000000000001" customHeight="1">
      <c r="B4315" s="134"/>
      <c r="C4315" s="132"/>
      <c r="D4315" s="134"/>
      <c r="E4315" s="134"/>
    </row>
    <row r="4316" spans="2:5" ht="20.100000000000001" customHeight="1">
      <c r="B4316" s="134"/>
      <c r="C4316" s="132"/>
      <c r="D4316" s="134"/>
      <c r="E4316" s="134"/>
    </row>
    <row r="4317" spans="2:5" ht="20.100000000000001" customHeight="1">
      <c r="B4317" s="134"/>
      <c r="C4317" s="132"/>
      <c r="D4317" s="134"/>
      <c r="E4317" s="134"/>
    </row>
    <row r="4318" spans="2:5" ht="20.100000000000001" customHeight="1">
      <c r="B4318" s="134"/>
      <c r="C4318" s="132"/>
      <c r="D4318" s="134"/>
      <c r="E4318" s="134"/>
    </row>
    <row r="4319" spans="2:5" ht="20.100000000000001" customHeight="1">
      <c r="B4319" s="134"/>
      <c r="C4319" s="132"/>
      <c r="D4319" s="134"/>
      <c r="E4319" s="134"/>
    </row>
    <row r="4320" spans="2:5" ht="20.100000000000001" customHeight="1">
      <c r="B4320" s="134"/>
      <c r="C4320" s="132"/>
      <c r="D4320" s="134"/>
      <c r="E4320" s="134"/>
    </row>
    <row r="4321" spans="2:5" ht="20.100000000000001" customHeight="1">
      <c r="B4321" s="134"/>
      <c r="C4321" s="132"/>
      <c r="D4321" s="134"/>
      <c r="E4321" s="134"/>
    </row>
    <row r="4322" spans="2:5" ht="20.100000000000001" customHeight="1">
      <c r="B4322" s="134"/>
      <c r="C4322" s="132"/>
      <c r="D4322" s="134"/>
      <c r="E4322" s="134"/>
    </row>
    <row r="4323" spans="2:5" ht="20.100000000000001" customHeight="1">
      <c r="B4323" s="134"/>
      <c r="C4323" s="132"/>
      <c r="D4323" s="134"/>
      <c r="E4323" s="134"/>
    </row>
    <row r="4324" spans="2:5" ht="20.100000000000001" customHeight="1">
      <c r="B4324" s="134"/>
      <c r="C4324" s="132"/>
      <c r="D4324" s="134"/>
      <c r="E4324" s="134"/>
    </row>
    <row r="4325" spans="2:5" ht="20.100000000000001" customHeight="1">
      <c r="B4325" s="134"/>
      <c r="C4325" s="132"/>
      <c r="D4325" s="134"/>
      <c r="E4325" s="134"/>
    </row>
    <row r="4326" spans="2:5" ht="20.100000000000001" customHeight="1">
      <c r="B4326" s="134"/>
      <c r="C4326" s="132"/>
      <c r="D4326" s="134"/>
      <c r="E4326" s="134"/>
    </row>
    <row r="4327" spans="2:5" ht="20.100000000000001" customHeight="1">
      <c r="B4327" s="134"/>
      <c r="C4327" s="132"/>
      <c r="D4327" s="134"/>
      <c r="E4327" s="134"/>
    </row>
    <row r="4328" spans="2:5" ht="20.100000000000001" customHeight="1">
      <c r="B4328" s="134"/>
      <c r="C4328" s="132"/>
      <c r="D4328" s="134"/>
      <c r="E4328" s="134"/>
    </row>
    <row r="4329" spans="2:5" ht="20.100000000000001" customHeight="1">
      <c r="B4329" s="134"/>
      <c r="C4329" s="132"/>
      <c r="D4329" s="134"/>
      <c r="E4329" s="134"/>
    </row>
    <row r="4330" spans="2:5" ht="20.100000000000001" customHeight="1">
      <c r="B4330" s="134"/>
      <c r="C4330" s="132"/>
      <c r="D4330" s="134"/>
      <c r="E4330" s="134"/>
    </row>
    <row r="4331" spans="2:5" ht="20.100000000000001" customHeight="1">
      <c r="B4331" s="134"/>
      <c r="C4331" s="132"/>
      <c r="D4331" s="134"/>
      <c r="E4331" s="134"/>
    </row>
    <row r="4332" spans="2:5" ht="20.100000000000001" customHeight="1">
      <c r="B4332" s="134"/>
      <c r="C4332" s="132"/>
      <c r="D4332" s="134"/>
      <c r="E4332" s="134"/>
    </row>
    <row r="4333" spans="2:5" ht="20.100000000000001" customHeight="1">
      <c r="B4333" s="134"/>
      <c r="C4333" s="132"/>
      <c r="D4333" s="134"/>
      <c r="E4333" s="134"/>
    </row>
    <row r="4334" spans="2:5" ht="20.100000000000001" customHeight="1">
      <c r="B4334" s="134"/>
      <c r="C4334" s="132"/>
      <c r="D4334" s="134"/>
      <c r="E4334" s="134"/>
    </row>
    <row r="4335" spans="2:5" ht="20.100000000000001" customHeight="1">
      <c r="B4335" s="134"/>
      <c r="C4335" s="132"/>
      <c r="D4335" s="134"/>
      <c r="E4335" s="134"/>
    </row>
    <row r="4336" spans="2:5" ht="20.100000000000001" customHeight="1">
      <c r="B4336" s="134"/>
      <c r="C4336" s="132"/>
      <c r="D4336" s="134"/>
      <c r="E4336" s="134"/>
    </row>
    <row r="4337" spans="2:5" ht="20.100000000000001" customHeight="1">
      <c r="B4337" s="134"/>
      <c r="C4337" s="132"/>
      <c r="D4337" s="134"/>
      <c r="E4337" s="134"/>
    </row>
    <row r="4338" spans="2:5" ht="20.100000000000001" customHeight="1">
      <c r="B4338" s="134"/>
      <c r="C4338" s="132"/>
      <c r="D4338" s="134"/>
      <c r="E4338" s="134"/>
    </row>
    <row r="4339" spans="2:5" ht="20.100000000000001" customHeight="1">
      <c r="B4339" s="134"/>
      <c r="C4339" s="132"/>
      <c r="D4339" s="134"/>
      <c r="E4339" s="134"/>
    </row>
    <row r="4340" spans="2:5" ht="20.100000000000001" customHeight="1">
      <c r="B4340" s="134"/>
      <c r="C4340" s="132"/>
      <c r="D4340" s="134"/>
      <c r="E4340" s="134"/>
    </row>
    <row r="4341" spans="2:5" ht="20.100000000000001" customHeight="1">
      <c r="B4341" s="134"/>
      <c r="C4341" s="132"/>
      <c r="D4341" s="134"/>
      <c r="E4341" s="134"/>
    </row>
    <row r="4342" spans="2:5" ht="20.100000000000001" customHeight="1">
      <c r="B4342" s="134"/>
      <c r="C4342" s="132"/>
      <c r="D4342" s="134"/>
      <c r="E4342" s="134"/>
    </row>
    <row r="4343" spans="2:5" ht="20.100000000000001" customHeight="1">
      <c r="B4343" s="134"/>
      <c r="C4343" s="132"/>
      <c r="D4343" s="134"/>
      <c r="E4343" s="134"/>
    </row>
    <row r="4344" spans="2:5" ht="20.100000000000001" customHeight="1">
      <c r="B4344" s="134"/>
      <c r="C4344" s="132"/>
      <c r="D4344" s="134"/>
      <c r="E4344" s="134"/>
    </row>
    <row r="4345" spans="2:5" ht="20.100000000000001" customHeight="1">
      <c r="B4345" s="134"/>
      <c r="C4345" s="132"/>
      <c r="D4345" s="134"/>
      <c r="E4345" s="134"/>
    </row>
    <row r="4346" spans="2:5" ht="20.100000000000001" customHeight="1">
      <c r="B4346" s="134"/>
      <c r="C4346" s="132"/>
      <c r="D4346" s="134"/>
      <c r="E4346" s="134"/>
    </row>
    <row r="4347" spans="2:5" ht="20.100000000000001" customHeight="1">
      <c r="B4347" s="134"/>
      <c r="C4347" s="132"/>
      <c r="D4347" s="134"/>
      <c r="E4347" s="134"/>
    </row>
    <row r="4348" spans="2:5" ht="20.100000000000001" customHeight="1">
      <c r="B4348" s="134"/>
      <c r="C4348" s="132"/>
      <c r="D4348" s="134"/>
      <c r="E4348" s="134"/>
    </row>
    <row r="4349" spans="2:5" ht="20.100000000000001" customHeight="1">
      <c r="B4349" s="134"/>
      <c r="C4349" s="132"/>
      <c r="D4349" s="134"/>
      <c r="E4349" s="134"/>
    </row>
    <row r="4350" spans="2:5" ht="20.100000000000001" customHeight="1">
      <c r="B4350" s="134"/>
      <c r="C4350" s="132"/>
      <c r="D4350" s="134"/>
      <c r="E4350" s="134"/>
    </row>
    <row r="4351" spans="2:5" ht="20.100000000000001" customHeight="1">
      <c r="B4351" s="134"/>
      <c r="C4351" s="132"/>
      <c r="D4351" s="134"/>
      <c r="E4351" s="134"/>
    </row>
    <row r="4352" spans="2:5" ht="20.100000000000001" customHeight="1">
      <c r="B4352" s="134"/>
      <c r="C4352" s="132"/>
      <c r="D4352" s="134"/>
      <c r="E4352" s="134"/>
    </row>
    <row r="4353" spans="2:5" ht="20.100000000000001" customHeight="1">
      <c r="B4353" s="134"/>
      <c r="C4353" s="132"/>
      <c r="D4353" s="134"/>
      <c r="E4353" s="134"/>
    </row>
    <row r="4354" spans="2:5" ht="20.100000000000001" customHeight="1">
      <c r="B4354" s="134"/>
      <c r="C4354" s="133"/>
      <c r="D4354" s="134"/>
      <c r="E4354" s="134"/>
    </row>
    <row r="4355" spans="2:5" ht="20.100000000000001" customHeight="1">
      <c r="B4355" s="134"/>
      <c r="C4355" s="132"/>
      <c r="D4355" s="134"/>
      <c r="E4355" s="134"/>
    </row>
    <row r="4356" spans="2:5" ht="20.100000000000001" customHeight="1">
      <c r="B4356" s="134"/>
      <c r="C4356" s="132"/>
      <c r="D4356" s="134"/>
      <c r="E4356" s="134"/>
    </row>
    <row r="4357" spans="2:5" ht="20.100000000000001" customHeight="1">
      <c r="B4357" s="134"/>
      <c r="C4357" s="132"/>
      <c r="D4357" s="134"/>
      <c r="E4357" s="134"/>
    </row>
    <row r="4358" spans="2:5" ht="20.100000000000001" customHeight="1">
      <c r="B4358" s="134"/>
      <c r="C4358" s="132"/>
      <c r="D4358" s="134"/>
      <c r="E4358" s="134"/>
    </row>
    <row r="4359" spans="2:5" ht="20.100000000000001" customHeight="1">
      <c r="B4359" s="134"/>
      <c r="C4359" s="132"/>
      <c r="D4359" s="134"/>
      <c r="E4359" s="134"/>
    </row>
    <row r="4360" spans="2:5" ht="20.100000000000001" customHeight="1">
      <c r="B4360" s="134"/>
      <c r="C4360" s="132"/>
      <c r="D4360" s="134"/>
      <c r="E4360" s="134"/>
    </row>
    <row r="4361" spans="2:5" ht="20.100000000000001" customHeight="1">
      <c r="B4361" s="134"/>
      <c r="C4361" s="132"/>
      <c r="D4361" s="134"/>
      <c r="E4361" s="134"/>
    </row>
    <row r="4362" spans="2:5" ht="20.100000000000001" customHeight="1">
      <c r="B4362" s="134"/>
      <c r="C4362" s="132"/>
      <c r="D4362" s="134"/>
      <c r="E4362" s="134"/>
    </row>
    <row r="4363" spans="2:5" ht="20.100000000000001" customHeight="1">
      <c r="B4363" s="134"/>
      <c r="C4363" s="132"/>
      <c r="D4363" s="134"/>
      <c r="E4363" s="134"/>
    </row>
    <row r="4364" spans="2:5" ht="20.100000000000001" customHeight="1">
      <c r="B4364" s="134"/>
      <c r="C4364" s="132"/>
      <c r="D4364" s="134"/>
      <c r="E4364" s="134"/>
    </row>
    <row r="4365" spans="2:5" ht="20.100000000000001" customHeight="1">
      <c r="B4365" s="134"/>
      <c r="C4365" s="132"/>
      <c r="D4365" s="134"/>
      <c r="E4365" s="134"/>
    </row>
    <row r="4366" spans="2:5" ht="20.100000000000001" customHeight="1">
      <c r="B4366" s="134"/>
      <c r="C4366" s="132"/>
      <c r="D4366" s="134"/>
      <c r="E4366" s="134"/>
    </row>
    <row r="4367" spans="2:5" ht="20.100000000000001" customHeight="1">
      <c r="B4367" s="134"/>
      <c r="C4367" s="132"/>
      <c r="D4367" s="134"/>
      <c r="E4367" s="134"/>
    </row>
    <row r="4368" spans="2:5" ht="20.100000000000001" customHeight="1">
      <c r="B4368" s="134"/>
      <c r="C4368" s="132"/>
      <c r="D4368" s="134"/>
      <c r="E4368" s="134"/>
    </row>
    <row r="4369" spans="2:5" ht="20.100000000000001" customHeight="1">
      <c r="B4369" s="134"/>
      <c r="C4369" s="132"/>
      <c r="D4369" s="134"/>
      <c r="E4369" s="134"/>
    </row>
    <row r="4370" spans="2:5" ht="20.100000000000001" customHeight="1">
      <c r="B4370" s="134"/>
      <c r="C4370" s="132"/>
      <c r="D4370" s="134"/>
      <c r="E4370" s="134"/>
    </row>
    <row r="4371" spans="2:5" ht="20.100000000000001" customHeight="1">
      <c r="B4371" s="134"/>
      <c r="C4371" s="132"/>
      <c r="D4371" s="134"/>
      <c r="E4371" s="134"/>
    </row>
    <row r="4372" spans="2:5" ht="20.100000000000001" customHeight="1">
      <c r="B4372" s="134"/>
      <c r="C4372" s="132"/>
      <c r="D4372" s="134"/>
      <c r="E4372" s="134"/>
    </row>
    <row r="4373" spans="2:5" ht="20.100000000000001" customHeight="1">
      <c r="B4373" s="134"/>
      <c r="C4373" s="132"/>
      <c r="D4373" s="134"/>
      <c r="E4373" s="134"/>
    </row>
    <row r="4374" spans="2:5" ht="20.100000000000001" customHeight="1">
      <c r="B4374" s="134"/>
      <c r="C4374" s="132"/>
      <c r="D4374" s="134"/>
      <c r="E4374" s="134"/>
    </row>
    <row r="4375" spans="2:5" ht="20.100000000000001" customHeight="1">
      <c r="B4375" s="134"/>
      <c r="C4375" s="132"/>
      <c r="D4375" s="134"/>
      <c r="E4375" s="134"/>
    </row>
    <row r="4376" spans="2:5" ht="20.100000000000001" customHeight="1">
      <c r="B4376" s="134"/>
      <c r="C4376" s="132"/>
      <c r="D4376" s="134"/>
      <c r="E4376" s="134"/>
    </row>
    <row r="4377" spans="2:5" ht="20.100000000000001" customHeight="1">
      <c r="B4377" s="134"/>
      <c r="C4377" s="132"/>
      <c r="D4377" s="134"/>
      <c r="E4377" s="134"/>
    </row>
    <row r="4378" spans="2:5" ht="20.100000000000001" customHeight="1">
      <c r="B4378" s="134"/>
      <c r="C4378" s="132"/>
      <c r="D4378" s="134"/>
      <c r="E4378" s="134"/>
    </row>
    <row r="4379" spans="2:5" ht="20.100000000000001" customHeight="1">
      <c r="B4379" s="134"/>
      <c r="C4379" s="132"/>
      <c r="D4379" s="134"/>
      <c r="E4379" s="134"/>
    </row>
    <row r="4380" spans="2:5" ht="20.100000000000001" customHeight="1">
      <c r="B4380" s="134"/>
      <c r="C4380" s="132"/>
      <c r="D4380" s="134"/>
      <c r="E4380" s="134"/>
    </row>
    <row r="4381" spans="2:5" ht="20.100000000000001" customHeight="1">
      <c r="B4381" s="134"/>
      <c r="C4381" s="132"/>
      <c r="D4381" s="134"/>
      <c r="E4381" s="134"/>
    </row>
    <row r="4382" spans="2:5" ht="20.100000000000001" customHeight="1">
      <c r="B4382" s="134"/>
      <c r="C4382" s="132"/>
      <c r="D4382" s="134"/>
      <c r="E4382" s="134"/>
    </row>
    <row r="4383" spans="2:5" ht="20.100000000000001" customHeight="1">
      <c r="B4383" s="134"/>
      <c r="C4383" s="132"/>
      <c r="D4383" s="134"/>
      <c r="E4383" s="134"/>
    </row>
    <row r="4384" spans="2:5" ht="20.100000000000001" customHeight="1">
      <c r="B4384" s="134"/>
      <c r="C4384" s="132"/>
      <c r="D4384" s="134"/>
      <c r="E4384" s="134"/>
    </row>
    <row r="4385" spans="2:5" ht="20.100000000000001" customHeight="1">
      <c r="B4385" s="134"/>
      <c r="C4385" s="132"/>
      <c r="D4385" s="134"/>
      <c r="E4385" s="134"/>
    </row>
    <row r="4386" spans="2:5" ht="20.100000000000001" customHeight="1">
      <c r="B4386" s="134"/>
      <c r="C4386" s="132"/>
      <c r="D4386" s="134"/>
      <c r="E4386" s="134"/>
    </row>
    <row r="4387" spans="2:5" ht="20.100000000000001" customHeight="1">
      <c r="B4387" s="134"/>
      <c r="C4387" s="132"/>
      <c r="D4387" s="134"/>
      <c r="E4387" s="134"/>
    </row>
    <row r="4388" spans="2:5" ht="20.100000000000001" customHeight="1">
      <c r="B4388" s="134"/>
      <c r="C4388" s="132"/>
      <c r="D4388" s="134"/>
      <c r="E4388" s="134"/>
    </row>
    <row r="4389" spans="2:5" ht="20.100000000000001" customHeight="1">
      <c r="B4389" s="134"/>
      <c r="C4389" s="132"/>
      <c r="D4389" s="134"/>
      <c r="E4389" s="134"/>
    </row>
    <row r="4390" spans="2:5" ht="20.100000000000001" customHeight="1">
      <c r="B4390" s="134"/>
      <c r="C4390" s="132"/>
      <c r="D4390" s="134"/>
      <c r="E4390" s="134"/>
    </row>
    <row r="4391" spans="2:5" ht="20.100000000000001" customHeight="1">
      <c r="B4391" s="134"/>
      <c r="C4391" s="132"/>
      <c r="D4391" s="134"/>
      <c r="E4391" s="134"/>
    </row>
    <row r="4392" spans="2:5" ht="20.100000000000001" customHeight="1">
      <c r="B4392" s="134"/>
      <c r="C4392" s="132"/>
      <c r="D4392" s="134"/>
      <c r="E4392" s="134"/>
    </row>
    <row r="4393" spans="2:5" ht="20.100000000000001" customHeight="1">
      <c r="B4393" s="134"/>
      <c r="C4393" s="132"/>
      <c r="D4393" s="134"/>
      <c r="E4393" s="134"/>
    </row>
    <row r="4394" spans="2:5" ht="20.100000000000001" customHeight="1">
      <c r="B4394" s="134"/>
      <c r="C4394" s="132"/>
      <c r="D4394" s="134"/>
      <c r="E4394" s="134"/>
    </row>
    <row r="4395" spans="2:5" ht="20.100000000000001" customHeight="1">
      <c r="B4395" s="134"/>
      <c r="C4395" s="132"/>
      <c r="D4395" s="134"/>
      <c r="E4395" s="134"/>
    </row>
    <row r="4396" spans="2:5" ht="20.100000000000001" customHeight="1">
      <c r="B4396" s="134"/>
      <c r="C4396" s="132"/>
      <c r="D4396" s="134"/>
      <c r="E4396" s="134"/>
    </row>
    <row r="4397" spans="2:5" ht="20.100000000000001" customHeight="1">
      <c r="B4397" s="134"/>
      <c r="C4397" s="132"/>
      <c r="D4397" s="134"/>
      <c r="E4397" s="134"/>
    </row>
    <row r="4398" spans="2:5" ht="20.100000000000001" customHeight="1">
      <c r="B4398" s="134"/>
      <c r="C4398" s="132"/>
      <c r="D4398" s="134"/>
      <c r="E4398" s="134"/>
    </row>
    <row r="4399" spans="2:5" ht="20.100000000000001" customHeight="1">
      <c r="B4399" s="134"/>
      <c r="C4399" s="132"/>
      <c r="D4399" s="134"/>
      <c r="E4399" s="134"/>
    </row>
    <row r="4400" spans="2:5" ht="20.100000000000001" customHeight="1">
      <c r="B4400" s="134"/>
      <c r="C4400" s="132"/>
      <c r="D4400" s="134"/>
      <c r="E4400" s="134"/>
    </row>
    <row r="4401" spans="2:5" ht="20.100000000000001" customHeight="1">
      <c r="B4401" s="134"/>
      <c r="C4401" s="132"/>
      <c r="D4401" s="134"/>
      <c r="E4401" s="134"/>
    </row>
    <row r="4402" spans="2:5" ht="20.100000000000001" customHeight="1">
      <c r="B4402" s="134"/>
      <c r="C4402" s="132"/>
      <c r="D4402" s="134"/>
      <c r="E4402" s="134"/>
    </row>
    <row r="4403" spans="2:5" ht="20.100000000000001" customHeight="1">
      <c r="B4403" s="134"/>
      <c r="C4403" s="132"/>
      <c r="D4403" s="134"/>
      <c r="E4403" s="134"/>
    </row>
    <row r="4404" spans="2:5" ht="20.100000000000001" customHeight="1">
      <c r="B4404" s="134"/>
      <c r="C4404" s="132"/>
      <c r="D4404" s="134"/>
      <c r="E4404" s="134"/>
    </row>
    <row r="4405" spans="2:5" ht="20.100000000000001" customHeight="1">
      <c r="B4405" s="134"/>
      <c r="C4405" s="132"/>
      <c r="D4405" s="134"/>
      <c r="E4405" s="134"/>
    </row>
    <row r="4406" spans="2:5" ht="20.100000000000001" customHeight="1">
      <c r="B4406" s="134"/>
      <c r="C4406" s="132"/>
      <c r="D4406" s="134"/>
      <c r="E4406" s="134"/>
    </row>
    <row r="4407" spans="2:5" ht="20.100000000000001" customHeight="1">
      <c r="B4407" s="134"/>
      <c r="C4407" s="132"/>
      <c r="D4407" s="134"/>
      <c r="E4407" s="134"/>
    </row>
    <row r="4408" spans="2:5" ht="20.100000000000001" customHeight="1">
      <c r="B4408" s="134"/>
      <c r="C4408" s="132"/>
      <c r="D4408" s="134"/>
      <c r="E4408" s="134"/>
    </row>
    <row r="4409" spans="2:5" ht="20.100000000000001" customHeight="1">
      <c r="B4409" s="134"/>
      <c r="C4409" s="132"/>
      <c r="D4409" s="134"/>
      <c r="E4409" s="134"/>
    </row>
    <row r="4410" spans="2:5" ht="20.100000000000001" customHeight="1">
      <c r="B4410" s="134"/>
      <c r="C4410" s="132"/>
      <c r="D4410" s="134"/>
      <c r="E4410" s="134"/>
    </row>
    <row r="4411" spans="2:5" ht="20.100000000000001" customHeight="1">
      <c r="B4411" s="134"/>
      <c r="C4411" s="132"/>
      <c r="D4411" s="134"/>
      <c r="E4411" s="134"/>
    </row>
    <row r="4412" spans="2:5" ht="20.100000000000001" customHeight="1">
      <c r="B4412" s="134"/>
      <c r="C4412" s="132"/>
      <c r="D4412" s="134"/>
      <c r="E4412" s="134"/>
    </row>
    <row r="4413" spans="2:5" ht="20.100000000000001" customHeight="1">
      <c r="B4413" s="134"/>
      <c r="C4413" s="132"/>
      <c r="D4413" s="134"/>
      <c r="E4413" s="134"/>
    </row>
    <row r="4414" spans="2:5" ht="20.100000000000001" customHeight="1">
      <c r="B4414" s="134"/>
      <c r="C4414" s="132"/>
      <c r="D4414" s="134"/>
      <c r="E4414" s="134"/>
    </row>
    <row r="4415" spans="2:5" ht="20.100000000000001" customHeight="1">
      <c r="B4415" s="134"/>
      <c r="C4415" s="132"/>
      <c r="D4415" s="134"/>
      <c r="E4415" s="134"/>
    </row>
    <row r="4416" spans="2:5" ht="20.100000000000001" customHeight="1">
      <c r="B4416" s="134"/>
      <c r="C4416" s="132"/>
      <c r="D4416" s="134"/>
      <c r="E4416" s="134"/>
    </row>
    <row r="4417" spans="2:5" ht="20.100000000000001" customHeight="1">
      <c r="B4417" s="134"/>
      <c r="C4417" s="132"/>
      <c r="D4417" s="134"/>
      <c r="E4417" s="134"/>
    </row>
    <row r="4418" spans="2:5" ht="20.100000000000001" customHeight="1">
      <c r="B4418" s="134"/>
      <c r="C4418" s="132"/>
      <c r="D4418" s="134"/>
      <c r="E4418" s="134"/>
    </row>
    <row r="4419" spans="2:5" ht="20.100000000000001" customHeight="1">
      <c r="B4419" s="134"/>
      <c r="C4419" s="132"/>
      <c r="D4419" s="134"/>
      <c r="E4419" s="134"/>
    </row>
    <row r="4420" spans="2:5" ht="20.100000000000001" customHeight="1">
      <c r="B4420" s="134"/>
      <c r="C4420" s="132"/>
      <c r="D4420" s="134"/>
      <c r="E4420" s="134"/>
    </row>
    <row r="4421" spans="2:5" ht="20.100000000000001" customHeight="1">
      <c r="B4421" s="134"/>
      <c r="C4421" s="132"/>
      <c r="D4421" s="134"/>
      <c r="E4421" s="134"/>
    </row>
    <row r="4422" spans="2:5" ht="20.100000000000001" customHeight="1">
      <c r="B4422" s="134"/>
      <c r="C4422" s="132"/>
      <c r="D4422" s="134"/>
      <c r="E4422" s="134"/>
    </row>
    <row r="4423" spans="2:5" ht="20.100000000000001" customHeight="1">
      <c r="B4423" s="134"/>
      <c r="C4423" s="132"/>
      <c r="D4423" s="134"/>
      <c r="E4423" s="134"/>
    </row>
    <row r="4424" spans="2:5" ht="20.100000000000001" customHeight="1">
      <c r="B4424" s="134"/>
      <c r="C4424" s="132"/>
      <c r="D4424" s="134"/>
      <c r="E4424" s="134"/>
    </row>
    <row r="4425" spans="2:5" ht="20.100000000000001" customHeight="1">
      <c r="B4425" s="134"/>
      <c r="C4425" s="132"/>
      <c r="D4425" s="134"/>
      <c r="E4425" s="134"/>
    </row>
    <row r="4426" spans="2:5" ht="20.100000000000001" customHeight="1">
      <c r="B4426" s="134"/>
      <c r="C4426" s="132"/>
      <c r="D4426" s="134"/>
      <c r="E4426" s="134"/>
    </row>
    <row r="4427" spans="2:5" ht="20.100000000000001" customHeight="1">
      <c r="B4427" s="134"/>
      <c r="C4427" s="132"/>
      <c r="D4427" s="134"/>
      <c r="E4427" s="134"/>
    </row>
    <row r="4428" spans="2:5" ht="20.100000000000001" customHeight="1">
      <c r="B4428" s="134"/>
      <c r="C4428" s="132"/>
      <c r="D4428" s="134"/>
      <c r="E4428" s="134"/>
    </row>
    <row r="4429" spans="2:5" ht="20.100000000000001" customHeight="1">
      <c r="B4429" s="134"/>
      <c r="C4429" s="132"/>
      <c r="D4429" s="134"/>
      <c r="E4429" s="134"/>
    </row>
    <row r="4430" spans="2:5" ht="20.100000000000001" customHeight="1">
      <c r="B4430" s="134"/>
      <c r="C4430" s="132"/>
      <c r="D4430" s="134"/>
      <c r="E4430" s="134"/>
    </row>
    <row r="4431" spans="2:5" ht="20.100000000000001" customHeight="1">
      <c r="B4431" s="134"/>
      <c r="C4431" s="132"/>
      <c r="D4431" s="134"/>
      <c r="E4431" s="134"/>
    </row>
    <row r="4432" spans="2:5" ht="20.100000000000001" customHeight="1">
      <c r="B4432" s="134"/>
      <c r="C4432" s="132"/>
      <c r="D4432" s="134"/>
      <c r="E4432" s="134"/>
    </row>
    <row r="4433" spans="2:5" ht="20.100000000000001" customHeight="1">
      <c r="B4433" s="134"/>
      <c r="C4433" s="132"/>
      <c r="D4433" s="134"/>
      <c r="E4433" s="134"/>
    </row>
    <row r="4434" spans="2:5" ht="20.100000000000001" customHeight="1">
      <c r="B4434" s="134"/>
      <c r="C4434" s="132"/>
      <c r="D4434" s="134"/>
      <c r="E4434" s="134"/>
    </row>
    <row r="4435" spans="2:5" ht="20.100000000000001" customHeight="1">
      <c r="B4435" s="134"/>
      <c r="C4435" s="132"/>
      <c r="D4435" s="134"/>
      <c r="E4435" s="134"/>
    </row>
    <row r="4436" spans="2:5" ht="20.100000000000001" customHeight="1">
      <c r="B4436" s="134"/>
      <c r="C4436" s="132"/>
      <c r="D4436" s="134"/>
      <c r="E4436" s="134"/>
    </row>
    <row r="4437" spans="2:5" ht="20.100000000000001" customHeight="1">
      <c r="B4437" s="134"/>
      <c r="C4437" s="132"/>
      <c r="D4437" s="134"/>
      <c r="E4437" s="134"/>
    </row>
    <row r="4438" spans="2:5" ht="20.100000000000001" customHeight="1">
      <c r="B4438" s="134"/>
      <c r="C4438" s="132"/>
      <c r="D4438" s="134"/>
      <c r="E4438" s="134"/>
    </row>
    <row r="4439" spans="2:5" ht="20.100000000000001" customHeight="1">
      <c r="B4439" s="134"/>
      <c r="C4439" s="132"/>
      <c r="D4439" s="134"/>
      <c r="E4439" s="134"/>
    </row>
    <row r="4440" spans="2:5" ht="20.100000000000001" customHeight="1">
      <c r="B4440" s="134"/>
      <c r="C4440" s="132"/>
      <c r="D4440" s="134"/>
      <c r="E4440" s="134"/>
    </row>
    <row r="4441" spans="2:5" ht="20.100000000000001" customHeight="1">
      <c r="B4441" s="134"/>
      <c r="C4441" s="132"/>
      <c r="D4441" s="134"/>
      <c r="E4441" s="134"/>
    </row>
    <row r="4442" spans="2:5" ht="20.100000000000001" customHeight="1">
      <c r="B4442" s="134"/>
      <c r="C4442" s="132"/>
      <c r="D4442" s="134"/>
      <c r="E4442" s="134"/>
    </row>
    <row r="4443" spans="2:5" ht="20.100000000000001" customHeight="1">
      <c r="B4443" s="134"/>
      <c r="C4443" s="132"/>
      <c r="D4443" s="134"/>
      <c r="E4443" s="134"/>
    </row>
    <row r="4444" spans="2:5" ht="20.100000000000001" customHeight="1">
      <c r="B4444" s="134"/>
      <c r="C4444" s="132"/>
      <c r="D4444" s="134"/>
      <c r="E4444" s="134"/>
    </row>
    <row r="4445" spans="2:5" ht="20.100000000000001" customHeight="1">
      <c r="B4445" s="134"/>
      <c r="C4445" s="132"/>
      <c r="D4445" s="134"/>
      <c r="E4445" s="134"/>
    </row>
    <row r="4446" spans="2:5" ht="20.100000000000001" customHeight="1">
      <c r="B4446" s="134"/>
      <c r="C4446" s="132"/>
      <c r="D4446" s="134"/>
      <c r="E4446" s="134"/>
    </row>
    <row r="4447" spans="2:5" ht="20.100000000000001" customHeight="1">
      <c r="B4447" s="134"/>
      <c r="C4447" s="132"/>
      <c r="D4447" s="134"/>
      <c r="E4447" s="134"/>
    </row>
    <row r="4448" spans="2:5" ht="20.100000000000001" customHeight="1">
      <c r="B4448" s="134"/>
      <c r="C4448" s="132"/>
      <c r="D4448" s="134"/>
      <c r="E4448" s="134"/>
    </row>
    <row r="4449" spans="2:5" ht="20.100000000000001" customHeight="1">
      <c r="B4449" s="134"/>
      <c r="C4449" s="132"/>
      <c r="D4449" s="134"/>
      <c r="E4449" s="134"/>
    </row>
    <row r="4450" spans="2:5" ht="20.100000000000001" customHeight="1">
      <c r="B4450" s="134"/>
      <c r="C4450" s="132"/>
      <c r="D4450" s="134"/>
      <c r="E4450" s="134"/>
    </row>
    <row r="4451" spans="2:5" ht="20.100000000000001" customHeight="1">
      <c r="B4451" s="134"/>
      <c r="C4451" s="132"/>
      <c r="D4451" s="134"/>
      <c r="E4451" s="134"/>
    </row>
    <row r="4452" spans="2:5" ht="20.100000000000001" customHeight="1">
      <c r="B4452" s="134"/>
      <c r="C4452" s="132"/>
      <c r="D4452" s="134"/>
      <c r="E4452" s="134"/>
    </row>
    <row r="4453" spans="2:5" ht="20.100000000000001" customHeight="1">
      <c r="B4453" s="134"/>
      <c r="C4453" s="132"/>
      <c r="D4453" s="134"/>
      <c r="E4453" s="134"/>
    </row>
    <row r="4454" spans="2:5" ht="20.100000000000001" customHeight="1">
      <c r="B4454" s="134"/>
      <c r="C4454" s="132"/>
      <c r="D4454" s="134"/>
      <c r="E4454" s="134"/>
    </row>
    <row r="4455" spans="2:5" ht="20.100000000000001" customHeight="1">
      <c r="B4455" s="134"/>
      <c r="C4455" s="132"/>
      <c r="D4455" s="134"/>
      <c r="E4455" s="134"/>
    </row>
    <row r="4456" spans="2:5" ht="20.100000000000001" customHeight="1">
      <c r="B4456" s="134"/>
      <c r="C4456" s="132"/>
      <c r="D4456" s="134"/>
      <c r="E4456" s="134"/>
    </row>
    <row r="4457" spans="2:5" ht="20.100000000000001" customHeight="1">
      <c r="B4457" s="134"/>
      <c r="C4457" s="132"/>
      <c r="D4457" s="134"/>
      <c r="E4457" s="134"/>
    </row>
    <row r="4458" spans="2:5" ht="20.100000000000001" customHeight="1">
      <c r="B4458" s="134"/>
      <c r="C4458" s="132"/>
      <c r="D4458" s="134"/>
      <c r="E4458" s="134"/>
    </row>
    <row r="4459" spans="2:5" ht="20.100000000000001" customHeight="1">
      <c r="B4459" s="134"/>
      <c r="C4459" s="132"/>
      <c r="D4459" s="134"/>
      <c r="E4459" s="134"/>
    </row>
    <row r="4460" spans="2:5" ht="20.100000000000001" customHeight="1">
      <c r="B4460" s="134"/>
      <c r="C4460" s="132"/>
      <c r="D4460" s="134"/>
      <c r="E4460" s="134"/>
    </row>
    <row r="4461" spans="2:5" ht="20.100000000000001" customHeight="1">
      <c r="B4461" s="134"/>
      <c r="C4461" s="132"/>
      <c r="D4461" s="134"/>
      <c r="E4461" s="134"/>
    </row>
    <row r="4462" spans="2:5" ht="20.100000000000001" customHeight="1">
      <c r="B4462" s="134"/>
      <c r="C4462" s="132"/>
      <c r="D4462" s="134"/>
      <c r="E4462" s="134"/>
    </row>
    <row r="4463" spans="2:5" ht="20.100000000000001" customHeight="1">
      <c r="B4463" s="134"/>
      <c r="C4463" s="132"/>
      <c r="D4463" s="134"/>
      <c r="E4463" s="134"/>
    </row>
    <row r="4464" spans="2:5" ht="20.100000000000001" customHeight="1">
      <c r="B4464" s="134"/>
      <c r="C4464" s="132"/>
      <c r="D4464" s="134"/>
      <c r="E4464" s="134"/>
    </row>
    <row r="4465" spans="2:5" ht="20.100000000000001" customHeight="1">
      <c r="B4465" s="134"/>
      <c r="C4465" s="132"/>
      <c r="D4465" s="134"/>
      <c r="E4465" s="134"/>
    </row>
    <row r="4466" spans="2:5" ht="20.100000000000001" customHeight="1">
      <c r="B4466" s="134"/>
      <c r="C4466" s="132"/>
      <c r="D4466" s="134"/>
      <c r="E4466" s="134"/>
    </row>
    <row r="4467" spans="2:5" ht="20.100000000000001" customHeight="1">
      <c r="B4467" s="134"/>
      <c r="C4467" s="132"/>
      <c r="D4467" s="134"/>
      <c r="E4467" s="134"/>
    </row>
    <row r="4468" spans="2:5" ht="20.100000000000001" customHeight="1">
      <c r="B4468" s="134"/>
      <c r="C4468" s="132"/>
      <c r="D4468" s="134"/>
      <c r="E4468" s="134"/>
    </row>
    <row r="4469" spans="2:5" ht="20.100000000000001" customHeight="1">
      <c r="B4469" s="134"/>
      <c r="C4469" s="132"/>
      <c r="D4469" s="134"/>
      <c r="E4469" s="134"/>
    </row>
    <row r="4470" spans="2:5" ht="20.100000000000001" customHeight="1">
      <c r="B4470" s="134"/>
      <c r="C4470" s="132"/>
      <c r="D4470" s="134"/>
      <c r="E4470" s="134"/>
    </row>
    <row r="4471" spans="2:5" ht="20.100000000000001" customHeight="1">
      <c r="B4471" s="134"/>
      <c r="C4471" s="132"/>
      <c r="D4471" s="134"/>
      <c r="E4471" s="134"/>
    </row>
    <row r="4472" spans="2:5" ht="20.100000000000001" customHeight="1">
      <c r="B4472" s="134"/>
      <c r="C4472" s="132"/>
      <c r="D4472" s="134"/>
      <c r="E4472" s="134"/>
    </row>
    <row r="4473" spans="2:5" ht="20.100000000000001" customHeight="1">
      <c r="B4473" s="134"/>
      <c r="C4473" s="132"/>
      <c r="D4473" s="134"/>
      <c r="E4473" s="134"/>
    </row>
    <row r="4474" spans="2:5" ht="20.100000000000001" customHeight="1">
      <c r="B4474" s="134"/>
      <c r="C4474" s="132"/>
      <c r="D4474" s="134"/>
      <c r="E4474" s="134"/>
    </row>
    <row r="4475" spans="2:5" ht="20.100000000000001" customHeight="1">
      <c r="B4475" s="134"/>
      <c r="C4475" s="132"/>
      <c r="D4475" s="134"/>
      <c r="E4475" s="134"/>
    </row>
    <row r="4476" spans="2:5" ht="20.100000000000001" customHeight="1">
      <c r="B4476" s="134"/>
      <c r="C4476" s="132"/>
      <c r="D4476" s="134"/>
      <c r="E4476" s="134"/>
    </row>
    <row r="4477" spans="2:5" ht="20.100000000000001" customHeight="1">
      <c r="B4477" s="134"/>
      <c r="C4477" s="132"/>
      <c r="D4477" s="134"/>
      <c r="E4477" s="134"/>
    </row>
    <row r="4478" spans="2:5" ht="20.100000000000001" customHeight="1">
      <c r="B4478" s="134"/>
      <c r="C4478" s="132"/>
      <c r="D4478" s="134"/>
      <c r="E4478" s="134"/>
    </row>
    <row r="4479" spans="2:5" ht="20.100000000000001" customHeight="1">
      <c r="B4479" s="134"/>
      <c r="C4479" s="132"/>
      <c r="D4479" s="134"/>
      <c r="E4479" s="134"/>
    </row>
    <row r="4480" spans="2:5" ht="20.100000000000001" customHeight="1">
      <c r="B4480" s="134"/>
      <c r="C4480" s="132"/>
      <c r="D4480" s="134"/>
      <c r="E4480" s="134"/>
    </row>
    <row r="4481" spans="2:5" ht="20.100000000000001" customHeight="1">
      <c r="B4481" s="134"/>
      <c r="C4481" s="132"/>
      <c r="D4481" s="134"/>
      <c r="E4481" s="134"/>
    </row>
    <row r="4482" spans="2:5" ht="20.100000000000001" customHeight="1">
      <c r="B4482" s="134"/>
      <c r="C4482" s="132"/>
      <c r="D4482" s="134"/>
      <c r="E4482" s="134"/>
    </row>
    <row r="4483" spans="2:5" ht="20.100000000000001" customHeight="1">
      <c r="B4483" s="134"/>
      <c r="C4483" s="132"/>
      <c r="D4483" s="134"/>
      <c r="E4483" s="134"/>
    </row>
    <row r="4484" spans="2:5" ht="20.100000000000001" customHeight="1">
      <c r="B4484" s="134"/>
      <c r="C4484" s="132"/>
      <c r="D4484" s="134"/>
      <c r="E4484" s="134"/>
    </row>
    <row r="4485" spans="2:5" ht="20.100000000000001" customHeight="1">
      <c r="B4485" s="134"/>
      <c r="C4485" s="132"/>
      <c r="D4485" s="134"/>
      <c r="E4485" s="134"/>
    </row>
    <row r="4486" spans="2:5" ht="20.100000000000001" customHeight="1">
      <c r="B4486" s="134"/>
      <c r="C4486" s="132"/>
      <c r="D4486" s="134"/>
      <c r="E4486" s="134"/>
    </row>
    <row r="4487" spans="2:5" ht="20.100000000000001" customHeight="1">
      <c r="B4487" s="134"/>
      <c r="C4487" s="132"/>
      <c r="D4487" s="134"/>
      <c r="E4487" s="134"/>
    </row>
    <row r="4488" spans="2:5" ht="20.100000000000001" customHeight="1">
      <c r="B4488" s="134"/>
      <c r="C4488" s="132"/>
      <c r="D4488" s="134"/>
      <c r="E4488" s="134"/>
    </row>
    <row r="4489" spans="2:5" ht="20.100000000000001" customHeight="1">
      <c r="B4489" s="134"/>
      <c r="C4489" s="132"/>
      <c r="D4489" s="134"/>
      <c r="E4489" s="134"/>
    </row>
    <row r="4490" spans="2:5" ht="20.100000000000001" customHeight="1">
      <c r="B4490" s="134"/>
      <c r="C4490" s="132"/>
      <c r="D4490" s="134"/>
      <c r="E4490" s="134"/>
    </row>
    <row r="4491" spans="2:5" ht="20.100000000000001" customHeight="1">
      <c r="B4491" s="134"/>
      <c r="C4491" s="132"/>
      <c r="D4491" s="134"/>
      <c r="E4491" s="134"/>
    </row>
    <row r="4492" spans="2:5" ht="20.100000000000001" customHeight="1">
      <c r="B4492" s="134"/>
      <c r="C4492" s="132"/>
      <c r="D4492" s="134"/>
      <c r="E4492" s="134"/>
    </row>
    <row r="4493" spans="2:5" ht="20.100000000000001" customHeight="1">
      <c r="B4493" s="134"/>
      <c r="C4493" s="132"/>
      <c r="D4493" s="134"/>
      <c r="E4493" s="134"/>
    </row>
    <row r="4494" spans="2:5" ht="20.100000000000001" customHeight="1">
      <c r="B4494" s="134"/>
      <c r="C4494" s="132"/>
      <c r="D4494" s="134"/>
      <c r="E4494" s="134"/>
    </row>
    <row r="4495" spans="2:5" ht="20.100000000000001" customHeight="1">
      <c r="B4495" s="134"/>
      <c r="C4495" s="132"/>
      <c r="D4495" s="134"/>
      <c r="E4495" s="134"/>
    </row>
    <row r="4496" spans="2:5" ht="20.100000000000001" customHeight="1">
      <c r="B4496" s="134"/>
      <c r="C4496" s="132"/>
      <c r="D4496" s="134"/>
      <c r="E4496" s="134"/>
    </row>
    <row r="4497" spans="2:5" ht="20.100000000000001" customHeight="1">
      <c r="B4497" s="134"/>
      <c r="C4497" s="132"/>
      <c r="D4497" s="134"/>
      <c r="E4497" s="134"/>
    </row>
    <row r="4498" spans="2:5" ht="20.100000000000001" customHeight="1">
      <c r="B4498" s="134"/>
      <c r="C4498" s="132"/>
      <c r="D4498" s="134"/>
      <c r="E4498" s="134"/>
    </row>
    <row r="4499" spans="2:5" ht="20.100000000000001" customHeight="1">
      <c r="B4499" s="134"/>
      <c r="C4499" s="132"/>
      <c r="D4499" s="134"/>
      <c r="E4499" s="134"/>
    </row>
    <row r="4500" spans="2:5" ht="20.100000000000001" customHeight="1">
      <c r="B4500" s="134"/>
      <c r="C4500" s="132"/>
      <c r="D4500" s="134"/>
      <c r="E4500" s="134"/>
    </row>
    <row r="4501" spans="2:5" ht="20.100000000000001" customHeight="1">
      <c r="B4501" s="134"/>
      <c r="C4501" s="132"/>
      <c r="D4501" s="134"/>
      <c r="E4501" s="134"/>
    </row>
    <row r="4502" spans="2:5" ht="20.100000000000001" customHeight="1">
      <c r="B4502" s="134"/>
      <c r="C4502" s="132"/>
      <c r="D4502" s="134"/>
      <c r="E4502" s="134"/>
    </row>
    <row r="4503" spans="2:5" ht="20.100000000000001" customHeight="1">
      <c r="B4503" s="134"/>
      <c r="C4503" s="132"/>
      <c r="D4503" s="134"/>
      <c r="E4503" s="134"/>
    </row>
    <row r="4504" spans="2:5" ht="20.100000000000001" customHeight="1">
      <c r="B4504" s="134"/>
      <c r="C4504" s="132"/>
      <c r="D4504" s="134"/>
      <c r="E4504" s="134"/>
    </row>
    <row r="4505" spans="2:5" ht="20.100000000000001" customHeight="1">
      <c r="B4505" s="134"/>
      <c r="C4505" s="132"/>
      <c r="D4505" s="134"/>
      <c r="E4505" s="134"/>
    </row>
    <row r="4506" spans="2:5" ht="20.100000000000001" customHeight="1">
      <c r="B4506" s="134"/>
      <c r="C4506" s="132"/>
      <c r="D4506" s="134"/>
      <c r="E4506" s="134"/>
    </row>
    <row r="4507" spans="2:5" ht="20.100000000000001" customHeight="1">
      <c r="B4507" s="134"/>
      <c r="C4507" s="132"/>
      <c r="D4507" s="134"/>
      <c r="E4507" s="134"/>
    </row>
    <row r="4508" spans="2:5" ht="20.100000000000001" customHeight="1">
      <c r="B4508" s="134"/>
      <c r="C4508" s="132"/>
      <c r="D4508" s="134"/>
      <c r="E4508" s="134"/>
    </row>
    <row r="4509" spans="2:5" ht="20.100000000000001" customHeight="1">
      <c r="B4509" s="134"/>
      <c r="C4509" s="132"/>
      <c r="D4509" s="134"/>
      <c r="E4509" s="134"/>
    </row>
    <row r="4510" spans="2:5" ht="20.100000000000001" customHeight="1">
      <c r="B4510" s="134"/>
      <c r="C4510" s="132"/>
      <c r="D4510" s="134"/>
      <c r="E4510" s="134"/>
    </row>
    <row r="4511" spans="2:5" ht="20.100000000000001" customHeight="1">
      <c r="B4511" s="134"/>
      <c r="C4511" s="132"/>
      <c r="D4511" s="134"/>
      <c r="E4511" s="134"/>
    </row>
    <row r="4512" spans="2:5" ht="20.100000000000001" customHeight="1">
      <c r="B4512" s="134"/>
      <c r="C4512" s="132"/>
      <c r="D4512" s="134"/>
      <c r="E4512" s="134"/>
    </row>
    <row r="4513" spans="2:5" ht="20.100000000000001" customHeight="1">
      <c r="B4513" s="134"/>
      <c r="C4513" s="132"/>
      <c r="D4513" s="134"/>
      <c r="E4513" s="134"/>
    </row>
    <row r="4514" spans="2:5" ht="20.100000000000001" customHeight="1">
      <c r="B4514" s="134"/>
      <c r="C4514" s="132"/>
      <c r="D4514" s="134"/>
      <c r="E4514" s="134"/>
    </row>
    <row r="4515" spans="2:5" ht="20.100000000000001" customHeight="1">
      <c r="B4515" s="134"/>
      <c r="C4515" s="132"/>
      <c r="D4515" s="134"/>
      <c r="E4515" s="134"/>
    </row>
    <row r="4516" spans="2:5" ht="20.100000000000001" customHeight="1">
      <c r="B4516" s="134"/>
      <c r="C4516" s="132"/>
      <c r="D4516" s="134"/>
      <c r="E4516" s="134"/>
    </row>
    <row r="4517" spans="2:5" ht="20.100000000000001" customHeight="1">
      <c r="B4517" s="134"/>
      <c r="C4517" s="132"/>
      <c r="D4517" s="134"/>
      <c r="E4517" s="134"/>
    </row>
    <row r="4518" spans="2:5" ht="20.100000000000001" customHeight="1">
      <c r="B4518" s="134"/>
      <c r="C4518" s="132"/>
      <c r="D4518" s="134"/>
      <c r="E4518" s="134"/>
    </row>
    <row r="4519" spans="2:5" ht="20.100000000000001" customHeight="1">
      <c r="B4519" s="134"/>
      <c r="C4519" s="132"/>
      <c r="D4519" s="134"/>
      <c r="E4519" s="134"/>
    </row>
    <row r="4520" spans="2:5" ht="20.100000000000001" customHeight="1">
      <c r="B4520" s="134"/>
      <c r="C4520" s="132"/>
      <c r="D4520" s="134"/>
      <c r="E4520" s="134"/>
    </row>
    <row r="4521" spans="2:5" ht="20.100000000000001" customHeight="1">
      <c r="B4521" s="134"/>
      <c r="C4521" s="132"/>
      <c r="D4521" s="134"/>
      <c r="E4521" s="134"/>
    </row>
    <row r="4522" spans="2:5" ht="20.100000000000001" customHeight="1">
      <c r="B4522" s="134"/>
      <c r="C4522" s="132"/>
      <c r="D4522" s="134"/>
      <c r="E4522" s="134"/>
    </row>
    <row r="4523" spans="2:5" ht="20.100000000000001" customHeight="1">
      <c r="B4523" s="134"/>
      <c r="C4523" s="132"/>
      <c r="D4523" s="134"/>
      <c r="E4523" s="134"/>
    </row>
    <row r="4524" spans="2:5" ht="20.100000000000001" customHeight="1">
      <c r="B4524" s="134"/>
      <c r="C4524" s="132"/>
      <c r="D4524" s="134"/>
      <c r="E4524" s="134"/>
    </row>
    <row r="4525" spans="2:5" ht="20.100000000000001" customHeight="1">
      <c r="B4525" s="134"/>
      <c r="C4525" s="132"/>
      <c r="D4525" s="134"/>
      <c r="E4525" s="134"/>
    </row>
    <row r="4526" spans="2:5" ht="20.100000000000001" customHeight="1">
      <c r="B4526" s="134"/>
      <c r="C4526" s="132"/>
      <c r="D4526" s="134"/>
      <c r="E4526" s="134"/>
    </row>
    <row r="4527" spans="2:5" ht="20.100000000000001" customHeight="1">
      <c r="B4527" s="134"/>
      <c r="C4527" s="132"/>
      <c r="D4527" s="134"/>
      <c r="E4527" s="134"/>
    </row>
    <row r="4528" spans="2:5" ht="20.100000000000001" customHeight="1">
      <c r="B4528" s="134"/>
      <c r="C4528" s="132"/>
      <c r="D4528" s="134"/>
      <c r="E4528" s="134"/>
    </row>
    <row r="4529" spans="2:5" ht="20.100000000000001" customHeight="1">
      <c r="B4529" s="134"/>
      <c r="C4529" s="132"/>
      <c r="D4529" s="134"/>
      <c r="E4529" s="134"/>
    </row>
    <row r="4530" spans="2:5" ht="20.100000000000001" customHeight="1">
      <c r="B4530" s="134"/>
      <c r="C4530" s="132"/>
      <c r="D4530" s="134"/>
      <c r="E4530" s="134"/>
    </row>
    <row r="4531" spans="2:5" ht="20.100000000000001" customHeight="1">
      <c r="B4531" s="134"/>
      <c r="C4531" s="132"/>
      <c r="D4531" s="134"/>
      <c r="E4531" s="134"/>
    </row>
    <row r="4532" spans="2:5" ht="20.100000000000001" customHeight="1">
      <c r="B4532" s="134"/>
      <c r="C4532" s="132"/>
      <c r="D4532" s="134"/>
      <c r="E4532" s="134"/>
    </row>
    <row r="4533" spans="2:5" ht="20.100000000000001" customHeight="1">
      <c r="B4533" s="134"/>
      <c r="C4533" s="132"/>
      <c r="D4533" s="134"/>
      <c r="E4533" s="134"/>
    </row>
    <row r="4534" spans="2:5" ht="20.100000000000001" customHeight="1">
      <c r="B4534" s="134"/>
      <c r="C4534" s="132"/>
      <c r="D4534" s="134"/>
      <c r="E4534" s="134"/>
    </row>
    <row r="4535" spans="2:5" ht="20.100000000000001" customHeight="1">
      <c r="B4535" s="134"/>
      <c r="C4535" s="132"/>
      <c r="D4535" s="134"/>
      <c r="E4535" s="134"/>
    </row>
    <row r="4536" spans="2:5" ht="20.100000000000001" customHeight="1">
      <c r="B4536" s="134"/>
      <c r="C4536" s="132"/>
      <c r="D4536" s="134"/>
      <c r="E4536" s="134"/>
    </row>
    <row r="4537" spans="2:5" ht="20.100000000000001" customHeight="1">
      <c r="B4537" s="134"/>
      <c r="C4537" s="132"/>
      <c r="D4537" s="134"/>
      <c r="E4537" s="134"/>
    </row>
    <row r="4538" spans="2:5" ht="20.100000000000001" customHeight="1">
      <c r="B4538" s="134"/>
      <c r="C4538" s="132"/>
      <c r="D4538" s="134"/>
      <c r="E4538" s="134"/>
    </row>
    <row r="4539" spans="2:5" ht="20.100000000000001" customHeight="1">
      <c r="B4539" s="134"/>
      <c r="C4539" s="132"/>
      <c r="D4539" s="134"/>
      <c r="E4539" s="134"/>
    </row>
    <row r="4540" spans="2:5" ht="20.100000000000001" customHeight="1">
      <c r="B4540" s="134"/>
      <c r="C4540" s="132"/>
      <c r="D4540" s="134"/>
      <c r="E4540" s="134"/>
    </row>
    <row r="4541" spans="2:5" ht="20.100000000000001" customHeight="1">
      <c r="B4541" s="134"/>
      <c r="C4541" s="132"/>
      <c r="D4541" s="134"/>
      <c r="E4541" s="134"/>
    </row>
    <row r="4542" spans="2:5" ht="20.100000000000001" customHeight="1">
      <c r="B4542" s="134"/>
      <c r="C4542" s="132"/>
      <c r="D4542" s="134"/>
      <c r="E4542" s="134"/>
    </row>
    <row r="4543" spans="2:5" ht="20.100000000000001" customHeight="1">
      <c r="B4543" s="134"/>
      <c r="C4543" s="132"/>
      <c r="D4543" s="134"/>
      <c r="E4543" s="134"/>
    </row>
    <row r="4544" spans="2:5" ht="20.100000000000001" customHeight="1">
      <c r="B4544" s="134"/>
      <c r="C4544" s="132"/>
      <c r="D4544" s="134"/>
      <c r="E4544" s="134"/>
    </row>
    <row r="4545" spans="2:5" ht="20.100000000000001" customHeight="1">
      <c r="B4545" s="134"/>
      <c r="C4545" s="132"/>
      <c r="D4545" s="134"/>
      <c r="E4545" s="134"/>
    </row>
    <row r="4546" spans="2:5" ht="20.100000000000001" customHeight="1">
      <c r="B4546" s="134"/>
      <c r="C4546" s="132"/>
      <c r="D4546" s="134"/>
      <c r="E4546" s="134"/>
    </row>
    <row r="4547" spans="2:5" ht="20.100000000000001" customHeight="1">
      <c r="B4547" s="134"/>
      <c r="C4547" s="132"/>
      <c r="D4547" s="134"/>
      <c r="E4547" s="134"/>
    </row>
    <row r="4548" spans="2:5" ht="20.100000000000001" customHeight="1">
      <c r="B4548" s="134"/>
      <c r="C4548" s="132"/>
      <c r="D4548" s="134"/>
      <c r="E4548" s="134"/>
    </row>
    <row r="4549" spans="2:5" ht="20.100000000000001" customHeight="1">
      <c r="B4549" s="134"/>
      <c r="C4549" s="132"/>
      <c r="D4549" s="134"/>
      <c r="E4549" s="134"/>
    </row>
    <row r="4550" spans="2:5" ht="20.100000000000001" customHeight="1">
      <c r="B4550" s="134"/>
      <c r="C4550" s="132"/>
      <c r="D4550" s="134"/>
      <c r="E4550" s="134"/>
    </row>
    <row r="4551" spans="2:5" ht="20.100000000000001" customHeight="1">
      <c r="B4551" s="134"/>
      <c r="C4551" s="132"/>
      <c r="D4551" s="134"/>
      <c r="E4551" s="134"/>
    </row>
    <row r="4552" spans="2:5" ht="20.100000000000001" customHeight="1">
      <c r="B4552" s="134"/>
      <c r="C4552" s="132"/>
      <c r="D4552" s="134"/>
      <c r="E4552" s="134"/>
    </row>
    <row r="4553" spans="2:5" ht="20.100000000000001" customHeight="1">
      <c r="B4553" s="134"/>
      <c r="C4553" s="132"/>
      <c r="D4553" s="134"/>
      <c r="E4553" s="134"/>
    </row>
    <row r="4554" spans="2:5" ht="20.100000000000001" customHeight="1">
      <c r="B4554" s="134"/>
      <c r="C4554" s="132"/>
      <c r="D4554" s="134"/>
      <c r="E4554" s="134"/>
    </row>
    <row r="4555" spans="2:5" ht="20.100000000000001" customHeight="1">
      <c r="B4555" s="134"/>
      <c r="C4555" s="132"/>
      <c r="D4555" s="134"/>
      <c r="E4555" s="134"/>
    </row>
    <row r="4556" spans="2:5" ht="20.100000000000001" customHeight="1">
      <c r="B4556" s="134"/>
      <c r="C4556" s="132"/>
      <c r="D4556" s="134"/>
      <c r="E4556" s="134"/>
    </row>
    <row r="4557" spans="2:5" ht="20.100000000000001" customHeight="1">
      <c r="B4557" s="134"/>
      <c r="C4557" s="132"/>
      <c r="D4557" s="134"/>
      <c r="E4557" s="134"/>
    </row>
    <row r="4558" spans="2:5" ht="20.100000000000001" customHeight="1">
      <c r="B4558" s="134"/>
      <c r="C4558" s="132"/>
      <c r="D4558" s="134"/>
      <c r="E4558" s="134"/>
    </row>
    <row r="4559" spans="2:5" ht="20.100000000000001" customHeight="1">
      <c r="B4559" s="134"/>
      <c r="C4559" s="132"/>
      <c r="D4559" s="134"/>
      <c r="E4559" s="134"/>
    </row>
    <row r="4560" spans="2:5" ht="20.100000000000001" customHeight="1">
      <c r="B4560" s="134"/>
      <c r="C4560" s="132"/>
      <c r="D4560" s="134"/>
      <c r="E4560" s="134"/>
    </row>
    <row r="4561" spans="2:5" ht="20.100000000000001" customHeight="1">
      <c r="B4561" s="134"/>
      <c r="C4561" s="132"/>
      <c r="D4561" s="134"/>
      <c r="E4561" s="134"/>
    </row>
    <row r="4562" spans="2:5" ht="20.100000000000001" customHeight="1">
      <c r="B4562" s="134"/>
      <c r="C4562" s="132"/>
      <c r="D4562" s="134"/>
      <c r="E4562" s="134"/>
    </row>
    <row r="4563" spans="2:5" ht="20.100000000000001" customHeight="1">
      <c r="B4563" s="134"/>
      <c r="C4563" s="132"/>
      <c r="D4563" s="134"/>
      <c r="E4563" s="134"/>
    </row>
    <row r="4564" spans="2:5" ht="20.100000000000001" customHeight="1">
      <c r="B4564" s="134"/>
      <c r="C4564" s="132"/>
      <c r="D4564" s="134"/>
      <c r="E4564" s="134"/>
    </row>
    <row r="4565" spans="2:5" ht="20.100000000000001" customHeight="1">
      <c r="B4565" s="134"/>
      <c r="C4565" s="132"/>
      <c r="D4565" s="134"/>
      <c r="E4565" s="134"/>
    </row>
    <row r="4566" spans="2:5" ht="20.100000000000001" customHeight="1">
      <c r="B4566" s="134"/>
      <c r="C4566" s="132"/>
      <c r="D4566" s="134"/>
      <c r="E4566" s="134"/>
    </row>
    <row r="4567" spans="2:5" ht="20.100000000000001" customHeight="1">
      <c r="B4567" s="134"/>
      <c r="C4567" s="132"/>
      <c r="D4567" s="134"/>
      <c r="E4567" s="134"/>
    </row>
    <row r="4568" spans="2:5" ht="20.100000000000001" customHeight="1">
      <c r="B4568" s="134"/>
      <c r="C4568" s="132"/>
      <c r="D4568" s="134"/>
      <c r="E4568" s="134"/>
    </row>
    <row r="4569" spans="2:5" ht="20.100000000000001" customHeight="1">
      <c r="B4569" s="134"/>
      <c r="C4569" s="132"/>
      <c r="D4569" s="134"/>
      <c r="E4569" s="134"/>
    </row>
    <row r="4570" spans="2:5" ht="20.100000000000001" customHeight="1">
      <c r="B4570" s="134"/>
      <c r="C4570" s="132"/>
      <c r="D4570" s="134"/>
      <c r="E4570" s="134"/>
    </row>
    <row r="4571" spans="2:5" ht="20.100000000000001" customHeight="1">
      <c r="B4571" s="134"/>
      <c r="C4571" s="132"/>
      <c r="D4571" s="134"/>
      <c r="E4571" s="134"/>
    </row>
    <row r="4572" spans="2:5" ht="20.100000000000001" customHeight="1">
      <c r="B4572" s="134"/>
      <c r="C4572" s="132"/>
      <c r="D4572" s="134"/>
      <c r="E4572" s="134"/>
    </row>
    <row r="4573" spans="2:5" ht="20.100000000000001" customHeight="1">
      <c r="B4573" s="134"/>
      <c r="C4573" s="132"/>
      <c r="D4573" s="134"/>
      <c r="E4573" s="134"/>
    </row>
    <row r="4574" spans="2:5" ht="20.100000000000001" customHeight="1">
      <c r="B4574" s="134"/>
      <c r="C4574" s="132"/>
      <c r="D4574" s="134"/>
      <c r="E4574" s="134"/>
    </row>
    <row r="4575" spans="2:5" ht="20.100000000000001" customHeight="1">
      <c r="B4575" s="134"/>
      <c r="C4575" s="132"/>
      <c r="D4575" s="134"/>
      <c r="E4575" s="134"/>
    </row>
    <row r="4576" spans="2:5" ht="20.100000000000001" customHeight="1">
      <c r="B4576" s="134"/>
      <c r="C4576" s="132"/>
      <c r="D4576" s="134"/>
      <c r="E4576" s="134"/>
    </row>
    <row r="4577" spans="2:5" ht="20.100000000000001" customHeight="1">
      <c r="B4577" s="134"/>
      <c r="C4577" s="132"/>
      <c r="D4577" s="134"/>
      <c r="E4577" s="134"/>
    </row>
    <row r="4578" spans="2:5" ht="20.100000000000001" customHeight="1">
      <c r="B4578" s="134"/>
      <c r="C4578" s="132"/>
      <c r="D4578" s="134"/>
      <c r="E4578" s="134"/>
    </row>
    <row r="4579" spans="2:5" ht="20.100000000000001" customHeight="1">
      <c r="B4579" s="134"/>
      <c r="C4579" s="132"/>
      <c r="D4579" s="134"/>
      <c r="E4579" s="134"/>
    </row>
    <row r="4580" spans="2:5" ht="20.100000000000001" customHeight="1">
      <c r="B4580" s="134"/>
      <c r="C4580" s="132"/>
      <c r="D4580" s="134"/>
      <c r="E4580" s="134"/>
    </row>
    <row r="4581" spans="2:5" ht="20.100000000000001" customHeight="1">
      <c r="B4581" s="134"/>
      <c r="C4581" s="132"/>
      <c r="D4581" s="134"/>
      <c r="E4581" s="134"/>
    </row>
    <row r="4582" spans="2:5" ht="20.100000000000001" customHeight="1">
      <c r="B4582" s="134"/>
      <c r="C4582" s="132"/>
      <c r="D4582" s="134"/>
      <c r="E4582" s="134"/>
    </row>
    <row r="4583" spans="2:5" ht="20.100000000000001" customHeight="1">
      <c r="B4583" s="134"/>
      <c r="C4583" s="132"/>
      <c r="D4583" s="134"/>
      <c r="E4583" s="134"/>
    </row>
    <row r="4584" spans="2:5" ht="20.100000000000001" customHeight="1">
      <c r="B4584" s="134"/>
      <c r="C4584" s="132"/>
      <c r="D4584" s="134"/>
      <c r="E4584" s="134"/>
    </row>
    <row r="4585" spans="2:5" ht="20.100000000000001" customHeight="1">
      <c r="B4585" s="134"/>
      <c r="C4585" s="132"/>
      <c r="D4585" s="134"/>
      <c r="E4585" s="134"/>
    </row>
    <row r="4586" spans="2:5" ht="20.100000000000001" customHeight="1">
      <c r="B4586" s="134"/>
      <c r="C4586" s="132"/>
      <c r="D4586" s="134"/>
      <c r="E4586" s="134"/>
    </row>
    <row r="4587" spans="2:5" ht="20.100000000000001" customHeight="1">
      <c r="B4587" s="134"/>
      <c r="C4587" s="132"/>
      <c r="D4587" s="134"/>
      <c r="E4587" s="134"/>
    </row>
    <row r="4588" spans="2:5" ht="20.100000000000001" customHeight="1">
      <c r="B4588" s="134"/>
      <c r="C4588" s="132"/>
      <c r="D4588" s="134"/>
      <c r="E4588" s="134"/>
    </row>
    <row r="4589" spans="2:5" ht="20.100000000000001" customHeight="1">
      <c r="B4589" s="134"/>
      <c r="C4589" s="132"/>
      <c r="D4589" s="134"/>
      <c r="E4589" s="134"/>
    </row>
    <row r="4590" spans="2:5" ht="20.100000000000001" customHeight="1">
      <c r="B4590" s="134"/>
      <c r="C4590" s="132"/>
      <c r="D4590" s="134"/>
      <c r="E4590" s="134"/>
    </row>
    <row r="4591" spans="2:5" ht="20.100000000000001" customHeight="1">
      <c r="B4591" s="134"/>
      <c r="C4591" s="132"/>
      <c r="D4591" s="134"/>
      <c r="E4591" s="134"/>
    </row>
    <row r="4592" spans="2:5" ht="20.100000000000001" customHeight="1">
      <c r="B4592" s="134"/>
      <c r="C4592" s="132"/>
      <c r="D4592" s="134"/>
      <c r="E4592" s="134"/>
    </row>
    <row r="4593" spans="2:5" ht="20.100000000000001" customHeight="1">
      <c r="B4593" s="134"/>
      <c r="C4593" s="132"/>
      <c r="D4593" s="134"/>
      <c r="E4593" s="134"/>
    </row>
    <row r="4594" spans="2:5" ht="20.100000000000001" customHeight="1">
      <c r="B4594" s="134"/>
      <c r="C4594" s="132"/>
      <c r="D4594" s="134"/>
      <c r="E4594" s="134"/>
    </row>
    <row r="4595" spans="2:5" ht="20.100000000000001" customHeight="1">
      <c r="B4595" s="134"/>
      <c r="C4595" s="132"/>
      <c r="D4595" s="134"/>
      <c r="E4595" s="134"/>
    </row>
    <row r="4596" spans="2:5" ht="20.100000000000001" customHeight="1">
      <c r="B4596" s="134"/>
      <c r="C4596" s="132"/>
      <c r="D4596" s="134"/>
      <c r="E4596" s="134"/>
    </row>
    <row r="4597" spans="2:5" ht="20.100000000000001" customHeight="1">
      <c r="B4597" s="134"/>
      <c r="C4597" s="132"/>
      <c r="D4597" s="134"/>
      <c r="E4597" s="134"/>
    </row>
    <row r="4598" spans="2:5" ht="20.100000000000001" customHeight="1">
      <c r="B4598" s="134"/>
      <c r="C4598" s="132"/>
      <c r="D4598" s="134"/>
      <c r="E4598" s="134"/>
    </row>
    <row r="4599" spans="2:5" ht="20.100000000000001" customHeight="1">
      <c r="B4599" s="134"/>
      <c r="C4599" s="132"/>
      <c r="D4599" s="134"/>
      <c r="E4599" s="134"/>
    </row>
    <row r="4600" spans="2:5" ht="20.100000000000001" customHeight="1">
      <c r="B4600" s="134"/>
      <c r="C4600" s="132"/>
      <c r="D4600" s="134"/>
      <c r="E4600" s="134"/>
    </row>
    <row r="4601" spans="2:5" ht="20.100000000000001" customHeight="1">
      <c r="B4601" s="134"/>
      <c r="C4601" s="132"/>
      <c r="D4601" s="134"/>
      <c r="E4601" s="134"/>
    </row>
    <row r="4602" spans="2:5" ht="20.100000000000001" customHeight="1">
      <c r="B4602" s="134"/>
      <c r="C4602" s="132"/>
      <c r="D4602" s="134"/>
      <c r="E4602" s="134"/>
    </row>
    <row r="4603" spans="2:5" ht="20.100000000000001" customHeight="1">
      <c r="B4603" s="134"/>
      <c r="C4603" s="132"/>
      <c r="D4603" s="134"/>
      <c r="E4603" s="134"/>
    </row>
    <row r="4604" spans="2:5" ht="20.100000000000001" customHeight="1">
      <c r="B4604" s="134"/>
      <c r="C4604" s="132"/>
      <c r="D4604" s="134"/>
      <c r="E4604" s="134"/>
    </row>
    <row r="4605" spans="2:5" ht="20.100000000000001" customHeight="1">
      <c r="B4605" s="134"/>
      <c r="C4605" s="132"/>
      <c r="D4605" s="134"/>
      <c r="E4605" s="134"/>
    </row>
    <row r="4606" spans="2:5" ht="20.100000000000001" customHeight="1">
      <c r="B4606" s="134"/>
      <c r="C4606" s="132"/>
      <c r="D4606" s="134"/>
      <c r="E4606" s="134"/>
    </row>
    <row r="4607" spans="2:5" ht="20.100000000000001" customHeight="1">
      <c r="B4607" s="134"/>
      <c r="C4607" s="132"/>
      <c r="D4607" s="134"/>
      <c r="E4607" s="134"/>
    </row>
    <row r="4608" spans="2:5" ht="20.100000000000001" customHeight="1">
      <c r="B4608" s="134"/>
      <c r="C4608" s="132"/>
      <c r="D4608" s="134"/>
      <c r="E4608" s="134"/>
    </row>
    <row r="4609" spans="2:5" ht="20.100000000000001" customHeight="1">
      <c r="B4609" s="134"/>
      <c r="C4609" s="132"/>
      <c r="D4609" s="134"/>
      <c r="E4609" s="134"/>
    </row>
    <row r="4610" spans="2:5" ht="20.100000000000001" customHeight="1">
      <c r="B4610" s="134"/>
      <c r="C4610" s="132"/>
      <c r="D4610" s="134"/>
      <c r="E4610" s="134"/>
    </row>
    <row r="4611" spans="2:5" ht="20.100000000000001" customHeight="1">
      <c r="B4611" s="134"/>
      <c r="C4611" s="132"/>
      <c r="D4611" s="134"/>
      <c r="E4611" s="134"/>
    </row>
    <row r="4612" spans="2:5" ht="20.100000000000001" customHeight="1">
      <c r="B4612" s="134"/>
      <c r="C4612" s="132"/>
      <c r="D4612" s="134"/>
      <c r="E4612" s="134"/>
    </row>
    <row r="4613" spans="2:5" ht="20.100000000000001" customHeight="1">
      <c r="B4613" s="134"/>
      <c r="C4613" s="132"/>
      <c r="D4613" s="134"/>
      <c r="E4613" s="134"/>
    </row>
    <row r="4614" spans="2:5" ht="20.100000000000001" customHeight="1">
      <c r="B4614" s="134"/>
      <c r="C4614" s="132"/>
      <c r="D4614" s="134"/>
      <c r="E4614" s="134"/>
    </row>
    <row r="4615" spans="2:5" ht="20.100000000000001" customHeight="1">
      <c r="B4615" s="134"/>
      <c r="C4615" s="132"/>
      <c r="D4615" s="134"/>
      <c r="E4615" s="134"/>
    </row>
    <row r="4616" spans="2:5" ht="20.100000000000001" customHeight="1">
      <c r="B4616" s="134"/>
      <c r="C4616" s="132"/>
      <c r="D4616" s="134"/>
      <c r="E4616" s="134"/>
    </row>
    <row r="4617" spans="2:5" ht="20.100000000000001" customHeight="1">
      <c r="B4617" s="134"/>
      <c r="C4617" s="132"/>
      <c r="D4617" s="134"/>
      <c r="E4617" s="134"/>
    </row>
    <row r="4618" spans="2:5" ht="20.100000000000001" customHeight="1">
      <c r="B4618" s="134"/>
      <c r="C4618" s="132"/>
      <c r="D4618" s="134"/>
      <c r="E4618" s="134"/>
    </row>
    <row r="4619" spans="2:5" ht="20.100000000000001" customHeight="1">
      <c r="B4619" s="134"/>
      <c r="C4619" s="132"/>
      <c r="D4619" s="134"/>
      <c r="E4619" s="134"/>
    </row>
    <row r="4620" spans="2:5" ht="20.100000000000001" customHeight="1">
      <c r="B4620" s="134"/>
      <c r="C4620" s="132"/>
      <c r="D4620" s="134"/>
      <c r="E4620" s="134"/>
    </row>
    <row r="4621" spans="2:5" ht="20.100000000000001" customHeight="1">
      <c r="B4621" s="134"/>
      <c r="C4621" s="132"/>
      <c r="D4621" s="134"/>
      <c r="E4621" s="134"/>
    </row>
    <row r="4622" spans="2:5" ht="20.100000000000001" customHeight="1">
      <c r="B4622" s="134"/>
      <c r="C4622" s="132"/>
      <c r="D4622" s="134"/>
      <c r="E4622" s="134"/>
    </row>
    <row r="4623" spans="2:5" ht="20.100000000000001" customHeight="1">
      <c r="B4623" s="134"/>
      <c r="C4623" s="132"/>
      <c r="D4623" s="134"/>
      <c r="E4623" s="134"/>
    </row>
    <row r="4624" spans="2:5" ht="20.100000000000001" customHeight="1">
      <c r="B4624" s="134"/>
      <c r="C4624" s="132"/>
      <c r="D4624" s="134"/>
      <c r="E4624" s="134"/>
    </row>
    <row r="4625" spans="2:5" ht="20.100000000000001" customHeight="1">
      <c r="B4625" s="134"/>
      <c r="C4625" s="132"/>
      <c r="D4625" s="134"/>
      <c r="E4625" s="134"/>
    </row>
    <row r="4626" spans="2:5" ht="20.100000000000001" customHeight="1">
      <c r="B4626" s="134"/>
      <c r="C4626" s="132"/>
      <c r="D4626" s="134"/>
      <c r="E4626" s="134"/>
    </row>
    <row r="4627" spans="2:5" ht="20.100000000000001" customHeight="1">
      <c r="B4627" s="134"/>
      <c r="C4627" s="132"/>
      <c r="D4627" s="134"/>
      <c r="E4627" s="134"/>
    </row>
    <row r="4628" spans="2:5" ht="20.100000000000001" customHeight="1">
      <c r="B4628" s="134"/>
      <c r="C4628" s="132"/>
      <c r="D4628" s="134"/>
      <c r="E4628" s="134"/>
    </row>
    <row r="4629" spans="2:5" ht="20.100000000000001" customHeight="1">
      <c r="B4629" s="134"/>
      <c r="C4629" s="132"/>
      <c r="D4629" s="134"/>
      <c r="E4629" s="134"/>
    </row>
    <row r="4630" spans="2:5" ht="20.100000000000001" customHeight="1">
      <c r="B4630" s="134"/>
      <c r="C4630" s="132"/>
      <c r="D4630" s="134"/>
      <c r="E4630" s="134"/>
    </row>
    <row r="4631" spans="2:5" ht="20.100000000000001" customHeight="1">
      <c r="B4631" s="134"/>
      <c r="C4631" s="132"/>
      <c r="D4631" s="134"/>
      <c r="E4631" s="134"/>
    </row>
    <row r="4632" spans="2:5" ht="20.100000000000001" customHeight="1">
      <c r="B4632" s="134"/>
      <c r="C4632" s="132"/>
      <c r="D4632" s="134"/>
      <c r="E4632" s="134"/>
    </row>
    <row r="4633" spans="2:5" ht="20.100000000000001" customHeight="1">
      <c r="B4633" s="134"/>
      <c r="C4633" s="132"/>
      <c r="D4633" s="134"/>
      <c r="E4633" s="134"/>
    </row>
    <row r="4634" spans="2:5" ht="20.100000000000001" customHeight="1">
      <c r="B4634" s="134"/>
      <c r="C4634" s="132"/>
      <c r="D4634" s="134"/>
      <c r="E4634" s="134"/>
    </row>
    <row r="4635" spans="2:5" ht="20.100000000000001" customHeight="1">
      <c r="B4635" s="134"/>
      <c r="C4635" s="132"/>
      <c r="D4635" s="134"/>
      <c r="E4635" s="134"/>
    </row>
    <row r="4636" spans="2:5" ht="20.100000000000001" customHeight="1">
      <c r="B4636" s="134"/>
      <c r="C4636" s="132"/>
      <c r="D4636" s="134"/>
      <c r="E4636" s="134"/>
    </row>
    <row r="4637" spans="2:5" ht="20.100000000000001" customHeight="1">
      <c r="B4637" s="134"/>
      <c r="C4637" s="132"/>
      <c r="D4637" s="134"/>
      <c r="E4637" s="134"/>
    </row>
    <row r="4638" spans="2:5" ht="20.100000000000001" customHeight="1">
      <c r="B4638" s="134"/>
      <c r="C4638" s="132"/>
      <c r="D4638" s="134"/>
      <c r="E4638" s="134"/>
    </row>
    <row r="4639" spans="2:5" ht="20.100000000000001" customHeight="1">
      <c r="B4639" s="134"/>
      <c r="C4639" s="132"/>
      <c r="D4639" s="134"/>
      <c r="E4639" s="134"/>
    </row>
    <row r="4640" spans="2:5" ht="20.100000000000001" customHeight="1">
      <c r="B4640" s="134"/>
      <c r="C4640" s="132"/>
      <c r="D4640" s="134"/>
      <c r="E4640" s="134"/>
    </row>
    <row r="4641" spans="2:5" ht="20.100000000000001" customHeight="1">
      <c r="B4641" s="134"/>
      <c r="C4641" s="132"/>
      <c r="D4641" s="134"/>
      <c r="E4641" s="134"/>
    </row>
    <row r="4642" spans="2:5" ht="20.100000000000001" customHeight="1">
      <c r="B4642" s="134"/>
      <c r="C4642" s="132"/>
      <c r="D4642" s="134"/>
      <c r="E4642" s="134"/>
    </row>
    <row r="4643" spans="2:5" ht="20.100000000000001" customHeight="1">
      <c r="B4643" s="134"/>
      <c r="C4643" s="132"/>
      <c r="D4643" s="134"/>
      <c r="E4643" s="134"/>
    </row>
    <row r="4644" spans="2:5" ht="20.100000000000001" customHeight="1">
      <c r="B4644" s="134"/>
      <c r="C4644" s="132"/>
      <c r="D4644" s="134"/>
      <c r="E4644" s="134"/>
    </row>
    <row r="4645" spans="2:5" ht="20.100000000000001" customHeight="1">
      <c r="B4645" s="134"/>
      <c r="C4645" s="132"/>
      <c r="D4645" s="134"/>
      <c r="E4645" s="134"/>
    </row>
    <row r="4646" spans="2:5" ht="20.100000000000001" customHeight="1">
      <c r="B4646" s="134"/>
      <c r="C4646" s="132"/>
      <c r="D4646" s="134"/>
      <c r="E4646" s="134"/>
    </row>
    <row r="4647" spans="2:5" ht="20.100000000000001" customHeight="1">
      <c r="B4647" s="134"/>
      <c r="C4647" s="132"/>
      <c r="D4647" s="134"/>
      <c r="E4647" s="134"/>
    </row>
    <row r="4648" spans="2:5" ht="20.100000000000001" customHeight="1">
      <c r="B4648" s="134"/>
      <c r="C4648" s="132"/>
      <c r="D4648" s="134"/>
      <c r="E4648" s="134"/>
    </row>
    <row r="4649" spans="2:5" ht="20.100000000000001" customHeight="1">
      <c r="B4649" s="134"/>
      <c r="C4649" s="132"/>
      <c r="D4649" s="134"/>
      <c r="E4649" s="134"/>
    </row>
    <row r="4650" spans="2:5" ht="20.100000000000001" customHeight="1">
      <c r="B4650" s="134"/>
      <c r="C4650" s="132"/>
      <c r="D4650" s="134"/>
      <c r="E4650" s="134"/>
    </row>
    <row r="4651" spans="2:5" ht="20.100000000000001" customHeight="1">
      <c r="B4651" s="134"/>
      <c r="C4651" s="132"/>
      <c r="D4651" s="134"/>
      <c r="E4651" s="134"/>
    </row>
    <row r="4652" spans="2:5" ht="20.100000000000001" customHeight="1">
      <c r="B4652" s="134"/>
      <c r="C4652" s="132"/>
      <c r="D4652" s="134"/>
      <c r="E4652" s="134"/>
    </row>
    <row r="4653" spans="2:5" ht="20.100000000000001" customHeight="1">
      <c r="B4653" s="134"/>
      <c r="C4653" s="132"/>
      <c r="D4653" s="134"/>
      <c r="E4653" s="134"/>
    </row>
    <row r="4654" spans="2:5" ht="20.100000000000001" customHeight="1">
      <c r="B4654" s="134"/>
      <c r="C4654" s="132"/>
      <c r="D4654" s="134"/>
      <c r="E4654" s="134"/>
    </row>
    <row r="4655" spans="2:5" ht="20.100000000000001" customHeight="1">
      <c r="B4655" s="134"/>
      <c r="C4655" s="132"/>
      <c r="D4655" s="134"/>
      <c r="E4655" s="134"/>
    </row>
    <row r="4656" spans="2:5" ht="20.100000000000001" customHeight="1">
      <c r="B4656" s="134"/>
      <c r="C4656" s="132"/>
      <c r="D4656" s="134"/>
      <c r="E4656" s="134"/>
    </row>
    <row r="4657" spans="2:5" ht="20.100000000000001" customHeight="1">
      <c r="B4657" s="134"/>
      <c r="C4657" s="132"/>
      <c r="D4657" s="134"/>
      <c r="E4657" s="134"/>
    </row>
    <row r="4658" spans="2:5" ht="20.100000000000001" customHeight="1">
      <c r="B4658" s="134"/>
      <c r="C4658" s="132"/>
      <c r="D4658" s="134"/>
      <c r="E4658" s="134"/>
    </row>
    <row r="4659" spans="2:5" ht="20.100000000000001" customHeight="1">
      <c r="B4659" s="134"/>
      <c r="C4659" s="132"/>
      <c r="D4659" s="134"/>
      <c r="E4659" s="134"/>
    </row>
    <row r="4660" spans="2:5" ht="20.100000000000001" customHeight="1">
      <c r="B4660" s="134"/>
      <c r="C4660" s="132"/>
      <c r="D4660" s="134"/>
      <c r="E4660" s="134"/>
    </row>
    <row r="4661" spans="2:5" ht="20.100000000000001" customHeight="1">
      <c r="B4661" s="134"/>
      <c r="C4661" s="132"/>
      <c r="D4661" s="134"/>
      <c r="E4661" s="134"/>
    </row>
    <row r="4662" spans="2:5" ht="20.100000000000001" customHeight="1">
      <c r="B4662" s="134"/>
      <c r="C4662" s="132"/>
      <c r="D4662" s="134"/>
      <c r="E4662" s="134"/>
    </row>
    <row r="4663" spans="2:5" ht="20.100000000000001" customHeight="1">
      <c r="B4663" s="134"/>
      <c r="C4663" s="132"/>
      <c r="D4663" s="134"/>
      <c r="E4663" s="134"/>
    </row>
    <row r="4664" spans="2:5" ht="20.100000000000001" customHeight="1">
      <c r="B4664" s="134"/>
      <c r="C4664" s="132"/>
      <c r="D4664" s="134"/>
      <c r="E4664" s="134"/>
    </row>
    <row r="4665" spans="2:5" ht="20.100000000000001" customHeight="1">
      <c r="B4665" s="134"/>
      <c r="C4665" s="132"/>
      <c r="D4665" s="134"/>
      <c r="E4665" s="134"/>
    </row>
    <row r="4666" spans="2:5" ht="20.100000000000001" customHeight="1">
      <c r="B4666" s="134"/>
      <c r="C4666" s="132"/>
      <c r="D4666" s="134"/>
      <c r="E4666" s="134"/>
    </row>
    <row r="4667" spans="2:5" ht="20.100000000000001" customHeight="1">
      <c r="B4667" s="134"/>
      <c r="C4667" s="132"/>
      <c r="D4667" s="134"/>
      <c r="E4667" s="134"/>
    </row>
    <row r="4668" spans="2:5" ht="20.100000000000001" customHeight="1">
      <c r="B4668" s="134"/>
      <c r="C4668" s="132"/>
      <c r="D4668" s="134"/>
      <c r="E4668" s="134"/>
    </row>
    <row r="4669" spans="2:5" ht="20.100000000000001" customHeight="1">
      <c r="B4669" s="134"/>
      <c r="C4669" s="132"/>
      <c r="D4669" s="134"/>
      <c r="E4669" s="134"/>
    </row>
    <row r="4670" spans="2:5" ht="20.100000000000001" customHeight="1">
      <c r="B4670" s="134"/>
      <c r="C4670" s="132"/>
      <c r="D4670" s="134"/>
      <c r="E4670" s="134"/>
    </row>
    <row r="4671" spans="2:5" ht="20.100000000000001" customHeight="1">
      <c r="B4671" s="134"/>
      <c r="C4671" s="132"/>
      <c r="D4671" s="134"/>
      <c r="E4671" s="134"/>
    </row>
    <row r="4672" spans="2:5" ht="20.100000000000001" customHeight="1">
      <c r="B4672" s="134"/>
      <c r="C4672" s="132"/>
      <c r="D4672" s="134"/>
      <c r="E4672" s="134"/>
    </row>
    <row r="4673" spans="2:5" ht="20.100000000000001" customHeight="1">
      <c r="B4673" s="134"/>
      <c r="C4673" s="132"/>
      <c r="D4673" s="134"/>
      <c r="E4673" s="134"/>
    </row>
    <row r="4674" spans="2:5" ht="20.100000000000001" customHeight="1">
      <c r="B4674" s="134"/>
      <c r="C4674" s="132"/>
      <c r="D4674" s="134"/>
      <c r="E4674" s="134"/>
    </row>
    <row r="4675" spans="2:5" ht="20.100000000000001" customHeight="1">
      <c r="B4675" s="134"/>
      <c r="C4675" s="132"/>
      <c r="D4675" s="134"/>
      <c r="E4675" s="134"/>
    </row>
    <row r="4676" spans="2:5" ht="20.100000000000001" customHeight="1">
      <c r="B4676" s="134"/>
      <c r="C4676" s="132"/>
      <c r="D4676" s="134"/>
      <c r="E4676" s="134"/>
    </row>
    <row r="4677" spans="2:5" ht="20.100000000000001" customHeight="1">
      <c r="B4677" s="134"/>
      <c r="C4677" s="132"/>
      <c r="D4677" s="134"/>
      <c r="E4677" s="134"/>
    </row>
    <row r="4678" spans="2:5" ht="20.100000000000001" customHeight="1">
      <c r="B4678" s="134"/>
      <c r="C4678" s="132"/>
      <c r="D4678" s="134"/>
      <c r="E4678" s="134"/>
    </row>
    <row r="4679" spans="2:5" ht="20.100000000000001" customHeight="1">
      <c r="B4679" s="134"/>
      <c r="C4679" s="132"/>
      <c r="D4679" s="134"/>
      <c r="E4679" s="134"/>
    </row>
    <row r="4680" spans="2:5" ht="20.100000000000001" customHeight="1">
      <c r="B4680" s="134"/>
      <c r="C4680" s="132"/>
      <c r="D4680" s="134"/>
      <c r="E4680" s="134"/>
    </row>
  </sheetData>
  <autoFilter ref="A1:K3391">
    <filterColumn colId="5">
      <customFilters>
        <customFilter operator="notEqual" val=" "/>
      </customFilters>
    </filterColumn>
  </autoFilter>
  <phoneticPr fontId="28" type="noConversion"/>
  <printOptions horizontalCentered="1"/>
  <pageMargins left="0.3" right="0" top="1" bottom="2.4500000000000002" header="0" footer="0.71"/>
  <pageSetup paperSize="9" scale="85" orientation="portrait" verticalDpi="300" r:id="rId1"/>
  <headerFooter alignWithMargins="0">
    <oddFooter>&amp;L&amp;"Arial,Bold"&amp;14Date :&amp;R&amp;14Signature of the Principal/HoD(Civil/Arch) :
Name of the Institution with Rubber Stamp :</oddFooter>
  </headerFooter>
  <colBreaks count="1" manualBreakCount="1">
    <brk id="8" max="1048575" man="1"/>
  </colBreaks>
</worksheet>
</file>

<file path=xl/worksheets/sheet2.xml><?xml version="1.0" encoding="utf-8"?>
<worksheet xmlns="http://schemas.openxmlformats.org/spreadsheetml/2006/main" xmlns:r="http://schemas.openxmlformats.org/officeDocument/2006/relationships">
  <dimension ref="A1:I2471"/>
  <sheetViews>
    <sheetView view="pageBreakPreview" zoomScaleSheetLayoutView="100" workbookViewId="0">
      <selection activeCell="E11" sqref="E11"/>
    </sheetView>
  </sheetViews>
  <sheetFormatPr defaultColWidth="9.140625" defaultRowHeight="12" customHeight="1"/>
  <cols>
    <col min="1" max="1" width="18.28515625" style="20" customWidth="1"/>
    <col min="2" max="2" width="12.85546875" style="20" bestFit="1" customWidth="1"/>
    <col min="3" max="3" width="14.28515625" style="20" bestFit="1" customWidth="1"/>
    <col min="4" max="4" width="13.28515625" style="26" customWidth="1"/>
    <col min="5" max="5" width="12.85546875" style="20" customWidth="1"/>
    <col min="6" max="6" width="10" style="20" customWidth="1"/>
    <col min="7" max="7" width="9.5703125" style="20" customWidth="1"/>
    <col min="8" max="16384" width="9.140625" style="20"/>
  </cols>
  <sheetData>
    <row r="1" spans="1:9" ht="51" customHeight="1">
      <c r="A1" s="27" t="s">
        <v>5698</v>
      </c>
      <c r="B1" s="27" t="s">
        <v>5697</v>
      </c>
      <c r="C1" s="27" t="s">
        <v>1029</v>
      </c>
      <c r="D1" s="28" t="s">
        <v>6252</v>
      </c>
      <c r="E1" s="28" t="s">
        <v>3100</v>
      </c>
      <c r="F1" s="28" t="s">
        <v>3595</v>
      </c>
      <c r="G1" s="28" t="s">
        <v>2623</v>
      </c>
      <c r="H1" s="28" t="s">
        <v>4942</v>
      </c>
      <c r="I1" s="28" t="s">
        <v>4943</v>
      </c>
    </row>
    <row r="2" spans="1:9" ht="20.100000000000001" customHeight="1">
      <c r="A2" s="29" t="s">
        <v>6630</v>
      </c>
      <c r="B2" s="19" t="s">
        <v>5702</v>
      </c>
      <c r="C2" s="31">
        <v>40004</v>
      </c>
      <c r="D2" s="32">
        <v>2</v>
      </c>
      <c r="E2" s="32">
        <v>7</v>
      </c>
      <c r="F2" s="32"/>
      <c r="G2" s="32">
        <v>3</v>
      </c>
      <c r="H2" s="32">
        <v>12</v>
      </c>
      <c r="I2" s="33"/>
    </row>
    <row r="3" spans="1:9" ht="20.100000000000001" customHeight="1">
      <c r="A3" s="34"/>
      <c r="B3" s="19"/>
      <c r="C3" s="31">
        <v>40145</v>
      </c>
      <c r="D3" s="32"/>
      <c r="E3" s="32">
        <v>1</v>
      </c>
      <c r="F3" s="32"/>
      <c r="G3" s="32"/>
      <c r="H3" s="32">
        <v>1</v>
      </c>
      <c r="I3" s="35"/>
    </row>
    <row r="4" spans="1:9" ht="20.100000000000001" customHeight="1">
      <c r="A4" s="34"/>
      <c r="B4" s="19"/>
      <c r="C4" s="31">
        <v>40184</v>
      </c>
      <c r="D4" s="32"/>
      <c r="E4" s="32"/>
      <c r="F4" s="32"/>
      <c r="G4" s="32">
        <v>1</v>
      </c>
      <c r="H4" s="32">
        <v>1</v>
      </c>
      <c r="I4" s="35"/>
    </row>
    <row r="5" spans="1:9" ht="20.100000000000001" customHeight="1">
      <c r="A5" s="34"/>
      <c r="B5" s="19" t="s">
        <v>544</v>
      </c>
      <c r="C5" s="31">
        <v>40161</v>
      </c>
      <c r="D5" s="32"/>
      <c r="E5" s="32"/>
      <c r="F5" s="32"/>
      <c r="G5" s="32">
        <v>1</v>
      </c>
      <c r="H5" s="32">
        <v>1</v>
      </c>
      <c r="I5" s="35"/>
    </row>
    <row r="6" spans="1:9" ht="20.100000000000001" customHeight="1">
      <c r="A6" s="34"/>
      <c r="B6" s="19" t="s">
        <v>539</v>
      </c>
      <c r="C6" s="31">
        <v>40149</v>
      </c>
      <c r="D6" s="32"/>
      <c r="E6" s="32">
        <v>7</v>
      </c>
      <c r="F6" s="32"/>
      <c r="G6" s="32">
        <v>8</v>
      </c>
      <c r="H6" s="32">
        <v>15</v>
      </c>
      <c r="I6" s="35"/>
    </row>
    <row r="7" spans="1:9" ht="20.100000000000001" customHeight="1">
      <c r="A7" s="34"/>
      <c r="B7" s="19" t="s">
        <v>6615</v>
      </c>
      <c r="C7" s="31">
        <v>40241</v>
      </c>
      <c r="D7" s="32"/>
      <c r="E7" s="32">
        <v>1</v>
      </c>
      <c r="F7" s="32"/>
      <c r="G7" s="32">
        <v>1</v>
      </c>
      <c r="H7" s="32">
        <v>2</v>
      </c>
      <c r="I7" s="35"/>
    </row>
    <row r="8" spans="1:9" ht="20.100000000000001" customHeight="1">
      <c r="A8" s="34"/>
      <c r="B8" s="19" t="s">
        <v>6606</v>
      </c>
      <c r="C8" s="31">
        <v>40211</v>
      </c>
      <c r="D8" s="32"/>
      <c r="E8" s="32">
        <v>16</v>
      </c>
      <c r="F8" s="32"/>
      <c r="G8" s="32">
        <v>10</v>
      </c>
      <c r="H8" s="32">
        <v>26</v>
      </c>
      <c r="I8" s="35"/>
    </row>
    <row r="9" spans="1:9" ht="20.100000000000001" customHeight="1">
      <c r="A9" s="34"/>
      <c r="B9" s="19" t="s">
        <v>542</v>
      </c>
      <c r="C9" s="31">
        <v>40154</v>
      </c>
      <c r="D9" s="32"/>
      <c r="E9" s="32">
        <v>6</v>
      </c>
      <c r="F9" s="32">
        <v>2</v>
      </c>
      <c r="G9" s="32">
        <v>21</v>
      </c>
      <c r="H9" s="32">
        <v>29</v>
      </c>
      <c r="I9" s="35"/>
    </row>
    <row r="10" spans="1:9" ht="20.100000000000001" customHeight="1">
      <c r="A10" s="34"/>
      <c r="B10" s="19"/>
      <c r="C10" s="31">
        <v>40231</v>
      </c>
      <c r="D10" s="32">
        <v>1</v>
      </c>
      <c r="E10" s="32">
        <v>4</v>
      </c>
      <c r="F10" s="32">
        <v>1</v>
      </c>
      <c r="G10" s="32">
        <v>8</v>
      </c>
      <c r="H10" s="32">
        <v>14</v>
      </c>
      <c r="I10" s="35"/>
    </row>
    <row r="11" spans="1:9" ht="20.100000000000001" customHeight="1">
      <c r="A11" s="34"/>
      <c r="B11" s="19" t="s">
        <v>541</v>
      </c>
      <c r="C11" s="31">
        <v>40153</v>
      </c>
      <c r="D11" s="32"/>
      <c r="E11" s="32">
        <v>1</v>
      </c>
      <c r="F11" s="32"/>
      <c r="G11" s="32">
        <v>5</v>
      </c>
      <c r="H11" s="32">
        <v>6</v>
      </c>
      <c r="I11" s="35"/>
    </row>
    <row r="12" spans="1:9" ht="20.100000000000001" customHeight="1">
      <c r="A12" s="34"/>
      <c r="B12" s="19" t="s">
        <v>460</v>
      </c>
      <c r="C12" s="31">
        <v>40240</v>
      </c>
      <c r="D12" s="32"/>
      <c r="E12" s="32">
        <v>2</v>
      </c>
      <c r="F12" s="32"/>
      <c r="G12" s="32"/>
      <c r="H12" s="32">
        <v>2</v>
      </c>
      <c r="I12" s="35"/>
    </row>
    <row r="13" spans="1:9" ht="20.100000000000001" customHeight="1">
      <c r="A13" s="34"/>
      <c r="B13" s="19" t="s">
        <v>5709</v>
      </c>
      <c r="C13" s="31">
        <v>40020</v>
      </c>
      <c r="D13" s="32">
        <v>1</v>
      </c>
      <c r="E13" s="32">
        <v>1</v>
      </c>
      <c r="F13" s="32">
        <v>2</v>
      </c>
      <c r="G13" s="32">
        <v>6</v>
      </c>
      <c r="H13" s="32">
        <v>10</v>
      </c>
      <c r="I13" s="35"/>
    </row>
    <row r="14" spans="1:9" ht="20.100000000000001" customHeight="1">
      <c r="A14" s="34"/>
      <c r="B14" s="19"/>
      <c r="C14" s="31">
        <v>40157</v>
      </c>
      <c r="D14" s="32"/>
      <c r="E14" s="32">
        <v>3</v>
      </c>
      <c r="F14" s="32"/>
      <c r="G14" s="32">
        <v>2</v>
      </c>
      <c r="H14" s="32">
        <v>5</v>
      </c>
      <c r="I14" s="36">
        <f>SUM(H2:H14)</f>
        <v>124</v>
      </c>
    </row>
    <row r="15" spans="1:9" ht="20.100000000000001" customHeight="1">
      <c r="A15" s="29" t="s">
        <v>1021</v>
      </c>
      <c r="B15" s="19" t="s">
        <v>5727</v>
      </c>
      <c r="C15" s="31">
        <v>40082</v>
      </c>
      <c r="D15" s="32"/>
      <c r="E15" s="32">
        <v>3</v>
      </c>
      <c r="F15" s="32"/>
      <c r="G15" s="32">
        <v>1</v>
      </c>
      <c r="H15" s="32">
        <v>4</v>
      </c>
      <c r="I15" s="37">
        <v>4</v>
      </c>
    </row>
    <row r="16" spans="1:9" ht="20.100000000000001" customHeight="1">
      <c r="A16" s="29" t="s">
        <v>6633</v>
      </c>
      <c r="B16" s="19" t="s">
        <v>5705</v>
      </c>
      <c r="C16" s="31">
        <v>40009</v>
      </c>
      <c r="D16" s="32"/>
      <c r="E16" s="32">
        <v>4</v>
      </c>
      <c r="F16" s="32"/>
      <c r="G16" s="32">
        <v>11</v>
      </c>
      <c r="H16" s="32">
        <v>15</v>
      </c>
      <c r="I16" s="33"/>
    </row>
    <row r="17" spans="1:9" ht="20.100000000000001" customHeight="1">
      <c r="A17" s="34"/>
      <c r="B17" s="19"/>
      <c r="C17" s="31">
        <v>40019</v>
      </c>
      <c r="D17" s="32">
        <v>1</v>
      </c>
      <c r="E17" s="32">
        <v>35</v>
      </c>
      <c r="F17" s="32"/>
      <c r="G17" s="32">
        <v>15</v>
      </c>
      <c r="H17" s="32">
        <v>51</v>
      </c>
      <c r="I17" s="35"/>
    </row>
    <row r="18" spans="1:9" ht="20.100000000000001" customHeight="1">
      <c r="A18" s="34"/>
      <c r="B18" s="19"/>
      <c r="C18" s="31">
        <v>40098</v>
      </c>
      <c r="D18" s="32"/>
      <c r="E18" s="32">
        <v>6</v>
      </c>
      <c r="F18" s="32"/>
      <c r="G18" s="32">
        <v>36</v>
      </c>
      <c r="H18" s="32">
        <v>42</v>
      </c>
      <c r="I18" s="35"/>
    </row>
    <row r="19" spans="1:9" ht="20.100000000000001" customHeight="1">
      <c r="A19" s="34"/>
      <c r="B19" s="19"/>
      <c r="C19" s="31">
        <v>40129</v>
      </c>
      <c r="D19" s="32"/>
      <c r="E19" s="32">
        <v>3</v>
      </c>
      <c r="F19" s="32"/>
      <c r="G19" s="32">
        <v>17</v>
      </c>
      <c r="H19" s="32">
        <v>20</v>
      </c>
      <c r="I19" s="35"/>
    </row>
    <row r="20" spans="1:9" ht="20.100000000000001" customHeight="1">
      <c r="A20" s="34"/>
      <c r="B20" s="19"/>
      <c r="C20" s="31">
        <v>40169</v>
      </c>
      <c r="D20" s="32"/>
      <c r="E20" s="32"/>
      <c r="F20" s="32"/>
      <c r="G20" s="32">
        <v>5</v>
      </c>
      <c r="H20" s="32">
        <v>5</v>
      </c>
      <c r="I20" s="35"/>
    </row>
    <row r="21" spans="1:9" ht="20.100000000000001" customHeight="1">
      <c r="A21" s="34"/>
      <c r="B21" s="19"/>
      <c r="C21" s="31">
        <v>40277</v>
      </c>
      <c r="D21" s="32"/>
      <c r="E21" s="32"/>
      <c r="F21" s="32"/>
      <c r="G21" s="32">
        <v>1</v>
      </c>
      <c r="H21" s="32">
        <v>1</v>
      </c>
      <c r="I21" s="35"/>
    </row>
    <row r="22" spans="1:9" ht="20.100000000000001" customHeight="1">
      <c r="A22" s="34"/>
      <c r="B22" s="19" t="s">
        <v>546</v>
      </c>
      <c r="C22" s="31">
        <v>40166</v>
      </c>
      <c r="D22" s="32"/>
      <c r="E22" s="32"/>
      <c r="F22" s="32"/>
      <c r="G22" s="32">
        <v>16</v>
      </c>
      <c r="H22" s="32">
        <v>16</v>
      </c>
      <c r="I22" s="35"/>
    </row>
    <row r="23" spans="1:9" ht="20.100000000000001" customHeight="1">
      <c r="A23" s="34"/>
      <c r="B23" s="19" t="s">
        <v>5723</v>
      </c>
      <c r="C23" s="31">
        <v>40065</v>
      </c>
      <c r="D23" s="32"/>
      <c r="E23" s="32">
        <v>21</v>
      </c>
      <c r="F23" s="32"/>
      <c r="G23" s="32">
        <v>90</v>
      </c>
      <c r="H23" s="32">
        <v>111</v>
      </c>
      <c r="I23" s="36">
        <f>SUM(H16:H23)</f>
        <v>261</v>
      </c>
    </row>
    <row r="24" spans="1:9" ht="20.100000000000001" customHeight="1">
      <c r="A24" s="29" t="s">
        <v>1024</v>
      </c>
      <c r="B24" s="19" t="s">
        <v>5737</v>
      </c>
      <c r="C24" s="31">
        <v>40104</v>
      </c>
      <c r="D24" s="32"/>
      <c r="E24" s="32"/>
      <c r="F24" s="32"/>
      <c r="G24" s="32">
        <v>4</v>
      </c>
      <c r="H24" s="32">
        <v>4</v>
      </c>
      <c r="I24" s="33"/>
    </row>
    <row r="25" spans="1:9" ht="20.100000000000001" customHeight="1">
      <c r="A25" s="34"/>
      <c r="B25" s="19" t="s">
        <v>7140</v>
      </c>
      <c r="C25" s="31">
        <v>40156</v>
      </c>
      <c r="D25" s="32"/>
      <c r="E25" s="32">
        <v>1</v>
      </c>
      <c r="F25" s="32"/>
      <c r="G25" s="32">
        <v>2</v>
      </c>
      <c r="H25" s="32">
        <v>3</v>
      </c>
      <c r="I25" s="35"/>
    </row>
    <row r="26" spans="1:9" ht="20.100000000000001" customHeight="1">
      <c r="A26" s="34"/>
      <c r="B26" s="19" t="s">
        <v>6592</v>
      </c>
      <c r="C26" s="31">
        <v>40185</v>
      </c>
      <c r="D26" s="32"/>
      <c r="E26" s="32">
        <v>3</v>
      </c>
      <c r="F26" s="32"/>
      <c r="G26" s="32">
        <v>14</v>
      </c>
      <c r="H26" s="32">
        <v>17</v>
      </c>
      <c r="I26" s="35"/>
    </row>
    <row r="27" spans="1:9" ht="20.100000000000001" customHeight="1">
      <c r="A27" s="34"/>
      <c r="B27" s="19" t="s">
        <v>536</v>
      </c>
      <c r="C27" s="31">
        <v>40135</v>
      </c>
      <c r="D27" s="32"/>
      <c r="E27" s="32">
        <v>10</v>
      </c>
      <c r="F27" s="32"/>
      <c r="G27" s="32">
        <v>7</v>
      </c>
      <c r="H27" s="32">
        <v>17</v>
      </c>
      <c r="I27" s="35"/>
    </row>
    <row r="28" spans="1:9" ht="20.100000000000001" customHeight="1">
      <c r="A28" s="34"/>
      <c r="B28" s="19"/>
      <c r="C28" s="31">
        <v>40155</v>
      </c>
      <c r="D28" s="32"/>
      <c r="E28" s="32"/>
      <c r="F28" s="32">
        <v>1</v>
      </c>
      <c r="G28" s="32"/>
      <c r="H28" s="32">
        <v>1</v>
      </c>
      <c r="I28" s="35"/>
    </row>
    <row r="29" spans="1:9" ht="20.100000000000001" customHeight="1">
      <c r="A29" s="34"/>
      <c r="B29" s="19"/>
      <c r="C29" s="31">
        <v>40180</v>
      </c>
      <c r="D29" s="32"/>
      <c r="E29" s="32"/>
      <c r="F29" s="32"/>
      <c r="G29" s="32">
        <v>3</v>
      </c>
      <c r="H29" s="32">
        <v>3</v>
      </c>
      <c r="I29" s="36">
        <f>SUM(H24:H29)</f>
        <v>45</v>
      </c>
    </row>
    <row r="30" spans="1:9" ht="20.100000000000001" customHeight="1">
      <c r="A30" s="29" t="s">
        <v>6631</v>
      </c>
      <c r="B30" s="19" t="s">
        <v>5703</v>
      </c>
      <c r="C30" s="31">
        <v>40005</v>
      </c>
      <c r="D30" s="32"/>
      <c r="E30" s="32">
        <v>12</v>
      </c>
      <c r="F30" s="32"/>
      <c r="G30" s="32">
        <v>9</v>
      </c>
      <c r="H30" s="32">
        <v>21</v>
      </c>
      <c r="I30" s="33"/>
    </row>
    <row r="31" spans="1:9" ht="20.100000000000001" customHeight="1">
      <c r="A31" s="34"/>
      <c r="B31" s="19" t="s">
        <v>532</v>
      </c>
      <c r="C31" s="31">
        <v>40125</v>
      </c>
      <c r="D31" s="32">
        <v>2</v>
      </c>
      <c r="E31" s="32">
        <v>5</v>
      </c>
      <c r="F31" s="32"/>
      <c r="G31" s="32">
        <v>4</v>
      </c>
      <c r="H31" s="32">
        <v>11</v>
      </c>
      <c r="I31" s="35"/>
    </row>
    <row r="32" spans="1:9" ht="20.100000000000001" customHeight="1">
      <c r="A32" s="34"/>
      <c r="B32" s="19" t="s">
        <v>2161</v>
      </c>
      <c r="C32" s="31">
        <v>40278</v>
      </c>
      <c r="D32" s="32"/>
      <c r="E32" s="32"/>
      <c r="F32" s="32"/>
      <c r="G32" s="32">
        <v>1</v>
      </c>
      <c r="H32" s="32">
        <v>1</v>
      </c>
      <c r="I32" s="35"/>
    </row>
    <row r="33" spans="1:9" ht="20.100000000000001" customHeight="1">
      <c r="A33" s="34"/>
      <c r="B33" s="19"/>
      <c r="C33" s="31">
        <v>40321</v>
      </c>
      <c r="D33" s="32"/>
      <c r="E33" s="32">
        <v>1</v>
      </c>
      <c r="F33" s="32"/>
      <c r="G33" s="32"/>
      <c r="H33" s="32">
        <v>1</v>
      </c>
      <c r="I33" s="35"/>
    </row>
    <row r="34" spans="1:9" ht="20.100000000000001" customHeight="1">
      <c r="A34" s="34"/>
      <c r="B34" s="19" t="s">
        <v>5733</v>
      </c>
      <c r="C34" s="31">
        <v>40094</v>
      </c>
      <c r="D34" s="32"/>
      <c r="E34" s="32"/>
      <c r="F34" s="32">
        <v>1</v>
      </c>
      <c r="G34" s="32">
        <v>1</v>
      </c>
      <c r="H34" s="32">
        <v>2</v>
      </c>
      <c r="I34" s="36">
        <f>SUM(H30:H34)</f>
        <v>36</v>
      </c>
    </row>
    <row r="35" spans="1:9" ht="20.100000000000001" customHeight="1">
      <c r="A35" s="29" t="s">
        <v>1017</v>
      </c>
      <c r="B35" s="19" t="s">
        <v>2158</v>
      </c>
      <c r="C35" s="31">
        <v>40263</v>
      </c>
      <c r="D35" s="32"/>
      <c r="E35" s="32"/>
      <c r="F35" s="32"/>
      <c r="G35" s="32">
        <v>3</v>
      </c>
      <c r="H35" s="32">
        <v>3</v>
      </c>
      <c r="I35" s="33"/>
    </row>
    <row r="36" spans="1:9" ht="20.100000000000001" customHeight="1">
      <c r="A36" s="34"/>
      <c r="B36" s="19" t="s">
        <v>5714</v>
      </c>
      <c r="C36" s="31">
        <v>40031</v>
      </c>
      <c r="D36" s="32"/>
      <c r="E36" s="32">
        <v>9</v>
      </c>
      <c r="F36" s="32">
        <v>1</v>
      </c>
      <c r="G36" s="32">
        <v>2</v>
      </c>
      <c r="H36" s="32">
        <v>12</v>
      </c>
      <c r="I36" s="35"/>
    </row>
    <row r="37" spans="1:9" ht="20.100000000000001" customHeight="1">
      <c r="A37" s="34"/>
      <c r="B37" s="19" t="s">
        <v>6623</v>
      </c>
      <c r="C37" s="31">
        <v>40283</v>
      </c>
      <c r="D37" s="32"/>
      <c r="E37" s="32"/>
      <c r="F37" s="32"/>
      <c r="G37" s="32">
        <v>1</v>
      </c>
      <c r="H37" s="32">
        <v>1</v>
      </c>
      <c r="I37" s="35"/>
    </row>
    <row r="38" spans="1:9" ht="20.100000000000001" customHeight="1">
      <c r="A38" s="34"/>
      <c r="B38" s="19" t="s">
        <v>6602</v>
      </c>
      <c r="C38" s="31">
        <v>40201</v>
      </c>
      <c r="D38" s="32"/>
      <c r="E38" s="32"/>
      <c r="F38" s="32">
        <v>3</v>
      </c>
      <c r="G38" s="32">
        <v>2</v>
      </c>
      <c r="H38" s="32">
        <v>5</v>
      </c>
      <c r="I38" s="35"/>
    </row>
    <row r="39" spans="1:9" ht="20.100000000000001" customHeight="1">
      <c r="A39" s="43"/>
      <c r="B39" s="19" t="s">
        <v>464</v>
      </c>
      <c r="C39" s="31">
        <v>40259</v>
      </c>
      <c r="D39" s="32"/>
      <c r="E39" s="32">
        <v>3</v>
      </c>
      <c r="F39" s="32"/>
      <c r="G39" s="32">
        <v>2</v>
      </c>
      <c r="H39" s="32">
        <v>5</v>
      </c>
      <c r="I39" s="36">
        <f>SUM(H35:H39)</f>
        <v>26</v>
      </c>
    </row>
    <row r="40" spans="1:9" ht="20.100000000000001" customHeight="1">
      <c r="A40" s="39" t="s">
        <v>6632</v>
      </c>
      <c r="B40" s="40" t="s">
        <v>6595</v>
      </c>
      <c r="C40" s="41">
        <v>40190</v>
      </c>
      <c r="D40" s="42"/>
      <c r="E40" s="42">
        <v>5</v>
      </c>
      <c r="F40" s="42"/>
      <c r="G40" s="42"/>
      <c r="H40" s="42">
        <v>5</v>
      </c>
      <c r="I40" s="35"/>
    </row>
    <row r="41" spans="1:9" ht="20.100000000000001" customHeight="1">
      <c r="A41" s="34"/>
      <c r="B41" s="19" t="s">
        <v>5720</v>
      </c>
      <c r="C41" s="31">
        <v>40056</v>
      </c>
      <c r="D41" s="32"/>
      <c r="E41" s="32">
        <v>3</v>
      </c>
      <c r="F41" s="32"/>
      <c r="G41" s="32">
        <v>4</v>
      </c>
      <c r="H41" s="32">
        <v>7</v>
      </c>
      <c r="I41" s="35"/>
    </row>
    <row r="42" spans="1:9" ht="20.100000000000001" customHeight="1">
      <c r="A42" s="34"/>
      <c r="B42" s="19"/>
      <c r="C42" s="31">
        <v>40253</v>
      </c>
      <c r="D42" s="32">
        <v>1</v>
      </c>
      <c r="E42" s="32">
        <v>1</v>
      </c>
      <c r="F42" s="32"/>
      <c r="G42" s="32"/>
      <c r="H42" s="32">
        <v>2</v>
      </c>
      <c r="I42" s="35"/>
    </row>
    <row r="43" spans="1:9" ht="20.100000000000001" customHeight="1">
      <c r="A43" s="34"/>
      <c r="B43" s="19" t="s">
        <v>5704</v>
      </c>
      <c r="C43" s="31">
        <v>40007</v>
      </c>
      <c r="D43" s="32">
        <v>1</v>
      </c>
      <c r="E43" s="32">
        <v>1</v>
      </c>
      <c r="F43" s="32"/>
      <c r="G43" s="32">
        <v>2</v>
      </c>
      <c r="H43" s="32">
        <v>4</v>
      </c>
      <c r="I43" s="35"/>
    </row>
    <row r="44" spans="1:9" ht="20.100000000000001" customHeight="1">
      <c r="A44" s="34"/>
      <c r="B44" s="19"/>
      <c r="C44" s="31">
        <v>40163</v>
      </c>
      <c r="D44" s="32"/>
      <c r="E44" s="32">
        <v>6</v>
      </c>
      <c r="F44" s="32"/>
      <c r="G44" s="32">
        <v>2</v>
      </c>
      <c r="H44" s="32">
        <v>8</v>
      </c>
      <c r="I44" s="35"/>
    </row>
    <row r="45" spans="1:9" ht="20.100000000000001" customHeight="1">
      <c r="A45" s="34"/>
      <c r="B45" s="19"/>
      <c r="C45" s="31">
        <v>40225</v>
      </c>
      <c r="D45" s="32"/>
      <c r="E45" s="32">
        <v>1</v>
      </c>
      <c r="F45" s="32"/>
      <c r="G45" s="32">
        <v>2</v>
      </c>
      <c r="H45" s="32">
        <v>3</v>
      </c>
      <c r="I45" s="35"/>
    </row>
    <row r="46" spans="1:9" ht="20.100000000000001" customHeight="1">
      <c r="A46" s="34"/>
      <c r="B46" s="19" t="s">
        <v>5711</v>
      </c>
      <c r="C46" s="31">
        <v>40022</v>
      </c>
      <c r="D46" s="32"/>
      <c r="E46" s="32">
        <v>4</v>
      </c>
      <c r="F46" s="32"/>
      <c r="G46" s="32"/>
      <c r="H46" s="32">
        <v>4</v>
      </c>
      <c r="I46" s="35"/>
    </row>
    <row r="47" spans="1:9" ht="20.100000000000001" customHeight="1">
      <c r="A47" s="34"/>
      <c r="B47" s="19" t="s">
        <v>6626</v>
      </c>
      <c r="C47" s="31">
        <v>40313</v>
      </c>
      <c r="D47" s="32"/>
      <c r="E47" s="32"/>
      <c r="F47" s="32"/>
      <c r="G47" s="32">
        <v>2</v>
      </c>
      <c r="H47" s="32">
        <v>2</v>
      </c>
      <c r="I47" s="35"/>
    </row>
    <row r="48" spans="1:9" ht="20.100000000000001" customHeight="1">
      <c r="A48" s="34"/>
      <c r="B48" s="19" t="s">
        <v>459</v>
      </c>
      <c r="C48" s="31">
        <v>40224</v>
      </c>
      <c r="D48" s="32"/>
      <c r="E48" s="32">
        <v>1</v>
      </c>
      <c r="F48" s="32"/>
      <c r="G48" s="32"/>
      <c r="H48" s="32">
        <v>1</v>
      </c>
      <c r="I48" s="36">
        <f>SUM(H40:H48)</f>
        <v>36</v>
      </c>
    </row>
    <row r="49" spans="1:9" ht="20.100000000000001" customHeight="1">
      <c r="A49" s="29" t="s">
        <v>1026</v>
      </c>
      <c r="B49" s="19" t="s">
        <v>532</v>
      </c>
      <c r="C49" s="31">
        <v>40142</v>
      </c>
      <c r="D49" s="32"/>
      <c r="E49" s="32">
        <v>2</v>
      </c>
      <c r="F49" s="32">
        <v>1</v>
      </c>
      <c r="G49" s="32">
        <v>1</v>
      </c>
      <c r="H49" s="32">
        <v>4</v>
      </c>
      <c r="I49" s="33"/>
    </row>
    <row r="50" spans="1:9" ht="20.100000000000001" customHeight="1">
      <c r="A50" s="34"/>
      <c r="B50" s="19" t="s">
        <v>6607</v>
      </c>
      <c r="C50" s="31">
        <v>40214</v>
      </c>
      <c r="D50" s="32"/>
      <c r="E50" s="32"/>
      <c r="F50" s="32"/>
      <c r="G50" s="32">
        <v>2</v>
      </c>
      <c r="H50" s="32">
        <v>2</v>
      </c>
      <c r="I50" s="36">
        <f>SUM(H49:H50)</f>
        <v>6</v>
      </c>
    </row>
    <row r="51" spans="1:9" ht="20.100000000000001" customHeight="1">
      <c r="A51" s="29" t="s">
        <v>6627</v>
      </c>
      <c r="B51" s="19" t="s">
        <v>5740</v>
      </c>
      <c r="C51" s="31">
        <v>40115</v>
      </c>
      <c r="D51" s="32"/>
      <c r="E51" s="32">
        <v>6</v>
      </c>
      <c r="F51" s="32"/>
      <c r="G51" s="32">
        <v>2</v>
      </c>
      <c r="H51" s="32">
        <v>8</v>
      </c>
      <c r="I51" s="33"/>
    </row>
    <row r="52" spans="1:9" ht="20.100000000000001" customHeight="1">
      <c r="A52" s="34"/>
      <c r="B52" s="19" t="s">
        <v>5699</v>
      </c>
      <c r="C52" s="31">
        <v>40001</v>
      </c>
      <c r="D52" s="32"/>
      <c r="E52" s="32">
        <v>8</v>
      </c>
      <c r="F52" s="32"/>
      <c r="G52" s="32">
        <v>2</v>
      </c>
      <c r="H52" s="32">
        <v>10</v>
      </c>
      <c r="I52" s="35"/>
    </row>
    <row r="53" spans="1:9" ht="20.100000000000001" customHeight="1">
      <c r="A53" s="34"/>
      <c r="B53" s="19"/>
      <c r="C53" s="31">
        <v>40269</v>
      </c>
      <c r="D53" s="32">
        <v>1</v>
      </c>
      <c r="E53" s="32">
        <v>1</v>
      </c>
      <c r="F53" s="32"/>
      <c r="G53" s="32">
        <v>1</v>
      </c>
      <c r="H53" s="32">
        <v>3</v>
      </c>
      <c r="I53" s="35"/>
    </row>
    <row r="54" spans="1:9" ht="20.100000000000001" customHeight="1">
      <c r="A54" s="34"/>
      <c r="B54" s="19" t="s">
        <v>6603</v>
      </c>
      <c r="C54" s="31">
        <v>40204</v>
      </c>
      <c r="D54" s="32"/>
      <c r="E54" s="32">
        <v>2</v>
      </c>
      <c r="F54" s="32"/>
      <c r="G54" s="32">
        <v>4</v>
      </c>
      <c r="H54" s="32">
        <v>6</v>
      </c>
      <c r="I54" s="36">
        <f>SUM(H51:H54)</f>
        <v>27</v>
      </c>
    </row>
    <row r="55" spans="1:9" ht="20.100000000000001" customHeight="1">
      <c r="A55" s="29" t="s">
        <v>1020</v>
      </c>
      <c r="B55" s="19" t="s">
        <v>5726</v>
      </c>
      <c r="C55" s="31">
        <v>40078</v>
      </c>
      <c r="D55" s="32"/>
      <c r="E55" s="32">
        <v>7</v>
      </c>
      <c r="F55" s="32"/>
      <c r="G55" s="32">
        <v>10</v>
      </c>
      <c r="H55" s="32">
        <v>17</v>
      </c>
      <c r="I55" s="33"/>
    </row>
    <row r="56" spans="1:9" ht="20.100000000000001" customHeight="1">
      <c r="A56" s="34"/>
      <c r="B56" s="19"/>
      <c r="C56" s="31">
        <v>40219</v>
      </c>
      <c r="D56" s="32">
        <v>1</v>
      </c>
      <c r="E56" s="32">
        <v>52</v>
      </c>
      <c r="F56" s="32">
        <v>1</v>
      </c>
      <c r="G56" s="32">
        <v>9</v>
      </c>
      <c r="H56" s="32">
        <v>63</v>
      </c>
      <c r="I56" s="35"/>
    </row>
    <row r="57" spans="1:9" ht="20.100000000000001" customHeight="1">
      <c r="A57" s="34"/>
      <c r="B57" s="19" t="s">
        <v>2159</v>
      </c>
      <c r="C57" s="31">
        <v>40267</v>
      </c>
      <c r="D57" s="32"/>
      <c r="E57" s="32"/>
      <c r="F57" s="32"/>
      <c r="G57" s="32">
        <v>5</v>
      </c>
      <c r="H57" s="32">
        <v>5</v>
      </c>
      <c r="I57" s="35"/>
    </row>
    <row r="58" spans="1:9" ht="20.100000000000001" customHeight="1">
      <c r="A58" s="34"/>
      <c r="B58" s="19" t="s">
        <v>6616</v>
      </c>
      <c r="C58" s="31">
        <v>40248</v>
      </c>
      <c r="D58" s="32"/>
      <c r="E58" s="32"/>
      <c r="F58" s="32"/>
      <c r="G58" s="32">
        <v>7</v>
      </c>
      <c r="H58" s="32">
        <v>7</v>
      </c>
      <c r="I58" s="35"/>
    </row>
    <row r="59" spans="1:9" ht="20.100000000000001" customHeight="1">
      <c r="A59" s="34"/>
      <c r="B59" s="19"/>
      <c r="C59" s="31">
        <v>40249</v>
      </c>
      <c r="D59" s="32"/>
      <c r="E59" s="32"/>
      <c r="F59" s="32"/>
      <c r="G59" s="32">
        <v>4</v>
      </c>
      <c r="H59" s="32">
        <v>4</v>
      </c>
      <c r="I59" s="35"/>
    </row>
    <row r="60" spans="1:9" ht="20.100000000000001" customHeight="1">
      <c r="A60" s="34"/>
      <c r="B60" s="19" t="s">
        <v>531</v>
      </c>
      <c r="C60" s="31">
        <v>40122</v>
      </c>
      <c r="D60" s="32"/>
      <c r="E60" s="32">
        <v>2</v>
      </c>
      <c r="F60" s="32"/>
      <c r="G60" s="32">
        <v>11</v>
      </c>
      <c r="H60" s="32">
        <v>13</v>
      </c>
      <c r="I60" s="35"/>
    </row>
    <row r="61" spans="1:9" ht="20.100000000000001" customHeight="1">
      <c r="A61" s="34"/>
      <c r="B61" s="19"/>
      <c r="C61" s="31">
        <v>40213</v>
      </c>
      <c r="D61" s="32"/>
      <c r="E61" s="32"/>
      <c r="F61" s="32"/>
      <c r="G61" s="32">
        <v>4</v>
      </c>
      <c r="H61" s="32">
        <v>4</v>
      </c>
      <c r="I61" s="36">
        <f>SUM(H55:H61)</f>
        <v>113</v>
      </c>
    </row>
    <row r="62" spans="1:9" ht="20.100000000000001" customHeight="1">
      <c r="A62" s="29" t="s">
        <v>462</v>
      </c>
      <c r="B62" s="19" t="s">
        <v>461</v>
      </c>
      <c r="C62" s="31">
        <v>40255</v>
      </c>
      <c r="D62" s="32"/>
      <c r="E62" s="32">
        <v>1</v>
      </c>
      <c r="F62" s="32"/>
      <c r="G62" s="32"/>
      <c r="H62" s="32">
        <v>1</v>
      </c>
      <c r="I62" s="33"/>
    </row>
    <row r="63" spans="1:9" ht="20.100000000000001" customHeight="1">
      <c r="A63" s="34"/>
      <c r="B63" s="19"/>
      <c r="C63" s="31">
        <v>40308</v>
      </c>
      <c r="D63" s="32"/>
      <c r="E63" s="32"/>
      <c r="F63" s="32"/>
      <c r="G63" s="32">
        <v>13</v>
      </c>
      <c r="H63" s="32">
        <v>13</v>
      </c>
      <c r="I63" s="36">
        <f>SUM(H62:H63)</f>
        <v>14</v>
      </c>
    </row>
    <row r="64" spans="1:9" ht="20.100000000000001" customHeight="1">
      <c r="A64" s="29" t="s">
        <v>1022</v>
      </c>
      <c r="B64" s="19" t="s">
        <v>547</v>
      </c>
      <c r="C64" s="31">
        <v>40170</v>
      </c>
      <c r="D64" s="32"/>
      <c r="E64" s="32"/>
      <c r="F64" s="32"/>
      <c r="G64" s="32">
        <v>27</v>
      </c>
      <c r="H64" s="32">
        <v>27</v>
      </c>
      <c r="I64" s="33"/>
    </row>
    <row r="65" spans="1:9" ht="20.100000000000001" customHeight="1">
      <c r="A65" s="34"/>
      <c r="B65" s="19" t="s">
        <v>6622</v>
      </c>
      <c r="C65" s="31">
        <v>40274</v>
      </c>
      <c r="D65" s="32"/>
      <c r="E65" s="32"/>
      <c r="F65" s="32"/>
      <c r="G65" s="32">
        <v>4</v>
      </c>
      <c r="H65" s="32">
        <v>4</v>
      </c>
      <c r="I65" s="35"/>
    </row>
    <row r="66" spans="1:9" ht="20.100000000000001" customHeight="1">
      <c r="A66" s="34"/>
      <c r="B66" s="19" t="s">
        <v>2166</v>
      </c>
      <c r="C66" s="31">
        <v>40310</v>
      </c>
      <c r="D66" s="32"/>
      <c r="E66" s="32"/>
      <c r="F66" s="32"/>
      <c r="G66" s="32">
        <v>1</v>
      </c>
      <c r="H66" s="32">
        <v>1</v>
      </c>
      <c r="I66" s="35"/>
    </row>
    <row r="67" spans="1:9" ht="20.100000000000001" customHeight="1">
      <c r="A67" s="34"/>
      <c r="B67" s="19" t="s">
        <v>5729</v>
      </c>
      <c r="C67" s="31">
        <v>40085</v>
      </c>
      <c r="D67" s="32"/>
      <c r="E67" s="32">
        <v>2</v>
      </c>
      <c r="F67" s="32"/>
      <c r="G67" s="32">
        <v>1</v>
      </c>
      <c r="H67" s="32">
        <v>3</v>
      </c>
      <c r="I67" s="35"/>
    </row>
    <row r="68" spans="1:9" ht="20.100000000000001" customHeight="1">
      <c r="A68" s="34"/>
      <c r="B68" s="19"/>
      <c r="C68" s="31">
        <v>40290</v>
      </c>
      <c r="D68" s="32"/>
      <c r="E68" s="32"/>
      <c r="F68" s="32"/>
      <c r="G68" s="32">
        <v>6</v>
      </c>
      <c r="H68" s="32">
        <v>6</v>
      </c>
      <c r="I68" s="35"/>
    </row>
    <row r="69" spans="1:9" ht="20.100000000000001" customHeight="1">
      <c r="A69" s="34"/>
      <c r="B69" s="19" t="s">
        <v>6600</v>
      </c>
      <c r="C69" s="31">
        <v>40197</v>
      </c>
      <c r="D69" s="32"/>
      <c r="E69" s="32"/>
      <c r="F69" s="32"/>
      <c r="G69" s="32">
        <v>2</v>
      </c>
      <c r="H69" s="32">
        <v>2</v>
      </c>
      <c r="I69" s="35"/>
    </row>
    <row r="70" spans="1:9" ht="20.100000000000001" customHeight="1">
      <c r="A70" s="34"/>
      <c r="B70" s="19" t="s">
        <v>2160</v>
      </c>
      <c r="C70" s="31">
        <v>40275</v>
      </c>
      <c r="D70" s="32"/>
      <c r="E70" s="32"/>
      <c r="F70" s="32"/>
      <c r="G70" s="32">
        <v>2</v>
      </c>
      <c r="H70" s="32">
        <v>2</v>
      </c>
      <c r="I70" s="35"/>
    </row>
    <row r="71" spans="1:9" ht="20.100000000000001" customHeight="1">
      <c r="A71" s="34"/>
      <c r="B71" s="19" t="s">
        <v>6617</v>
      </c>
      <c r="C71" s="31">
        <v>40252</v>
      </c>
      <c r="D71" s="32"/>
      <c r="E71" s="32"/>
      <c r="F71" s="32"/>
      <c r="G71" s="32">
        <v>14</v>
      </c>
      <c r="H71" s="32">
        <v>14</v>
      </c>
      <c r="I71" s="35"/>
    </row>
    <row r="72" spans="1:9" ht="20.100000000000001" customHeight="1">
      <c r="A72" s="34"/>
      <c r="B72" s="19" t="s">
        <v>2164</v>
      </c>
      <c r="C72" s="31">
        <v>40289</v>
      </c>
      <c r="D72" s="32"/>
      <c r="E72" s="32"/>
      <c r="F72" s="32"/>
      <c r="G72" s="32">
        <v>4</v>
      </c>
      <c r="H72" s="32">
        <v>4</v>
      </c>
      <c r="I72" s="35"/>
    </row>
    <row r="73" spans="1:9" ht="20.100000000000001" customHeight="1">
      <c r="A73" s="34"/>
      <c r="B73" s="19" t="s">
        <v>2163</v>
      </c>
      <c r="C73" s="31">
        <v>40288</v>
      </c>
      <c r="D73" s="32"/>
      <c r="E73" s="32"/>
      <c r="F73" s="32"/>
      <c r="G73" s="32">
        <v>3</v>
      </c>
      <c r="H73" s="32">
        <v>3</v>
      </c>
      <c r="I73" s="35"/>
    </row>
    <row r="74" spans="1:9" ht="20.100000000000001" customHeight="1">
      <c r="A74" s="34"/>
      <c r="B74" s="19"/>
      <c r="C74" s="31">
        <v>40294</v>
      </c>
      <c r="D74" s="32"/>
      <c r="E74" s="32"/>
      <c r="F74" s="32"/>
      <c r="G74" s="32">
        <v>8</v>
      </c>
      <c r="H74" s="32">
        <v>8</v>
      </c>
      <c r="I74" s="35"/>
    </row>
    <row r="75" spans="1:9" ht="20.100000000000001" customHeight="1">
      <c r="A75" s="34"/>
      <c r="B75" s="19" t="s">
        <v>549</v>
      </c>
      <c r="C75" s="31">
        <v>40175</v>
      </c>
      <c r="D75" s="32"/>
      <c r="E75" s="32"/>
      <c r="F75" s="32">
        <v>2</v>
      </c>
      <c r="G75" s="32">
        <v>24</v>
      </c>
      <c r="H75" s="32">
        <v>26</v>
      </c>
      <c r="I75" s="35"/>
    </row>
    <row r="76" spans="1:9" ht="20.100000000000001" customHeight="1">
      <c r="A76" s="34"/>
      <c r="B76" s="19"/>
      <c r="C76" s="31">
        <v>40202</v>
      </c>
      <c r="D76" s="32"/>
      <c r="E76" s="32"/>
      <c r="F76" s="32"/>
      <c r="G76" s="32">
        <v>42</v>
      </c>
      <c r="H76" s="32">
        <v>42</v>
      </c>
      <c r="I76" s="35"/>
    </row>
    <row r="77" spans="1:9" ht="20.100000000000001" customHeight="1">
      <c r="A77" s="34"/>
      <c r="B77" s="19" t="s">
        <v>6621</v>
      </c>
      <c r="C77" s="31">
        <v>40272</v>
      </c>
      <c r="D77" s="32"/>
      <c r="E77" s="32"/>
      <c r="F77" s="32"/>
      <c r="G77" s="32">
        <v>8</v>
      </c>
      <c r="H77" s="32">
        <v>8</v>
      </c>
      <c r="I77" s="35"/>
    </row>
    <row r="78" spans="1:9" ht="20.100000000000001" customHeight="1">
      <c r="A78" s="34"/>
      <c r="B78" s="19" t="s">
        <v>2162</v>
      </c>
      <c r="C78" s="31">
        <v>40281</v>
      </c>
      <c r="D78" s="32"/>
      <c r="E78" s="32"/>
      <c r="F78" s="32"/>
      <c r="G78" s="32">
        <v>4</v>
      </c>
      <c r="H78" s="32">
        <v>4</v>
      </c>
      <c r="I78" s="35"/>
    </row>
    <row r="79" spans="1:9" ht="20.100000000000001" customHeight="1">
      <c r="A79" s="34"/>
      <c r="B79" s="19" t="s">
        <v>6618</v>
      </c>
      <c r="C79" s="31">
        <v>40262</v>
      </c>
      <c r="D79" s="32"/>
      <c r="E79" s="32">
        <v>1</v>
      </c>
      <c r="F79" s="32"/>
      <c r="G79" s="32">
        <v>2</v>
      </c>
      <c r="H79" s="32">
        <v>3</v>
      </c>
      <c r="I79" s="35"/>
    </row>
    <row r="80" spans="1:9" ht="20.100000000000001" customHeight="1">
      <c r="A80" s="34"/>
      <c r="B80" s="19" t="s">
        <v>6597</v>
      </c>
      <c r="C80" s="31">
        <v>40192</v>
      </c>
      <c r="D80" s="32"/>
      <c r="E80" s="32"/>
      <c r="F80" s="32">
        <v>1</v>
      </c>
      <c r="G80" s="32">
        <v>12</v>
      </c>
      <c r="H80" s="32">
        <v>13</v>
      </c>
      <c r="I80" s="35"/>
    </row>
    <row r="81" spans="1:9" ht="20.100000000000001" customHeight="1">
      <c r="A81" s="34"/>
      <c r="B81" s="19"/>
      <c r="C81" s="31">
        <v>40212</v>
      </c>
      <c r="D81" s="32"/>
      <c r="E81" s="32"/>
      <c r="F81" s="32"/>
      <c r="G81" s="32">
        <v>1</v>
      </c>
      <c r="H81" s="32">
        <v>1</v>
      </c>
      <c r="I81" s="35"/>
    </row>
    <row r="82" spans="1:9" ht="20.100000000000001" customHeight="1">
      <c r="A82" s="34"/>
      <c r="B82" s="19"/>
      <c r="C82" s="31">
        <v>40217</v>
      </c>
      <c r="D82" s="32"/>
      <c r="E82" s="32"/>
      <c r="F82" s="32"/>
      <c r="G82" s="32">
        <v>2</v>
      </c>
      <c r="H82" s="32">
        <v>2</v>
      </c>
      <c r="I82" s="35"/>
    </row>
    <row r="83" spans="1:9" ht="20.100000000000001" customHeight="1">
      <c r="A83" s="34"/>
      <c r="B83" s="19" t="s">
        <v>5732</v>
      </c>
      <c r="C83" s="31">
        <v>40092</v>
      </c>
      <c r="D83" s="32"/>
      <c r="E83" s="32"/>
      <c r="F83" s="32"/>
      <c r="G83" s="32">
        <v>66</v>
      </c>
      <c r="H83" s="32">
        <v>66</v>
      </c>
      <c r="I83" s="35"/>
    </row>
    <row r="84" spans="1:9" ht="20.100000000000001" customHeight="1">
      <c r="A84" s="43"/>
      <c r="B84" s="19" t="s">
        <v>2165</v>
      </c>
      <c r="C84" s="31">
        <v>40293</v>
      </c>
      <c r="D84" s="32"/>
      <c r="E84" s="32"/>
      <c r="F84" s="32"/>
      <c r="G84" s="32">
        <v>5</v>
      </c>
      <c r="H84" s="32">
        <v>5</v>
      </c>
      <c r="I84" s="36">
        <f>SUM(H64:H84)</f>
        <v>244</v>
      </c>
    </row>
    <row r="85" spans="1:9" ht="20.100000000000001" customHeight="1">
      <c r="A85" s="39" t="s">
        <v>1016</v>
      </c>
      <c r="B85" s="40" t="s">
        <v>550</v>
      </c>
      <c r="C85" s="41">
        <v>40176</v>
      </c>
      <c r="D85" s="42"/>
      <c r="E85" s="42">
        <v>17</v>
      </c>
      <c r="F85" s="42"/>
      <c r="G85" s="42">
        <v>12</v>
      </c>
      <c r="H85" s="42">
        <v>29</v>
      </c>
      <c r="I85" s="35"/>
    </row>
    <row r="86" spans="1:9" ht="20.100000000000001" customHeight="1">
      <c r="A86" s="34"/>
      <c r="B86" s="19"/>
      <c r="C86" s="31">
        <v>40181</v>
      </c>
      <c r="D86" s="32"/>
      <c r="E86" s="32"/>
      <c r="F86" s="32"/>
      <c r="G86" s="32">
        <v>1</v>
      </c>
      <c r="H86" s="32">
        <v>1</v>
      </c>
      <c r="I86" s="35"/>
    </row>
    <row r="87" spans="1:9" ht="20.100000000000001" customHeight="1">
      <c r="A87" s="34"/>
      <c r="B87" s="19" t="s">
        <v>5712</v>
      </c>
      <c r="C87" s="31">
        <v>40026</v>
      </c>
      <c r="D87" s="32">
        <v>1</v>
      </c>
      <c r="E87" s="32">
        <v>51</v>
      </c>
      <c r="F87" s="32"/>
      <c r="G87" s="32">
        <v>31</v>
      </c>
      <c r="H87" s="32">
        <v>83</v>
      </c>
      <c r="I87" s="35"/>
    </row>
    <row r="88" spans="1:9" ht="20.100000000000001" customHeight="1">
      <c r="A88" s="34"/>
      <c r="B88" s="19"/>
      <c r="C88" s="31">
        <v>40118</v>
      </c>
      <c r="D88" s="32"/>
      <c r="E88" s="32">
        <v>31</v>
      </c>
      <c r="F88" s="32"/>
      <c r="G88" s="32">
        <v>9</v>
      </c>
      <c r="H88" s="32">
        <v>40</v>
      </c>
      <c r="I88" s="35"/>
    </row>
    <row r="89" spans="1:9" ht="20.100000000000001" customHeight="1">
      <c r="A89" s="34"/>
      <c r="B89" s="19" t="s">
        <v>6620</v>
      </c>
      <c r="C89" s="31">
        <v>40266</v>
      </c>
      <c r="D89" s="32"/>
      <c r="E89" s="32"/>
      <c r="F89" s="32"/>
      <c r="G89" s="32">
        <v>12</v>
      </c>
      <c r="H89" s="32">
        <v>12</v>
      </c>
      <c r="I89" s="35"/>
    </row>
    <row r="90" spans="1:9" ht="20.100000000000001" customHeight="1">
      <c r="A90" s="34"/>
      <c r="B90" s="19" t="s">
        <v>5710</v>
      </c>
      <c r="C90" s="31">
        <v>40021</v>
      </c>
      <c r="D90" s="32"/>
      <c r="E90" s="32">
        <v>4</v>
      </c>
      <c r="F90" s="32"/>
      <c r="G90" s="32"/>
      <c r="H90" s="32">
        <v>4</v>
      </c>
      <c r="I90" s="35"/>
    </row>
    <row r="91" spans="1:9" ht="20.100000000000001" customHeight="1">
      <c r="A91" s="34"/>
      <c r="B91" s="19"/>
      <c r="C91" s="31">
        <v>40052</v>
      </c>
      <c r="D91" s="32"/>
      <c r="E91" s="32">
        <v>3</v>
      </c>
      <c r="F91" s="32"/>
      <c r="G91" s="32">
        <v>1</v>
      </c>
      <c r="H91" s="32">
        <v>4</v>
      </c>
      <c r="I91" s="35"/>
    </row>
    <row r="92" spans="1:9" ht="20.100000000000001" customHeight="1">
      <c r="A92" s="34"/>
      <c r="B92" s="19" t="s">
        <v>6591</v>
      </c>
      <c r="C92" s="31">
        <v>40182</v>
      </c>
      <c r="D92" s="32"/>
      <c r="E92" s="32"/>
      <c r="F92" s="32"/>
      <c r="G92" s="32">
        <v>1</v>
      </c>
      <c r="H92" s="32">
        <v>1</v>
      </c>
      <c r="I92" s="35"/>
    </row>
    <row r="93" spans="1:9" ht="20.100000000000001" customHeight="1">
      <c r="A93" s="34"/>
      <c r="B93" s="19" t="s">
        <v>533</v>
      </c>
      <c r="C93" s="31">
        <v>40126</v>
      </c>
      <c r="D93" s="32"/>
      <c r="E93" s="32">
        <v>14</v>
      </c>
      <c r="F93" s="32"/>
      <c r="G93" s="32">
        <v>5</v>
      </c>
      <c r="H93" s="32">
        <v>19</v>
      </c>
      <c r="I93" s="36">
        <f>SUM(H85:H93)</f>
        <v>193</v>
      </c>
    </row>
    <row r="94" spans="1:9" ht="20.100000000000001" customHeight="1">
      <c r="A94" s="29" t="s">
        <v>1018</v>
      </c>
      <c r="B94" s="19" t="s">
        <v>548</v>
      </c>
      <c r="C94" s="31">
        <v>40173</v>
      </c>
      <c r="D94" s="32"/>
      <c r="E94" s="32"/>
      <c r="F94" s="32"/>
      <c r="G94" s="32">
        <v>1</v>
      </c>
      <c r="H94" s="32">
        <v>1</v>
      </c>
      <c r="I94" s="33"/>
    </row>
    <row r="95" spans="1:9" ht="20.100000000000001" customHeight="1">
      <c r="A95" s="34"/>
      <c r="B95" s="19" t="s">
        <v>6605</v>
      </c>
      <c r="C95" s="31">
        <v>40017</v>
      </c>
      <c r="D95" s="32"/>
      <c r="E95" s="32"/>
      <c r="F95" s="32"/>
      <c r="G95" s="32">
        <v>1</v>
      </c>
      <c r="H95" s="32">
        <v>1</v>
      </c>
      <c r="I95" s="35"/>
    </row>
    <row r="96" spans="1:9" ht="20.100000000000001" customHeight="1">
      <c r="A96" s="34"/>
      <c r="B96" s="19"/>
      <c r="C96" s="31">
        <v>40206</v>
      </c>
      <c r="D96" s="32"/>
      <c r="E96" s="32"/>
      <c r="F96" s="32">
        <v>2</v>
      </c>
      <c r="G96" s="32"/>
      <c r="H96" s="32">
        <v>2</v>
      </c>
      <c r="I96" s="35"/>
    </row>
    <row r="97" spans="1:9" ht="20.100000000000001" customHeight="1">
      <c r="A97" s="34"/>
      <c r="B97" s="19"/>
      <c r="C97" s="31">
        <v>40260</v>
      </c>
      <c r="D97" s="32"/>
      <c r="E97" s="32"/>
      <c r="F97" s="32"/>
      <c r="G97" s="32">
        <v>26</v>
      </c>
      <c r="H97" s="32">
        <v>26</v>
      </c>
      <c r="I97" s="35"/>
    </row>
    <row r="98" spans="1:9" ht="20.100000000000001" customHeight="1">
      <c r="A98" s="34"/>
      <c r="B98" s="19" t="s">
        <v>5721</v>
      </c>
      <c r="C98" s="31">
        <v>40061</v>
      </c>
      <c r="D98" s="32"/>
      <c r="E98" s="32"/>
      <c r="F98" s="32"/>
      <c r="G98" s="32">
        <v>1</v>
      </c>
      <c r="H98" s="32">
        <v>1</v>
      </c>
      <c r="I98" s="35"/>
    </row>
    <row r="99" spans="1:9" ht="20.100000000000001" customHeight="1">
      <c r="A99" s="34"/>
      <c r="B99" s="19"/>
      <c r="C99" s="31">
        <v>40093</v>
      </c>
      <c r="D99" s="32"/>
      <c r="E99" s="32">
        <v>2</v>
      </c>
      <c r="F99" s="32">
        <v>2</v>
      </c>
      <c r="G99" s="32">
        <v>1</v>
      </c>
      <c r="H99" s="32">
        <v>5</v>
      </c>
      <c r="I99" s="35"/>
    </row>
    <row r="100" spans="1:9" ht="20.100000000000001" customHeight="1">
      <c r="A100" s="34"/>
      <c r="B100" s="19" t="s">
        <v>545</v>
      </c>
      <c r="C100" s="31">
        <v>40162</v>
      </c>
      <c r="D100" s="32"/>
      <c r="E100" s="32"/>
      <c r="F100" s="32">
        <v>2</v>
      </c>
      <c r="G100" s="32">
        <v>1</v>
      </c>
      <c r="H100" s="32">
        <v>3</v>
      </c>
      <c r="I100" s="36">
        <f>SUM(H94:H100)</f>
        <v>39</v>
      </c>
    </row>
    <row r="101" spans="1:9" ht="20.100000000000001" customHeight="1">
      <c r="A101" s="29" t="s">
        <v>1027</v>
      </c>
      <c r="B101" s="19" t="s">
        <v>6594</v>
      </c>
      <c r="C101" s="31">
        <v>40189</v>
      </c>
      <c r="D101" s="32"/>
      <c r="E101" s="32"/>
      <c r="F101" s="32"/>
      <c r="G101" s="32">
        <v>12</v>
      </c>
      <c r="H101" s="32">
        <v>12</v>
      </c>
      <c r="I101" s="37">
        <v>12</v>
      </c>
    </row>
    <row r="102" spans="1:9" ht="20.100000000000001" customHeight="1">
      <c r="A102" s="29" t="s">
        <v>6628</v>
      </c>
      <c r="B102" s="19" t="s">
        <v>463</v>
      </c>
      <c r="C102" s="31">
        <v>40257</v>
      </c>
      <c r="D102" s="32"/>
      <c r="E102" s="32"/>
      <c r="F102" s="32"/>
      <c r="G102" s="32">
        <v>7</v>
      </c>
      <c r="H102" s="32">
        <v>7</v>
      </c>
      <c r="I102" s="33"/>
    </row>
    <row r="103" spans="1:9" ht="20.100000000000001" customHeight="1">
      <c r="A103" s="34"/>
      <c r="B103" s="19" t="s">
        <v>5715</v>
      </c>
      <c r="C103" s="31">
        <v>40035</v>
      </c>
      <c r="D103" s="32"/>
      <c r="E103" s="32">
        <v>4</v>
      </c>
      <c r="F103" s="32">
        <v>3</v>
      </c>
      <c r="G103" s="32">
        <v>1</v>
      </c>
      <c r="H103" s="32">
        <v>8</v>
      </c>
      <c r="I103" s="35"/>
    </row>
    <row r="104" spans="1:9" ht="20.100000000000001" customHeight="1">
      <c r="A104" s="34"/>
      <c r="B104" s="19" t="s">
        <v>5719</v>
      </c>
      <c r="C104" s="31">
        <v>40054</v>
      </c>
      <c r="D104" s="32"/>
      <c r="E104" s="32">
        <v>2</v>
      </c>
      <c r="F104" s="32"/>
      <c r="G104" s="32"/>
      <c r="H104" s="32">
        <v>2</v>
      </c>
      <c r="I104" s="35"/>
    </row>
    <row r="105" spans="1:9" ht="20.100000000000001" customHeight="1">
      <c r="A105" s="34"/>
      <c r="B105" s="19" t="s">
        <v>6609</v>
      </c>
      <c r="C105" s="31">
        <v>40216</v>
      </c>
      <c r="D105" s="32"/>
      <c r="E105" s="32">
        <v>3</v>
      </c>
      <c r="F105" s="32"/>
      <c r="G105" s="32">
        <v>6</v>
      </c>
      <c r="H105" s="32">
        <v>9</v>
      </c>
      <c r="I105" s="35"/>
    </row>
    <row r="106" spans="1:9" ht="20.100000000000001" customHeight="1">
      <c r="A106" s="34"/>
      <c r="B106" s="19" t="s">
        <v>5700</v>
      </c>
      <c r="C106" s="31">
        <v>40002</v>
      </c>
      <c r="D106" s="32"/>
      <c r="E106" s="32">
        <v>3</v>
      </c>
      <c r="F106" s="32">
        <v>2</v>
      </c>
      <c r="G106" s="32">
        <v>4</v>
      </c>
      <c r="H106" s="32">
        <v>9</v>
      </c>
      <c r="I106" s="35"/>
    </row>
    <row r="107" spans="1:9" ht="20.100000000000001" customHeight="1">
      <c r="A107" s="34"/>
      <c r="B107" s="19" t="s">
        <v>6596</v>
      </c>
      <c r="C107" s="31">
        <v>40191</v>
      </c>
      <c r="D107" s="32"/>
      <c r="E107" s="32">
        <v>16</v>
      </c>
      <c r="F107" s="32"/>
      <c r="G107" s="32">
        <v>3</v>
      </c>
      <c r="H107" s="32">
        <v>19</v>
      </c>
      <c r="I107" s="35"/>
    </row>
    <row r="108" spans="1:9" ht="20.100000000000001" customHeight="1">
      <c r="A108" s="34"/>
      <c r="B108" s="19" t="s">
        <v>6613</v>
      </c>
      <c r="C108" s="31">
        <v>40234</v>
      </c>
      <c r="D108" s="32"/>
      <c r="E108" s="32">
        <v>1</v>
      </c>
      <c r="F108" s="32"/>
      <c r="G108" s="32">
        <v>2</v>
      </c>
      <c r="H108" s="32">
        <v>3</v>
      </c>
      <c r="I108" s="35"/>
    </row>
    <row r="109" spans="1:9" ht="20.100000000000001" customHeight="1">
      <c r="A109" s="34"/>
      <c r="B109" s="19" t="s">
        <v>535</v>
      </c>
      <c r="C109" s="31">
        <v>40131</v>
      </c>
      <c r="D109" s="32"/>
      <c r="E109" s="32">
        <v>1</v>
      </c>
      <c r="F109" s="32"/>
      <c r="G109" s="32">
        <v>28</v>
      </c>
      <c r="H109" s="32">
        <v>29</v>
      </c>
      <c r="I109" s="35"/>
    </row>
    <row r="110" spans="1:9" ht="20.100000000000001" customHeight="1">
      <c r="A110" s="34"/>
      <c r="B110" s="19" t="s">
        <v>5716</v>
      </c>
      <c r="C110" s="31">
        <v>40038</v>
      </c>
      <c r="D110" s="32"/>
      <c r="E110" s="32">
        <v>2</v>
      </c>
      <c r="F110" s="32">
        <v>4</v>
      </c>
      <c r="G110" s="32">
        <v>54</v>
      </c>
      <c r="H110" s="32">
        <v>60</v>
      </c>
      <c r="I110" s="36">
        <f>SUM(H102:H110)</f>
        <v>146</v>
      </c>
    </row>
    <row r="111" spans="1:9" ht="20.100000000000001" customHeight="1">
      <c r="A111" s="29" t="s">
        <v>1028</v>
      </c>
      <c r="B111" s="19" t="s">
        <v>6610</v>
      </c>
      <c r="C111" s="31">
        <v>40221</v>
      </c>
      <c r="D111" s="32"/>
      <c r="E111" s="32"/>
      <c r="F111" s="32"/>
      <c r="G111" s="32">
        <v>1</v>
      </c>
      <c r="H111" s="32">
        <v>1</v>
      </c>
      <c r="I111" s="37">
        <v>1</v>
      </c>
    </row>
    <row r="112" spans="1:9" ht="20.100000000000001" customHeight="1">
      <c r="A112" s="29" t="s">
        <v>6634</v>
      </c>
      <c r="B112" s="19" t="s">
        <v>6599</v>
      </c>
      <c r="C112" s="31">
        <v>40196</v>
      </c>
      <c r="D112" s="32"/>
      <c r="E112" s="32">
        <v>7</v>
      </c>
      <c r="F112" s="32"/>
      <c r="G112" s="32">
        <v>14</v>
      </c>
      <c r="H112" s="32">
        <v>21</v>
      </c>
      <c r="I112" s="33"/>
    </row>
    <row r="113" spans="1:9" ht="20.100000000000001" customHeight="1">
      <c r="A113" s="34"/>
      <c r="B113" s="19"/>
      <c r="C113" s="31">
        <v>40309</v>
      </c>
      <c r="D113" s="32"/>
      <c r="E113" s="32">
        <v>4</v>
      </c>
      <c r="F113" s="32"/>
      <c r="G113" s="32"/>
      <c r="H113" s="32">
        <v>4</v>
      </c>
      <c r="I113" s="35"/>
    </row>
    <row r="114" spans="1:9" ht="20.100000000000001" customHeight="1">
      <c r="A114" s="34"/>
      <c r="B114" s="19" t="s">
        <v>5717</v>
      </c>
      <c r="C114" s="31">
        <v>40049</v>
      </c>
      <c r="D114" s="32"/>
      <c r="E114" s="32">
        <v>2</v>
      </c>
      <c r="F114" s="32"/>
      <c r="G114" s="32">
        <v>1</v>
      </c>
      <c r="H114" s="32">
        <v>3</v>
      </c>
      <c r="I114" s="35"/>
    </row>
    <row r="115" spans="1:9" ht="20.100000000000001" customHeight="1">
      <c r="A115" s="34"/>
      <c r="B115" s="19" t="s">
        <v>5718</v>
      </c>
      <c r="C115" s="31">
        <v>40050</v>
      </c>
      <c r="D115" s="32"/>
      <c r="E115" s="32">
        <v>15</v>
      </c>
      <c r="F115" s="32"/>
      <c r="G115" s="32">
        <v>6</v>
      </c>
      <c r="H115" s="32">
        <v>21</v>
      </c>
      <c r="I115" s="35"/>
    </row>
    <row r="116" spans="1:9" ht="20.100000000000001" customHeight="1">
      <c r="A116" s="34"/>
      <c r="B116" s="19" t="s">
        <v>5706</v>
      </c>
      <c r="C116" s="31">
        <v>40011</v>
      </c>
      <c r="D116" s="32"/>
      <c r="E116" s="32">
        <v>11</v>
      </c>
      <c r="F116" s="32"/>
      <c r="G116" s="32">
        <v>6</v>
      </c>
      <c r="H116" s="32">
        <v>17</v>
      </c>
      <c r="I116" s="35"/>
    </row>
    <row r="117" spans="1:9" ht="20.100000000000001" customHeight="1">
      <c r="A117" s="34"/>
      <c r="B117" s="19"/>
      <c r="C117" s="31">
        <v>40147</v>
      </c>
      <c r="D117" s="32"/>
      <c r="E117" s="32">
        <v>23</v>
      </c>
      <c r="F117" s="32"/>
      <c r="G117" s="32"/>
      <c r="H117" s="32">
        <v>23</v>
      </c>
      <c r="I117" s="35"/>
    </row>
    <row r="118" spans="1:9" ht="20.100000000000001" customHeight="1">
      <c r="A118" s="34"/>
      <c r="B118" s="19" t="s">
        <v>6604</v>
      </c>
      <c r="C118" s="31">
        <v>40205</v>
      </c>
      <c r="D118" s="32"/>
      <c r="E118" s="32">
        <v>19</v>
      </c>
      <c r="F118" s="32">
        <v>2</v>
      </c>
      <c r="G118" s="32">
        <v>1</v>
      </c>
      <c r="H118" s="32">
        <v>22</v>
      </c>
      <c r="I118" s="35"/>
    </row>
    <row r="119" spans="1:9" ht="20.100000000000001" customHeight="1">
      <c r="A119" s="34"/>
      <c r="B119" s="19" t="s">
        <v>6625</v>
      </c>
      <c r="C119" s="31">
        <v>40301</v>
      </c>
      <c r="D119" s="32"/>
      <c r="E119" s="32">
        <v>1</v>
      </c>
      <c r="F119" s="32"/>
      <c r="G119" s="32">
        <v>1</v>
      </c>
      <c r="H119" s="32">
        <v>2</v>
      </c>
      <c r="I119" s="35"/>
    </row>
    <row r="120" spans="1:9" ht="20.100000000000001" customHeight="1">
      <c r="A120" s="34"/>
      <c r="B120" s="19" t="s">
        <v>5741</v>
      </c>
      <c r="C120" s="31">
        <v>40120</v>
      </c>
      <c r="D120" s="32"/>
      <c r="E120" s="32">
        <v>6</v>
      </c>
      <c r="F120" s="32"/>
      <c r="G120" s="32">
        <v>2</v>
      </c>
      <c r="H120" s="32">
        <v>8</v>
      </c>
      <c r="I120" s="35"/>
    </row>
    <row r="121" spans="1:9" ht="20.100000000000001" customHeight="1">
      <c r="A121" s="34"/>
      <c r="B121" s="19" t="s">
        <v>538</v>
      </c>
      <c r="C121" s="31">
        <v>40138</v>
      </c>
      <c r="D121" s="32"/>
      <c r="E121" s="32">
        <v>23</v>
      </c>
      <c r="F121" s="32"/>
      <c r="G121" s="32">
        <v>1</v>
      </c>
      <c r="H121" s="32">
        <v>24</v>
      </c>
      <c r="I121" s="36">
        <f>SUM(H112:H121)</f>
        <v>145</v>
      </c>
    </row>
    <row r="122" spans="1:9" ht="20.100000000000001" customHeight="1">
      <c r="A122" s="44" t="s">
        <v>6629</v>
      </c>
      <c r="B122" s="19" t="s">
        <v>5701</v>
      </c>
      <c r="C122" s="31">
        <v>40003</v>
      </c>
      <c r="D122" s="32"/>
      <c r="E122" s="32">
        <v>10</v>
      </c>
      <c r="F122" s="32"/>
      <c r="G122" s="32">
        <v>3</v>
      </c>
      <c r="H122" s="32">
        <v>13</v>
      </c>
      <c r="I122" s="37">
        <v>13</v>
      </c>
    </row>
    <row r="123" spans="1:9" ht="20.100000000000001" customHeight="1">
      <c r="A123" s="39" t="s">
        <v>1014</v>
      </c>
      <c r="B123" s="40" t="s">
        <v>5713</v>
      </c>
      <c r="C123" s="41">
        <v>40030</v>
      </c>
      <c r="D123" s="42"/>
      <c r="E123" s="42">
        <v>4</v>
      </c>
      <c r="F123" s="42"/>
      <c r="G123" s="42"/>
      <c r="H123" s="42">
        <v>4</v>
      </c>
      <c r="I123" s="35"/>
    </row>
    <row r="124" spans="1:9" ht="20.100000000000001" customHeight="1">
      <c r="A124" s="34"/>
      <c r="B124" s="19" t="s">
        <v>5722</v>
      </c>
      <c r="C124" s="31">
        <v>40064</v>
      </c>
      <c r="D124" s="32"/>
      <c r="E124" s="32">
        <v>13</v>
      </c>
      <c r="F124" s="32"/>
      <c r="G124" s="32">
        <v>9</v>
      </c>
      <c r="H124" s="32">
        <v>22</v>
      </c>
      <c r="I124" s="35"/>
    </row>
    <row r="125" spans="1:9" ht="20.100000000000001" customHeight="1">
      <c r="A125" s="34"/>
      <c r="B125" s="19" t="s">
        <v>6593</v>
      </c>
      <c r="C125" s="31">
        <v>40186</v>
      </c>
      <c r="D125" s="32"/>
      <c r="E125" s="32"/>
      <c r="F125" s="32"/>
      <c r="G125" s="32">
        <v>4</v>
      </c>
      <c r="H125" s="32">
        <v>4</v>
      </c>
      <c r="I125" s="35"/>
    </row>
    <row r="126" spans="1:9" ht="20.100000000000001" customHeight="1">
      <c r="A126" s="34"/>
      <c r="B126" s="19" t="s">
        <v>5728</v>
      </c>
      <c r="C126" s="31">
        <v>40084</v>
      </c>
      <c r="D126" s="32">
        <v>1</v>
      </c>
      <c r="E126" s="32">
        <v>9</v>
      </c>
      <c r="F126" s="32"/>
      <c r="G126" s="32">
        <v>2</v>
      </c>
      <c r="H126" s="32">
        <v>12</v>
      </c>
      <c r="I126" s="35"/>
    </row>
    <row r="127" spans="1:9" ht="20.100000000000001" customHeight="1">
      <c r="A127" s="34"/>
      <c r="B127" s="19" t="s">
        <v>5707</v>
      </c>
      <c r="C127" s="31">
        <v>40012</v>
      </c>
      <c r="D127" s="32"/>
      <c r="E127" s="32">
        <v>1</v>
      </c>
      <c r="F127" s="32"/>
      <c r="G127" s="32"/>
      <c r="H127" s="32">
        <v>1</v>
      </c>
      <c r="I127" s="35"/>
    </row>
    <row r="128" spans="1:9" ht="20.100000000000001" customHeight="1">
      <c r="A128" s="34"/>
      <c r="B128" s="19"/>
      <c r="C128" s="31">
        <v>40303</v>
      </c>
      <c r="D128" s="32"/>
      <c r="E128" s="32">
        <v>1</v>
      </c>
      <c r="F128" s="32"/>
      <c r="G128" s="32"/>
      <c r="H128" s="32">
        <v>1</v>
      </c>
      <c r="I128" s="35"/>
    </row>
    <row r="129" spans="1:9" ht="20.100000000000001" customHeight="1">
      <c r="A129" s="34"/>
      <c r="B129" s="19" t="s">
        <v>543</v>
      </c>
      <c r="C129" s="31">
        <v>40159</v>
      </c>
      <c r="D129" s="32"/>
      <c r="E129" s="32"/>
      <c r="F129" s="32"/>
      <c r="G129" s="32">
        <v>6</v>
      </c>
      <c r="H129" s="32">
        <v>6</v>
      </c>
      <c r="I129" s="35"/>
    </row>
    <row r="130" spans="1:9" ht="20.100000000000001" customHeight="1">
      <c r="A130" s="34"/>
      <c r="B130" s="19" t="s">
        <v>540</v>
      </c>
      <c r="C130" s="31">
        <v>40150</v>
      </c>
      <c r="D130" s="32"/>
      <c r="E130" s="32"/>
      <c r="F130" s="32">
        <v>1</v>
      </c>
      <c r="G130" s="32">
        <v>3</v>
      </c>
      <c r="H130" s="32">
        <v>4</v>
      </c>
      <c r="I130" s="35"/>
    </row>
    <row r="131" spans="1:9" ht="20.100000000000001" customHeight="1">
      <c r="A131" s="34"/>
      <c r="B131" s="19" t="s">
        <v>5739</v>
      </c>
      <c r="C131" s="31">
        <v>40106</v>
      </c>
      <c r="D131" s="32"/>
      <c r="E131" s="32"/>
      <c r="F131" s="32"/>
      <c r="G131" s="32">
        <v>1</v>
      </c>
      <c r="H131" s="32">
        <v>1</v>
      </c>
      <c r="I131" s="35"/>
    </row>
    <row r="132" spans="1:9" ht="20.100000000000001" customHeight="1">
      <c r="A132" s="34"/>
      <c r="B132" s="19"/>
      <c r="C132" s="31">
        <v>40298</v>
      </c>
      <c r="D132" s="32"/>
      <c r="E132" s="32"/>
      <c r="F132" s="32"/>
      <c r="G132" s="32">
        <v>1</v>
      </c>
      <c r="H132" s="32">
        <v>1</v>
      </c>
      <c r="I132" s="36">
        <f>SUM(H123:H132)</f>
        <v>56</v>
      </c>
    </row>
    <row r="133" spans="1:9" ht="20.100000000000001" customHeight="1">
      <c r="A133" s="29" t="s">
        <v>1023</v>
      </c>
      <c r="B133" s="19" t="s">
        <v>5731</v>
      </c>
      <c r="C133" s="31">
        <v>40090</v>
      </c>
      <c r="D133" s="32">
        <v>3</v>
      </c>
      <c r="E133" s="32">
        <v>1</v>
      </c>
      <c r="F133" s="32"/>
      <c r="G133" s="32"/>
      <c r="H133" s="32">
        <v>4</v>
      </c>
      <c r="I133" s="33"/>
    </row>
    <row r="134" spans="1:9" ht="20.100000000000001" customHeight="1">
      <c r="A134" s="34"/>
      <c r="B134" s="19"/>
      <c r="C134" s="31">
        <v>40174</v>
      </c>
      <c r="D134" s="32">
        <v>1</v>
      </c>
      <c r="E134" s="32">
        <v>1</v>
      </c>
      <c r="F134" s="32"/>
      <c r="G134" s="32">
        <v>2</v>
      </c>
      <c r="H134" s="32">
        <v>4</v>
      </c>
      <c r="I134" s="35"/>
    </row>
    <row r="135" spans="1:9" ht="20.100000000000001" customHeight="1">
      <c r="A135" s="34"/>
      <c r="B135" s="19" t="s">
        <v>5730</v>
      </c>
      <c r="C135" s="31">
        <v>40088</v>
      </c>
      <c r="D135" s="32">
        <v>3</v>
      </c>
      <c r="E135" s="32">
        <v>4</v>
      </c>
      <c r="F135" s="32">
        <v>2</v>
      </c>
      <c r="G135" s="32">
        <v>7</v>
      </c>
      <c r="H135" s="32">
        <v>16</v>
      </c>
      <c r="I135" s="36">
        <f>SUM(H133:H135)</f>
        <v>24</v>
      </c>
    </row>
    <row r="136" spans="1:9" ht="20.100000000000001" customHeight="1">
      <c r="A136" s="29" t="s">
        <v>1019</v>
      </c>
      <c r="B136" s="19" t="s">
        <v>6612</v>
      </c>
      <c r="C136" s="31">
        <v>40232</v>
      </c>
      <c r="D136" s="32"/>
      <c r="E136" s="32"/>
      <c r="F136" s="32"/>
      <c r="G136" s="32">
        <v>4</v>
      </c>
      <c r="H136" s="32">
        <v>4</v>
      </c>
      <c r="I136" s="33"/>
    </row>
    <row r="137" spans="1:9" ht="20.100000000000001" customHeight="1">
      <c r="A137" s="34"/>
      <c r="B137" s="19" t="s">
        <v>5735</v>
      </c>
      <c r="C137" s="31">
        <v>40097</v>
      </c>
      <c r="D137" s="32"/>
      <c r="E137" s="32">
        <v>8</v>
      </c>
      <c r="F137" s="32"/>
      <c r="G137" s="32">
        <v>3</v>
      </c>
      <c r="H137" s="32">
        <v>11</v>
      </c>
      <c r="I137" s="35"/>
    </row>
    <row r="138" spans="1:9" ht="20.100000000000001" customHeight="1">
      <c r="A138" s="34"/>
      <c r="B138" s="19"/>
      <c r="C138" s="31">
        <v>40183</v>
      </c>
      <c r="D138" s="32"/>
      <c r="E138" s="32"/>
      <c r="F138" s="32"/>
      <c r="G138" s="32">
        <v>3</v>
      </c>
      <c r="H138" s="32">
        <v>3</v>
      </c>
      <c r="I138" s="35"/>
    </row>
    <row r="139" spans="1:9" ht="20.100000000000001" customHeight="1">
      <c r="A139" s="34"/>
      <c r="B139" s="19"/>
      <c r="C139" s="31">
        <v>40209</v>
      </c>
      <c r="D139" s="32"/>
      <c r="E139" s="32"/>
      <c r="F139" s="32"/>
      <c r="G139" s="32">
        <v>9</v>
      </c>
      <c r="H139" s="32">
        <v>9</v>
      </c>
      <c r="I139" s="35"/>
    </row>
    <row r="140" spans="1:9" ht="20.100000000000001" customHeight="1">
      <c r="A140" s="34"/>
      <c r="B140" s="19" t="s">
        <v>5724</v>
      </c>
      <c r="C140" s="31">
        <v>40071</v>
      </c>
      <c r="D140" s="32"/>
      <c r="E140" s="32"/>
      <c r="F140" s="32"/>
      <c r="G140" s="32">
        <v>24</v>
      </c>
      <c r="H140" s="32">
        <v>24</v>
      </c>
      <c r="I140" s="35"/>
    </row>
    <row r="141" spans="1:9" ht="20.100000000000001" customHeight="1">
      <c r="A141" s="34"/>
      <c r="B141" s="19"/>
      <c r="C141" s="31">
        <v>40238</v>
      </c>
      <c r="D141" s="32"/>
      <c r="E141" s="32"/>
      <c r="F141" s="32">
        <v>1</v>
      </c>
      <c r="G141" s="32"/>
      <c r="H141" s="32">
        <v>1</v>
      </c>
      <c r="I141" s="35"/>
    </row>
    <row r="142" spans="1:9" ht="20.100000000000001" customHeight="1">
      <c r="A142" s="34"/>
      <c r="B142" s="19" t="s">
        <v>5736</v>
      </c>
      <c r="C142" s="31">
        <v>40100</v>
      </c>
      <c r="D142" s="32"/>
      <c r="E142" s="32"/>
      <c r="F142" s="32"/>
      <c r="G142" s="32">
        <v>4</v>
      </c>
      <c r="H142" s="32">
        <v>4</v>
      </c>
      <c r="I142" s="35"/>
    </row>
    <row r="143" spans="1:9" ht="20.100000000000001" customHeight="1">
      <c r="A143" s="34"/>
      <c r="B143" s="19" t="s">
        <v>7141</v>
      </c>
      <c r="C143" s="31">
        <v>40168</v>
      </c>
      <c r="D143" s="32"/>
      <c r="E143" s="32"/>
      <c r="F143" s="32"/>
      <c r="G143" s="32">
        <v>1</v>
      </c>
      <c r="H143" s="32">
        <v>1</v>
      </c>
      <c r="I143" s="35"/>
    </row>
    <row r="144" spans="1:9" ht="20.100000000000001" customHeight="1">
      <c r="A144" s="34"/>
      <c r="B144" s="19" t="s">
        <v>6598</v>
      </c>
      <c r="C144" s="31">
        <v>40195</v>
      </c>
      <c r="D144" s="32"/>
      <c r="E144" s="32">
        <v>11</v>
      </c>
      <c r="F144" s="32"/>
      <c r="G144" s="32"/>
      <c r="H144" s="32">
        <v>11</v>
      </c>
      <c r="I144" s="35"/>
    </row>
    <row r="145" spans="1:9" ht="20.100000000000001" customHeight="1">
      <c r="A145" s="34"/>
      <c r="B145" s="19"/>
      <c r="C145" s="31">
        <v>40228</v>
      </c>
      <c r="D145" s="32"/>
      <c r="E145" s="32">
        <v>1</v>
      </c>
      <c r="F145" s="32"/>
      <c r="G145" s="32"/>
      <c r="H145" s="32">
        <v>1</v>
      </c>
      <c r="I145" s="35"/>
    </row>
    <row r="146" spans="1:9" ht="20.100000000000001" customHeight="1">
      <c r="A146" s="34"/>
      <c r="B146" s="19" t="s">
        <v>5725</v>
      </c>
      <c r="C146" s="31">
        <v>40072</v>
      </c>
      <c r="D146" s="32"/>
      <c r="E146" s="32"/>
      <c r="F146" s="32"/>
      <c r="G146" s="32">
        <v>2</v>
      </c>
      <c r="H146" s="32">
        <v>2</v>
      </c>
      <c r="I146" s="35"/>
    </row>
    <row r="147" spans="1:9" ht="20.100000000000001" customHeight="1">
      <c r="A147" s="34"/>
      <c r="B147" s="19"/>
      <c r="C147" s="31">
        <v>40099</v>
      </c>
      <c r="D147" s="32"/>
      <c r="E147" s="32">
        <v>36</v>
      </c>
      <c r="F147" s="32"/>
      <c r="G147" s="32">
        <v>25</v>
      </c>
      <c r="H147" s="32">
        <v>61</v>
      </c>
      <c r="I147" s="35"/>
    </row>
    <row r="148" spans="1:9" ht="20.100000000000001" customHeight="1">
      <c r="A148" s="34"/>
      <c r="B148" s="19"/>
      <c r="C148" s="31">
        <v>40284</v>
      </c>
      <c r="D148" s="32"/>
      <c r="E148" s="32"/>
      <c r="F148" s="32"/>
      <c r="G148" s="32">
        <v>1</v>
      </c>
      <c r="H148" s="32">
        <v>1</v>
      </c>
      <c r="I148" s="35"/>
    </row>
    <row r="149" spans="1:9" ht="20.100000000000001" customHeight="1">
      <c r="A149" s="34"/>
      <c r="B149" s="19" t="s">
        <v>6608</v>
      </c>
      <c r="C149" s="31">
        <v>40215</v>
      </c>
      <c r="D149" s="32"/>
      <c r="E149" s="32"/>
      <c r="F149" s="32"/>
      <c r="G149" s="32">
        <v>2</v>
      </c>
      <c r="H149" s="32">
        <v>2</v>
      </c>
      <c r="I149" s="35"/>
    </row>
    <row r="150" spans="1:9" ht="20.100000000000001" customHeight="1">
      <c r="A150" s="34"/>
      <c r="B150" s="19" t="s">
        <v>458</v>
      </c>
      <c r="C150" s="31">
        <v>40194</v>
      </c>
      <c r="D150" s="32"/>
      <c r="E150" s="32">
        <v>1</v>
      </c>
      <c r="F150" s="32"/>
      <c r="G150" s="32"/>
      <c r="H150" s="32">
        <v>1</v>
      </c>
      <c r="I150" s="35"/>
    </row>
    <row r="151" spans="1:9" ht="20.100000000000001" customHeight="1">
      <c r="A151" s="34"/>
      <c r="B151" s="19" t="s">
        <v>537</v>
      </c>
      <c r="C151" s="31">
        <v>40136</v>
      </c>
      <c r="D151" s="32"/>
      <c r="E151" s="32">
        <v>2</v>
      </c>
      <c r="F151" s="32"/>
      <c r="G151" s="32">
        <v>5</v>
      </c>
      <c r="H151" s="32">
        <v>7</v>
      </c>
      <c r="I151" s="35"/>
    </row>
    <row r="152" spans="1:9" ht="20.100000000000001" customHeight="1">
      <c r="A152" s="34"/>
      <c r="B152" s="19"/>
      <c r="C152" s="31">
        <v>40247</v>
      </c>
      <c r="D152" s="32"/>
      <c r="E152" s="32">
        <v>2</v>
      </c>
      <c r="F152" s="32"/>
      <c r="G152" s="32">
        <v>5</v>
      </c>
      <c r="H152" s="32">
        <v>7</v>
      </c>
      <c r="I152" s="35"/>
    </row>
    <row r="153" spans="1:9" ht="20.100000000000001" customHeight="1">
      <c r="A153" s="34"/>
      <c r="B153" s="19" t="s">
        <v>6611</v>
      </c>
      <c r="C153" s="31">
        <v>40222</v>
      </c>
      <c r="D153" s="32"/>
      <c r="E153" s="32">
        <v>7</v>
      </c>
      <c r="F153" s="32"/>
      <c r="G153" s="32">
        <v>12</v>
      </c>
      <c r="H153" s="32">
        <v>19</v>
      </c>
      <c r="I153" s="35"/>
    </row>
    <row r="154" spans="1:9" ht="20.100000000000001" customHeight="1">
      <c r="A154" s="34"/>
      <c r="B154" s="19" t="s">
        <v>5734</v>
      </c>
      <c r="C154" s="31">
        <v>40096</v>
      </c>
      <c r="D154" s="32"/>
      <c r="E154" s="32">
        <v>1</v>
      </c>
      <c r="F154" s="32"/>
      <c r="G154" s="32">
        <v>8</v>
      </c>
      <c r="H154" s="32">
        <v>9</v>
      </c>
      <c r="I154" s="35"/>
    </row>
    <row r="155" spans="1:9" ht="20.100000000000001" customHeight="1">
      <c r="A155" s="34"/>
      <c r="B155" s="19" t="s">
        <v>534</v>
      </c>
      <c r="C155" s="31">
        <v>40128</v>
      </c>
      <c r="D155" s="32"/>
      <c r="E155" s="32"/>
      <c r="F155" s="32">
        <v>1</v>
      </c>
      <c r="G155" s="32">
        <v>1</v>
      </c>
      <c r="H155" s="32">
        <v>2</v>
      </c>
      <c r="I155" s="35"/>
    </row>
    <row r="156" spans="1:9" ht="20.100000000000001" customHeight="1">
      <c r="A156" s="34"/>
      <c r="B156" s="19"/>
      <c r="C156" s="31">
        <v>40207</v>
      </c>
      <c r="D156" s="32"/>
      <c r="E156" s="32"/>
      <c r="F156" s="32"/>
      <c r="G156" s="32">
        <v>2</v>
      </c>
      <c r="H156" s="32">
        <v>2</v>
      </c>
      <c r="I156" s="36">
        <f>SUM(H136:H156)</f>
        <v>182</v>
      </c>
    </row>
    <row r="157" spans="1:9" ht="20.100000000000001" customHeight="1">
      <c r="A157" s="29" t="s">
        <v>1015</v>
      </c>
      <c r="B157" s="19" t="s">
        <v>5708</v>
      </c>
      <c r="C157" s="31">
        <v>40014</v>
      </c>
      <c r="D157" s="32"/>
      <c r="E157" s="32">
        <v>3</v>
      </c>
      <c r="F157" s="32"/>
      <c r="G157" s="32">
        <v>1</v>
      </c>
      <c r="H157" s="32">
        <v>4</v>
      </c>
      <c r="I157" s="33"/>
    </row>
    <row r="158" spans="1:9" ht="20.100000000000001" customHeight="1">
      <c r="A158" s="34"/>
      <c r="B158" s="19"/>
      <c r="C158" s="31">
        <v>40116</v>
      </c>
      <c r="D158" s="32">
        <v>1</v>
      </c>
      <c r="E158" s="32">
        <v>11</v>
      </c>
      <c r="F158" s="32"/>
      <c r="G158" s="32">
        <v>3</v>
      </c>
      <c r="H158" s="32">
        <v>15</v>
      </c>
      <c r="I158" s="35"/>
    </row>
    <row r="159" spans="1:9" ht="20.100000000000001" customHeight="1">
      <c r="A159" s="34"/>
      <c r="B159" s="19" t="s">
        <v>6619</v>
      </c>
      <c r="C159" s="31">
        <v>40265</v>
      </c>
      <c r="D159" s="32"/>
      <c r="E159" s="32"/>
      <c r="F159" s="32"/>
      <c r="G159" s="32">
        <v>1</v>
      </c>
      <c r="H159" s="32">
        <v>1</v>
      </c>
      <c r="I159" s="35"/>
    </row>
    <row r="160" spans="1:9" ht="20.100000000000001" customHeight="1">
      <c r="A160" s="34"/>
      <c r="B160" s="19" t="s">
        <v>7139</v>
      </c>
      <c r="C160" s="31">
        <v>40058</v>
      </c>
      <c r="D160" s="32"/>
      <c r="E160" s="32">
        <v>1</v>
      </c>
      <c r="F160" s="32"/>
      <c r="G160" s="32">
        <v>1</v>
      </c>
      <c r="H160" s="32">
        <v>2</v>
      </c>
      <c r="I160" s="36">
        <f>SUM(H157:H160)</f>
        <v>22</v>
      </c>
    </row>
    <row r="161" spans="1:9" ht="20.100000000000001" customHeight="1">
      <c r="A161" s="29" t="s">
        <v>1025</v>
      </c>
      <c r="B161" s="19" t="s">
        <v>6601</v>
      </c>
      <c r="C161" s="31">
        <v>40200</v>
      </c>
      <c r="D161" s="32"/>
      <c r="E161" s="32">
        <v>4</v>
      </c>
      <c r="F161" s="32"/>
      <c r="G161" s="32">
        <v>4</v>
      </c>
      <c r="H161" s="32">
        <v>8</v>
      </c>
      <c r="I161" s="33"/>
    </row>
    <row r="162" spans="1:9" ht="20.100000000000001" customHeight="1">
      <c r="A162" s="34"/>
      <c r="B162" s="19" t="s">
        <v>6624</v>
      </c>
      <c r="C162" s="31">
        <v>40297</v>
      </c>
      <c r="D162" s="32"/>
      <c r="E162" s="32"/>
      <c r="F162" s="32"/>
      <c r="G162" s="32">
        <v>8</v>
      </c>
      <c r="H162" s="32">
        <v>8</v>
      </c>
      <c r="I162" s="35"/>
    </row>
    <row r="163" spans="1:9" ht="20.100000000000001" customHeight="1">
      <c r="A163" s="34"/>
      <c r="B163" s="19" t="s">
        <v>5738</v>
      </c>
      <c r="C163" s="31">
        <v>40105</v>
      </c>
      <c r="D163" s="32">
        <v>1</v>
      </c>
      <c r="E163" s="32">
        <v>8</v>
      </c>
      <c r="F163" s="32"/>
      <c r="G163" s="32">
        <v>41</v>
      </c>
      <c r="H163" s="32">
        <v>50</v>
      </c>
      <c r="I163" s="35"/>
    </row>
    <row r="164" spans="1:9" ht="20.100000000000001" customHeight="1">
      <c r="A164" s="34"/>
      <c r="B164" s="19"/>
      <c r="C164" s="31">
        <v>40139</v>
      </c>
      <c r="D164" s="32"/>
      <c r="E164" s="32">
        <v>46</v>
      </c>
      <c r="F164" s="32"/>
      <c r="G164" s="32">
        <v>167</v>
      </c>
      <c r="H164" s="32">
        <v>213</v>
      </c>
      <c r="I164" s="35"/>
    </row>
    <row r="165" spans="1:9" ht="20.100000000000001" customHeight="1">
      <c r="A165" s="34"/>
      <c r="B165" s="19"/>
      <c r="C165" s="31">
        <v>40152</v>
      </c>
      <c r="D165" s="32"/>
      <c r="E165" s="32">
        <v>1</v>
      </c>
      <c r="F165" s="32"/>
      <c r="G165" s="32">
        <v>5</v>
      </c>
      <c r="H165" s="32">
        <v>6</v>
      </c>
      <c r="I165" s="35"/>
    </row>
    <row r="166" spans="1:9" ht="20.100000000000001" customHeight="1">
      <c r="A166" s="34"/>
      <c r="B166" s="19"/>
      <c r="C166" s="31">
        <v>40256</v>
      </c>
      <c r="D166" s="32"/>
      <c r="E166" s="32"/>
      <c r="F166" s="32"/>
      <c r="G166" s="32">
        <v>67</v>
      </c>
      <c r="H166" s="32">
        <v>67</v>
      </c>
      <c r="I166" s="35"/>
    </row>
    <row r="167" spans="1:9" ht="20.100000000000001" customHeight="1">
      <c r="A167" s="34"/>
      <c r="B167" s="19" t="s">
        <v>6614</v>
      </c>
      <c r="C167" s="31">
        <v>40237</v>
      </c>
      <c r="D167" s="32"/>
      <c r="E167" s="32"/>
      <c r="F167" s="32"/>
      <c r="G167" s="32">
        <v>5</v>
      </c>
      <c r="H167" s="32">
        <v>5</v>
      </c>
      <c r="I167" s="36">
        <f>SUM(H161:H167)</f>
        <v>357</v>
      </c>
    </row>
    <row r="168" spans="1:9" ht="20.100000000000001" customHeight="1">
      <c r="A168" s="38" t="s">
        <v>4943</v>
      </c>
      <c r="B168" s="30"/>
      <c r="C168" s="31"/>
      <c r="D168" s="32">
        <v>22</v>
      </c>
      <c r="E168" s="32">
        <v>723</v>
      </c>
      <c r="F168" s="32">
        <v>38</v>
      </c>
      <c r="G168" s="32">
        <v>1343</v>
      </c>
      <c r="H168" s="32">
        <v>2126</v>
      </c>
      <c r="I168" s="37">
        <f>I167+I160+I156+I135+I132+I122+I121+I111+I110+I101+I100+I93+I84+I63+I61+I54+I50+I48+I39+I34+I29+I23+I15+I14</f>
        <v>2126</v>
      </c>
    </row>
    <row r="169" spans="1:9" ht="12" customHeight="1">
      <c r="A169" s="22"/>
      <c r="B169" s="21"/>
      <c r="C169" s="22"/>
      <c r="D169" s="23"/>
      <c r="E169" s="22"/>
      <c r="F169" s="22"/>
      <c r="G169" s="22"/>
    </row>
    <row r="170" spans="1:9" ht="12" customHeight="1">
      <c r="A170" s="22"/>
      <c r="B170" s="21"/>
      <c r="C170" s="22"/>
      <c r="D170" s="23"/>
      <c r="E170" s="22"/>
      <c r="F170" s="22"/>
      <c r="G170" s="22"/>
    </row>
    <row r="171" spans="1:9" ht="12" customHeight="1">
      <c r="A171" s="22"/>
      <c r="B171" s="21"/>
      <c r="C171" s="22"/>
      <c r="D171" s="23"/>
      <c r="E171" s="22"/>
      <c r="F171" s="22"/>
      <c r="G171" s="22"/>
    </row>
    <row r="172" spans="1:9" ht="12" customHeight="1">
      <c r="A172" s="22"/>
      <c r="B172" s="21"/>
      <c r="C172" s="22"/>
      <c r="D172" s="23"/>
      <c r="E172" s="22"/>
      <c r="F172" s="22"/>
      <c r="G172" s="22"/>
    </row>
    <row r="173" spans="1:9" ht="12" customHeight="1">
      <c r="A173" s="22"/>
      <c r="B173" s="21"/>
      <c r="C173" s="22"/>
      <c r="D173" s="23"/>
      <c r="E173" s="22"/>
      <c r="F173" s="22"/>
      <c r="G173" s="22"/>
    </row>
    <row r="174" spans="1:9" ht="12" customHeight="1">
      <c r="A174" s="22"/>
      <c r="B174" s="21"/>
      <c r="C174" s="22"/>
      <c r="D174" s="23"/>
      <c r="E174" s="22"/>
      <c r="F174" s="22"/>
      <c r="G174" s="22"/>
    </row>
    <row r="175" spans="1:9" ht="12" customHeight="1">
      <c r="A175" s="22"/>
      <c r="B175" s="21"/>
      <c r="C175" s="22"/>
      <c r="D175" s="23"/>
      <c r="E175" s="22"/>
      <c r="F175" s="22"/>
      <c r="G175" s="22"/>
    </row>
    <row r="176" spans="1:9" ht="12" customHeight="1">
      <c r="A176" s="22"/>
      <c r="B176" s="21"/>
      <c r="C176" s="22"/>
      <c r="D176" s="23"/>
      <c r="E176" s="22"/>
      <c r="F176" s="22"/>
      <c r="G176" s="22"/>
    </row>
    <row r="177" spans="1:7" ht="12" customHeight="1">
      <c r="A177" s="22"/>
      <c r="B177" s="21"/>
      <c r="C177" s="22"/>
      <c r="D177" s="23"/>
      <c r="E177" s="22"/>
      <c r="F177" s="22"/>
      <c r="G177" s="22"/>
    </row>
    <row r="178" spans="1:7" ht="12" customHeight="1">
      <c r="A178" s="22"/>
      <c r="B178" s="21"/>
      <c r="C178" s="22"/>
      <c r="D178" s="23"/>
      <c r="E178" s="22"/>
      <c r="F178" s="22"/>
      <c r="G178" s="22"/>
    </row>
    <row r="179" spans="1:7" ht="12" customHeight="1">
      <c r="A179" s="22"/>
      <c r="B179" s="21"/>
      <c r="C179" s="22"/>
      <c r="D179" s="23"/>
      <c r="E179" s="22"/>
      <c r="F179" s="22"/>
      <c r="G179" s="22"/>
    </row>
    <row r="180" spans="1:7" ht="12" customHeight="1">
      <c r="A180" s="22"/>
      <c r="B180" s="21"/>
      <c r="C180" s="22"/>
      <c r="D180" s="23"/>
      <c r="E180" s="22"/>
      <c r="F180" s="22"/>
      <c r="G180" s="22"/>
    </row>
    <row r="181" spans="1:7" ht="12" customHeight="1">
      <c r="A181" s="22"/>
      <c r="B181" s="21"/>
      <c r="C181" s="22"/>
      <c r="D181" s="23"/>
      <c r="E181" s="22"/>
      <c r="F181" s="22"/>
      <c r="G181" s="22"/>
    </row>
    <row r="182" spans="1:7" ht="12" customHeight="1">
      <c r="A182" s="22"/>
      <c r="B182" s="21"/>
      <c r="C182" s="22"/>
      <c r="D182" s="23"/>
      <c r="E182" s="22"/>
      <c r="F182" s="22"/>
      <c r="G182" s="22"/>
    </row>
    <row r="183" spans="1:7" ht="12" customHeight="1">
      <c r="A183" s="22"/>
      <c r="B183" s="21"/>
      <c r="C183" s="22"/>
      <c r="D183" s="23"/>
      <c r="E183" s="22"/>
      <c r="F183" s="22"/>
      <c r="G183" s="22"/>
    </row>
    <row r="184" spans="1:7" ht="12" customHeight="1">
      <c r="A184" s="22"/>
      <c r="B184" s="21"/>
      <c r="C184" s="22"/>
      <c r="D184" s="23"/>
      <c r="E184" s="22"/>
      <c r="F184" s="22"/>
      <c r="G184" s="22"/>
    </row>
    <row r="185" spans="1:7" ht="12" customHeight="1">
      <c r="A185" s="22"/>
      <c r="B185" s="21"/>
      <c r="C185" s="22"/>
      <c r="D185" s="23"/>
      <c r="E185" s="22"/>
      <c r="F185" s="22"/>
      <c r="G185" s="22"/>
    </row>
    <row r="186" spans="1:7" ht="12" customHeight="1">
      <c r="A186" s="22"/>
      <c r="B186" s="21"/>
      <c r="C186" s="22"/>
      <c r="D186" s="23"/>
      <c r="E186" s="22"/>
      <c r="F186" s="22"/>
      <c r="G186" s="22"/>
    </row>
    <row r="187" spans="1:7" ht="12" customHeight="1">
      <c r="A187" s="22"/>
      <c r="B187" s="21"/>
      <c r="C187" s="22"/>
      <c r="D187" s="23"/>
      <c r="E187" s="22"/>
      <c r="F187" s="22"/>
      <c r="G187" s="22"/>
    </row>
    <row r="188" spans="1:7" ht="12" customHeight="1">
      <c r="A188" s="22"/>
      <c r="B188" s="21"/>
      <c r="C188" s="22"/>
      <c r="D188" s="23"/>
      <c r="E188" s="22"/>
      <c r="F188" s="22"/>
      <c r="G188" s="22"/>
    </row>
    <row r="189" spans="1:7" ht="12" customHeight="1">
      <c r="A189" s="22"/>
      <c r="B189" s="21"/>
      <c r="C189" s="22"/>
      <c r="D189" s="23"/>
      <c r="E189" s="22"/>
      <c r="F189" s="22"/>
      <c r="G189" s="22"/>
    </row>
    <row r="190" spans="1:7" ht="12" customHeight="1">
      <c r="A190" s="22"/>
      <c r="B190" s="21"/>
      <c r="C190" s="22"/>
      <c r="D190" s="23"/>
      <c r="E190" s="22"/>
      <c r="F190" s="22"/>
      <c r="G190" s="22"/>
    </row>
    <row r="191" spans="1:7" ht="12" customHeight="1">
      <c r="A191" s="22"/>
      <c r="B191" s="21"/>
      <c r="C191" s="22"/>
      <c r="D191" s="23"/>
      <c r="E191" s="22"/>
      <c r="F191" s="22"/>
      <c r="G191" s="22"/>
    </row>
    <row r="192" spans="1:7" ht="12" customHeight="1">
      <c r="A192" s="22"/>
      <c r="B192" s="21"/>
      <c r="C192" s="22"/>
      <c r="D192" s="23"/>
      <c r="E192" s="22"/>
      <c r="F192" s="22"/>
      <c r="G192" s="22"/>
    </row>
    <row r="193" spans="1:7" ht="12" customHeight="1">
      <c r="A193" s="22"/>
      <c r="B193" s="21"/>
      <c r="C193" s="22"/>
      <c r="D193" s="23"/>
      <c r="E193" s="22"/>
      <c r="F193" s="22"/>
      <c r="G193" s="22"/>
    </row>
    <row r="194" spans="1:7" ht="12" customHeight="1">
      <c r="A194" s="22"/>
      <c r="B194" s="21"/>
      <c r="C194" s="22"/>
      <c r="D194" s="23"/>
      <c r="E194" s="22"/>
      <c r="F194" s="22"/>
      <c r="G194" s="22"/>
    </row>
    <row r="195" spans="1:7" ht="12" customHeight="1">
      <c r="A195" s="22"/>
      <c r="B195" s="21"/>
      <c r="C195" s="22"/>
      <c r="D195" s="23"/>
      <c r="E195" s="22"/>
      <c r="F195" s="22"/>
      <c r="G195" s="22"/>
    </row>
    <row r="196" spans="1:7" ht="12" customHeight="1">
      <c r="A196" s="22"/>
      <c r="B196" s="21"/>
      <c r="C196" s="22"/>
      <c r="D196" s="23"/>
      <c r="E196" s="22"/>
      <c r="F196" s="22"/>
      <c r="G196" s="22"/>
    </row>
    <row r="197" spans="1:7" ht="12" customHeight="1">
      <c r="A197" s="22"/>
      <c r="B197" s="21"/>
      <c r="C197" s="22"/>
      <c r="D197" s="23"/>
      <c r="E197" s="22"/>
      <c r="F197" s="22"/>
      <c r="G197" s="22"/>
    </row>
    <row r="198" spans="1:7" ht="12" customHeight="1">
      <c r="A198" s="22"/>
      <c r="B198" s="21"/>
      <c r="C198" s="22"/>
      <c r="D198" s="23"/>
      <c r="E198" s="22"/>
      <c r="F198" s="22"/>
      <c r="G198" s="22"/>
    </row>
    <row r="199" spans="1:7" ht="12" customHeight="1">
      <c r="A199" s="22"/>
      <c r="B199" s="21"/>
      <c r="C199" s="22"/>
      <c r="D199" s="23"/>
      <c r="E199" s="22"/>
      <c r="F199" s="22"/>
      <c r="G199" s="22"/>
    </row>
    <row r="200" spans="1:7" ht="12" customHeight="1">
      <c r="A200" s="22"/>
      <c r="B200" s="21"/>
      <c r="C200" s="22"/>
      <c r="D200" s="23"/>
      <c r="E200" s="22"/>
      <c r="F200" s="22"/>
      <c r="G200" s="22"/>
    </row>
    <row r="201" spans="1:7" ht="12" customHeight="1">
      <c r="A201" s="22"/>
      <c r="B201" s="21"/>
      <c r="C201" s="22"/>
      <c r="D201" s="23"/>
      <c r="E201" s="22"/>
      <c r="F201" s="22"/>
      <c r="G201" s="22"/>
    </row>
    <row r="202" spans="1:7" ht="12" customHeight="1">
      <c r="A202" s="22"/>
      <c r="B202" s="21"/>
      <c r="C202" s="22"/>
      <c r="D202" s="23"/>
      <c r="E202" s="22"/>
      <c r="F202" s="22"/>
      <c r="G202" s="22"/>
    </row>
    <row r="203" spans="1:7" ht="12" customHeight="1">
      <c r="A203" s="22"/>
      <c r="B203" s="21"/>
      <c r="C203" s="22"/>
      <c r="D203" s="23"/>
      <c r="E203" s="22"/>
      <c r="F203" s="22"/>
      <c r="G203" s="22"/>
    </row>
    <row r="204" spans="1:7" ht="12" customHeight="1">
      <c r="A204" s="22"/>
      <c r="B204" s="21"/>
      <c r="C204" s="22"/>
      <c r="D204" s="23"/>
      <c r="E204" s="22"/>
      <c r="F204" s="22"/>
      <c r="G204" s="22"/>
    </row>
    <row r="205" spans="1:7" ht="12" customHeight="1">
      <c r="A205" s="22"/>
      <c r="B205" s="21"/>
      <c r="C205" s="22"/>
      <c r="D205" s="23"/>
      <c r="E205" s="22"/>
      <c r="F205" s="22"/>
      <c r="G205" s="22"/>
    </row>
    <row r="206" spans="1:7" ht="12" customHeight="1">
      <c r="A206" s="22"/>
      <c r="B206" s="21"/>
      <c r="C206" s="22"/>
      <c r="D206" s="23"/>
      <c r="E206" s="22"/>
      <c r="F206" s="22"/>
      <c r="G206" s="22"/>
    </row>
    <row r="207" spans="1:7" ht="12" customHeight="1">
      <c r="A207" s="22"/>
      <c r="B207" s="21"/>
      <c r="C207" s="22"/>
      <c r="D207" s="23"/>
      <c r="E207" s="22"/>
      <c r="F207" s="22"/>
      <c r="G207" s="22"/>
    </row>
    <row r="208" spans="1:7" ht="12" customHeight="1">
      <c r="A208" s="22"/>
      <c r="B208" s="21"/>
      <c r="C208" s="22"/>
      <c r="D208" s="23"/>
      <c r="E208" s="22"/>
      <c r="F208" s="22"/>
      <c r="G208" s="22"/>
    </row>
    <row r="209" spans="1:7" ht="12" customHeight="1">
      <c r="A209" s="22"/>
      <c r="B209" s="21"/>
      <c r="C209" s="22"/>
      <c r="D209" s="23"/>
      <c r="E209" s="22"/>
      <c r="F209" s="22"/>
      <c r="G209" s="22"/>
    </row>
    <row r="210" spans="1:7" ht="12" customHeight="1">
      <c r="A210" s="22"/>
      <c r="B210" s="21"/>
      <c r="C210" s="22"/>
      <c r="D210" s="23"/>
      <c r="E210" s="22"/>
      <c r="F210" s="22"/>
      <c r="G210" s="22"/>
    </row>
    <row r="211" spans="1:7" ht="12" customHeight="1">
      <c r="A211" s="22"/>
      <c r="B211" s="21"/>
      <c r="C211" s="22"/>
      <c r="D211" s="23"/>
      <c r="E211" s="22"/>
      <c r="F211" s="22"/>
      <c r="G211" s="22"/>
    </row>
    <row r="212" spans="1:7" ht="12" customHeight="1">
      <c r="A212" s="22"/>
      <c r="B212" s="21"/>
      <c r="C212" s="22"/>
      <c r="D212" s="23"/>
      <c r="E212" s="22"/>
      <c r="F212" s="22"/>
      <c r="G212" s="22"/>
    </row>
    <row r="213" spans="1:7" ht="12" customHeight="1">
      <c r="A213" s="22"/>
      <c r="B213" s="21"/>
      <c r="C213" s="22"/>
      <c r="D213" s="23"/>
      <c r="E213" s="22"/>
      <c r="F213" s="22"/>
      <c r="G213" s="22"/>
    </row>
    <row r="214" spans="1:7" ht="12" customHeight="1">
      <c r="A214" s="22"/>
      <c r="B214" s="21"/>
      <c r="C214" s="22"/>
      <c r="D214" s="23"/>
      <c r="E214" s="22"/>
      <c r="F214" s="22"/>
      <c r="G214" s="22"/>
    </row>
    <row r="215" spans="1:7" ht="12" customHeight="1">
      <c r="A215" s="22"/>
      <c r="B215" s="21"/>
      <c r="C215" s="22"/>
      <c r="D215" s="23"/>
      <c r="E215" s="22"/>
      <c r="F215" s="22"/>
      <c r="G215" s="22"/>
    </row>
    <row r="216" spans="1:7" ht="12" customHeight="1">
      <c r="A216" s="22"/>
      <c r="B216" s="21"/>
      <c r="C216" s="22"/>
      <c r="D216" s="23"/>
      <c r="E216" s="22"/>
      <c r="F216" s="22"/>
      <c r="G216" s="22"/>
    </row>
    <row r="217" spans="1:7" ht="12" customHeight="1">
      <c r="A217" s="22"/>
      <c r="B217" s="21"/>
      <c r="C217" s="22"/>
      <c r="D217" s="23"/>
      <c r="E217" s="22"/>
      <c r="F217" s="22"/>
      <c r="G217" s="22"/>
    </row>
    <row r="218" spans="1:7" ht="12" customHeight="1">
      <c r="A218" s="22"/>
      <c r="B218" s="21"/>
      <c r="C218" s="22"/>
      <c r="D218" s="23"/>
      <c r="E218" s="22"/>
      <c r="F218" s="22"/>
      <c r="G218" s="22"/>
    </row>
    <row r="219" spans="1:7" ht="12" customHeight="1">
      <c r="A219" s="22"/>
      <c r="B219" s="21"/>
      <c r="C219" s="22"/>
      <c r="D219" s="23"/>
      <c r="E219" s="22"/>
      <c r="F219" s="22"/>
      <c r="G219" s="22"/>
    </row>
    <row r="220" spans="1:7" ht="12" customHeight="1">
      <c r="A220" s="22"/>
      <c r="B220" s="21"/>
      <c r="C220" s="22"/>
      <c r="D220" s="23"/>
      <c r="E220" s="22"/>
      <c r="F220" s="22"/>
      <c r="G220" s="22"/>
    </row>
    <row r="221" spans="1:7" ht="12" customHeight="1">
      <c r="A221" s="22"/>
      <c r="B221" s="21"/>
      <c r="C221" s="22"/>
      <c r="D221" s="23"/>
      <c r="E221" s="22"/>
      <c r="F221" s="22"/>
      <c r="G221" s="22"/>
    </row>
    <row r="222" spans="1:7" ht="12" customHeight="1">
      <c r="A222" s="22"/>
      <c r="B222" s="21"/>
      <c r="C222" s="22"/>
      <c r="D222" s="23"/>
      <c r="E222" s="22"/>
      <c r="F222" s="22"/>
      <c r="G222" s="22"/>
    </row>
    <row r="223" spans="1:7" ht="12" customHeight="1">
      <c r="A223" s="22"/>
      <c r="B223" s="21"/>
      <c r="C223" s="22"/>
      <c r="D223" s="23"/>
      <c r="E223" s="22"/>
      <c r="F223" s="22"/>
      <c r="G223" s="22"/>
    </row>
    <row r="224" spans="1:7" ht="12" customHeight="1">
      <c r="A224" s="22"/>
      <c r="B224" s="21"/>
      <c r="C224" s="22"/>
      <c r="D224" s="23"/>
      <c r="E224" s="22"/>
      <c r="F224" s="22"/>
      <c r="G224" s="22"/>
    </row>
    <row r="225" spans="1:7" ht="12" customHeight="1">
      <c r="A225" s="22"/>
      <c r="B225" s="21"/>
      <c r="C225" s="22"/>
      <c r="D225" s="23"/>
      <c r="E225" s="22"/>
      <c r="F225" s="22"/>
      <c r="G225" s="22"/>
    </row>
    <row r="226" spans="1:7" ht="12" customHeight="1">
      <c r="A226" s="22"/>
      <c r="B226" s="21"/>
      <c r="C226" s="22"/>
      <c r="D226" s="23"/>
      <c r="E226" s="22"/>
      <c r="F226" s="22"/>
      <c r="G226" s="22"/>
    </row>
    <row r="227" spans="1:7" ht="12" customHeight="1">
      <c r="A227" s="22"/>
      <c r="B227" s="21"/>
      <c r="C227" s="22"/>
      <c r="D227" s="23"/>
      <c r="E227" s="22"/>
      <c r="F227" s="22"/>
      <c r="G227" s="22"/>
    </row>
    <row r="228" spans="1:7" ht="12" customHeight="1">
      <c r="A228" s="22"/>
      <c r="B228" s="21"/>
      <c r="C228" s="22"/>
      <c r="D228" s="23"/>
      <c r="E228" s="22"/>
      <c r="F228" s="22"/>
      <c r="G228" s="22"/>
    </row>
    <row r="229" spans="1:7" ht="12" customHeight="1">
      <c r="A229" s="22"/>
      <c r="B229" s="21"/>
      <c r="C229" s="22"/>
      <c r="D229" s="23"/>
      <c r="E229" s="22"/>
      <c r="F229" s="22"/>
      <c r="G229" s="22"/>
    </row>
    <row r="230" spans="1:7" ht="12" customHeight="1">
      <c r="A230" s="22"/>
      <c r="B230" s="21"/>
      <c r="C230" s="22"/>
      <c r="D230" s="23"/>
      <c r="E230" s="22"/>
      <c r="F230" s="22"/>
      <c r="G230" s="22"/>
    </row>
    <row r="231" spans="1:7" ht="12" customHeight="1">
      <c r="A231" s="22"/>
      <c r="B231" s="21"/>
      <c r="C231" s="22"/>
      <c r="D231" s="23"/>
      <c r="E231" s="22"/>
      <c r="F231" s="22"/>
      <c r="G231" s="22"/>
    </row>
    <row r="232" spans="1:7" ht="12" customHeight="1">
      <c r="A232" s="22"/>
      <c r="B232" s="21"/>
      <c r="C232" s="22"/>
      <c r="D232" s="23"/>
      <c r="E232" s="22"/>
      <c r="F232" s="22"/>
      <c r="G232" s="22"/>
    </row>
    <row r="233" spans="1:7" ht="12" customHeight="1">
      <c r="A233" s="22"/>
      <c r="B233" s="21"/>
      <c r="C233" s="22"/>
      <c r="D233" s="23"/>
      <c r="E233" s="22"/>
      <c r="F233" s="22"/>
      <c r="G233" s="22"/>
    </row>
    <row r="234" spans="1:7" ht="12" customHeight="1">
      <c r="A234" s="22"/>
      <c r="B234" s="21"/>
      <c r="C234" s="22"/>
      <c r="D234" s="23"/>
      <c r="E234" s="22"/>
      <c r="F234" s="22"/>
      <c r="G234" s="22"/>
    </row>
    <row r="235" spans="1:7" ht="12" customHeight="1">
      <c r="A235" s="22"/>
      <c r="B235" s="21"/>
      <c r="C235" s="22"/>
      <c r="D235" s="23"/>
      <c r="E235" s="22"/>
      <c r="F235" s="22"/>
      <c r="G235" s="22"/>
    </row>
    <row r="236" spans="1:7" ht="12" customHeight="1">
      <c r="A236" s="22"/>
      <c r="B236" s="21"/>
      <c r="C236" s="22"/>
      <c r="D236" s="23"/>
      <c r="E236" s="22"/>
      <c r="F236" s="22"/>
      <c r="G236" s="22"/>
    </row>
    <row r="237" spans="1:7" ht="12" customHeight="1">
      <c r="A237" s="22"/>
      <c r="B237" s="21"/>
      <c r="C237" s="22"/>
      <c r="D237" s="23"/>
      <c r="E237" s="22"/>
      <c r="F237" s="22"/>
      <c r="G237" s="22"/>
    </row>
    <row r="238" spans="1:7" ht="12" customHeight="1">
      <c r="A238" s="22"/>
      <c r="B238" s="21"/>
      <c r="C238" s="22"/>
      <c r="D238" s="23"/>
      <c r="E238" s="22"/>
      <c r="F238" s="22"/>
      <c r="G238" s="22"/>
    </row>
    <row r="239" spans="1:7" ht="12" customHeight="1">
      <c r="A239" s="22"/>
      <c r="B239" s="21"/>
      <c r="C239" s="22"/>
      <c r="D239" s="23"/>
      <c r="E239" s="22"/>
      <c r="F239" s="22"/>
      <c r="G239" s="22"/>
    </row>
    <row r="240" spans="1:7" ht="12" customHeight="1">
      <c r="A240" s="22"/>
      <c r="B240" s="21"/>
      <c r="C240" s="22"/>
      <c r="D240" s="23"/>
      <c r="E240" s="22"/>
      <c r="F240" s="22"/>
      <c r="G240" s="22"/>
    </row>
    <row r="241" spans="1:7" ht="12" customHeight="1">
      <c r="A241" s="22"/>
      <c r="B241" s="21"/>
      <c r="C241" s="22"/>
      <c r="D241" s="23"/>
      <c r="E241" s="22"/>
      <c r="F241" s="22"/>
      <c r="G241" s="22"/>
    </row>
    <row r="242" spans="1:7" ht="12" customHeight="1">
      <c r="A242" s="22"/>
      <c r="B242" s="21"/>
      <c r="C242" s="22"/>
      <c r="D242" s="23"/>
      <c r="E242" s="22"/>
      <c r="F242" s="22"/>
      <c r="G242" s="22"/>
    </row>
    <row r="243" spans="1:7" ht="12" customHeight="1">
      <c r="A243" s="22"/>
      <c r="B243" s="21"/>
      <c r="C243" s="22"/>
      <c r="D243" s="23"/>
      <c r="E243" s="22"/>
      <c r="F243" s="22"/>
      <c r="G243" s="22"/>
    </row>
    <row r="244" spans="1:7" ht="12" customHeight="1">
      <c r="A244" s="22"/>
      <c r="B244" s="21"/>
      <c r="C244" s="22"/>
      <c r="D244" s="23"/>
      <c r="E244" s="22"/>
      <c r="F244" s="22"/>
      <c r="G244" s="22"/>
    </row>
    <row r="245" spans="1:7" ht="12" customHeight="1">
      <c r="A245" s="22"/>
      <c r="B245" s="21"/>
      <c r="C245" s="22"/>
      <c r="D245" s="23"/>
      <c r="E245" s="22"/>
      <c r="F245" s="22"/>
      <c r="G245" s="22"/>
    </row>
    <row r="246" spans="1:7" ht="12" customHeight="1">
      <c r="A246" s="22"/>
      <c r="B246" s="21"/>
      <c r="C246" s="22"/>
      <c r="D246" s="23"/>
      <c r="E246" s="22"/>
      <c r="F246" s="22"/>
      <c r="G246" s="22"/>
    </row>
    <row r="247" spans="1:7" ht="12" customHeight="1">
      <c r="A247" s="22"/>
      <c r="B247" s="21"/>
      <c r="C247" s="22"/>
      <c r="D247" s="23"/>
      <c r="E247" s="22"/>
      <c r="F247" s="22"/>
      <c r="G247" s="22"/>
    </row>
    <row r="248" spans="1:7" ht="12" customHeight="1">
      <c r="A248" s="22"/>
      <c r="B248" s="21"/>
      <c r="C248" s="22"/>
      <c r="D248" s="23"/>
      <c r="E248" s="22"/>
      <c r="F248" s="22"/>
      <c r="G248" s="22"/>
    </row>
    <row r="249" spans="1:7" ht="12" customHeight="1">
      <c r="A249" s="22"/>
      <c r="B249" s="21"/>
      <c r="C249" s="22"/>
      <c r="D249" s="23"/>
      <c r="E249" s="22"/>
      <c r="F249" s="22"/>
      <c r="G249" s="22"/>
    </row>
    <row r="250" spans="1:7" ht="12" customHeight="1">
      <c r="A250" s="22"/>
      <c r="B250" s="21"/>
      <c r="C250" s="22"/>
      <c r="D250" s="23"/>
      <c r="E250" s="22"/>
      <c r="F250" s="22"/>
      <c r="G250" s="22"/>
    </row>
    <row r="251" spans="1:7" ht="12" customHeight="1">
      <c r="A251" s="22"/>
      <c r="B251" s="21"/>
      <c r="C251" s="22"/>
      <c r="D251" s="23"/>
      <c r="E251" s="22"/>
      <c r="F251" s="22"/>
      <c r="G251" s="22"/>
    </row>
    <row r="252" spans="1:7" ht="12" customHeight="1">
      <c r="A252" s="22"/>
      <c r="B252" s="21"/>
      <c r="C252" s="22"/>
      <c r="D252" s="23"/>
      <c r="E252" s="22"/>
      <c r="F252" s="22"/>
      <c r="G252" s="22"/>
    </row>
    <row r="253" spans="1:7" ht="12" customHeight="1">
      <c r="A253" s="22"/>
      <c r="B253" s="21"/>
      <c r="C253" s="22"/>
      <c r="D253" s="23"/>
      <c r="E253" s="22"/>
      <c r="F253" s="22"/>
      <c r="G253" s="22"/>
    </row>
    <row r="254" spans="1:7" ht="12" customHeight="1">
      <c r="A254" s="22"/>
      <c r="B254" s="21"/>
      <c r="C254" s="22"/>
      <c r="D254" s="23"/>
      <c r="E254" s="22"/>
      <c r="F254" s="22"/>
      <c r="G254" s="22"/>
    </row>
    <row r="255" spans="1:7" ht="12" customHeight="1">
      <c r="A255" s="22"/>
      <c r="B255" s="21"/>
      <c r="C255" s="22"/>
      <c r="D255" s="23"/>
      <c r="E255" s="22"/>
      <c r="F255" s="22"/>
      <c r="G255" s="22"/>
    </row>
    <row r="256" spans="1:7" ht="12" customHeight="1">
      <c r="A256" s="22"/>
      <c r="B256" s="21"/>
      <c r="C256" s="22"/>
      <c r="D256" s="23"/>
      <c r="E256" s="22"/>
      <c r="F256" s="22"/>
      <c r="G256" s="22"/>
    </row>
    <row r="257" spans="1:7" ht="12" customHeight="1">
      <c r="A257" s="22"/>
      <c r="B257" s="21"/>
      <c r="C257" s="22"/>
      <c r="D257" s="23"/>
      <c r="E257" s="22"/>
      <c r="F257" s="22"/>
      <c r="G257" s="22"/>
    </row>
    <row r="258" spans="1:7" ht="12" customHeight="1">
      <c r="A258" s="22"/>
      <c r="B258" s="21"/>
      <c r="C258" s="22"/>
      <c r="D258" s="23"/>
      <c r="E258" s="22"/>
      <c r="F258" s="22"/>
      <c r="G258" s="22"/>
    </row>
    <row r="259" spans="1:7" ht="12" customHeight="1">
      <c r="A259" s="22"/>
      <c r="B259" s="21"/>
      <c r="C259" s="22"/>
      <c r="D259" s="23"/>
      <c r="E259" s="22"/>
      <c r="F259" s="22"/>
      <c r="G259" s="22"/>
    </row>
    <row r="260" spans="1:7" ht="12" customHeight="1">
      <c r="A260" s="22"/>
      <c r="B260" s="21"/>
      <c r="C260" s="22"/>
      <c r="D260" s="23"/>
      <c r="E260" s="22"/>
      <c r="F260" s="22"/>
      <c r="G260" s="22"/>
    </row>
    <row r="261" spans="1:7" ht="12" customHeight="1">
      <c r="A261" s="22"/>
      <c r="B261" s="21"/>
      <c r="C261" s="22"/>
      <c r="D261" s="23"/>
      <c r="E261" s="22"/>
      <c r="F261" s="22"/>
      <c r="G261" s="22"/>
    </row>
    <row r="262" spans="1:7" ht="12" customHeight="1">
      <c r="A262" s="22"/>
      <c r="B262" s="21"/>
      <c r="C262" s="22"/>
      <c r="D262" s="23"/>
      <c r="E262" s="22"/>
      <c r="F262" s="22"/>
      <c r="G262" s="22"/>
    </row>
    <row r="263" spans="1:7" ht="12" customHeight="1">
      <c r="A263" s="22"/>
      <c r="B263" s="21"/>
      <c r="C263" s="22"/>
      <c r="D263" s="23"/>
      <c r="E263" s="22"/>
      <c r="F263" s="22"/>
      <c r="G263" s="22"/>
    </row>
    <row r="264" spans="1:7" ht="12" customHeight="1">
      <c r="A264" s="22"/>
      <c r="B264" s="21"/>
      <c r="C264" s="22"/>
      <c r="D264" s="23"/>
      <c r="E264" s="22"/>
      <c r="F264" s="22"/>
      <c r="G264" s="22"/>
    </row>
    <row r="265" spans="1:7" ht="12" customHeight="1">
      <c r="A265" s="22"/>
      <c r="B265" s="21"/>
      <c r="C265" s="22"/>
      <c r="D265" s="23"/>
      <c r="E265" s="22"/>
      <c r="F265" s="22"/>
      <c r="G265" s="22"/>
    </row>
    <row r="266" spans="1:7" ht="12" customHeight="1">
      <c r="A266" s="22"/>
      <c r="B266" s="21"/>
      <c r="C266" s="22"/>
      <c r="D266" s="23"/>
      <c r="E266" s="22"/>
      <c r="F266" s="22"/>
      <c r="G266" s="22"/>
    </row>
    <row r="267" spans="1:7" ht="12" customHeight="1">
      <c r="A267" s="22"/>
      <c r="B267" s="21"/>
      <c r="C267" s="22"/>
      <c r="D267" s="23"/>
      <c r="E267" s="22"/>
      <c r="F267" s="22"/>
      <c r="G267" s="22"/>
    </row>
    <row r="268" spans="1:7" ht="12" customHeight="1">
      <c r="A268" s="22"/>
      <c r="B268" s="21"/>
      <c r="C268" s="22"/>
      <c r="D268" s="23"/>
      <c r="E268" s="22"/>
      <c r="F268" s="22"/>
      <c r="G268" s="22"/>
    </row>
    <row r="269" spans="1:7" ht="12" customHeight="1">
      <c r="A269" s="22"/>
      <c r="B269" s="21"/>
      <c r="C269" s="22"/>
      <c r="D269" s="23"/>
      <c r="E269" s="22"/>
      <c r="F269" s="22"/>
      <c r="G269" s="22"/>
    </row>
    <row r="270" spans="1:7" ht="12" customHeight="1">
      <c r="A270" s="22"/>
      <c r="B270" s="21"/>
      <c r="C270" s="22"/>
      <c r="D270" s="23"/>
      <c r="E270" s="22"/>
      <c r="F270" s="22"/>
      <c r="G270" s="22"/>
    </row>
    <row r="271" spans="1:7" ht="12" customHeight="1">
      <c r="A271" s="22"/>
      <c r="B271" s="21"/>
      <c r="C271" s="22"/>
      <c r="D271" s="23"/>
      <c r="E271" s="22"/>
      <c r="F271" s="22"/>
      <c r="G271" s="22"/>
    </row>
    <row r="272" spans="1:7" ht="12" customHeight="1">
      <c r="A272" s="22"/>
      <c r="B272" s="21"/>
      <c r="C272" s="22"/>
      <c r="D272" s="23"/>
      <c r="E272" s="22"/>
      <c r="F272" s="22"/>
      <c r="G272" s="22"/>
    </row>
    <row r="273" spans="1:7" ht="12" customHeight="1">
      <c r="A273" s="22"/>
      <c r="B273" s="21"/>
      <c r="C273" s="22"/>
      <c r="D273" s="23"/>
      <c r="E273" s="22"/>
      <c r="F273" s="22"/>
      <c r="G273" s="22"/>
    </row>
    <row r="274" spans="1:7" ht="12" customHeight="1">
      <c r="A274" s="22"/>
      <c r="B274" s="21"/>
      <c r="C274" s="22"/>
      <c r="D274" s="23"/>
      <c r="E274" s="22"/>
      <c r="F274" s="22"/>
      <c r="G274" s="22"/>
    </row>
    <row r="275" spans="1:7" ht="12" customHeight="1">
      <c r="A275" s="22"/>
      <c r="B275" s="21"/>
      <c r="C275" s="22"/>
      <c r="D275" s="23"/>
      <c r="E275" s="22"/>
      <c r="F275" s="22"/>
      <c r="G275" s="22"/>
    </row>
    <row r="276" spans="1:7" ht="12" customHeight="1">
      <c r="A276" s="22"/>
      <c r="B276" s="21"/>
      <c r="C276" s="22"/>
      <c r="D276" s="23"/>
      <c r="E276" s="22"/>
      <c r="F276" s="22"/>
      <c r="G276" s="22"/>
    </row>
    <row r="277" spans="1:7" ht="12" customHeight="1">
      <c r="A277" s="22"/>
      <c r="B277" s="21"/>
      <c r="C277" s="22"/>
      <c r="D277" s="23"/>
      <c r="E277" s="22"/>
      <c r="F277" s="22"/>
      <c r="G277" s="22"/>
    </row>
    <row r="278" spans="1:7" ht="12" customHeight="1">
      <c r="A278" s="22"/>
      <c r="B278" s="21"/>
      <c r="C278" s="22"/>
      <c r="D278" s="23"/>
      <c r="E278" s="22"/>
      <c r="F278" s="22"/>
      <c r="G278" s="22"/>
    </row>
    <row r="279" spans="1:7" ht="12" customHeight="1">
      <c r="A279" s="22"/>
      <c r="B279" s="21"/>
      <c r="C279" s="22"/>
      <c r="D279" s="23"/>
      <c r="E279" s="22"/>
      <c r="F279" s="22"/>
      <c r="G279" s="22"/>
    </row>
    <row r="280" spans="1:7" ht="12" customHeight="1">
      <c r="A280" s="22"/>
      <c r="B280" s="21"/>
      <c r="C280" s="22"/>
      <c r="D280" s="23"/>
      <c r="E280" s="22"/>
      <c r="F280" s="22"/>
      <c r="G280" s="22"/>
    </row>
    <row r="281" spans="1:7" ht="12" customHeight="1">
      <c r="A281" s="22"/>
      <c r="B281" s="21"/>
      <c r="C281" s="22"/>
      <c r="D281" s="23"/>
      <c r="E281" s="22"/>
      <c r="F281" s="22"/>
      <c r="G281" s="22"/>
    </row>
    <row r="282" spans="1:7" ht="12" customHeight="1">
      <c r="A282" s="22"/>
      <c r="B282" s="21"/>
      <c r="C282" s="22"/>
      <c r="D282" s="23"/>
      <c r="E282" s="22"/>
      <c r="F282" s="22"/>
      <c r="G282" s="22"/>
    </row>
    <row r="283" spans="1:7" ht="12" customHeight="1">
      <c r="A283" s="22"/>
      <c r="B283" s="21"/>
      <c r="C283" s="22"/>
      <c r="D283" s="23"/>
      <c r="E283" s="22"/>
      <c r="F283" s="22"/>
      <c r="G283" s="22"/>
    </row>
    <row r="284" spans="1:7" ht="12" customHeight="1">
      <c r="A284" s="22"/>
      <c r="B284" s="21"/>
      <c r="C284" s="22"/>
      <c r="D284" s="23"/>
      <c r="E284" s="22"/>
      <c r="F284" s="22"/>
      <c r="G284" s="22"/>
    </row>
    <row r="285" spans="1:7" ht="12" customHeight="1">
      <c r="A285" s="22"/>
      <c r="B285" s="21"/>
      <c r="C285" s="22"/>
      <c r="D285" s="23"/>
      <c r="E285" s="22"/>
      <c r="F285" s="22"/>
      <c r="G285" s="22"/>
    </row>
    <row r="286" spans="1:7" ht="12" customHeight="1">
      <c r="A286" s="22"/>
      <c r="B286" s="21"/>
      <c r="C286" s="22"/>
      <c r="D286" s="23"/>
      <c r="E286" s="22"/>
      <c r="F286" s="22"/>
      <c r="G286" s="22"/>
    </row>
    <row r="287" spans="1:7" ht="12" customHeight="1">
      <c r="A287" s="22"/>
      <c r="B287" s="21"/>
      <c r="C287" s="22"/>
      <c r="D287" s="23"/>
      <c r="E287" s="22"/>
      <c r="F287" s="22"/>
      <c r="G287" s="22"/>
    </row>
    <row r="288" spans="1:7" ht="12" customHeight="1">
      <c r="A288" s="22"/>
      <c r="B288" s="21"/>
      <c r="C288" s="22"/>
      <c r="D288" s="23"/>
      <c r="E288" s="22"/>
      <c r="F288" s="22"/>
      <c r="G288" s="22"/>
    </row>
    <row r="289" spans="1:7" ht="12" customHeight="1">
      <c r="A289" s="22"/>
      <c r="B289" s="21"/>
      <c r="C289" s="22"/>
      <c r="D289" s="23"/>
      <c r="E289" s="22"/>
      <c r="F289" s="22"/>
      <c r="G289" s="22"/>
    </row>
    <row r="290" spans="1:7" ht="12" customHeight="1">
      <c r="A290" s="22"/>
      <c r="B290" s="21"/>
      <c r="C290" s="22"/>
      <c r="D290" s="23"/>
      <c r="E290" s="22"/>
      <c r="F290" s="22"/>
      <c r="G290" s="22"/>
    </row>
    <row r="291" spans="1:7" ht="12" customHeight="1">
      <c r="A291" s="22"/>
      <c r="B291" s="21"/>
      <c r="C291" s="22"/>
      <c r="D291" s="23"/>
      <c r="E291" s="22"/>
      <c r="F291" s="22"/>
      <c r="G291" s="22"/>
    </row>
    <row r="292" spans="1:7" ht="12" customHeight="1">
      <c r="A292" s="22"/>
      <c r="B292" s="21"/>
      <c r="C292" s="22"/>
      <c r="D292" s="23"/>
      <c r="E292" s="22"/>
      <c r="F292" s="22"/>
      <c r="G292" s="22"/>
    </row>
    <row r="293" spans="1:7" ht="12" customHeight="1">
      <c r="A293" s="22"/>
      <c r="B293" s="21"/>
      <c r="C293" s="22"/>
      <c r="D293" s="23"/>
      <c r="E293" s="22"/>
      <c r="F293" s="22"/>
      <c r="G293" s="22"/>
    </row>
    <row r="294" spans="1:7" ht="12" customHeight="1">
      <c r="A294" s="22"/>
      <c r="B294" s="21"/>
      <c r="C294" s="22"/>
      <c r="D294" s="23"/>
      <c r="E294" s="22"/>
      <c r="F294" s="22"/>
      <c r="G294" s="22"/>
    </row>
    <row r="295" spans="1:7" ht="12" customHeight="1">
      <c r="A295" s="22"/>
      <c r="B295" s="21"/>
      <c r="C295" s="22"/>
      <c r="D295" s="23"/>
      <c r="E295" s="22"/>
      <c r="F295" s="22"/>
      <c r="G295" s="22"/>
    </row>
    <row r="296" spans="1:7" ht="12" customHeight="1">
      <c r="A296" s="22"/>
      <c r="B296" s="21"/>
      <c r="C296" s="22"/>
      <c r="D296" s="23"/>
      <c r="E296" s="22"/>
      <c r="F296" s="22"/>
      <c r="G296" s="22"/>
    </row>
    <row r="297" spans="1:7" ht="12" customHeight="1">
      <c r="A297" s="22"/>
      <c r="B297" s="21"/>
      <c r="C297" s="22"/>
      <c r="D297" s="23"/>
      <c r="E297" s="22"/>
      <c r="F297" s="22"/>
      <c r="G297" s="22"/>
    </row>
    <row r="298" spans="1:7" ht="12" customHeight="1">
      <c r="A298" s="22"/>
      <c r="B298" s="21"/>
      <c r="C298" s="22"/>
      <c r="D298" s="23"/>
      <c r="E298" s="22"/>
      <c r="F298" s="22"/>
      <c r="G298" s="22"/>
    </row>
    <row r="299" spans="1:7" ht="12" customHeight="1">
      <c r="A299" s="22"/>
      <c r="B299" s="21"/>
      <c r="C299" s="22"/>
      <c r="D299" s="23"/>
      <c r="E299" s="22"/>
      <c r="F299" s="22"/>
      <c r="G299" s="22"/>
    </row>
    <row r="300" spans="1:7" ht="12" customHeight="1">
      <c r="A300" s="22"/>
      <c r="B300" s="21"/>
      <c r="C300" s="22"/>
      <c r="D300" s="23"/>
      <c r="E300" s="22"/>
      <c r="F300" s="22"/>
      <c r="G300" s="22"/>
    </row>
    <row r="301" spans="1:7" ht="12" customHeight="1">
      <c r="A301" s="22"/>
      <c r="B301" s="21"/>
      <c r="C301" s="22"/>
      <c r="D301" s="23"/>
      <c r="E301" s="22"/>
      <c r="F301" s="22"/>
      <c r="G301" s="22"/>
    </row>
    <row r="302" spans="1:7" ht="12" customHeight="1">
      <c r="A302" s="22"/>
      <c r="B302" s="21"/>
      <c r="C302" s="22"/>
      <c r="D302" s="23"/>
      <c r="E302" s="22"/>
      <c r="F302" s="22"/>
      <c r="G302" s="22"/>
    </row>
    <row r="303" spans="1:7" ht="12" customHeight="1">
      <c r="A303" s="22"/>
      <c r="B303" s="21"/>
      <c r="C303" s="22"/>
      <c r="D303" s="23"/>
      <c r="E303" s="22"/>
      <c r="F303" s="22"/>
      <c r="G303" s="22"/>
    </row>
    <row r="304" spans="1:7" ht="12" customHeight="1">
      <c r="A304" s="22"/>
      <c r="B304" s="21"/>
      <c r="C304" s="22"/>
      <c r="D304" s="23"/>
      <c r="E304" s="22"/>
      <c r="F304" s="22"/>
      <c r="G304" s="22"/>
    </row>
    <row r="305" spans="1:7" ht="12" customHeight="1">
      <c r="A305" s="22"/>
      <c r="B305" s="21"/>
      <c r="C305" s="22"/>
      <c r="D305" s="23"/>
      <c r="E305" s="22"/>
      <c r="F305" s="22"/>
      <c r="G305" s="22"/>
    </row>
    <row r="306" spans="1:7" ht="12" customHeight="1">
      <c r="A306" s="22"/>
      <c r="B306" s="21"/>
      <c r="C306" s="22"/>
      <c r="D306" s="23"/>
      <c r="E306" s="22"/>
      <c r="F306" s="22"/>
      <c r="G306" s="22"/>
    </row>
    <row r="307" spans="1:7" ht="12" customHeight="1">
      <c r="A307" s="22"/>
      <c r="B307" s="21"/>
      <c r="C307" s="22"/>
      <c r="D307" s="23"/>
      <c r="E307" s="22"/>
      <c r="F307" s="22"/>
      <c r="G307" s="22"/>
    </row>
    <row r="308" spans="1:7" ht="12" customHeight="1">
      <c r="A308" s="22"/>
      <c r="B308" s="21"/>
      <c r="C308" s="22"/>
      <c r="D308" s="23"/>
      <c r="E308" s="22"/>
      <c r="F308" s="22"/>
      <c r="G308" s="22"/>
    </row>
    <row r="309" spans="1:7" ht="12" customHeight="1">
      <c r="A309" s="22"/>
      <c r="B309" s="21"/>
      <c r="C309" s="22"/>
      <c r="D309" s="23"/>
      <c r="E309" s="22"/>
      <c r="F309" s="22"/>
      <c r="G309" s="22"/>
    </row>
    <row r="310" spans="1:7" ht="12" customHeight="1">
      <c r="A310" s="22"/>
      <c r="B310" s="21"/>
      <c r="C310" s="22"/>
      <c r="D310" s="23"/>
      <c r="E310" s="22"/>
      <c r="F310" s="22"/>
      <c r="G310" s="22"/>
    </row>
    <row r="311" spans="1:7" ht="12" customHeight="1">
      <c r="A311" s="22"/>
      <c r="B311" s="21"/>
      <c r="C311" s="22"/>
      <c r="D311" s="23"/>
      <c r="E311" s="22"/>
      <c r="F311" s="22"/>
      <c r="G311" s="22"/>
    </row>
    <row r="312" spans="1:7" ht="12" customHeight="1">
      <c r="A312" s="22"/>
      <c r="B312" s="21"/>
      <c r="C312" s="22"/>
      <c r="D312" s="23"/>
      <c r="E312" s="22"/>
      <c r="F312" s="22"/>
      <c r="G312" s="22"/>
    </row>
    <row r="313" spans="1:7" ht="12" customHeight="1">
      <c r="A313" s="22"/>
      <c r="B313" s="21"/>
      <c r="C313" s="22"/>
      <c r="D313" s="23"/>
      <c r="E313" s="22"/>
      <c r="F313" s="22"/>
      <c r="G313" s="22"/>
    </row>
    <row r="314" spans="1:7" ht="12" customHeight="1">
      <c r="A314" s="22"/>
      <c r="B314" s="21"/>
      <c r="C314" s="22"/>
      <c r="D314" s="23"/>
      <c r="E314" s="22"/>
      <c r="F314" s="22"/>
      <c r="G314" s="22"/>
    </row>
    <row r="315" spans="1:7" ht="12" customHeight="1">
      <c r="A315" s="22"/>
      <c r="B315" s="21"/>
      <c r="C315" s="22"/>
      <c r="D315" s="23"/>
      <c r="E315" s="22"/>
      <c r="F315" s="22"/>
      <c r="G315" s="22"/>
    </row>
    <row r="316" spans="1:7" ht="12" customHeight="1">
      <c r="A316" s="22"/>
      <c r="B316" s="21"/>
      <c r="C316" s="22"/>
      <c r="D316" s="23"/>
      <c r="E316" s="22"/>
      <c r="F316" s="22"/>
      <c r="G316" s="22"/>
    </row>
    <row r="317" spans="1:7" ht="12" customHeight="1">
      <c r="A317" s="22"/>
      <c r="B317" s="21"/>
      <c r="C317" s="22"/>
      <c r="D317" s="23"/>
      <c r="E317" s="22"/>
      <c r="F317" s="22"/>
      <c r="G317" s="22"/>
    </row>
    <row r="318" spans="1:7" ht="12" customHeight="1">
      <c r="A318" s="22"/>
      <c r="B318" s="21"/>
      <c r="C318" s="22"/>
      <c r="D318" s="23"/>
      <c r="E318" s="22"/>
      <c r="F318" s="22"/>
      <c r="G318" s="22"/>
    </row>
    <row r="319" spans="1:7" ht="12" customHeight="1">
      <c r="A319" s="22"/>
      <c r="B319" s="21"/>
      <c r="C319" s="22"/>
      <c r="D319" s="23"/>
      <c r="E319" s="22"/>
      <c r="F319" s="22"/>
      <c r="G319" s="22"/>
    </row>
    <row r="320" spans="1:7" ht="12" customHeight="1">
      <c r="A320" s="22"/>
      <c r="B320" s="21"/>
      <c r="C320" s="22"/>
      <c r="D320" s="23"/>
      <c r="E320" s="22"/>
      <c r="F320" s="22"/>
      <c r="G320" s="22"/>
    </row>
    <row r="321" spans="1:7" ht="12" customHeight="1">
      <c r="A321" s="22"/>
      <c r="B321" s="21"/>
      <c r="C321" s="22"/>
      <c r="D321" s="23"/>
      <c r="E321" s="22"/>
      <c r="F321" s="22"/>
      <c r="G321" s="22"/>
    </row>
    <row r="322" spans="1:7" ht="12" customHeight="1">
      <c r="A322" s="22"/>
      <c r="B322" s="21"/>
      <c r="C322" s="22"/>
      <c r="D322" s="23"/>
      <c r="E322" s="22"/>
      <c r="F322" s="22"/>
      <c r="G322" s="22"/>
    </row>
    <row r="323" spans="1:7" ht="12" customHeight="1">
      <c r="A323" s="22"/>
      <c r="B323" s="21"/>
      <c r="C323" s="22"/>
      <c r="D323" s="23"/>
      <c r="E323" s="22"/>
      <c r="F323" s="22"/>
      <c r="G323" s="22"/>
    </row>
    <row r="324" spans="1:7" ht="12" customHeight="1">
      <c r="A324" s="22"/>
      <c r="B324" s="21"/>
      <c r="C324" s="22"/>
      <c r="D324" s="23"/>
      <c r="E324" s="22"/>
      <c r="F324" s="22"/>
      <c r="G324" s="22"/>
    </row>
    <row r="325" spans="1:7" ht="12" customHeight="1">
      <c r="A325" s="22"/>
      <c r="B325" s="21"/>
      <c r="C325" s="22"/>
      <c r="D325" s="23"/>
      <c r="E325" s="22"/>
      <c r="F325" s="22"/>
      <c r="G325" s="22"/>
    </row>
    <row r="326" spans="1:7" ht="12" customHeight="1">
      <c r="A326" s="22"/>
      <c r="B326" s="21"/>
      <c r="C326" s="22"/>
      <c r="D326" s="23"/>
      <c r="E326" s="22"/>
      <c r="F326" s="22"/>
      <c r="G326" s="22"/>
    </row>
    <row r="327" spans="1:7" ht="12" customHeight="1">
      <c r="A327" s="22"/>
      <c r="B327" s="21"/>
      <c r="C327" s="22"/>
      <c r="D327" s="23"/>
      <c r="E327" s="22"/>
      <c r="F327" s="22"/>
      <c r="G327" s="22"/>
    </row>
    <row r="328" spans="1:7" ht="12" customHeight="1">
      <c r="A328" s="22"/>
      <c r="B328" s="21"/>
      <c r="C328" s="22"/>
      <c r="D328" s="23"/>
      <c r="E328" s="22"/>
      <c r="F328" s="22"/>
      <c r="G328" s="22"/>
    </row>
    <row r="329" spans="1:7" ht="12" customHeight="1">
      <c r="A329" s="22"/>
      <c r="B329" s="21"/>
      <c r="C329" s="22"/>
      <c r="D329" s="23"/>
      <c r="E329" s="22"/>
      <c r="F329" s="22"/>
      <c r="G329" s="22"/>
    </row>
    <row r="330" spans="1:7" ht="12" customHeight="1">
      <c r="A330" s="22"/>
      <c r="B330" s="21"/>
      <c r="C330" s="22"/>
      <c r="D330" s="23"/>
      <c r="E330" s="22"/>
      <c r="F330" s="22"/>
      <c r="G330" s="22"/>
    </row>
    <row r="331" spans="1:7" ht="12" customHeight="1">
      <c r="A331" s="22"/>
      <c r="B331" s="21"/>
      <c r="C331" s="22"/>
      <c r="D331" s="23"/>
      <c r="E331" s="22"/>
      <c r="F331" s="22"/>
      <c r="G331" s="22"/>
    </row>
    <row r="332" spans="1:7" ht="12" customHeight="1">
      <c r="A332" s="22"/>
      <c r="B332" s="21"/>
      <c r="C332" s="22"/>
      <c r="D332" s="23"/>
      <c r="E332" s="22"/>
      <c r="F332" s="22"/>
      <c r="G332" s="22"/>
    </row>
    <row r="333" spans="1:7" ht="12" customHeight="1">
      <c r="A333" s="22"/>
      <c r="B333" s="21"/>
      <c r="C333" s="22"/>
      <c r="D333" s="23"/>
      <c r="E333" s="22"/>
      <c r="F333" s="22"/>
      <c r="G333" s="22"/>
    </row>
    <row r="334" spans="1:7" ht="12" customHeight="1">
      <c r="A334" s="22"/>
      <c r="B334" s="21"/>
      <c r="C334" s="22"/>
      <c r="D334" s="23"/>
      <c r="E334" s="22"/>
      <c r="F334" s="22"/>
      <c r="G334" s="22"/>
    </row>
    <row r="335" spans="1:7" ht="12" customHeight="1">
      <c r="A335" s="22"/>
      <c r="B335" s="21"/>
      <c r="C335" s="22"/>
      <c r="D335" s="23"/>
      <c r="E335" s="22"/>
      <c r="F335" s="22"/>
      <c r="G335" s="22"/>
    </row>
    <row r="336" spans="1:7" ht="12" customHeight="1">
      <c r="A336" s="22"/>
      <c r="B336" s="21"/>
      <c r="C336" s="22"/>
      <c r="D336" s="23"/>
      <c r="E336" s="22"/>
      <c r="F336" s="22"/>
      <c r="G336" s="22"/>
    </row>
    <row r="337" spans="1:7" ht="12" customHeight="1">
      <c r="A337" s="22"/>
      <c r="B337" s="21"/>
      <c r="C337" s="22"/>
      <c r="D337" s="23"/>
      <c r="E337" s="22"/>
      <c r="F337" s="22"/>
      <c r="G337" s="22"/>
    </row>
    <row r="338" spans="1:7" ht="12" customHeight="1">
      <c r="A338" s="22"/>
      <c r="B338" s="21"/>
      <c r="C338" s="22"/>
      <c r="D338" s="23"/>
      <c r="E338" s="22"/>
      <c r="F338" s="22"/>
      <c r="G338" s="22"/>
    </row>
    <row r="339" spans="1:7" ht="12" customHeight="1">
      <c r="A339" s="22"/>
      <c r="B339" s="21"/>
      <c r="C339" s="22"/>
      <c r="D339" s="23"/>
      <c r="E339" s="22"/>
      <c r="F339" s="22"/>
      <c r="G339" s="22"/>
    </row>
    <row r="340" spans="1:7" ht="12" customHeight="1">
      <c r="A340" s="22"/>
      <c r="B340" s="21"/>
      <c r="C340" s="22"/>
      <c r="D340" s="23"/>
      <c r="E340" s="22"/>
      <c r="F340" s="22"/>
      <c r="G340" s="22"/>
    </row>
    <row r="341" spans="1:7" ht="12" customHeight="1">
      <c r="A341" s="22"/>
      <c r="B341" s="21"/>
      <c r="C341" s="22"/>
      <c r="D341" s="23"/>
      <c r="E341" s="22"/>
      <c r="F341" s="22"/>
      <c r="G341" s="22"/>
    </row>
    <row r="342" spans="1:7" ht="12" customHeight="1">
      <c r="A342" s="22"/>
      <c r="B342" s="21"/>
      <c r="C342" s="22"/>
      <c r="D342" s="23"/>
      <c r="E342" s="22"/>
      <c r="F342" s="22"/>
      <c r="G342" s="22"/>
    </row>
    <row r="343" spans="1:7" ht="12" customHeight="1">
      <c r="A343" s="22"/>
      <c r="B343" s="21"/>
      <c r="C343" s="22"/>
      <c r="D343" s="23"/>
      <c r="E343" s="22"/>
      <c r="F343" s="22"/>
      <c r="G343" s="22"/>
    </row>
    <row r="344" spans="1:7" ht="12" customHeight="1">
      <c r="A344" s="22"/>
      <c r="B344" s="21"/>
      <c r="C344" s="22"/>
      <c r="D344" s="23"/>
      <c r="E344" s="22"/>
      <c r="F344" s="22"/>
      <c r="G344" s="22"/>
    </row>
    <row r="345" spans="1:7" ht="12" customHeight="1">
      <c r="A345" s="22"/>
      <c r="B345" s="21"/>
      <c r="C345" s="22"/>
      <c r="D345" s="23"/>
      <c r="E345" s="22"/>
      <c r="F345" s="22"/>
      <c r="G345" s="22"/>
    </row>
    <row r="346" spans="1:7" ht="12" customHeight="1">
      <c r="A346" s="22"/>
      <c r="B346" s="21"/>
      <c r="C346" s="22"/>
      <c r="D346" s="23"/>
      <c r="E346" s="22"/>
      <c r="F346" s="22"/>
      <c r="G346" s="22"/>
    </row>
    <row r="347" spans="1:7" ht="12" customHeight="1">
      <c r="A347" s="22"/>
      <c r="B347" s="21"/>
      <c r="C347" s="22"/>
      <c r="D347" s="23"/>
      <c r="E347" s="22"/>
      <c r="F347" s="22"/>
      <c r="G347" s="22"/>
    </row>
    <row r="348" spans="1:7" ht="12" customHeight="1">
      <c r="A348" s="22"/>
      <c r="B348" s="21"/>
      <c r="C348" s="22"/>
      <c r="D348" s="23"/>
      <c r="E348" s="22"/>
      <c r="F348" s="22"/>
      <c r="G348" s="22"/>
    </row>
    <row r="349" spans="1:7" ht="12" customHeight="1">
      <c r="A349" s="22"/>
      <c r="B349" s="21"/>
      <c r="C349" s="22"/>
      <c r="D349" s="23"/>
      <c r="E349" s="22"/>
      <c r="F349" s="22"/>
      <c r="G349" s="22"/>
    </row>
    <row r="350" spans="1:7" ht="12" customHeight="1">
      <c r="A350" s="22"/>
      <c r="B350" s="21"/>
      <c r="C350" s="22"/>
      <c r="D350" s="23"/>
      <c r="E350" s="22"/>
      <c r="F350" s="22"/>
      <c r="G350" s="22"/>
    </row>
    <row r="351" spans="1:7" ht="12" customHeight="1">
      <c r="A351" s="22"/>
      <c r="B351" s="21"/>
      <c r="C351" s="22"/>
      <c r="D351" s="23"/>
      <c r="E351" s="22"/>
      <c r="F351" s="22"/>
      <c r="G351" s="22"/>
    </row>
    <row r="352" spans="1:7" ht="12" customHeight="1">
      <c r="A352" s="22"/>
      <c r="B352" s="21"/>
      <c r="C352" s="22"/>
      <c r="D352" s="23"/>
      <c r="E352" s="22"/>
      <c r="F352" s="22"/>
      <c r="G352" s="22"/>
    </row>
    <row r="353" spans="1:7" ht="12" customHeight="1">
      <c r="A353" s="22"/>
      <c r="B353" s="21"/>
      <c r="C353" s="22"/>
      <c r="D353" s="23"/>
      <c r="E353" s="22"/>
      <c r="F353" s="22"/>
      <c r="G353" s="22"/>
    </row>
    <row r="354" spans="1:7" ht="12" customHeight="1">
      <c r="A354" s="22"/>
      <c r="B354" s="21"/>
      <c r="C354" s="22"/>
      <c r="D354" s="23"/>
      <c r="E354" s="22"/>
      <c r="F354" s="22"/>
      <c r="G354" s="22"/>
    </row>
    <row r="355" spans="1:7" ht="12" customHeight="1">
      <c r="A355" s="22"/>
      <c r="B355" s="21"/>
      <c r="C355" s="22"/>
      <c r="D355" s="23"/>
      <c r="E355" s="22"/>
      <c r="F355" s="22"/>
      <c r="G355" s="22"/>
    </row>
    <row r="356" spans="1:7" ht="12" customHeight="1">
      <c r="A356" s="22"/>
      <c r="B356" s="21"/>
      <c r="C356" s="22"/>
      <c r="D356" s="23"/>
      <c r="E356" s="22"/>
      <c r="F356" s="22"/>
      <c r="G356" s="22"/>
    </row>
    <row r="357" spans="1:7" ht="12" customHeight="1">
      <c r="A357" s="22"/>
      <c r="B357" s="21"/>
      <c r="C357" s="22"/>
      <c r="D357" s="23"/>
      <c r="E357" s="22"/>
      <c r="F357" s="22"/>
      <c r="G357" s="22"/>
    </row>
    <row r="358" spans="1:7" ht="12" customHeight="1">
      <c r="A358" s="22"/>
      <c r="B358" s="21"/>
      <c r="C358" s="22"/>
      <c r="D358" s="23"/>
      <c r="E358" s="22"/>
      <c r="F358" s="22"/>
      <c r="G358" s="22"/>
    </row>
    <row r="359" spans="1:7" ht="12" customHeight="1">
      <c r="A359" s="22"/>
      <c r="B359" s="21"/>
      <c r="C359" s="22"/>
      <c r="D359" s="23"/>
      <c r="E359" s="22"/>
      <c r="F359" s="22"/>
      <c r="G359" s="22"/>
    </row>
    <row r="360" spans="1:7" ht="12" customHeight="1">
      <c r="A360" s="22"/>
      <c r="B360" s="21"/>
      <c r="C360" s="22"/>
      <c r="D360" s="23"/>
      <c r="E360" s="22"/>
      <c r="F360" s="22"/>
      <c r="G360" s="22"/>
    </row>
    <row r="361" spans="1:7" ht="12" customHeight="1">
      <c r="A361" s="22"/>
      <c r="B361" s="21"/>
      <c r="C361" s="22"/>
      <c r="D361" s="23"/>
      <c r="E361" s="22"/>
      <c r="F361" s="22"/>
      <c r="G361" s="22"/>
    </row>
    <row r="362" spans="1:7" ht="12" customHeight="1">
      <c r="A362" s="22"/>
      <c r="B362" s="21"/>
      <c r="C362" s="22"/>
      <c r="D362" s="23"/>
      <c r="E362" s="22"/>
      <c r="F362" s="22"/>
      <c r="G362" s="22"/>
    </row>
    <row r="363" spans="1:7" ht="12" customHeight="1">
      <c r="A363" s="22"/>
      <c r="B363" s="21"/>
      <c r="C363" s="22"/>
      <c r="D363" s="23"/>
      <c r="E363" s="22"/>
      <c r="F363" s="22"/>
      <c r="G363" s="22"/>
    </row>
    <row r="364" spans="1:7" ht="12" customHeight="1">
      <c r="A364" s="22"/>
      <c r="B364" s="21"/>
      <c r="C364" s="22"/>
      <c r="D364" s="23"/>
      <c r="E364" s="22"/>
      <c r="F364" s="22"/>
      <c r="G364" s="22"/>
    </row>
    <row r="365" spans="1:7" ht="12" customHeight="1">
      <c r="A365" s="22"/>
      <c r="B365" s="21"/>
      <c r="C365" s="22"/>
      <c r="D365" s="23"/>
      <c r="E365" s="22"/>
      <c r="F365" s="22"/>
      <c r="G365" s="22"/>
    </row>
    <row r="366" spans="1:7" ht="12" customHeight="1">
      <c r="A366" s="22"/>
      <c r="B366" s="21"/>
      <c r="C366" s="22"/>
      <c r="D366" s="23"/>
      <c r="E366" s="22"/>
      <c r="F366" s="22"/>
      <c r="G366" s="22"/>
    </row>
    <row r="367" spans="1:7" ht="12" customHeight="1">
      <c r="A367" s="22"/>
      <c r="B367" s="21"/>
      <c r="C367" s="22"/>
      <c r="D367" s="23"/>
      <c r="E367" s="22"/>
      <c r="F367" s="22"/>
      <c r="G367" s="22"/>
    </row>
    <row r="368" spans="1:7" ht="12" customHeight="1">
      <c r="A368" s="22"/>
      <c r="B368" s="21"/>
      <c r="C368" s="22"/>
      <c r="D368" s="23"/>
      <c r="E368" s="22"/>
      <c r="F368" s="22"/>
      <c r="G368" s="22"/>
    </row>
    <row r="369" spans="1:7" ht="12" customHeight="1">
      <c r="A369" s="22"/>
      <c r="B369" s="21"/>
      <c r="C369" s="22"/>
      <c r="D369" s="23"/>
      <c r="E369" s="22"/>
      <c r="F369" s="22"/>
      <c r="G369" s="22"/>
    </row>
    <row r="370" spans="1:7" ht="12" customHeight="1">
      <c r="A370" s="22"/>
      <c r="B370" s="21"/>
      <c r="C370" s="22"/>
      <c r="D370" s="23"/>
      <c r="E370" s="22"/>
      <c r="F370" s="22"/>
      <c r="G370" s="22"/>
    </row>
    <row r="371" spans="1:7" ht="12" customHeight="1">
      <c r="A371" s="22"/>
      <c r="B371" s="21"/>
      <c r="C371" s="22"/>
      <c r="D371" s="23"/>
      <c r="E371" s="22"/>
      <c r="F371" s="22"/>
      <c r="G371" s="22"/>
    </row>
    <row r="372" spans="1:7" ht="12" customHeight="1">
      <c r="A372" s="22"/>
      <c r="B372" s="21"/>
      <c r="C372" s="22"/>
      <c r="D372" s="23"/>
      <c r="E372" s="22"/>
      <c r="F372" s="22"/>
      <c r="G372" s="22"/>
    </row>
    <row r="373" spans="1:7" ht="12" customHeight="1">
      <c r="A373" s="22"/>
      <c r="B373" s="21"/>
      <c r="C373" s="22"/>
      <c r="D373" s="23"/>
      <c r="E373" s="22"/>
      <c r="F373" s="22"/>
      <c r="G373" s="22"/>
    </row>
    <row r="374" spans="1:7" ht="12" customHeight="1">
      <c r="A374" s="22"/>
      <c r="B374" s="21"/>
      <c r="C374" s="22"/>
      <c r="D374" s="23"/>
      <c r="E374" s="22"/>
      <c r="F374" s="22"/>
      <c r="G374" s="22"/>
    </row>
    <row r="375" spans="1:7" ht="12" customHeight="1">
      <c r="A375" s="22"/>
      <c r="B375" s="21"/>
      <c r="C375" s="22"/>
      <c r="D375" s="23"/>
      <c r="E375" s="22"/>
      <c r="F375" s="22"/>
      <c r="G375" s="22"/>
    </row>
    <row r="376" spans="1:7" ht="12" customHeight="1">
      <c r="A376" s="22"/>
      <c r="B376" s="21"/>
      <c r="C376" s="22"/>
      <c r="D376" s="23"/>
      <c r="E376" s="22"/>
      <c r="F376" s="22"/>
      <c r="G376" s="22"/>
    </row>
    <row r="377" spans="1:7" ht="12" customHeight="1">
      <c r="A377" s="22"/>
      <c r="B377" s="21"/>
      <c r="C377" s="22"/>
      <c r="D377" s="23"/>
      <c r="E377" s="22"/>
      <c r="F377" s="22"/>
      <c r="G377" s="22"/>
    </row>
    <row r="378" spans="1:7" ht="12" customHeight="1">
      <c r="A378" s="22"/>
      <c r="B378" s="21"/>
      <c r="C378" s="22"/>
      <c r="D378" s="23"/>
      <c r="E378" s="22"/>
      <c r="F378" s="22"/>
      <c r="G378" s="22"/>
    </row>
    <row r="379" spans="1:7" ht="12" customHeight="1">
      <c r="A379" s="22"/>
      <c r="B379" s="21"/>
      <c r="C379" s="22"/>
      <c r="D379" s="23"/>
      <c r="E379" s="22"/>
      <c r="F379" s="22"/>
      <c r="G379" s="22"/>
    </row>
    <row r="380" spans="1:7" ht="12" customHeight="1">
      <c r="A380" s="22"/>
      <c r="B380" s="21"/>
      <c r="C380" s="22"/>
      <c r="D380" s="23"/>
      <c r="E380" s="22"/>
      <c r="F380" s="22"/>
      <c r="G380" s="22"/>
    </row>
    <row r="381" spans="1:7" ht="12" customHeight="1">
      <c r="A381" s="22"/>
      <c r="B381" s="21"/>
      <c r="C381" s="22"/>
      <c r="D381" s="23"/>
      <c r="E381" s="22"/>
      <c r="F381" s="22"/>
      <c r="G381" s="22"/>
    </row>
    <row r="382" spans="1:7" ht="12" customHeight="1">
      <c r="A382" s="22"/>
      <c r="B382" s="21"/>
      <c r="C382" s="22"/>
      <c r="D382" s="23"/>
      <c r="E382" s="22"/>
      <c r="F382" s="22"/>
      <c r="G382" s="22"/>
    </row>
    <row r="383" spans="1:7" ht="12" customHeight="1">
      <c r="A383" s="22"/>
      <c r="B383" s="21"/>
      <c r="C383" s="22"/>
      <c r="D383" s="23"/>
      <c r="E383" s="22"/>
      <c r="F383" s="22"/>
      <c r="G383" s="22"/>
    </row>
    <row r="384" spans="1:7" ht="12" customHeight="1">
      <c r="A384" s="22"/>
      <c r="B384" s="21"/>
      <c r="C384" s="22"/>
      <c r="D384" s="23"/>
      <c r="E384" s="22"/>
      <c r="F384" s="22"/>
      <c r="G384" s="22"/>
    </row>
    <row r="385" spans="1:7" ht="12" customHeight="1">
      <c r="A385" s="22"/>
      <c r="B385" s="21"/>
      <c r="C385" s="22"/>
      <c r="D385" s="23"/>
      <c r="E385" s="22"/>
      <c r="F385" s="22"/>
      <c r="G385" s="22"/>
    </row>
    <row r="386" spans="1:7" ht="12" customHeight="1">
      <c r="A386" s="22"/>
      <c r="B386" s="21"/>
      <c r="C386" s="22"/>
      <c r="D386" s="23"/>
      <c r="E386" s="22"/>
      <c r="F386" s="22"/>
      <c r="G386" s="22"/>
    </row>
    <row r="387" spans="1:7" ht="12" customHeight="1">
      <c r="A387" s="22"/>
      <c r="B387" s="21"/>
      <c r="C387" s="22"/>
      <c r="D387" s="23"/>
      <c r="E387" s="22"/>
      <c r="F387" s="22"/>
      <c r="G387" s="22"/>
    </row>
    <row r="388" spans="1:7" ht="12" customHeight="1">
      <c r="A388" s="22"/>
      <c r="B388" s="21"/>
      <c r="C388" s="22"/>
      <c r="D388" s="23"/>
      <c r="E388" s="22"/>
      <c r="F388" s="22"/>
      <c r="G388" s="22"/>
    </row>
    <row r="389" spans="1:7" ht="12" customHeight="1">
      <c r="A389" s="22"/>
      <c r="B389" s="21"/>
      <c r="C389" s="22"/>
      <c r="D389" s="23"/>
      <c r="E389" s="22"/>
      <c r="F389" s="22"/>
      <c r="G389" s="22"/>
    </row>
    <row r="390" spans="1:7" ht="12" customHeight="1">
      <c r="A390" s="22"/>
      <c r="B390" s="21"/>
      <c r="C390" s="22"/>
      <c r="D390" s="23"/>
      <c r="E390" s="22"/>
      <c r="F390" s="22"/>
      <c r="G390" s="22"/>
    </row>
    <row r="391" spans="1:7" ht="12" customHeight="1">
      <c r="A391" s="22"/>
      <c r="B391" s="21"/>
      <c r="C391" s="22"/>
      <c r="D391" s="23"/>
      <c r="E391" s="22"/>
      <c r="F391" s="22"/>
      <c r="G391" s="22"/>
    </row>
    <row r="392" spans="1:7" ht="12" customHeight="1">
      <c r="A392" s="22"/>
      <c r="B392" s="21"/>
      <c r="C392" s="22"/>
      <c r="D392" s="23"/>
      <c r="E392" s="22"/>
      <c r="F392" s="22"/>
      <c r="G392" s="22"/>
    </row>
    <row r="393" spans="1:7" ht="12" customHeight="1">
      <c r="A393" s="22"/>
      <c r="B393" s="21"/>
      <c r="C393" s="22"/>
      <c r="D393" s="23"/>
      <c r="E393" s="22"/>
      <c r="F393" s="22"/>
      <c r="G393" s="22"/>
    </row>
    <row r="394" spans="1:7" ht="12" customHeight="1">
      <c r="A394" s="22"/>
      <c r="B394" s="21"/>
      <c r="C394" s="22"/>
      <c r="D394" s="23"/>
      <c r="E394" s="22"/>
      <c r="F394" s="22"/>
      <c r="G394" s="22"/>
    </row>
    <row r="395" spans="1:7" ht="12" customHeight="1">
      <c r="A395" s="22"/>
      <c r="B395" s="21"/>
      <c r="C395" s="22"/>
      <c r="D395" s="23"/>
      <c r="E395" s="22"/>
      <c r="F395" s="22"/>
      <c r="G395" s="22"/>
    </row>
    <row r="396" spans="1:7" ht="12" customHeight="1">
      <c r="A396" s="22"/>
      <c r="B396" s="21"/>
      <c r="C396" s="22"/>
      <c r="D396" s="23"/>
      <c r="E396" s="22"/>
      <c r="F396" s="22"/>
      <c r="G396" s="22"/>
    </row>
    <row r="397" spans="1:7" ht="12" customHeight="1">
      <c r="A397" s="22"/>
      <c r="B397" s="21"/>
      <c r="C397" s="22"/>
      <c r="D397" s="23"/>
      <c r="E397" s="22"/>
      <c r="F397" s="22"/>
      <c r="G397" s="22"/>
    </row>
    <row r="398" spans="1:7" ht="12" customHeight="1">
      <c r="A398" s="22"/>
      <c r="B398" s="21"/>
      <c r="C398" s="22"/>
      <c r="D398" s="23"/>
      <c r="E398" s="22"/>
      <c r="F398" s="22"/>
      <c r="G398" s="22"/>
    </row>
    <row r="399" spans="1:7" ht="12" customHeight="1">
      <c r="A399" s="22"/>
      <c r="B399" s="21"/>
      <c r="C399" s="22"/>
      <c r="D399" s="23"/>
      <c r="E399" s="22"/>
      <c r="F399" s="22"/>
      <c r="G399" s="22"/>
    </row>
    <row r="400" spans="1:7" ht="12" customHeight="1">
      <c r="A400" s="22"/>
      <c r="B400" s="21"/>
      <c r="C400" s="22"/>
      <c r="D400" s="23"/>
      <c r="E400" s="22"/>
      <c r="F400" s="22"/>
      <c r="G400" s="22"/>
    </row>
    <row r="401" spans="1:7" ht="12" customHeight="1">
      <c r="A401" s="22"/>
      <c r="B401" s="21"/>
      <c r="C401" s="22"/>
      <c r="D401" s="23"/>
      <c r="E401" s="22"/>
      <c r="F401" s="22"/>
      <c r="G401" s="22"/>
    </row>
    <row r="402" spans="1:7" ht="12" customHeight="1">
      <c r="A402" s="22"/>
      <c r="B402" s="21"/>
      <c r="C402" s="22"/>
      <c r="D402" s="23"/>
      <c r="E402" s="22"/>
      <c r="F402" s="22"/>
      <c r="G402" s="22"/>
    </row>
    <row r="403" spans="1:7" ht="12" customHeight="1">
      <c r="A403" s="22"/>
      <c r="B403" s="21"/>
      <c r="C403" s="22"/>
      <c r="D403" s="23"/>
      <c r="E403" s="22"/>
      <c r="F403" s="22"/>
      <c r="G403" s="22"/>
    </row>
    <row r="404" spans="1:7" ht="12" customHeight="1">
      <c r="A404" s="22"/>
      <c r="B404" s="21"/>
      <c r="C404" s="22"/>
      <c r="D404" s="23"/>
      <c r="E404" s="22"/>
      <c r="F404" s="22"/>
      <c r="G404" s="22"/>
    </row>
    <row r="405" spans="1:7" ht="12" customHeight="1">
      <c r="A405" s="22"/>
      <c r="B405" s="21"/>
      <c r="C405" s="22"/>
      <c r="D405" s="23"/>
      <c r="E405" s="22"/>
      <c r="F405" s="22"/>
      <c r="G405" s="22"/>
    </row>
    <row r="406" spans="1:7" ht="12" customHeight="1">
      <c r="A406" s="22"/>
      <c r="B406" s="21"/>
      <c r="C406" s="22"/>
      <c r="D406" s="23"/>
      <c r="E406" s="22"/>
      <c r="F406" s="22"/>
      <c r="G406" s="22"/>
    </row>
    <row r="407" spans="1:7" ht="12" customHeight="1">
      <c r="A407" s="22"/>
      <c r="B407" s="21"/>
      <c r="C407" s="22"/>
      <c r="D407" s="23"/>
      <c r="E407" s="22"/>
      <c r="F407" s="22"/>
      <c r="G407" s="22"/>
    </row>
    <row r="408" spans="1:7" ht="12" customHeight="1">
      <c r="A408" s="22"/>
      <c r="B408" s="21"/>
      <c r="C408" s="22"/>
      <c r="D408" s="23"/>
      <c r="E408" s="22"/>
      <c r="F408" s="22"/>
      <c r="G408" s="22"/>
    </row>
    <row r="409" spans="1:7" ht="12" customHeight="1">
      <c r="A409" s="22"/>
      <c r="B409" s="21"/>
      <c r="C409" s="22"/>
      <c r="D409" s="23"/>
      <c r="E409" s="22"/>
      <c r="F409" s="22"/>
      <c r="G409" s="22"/>
    </row>
    <row r="410" spans="1:7" ht="12" customHeight="1">
      <c r="A410" s="22"/>
      <c r="B410" s="21"/>
      <c r="C410" s="22"/>
      <c r="D410" s="23"/>
      <c r="E410" s="22"/>
      <c r="F410" s="22"/>
      <c r="G410" s="22"/>
    </row>
    <row r="411" spans="1:7" ht="12" customHeight="1">
      <c r="A411" s="22"/>
      <c r="B411" s="21"/>
      <c r="C411" s="22"/>
      <c r="D411" s="23"/>
      <c r="E411" s="22"/>
      <c r="F411" s="22"/>
      <c r="G411" s="22"/>
    </row>
    <row r="412" spans="1:7" ht="12" customHeight="1">
      <c r="A412" s="22"/>
      <c r="B412" s="21"/>
      <c r="C412" s="22"/>
      <c r="D412" s="23"/>
      <c r="E412" s="22"/>
      <c r="F412" s="22"/>
      <c r="G412" s="22"/>
    </row>
    <row r="413" spans="1:7" ht="12" customHeight="1">
      <c r="A413" s="22"/>
      <c r="B413" s="21"/>
      <c r="C413" s="22"/>
      <c r="D413" s="23"/>
      <c r="E413" s="22"/>
      <c r="F413" s="22"/>
      <c r="G413" s="22"/>
    </row>
    <row r="414" spans="1:7" ht="12" customHeight="1">
      <c r="A414" s="22"/>
      <c r="B414" s="21"/>
      <c r="C414" s="22"/>
      <c r="D414" s="23"/>
      <c r="E414" s="22"/>
      <c r="F414" s="22"/>
      <c r="G414" s="22"/>
    </row>
    <row r="415" spans="1:7" ht="12" customHeight="1">
      <c r="A415" s="22"/>
      <c r="B415" s="21"/>
      <c r="C415" s="22"/>
      <c r="D415" s="23"/>
      <c r="E415" s="22"/>
      <c r="F415" s="22"/>
      <c r="G415" s="22"/>
    </row>
    <row r="416" spans="1:7" ht="12" customHeight="1">
      <c r="A416" s="22"/>
      <c r="B416" s="21"/>
      <c r="C416" s="22"/>
      <c r="D416" s="23"/>
      <c r="E416" s="22"/>
      <c r="F416" s="22"/>
      <c r="G416" s="22"/>
    </row>
    <row r="417" spans="1:7" ht="12" customHeight="1">
      <c r="A417" s="22"/>
      <c r="B417" s="21"/>
      <c r="C417" s="22"/>
      <c r="D417" s="23"/>
      <c r="E417" s="22"/>
      <c r="F417" s="22"/>
      <c r="G417" s="22"/>
    </row>
    <row r="418" spans="1:7" ht="12" customHeight="1">
      <c r="A418" s="22"/>
      <c r="B418" s="21"/>
      <c r="C418" s="22"/>
      <c r="D418" s="23"/>
      <c r="E418" s="22"/>
      <c r="F418" s="22"/>
      <c r="G418" s="22"/>
    </row>
    <row r="419" spans="1:7" ht="12" customHeight="1">
      <c r="A419" s="22"/>
      <c r="B419" s="21"/>
      <c r="C419" s="22"/>
      <c r="D419" s="23"/>
      <c r="E419" s="22"/>
      <c r="F419" s="22"/>
      <c r="G419" s="22"/>
    </row>
    <row r="420" spans="1:7" ht="12" customHeight="1">
      <c r="A420" s="22"/>
      <c r="B420" s="21"/>
      <c r="C420" s="22"/>
      <c r="D420" s="23"/>
      <c r="E420" s="22"/>
      <c r="F420" s="22"/>
      <c r="G420" s="22"/>
    </row>
    <row r="421" spans="1:7" ht="12" customHeight="1">
      <c r="A421" s="22"/>
      <c r="B421" s="21"/>
      <c r="C421" s="22"/>
      <c r="D421" s="23"/>
      <c r="E421" s="22"/>
      <c r="F421" s="22"/>
      <c r="G421" s="22"/>
    </row>
    <row r="422" spans="1:7" ht="12" customHeight="1">
      <c r="A422" s="22"/>
      <c r="B422" s="21"/>
      <c r="C422" s="22"/>
      <c r="D422" s="23"/>
      <c r="E422" s="22"/>
      <c r="F422" s="22"/>
      <c r="G422" s="22"/>
    </row>
    <row r="423" spans="1:7" ht="12" customHeight="1">
      <c r="A423" s="22"/>
      <c r="B423" s="21"/>
      <c r="C423" s="22"/>
      <c r="D423" s="23"/>
      <c r="E423" s="22"/>
      <c r="F423" s="22"/>
      <c r="G423" s="22"/>
    </row>
    <row r="424" spans="1:7" ht="12" customHeight="1">
      <c r="A424" s="22"/>
      <c r="B424" s="21"/>
      <c r="C424" s="22"/>
      <c r="D424" s="23"/>
      <c r="E424" s="22"/>
      <c r="F424" s="22"/>
      <c r="G424" s="22"/>
    </row>
    <row r="425" spans="1:7" ht="12" customHeight="1">
      <c r="A425" s="22"/>
      <c r="B425" s="21"/>
      <c r="C425" s="22"/>
      <c r="D425" s="23"/>
      <c r="E425" s="22"/>
      <c r="F425" s="22"/>
      <c r="G425" s="22"/>
    </row>
    <row r="426" spans="1:7" ht="12" customHeight="1">
      <c r="A426" s="22"/>
      <c r="B426" s="21"/>
      <c r="C426" s="22"/>
      <c r="D426" s="23"/>
      <c r="E426" s="22"/>
      <c r="F426" s="22"/>
      <c r="G426" s="22"/>
    </row>
    <row r="427" spans="1:7" ht="12" customHeight="1">
      <c r="A427" s="22"/>
      <c r="B427" s="21"/>
      <c r="C427" s="22"/>
      <c r="D427" s="23"/>
      <c r="E427" s="22"/>
      <c r="F427" s="22"/>
      <c r="G427" s="22"/>
    </row>
    <row r="428" spans="1:7" ht="12" customHeight="1">
      <c r="A428" s="22"/>
      <c r="B428" s="21"/>
      <c r="C428" s="22"/>
      <c r="D428" s="23"/>
      <c r="E428" s="22"/>
      <c r="F428" s="22"/>
      <c r="G428" s="22"/>
    </row>
    <row r="429" spans="1:7" ht="12" customHeight="1">
      <c r="A429" s="22"/>
      <c r="B429" s="21"/>
      <c r="C429" s="22"/>
      <c r="D429" s="23"/>
      <c r="E429" s="22"/>
      <c r="F429" s="22"/>
      <c r="G429" s="22"/>
    </row>
    <row r="430" spans="1:7" ht="12" customHeight="1">
      <c r="A430" s="22"/>
      <c r="B430" s="21"/>
      <c r="C430" s="22"/>
      <c r="D430" s="23"/>
      <c r="E430" s="22"/>
      <c r="F430" s="22"/>
      <c r="G430" s="22"/>
    </row>
    <row r="431" spans="1:7" ht="12" customHeight="1">
      <c r="A431" s="22"/>
      <c r="B431" s="21"/>
      <c r="C431" s="22"/>
      <c r="D431" s="23"/>
      <c r="E431" s="22"/>
      <c r="F431" s="22"/>
      <c r="G431" s="22"/>
    </row>
    <row r="432" spans="1:7" ht="12" customHeight="1">
      <c r="A432" s="22"/>
      <c r="B432" s="21"/>
      <c r="C432" s="22"/>
      <c r="D432" s="23"/>
      <c r="E432" s="22"/>
      <c r="F432" s="22"/>
      <c r="G432" s="22"/>
    </row>
    <row r="433" spans="1:7" ht="12" customHeight="1">
      <c r="A433" s="22"/>
      <c r="B433" s="21"/>
      <c r="C433" s="22"/>
      <c r="D433" s="23"/>
      <c r="E433" s="22"/>
      <c r="F433" s="22"/>
      <c r="G433" s="22"/>
    </row>
    <row r="434" spans="1:7" ht="12" customHeight="1">
      <c r="A434" s="22"/>
      <c r="B434" s="21"/>
      <c r="C434" s="22"/>
      <c r="D434" s="23"/>
      <c r="E434" s="22"/>
      <c r="F434" s="22"/>
      <c r="G434" s="22"/>
    </row>
    <row r="435" spans="1:7" ht="12" customHeight="1">
      <c r="A435" s="22"/>
      <c r="B435" s="21"/>
      <c r="C435" s="22"/>
      <c r="D435" s="23"/>
      <c r="E435" s="22"/>
      <c r="F435" s="22"/>
      <c r="G435" s="22"/>
    </row>
    <row r="436" spans="1:7" ht="12" customHeight="1">
      <c r="A436" s="22"/>
      <c r="B436" s="21"/>
      <c r="C436" s="22"/>
      <c r="D436" s="23"/>
      <c r="E436" s="22"/>
      <c r="F436" s="22"/>
      <c r="G436" s="22"/>
    </row>
    <row r="437" spans="1:7" ht="12" customHeight="1">
      <c r="A437" s="22"/>
      <c r="B437" s="21"/>
      <c r="C437" s="22"/>
      <c r="D437" s="23"/>
      <c r="E437" s="22"/>
      <c r="F437" s="22"/>
      <c r="G437" s="22"/>
    </row>
    <row r="438" spans="1:7" ht="12" customHeight="1">
      <c r="A438" s="22"/>
      <c r="B438" s="21"/>
      <c r="C438" s="22"/>
      <c r="D438" s="23"/>
      <c r="E438" s="22"/>
      <c r="F438" s="22"/>
      <c r="G438" s="22"/>
    </row>
    <row r="439" spans="1:7" ht="12" customHeight="1">
      <c r="A439" s="22"/>
      <c r="B439" s="21"/>
      <c r="C439" s="22"/>
      <c r="D439" s="23"/>
      <c r="E439" s="22"/>
      <c r="F439" s="22"/>
      <c r="G439" s="22"/>
    </row>
    <row r="440" spans="1:7" ht="12" customHeight="1">
      <c r="A440" s="22"/>
      <c r="B440" s="21"/>
      <c r="C440" s="22"/>
      <c r="D440" s="23"/>
      <c r="E440" s="22"/>
      <c r="F440" s="22"/>
      <c r="G440" s="22"/>
    </row>
    <row r="441" spans="1:7" ht="12" customHeight="1">
      <c r="A441" s="22"/>
      <c r="B441" s="21"/>
      <c r="C441" s="22"/>
      <c r="D441" s="23"/>
      <c r="E441" s="22"/>
      <c r="F441" s="22"/>
      <c r="G441" s="22"/>
    </row>
    <row r="442" spans="1:7" ht="12" customHeight="1">
      <c r="A442" s="22"/>
      <c r="B442" s="21"/>
      <c r="C442" s="22"/>
      <c r="D442" s="23"/>
      <c r="E442" s="22"/>
      <c r="F442" s="22"/>
      <c r="G442" s="22"/>
    </row>
    <row r="443" spans="1:7" ht="12" customHeight="1">
      <c r="A443" s="22"/>
      <c r="B443" s="21"/>
      <c r="C443" s="22"/>
      <c r="D443" s="23"/>
      <c r="E443" s="22"/>
      <c r="F443" s="22"/>
      <c r="G443" s="22"/>
    </row>
    <row r="444" spans="1:7" ht="12" customHeight="1">
      <c r="A444" s="22"/>
      <c r="B444" s="21"/>
      <c r="C444" s="22"/>
      <c r="D444" s="23"/>
      <c r="E444" s="22"/>
      <c r="F444" s="22"/>
      <c r="G444" s="22"/>
    </row>
    <row r="445" spans="1:7" ht="12" customHeight="1">
      <c r="A445" s="22"/>
      <c r="B445" s="21"/>
      <c r="C445" s="22"/>
      <c r="D445" s="23"/>
      <c r="E445" s="22"/>
      <c r="F445" s="22"/>
      <c r="G445" s="22"/>
    </row>
    <row r="446" spans="1:7" ht="12" customHeight="1">
      <c r="A446" s="22"/>
      <c r="B446" s="21"/>
      <c r="C446" s="22"/>
      <c r="D446" s="23"/>
      <c r="E446" s="22"/>
      <c r="F446" s="22"/>
      <c r="G446" s="22"/>
    </row>
    <row r="447" spans="1:7" ht="12" customHeight="1">
      <c r="A447" s="22"/>
      <c r="B447" s="21"/>
      <c r="C447" s="22"/>
      <c r="D447" s="23"/>
      <c r="E447" s="22"/>
      <c r="F447" s="22"/>
      <c r="G447" s="22"/>
    </row>
    <row r="448" spans="1:7" ht="12" customHeight="1">
      <c r="A448" s="22"/>
      <c r="B448" s="21"/>
      <c r="C448" s="22"/>
      <c r="D448" s="23"/>
      <c r="E448" s="22"/>
      <c r="F448" s="22"/>
      <c r="G448" s="22"/>
    </row>
    <row r="449" spans="1:7" ht="12" customHeight="1">
      <c r="A449" s="22"/>
      <c r="B449" s="21"/>
      <c r="C449" s="22"/>
      <c r="D449" s="23"/>
      <c r="E449" s="22"/>
      <c r="F449" s="22"/>
      <c r="G449" s="22"/>
    </row>
    <row r="450" spans="1:7" ht="12" customHeight="1">
      <c r="A450" s="22"/>
      <c r="B450" s="21"/>
      <c r="C450" s="22"/>
      <c r="D450" s="23"/>
      <c r="E450" s="22"/>
      <c r="F450" s="22"/>
      <c r="G450" s="22"/>
    </row>
    <row r="451" spans="1:7" ht="12" customHeight="1">
      <c r="A451" s="22"/>
      <c r="B451" s="21"/>
      <c r="C451" s="22"/>
      <c r="D451" s="23"/>
      <c r="E451" s="22"/>
      <c r="F451" s="22"/>
      <c r="G451" s="22"/>
    </row>
    <row r="452" spans="1:7" ht="12" customHeight="1">
      <c r="A452" s="22"/>
      <c r="B452" s="21"/>
      <c r="C452" s="22"/>
      <c r="D452" s="23"/>
      <c r="E452" s="22"/>
      <c r="F452" s="22"/>
      <c r="G452" s="22"/>
    </row>
    <row r="453" spans="1:7" ht="12" customHeight="1">
      <c r="A453" s="22"/>
      <c r="B453" s="21"/>
      <c r="C453" s="22"/>
      <c r="D453" s="23"/>
      <c r="E453" s="22"/>
      <c r="F453" s="22"/>
      <c r="G453" s="22"/>
    </row>
    <row r="454" spans="1:7" ht="12" customHeight="1">
      <c r="A454" s="22"/>
      <c r="B454" s="21"/>
      <c r="C454" s="22"/>
      <c r="D454" s="23"/>
      <c r="E454" s="22"/>
      <c r="F454" s="22"/>
      <c r="G454" s="22"/>
    </row>
    <row r="455" spans="1:7" ht="12" customHeight="1">
      <c r="A455" s="22"/>
      <c r="B455" s="21"/>
      <c r="C455" s="22"/>
      <c r="D455" s="23"/>
      <c r="E455" s="22"/>
      <c r="F455" s="22"/>
      <c r="G455" s="22"/>
    </row>
    <row r="456" spans="1:7" ht="12" customHeight="1">
      <c r="A456" s="22"/>
      <c r="B456" s="21"/>
      <c r="C456" s="22"/>
      <c r="D456" s="23"/>
      <c r="E456" s="22"/>
      <c r="F456" s="22"/>
      <c r="G456" s="22"/>
    </row>
    <row r="457" spans="1:7" ht="12" customHeight="1">
      <c r="A457" s="22"/>
      <c r="B457" s="21"/>
      <c r="C457" s="22"/>
      <c r="D457" s="23"/>
      <c r="E457" s="22"/>
      <c r="F457" s="22"/>
      <c r="G457" s="22"/>
    </row>
    <row r="458" spans="1:7" ht="12" customHeight="1">
      <c r="A458" s="22"/>
      <c r="B458" s="21"/>
      <c r="C458" s="22"/>
      <c r="D458" s="23"/>
      <c r="E458" s="22"/>
      <c r="F458" s="22"/>
      <c r="G458" s="22"/>
    </row>
    <row r="459" spans="1:7" ht="12" customHeight="1">
      <c r="A459" s="22"/>
      <c r="B459" s="21"/>
      <c r="C459" s="22"/>
      <c r="D459" s="23"/>
      <c r="E459" s="22"/>
      <c r="F459" s="22"/>
      <c r="G459" s="22"/>
    </row>
    <row r="460" spans="1:7" ht="12" customHeight="1">
      <c r="A460" s="22"/>
      <c r="B460" s="21"/>
      <c r="C460" s="22"/>
      <c r="D460" s="23"/>
      <c r="E460" s="22"/>
      <c r="F460" s="22"/>
      <c r="G460" s="22"/>
    </row>
    <row r="461" spans="1:7" ht="12" customHeight="1">
      <c r="A461" s="22"/>
      <c r="B461" s="21"/>
      <c r="C461" s="22"/>
      <c r="D461" s="23"/>
      <c r="E461" s="22"/>
      <c r="F461" s="22"/>
      <c r="G461" s="22"/>
    </row>
    <row r="462" spans="1:7" ht="12" customHeight="1">
      <c r="A462" s="22"/>
      <c r="B462" s="21"/>
      <c r="C462" s="22"/>
      <c r="D462" s="23"/>
      <c r="E462" s="22"/>
      <c r="F462" s="22"/>
      <c r="G462" s="22"/>
    </row>
    <row r="463" spans="1:7" ht="12" customHeight="1">
      <c r="A463" s="22"/>
      <c r="B463" s="21"/>
      <c r="C463" s="22"/>
      <c r="D463" s="23"/>
      <c r="E463" s="22"/>
      <c r="F463" s="22"/>
      <c r="G463" s="22"/>
    </row>
    <row r="464" spans="1:7" ht="12" customHeight="1">
      <c r="A464" s="22"/>
      <c r="B464" s="21"/>
      <c r="C464" s="22"/>
      <c r="D464" s="23"/>
      <c r="E464" s="22"/>
      <c r="F464" s="22"/>
      <c r="G464" s="22"/>
    </row>
    <row r="465" spans="1:7" ht="12" customHeight="1">
      <c r="A465" s="22"/>
      <c r="B465" s="21"/>
      <c r="C465" s="22"/>
      <c r="D465" s="23"/>
      <c r="E465" s="22"/>
      <c r="F465" s="22"/>
      <c r="G465" s="22"/>
    </row>
    <row r="466" spans="1:7" ht="12" customHeight="1">
      <c r="A466" s="22"/>
      <c r="B466" s="21"/>
      <c r="C466" s="22"/>
      <c r="D466" s="23"/>
      <c r="E466" s="22"/>
      <c r="F466" s="22"/>
      <c r="G466" s="22"/>
    </row>
    <row r="467" spans="1:7" ht="12" customHeight="1">
      <c r="A467" s="22"/>
      <c r="B467" s="21"/>
      <c r="C467" s="22"/>
      <c r="D467" s="23"/>
      <c r="E467" s="22"/>
      <c r="F467" s="22"/>
      <c r="G467" s="22"/>
    </row>
    <row r="468" spans="1:7" ht="12" customHeight="1">
      <c r="A468" s="22"/>
      <c r="B468" s="21"/>
      <c r="C468" s="22"/>
      <c r="D468" s="23"/>
      <c r="E468" s="22"/>
      <c r="F468" s="22"/>
      <c r="G468" s="22"/>
    </row>
    <row r="469" spans="1:7" ht="12" customHeight="1">
      <c r="A469" s="22"/>
      <c r="B469" s="21"/>
      <c r="C469" s="22"/>
      <c r="D469" s="23"/>
      <c r="E469" s="22"/>
      <c r="F469" s="22"/>
      <c r="G469" s="22"/>
    </row>
    <row r="470" spans="1:7" ht="12" customHeight="1">
      <c r="A470" s="22"/>
      <c r="B470" s="21"/>
      <c r="C470" s="22"/>
      <c r="D470" s="23"/>
      <c r="E470" s="22"/>
      <c r="F470" s="22"/>
      <c r="G470" s="22"/>
    </row>
    <row r="471" spans="1:7" ht="12" customHeight="1">
      <c r="A471" s="22"/>
      <c r="B471" s="21"/>
      <c r="C471" s="22"/>
      <c r="D471" s="23"/>
      <c r="E471" s="22"/>
      <c r="F471" s="22"/>
      <c r="G471" s="22"/>
    </row>
    <row r="472" spans="1:7" ht="12" customHeight="1">
      <c r="A472" s="22"/>
      <c r="B472" s="21"/>
      <c r="C472" s="22"/>
      <c r="D472" s="23"/>
      <c r="E472" s="22"/>
      <c r="F472" s="22"/>
      <c r="G472" s="22"/>
    </row>
    <row r="473" spans="1:7" ht="12" customHeight="1">
      <c r="A473" s="22"/>
      <c r="B473" s="21"/>
      <c r="C473" s="22"/>
      <c r="D473" s="23"/>
      <c r="E473" s="22"/>
      <c r="F473" s="22"/>
      <c r="G473" s="22"/>
    </row>
    <row r="474" spans="1:7" ht="12" customHeight="1">
      <c r="A474" s="22"/>
      <c r="B474" s="21"/>
      <c r="C474" s="22"/>
      <c r="D474" s="23"/>
      <c r="E474" s="22"/>
      <c r="F474" s="22"/>
      <c r="G474" s="22"/>
    </row>
    <row r="475" spans="1:7" ht="12" customHeight="1">
      <c r="A475" s="22"/>
      <c r="B475" s="21"/>
      <c r="C475" s="22"/>
      <c r="D475" s="23"/>
      <c r="E475" s="22"/>
      <c r="F475" s="22"/>
      <c r="G475" s="22"/>
    </row>
    <row r="476" spans="1:7" ht="12" customHeight="1">
      <c r="A476" s="22"/>
      <c r="B476" s="21"/>
      <c r="C476" s="22"/>
      <c r="D476" s="23"/>
      <c r="E476" s="22"/>
      <c r="F476" s="22"/>
      <c r="G476" s="22"/>
    </row>
    <row r="477" spans="1:7" ht="12" customHeight="1">
      <c r="A477" s="22"/>
      <c r="B477" s="21"/>
      <c r="C477" s="22"/>
      <c r="D477" s="23"/>
      <c r="E477" s="22"/>
      <c r="F477" s="22"/>
      <c r="G477" s="22"/>
    </row>
    <row r="478" spans="1:7" ht="12" customHeight="1">
      <c r="A478" s="22"/>
      <c r="B478" s="21"/>
      <c r="C478" s="22"/>
      <c r="D478" s="23"/>
      <c r="E478" s="22"/>
      <c r="F478" s="22"/>
      <c r="G478" s="22"/>
    </row>
    <row r="479" spans="1:7" ht="12" customHeight="1">
      <c r="A479" s="22"/>
      <c r="B479" s="21"/>
      <c r="C479" s="22"/>
      <c r="D479" s="23"/>
      <c r="E479" s="22"/>
      <c r="F479" s="22"/>
      <c r="G479" s="22"/>
    </row>
    <row r="480" spans="1:7" ht="12" customHeight="1">
      <c r="A480" s="22"/>
      <c r="B480" s="21"/>
      <c r="C480" s="22"/>
      <c r="D480" s="23"/>
      <c r="E480" s="22"/>
      <c r="F480" s="22"/>
      <c r="G480" s="22"/>
    </row>
    <row r="481" spans="1:7" ht="12" customHeight="1">
      <c r="A481" s="22"/>
      <c r="B481" s="21"/>
      <c r="C481" s="22"/>
      <c r="D481" s="23"/>
      <c r="E481" s="22"/>
      <c r="F481" s="22"/>
      <c r="G481" s="22"/>
    </row>
    <row r="482" spans="1:7" ht="12" customHeight="1">
      <c r="A482" s="22"/>
      <c r="B482" s="21"/>
      <c r="C482" s="22"/>
      <c r="D482" s="23"/>
      <c r="E482" s="22"/>
      <c r="F482" s="22"/>
      <c r="G482" s="22"/>
    </row>
    <row r="483" spans="1:7" ht="12" customHeight="1">
      <c r="A483" s="22"/>
      <c r="B483" s="21"/>
      <c r="C483" s="22"/>
      <c r="D483" s="23"/>
      <c r="E483" s="22"/>
      <c r="F483" s="22"/>
      <c r="G483" s="22"/>
    </row>
    <row r="484" spans="1:7" ht="12" customHeight="1">
      <c r="A484" s="22"/>
      <c r="B484" s="21"/>
      <c r="C484" s="22"/>
      <c r="D484" s="23"/>
      <c r="E484" s="22"/>
      <c r="F484" s="22"/>
      <c r="G484" s="22"/>
    </row>
    <row r="485" spans="1:7" ht="12" customHeight="1">
      <c r="A485" s="22"/>
      <c r="B485" s="21"/>
      <c r="C485" s="22"/>
      <c r="D485" s="23"/>
      <c r="E485" s="22"/>
      <c r="F485" s="22"/>
      <c r="G485" s="22"/>
    </row>
    <row r="486" spans="1:7" ht="12" customHeight="1">
      <c r="A486" s="22"/>
      <c r="B486" s="21"/>
      <c r="C486" s="22"/>
      <c r="D486" s="23"/>
      <c r="E486" s="22"/>
      <c r="F486" s="22"/>
      <c r="G486" s="22"/>
    </row>
    <row r="487" spans="1:7" ht="12" customHeight="1">
      <c r="A487" s="22"/>
      <c r="B487" s="21"/>
      <c r="C487" s="22"/>
      <c r="D487" s="23"/>
      <c r="E487" s="22"/>
      <c r="F487" s="22"/>
      <c r="G487" s="22"/>
    </row>
    <row r="488" spans="1:7" ht="12" customHeight="1">
      <c r="A488" s="22"/>
      <c r="B488" s="21"/>
      <c r="C488" s="22"/>
      <c r="D488" s="23"/>
      <c r="E488" s="22"/>
      <c r="F488" s="22"/>
      <c r="G488" s="22"/>
    </row>
    <row r="489" spans="1:7" ht="12" customHeight="1">
      <c r="A489" s="22"/>
      <c r="B489" s="21"/>
      <c r="C489" s="22"/>
      <c r="D489" s="23"/>
      <c r="E489" s="22"/>
      <c r="F489" s="22"/>
      <c r="G489" s="22"/>
    </row>
    <row r="490" spans="1:7" ht="12" customHeight="1">
      <c r="A490" s="22"/>
      <c r="B490" s="21"/>
      <c r="C490" s="22"/>
      <c r="D490" s="23"/>
      <c r="E490" s="22"/>
      <c r="F490" s="22"/>
      <c r="G490" s="22"/>
    </row>
    <row r="491" spans="1:7" ht="12" customHeight="1">
      <c r="A491" s="22"/>
      <c r="B491" s="21"/>
      <c r="C491" s="22"/>
      <c r="D491" s="23"/>
      <c r="E491" s="22"/>
      <c r="F491" s="22"/>
      <c r="G491" s="22"/>
    </row>
    <row r="492" spans="1:7" ht="12" customHeight="1">
      <c r="A492" s="22"/>
      <c r="B492" s="21"/>
      <c r="C492" s="22"/>
      <c r="D492" s="23"/>
      <c r="E492" s="22"/>
      <c r="F492" s="22"/>
      <c r="G492" s="22"/>
    </row>
    <row r="493" spans="1:7" ht="12" customHeight="1">
      <c r="A493" s="22"/>
      <c r="B493" s="21"/>
      <c r="C493" s="22"/>
      <c r="D493" s="23"/>
      <c r="E493" s="22"/>
      <c r="F493" s="22"/>
      <c r="G493" s="22"/>
    </row>
    <row r="494" spans="1:7" ht="12" customHeight="1">
      <c r="A494" s="22"/>
      <c r="B494" s="21"/>
      <c r="C494" s="22"/>
      <c r="D494" s="23"/>
      <c r="E494" s="22"/>
      <c r="F494" s="22"/>
      <c r="G494" s="22"/>
    </row>
    <row r="495" spans="1:7" ht="12" customHeight="1">
      <c r="A495" s="22"/>
      <c r="B495" s="21"/>
      <c r="C495" s="22"/>
      <c r="D495" s="23"/>
      <c r="E495" s="22"/>
      <c r="F495" s="22"/>
      <c r="G495" s="22"/>
    </row>
    <row r="496" spans="1:7" ht="12" customHeight="1">
      <c r="A496" s="22"/>
      <c r="B496" s="21"/>
      <c r="C496" s="22"/>
      <c r="D496" s="23"/>
      <c r="E496" s="22"/>
      <c r="F496" s="22"/>
      <c r="G496" s="22"/>
    </row>
    <row r="497" spans="1:7" ht="12" customHeight="1">
      <c r="A497" s="22"/>
      <c r="B497" s="21"/>
      <c r="C497" s="22"/>
      <c r="D497" s="23"/>
      <c r="E497" s="22"/>
      <c r="F497" s="22"/>
      <c r="G497" s="22"/>
    </row>
    <row r="498" spans="1:7" ht="12" customHeight="1">
      <c r="A498" s="22"/>
      <c r="B498" s="21"/>
      <c r="C498" s="22"/>
      <c r="D498" s="23"/>
      <c r="E498" s="22"/>
      <c r="F498" s="22"/>
      <c r="G498" s="22"/>
    </row>
    <row r="499" spans="1:7" ht="12" customHeight="1">
      <c r="A499" s="22"/>
      <c r="B499" s="21"/>
      <c r="C499" s="22"/>
      <c r="D499" s="23"/>
      <c r="E499" s="22"/>
      <c r="F499" s="22"/>
      <c r="G499" s="22"/>
    </row>
    <row r="500" spans="1:7" ht="12" customHeight="1">
      <c r="A500" s="22"/>
      <c r="B500" s="21"/>
      <c r="C500" s="22"/>
      <c r="D500" s="23"/>
      <c r="E500" s="22"/>
      <c r="F500" s="22"/>
      <c r="G500" s="22"/>
    </row>
    <row r="501" spans="1:7" ht="12" customHeight="1">
      <c r="A501" s="22"/>
      <c r="B501" s="21"/>
      <c r="C501" s="22"/>
      <c r="D501" s="23"/>
      <c r="E501" s="22"/>
      <c r="F501" s="22"/>
      <c r="G501" s="22"/>
    </row>
    <row r="502" spans="1:7" ht="12" customHeight="1">
      <c r="A502" s="22"/>
      <c r="B502" s="21"/>
      <c r="C502" s="22"/>
      <c r="D502" s="23"/>
      <c r="E502" s="22"/>
      <c r="F502" s="22"/>
      <c r="G502" s="22"/>
    </row>
    <row r="503" spans="1:7" ht="12" customHeight="1">
      <c r="A503" s="22"/>
      <c r="B503" s="21"/>
      <c r="C503" s="22"/>
      <c r="D503" s="23"/>
      <c r="E503" s="22"/>
      <c r="F503" s="22"/>
      <c r="G503" s="22"/>
    </row>
    <row r="504" spans="1:7" ht="12" customHeight="1">
      <c r="A504" s="22"/>
      <c r="B504" s="21"/>
      <c r="C504" s="22"/>
      <c r="D504" s="23"/>
      <c r="E504" s="22"/>
      <c r="F504" s="22"/>
      <c r="G504" s="22"/>
    </row>
    <row r="505" spans="1:7" ht="12" customHeight="1">
      <c r="A505" s="22"/>
      <c r="B505" s="21"/>
      <c r="C505" s="22"/>
      <c r="D505" s="23"/>
      <c r="E505" s="22"/>
      <c r="F505" s="22"/>
      <c r="G505" s="22"/>
    </row>
    <row r="506" spans="1:7" ht="12" customHeight="1">
      <c r="A506" s="22"/>
      <c r="B506" s="21"/>
      <c r="C506" s="22"/>
      <c r="D506" s="23"/>
      <c r="E506" s="22"/>
      <c r="F506" s="22"/>
      <c r="G506" s="22"/>
    </row>
    <row r="507" spans="1:7" ht="12" customHeight="1">
      <c r="A507" s="22"/>
      <c r="B507" s="21"/>
      <c r="C507" s="22"/>
      <c r="D507" s="23"/>
      <c r="E507" s="22"/>
      <c r="F507" s="22"/>
      <c r="G507" s="22"/>
    </row>
    <row r="508" spans="1:7" ht="12" customHeight="1">
      <c r="A508" s="22"/>
      <c r="B508" s="21"/>
      <c r="C508" s="22"/>
      <c r="D508" s="23"/>
      <c r="E508" s="22"/>
      <c r="F508" s="22"/>
      <c r="G508" s="22"/>
    </row>
    <row r="509" spans="1:7" ht="12" customHeight="1">
      <c r="A509" s="22"/>
      <c r="B509" s="21"/>
      <c r="C509" s="22"/>
      <c r="D509" s="23"/>
      <c r="E509" s="22"/>
      <c r="F509" s="22"/>
      <c r="G509" s="22"/>
    </row>
    <row r="510" spans="1:7" ht="12" customHeight="1">
      <c r="A510" s="22"/>
      <c r="B510" s="21"/>
      <c r="C510" s="22"/>
      <c r="D510" s="23"/>
      <c r="E510" s="22"/>
      <c r="F510" s="22"/>
      <c r="G510" s="22"/>
    </row>
    <row r="511" spans="1:7" ht="12" customHeight="1">
      <c r="A511" s="22"/>
      <c r="B511" s="21"/>
      <c r="C511" s="22"/>
      <c r="D511" s="23"/>
      <c r="E511" s="22"/>
      <c r="F511" s="22"/>
      <c r="G511" s="22"/>
    </row>
    <row r="512" spans="1:7" ht="12" customHeight="1">
      <c r="A512" s="22"/>
      <c r="B512" s="21"/>
      <c r="C512" s="22"/>
      <c r="D512" s="23"/>
      <c r="E512" s="22"/>
      <c r="F512" s="22"/>
      <c r="G512" s="22"/>
    </row>
    <row r="513" spans="1:7" ht="12" customHeight="1">
      <c r="A513" s="22"/>
      <c r="B513" s="21"/>
      <c r="C513" s="22"/>
      <c r="D513" s="23"/>
      <c r="E513" s="22"/>
      <c r="F513" s="22"/>
      <c r="G513" s="22"/>
    </row>
    <row r="514" spans="1:7" ht="12" customHeight="1">
      <c r="A514" s="22"/>
      <c r="B514" s="21"/>
      <c r="C514" s="22"/>
      <c r="D514" s="23"/>
      <c r="E514" s="22"/>
      <c r="F514" s="22"/>
      <c r="G514" s="22"/>
    </row>
    <row r="515" spans="1:7" ht="12" customHeight="1">
      <c r="A515" s="22"/>
      <c r="B515" s="21"/>
      <c r="C515" s="22"/>
      <c r="D515" s="23"/>
      <c r="E515" s="22"/>
      <c r="F515" s="22"/>
      <c r="G515" s="22"/>
    </row>
    <row r="516" spans="1:7" ht="12" customHeight="1">
      <c r="A516" s="22"/>
      <c r="B516" s="21"/>
      <c r="C516" s="22"/>
      <c r="D516" s="23"/>
      <c r="E516" s="22"/>
      <c r="F516" s="22"/>
      <c r="G516" s="22"/>
    </row>
    <row r="517" spans="1:7" ht="12" customHeight="1">
      <c r="A517" s="22"/>
      <c r="B517" s="21"/>
      <c r="C517" s="22"/>
      <c r="D517" s="23"/>
      <c r="E517" s="22"/>
      <c r="F517" s="22"/>
      <c r="G517" s="22"/>
    </row>
    <row r="518" spans="1:7" ht="12" customHeight="1">
      <c r="A518" s="22"/>
      <c r="B518" s="21"/>
      <c r="C518" s="22"/>
      <c r="D518" s="23"/>
      <c r="E518" s="22"/>
      <c r="F518" s="22"/>
      <c r="G518" s="22"/>
    </row>
    <row r="519" spans="1:7" ht="12" customHeight="1">
      <c r="A519" s="22"/>
      <c r="B519" s="21"/>
      <c r="C519" s="22"/>
      <c r="D519" s="23"/>
      <c r="E519" s="22"/>
      <c r="F519" s="22"/>
      <c r="G519" s="22"/>
    </row>
    <row r="520" spans="1:7" ht="12" customHeight="1">
      <c r="A520" s="22"/>
      <c r="B520" s="21"/>
      <c r="C520" s="22"/>
      <c r="D520" s="23"/>
      <c r="E520" s="22"/>
      <c r="F520" s="22"/>
      <c r="G520" s="22"/>
    </row>
    <row r="521" spans="1:7" ht="12" customHeight="1">
      <c r="A521" s="22"/>
      <c r="B521" s="21"/>
      <c r="C521" s="22"/>
      <c r="D521" s="23"/>
      <c r="E521" s="22"/>
      <c r="F521" s="22"/>
      <c r="G521" s="22"/>
    </row>
    <row r="522" spans="1:7" ht="12" customHeight="1">
      <c r="A522" s="22"/>
      <c r="B522" s="21"/>
      <c r="C522" s="22"/>
      <c r="D522" s="23"/>
      <c r="E522" s="22"/>
      <c r="F522" s="22"/>
      <c r="G522" s="22"/>
    </row>
    <row r="523" spans="1:7" ht="12" customHeight="1">
      <c r="A523" s="22"/>
      <c r="B523" s="21"/>
      <c r="C523" s="22"/>
      <c r="D523" s="23"/>
      <c r="E523" s="22"/>
      <c r="F523" s="22"/>
      <c r="G523" s="22"/>
    </row>
    <row r="524" spans="1:7" ht="12" customHeight="1">
      <c r="A524" s="22"/>
      <c r="B524" s="21"/>
      <c r="C524" s="22"/>
      <c r="D524" s="23"/>
      <c r="E524" s="22"/>
      <c r="F524" s="22"/>
      <c r="G524" s="22"/>
    </row>
    <row r="525" spans="1:7" ht="12" customHeight="1">
      <c r="A525" s="22"/>
      <c r="B525" s="21"/>
      <c r="C525" s="22"/>
      <c r="D525" s="23"/>
      <c r="E525" s="22"/>
      <c r="F525" s="22"/>
      <c r="G525" s="22"/>
    </row>
    <row r="526" spans="1:7" ht="12" customHeight="1">
      <c r="A526" s="22"/>
      <c r="B526" s="21"/>
      <c r="C526" s="22"/>
      <c r="D526" s="23"/>
      <c r="E526" s="22"/>
      <c r="F526" s="22"/>
      <c r="G526" s="22"/>
    </row>
    <row r="527" spans="1:7" ht="12" customHeight="1">
      <c r="A527" s="22"/>
      <c r="B527" s="21"/>
      <c r="C527" s="22"/>
      <c r="D527" s="23"/>
      <c r="E527" s="22"/>
      <c r="F527" s="22"/>
      <c r="G527" s="22"/>
    </row>
    <row r="528" spans="1:7" ht="12" customHeight="1">
      <c r="A528" s="22"/>
      <c r="B528" s="21"/>
      <c r="C528" s="22"/>
      <c r="D528" s="23"/>
      <c r="E528" s="22"/>
      <c r="F528" s="22"/>
      <c r="G528" s="22"/>
    </row>
    <row r="529" spans="1:7" ht="12" customHeight="1">
      <c r="A529" s="22"/>
      <c r="B529" s="21"/>
      <c r="C529" s="22"/>
      <c r="D529" s="23"/>
      <c r="E529" s="22"/>
      <c r="F529" s="22"/>
      <c r="G529" s="22"/>
    </row>
    <row r="530" spans="1:7" ht="12" customHeight="1">
      <c r="A530" s="22"/>
      <c r="B530" s="21"/>
      <c r="C530" s="22"/>
      <c r="D530" s="23"/>
      <c r="E530" s="22"/>
      <c r="F530" s="22"/>
      <c r="G530" s="22"/>
    </row>
    <row r="531" spans="1:7" ht="12" customHeight="1">
      <c r="A531" s="22"/>
      <c r="B531" s="21"/>
      <c r="C531" s="22"/>
      <c r="D531" s="23"/>
      <c r="E531" s="22"/>
      <c r="F531" s="22"/>
      <c r="G531" s="22"/>
    </row>
    <row r="532" spans="1:7" ht="12" customHeight="1">
      <c r="A532" s="22"/>
      <c r="B532" s="21"/>
      <c r="C532" s="22"/>
      <c r="D532" s="23"/>
      <c r="E532" s="22"/>
      <c r="F532" s="22"/>
      <c r="G532" s="22"/>
    </row>
    <row r="533" spans="1:7" ht="12" customHeight="1">
      <c r="A533" s="22"/>
      <c r="B533" s="21"/>
      <c r="C533" s="22"/>
      <c r="D533" s="23"/>
      <c r="E533" s="22"/>
      <c r="F533" s="22"/>
      <c r="G533" s="22"/>
    </row>
    <row r="534" spans="1:7" ht="12" customHeight="1">
      <c r="A534" s="22"/>
      <c r="B534" s="21"/>
      <c r="C534" s="22"/>
      <c r="D534" s="23"/>
      <c r="E534" s="22"/>
      <c r="F534" s="22"/>
      <c r="G534" s="22"/>
    </row>
    <row r="535" spans="1:7" ht="12" customHeight="1">
      <c r="A535" s="22"/>
      <c r="B535" s="21"/>
      <c r="C535" s="22"/>
      <c r="D535" s="23"/>
      <c r="E535" s="22"/>
      <c r="F535" s="22"/>
      <c r="G535" s="22"/>
    </row>
    <row r="536" spans="1:7" ht="12" customHeight="1">
      <c r="A536" s="22"/>
      <c r="B536" s="21"/>
      <c r="C536" s="22"/>
      <c r="D536" s="23"/>
      <c r="E536" s="22"/>
      <c r="F536" s="22"/>
      <c r="G536" s="22"/>
    </row>
    <row r="537" spans="1:7" ht="12" customHeight="1">
      <c r="A537" s="22"/>
      <c r="B537" s="21"/>
      <c r="C537" s="22"/>
      <c r="D537" s="23"/>
      <c r="E537" s="22"/>
      <c r="F537" s="22"/>
      <c r="G537" s="22"/>
    </row>
    <row r="538" spans="1:7" ht="12" customHeight="1">
      <c r="A538" s="22"/>
      <c r="B538" s="21"/>
      <c r="C538" s="22"/>
      <c r="D538" s="23"/>
      <c r="E538" s="22"/>
      <c r="F538" s="22"/>
      <c r="G538" s="22"/>
    </row>
    <row r="539" spans="1:7" ht="12" customHeight="1">
      <c r="A539" s="22"/>
      <c r="B539" s="21"/>
      <c r="C539" s="22"/>
      <c r="D539" s="23"/>
      <c r="E539" s="22"/>
      <c r="F539" s="22"/>
      <c r="G539" s="22"/>
    </row>
    <row r="540" spans="1:7" ht="12" customHeight="1">
      <c r="A540" s="22"/>
      <c r="B540" s="21"/>
      <c r="C540" s="22"/>
      <c r="D540" s="23"/>
      <c r="E540" s="22"/>
      <c r="F540" s="22"/>
      <c r="G540" s="22"/>
    </row>
    <row r="541" spans="1:7" ht="12" customHeight="1">
      <c r="A541" s="22"/>
      <c r="B541" s="21"/>
      <c r="C541" s="22"/>
      <c r="D541" s="23"/>
      <c r="E541" s="22"/>
      <c r="F541" s="22"/>
      <c r="G541" s="22"/>
    </row>
    <row r="542" spans="1:7" ht="12" customHeight="1">
      <c r="A542" s="22"/>
      <c r="B542" s="21"/>
      <c r="C542" s="22"/>
      <c r="D542" s="23"/>
      <c r="E542" s="22"/>
      <c r="F542" s="22"/>
      <c r="G542" s="22"/>
    </row>
    <row r="543" spans="1:7" ht="12" customHeight="1">
      <c r="A543" s="22"/>
      <c r="B543" s="21"/>
      <c r="C543" s="22"/>
      <c r="D543" s="23"/>
      <c r="E543" s="22"/>
      <c r="F543" s="22"/>
      <c r="G543" s="22"/>
    </row>
    <row r="544" spans="1:7" ht="12" customHeight="1">
      <c r="A544" s="22"/>
      <c r="B544" s="21"/>
      <c r="C544" s="22"/>
      <c r="D544" s="23"/>
      <c r="E544" s="22"/>
      <c r="F544" s="22"/>
      <c r="G544" s="22"/>
    </row>
    <row r="545" spans="1:7" ht="12" customHeight="1">
      <c r="A545" s="22"/>
      <c r="B545" s="21"/>
      <c r="C545" s="22"/>
      <c r="D545" s="23"/>
      <c r="E545" s="22"/>
      <c r="F545" s="22"/>
      <c r="G545" s="22"/>
    </row>
    <row r="546" spans="1:7" ht="12" customHeight="1">
      <c r="A546" s="22"/>
      <c r="B546" s="21"/>
      <c r="C546" s="22"/>
      <c r="D546" s="23"/>
      <c r="E546" s="22"/>
      <c r="F546" s="22"/>
      <c r="G546" s="22"/>
    </row>
    <row r="547" spans="1:7" ht="12" customHeight="1">
      <c r="A547" s="22"/>
      <c r="B547" s="21"/>
      <c r="C547" s="22"/>
      <c r="D547" s="23"/>
      <c r="E547" s="22"/>
      <c r="F547" s="22"/>
      <c r="G547" s="22"/>
    </row>
    <row r="548" spans="1:7" ht="12" customHeight="1">
      <c r="A548" s="22"/>
      <c r="B548" s="21"/>
      <c r="C548" s="22"/>
      <c r="D548" s="23"/>
      <c r="E548" s="22"/>
      <c r="F548" s="22"/>
      <c r="G548" s="22"/>
    </row>
    <row r="549" spans="1:7" ht="12" customHeight="1">
      <c r="A549" s="22"/>
      <c r="B549" s="21"/>
      <c r="C549" s="22"/>
      <c r="D549" s="23"/>
      <c r="E549" s="22"/>
      <c r="F549" s="22"/>
      <c r="G549" s="22"/>
    </row>
    <row r="550" spans="1:7" ht="12" customHeight="1">
      <c r="A550" s="22"/>
      <c r="B550" s="21"/>
      <c r="C550" s="22"/>
      <c r="D550" s="23"/>
      <c r="E550" s="22"/>
      <c r="F550" s="22"/>
      <c r="G550" s="22"/>
    </row>
    <row r="551" spans="1:7" ht="12" customHeight="1">
      <c r="A551" s="22"/>
      <c r="B551" s="21"/>
      <c r="C551" s="22"/>
      <c r="D551" s="23"/>
      <c r="E551" s="22"/>
      <c r="F551" s="22"/>
      <c r="G551" s="22"/>
    </row>
    <row r="552" spans="1:7" ht="12" customHeight="1">
      <c r="A552" s="22"/>
      <c r="B552" s="21"/>
      <c r="C552" s="22"/>
      <c r="D552" s="23"/>
      <c r="E552" s="22"/>
      <c r="F552" s="22"/>
      <c r="G552" s="22"/>
    </row>
    <row r="553" spans="1:7" ht="12" customHeight="1">
      <c r="A553" s="22"/>
      <c r="B553" s="21"/>
      <c r="C553" s="22"/>
      <c r="D553" s="23"/>
      <c r="E553" s="22"/>
      <c r="F553" s="22"/>
      <c r="G553" s="22"/>
    </row>
    <row r="554" spans="1:7" ht="12" customHeight="1">
      <c r="A554" s="22"/>
      <c r="B554" s="21"/>
      <c r="C554" s="22"/>
      <c r="D554" s="23"/>
      <c r="E554" s="22"/>
      <c r="F554" s="22"/>
      <c r="G554" s="22"/>
    </row>
    <row r="555" spans="1:7" ht="12" customHeight="1">
      <c r="A555" s="22"/>
      <c r="B555" s="21"/>
      <c r="C555" s="22"/>
      <c r="D555" s="23"/>
      <c r="E555" s="22"/>
      <c r="F555" s="22"/>
      <c r="G555" s="22"/>
    </row>
    <row r="556" spans="1:7" ht="12" customHeight="1">
      <c r="A556" s="22"/>
      <c r="B556" s="21"/>
      <c r="C556" s="22"/>
      <c r="D556" s="23"/>
      <c r="E556" s="22"/>
      <c r="F556" s="22"/>
      <c r="G556" s="22"/>
    </row>
    <row r="557" spans="1:7" ht="12" customHeight="1">
      <c r="A557" s="22"/>
      <c r="B557" s="21"/>
      <c r="C557" s="22"/>
      <c r="D557" s="23"/>
      <c r="E557" s="22"/>
      <c r="F557" s="22"/>
      <c r="G557" s="22"/>
    </row>
    <row r="558" spans="1:7" ht="12" customHeight="1">
      <c r="A558" s="22"/>
      <c r="B558" s="21"/>
      <c r="C558" s="22"/>
      <c r="D558" s="23"/>
      <c r="E558" s="22"/>
      <c r="F558" s="22"/>
      <c r="G558" s="22"/>
    </row>
    <row r="559" spans="1:7" ht="12" customHeight="1">
      <c r="A559" s="22"/>
      <c r="B559" s="21"/>
      <c r="C559" s="22"/>
      <c r="D559" s="23"/>
      <c r="E559" s="22"/>
      <c r="F559" s="22"/>
      <c r="G559" s="22"/>
    </row>
    <row r="560" spans="1:7" ht="12" customHeight="1">
      <c r="A560" s="22"/>
      <c r="B560" s="21"/>
      <c r="C560" s="22"/>
      <c r="D560" s="23"/>
      <c r="E560" s="22"/>
      <c r="F560" s="22"/>
      <c r="G560" s="22"/>
    </row>
    <row r="561" spans="1:7" ht="12" customHeight="1">
      <c r="A561" s="22"/>
      <c r="B561" s="21"/>
      <c r="C561" s="22"/>
      <c r="D561" s="23"/>
      <c r="E561" s="22"/>
      <c r="F561" s="22"/>
      <c r="G561" s="22"/>
    </row>
    <row r="562" spans="1:7" ht="12" customHeight="1">
      <c r="A562" s="22"/>
      <c r="B562" s="21"/>
      <c r="C562" s="22"/>
      <c r="D562" s="23"/>
      <c r="E562" s="22"/>
      <c r="F562" s="22"/>
      <c r="G562" s="22"/>
    </row>
    <row r="563" spans="1:7" ht="12" customHeight="1">
      <c r="A563" s="22"/>
      <c r="B563" s="21"/>
      <c r="C563" s="22"/>
      <c r="D563" s="23"/>
      <c r="E563" s="22"/>
      <c r="F563" s="22"/>
      <c r="G563" s="22"/>
    </row>
    <row r="564" spans="1:7" ht="12" customHeight="1">
      <c r="A564" s="22"/>
      <c r="B564" s="21"/>
      <c r="C564" s="22"/>
      <c r="D564" s="23"/>
      <c r="E564" s="22"/>
      <c r="F564" s="22"/>
      <c r="G564" s="22"/>
    </row>
    <row r="565" spans="1:7" ht="12" customHeight="1">
      <c r="A565" s="22"/>
      <c r="B565" s="21"/>
      <c r="C565" s="22"/>
      <c r="D565" s="23"/>
      <c r="E565" s="22"/>
      <c r="F565" s="22"/>
      <c r="G565" s="22"/>
    </row>
    <row r="566" spans="1:7" ht="12" customHeight="1">
      <c r="A566" s="22"/>
      <c r="B566" s="21"/>
      <c r="C566" s="22"/>
      <c r="D566" s="23"/>
      <c r="E566" s="22"/>
      <c r="F566" s="22"/>
      <c r="G566" s="22"/>
    </row>
    <row r="567" spans="1:7" ht="12" customHeight="1">
      <c r="A567" s="22"/>
      <c r="B567" s="21"/>
      <c r="C567" s="22"/>
      <c r="D567" s="23"/>
      <c r="E567" s="22"/>
      <c r="F567" s="22"/>
      <c r="G567" s="22"/>
    </row>
    <row r="568" spans="1:7" ht="12" customHeight="1">
      <c r="A568" s="22"/>
      <c r="B568" s="21"/>
      <c r="C568" s="22"/>
      <c r="D568" s="23"/>
      <c r="E568" s="22"/>
      <c r="F568" s="22"/>
      <c r="G568" s="22"/>
    </row>
    <row r="569" spans="1:7" ht="12" customHeight="1">
      <c r="A569" s="22"/>
      <c r="B569" s="21"/>
      <c r="C569" s="22"/>
      <c r="D569" s="23"/>
      <c r="E569" s="22"/>
      <c r="F569" s="22"/>
      <c r="G569" s="22"/>
    </row>
    <row r="570" spans="1:7" ht="12" customHeight="1">
      <c r="A570" s="22"/>
      <c r="B570" s="21"/>
      <c r="C570" s="22"/>
      <c r="D570" s="23"/>
      <c r="E570" s="22"/>
      <c r="F570" s="22"/>
      <c r="G570" s="22"/>
    </row>
    <row r="571" spans="1:7" ht="12" customHeight="1">
      <c r="A571" s="22"/>
      <c r="B571" s="21"/>
      <c r="C571" s="22"/>
      <c r="D571" s="23"/>
      <c r="E571" s="22"/>
      <c r="F571" s="22"/>
      <c r="G571" s="22"/>
    </row>
    <row r="572" spans="1:7" ht="12" customHeight="1">
      <c r="A572" s="22"/>
      <c r="B572" s="21"/>
      <c r="C572" s="22"/>
      <c r="D572" s="23"/>
      <c r="E572" s="22"/>
      <c r="F572" s="22"/>
      <c r="G572" s="22"/>
    </row>
    <row r="573" spans="1:7" ht="12" customHeight="1">
      <c r="A573" s="22"/>
      <c r="B573" s="21"/>
      <c r="C573" s="22"/>
      <c r="D573" s="23"/>
      <c r="E573" s="22"/>
      <c r="F573" s="22"/>
      <c r="G573" s="22"/>
    </row>
    <row r="574" spans="1:7" ht="12" customHeight="1">
      <c r="A574" s="22"/>
      <c r="B574" s="21"/>
      <c r="C574" s="22"/>
      <c r="D574" s="23"/>
      <c r="E574" s="22"/>
      <c r="F574" s="22"/>
      <c r="G574" s="22"/>
    </row>
    <row r="575" spans="1:7" ht="12" customHeight="1">
      <c r="A575" s="22"/>
      <c r="B575" s="21"/>
      <c r="C575" s="22"/>
      <c r="D575" s="23"/>
      <c r="E575" s="22"/>
      <c r="F575" s="22"/>
      <c r="G575" s="22"/>
    </row>
    <row r="576" spans="1:7" ht="12" customHeight="1">
      <c r="A576" s="22"/>
      <c r="B576" s="21"/>
      <c r="C576" s="22"/>
      <c r="D576" s="23"/>
      <c r="E576" s="22"/>
      <c r="F576" s="22"/>
      <c r="G576" s="22"/>
    </row>
    <row r="577" spans="1:7" ht="12" customHeight="1">
      <c r="A577" s="22"/>
      <c r="B577" s="21"/>
      <c r="C577" s="22"/>
      <c r="D577" s="23"/>
      <c r="E577" s="22"/>
      <c r="F577" s="22"/>
      <c r="G577" s="22"/>
    </row>
    <row r="578" spans="1:7" ht="12" customHeight="1">
      <c r="A578" s="22"/>
      <c r="B578" s="21"/>
      <c r="C578" s="22"/>
      <c r="D578" s="23"/>
      <c r="E578" s="22"/>
      <c r="F578" s="22"/>
      <c r="G578" s="22"/>
    </row>
    <row r="579" spans="1:7" ht="12" customHeight="1">
      <c r="A579" s="22"/>
      <c r="B579" s="21"/>
      <c r="C579" s="22"/>
      <c r="D579" s="23"/>
      <c r="E579" s="22"/>
      <c r="F579" s="22"/>
      <c r="G579" s="22"/>
    </row>
    <row r="580" spans="1:7" ht="12" customHeight="1">
      <c r="A580" s="22"/>
      <c r="B580" s="21"/>
      <c r="C580" s="22"/>
      <c r="D580" s="23"/>
      <c r="E580" s="22"/>
      <c r="F580" s="22"/>
      <c r="G580" s="22"/>
    </row>
    <row r="581" spans="1:7" ht="12" customHeight="1">
      <c r="A581" s="22"/>
      <c r="B581" s="21"/>
      <c r="C581" s="22"/>
      <c r="D581" s="23"/>
      <c r="E581" s="22"/>
      <c r="F581" s="22"/>
      <c r="G581" s="22"/>
    </row>
    <row r="582" spans="1:7" ht="12" customHeight="1">
      <c r="A582" s="22"/>
      <c r="B582" s="21"/>
      <c r="C582" s="22"/>
      <c r="D582" s="23"/>
      <c r="E582" s="22"/>
      <c r="F582" s="22"/>
      <c r="G582" s="22"/>
    </row>
    <row r="583" spans="1:7" ht="12" customHeight="1">
      <c r="A583" s="22"/>
      <c r="B583" s="21"/>
      <c r="C583" s="22"/>
      <c r="D583" s="23"/>
      <c r="E583" s="22"/>
      <c r="F583" s="22"/>
      <c r="G583" s="22"/>
    </row>
    <row r="584" spans="1:7" ht="12" customHeight="1">
      <c r="A584" s="22"/>
      <c r="B584" s="21"/>
      <c r="C584" s="22"/>
      <c r="D584" s="23"/>
      <c r="E584" s="22"/>
      <c r="F584" s="22"/>
      <c r="G584" s="22"/>
    </row>
    <row r="585" spans="1:7" ht="12" customHeight="1">
      <c r="A585" s="22"/>
      <c r="B585" s="21"/>
      <c r="C585" s="22"/>
      <c r="D585" s="23"/>
      <c r="E585" s="22"/>
      <c r="F585" s="22"/>
      <c r="G585" s="22"/>
    </row>
    <row r="586" spans="1:7" ht="12" customHeight="1">
      <c r="A586" s="22"/>
      <c r="B586" s="21"/>
      <c r="C586" s="22"/>
      <c r="D586" s="23"/>
      <c r="E586" s="22"/>
      <c r="F586" s="22"/>
      <c r="G586" s="22"/>
    </row>
    <row r="587" spans="1:7" ht="12" customHeight="1">
      <c r="A587" s="22"/>
      <c r="B587" s="21"/>
      <c r="C587" s="22"/>
      <c r="D587" s="23"/>
      <c r="E587" s="22"/>
      <c r="F587" s="22"/>
      <c r="G587" s="22"/>
    </row>
    <row r="588" spans="1:7" ht="12" customHeight="1">
      <c r="A588" s="22"/>
      <c r="B588" s="21"/>
      <c r="C588" s="22"/>
      <c r="D588" s="23"/>
      <c r="E588" s="22"/>
      <c r="F588" s="22"/>
      <c r="G588" s="22"/>
    </row>
    <row r="589" spans="1:7" ht="12" customHeight="1">
      <c r="A589" s="22"/>
      <c r="B589" s="21"/>
      <c r="C589" s="22"/>
      <c r="D589" s="23"/>
      <c r="E589" s="22"/>
      <c r="F589" s="22"/>
      <c r="G589" s="22"/>
    </row>
    <row r="590" spans="1:7" ht="12" customHeight="1">
      <c r="A590" s="22"/>
      <c r="B590" s="21"/>
      <c r="C590" s="22"/>
      <c r="D590" s="23"/>
      <c r="E590" s="22"/>
      <c r="F590" s="22"/>
      <c r="G590" s="22"/>
    </row>
    <row r="591" spans="1:7" ht="12" customHeight="1">
      <c r="A591" s="22"/>
      <c r="B591" s="21"/>
      <c r="C591" s="22"/>
      <c r="D591" s="23"/>
      <c r="E591" s="22"/>
      <c r="F591" s="22"/>
      <c r="G591" s="22"/>
    </row>
    <row r="592" spans="1:7" ht="12" customHeight="1">
      <c r="A592" s="22"/>
      <c r="B592" s="21"/>
      <c r="C592" s="22"/>
      <c r="D592" s="23"/>
      <c r="E592" s="22"/>
      <c r="F592" s="22"/>
      <c r="G592" s="22"/>
    </row>
    <row r="593" spans="1:7" ht="12" customHeight="1">
      <c r="A593" s="22"/>
      <c r="B593" s="21"/>
      <c r="C593" s="22"/>
      <c r="D593" s="23"/>
      <c r="E593" s="22"/>
      <c r="F593" s="22"/>
      <c r="G593" s="22"/>
    </row>
    <row r="594" spans="1:7" ht="12" customHeight="1">
      <c r="A594" s="22"/>
      <c r="B594" s="21"/>
      <c r="C594" s="22"/>
      <c r="D594" s="23"/>
      <c r="E594" s="22"/>
      <c r="F594" s="22"/>
      <c r="G594" s="22"/>
    </row>
    <row r="595" spans="1:7" ht="12" customHeight="1">
      <c r="A595" s="22"/>
      <c r="B595" s="21"/>
      <c r="C595" s="22"/>
      <c r="D595" s="23"/>
      <c r="E595" s="22"/>
      <c r="F595" s="22"/>
      <c r="G595" s="22"/>
    </row>
    <row r="596" spans="1:7" ht="12" customHeight="1">
      <c r="A596" s="22"/>
      <c r="B596" s="21"/>
      <c r="C596" s="22"/>
      <c r="D596" s="23"/>
      <c r="E596" s="22"/>
      <c r="F596" s="22"/>
      <c r="G596" s="22"/>
    </row>
    <row r="597" spans="1:7" ht="12" customHeight="1">
      <c r="A597" s="22"/>
      <c r="B597" s="21"/>
      <c r="C597" s="22"/>
      <c r="D597" s="23"/>
      <c r="E597" s="22"/>
      <c r="F597" s="22"/>
      <c r="G597" s="22"/>
    </row>
    <row r="598" spans="1:7" ht="12" customHeight="1">
      <c r="A598" s="22"/>
      <c r="B598" s="21"/>
      <c r="C598" s="22"/>
      <c r="D598" s="23"/>
      <c r="E598" s="22"/>
      <c r="F598" s="22"/>
      <c r="G598" s="22"/>
    </row>
    <row r="599" spans="1:7" ht="12" customHeight="1">
      <c r="A599" s="22"/>
      <c r="B599" s="21"/>
      <c r="C599" s="22"/>
      <c r="D599" s="23"/>
      <c r="E599" s="22"/>
      <c r="F599" s="22"/>
      <c r="G599" s="22"/>
    </row>
    <row r="600" spans="1:7" ht="12" customHeight="1">
      <c r="A600" s="22"/>
      <c r="B600" s="21"/>
      <c r="C600" s="22"/>
      <c r="D600" s="23"/>
      <c r="E600" s="22"/>
      <c r="F600" s="22"/>
      <c r="G600" s="22"/>
    </row>
    <row r="601" spans="1:7" ht="12" customHeight="1">
      <c r="A601" s="22"/>
      <c r="B601" s="21"/>
      <c r="C601" s="22"/>
      <c r="D601" s="23"/>
      <c r="E601" s="22"/>
      <c r="F601" s="22"/>
      <c r="G601" s="22"/>
    </row>
    <row r="602" spans="1:7" ht="12" customHeight="1">
      <c r="A602" s="22"/>
      <c r="B602" s="21"/>
      <c r="C602" s="22"/>
      <c r="D602" s="23"/>
      <c r="E602" s="22"/>
      <c r="F602" s="22"/>
      <c r="G602" s="22"/>
    </row>
    <row r="603" spans="1:7" ht="12" customHeight="1">
      <c r="A603" s="22"/>
      <c r="B603" s="21"/>
      <c r="C603" s="22"/>
      <c r="D603" s="23"/>
      <c r="E603" s="22"/>
      <c r="F603" s="22"/>
      <c r="G603" s="22"/>
    </row>
    <row r="604" spans="1:7" ht="12" customHeight="1">
      <c r="A604" s="22"/>
      <c r="B604" s="21"/>
      <c r="C604" s="22"/>
      <c r="D604" s="23"/>
      <c r="E604" s="22"/>
      <c r="F604" s="22"/>
      <c r="G604" s="22"/>
    </row>
    <row r="605" spans="1:7" ht="12" customHeight="1">
      <c r="A605" s="22"/>
      <c r="B605" s="21"/>
      <c r="C605" s="22"/>
      <c r="D605" s="23"/>
      <c r="E605" s="22"/>
      <c r="F605" s="22"/>
      <c r="G605" s="22"/>
    </row>
    <row r="606" spans="1:7" ht="12" customHeight="1">
      <c r="A606" s="22"/>
      <c r="B606" s="21"/>
      <c r="C606" s="22"/>
      <c r="D606" s="23"/>
      <c r="E606" s="22"/>
      <c r="F606" s="22"/>
      <c r="G606" s="22"/>
    </row>
    <row r="607" spans="1:7" ht="12" customHeight="1">
      <c r="A607" s="22"/>
      <c r="B607" s="21"/>
      <c r="C607" s="22"/>
      <c r="D607" s="23"/>
      <c r="E607" s="22"/>
      <c r="F607" s="22"/>
      <c r="G607" s="22"/>
    </row>
    <row r="608" spans="1:7" ht="12" customHeight="1">
      <c r="A608" s="22"/>
      <c r="B608" s="21"/>
      <c r="C608" s="22"/>
      <c r="D608" s="23"/>
      <c r="E608" s="22"/>
      <c r="F608" s="22"/>
      <c r="G608" s="22"/>
    </row>
    <row r="609" spans="1:7" ht="12" customHeight="1">
      <c r="A609" s="22"/>
      <c r="B609" s="21"/>
      <c r="C609" s="22"/>
      <c r="D609" s="23"/>
      <c r="E609" s="22"/>
      <c r="F609" s="22"/>
      <c r="G609" s="22"/>
    </row>
    <row r="610" spans="1:7" ht="12" customHeight="1">
      <c r="A610" s="22"/>
      <c r="B610" s="21"/>
      <c r="C610" s="22"/>
      <c r="D610" s="23"/>
      <c r="E610" s="22"/>
      <c r="F610" s="22"/>
      <c r="G610" s="22"/>
    </row>
    <row r="611" spans="1:7" ht="12" customHeight="1">
      <c r="A611" s="22"/>
      <c r="B611" s="21"/>
      <c r="C611" s="22"/>
      <c r="D611" s="23"/>
      <c r="E611" s="22"/>
      <c r="F611" s="22"/>
      <c r="G611" s="22"/>
    </row>
    <row r="612" spans="1:7" ht="12" customHeight="1">
      <c r="A612" s="22"/>
      <c r="B612" s="21"/>
      <c r="C612" s="22"/>
      <c r="D612" s="23"/>
      <c r="E612" s="22"/>
      <c r="F612" s="22"/>
      <c r="G612" s="22"/>
    </row>
    <row r="613" spans="1:7" ht="12" customHeight="1">
      <c r="A613" s="22"/>
      <c r="B613" s="21"/>
      <c r="C613" s="22"/>
      <c r="D613" s="23"/>
      <c r="E613" s="22"/>
      <c r="F613" s="22"/>
      <c r="G613" s="22"/>
    </row>
    <row r="614" spans="1:7" ht="12" customHeight="1">
      <c r="A614" s="22"/>
      <c r="B614" s="21"/>
      <c r="C614" s="22"/>
      <c r="D614" s="23"/>
      <c r="E614" s="22"/>
      <c r="F614" s="22"/>
      <c r="G614" s="22"/>
    </row>
    <row r="615" spans="1:7" ht="12" customHeight="1">
      <c r="A615" s="22"/>
      <c r="B615" s="21"/>
      <c r="C615" s="22"/>
      <c r="D615" s="23"/>
      <c r="E615" s="22"/>
      <c r="F615" s="22"/>
      <c r="G615" s="22"/>
    </row>
    <row r="616" spans="1:7" ht="12" customHeight="1">
      <c r="A616" s="22"/>
      <c r="B616" s="21"/>
      <c r="C616" s="22"/>
      <c r="D616" s="23"/>
      <c r="E616" s="22"/>
      <c r="F616" s="22"/>
      <c r="G616" s="22"/>
    </row>
    <row r="617" spans="1:7" ht="12" customHeight="1">
      <c r="A617" s="22"/>
      <c r="B617" s="21"/>
      <c r="C617" s="22"/>
      <c r="D617" s="23"/>
      <c r="E617" s="22"/>
      <c r="F617" s="22"/>
      <c r="G617" s="22"/>
    </row>
    <row r="618" spans="1:7" ht="12" customHeight="1">
      <c r="A618" s="22"/>
      <c r="B618" s="21"/>
      <c r="C618" s="22"/>
      <c r="D618" s="23"/>
      <c r="E618" s="22"/>
      <c r="F618" s="22"/>
      <c r="G618" s="22"/>
    </row>
    <row r="619" spans="1:7" ht="12" customHeight="1">
      <c r="A619" s="22"/>
      <c r="B619" s="21"/>
      <c r="C619" s="22"/>
      <c r="D619" s="23"/>
      <c r="E619" s="22"/>
      <c r="F619" s="22"/>
      <c r="G619" s="22"/>
    </row>
    <row r="620" spans="1:7" ht="12" customHeight="1">
      <c r="A620" s="22"/>
      <c r="B620" s="21"/>
      <c r="C620" s="22"/>
      <c r="D620" s="23"/>
      <c r="E620" s="22"/>
      <c r="F620" s="22"/>
      <c r="G620" s="22"/>
    </row>
    <row r="621" spans="1:7" ht="12" customHeight="1">
      <c r="A621" s="22"/>
      <c r="B621" s="21"/>
      <c r="C621" s="22"/>
      <c r="D621" s="23"/>
      <c r="E621" s="22"/>
      <c r="F621" s="22"/>
      <c r="G621" s="22"/>
    </row>
    <row r="622" spans="1:7" ht="12" customHeight="1">
      <c r="A622" s="22"/>
      <c r="B622" s="21"/>
      <c r="C622" s="22"/>
      <c r="D622" s="23"/>
      <c r="E622" s="22"/>
      <c r="F622" s="22"/>
      <c r="G622" s="22"/>
    </row>
    <row r="623" spans="1:7" ht="12" customHeight="1">
      <c r="A623" s="22"/>
      <c r="B623" s="21"/>
      <c r="C623" s="22"/>
      <c r="D623" s="23"/>
      <c r="E623" s="22"/>
      <c r="F623" s="22"/>
      <c r="G623" s="22"/>
    </row>
    <row r="624" spans="1:7" ht="12" customHeight="1">
      <c r="A624" s="22"/>
      <c r="B624" s="21"/>
      <c r="C624" s="22"/>
      <c r="D624" s="23"/>
      <c r="E624" s="22"/>
      <c r="F624" s="22"/>
      <c r="G624" s="22"/>
    </row>
    <row r="625" spans="1:7" ht="12" customHeight="1">
      <c r="A625" s="22"/>
      <c r="B625" s="21"/>
      <c r="C625" s="22"/>
      <c r="D625" s="23"/>
      <c r="E625" s="22"/>
      <c r="F625" s="22"/>
      <c r="G625" s="22"/>
    </row>
    <row r="626" spans="1:7" ht="12" customHeight="1">
      <c r="A626" s="22"/>
      <c r="B626" s="21"/>
      <c r="C626" s="22"/>
      <c r="D626" s="23"/>
      <c r="E626" s="22"/>
      <c r="F626" s="22"/>
      <c r="G626" s="22"/>
    </row>
    <row r="627" spans="1:7" ht="12" customHeight="1">
      <c r="A627" s="22"/>
      <c r="B627" s="21"/>
      <c r="C627" s="22"/>
      <c r="D627" s="23"/>
      <c r="E627" s="22"/>
      <c r="F627" s="22"/>
      <c r="G627" s="22"/>
    </row>
    <row r="628" spans="1:7" ht="12" customHeight="1">
      <c r="A628" s="22"/>
      <c r="B628" s="21"/>
      <c r="C628" s="22"/>
      <c r="D628" s="23"/>
      <c r="E628" s="22"/>
      <c r="F628" s="22"/>
      <c r="G628" s="22"/>
    </row>
    <row r="629" spans="1:7" ht="12" customHeight="1">
      <c r="A629" s="22"/>
      <c r="B629" s="21"/>
      <c r="C629" s="22"/>
      <c r="D629" s="23"/>
      <c r="E629" s="22"/>
      <c r="F629" s="22"/>
      <c r="G629" s="22"/>
    </row>
    <row r="630" spans="1:7" ht="12" customHeight="1">
      <c r="A630" s="22"/>
      <c r="B630" s="21"/>
      <c r="C630" s="22"/>
      <c r="D630" s="23"/>
      <c r="E630" s="22"/>
      <c r="F630" s="22"/>
      <c r="G630" s="22"/>
    </row>
    <row r="631" spans="1:7" ht="12" customHeight="1">
      <c r="A631" s="22"/>
      <c r="B631" s="21"/>
      <c r="C631" s="22"/>
      <c r="D631" s="23"/>
      <c r="E631" s="22"/>
      <c r="F631" s="22"/>
      <c r="G631" s="22"/>
    </row>
    <row r="632" spans="1:7" ht="12" customHeight="1">
      <c r="A632" s="22"/>
      <c r="B632" s="21"/>
      <c r="C632" s="22"/>
      <c r="D632" s="23"/>
      <c r="E632" s="22"/>
      <c r="F632" s="22"/>
      <c r="G632" s="22"/>
    </row>
    <row r="633" spans="1:7" ht="12" customHeight="1">
      <c r="A633" s="22"/>
      <c r="B633" s="21"/>
      <c r="C633" s="22"/>
      <c r="D633" s="23"/>
      <c r="E633" s="22"/>
      <c r="F633" s="22"/>
      <c r="G633" s="22"/>
    </row>
    <row r="634" spans="1:7" ht="12" customHeight="1">
      <c r="A634" s="22"/>
      <c r="B634" s="21"/>
      <c r="C634" s="22"/>
      <c r="D634" s="23"/>
      <c r="E634" s="22"/>
      <c r="F634" s="22"/>
      <c r="G634" s="22"/>
    </row>
    <row r="635" spans="1:7" ht="12" customHeight="1">
      <c r="A635" s="22"/>
      <c r="B635" s="21"/>
      <c r="C635" s="22"/>
      <c r="D635" s="23"/>
      <c r="E635" s="22"/>
      <c r="F635" s="22"/>
      <c r="G635" s="22"/>
    </row>
    <row r="636" spans="1:7" ht="12" customHeight="1">
      <c r="A636" s="22"/>
      <c r="B636" s="21"/>
      <c r="C636" s="22"/>
      <c r="D636" s="23"/>
      <c r="E636" s="22"/>
      <c r="F636" s="22"/>
      <c r="G636" s="22"/>
    </row>
    <row r="637" spans="1:7" ht="12" customHeight="1">
      <c r="A637" s="22"/>
      <c r="B637" s="21"/>
      <c r="C637" s="22"/>
      <c r="D637" s="23"/>
      <c r="E637" s="22"/>
      <c r="F637" s="22"/>
      <c r="G637" s="22"/>
    </row>
    <row r="638" spans="1:7" ht="12" customHeight="1">
      <c r="A638" s="22"/>
      <c r="B638" s="21"/>
      <c r="C638" s="22"/>
      <c r="D638" s="23"/>
      <c r="E638" s="22"/>
      <c r="F638" s="22"/>
      <c r="G638" s="22"/>
    </row>
    <row r="639" spans="1:7" ht="12" customHeight="1">
      <c r="A639" s="22"/>
      <c r="B639" s="21"/>
      <c r="C639" s="22"/>
      <c r="D639" s="23"/>
      <c r="E639" s="22"/>
      <c r="F639" s="22"/>
      <c r="G639" s="22"/>
    </row>
    <row r="640" spans="1:7" ht="12" customHeight="1">
      <c r="A640" s="22"/>
      <c r="B640" s="21"/>
      <c r="C640" s="22"/>
      <c r="D640" s="23"/>
      <c r="E640" s="22"/>
      <c r="F640" s="22"/>
      <c r="G640" s="22"/>
    </row>
    <row r="641" spans="1:7" ht="12" customHeight="1">
      <c r="A641" s="22"/>
      <c r="B641" s="21"/>
      <c r="C641" s="22"/>
      <c r="D641" s="23"/>
      <c r="E641" s="22"/>
      <c r="F641" s="22"/>
      <c r="G641" s="22"/>
    </row>
    <row r="642" spans="1:7" ht="12" customHeight="1">
      <c r="A642" s="22"/>
      <c r="B642" s="21"/>
      <c r="C642" s="22"/>
      <c r="D642" s="23"/>
      <c r="E642" s="22"/>
      <c r="F642" s="22"/>
      <c r="G642" s="22"/>
    </row>
    <row r="643" spans="1:7" ht="12" customHeight="1">
      <c r="A643" s="22"/>
      <c r="B643" s="21"/>
      <c r="C643" s="22"/>
      <c r="D643" s="23"/>
      <c r="E643" s="22"/>
      <c r="F643" s="22"/>
      <c r="G643" s="22"/>
    </row>
    <row r="644" spans="1:7" ht="12" customHeight="1">
      <c r="A644" s="22"/>
      <c r="B644" s="21"/>
      <c r="C644" s="22"/>
      <c r="D644" s="23"/>
      <c r="E644" s="22"/>
      <c r="F644" s="22"/>
      <c r="G644" s="22"/>
    </row>
    <row r="645" spans="1:7" ht="12" customHeight="1">
      <c r="A645" s="22"/>
      <c r="B645" s="21"/>
      <c r="C645" s="22"/>
      <c r="D645" s="23"/>
      <c r="E645" s="22"/>
      <c r="F645" s="22"/>
      <c r="G645" s="22"/>
    </row>
    <row r="646" spans="1:7" ht="12" customHeight="1">
      <c r="A646" s="22"/>
      <c r="B646" s="21"/>
      <c r="C646" s="22"/>
      <c r="D646" s="23"/>
      <c r="E646" s="22"/>
      <c r="F646" s="22"/>
      <c r="G646" s="22"/>
    </row>
    <row r="647" spans="1:7" ht="12" customHeight="1">
      <c r="A647" s="22"/>
      <c r="B647" s="21"/>
      <c r="C647" s="22"/>
      <c r="D647" s="23"/>
      <c r="E647" s="22"/>
      <c r="F647" s="22"/>
      <c r="G647" s="22"/>
    </row>
    <row r="648" spans="1:7" ht="12" customHeight="1">
      <c r="A648" s="22"/>
      <c r="B648" s="21"/>
      <c r="C648" s="22"/>
      <c r="D648" s="23"/>
      <c r="E648" s="22"/>
      <c r="F648" s="22"/>
      <c r="G648" s="22"/>
    </row>
    <row r="649" spans="1:7" ht="12" customHeight="1">
      <c r="A649" s="22"/>
      <c r="B649" s="21"/>
      <c r="C649" s="22"/>
      <c r="D649" s="23"/>
      <c r="E649" s="22"/>
      <c r="F649" s="22"/>
      <c r="G649" s="22"/>
    </row>
    <row r="650" spans="1:7" ht="12" customHeight="1">
      <c r="A650" s="22"/>
      <c r="B650" s="21"/>
      <c r="C650" s="22"/>
      <c r="D650" s="23"/>
      <c r="E650" s="22"/>
      <c r="F650" s="22"/>
      <c r="G650" s="22"/>
    </row>
    <row r="651" spans="1:7" ht="12" customHeight="1">
      <c r="A651" s="22"/>
      <c r="B651" s="21"/>
      <c r="C651" s="22"/>
      <c r="D651" s="23"/>
      <c r="E651" s="22"/>
      <c r="F651" s="22"/>
      <c r="G651" s="22"/>
    </row>
    <row r="652" spans="1:7" ht="12" customHeight="1">
      <c r="A652" s="22"/>
      <c r="B652" s="21"/>
      <c r="C652" s="22"/>
      <c r="D652" s="23"/>
      <c r="E652" s="22"/>
      <c r="F652" s="22"/>
      <c r="G652" s="22"/>
    </row>
    <row r="653" spans="1:7" ht="12" customHeight="1">
      <c r="A653" s="22"/>
      <c r="B653" s="21"/>
      <c r="C653" s="22"/>
      <c r="D653" s="23"/>
      <c r="E653" s="22"/>
      <c r="F653" s="22"/>
      <c r="G653" s="22"/>
    </row>
    <row r="654" spans="1:7" ht="12" customHeight="1">
      <c r="A654" s="22"/>
      <c r="B654" s="21"/>
      <c r="C654" s="22"/>
      <c r="D654" s="23"/>
      <c r="E654" s="22"/>
      <c r="F654" s="22"/>
      <c r="G654" s="22"/>
    </row>
    <row r="655" spans="1:7" ht="12" customHeight="1">
      <c r="A655" s="22"/>
      <c r="B655" s="21"/>
      <c r="C655" s="22"/>
      <c r="D655" s="23"/>
      <c r="E655" s="22"/>
      <c r="F655" s="22"/>
      <c r="G655" s="22"/>
    </row>
    <row r="656" spans="1:7" ht="12" customHeight="1">
      <c r="A656" s="22"/>
      <c r="B656" s="21"/>
      <c r="C656" s="22"/>
      <c r="D656" s="23"/>
      <c r="E656" s="22"/>
      <c r="F656" s="22"/>
      <c r="G656" s="22"/>
    </row>
    <row r="657" spans="1:7" ht="12" customHeight="1">
      <c r="A657" s="22"/>
      <c r="B657" s="21"/>
      <c r="C657" s="22"/>
      <c r="D657" s="23"/>
      <c r="E657" s="22"/>
      <c r="F657" s="22"/>
      <c r="G657" s="22"/>
    </row>
    <row r="658" spans="1:7" ht="12" customHeight="1">
      <c r="A658" s="22"/>
      <c r="B658" s="21"/>
      <c r="C658" s="22"/>
      <c r="D658" s="23"/>
      <c r="E658" s="22"/>
      <c r="F658" s="22"/>
      <c r="G658" s="22"/>
    </row>
    <row r="659" spans="1:7" ht="12" customHeight="1">
      <c r="A659" s="22"/>
      <c r="B659" s="21"/>
      <c r="C659" s="22"/>
      <c r="D659" s="23"/>
      <c r="E659" s="22"/>
      <c r="F659" s="22"/>
      <c r="G659" s="22"/>
    </row>
    <row r="660" spans="1:7" ht="12" customHeight="1">
      <c r="A660" s="22"/>
      <c r="B660" s="21"/>
      <c r="C660" s="22"/>
      <c r="D660" s="23"/>
      <c r="E660" s="22"/>
      <c r="F660" s="22"/>
      <c r="G660" s="22"/>
    </row>
    <row r="661" spans="1:7" ht="12" customHeight="1">
      <c r="A661" s="22"/>
      <c r="B661" s="21"/>
      <c r="C661" s="22"/>
      <c r="D661" s="23"/>
      <c r="E661" s="22"/>
      <c r="F661" s="22"/>
      <c r="G661" s="22"/>
    </row>
    <row r="662" spans="1:7" ht="12" customHeight="1">
      <c r="A662" s="22"/>
      <c r="B662" s="21"/>
      <c r="C662" s="22"/>
      <c r="D662" s="23"/>
      <c r="E662" s="22"/>
      <c r="F662" s="22"/>
      <c r="G662" s="22"/>
    </row>
    <row r="663" spans="1:7" ht="12" customHeight="1">
      <c r="A663" s="22"/>
      <c r="B663" s="21"/>
      <c r="C663" s="22"/>
      <c r="D663" s="23"/>
      <c r="E663" s="22"/>
      <c r="F663" s="22"/>
      <c r="G663" s="22"/>
    </row>
    <row r="664" spans="1:7" ht="12" customHeight="1">
      <c r="A664" s="22"/>
      <c r="B664" s="21"/>
      <c r="C664" s="22"/>
      <c r="D664" s="23"/>
      <c r="E664" s="22"/>
      <c r="F664" s="22"/>
      <c r="G664" s="22"/>
    </row>
    <row r="665" spans="1:7" ht="12" customHeight="1">
      <c r="A665" s="22"/>
      <c r="B665" s="21"/>
      <c r="C665" s="22"/>
      <c r="D665" s="23"/>
      <c r="E665" s="22"/>
      <c r="F665" s="22"/>
      <c r="G665" s="22"/>
    </row>
    <row r="666" spans="1:7" ht="12" customHeight="1">
      <c r="A666" s="22"/>
      <c r="B666" s="21"/>
      <c r="C666" s="22"/>
      <c r="D666" s="23"/>
      <c r="E666" s="22"/>
      <c r="F666" s="22"/>
      <c r="G666" s="22"/>
    </row>
    <row r="667" spans="1:7" ht="12" customHeight="1">
      <c r="A667" s="22"/>
      <c r="B667" s="21"/>
      <c r="C667" s="22"/>
      <c r="D667" s="23"/>
      <c r="E667" s="22"/>
      <c r="F667" s="22"/>
      <c r="G667" s="22"/>
    </row>
    <row r="668" spans="1:7" ht="12" customHeight="1">
      <c r="A668" s="22"/>
      <c r="B668" s="21"/>
      <c r="C668" s="22"/>
      <c r="D668" s="23"/>
      <c r="E668" s="22"/>
      <c r="F668" s="22"/>
      <c r="G668" s="22"/>
    </row>
    <row r="669" spans="1:7" ht="12" customHeight="1">
      <c r="A669" s="22"/>
      <c r="B669" s="21"/>
      <c r="C669" s="22"/>
      <c r="D669" s="23"/>
      <c r="E669" s="22"/>
      <c r="F669" s="22"/>
      <c r="G669" s="22"/>
    </row>
    <row r="670" spans="1:7" ht="12" customHeight="1">
      <c r="A670" s="22"/>
      <c r="B670" s="21"/>
      <c r="C670" s="22"/>
      <c r="D670" s="23"/>
      <c r="E670" s="22"/>
      <c r="F670" s="22"/>
      <c r="G670" s="22"/>
    </row>
    <row r="671" spans="1:7" ht="12" customHeight="1">
      <c r="A671" s="22"/>
      <c r="B671" s="21"/>
      <c r="C671" s="22"/>
      <c r="D671" s="23"/>
      <c r="E671" s="22"/>
      <c r="F671" s="22"/>
      <c r="G671" s="22"/>
    </row>
    <row r="672" spans="1:7" ht="12" customHeight="1">
      <c r="A672" s="22"/>
      <c r="B672" s="21"/>
      <c r="C672" s="22"/>
      <c r="D672" s="23"/>
      <c r="E672" s="22"/>
      <c r="F672" s="22"/>
      <c r="G672" s="22"/>
    </row>
    <row r="673" spans="1:7" ht="12" customHeight="1">
      <c r="A673" s="22"/>
      <c r="B673" s="21"/>
      <c r="C673" s="22"/>
      <c r="D673" s="23"/>
      <c r="E673" s="22"/>
      <c r="F673" s="22"/>
      <c r="G673" s="22"/>
    </row>
    <row r="674" spans="1:7" ht="12" customHeight="1">
      <c r="A674" s="22"/>
      <c r="B674" s="21"/>
      <c r="C674" s="22"/>
      <c r="D674" s="23"/>
      <c r="E674" s="22"/>
      <c r="F674" s="22"/>
      <c r="G674" s="22"/>
    </row>
    <row r="675" spans="1:7" ht="12" customHeight="1">
      <c r="A675" s="22"/>
      <c r="B675" s="21"/>
      <c r="C675" s="22"/>
      <c r="D675" s="23"/>
      <c r="E675" s="22"/>
      <c r="F675" s="22"/>
      <c r="G675" s="22"/>
    </row>
    <row r="676" spans="1:7" ht="12" customHeight="1">
      <c r="A676" s="22"/>
      <c r="B676" s="21"/>
      <c r="C676" s="22"/>
      <c r="D676" s="23"/>
      <c r="E676" s="22"/>
      <c r="F676" s="22"/>
      <c r="G676" s="22"/>
    </row>
    <row r="677" spans="1:7" ht="12" customHeight="1">
      <c r="A677" s="22"/>
      <c r="B677" s="21"/>
      <c r="C677" s="22"/>
      <c r="D677" s="23"/>
      <c r="E677" s="22"/>
      <c r="F677" s="22"/>
      <c r="G677" s="22"/>
    </row>
    <row r="678" spans="1:7" ht="12" customHeight="1">
      <c r="A678" s="22"/>
      <c r="B678" s="21"/>
      <c r="C678" s="22"/>
      <c r="D678" s="23"/>
      <c r="E678" s="22"/>
      <c r="F678" s="22"/>
      <c r="G678" s="22"/>
    </row>
    <row r="679" spans="1:7" ht="12" customHeight="1">
      <c r="A679" s="22"/>
      <c r="B679" s="21"/>
      <c r="C679" s="22"/>
      <c r="D679" s="23"/>
      <c r="E679" s="22"/>
      <c r="F679" s="22"/>
      <c r="G679" s="22"/>
    </row>
    <row r="680" spans="1:7" ht="12" customHeight="1">
      <c r="A680" s="22"/>
      <c r="B680" s="21"/>
      <c r="C680" s="22"/>
      <c r="D680" s="23"/>
      <c r="E680" s="22"/>
      <c r="F680" s="22"/>
      <c r="G680" s="22"/>
    </row>
    <row r="681" spans="1:7" ht="12" customHeight="1">
      <c r="A681" s="22"/>
      <c r="B681" s="21"/>
      <c r="C681" s="22"/>
      <c r="D681" s="23"/>
      <c r="E681" s="22"/>
      <c r="F681" s="22"/>
      <c r="G681" s="22"/>
    </row>
    <row r="682" spans="1:7" ht="12" customHeight="1">
      <c r="A682" s="22"/>
      <c r="B682" s="21"/>
      <c r="C682" s="22"/>
      <c r="D682" s="23"/>
      <c r="E682" s="22"/>
      <c r="F682" s="22"/>
      <c r="G682" s="22"/>
    </row>
    <row r="683" spans="1:7" ht="12" customHeight="1">
      <c r="A683" s="22"/>
      <c r="B683" s="21"/>
      <c r="C683" s="22"/>
      <c r="D683" s="23"/>
      <c r="E683" s="22"/>
      <c r="F683" s="22"/>
      <c r="G683" s="22"/>
    </row>
    <row r="684" spans="1:7" ht="12" customHeight="1">
      <c r="A684" s="22"/>
      <c r="B684" s="21"/>
      <c r="C684" s="22"/>
      <c r="D684" s="23"/>
      <c r="E684" s="22"/>
      <c r="F684" s="22"/>
      <c r="G684" s="22"/>
    </row>
    <row r="685" spans="1:7" ht="12" customHeight="1">
      <c r="A685" s="22"/>
      <c r="B685" s="21"/>
      <c r="C685" s="22"/>
      <c r="D685" s="23"/>
      <c r="E685" s="22"/>
      <c r="F685" s="22"/>
      <c r="G685" s="22"/>
    </row>
    <row r="686" spans="1:7" ht="12" customHeight="1">
      <c r="A686" s="22"/>
      <c r="B686" s="21"/>
      <c r="C686" s="22"/>
      <c r="D686" s="23"/>
      <c r="E686" s="22"/>
      <c r="F686" s="22"/>
      <c r="G686" s="22"/>
    </row>
    <row r="687" spans="1:7" ht="12" customHeight="1">
      <c r="A687" s="22"/>
      <c r="B687" s="21"/>
      <c r="C687" s="22"/>
      <c r="D687" s="23"/>
      <c r="E687" s="22"/>
      <c r="F687" s="22"/>
      <c r="G687" s="22"/>
    </row>
    <row r="688" spans="1:7" ht="12" customHeight="1">
      <c r="A688" s="22"/>
      <c r="B688" s="21"/>
      <c r="C688" s="22"/>
      <c r="D688" s="23"/>
      <c r="E688" s="22"/>
      <c r="F688" s="22"/>
      <c r="G688" s="22"/>
    </row>
    <row r="689" spans="1:7" ht="12" customHeight="1">
      <c r="A689" s="22"/>
      <c r="B689" s="21"/>
      <c r="C689" s="22"/>
      <c r="D689" s="23"/>
      <c r="E689" s="22"/>
      <c r="F689" s="22"/>
      <c r="G689" s="22"/>
    </row>
    <row r="690" spans="1:7" ht="12" customHeight="1">
      <c r="A690" s="22"/>
      <c r="B690" s="21"/>
      <c r="C690" s="22"/>
      <c r="D690" s="23"/>
      <c r="E690" s="22"/>
      <c r="F690" s="22"/>
      <c r="G690" s="22"/>
    </row>
    <row r="691" spans="1:7" ht="12" customHeight="1">
      <c r="A691" s="22"/>
      <c r="B691" s="21"/>
      <c r="C691" s="22"/>
      <c r="D691" s="23"/>
      <c r="E691" s="22"/>
      <c r="F691" s="22"/>
      <c r="G691" s="22"/>
    </row>
    <row r="692" spans="1:7" ht="12" customHeight="1">
      <c r="A692" s="22"/>
      <c r="B692" s="21"/>
      <c r="C692" s="22"/>
      <c r="D692" s="23"/>
      <c r="E692" s="22"/>
      <c r="F692" s="22"/>
      <c r="G692" s="22"/>
    </row>
    <row r="693" spans="1:7" ht="12" customHeight="1">
      <c r="A693" s="22"/>
      <c r="B693" s="21"/>
      <c r="C693" s="22"/>
      <c r="D693" s="23"/>
      <c r="E693" s="22"/>
      <c r="F693" s="22"/>
      <c r="G693" s="22"/>
    </row>
    <row r="694" spans="1:7" ht="12" customHeight="1">
      <c r="A694" s="22"/>
      <c r="B694" s="21"/>
      <c r="C694" s="22"/>
      <c r="D694" s="23"/>
      <c r="E694" s="22"/>
      <c r="F694" s="22"/>
      <c r="G694" s="22"/>
    </row>
    <row r="695" spans="1:7" ht="12" customHeight="1">
      <c r="A695" s="22"/>
      <c r="B695" s="21"/>
      <c r="C695" s="22"/>
      <c r="D695" s="23"/>
      <c r="E695" s="22"/>
      <c r="F695" s="22"/>
      <c r="G695" s="22"/>
    </row>
    <row r="696" spans="1:7" ht="12" customHeight="1">
      <c r="A696" s="22"/>
      <c r="B696" s="21"/>
      <c r="C696" s="22"/>
      <c r="D696" s="23"/>
      <c r="E696" s="22"/>
      <c r="F696" s="22"/>
      <c r="G696" s="22"/>
    </row>
    <row r="697" spans="1:7" ht="12" customHeight="1">
      <c r="A697" s="22"/>
      <c r="B697" s="21"/>
      <c r="C697" s="22"/>
      <c r="D697" s="23"/>
      <c r="E697" s="22"/>
      <c r="F697" s="22"/>
      <c r="G697" s="22"/>
    </row>
    <row r="698" spans="1:7" ht="12" customHeight="1">
      <c r="A698" s="22"/>
      <c r="B698" s="21"/>
      <c r="C698" s="22"/>
      <c r="D698" s="23"/>
      <c r="E698" s="22"/>
      <c r="F698" s="22"/>
      <c r="G698" s="22"/>
    </row>
    <row r="699" spans="1:7" ht="12" customHeight="1">
      <c r="A699" s="22"/>
      <c r="B699" s="21"/>
      <c r="C699" s="22"/>
      <c r="D699" s="23"/>
      <c r="E699" s="22"/>
      <c r="F699" s="22"/>
      <c r="G699" s="22"/>
    </row>
    <row r="700" spans="1:7" ht="12" customHeight="1">
      <c r="A700" s="22"/>
      <c r="B700" s="21"/>
      <c r="C700" s="22"/>
      <c r="D700" s="23"/>
      <c r="E700" s="22"/>
      <c r="F700" s="22"/>
      <c r="G700" s="22"/>
    </row>
    <row r="701" spans="1:7" ht="12" customHeight="1">
      <c r="A701" s="22"/>
      <c r="B701" s="21"/>
      <c r="C701" s="22"/>
      <c r="D701" s="23"/>
      <c r="E701" s="22"/>
      <c r="F701" s="22"/>
      <c r="G701" s="22"/>
    </row>
    <row r="702" spans="1:7" ht="12" customHeight="1">
      <c r="A702" s="22"/>
      <c r="B702" s="21"/>
      <c r="C702" s="22"/>
      <c r="D702" s="23"/>
      <c r="E702" s="22"/>
      <c r="F702" s="22"/>
      <c r="G702" s="22"/>
    </row>
    <row r="703" spans="1:7" ht="12" customHeight="1">
      <c r="A703" s="22"/>
      <c r="B703" s="21"/>
      <c r="C703" s="22"/>
      <c r="D703" s="23"/>
      <c r="E703" s="22"/>
      <c r="F703" s="22"/>
      <c r="G703" s="22"/>
    </row>
    <row r="704" spans="1:7" ht="12" customHeight="1">
      <c r="A704" s="22"/>
      <c r="B704" s="21"/>
      <c r="C704" s="22"/>
      <c r="D704" s="23"/>
      <c r="E704" s="22"/>
      <c r="F704" s="22"/>
      <c r="G704" s="22"/>
    </row>
    <row r="705" spans="1:7" ht="12" customHeight="1">
      <c r="A705" s="22"/>
      <c r="B705" s="21"/>
      <c r="C705" s="22"/>
      <c r="D705" s="23"/>
      <c r="E705" s="22"/>
      <c r="F705" s="22"/>
      <c r="G705" s="22"/>
    </row>
    <row r="706" spans="1:7" ht="12" customHeight="1">
      <c r="A706" s="22"/>
      <c r="B706" s="21"/>
      <c r="C706" s="22"/>
      <c r="D706" s="23"/>
      <c r="E706" s="22"/>
      <c r="F706" s="22"/>
      <c r="G706" s="22"/>
    </row>
    <row r="707" spans="1:7" ht="12" customHeight="1">
      <c r="A707" s="22"/>
      <c r="B707" s="21"/>
      <c r="C707" s="22"/>
      <c r="D707" s="23"/>
      <c r="E707" s="22"/>
      <c r="F707" s="22"/>
      <c r="G707" s="22"/>
    </row>
    <row r="708" spans="1:7" ht="12" customHeight="1">
      <c r="A708" s="22"/>
      <c r="B708" s="21"/>
      <c r="C708" s="22"/>
      <c r="D708" s="23"/>
      <c r="E708" s="22"/>
      <c r="F708" s="22"/>
      <c r="G708" s="22"/>
    </row>
    <row r="709" spans="1:7" ht="12" customHeight="1">
      <c r="A709" s="22"/>
      <c r="B709" s="21"/>
      <c r="C709" s="22"/>
      <c r="D709" s="23"/>
      <c r="E709" s="22"/>
      <c r="F709" s="22"/>
      <c r="G709" s="22"/>
    </row>
    <row r="710" spans="1:7" ht="12" customHeight="1">
      <c r="A710" s="22"/>
      <c r="B710" s="21"/>
      <c r="C710" s="22"/>
      <c r="D710" s="23"/>
      <c r="E710" s="22"/>
      <c r="F710" s="22"/>
      <c r="G710" s="22"/>
    </row>
    <row r="711" spans="1:7" ht="12" customHeight="1">
      <c r="A711" s="22"/>
      <c r="B711" s="21"/>
      <c r="C711" s="22"/>
      <c r="D711" s="23"/>
      <c r="E711" s="22"/>
      <c r="F711" s="22"/>
      <c r="G711" s="22"/>
    </row>
    <row r="712" spans="1:7" ht="12" customHeight="1">
      <c r="A712" s="22"/>
      <c r="B712" s="21"/>
      <c r="C712" s="22"/>
      <c r="D712" s="23"/>
      <c r="E712" s="22"/>
      <c r="F712" s="22"/>
      <c r="G712" s="22"/>
    </row>
    <row r="713" spans="1:7" ht="12" customHeight="1">
      <c r="A713" s="22"/>
      <c r="B713" s="21"/>
      <c r="C713" s="22"/>
      <c r="D713" s="23"/>
      <c r="E713" s="22"/>
      <c r="F713" s="22"/>
      <c r="G713" s="22"/>
    </row>
    <row r="714" spans="1:7" ht="12" customHeight="1">
      <c r="A714" s="22"/>
      <c r="B714" s="21"/>
      <c r="C714" s="22"/>
      <c r="D714" s="23"/>
      <c r="E714" s="22"/>
      <c r="F714" s="22"/>
      <c r="G714" s="22"/>
    </row>
    <row r="715" spans="1:7" ht="12" customHeight="1">
      <c r="A715" s="22"/>
      <c r="B715" s="21"/>
      <c r="C715" s="22"/>
      <c r="D715" s="23"/>
      <c r="E715" s="22"/>
      <c r="F715" s="22"/>
      <c r="G715" s="22"/>
    </row>
    <row r="716" spans="1:7" ht="12" customHeight="1">
      <c r="A716" s="22"/>
      <c r="B716" s="21"/>
      <c r="C716" s="22"/>
      <c r="D716" s="23"/>
      <c r="E716" s="22"/>
      <c r="F716" s="22"/>
      <c r="G716" s="22"/>
    </row>
    <row r="717" spans="1:7" ht="12" customHeight="1">
      <c r="A717" s="22"/>
      <c r="B717" s="21"/>
      <c r="C717" s="22"/>
      <c r="D717" s="23"/>
      <c r="E717" s="22"/>
      <c r="F717" s="22"/>
      <c r="G717" s="22"/>
    </row>
    <row r="718" spans="1:7" ht="12" customHeight="1">
      <c r="A718" s="22"/>
      <c r="B718" s="21"/>
      <c r="C718" s="22"/>
      <c r="D718" s="23"/>
      <c r="E718" s="22"/>
      <c r="F718" s="22"/>
      <c r="G718" s="22"/>
    </row>
    <row r="719" spans="1:7" ht="12" customHeight="1">
      <c r="A719" s="22"/>
      <c r="B719" s="21"/>
      <c r="C719" s="22"/>
      <c r="D719" s="23"/>
      <c r="E719" s="22"/>
      <c r="F719" s="22"/>
      <c r="G719" s="22"/>
    </row>
    <row r="720" spans="1:7" ht="12" customHeight="1">
      <c r="A720" s="22"/>
      <c r="B720" s="21"/>
      <c r="C720" s="22"/>
      <c r="D720" s="23"/>
      <c r="E720" s="22"/>
      <c r="F720" s="22"/>
      <c r="G720" s="22"/>
    </row>
    <row r="721" spans="1:7" ht="12" customHeight="1">
      <c r="A721" s="22"/>
      <c r="B721" s="21"/>
      <c r="C721" s="22"/>
      <c r="D721" s="23"/>
      <c r="E721" s="22"/>
      <c r="F721" s="22"/>
      <c r="G721" s="22"/>
    </row>
    <row r="722" spans="1:7" ht="12" customHeight="1">
      <c r="A722" s="22"/>
      <c r="B722" s="21"/>
      <c r="C722" s="22"/>
      <c r="D722" s="23"/>
      <c r="E722" s="22"/>
      <c r="F722" s="22"/>
      <c r="G722" s="22"/>
    </row>
    <row r="723" spans="1:7" ht="12" customHeight="1">
      <c r="A723" s="22"/>
      <c r="B723" s="21"/>
      <c r="C723" s="22"/>
      <c r="D723" s="23"/>
      <c r="E723" s="22"/>
      <c r="F723" s="22"/>
      <c r="G723" s="22"/>
    </row>
    <row r="724" spans="1:7" ht="12" customHeight="1">
      <c r="A724" s="22"/>
      <c r="B724" s="21"/>
      <c r="C724" s="22"/>
      <c r="D724" s="23"/>
      <c r="E724" s="22"/>
      <c r="F724" s="22"/>
      <c r="G724" s="22"/>
    </row>
    <row r="725" spans="1:7" ht="12" customHeight="1">
      <c r="A725" s="22"/>
      <c r="B725" s="21"/>
      <c r="C725" s="22"/>
      <c r="D725" s="23"/>
      <c r="E725" s="22"/>
      <c r="F725" s="22"/>
      <c r="G725" s="22"/>
    </row>
    <row r="726" spans="1:7" ht="12" customHeight="1">
      <c r="A726" s="22"/>
      <c r="B726" s="21"/>
      <c r="C726" s="22"/>
      <c r="D726" s="23"/>
      <c r="E726" s="22"/>
      <c r="F726" s="22"/>
      <c r="G726" s="22"/>
    </row>
    <row r="727" spans="1:7" ht="12" customHeight="1">
      <c r="A727" s="22"/>
      <c r="B727" s="21"/>
      <c r="C727" s="22"/>
      <c r="D727" s="23"/>
      <c r="E727" s="22"/>
      <c r="F727" s="22"/>
      <c r="G727" s="22"/>
    </row>
    <row r="728" spans="1:7" ht="12" customHeight="1">
      <c r="A728" s="22"/>
      <c r="B728" s="21"/>
      <c r="C728" s="22"/>
      <c r="D728" s="23"/>
      <c r="E728" s="22"/>
      <c r="F728" s="22"/>
      <c r="G728" s="22"/>
    </row>
    <row r="729" spans="1:7" ht="12" customHeight="1">
      <c r="A729" s="22"/>
      <c r="B729" s="21"/>
      <c r="C729" s="22"/>
      <c r="D729" s="23"/>
      <c r="E729" s="22"/>
      <c r="F729" s="22"/>
      <c r="G729" s="22"/>
    </row>
    <row r="730" spans="1:7" ht="12" customHeight="1">
      <c r="A730" s="22"/>
      <c r="B730" s="21"/>
      <c r="C730" s="22"/>
      <c r="D730" s="23"/>
      <c r="E730" s="22"/>
      <c r="F730" s="22"/>
      <c r="G730" s="22"/>
    </row>
    <row r="731" spans="1:7" ht="12" customHeight="1">
      <c r="A731" s="22"/>
      <c r="B731" s="21"/>
      <c r="C731" s="22"/>
      <c r="D731" s="23"/>
      <c r="E731" s="22"/>
      <c r="F731" s="22"/>
      <c r="G731" s="22"/>
    </row>
    <row r="732" spans="1:7" ht="12" customHeight="1">
      <c r="A732" s="22"/>
      <c r="B732" s="21"/>
      <c r="C732" s="22"/>
      <c r="D732" s="23"/>
      <c r="E732" s="22"/>
      <c r="F732" s="22"/>
      <c r="G732" s="22"/>
    </row>
    <row r="733" spans="1:7" ht="12" customHeight="1">
      <c r="A733" s="22"/>
      <c r="B733" s="21"/>
      <c r="C733" s="22"/>
      <c r="D733" s="23"/>
      <c r="E733" s="22"/>
      <c r="F733" s="22"/>
      <c r="G733" s="22"/>
    </row>
    <row r="734" spans="1:7" ht="12" customHeight="1">
      <c r="A734" s="22"/>
      <c r="B734" s="21"/>
      <c r="C734" s="22"/>
      <c r="D734" s="23"/>
      <c r="E734" s="22"/>
      <c r="F734" s="22"/>
      <c r="G734" s="22"/>
    </row>
    <row r="735" spans="1:7" ht="12" customHeight="1">
      <c r="A735" s="22"/>
      <c r="B735" s="21"/>
      <c r="C735" s="22"/>
      <c r="D735" s="23"/>
      <c r="E735" s="22"/>
      <c r="F735" s="22"/>
      <c r="G735" s="22"/>
    </row>
    <row r="736" spans="1:7" ht="12" customHeight="1">
      <c r="A736" s="22"/>
      <c r="B736" s="21"/>
      <c r="C736" s="22"/>
      <c r="D736" s="23"/>
      <c r="E736" s="22"/>
      <c r="F736" s="22"/>
      <c r="G736" s="22"/>
    </row>
    <row r="737" spans="1:7" ht="12" customHeight="1">
      <c r="A737" s="22"/>
      <c r="B737" s="21"/>
      <c r="C737" s="22"/>
      <c r="D737" s="23"/>
      <c r="E737" s="22"/>
      <c r="F737" s="22"/>
      <c r="G737" s="22"/>
    </row>
    <row r="738" spans="1:7" ht="12" customHeight="1">
      <c r="A738" s="22"/>
      <c r="B738" s="21"/>
      <c r="C738" s="22"/>
      <c r="D738" s="23"/>
      <c r="E738" s="22"/>
      <c r="F738" s="22"/>
      <c r="G738" s="22"/>
    </row>
    <row r="739" spans="1:7" ht="12" customHeight="1">
      <c r="A739" s="22"/>
      <c r="B739" s="21"/>
      <c r="C739" s="22"/>
      <c r="D739" s="23"/>
      <c r="E739" s="22"/>
      <c r="F739" s="22"/>
      <c r="G739" s="22"/>
    </row>
    <row r="740" spans="1:7" ht="12" customHeight="1">
      <c r="A740" s="22"/>
      <c r="B740" s="21"/>
      <c r="C740" s="22"/>
      <c r="D740" s="23"/>
      <c r="E740" s="22"/>
      <c r="F740" s="22"/>
      <c r="G740" s="22"/>
    </row>
    <row r="741" spans="1:7" ht="12" customHeight="1">
      <c r="A741" s="22"/>
      <c r="B741" s="21"/>
      <c r="C741" s="22"/>
      <c r="D741" s="23"/>
      <c r="E741" s="22"/>
      <c r="F741" s="22"/>
      <c r="G741" s="22"/>
    </row>
    <row r="742" spans="1:7" ht="12" customHeight="1">
      <c r="A742" s="22"/>
      <c r="B742" s="21"/>
      <c r="C742" s="22"/>
      <c r="D742" s="23"/>
      <c r="E742" s="22"/>
      <c r="F742" s="22"/>
      <c r="G742" s="22"/>
    </row>
    <row r="743" spans="1:7" ht="12" customHeight="1">
      <c r="A743" s="22"/>
      <c r="B743" s="21"/>
      <c r="C743" s="22"/>
      <c r="D743" s="23"/>
      <c r="E743" s="22"/>
      <c r="F743" s="22"/>
      <c r="G743" s="22"/>
    </row>
    <row r="744" spans="1:7" ht="12" customHeight="1">
      <c r="A744" s="22"/>
      <c r="B744" s="21"/>
      <c r="C744" s="22"/>
      <c r="D744" s="23"/>
      <c r="E744" s="22"/>
      <c r="F744" s="22"/>
      <c r="G744" s="22"/>
    </row>
    <row r="745" spans="1:7" ht="12" customHeight="1">
      <c r="A745" s="22"/>
      <c r="B745" s="21"/>
      <c r="C745" s="22"/>
      <c r="D745" s="23"/>
      <c r="E745" s="22"/>
      <c r="F745" s="22"/>
      <c r="G745" s="22"/>
    </row>
    <row r="746" spans="1:7" ht="12" customHeight="1">
      <c r="A746" s="22"/>
      <c r="B746" s="21"/>
      <c r="C746" s="22"/>
      <c r="D746" s="23"/>
      <c r="E746" s="22"/>
      <c r="F746" s="22"/>
      <c r="G746" s="22"/>
    </row>
    <row r="747" spans="1:7" ht="12" customHeight="1">
      <c r="A747" s="22"/>
      <c r="B747" s="21"/>
      <c r="C747" s="22"/>
      <c r="D747" s="23"/>
      <c r="E747" s="22"/>
      <c r="F747" s="22"/>
      <c r="G747" s="22"/>
    </row>
    <row r="748" spans="1:7" ht="12" customHeight="1">
      <c r="A748" s="22"/>
      <c r="B748" s="21"/>
      <c r="C748" s="22"/>
      <c r="D748" s="23"/>
      <c r="E748" s="22"/>
      <c r="F748" s="22"/>
      <c r="G748" s="22"/>
    </row>
    <row r="749" spans="1:7" ht="12" customHeight="1">
      <c r="A749" s="22"/>
      <c r="B749" s="21"/>
      <c r="C749" s="22"/>
      <c r="D749" s="23"/>
      <c r="E749" s="22"/>
      <c r="F749" s="22"/>
      <c r="G749" s="22"/>
    </row>
    <row r="750" spans="1:7" ht="12" customHeight="1">
      <c r="A750" s="22"/>
      <c r="B750" s="21"/>
      <c r="C750" s="22"/>
      <c r="D750" s="23"/>
      <c r="E750" s="22"/>
      <c r="F750" s="22"/>
      <c r="G750" s="22"/>
    </row>
    <row r="751" spans="1:7" ht="12" customHeight="1">
      <c r="A751" s="22"/>
      <c r="B751" s="21"/>
      <c r="C751" s="22"/>
      <c r="D751" s="23"/>
      <c r="E751" s="22"/>
      <c r="F751" s="22"/>
      <c r="G751" s="22"/>
    </row>
    <row r="752" spans="1:7" ht="12" customHeight="1">
      <c r="A752" s="22"/>
      <c r="B752" s="21"/>
      <c r="C752" s="22"/>
      <c r="D752" s="23"/>
      <c r="E752" s="22"/>
      <c r="F752" s="22"/>
      <c r="G752" s="22"/>
    </row>
    <row r="753" spans="1:7" ht="12" customHeight="1">
      <c r="A753" s="22"/>
      <c r="B753" s="21"/>
      <c r="C753" s="22"/>
      <c r="D753" s="23"/>
      <c r="E753" s="22"/>
      <c r="F753" s="22"/>
      <c r="G753" s="22"/>
    </row>
    <row r="754" spans="1:7" ht="12" customHeight="1">
      <c r="A754" s="22"/>
      <c r="B754" s="21"/>
      <c r="C754" s="22"/>
      <c r="D754" s="23"/>
      <c r="E754" s="22"/>
      <c r="F754" s="22"/>
      <c r="G754" s="22"/>
    </row>
    <row r="755" spans="1:7" ht="12" customHeight="1">
      <c r="A755" s="22"/>
      <c r="B755" s="21"/>
      <c r="C755" s="22"/>
      <c r="D755" s="23"/>
      <c r="E755" s="22"/>
      <c r="F755" s="22"/>
      <c r="G755" s="22"/>
    </row>
    <row r="756" spans="1:7" ht="12" customHeight="1">
      <c r="A756" s="22"/>
      <c r="B756" s="21"/>
      <c r="C756" s="22"/>
      <c r="D756" s="23"/>
      <c r="E756" s="22"/>
      <c r="F756" s="22"/>
      <c r="G756" s="22"/>
    </row>
    <row r="757" spans="1:7" ht="12" customHeight="1">
      <c r="A757" s="22"/>
      <c r="B757" s="21"/>
      <c r="C757" s="22"/>
      <c r="D757" s="23"/>
      <c r="E757" s="22"/>
      <c r="F757" s="22"/>
      <c r="G757" s="22"/>
    </row>
    <row r="758" spans="1:7" ht="12" customHeight="1">
      <c r="A758" s="22"/>
      <c r="B758" s="21"/>
      <c r="C758" s="22"/>
      <c r="D758" s="23"/>
      <c r="E758" s="22"/>
      <c r="F758" s="22"/>
      <c r="G758" s="22"/>
    </row>
    <row r="759" spans="1:7" ht="12" customHeight="1">
      <c r="A759" s="22"/>
      <c r="B759" s="21"/>
      <c r="C759" s="22"/>
      <c r="D759" s="23"/>
      <c r="E759" s="22"/>
      <c r="F759" s="22"/>
      <c r="G759" s="22"/>
    </row>
    <row r="760" spans="1:7" ht="12" customHeight="1">
      <c r="A760" s="22"/>
      <c r="B760" s="21"/>
      <c r="C760" s="22"/>
      <c r="D760" s="23"/>
      <c r="E760" s="22"/>
      <c r="F760" s="22"/>
      <c r="G760" s="22"/>
    </row>
    <row r="761" spans="1:7" ht="12" customHeight="1">
      <c r="A761" s="22"/>
      <c r="B761" s="21"/>
      <c r="C761" s="22"/>
      <c r="D761" s="23"/>
      <c r="E761" s="22"/>
      <c r="F761" s="22"/>
      <c r="G761" s="22"/>
    </row>
    <row r="762" spans="1:7" ht="12" customHeight="1">
      <c r="A762" s="22"/>
      <c r="B762" s="21"/>
      <c r="C762" s="22"/>
      <c r="D762" s="23"/>
      <c r="E762" s="22"/>
      <c r="F762" s="22"/>
      <c r="G762" s="22"/>
    </row>
    <row r="763" spans="1:7" ht="12" customHeight="1">
      <c r="A763" s="22"/>
      <c r="B763" s="21"/>
      <c r="C763" s="22"/>
      <c r="D763" s="23"/>
      <c r="E763" s="22"/>
      <c r="F763" s="22"/>
      <c r="G763" s="22"/>
    </row>
    <row r="764" spans="1:7" ht="12" customHeight="1">
      <c r="A764" s="22"/>
      <c r="B764" s="21"/>
      <c r="C764" s="22"/>
      <c r="D764" s="23"/>
      <c r="E764" s="22"/>
      <c r="F764" s="22"/>
      <c r="G764" s="22"/>
    </row>
    <row r="765" spans="1:7" ht="12" customHeight="1">
      <c r="A765" s="22"/>
      <c r="B765" s="21"/>
      <c r="C765" s="22"/>
      <c r="D765" s="23"/>
      <c r="E765" s="22"/>
      <c r="F765" s="22"/>
      <c r="G765" s="22"/>
    </row>
    <row r="766" spans="1:7" ht="12" customHeight="1">
      <c r="A766" s="22"/>
      <c r="B766" s="21"/>
      <c r="C766" s="22"/>
      <c r="D766" s="23"/>
      <c r="E766" s="22"/>
      <c r="F766" s="22"/>
      <c r="G766" s="22"/>
    </row>
    <row r="767" spans="1:7" ht="12" customHeight="1">
      <c r="A767" s="22"/>
      <c r="B767" s="21"/>
      <c r="C767" s="22"/>
      <c r="D767" s="23"/>
      <c r="E767" s="22"/>
      <c r="F767" s="22"/>
      <c r="G767" s="22"/>
    </row>
    <row r="768" spans="1:7" ht="12" customHeight="1">
      <c r="A768" s="22"/>
      <c r="B768" s="21"/>
      <c r="C768" s="22"/>
      <c r="D768" s="23"/>
      <c r="E768" s="22"/>
      <c r="F768" s="22"/>
      <c r="G768" s="22"/>
    </row>
    <row r="769" spans="1:7" ht="12" customHeight="1">
      <c r="A769" s="22"/>
      <c r="B769" s="21"/>
      <c r="C769" s="22"/>
      <c r="D769" s="23"/>
      <c r="E769" s="22"/>
      <c r="F769" s="22"/>
      <c r="G769" s="22"/>
    </row>
    <row r="770" spans="1:7" ht="12" customHeight="1">
      <c r="A770" s="22"/>
      <c r="B770" s="21"/>
      <c r="C770" s="22"/>
      <c r="D770" s="23"/>
      <c r="E770" s="22"/>
      <c r="F770" s="22"/>
      <c r="G770" s="22"/>
    </row>
    <row r="771" spans="1:7" ht="12" customHeight="1">
      <c r="A771" s="22"/>
      <c r="B771" s="21"/>
      <c r="C771" s="22"/>
      <c r="D771" s="23"/>
      <c r="E771" s="22"/>
      <c r="F771" s="22"/>
      <c r="G771" s="22"/>
    </row>
    <row r="772" spans="1:7" ht="12" customHeight="1">
      <c r="A772" s="22"/>
      <c r="B772" s="21"/>
      <c r="C772" s="22"/>
      <c r="D772" s="23"/>
      <c r="E772" s="22"/>
      <c r="F772" s="22"/>
      <c r="G772" s="22"/>
    </row>
    <row r="773" spans="1:7" ht="12" customHeight="1">
      <c r="A773" s="22"/>
      <c r="B773" s="21"/>
      <c r="C773" s="22"/>
      <c r="D773" s="23"/>
      <c r="E773" s="22"/>
      <c r="F773" s="22"/>
      <c r="G773" s="22"/>
    </row>
    <row r="774" spans="1:7" ht="12" customHeight="1">
      <c r="A774" s="22"/>
      <c r="B774" s="21"/>
      <c r="C774" s="22"/>
      <c r="D774" s="23"/>
      <c r="E774" s="22"/>
      <c r="F774" s="22"/>
      <c r="G774" s="22"/>
    </row>
    <row r="775" spans="1:7" ht="12" customHeight="1">
      <c r="A775" s="22"/>
      <c r="B775" s="21"/>
      <c r="C775" s="22"/>
      <c r="D775" s="23"/>
      <c r="E775" s="22"/>
      <c r="F775" s="22"/>
      <c r="G775" s="22"/>
    </row>
    <row r="776" spans="1:7" ht="12" customHeight="1">
      <c r="A776" s="22"/>
      <c r="B776" s="21"/>
      <c r="C776" s="22"/>
      <c r="D776" s="23"/>
      <c r="E776" s="22"/>
      <c r="F776" s="22"/>
      <c r="G776" s="22"/>
    </row>
    <row r="777" spans="1:7" ht="12" customHeight="1">
      <c r="A777" s="22"/>
      <c r="B777" s="21"/>
      <c r="C777" s="22"/>
      <c r="D777" s="23"/>
      <c r="E777" s="22"/>
      <c r="F777" s="22"/>
      <c r="G777" s="22"/>
    </row>
    <row r="778" spans="1:7" ht="12" customHeight="1">
      <c r="A778" s="22"/>
      <c r="B778" s="21"/>
      <c r="C778" s="22"/>
      <c r="D778" s="23"/>
      <c r="E778" s="22"/>
      <c r="F778" s="22"/>
      <c r="G778" s="22"/>
    </row>
    <row r="779" spans="1:7" ht="12" customHeight="1">
      <c r="A779" s="22"/>
      <c r="B779" s="21"/>
      <c r="C779" s="22"/>
      <c r="D779" s="23"/>
      <c r="E779" s="22"/>
      <c r="F779" s="22"/>
      <c r="G779" s="22"/>
    </row>
    <row r="780" spans="1:7" ht="12" customHeight="1">
      <c r="A780" s="22"/>
      <c r="B780" s="21"/>
      <c r="C780" s="22"/>
      <c r="D780" s="23"/>
      <c r="E780" s="22"/>
      <c r="F780" s="22"/>
      <c r="G780" s="22"/>
    </row>
    <row r="781" spans="1:7" ht="12" customHeight="1">
      <c r="A781" s="22"/>
      <c r="B781" s="21"/>
      <c r="C781" s="22"/>
      <c r="D781" s="23"/>
      <c r="E781" s="22"/>
      <c r="F781" s="22"/>
      <c r="G781" s="22"/>
    </row>
    <row r="782" spans="1:7" ht="12" customHeight="1">
      <c r="A782" s="22"/>
      <c r="B782" s="21"/>
      <c r="C782" s="22"/>
      <c r="D782" s="23"/>
      <c r="E782" s="22"/>
      <c r="F782" s="22"/>
      <c r="G782" s="22"/>
    </row>
    <row r="783" spans="1:7" ht="12" customHeight="1">
      <c r="A783" s="22"/>
      <c r="B783" s="21"/>
      <c r="C783" s="22"/>
      <c r="D783" s="23"/>
      <c r="E783" s="22"/>
      <c r="F783" s="22"/>
      <c r="G783" s="22"/>
    </row>
    <row r="784" spans="1:7" ht="12" customHeight="1">
      <c r="A784" s="22"/>
      <c r="B784" s="21"/>
      <c r="C784" s="22"/>
      <c r="D784" s="23"/>
      <c r="E784" s="22"/>
      <c r="F784" s="22"/>
      <c r="G784" s="22"/>
    </row>
    <row r="785" spans="1:7" ht="12" customHeight="1">
      <c r="A785" s="22"/>
      <c r="B785" s="21"/>
      <c r="C785" s="22"/>
      <c r="D785" s="23"/>
      <c r="E785" s="22"/>
      <c r="F785" s="22"/>
      <c r="G785" s="22"/>
    </row>
    <row r="786" spans="1:7" ht="12" customHeight="1">
      <c r="A786" s="22"/>
      <c r="B786" s="21"/>
      <c r="C786" s="22"/>
      <c r="D786" s="23"/>
      <c r="E786" s="22"/>
      <c r="F786" s="22"/>
      <c r="G786" s="22"/>
    </row>
    <row r="787" spans="1:7" ht="12" customHeight="1">
      <c r="A787" s="22"/>
      <c r="B787" s="21"/>
      <c r="C787" s="22"/>
      <c r="D787" s="23"/>
      <c r="E787" s="24"/>
      <c r="F787" s="22"/>
      <c r="G787" s="22"/>
    </row>
    <row r="788" spans="1:7" ht="12" customHeight="1">
      <c r="A788" s="22"/>
      <c r="B788" s="21"/>
      <c r="C788" s="22"/>
      <c r="D788" s="23"/>
      <c r="E788" s="22"/>
      <c r="F788" s="22"/>
      <c r="G788" s="22"/>
    </row>
    <row r="789" spans="1:7" ht="12" customHeight="1">
      <c r="A789" s="22"/>
      <c r="B789" s="21"/>
      <c r="C789" s="22"/>
      <c r="D789" s="23"/>
      <c r="E789" s="22"/>
      <c r="F789" s="22"/>
      <c r="G789" s="22"/>
    </row>
    <row r="790" spans="1:7" ht="12" customHeight="1">
      <c r="A790" s="22"/>
      <c r="B790" s="21"/>
      <c r="C790" s="22"/>
      <c r="D790" s="23"/>
      <c r="E790" s="22"/>
      <c r="F790" s="22"/>
      <c r="G790" s="22"/>
    </row>
    <row r="791" spans="1:7" ht="12" customHeight="1">
      <c r="A791" s="22"/>
      <c r="B791" s="21"/>
      <c r="C791" s="22"/>
      <c r="D791" s="23"/>
      <c r="E791" s="22"/>
      <c r="F791" s="22"/>
      <c r="G791" s="22"/>
    </row>
    <row r="792" spans="1:7" ht="12" customHeight="1">
      <c r="A792" s="22"/>
      <c r="B792" s="21"/>
      <c r="C792" s="22"/>
      <c r="D792" s="23"/>
      <c r="E792" s="22"/>
      <c r="F792" s="22"/>
      <c r="G792" s="22"/>
    </row>
    <row r="793" spans="1:7" ht="12" customHeight="1">
      <c r="A793" s="22"/>
      <c r="B793" s="21"/>
      <c r="C793" s="22"/>
      <c r="D793" s="23"/>
      <c r="E793" s="22"/>
      <c r="F793" s="22"/>
      <c r="G793" s="22"/>
    </row>
    <row r="794" spans="1:7" ht="12" customHeight="1">
      <c r="A794" s="22"/>
      <c r="B794" s="21"/>
      <c r="C794" s="22"/>
      <c r="D794" s="23"/>
      <c r="E794" s="22"/>
      <c r="F794" s="22"/>
      <c r="G794" s="22"/>
    </row>
    <row r="795" spans="1:7" ht="12" customHeight="1">
      <c r="A795" s="22"/>
      <c r="B795" s="21"/>
      <c r="C795" s="22"/>
      <c r="D795" s="23"/>
      <c r="E795" s="22"/>
      <c r="F795" s="22"/>
      <c r="G795" s="22"/>
    </row>
    <row r="796" spans="1:7" ht="12" customHeight="1">
      <c r="A796" s="22"/>
      <c r="B796" s="21"/>
      <c r="C796" s="22"/>
      <c r="D796" s="23"/>
      <c r="E796" s="22"/>
      <c r="F796" s="22"/>
      <c r="G796" s="22"/>
    </row>
    <row r="797" spans="1:7" ht="12" customHeight="1">
      <c r="A797" s="22"/>
      <c r="B797" s="21"/>
      <c r="C797" s="22"/>
      <c r="D797" s="23"/>
      <c r="E797" s="22"/>
      <c r="F797" s="22"/>
      <c r="G797" s="22"/>
    </row>
    <row r="798" spans="1:7" ht="12" customHeight="1">
      <c r="A798" s="22"/>
      <c r="B798" s="21"/>
      <c r="C798" s="22"/>
      <c r="D798" s="23"/>
      <c r="E798" s="22"/>
      <c r="F798" s="22"/>
      <c r="G798" s="22"/>
    </row>
    <row r="799" spans="1:7" ht="12" customHeight="1">
      <c r="A799" s="22"/>
      <c r="B799" s="21"/>
      <c r="C799" s="22"/>
      <c r="D799" s="23"/>
      <c r="E799" s="22"/>
      <c r="F799" s="22"/>
      <c r="G799" s="22"/>
    </row>
    <row r="800" spans="1:7" ht="12" customHeight="1">
      <c r="A800" s="22"/>
      <c r="B800" s="21"/>
      <c r="C800" s="22"/>
      <c r="D800" s="23"/>
      <c r="E800" s="22"/>
      <c r="F800" s="22"/>
      <c r="G800" s="22"/>
    </row>
    <row r="801" spans="1:7" ht="12" customHeight="1">
      <c r="A801" s="22"/>
      <c r="B801" s="21"/>
      <c r="C801" s="22"/>
      <c r="D801" s="23"/>
      <c r="E801" s="22"/>
      <c r="F801" s="22"/>
      <c r="G801" s="22"/>
    </row>
    <row r="802" spans="1:7" ht="12" customHeight="1">
      <c r="A802" s="22"/>
      <c r="B802" s="21"/>
      <c r="C802" s="22"/>
      <c r="D802" s="23"/>
      <c r="E802" s="22"/>
      <c r="F802" s="22"/>
      <c r="G802" s="22"/>
    </row>
    <row r="803" spans="1:7" ht="12" customHeight="1">
      <c r="A803" s="22"/>
      <c r="B803" s="21"/>
      <c r="C803" s="22"/>
      <c r="D803" s="23"/>
      <c r="E803" s="22"/>
      <c r="F803" s="22"/>
      <c r="G803" s="22"/>
    </row>
    <row r="804" spans="1:7" ht="12" customHeight="1">
      <c r="A804" s="22"/>
      <c r="B804" s="21"/>
      <c r="C804" s="22"/>
      <c r="D804" s="23"/>
      <c r="E804" s="22"/>
      <c r="F804" s="22"/>
      <c r="G804" s="22"/>
    </row>
    <row r="805" spans="1:7" ht="12" customHeight="1">
      <c r="A805" s="22"/>
      <c r="B805" s="21"/>
      <c r="C805" s="22"/>
      <c r="D805" s="23"/>
      <c r="E805" s="22"/>
      <c r="F805" s="22"/>
      <c r="G805" s="22"/>
    </row>
    <row r="806" spans="1:7" ht="12" customHeight="1">
      <c r="A806" s="22"/>
      <c r="B806" s="21"/>
      <c r="C806" s="22"/>
      <c r="D806" s="23"/>
      <c r="E806" s="22"/>
      <c r="F806" s="22"/>
      <c r="G806" s="22"/>
    </row>
    <row r="807" spans="1:7" ht="12" customHeight="1">
      <c r="A807" s="22"/>
      <c r="B807" s="21"/>
      <c r="C807" s="22"/>
      <c r="D807" s="23"/>
      <c r="E807" s="22"/>
      <c r="F807" s="22"/>
      <c r="G807" s="22"/>
    </row>
    <row r="808" spans="1:7" ht="12" customHeight="1">
      <c r="A808" s="22"/>
      <c r="B808" s="21"/>
      <c r="C808" s="22"/>
      <c r="D808" s="23"/>
      <c r="E808" s="22"/>
      <c r="F808" s="22"/>
      <c r="G808" s="22"/>
    </row>
    <row r="809" spans="1:7" ht="12" customHeight="1">
      <c r="A809" s="22"/>
      <c r="B809" s="21"/>
      <c r="C809" s="22"/>
      <c r="D809" s="23"/>
      <c r="E809" s="22"/>
      <c r="F809" s="22"/>
      <c r="G809" s="22"/>
    </row>
    <row r="810" spans="1:7" ht="12" customHeight="1">
      <c r="A810" s="22"/>
      <c r="B810" s="21"/>
      <c r="C810" s="22"/>
      <c r="D810" s="25"/>
      <c r="E810" s="22"/>
      <c r="F810" s="22"/>
      <c r="G810" s="22"/>
    </row>
    <row r="811" spans="1:7" ht="12" customHeight="1">
      <c r="A811" s="22"/>
      <c r="B811" s="21"/>
      <c r="C811" s="22"/>
      <c r="D811" s="23"/>
      <c r="E811" s="22"/>
      <c r="F811" s="22"/>
      <c r="G811" s="22"/>
    </row>
    <row r="812" spans="1:7" ht="12" customHeight="1">
      <c r="A812" s="22"/>
      <c r="B812" s="21"/>
      <c r="C812" s="22"/>
      <c r="D812" s="23"/>
      <c r="E812" s="22"/>
      <c r="F812" s="22"/>
      <c r="G812" s="22"/>
    </row>
    <row r="813" spans="1:7" ht="12" customHeight="1">
      <c r="A813" s="22"/>
      <c r="B813" s="21"/>
      <c r="C813" s="22"/>
      <c r="D813" s="23"/>
      <c r="E813" s="22"/>
      <c r="F813" s="22"/>
      <c r="G813" s="22"/>
    </row>
    <row r="814" spans="1:7" ht="12" customHeight="1">
      <c r="A814" s="22"/>
      <c r="B814" s="21"/>
      <c r="C814" s="22"/>
      <c r="D814" s="23"/>
      <c r="E814" s="22"/>
      <c r="F814" s="22"/>
      <c r="G814" s="22"/>
    </row>
    <row r="815" spans="1:7" ht="12" customHeight="1">
      <c r="A815" s="22"/>
      <c r="B815" s="21"/>
      <c r="C815" s="22"/>
      <c r="D815" s="23"/>
      <c r="E815" s="22"/>
      <c r="F815" s="22"/>
      <c r="G815" s="22"/>
    </row>
    <row r="816" spans="1:7" ht="12" customHeight="1">
      <c r="A816" s="22"/>
      <c r="B816" s="21"/>
      <c r="C816" s="22"/>
      <c r="D816" s="23"/>
      <c r="E816" s="22"/>
      <c r="F816" s="22"/>
      <c r="G816" s="22"/>
    </row>
    <row r="817" spans="1:7" ht="12" customHeight="1">
      <c r="A817" s="22"/>
      <c r="B817" s="21"/>
      <c r="C817" s="22"/>
      <c r="D817" s="23"/>
      <c r="E817" s="22"/>
      <c r="F817" s="22"/>
      <c r="G817" s="22"/>
    </row>
    <row r="818" spans="1:7" ht="12" customHeight="1">
      <c r="A818" s="22"/>
      <c r="B818" s="21"/>
      <c r="C818" s="22"/>
      <c r="D818" s="23"/>
      <c r="E818" s="22"/>
      <c r="F818" s="22"/>
      <c r="G818" s="22"/>
    </row>
    <row r="819" spans="1:7" ht="12" customHeight="1">
      <c r="A819" s="22"/>
      <c r="B819" s="21"/>
      <c r="C819" s="22"/>
      <c r="D819" s="23"/>
      <c r="E819" s="22"/>
      <c r="F819" s="22"/>
      <c r="G819" s="22"/>
    </row>
    <row r="820" spans="1:7" ht="12" customHeight="1">
      <c r="A820" s="22"/>
      <c r="B820" s="21"/>
      <c r="C820" s="22"/>
      <c r="D820" s="23"/>
      <c r="E820" s="22"/>
      <c r="F820" s="22"/>
      <c r="G820" s="22"/>
    </row>
    <row r="821" spans="1:7" ht="12" customHeight="1">
      <c r="A821" s="22"/>
      <c r="B821" s="21"/>
      <c r="C821" s="22"/>
      <c r="D821" s="23"/>
      <c r="E821" s="22"/>
      <c r="F821" s="22"/>
      <c r="G821" s="22"/>
    </row>
    <row r="822" spans="1:7" ht="12" customHeight="1">
      <c r="A822" s="22"/>
      <c r="B822" s="21"/>
      <c r="C822" s="22"/>
      <c r="D822" s="23"/>
      <c r="E822" s="22"/>
      <c r="F822" s="22"/>
      <c r="G822" s="22"/>
    </row>
    <row r="823" spans="1:7" ht="12" customHeight="1">
      <c r="A823" s="22"/>
      <c r="B823" s="21"/>
      <c r="C823" s="22"/>
      <c r="D823" s="23"/>
      <c r="E823" s="22"/>
      <c r="F823" s="22"/>
      <c r="G823" s="22"/>
    </row>
    <row r="824" spans="1:7" ht="12" customHeight="1">
      <c r="A824" s="22"/>
      <c r="B824" s="21"/>
      <c r="C824" s="22"/>
      <c r="D824" s="23"/>
      <c r="E824" s="22"/>
      <c r="F824" s="22"/>
      <c r="G824" s="22"/>
    </row>
    <row r="825" spans="1:7" ht="12" customHeight="1">
      <c r="A825" s="22"/>
      <c r="B825" s="21"/>
      <c r="C825" s="22"/>
      <c r="D825" s="23"/>
      <c r="E825" s="22"/>
      <c r="F825" s="22"/>
      <c r="G825" s="22"/>
    </row>
    <row r="826" spans="1:7" ht="12" customHeight="1">
      <c r="A826" s="22"/>
      <c r="B826" s="21"/>
      <c r="C826" s="22"/>
      <c r="D826" s="23"/>
      <c r="E826" s="22"/>
      <c r="F826" s="22"/>
      <c r="G826" s="22"/>
    </row>
    <row r="827" spans="1:7" ht="12" customHeight="1">
      <c r="A827" s="22"/>
      <c r="B827" s="21"/>
      <c r="C827" s="22"/>
      <c r="D827" s="23"/>
      <c r="E827" s="22"/>
      <c r="F827" s="22"/>
      <c r="G827" s="22"/>
    </row>
    <row r="828" spans="1:7" ht="12" customHeight="1">
      <c r="A828" s="22"/>
      <c r="B828" s="21"/>
      <c r="C828" s="22"/>
      <c r="D828" s="23"/>
      <c r="E828" s="22"/>
      <c r="F828" s="22"/>
      <c r="G828" s="22"/>
    </row>
    <row r="829" spans="1:7" ht="12" customHeight="1">
      <c r="A829" s="22"/>
      <c r="B829" s="21"/>
      <c r="C829" s="22"/>
      <c r="D829" s="23"/>
      <c r="E829" s="22"/>
      <c r="F829" s="22"/>
      <c r="G829" s="22"/>
    </row>
    <row r="830" spans="1:7" ht="12" customHeight="1">
      <c r="A830" s="22"/>
      <c r="B830" s="21"/>
      <c r="C830" s="22"/>
      <c r="D830" s="23"/>
      <c r="E830" s="22"/>
      <c r="F830" s="22"/>
      <c r="G830" s="22"/>
    </row>
    <row r="831" spans="1:7" ht="12" customHeight="1">
      <c r="A831" s="22"/>
      <c r="B831" s="21"/>
      <c r="C831" s="22"/>
      <c r="D831" s="23"/>
      <c r="E831" s="22"/>
      <c r="F831" s="22"/>
      <c r="G831" s="22"/>
    </row>
    <row r="832" spans="1:7" ht="12" customHeight="1">
      <c r="A832" s="22"/>
      <c r="B832" s="21"/>
      <c r="C832" s="22"/>
      <c r="D832" s="23"/>
      <c r="E832" s="22"/>
      <c r="F832" s="22"/>
      <c r="G832" s="22"/>
    </row>
    <row r="833" spans="1:7" ht="12" customHeight="1">
      <c r="A833" s="22"/>
      <c r="B833" s="21"/>
      <c r="C833" s="22"/>
      <c r="D833" s="23"/>
      <c r="E833" s="22"/>
      <c r="F833" s="22"/>
      <c r="G833" s="22"/>
    </row>
    <row r="834" spans="1:7" ht="12" customHeight="1">
      <c r="A834" s="22"/>
      <c r="B834" s="21"/>
      <c r="C834" s="22"/>
      <c r="D834" s="23"/>
      <c r="E834" s="22"/>
      <c r="F834" s="22"/>
      <c r="G834" s="22"/>
    </row>
    <row r="835" spans="1:7" ht="12" customHeight="1">
      <c r="A835" s="22"/>
      <c r="B835" s="21"/>
      <c r="C835" s="22"/>
      <c r="D835" s="23"/>
      <c r="E835" s="22"/>
      <c r="F835" s="22"/>
      <c r="G835" s="22"/>
    </row>
    <row r="836" spans="1:7" ht="12" customHeight="1">
      <c r="A836" s="22"/>
      <c r="B836" s="21"/>
      <c r="C836" s="22"/>
      <c r="D836" s="23"/>
      <c r="E836" s="22"/>
      <c r="F836" s="22"/>
      <c r="G836" s="22"/>
    </row>
    <row r="837" spans="1:7" ht="12" customHeight="1">
      <c r="A837" s="22"/>
      <c r="B837" s="21"/>
      <c r="C837" s="22"/>
      <c r="D837" s="23"/>
      <c r="E837" s="22"/>
      <c r="F837" s="22"/>
      <c r="G837" s="22"/>
    </row>
    <row r="838" spans="1:7" ht="12" customHeight="1">
      <c r="A838" s="22"/>
      <c r="B838" s="21"/>
      <c r="C838" s="22"/>
      <c r="D838" s="23"/>
      <c r="E838" s="22"/>
      <c r="F838" s="22"/>
      <c r="G838" s="22"/>
    </row>
    <row r="839" spans="1:7" ht="12" customHeight="1">
      <c r="A839" s="22"/>
      <c r="B839" s="21"/>
      <c r="C839" s="22"/>
      <c r="D839" s="23"/>
      <c r="E839" s="22"/>
      <c r="F839" s="22"/>
      <c r="G839" s="22"/>
    </row>
    <row r="840" spans="1:7" ht="12" customHeight="1">
      <c r="A840" s="22"/>
      <c r="B840" s="21"/>
      <c r="C840" s="22"/>
      <c r="D840" s="23"/>
      <c r="E840" s="22"/>
      <c r="F840" s="22"/>
      <c r="G840" s="22"/>
    </row>
    <row r="841" spans="1:7" ht="12" customHeight="1">
      <c r="A841" s="22"/>
      <c r="B841" s="21"/>
      <c r="C841" s="22"/>
      <c r="D841" s="23"/>
      <c r="E841" s="22"/>
      <c r="F841" s="22"/>
      <c r="G841" s="22"/>
    </row>
    <row r="842" spans="1:7" ht="12" customHeight="1">
      <c r="A842" s="22"/>
      <c r="B842" s="21"/>
      <c r="C842" s="22"/>
      <c r="D842" s="23"/>
      <c r="E842" s="22"/>
      <c r="F842" s="22"/>
      <c r="G842" s="22"/>
    </row>
    <row r="843" spans="1:7" ht="12" customHeight="1">
      <c r="A843" s="22"/>
      <c r="B843" s="21"/>
      <c r="C843" s="22"/>
      <c r="D843" s="23"/>
      <c r="E843" s="22"/>
      <c r="F843" s="22"/>
      <c r="G843" s="22"/>
    </row>
    <row r="844" spans="1:7" ht="12" customHeight="1">
      <c r="A844" s="22"/>
      <c r="B844" s="21"/>
      <c r="C844" s="22"/>
      <c r="D844" s="23"/>
      <c r="E844" s="22"/>
      <c r="F844" s="22"/>
      <c r="G844" s="22"/>
    </row>
    <row r="845" spans="1:7" ht="12" customHeight="1">
      <c r="A845" s="22"/>
      <c r="B845" s="21"/>
      <c r="C845" s="22"/>
      <c r="D845" s="23"/>
      <c r="E845" s="22"/>
      <c r="F845" s="22"/>
      <c r="G845" s="22"/>
    </row>
    <row r="846" spans="1:7" ht="12" customHeight="1">
      <c r="A846" s="22"/>
      <c r="B846" s="21"/>
      <c r="C846" s="22"/>
      <c r="D846" s="23"/>
      <c r="E846" s="22"/>
      <c r="F846" s="22"/>
      <c r="G846" s="22"/>
    </row>
    <row r="847" spans="1:7" ht="12" customHeight="1">
      <c r="A847" s="22"/>
      <c r="B847" s="21"/>
      <c r="C847" s="22"/>
      <c r="D847" s="23"/>
      <c r="E847" s="22"/>
      <c r="F847" s="22"/>
      <c r="G847" s="22"/>
    </row>
    <row r="848" spans="1:7" ht="12" customHeight="1">
      <c r="A848" s="22"/>
      <c r="B848" s="21"/>
      <c r="C848" s="22"/>
      <c r="D848" s="23"/>
      <c r="E848" s="22"/>
      <c r="F848" s="22"/>
      <c r="G848" s="22"/>
    </row>
    <row r="849" spans="1:7" ht="12" customHeight="1">
      <c r="A849" s="22"/>
      <c r="B849" s="21"/>
      <c r="C849" s="22"/>
      <c r="D849" s="23"/>
      <c r="E849" s="22"/>
      <c r="F849" s="22"/>
      <c r="G849" s="22"/>
    </row>
    <row r="850" spans="1:7" ht="12" customHeight="1">
      <c r="A850" s="22"/>
      <c r="B850" s="21"/>
      <c r="C850" s="22"/>
      <c r="D850" s="23"/>
      <c r="E850" s="22"/>
      <c r="F850" s="22"/>
      <c r="G850" s="22"/>
    </row>
    <row r="851" spans="1:7" ht="12" customHeight="1">
      <c r="A851" s="22"/>
      <c r="B851" s="21"/>
      <c r="C851" s="22"/>
      <c r="D851" s="23"/>
      <c r="E851" s="22"/>
      <c r="F851" s="22"/>
      <c r="G851" s="22"/>
    </row>
    <row r="852" spans="1:7" ht="12" customHeight="1">
      <c r="A852" s="22"/>
      <c r="B852" s="21"/>
      <c r="C852" s="22"/>
      <c r="D852" s="23"/>
      <c r="E852" s="22"/>
      <c r="F852" s="22"/>
      <c r="G852" s="22"/>
    </row>
    <row r="853" spans="1:7" ht="12" customHeight="1">
      <c r="A853" s="22"/>
      <c r="B853" s="21"/>
      <c r="C853" s="22"/>
      <c r="D853" s="23"/>
      <c r="E853" s="22"/>
      <c r="F853" s="22"/>
      <c r="G853" s="22"/>
    </row>
    <row r="854" spans="1:7" ht="12" customHeight="1">
      <c r="A854" s="22"/>
      <c r="B854" s="21"/>
      <c r="C854" s="22"/>
      <c r="D854" s="23"/>
      <c r="E854" s="22"/>
      <c r="F854" s="22"/>
      <c r="G854" s="22"/>
    </row>
    <row r="855" spans="1:7" ht="12" customHeight="1">
      <c r="A855" s="22"/>
      <c r="B855" s="21"/>
      <c r="C855" s="22"/>
      <c r="D855" s="23"/>
      <c r="E855" s="22"/>
      <c r="F855" s="22"/>
      <c r="G855" s="22"/>
    </row>
    <row r="856" spans="1:7" ht="12" customHeight="1">
      <c r="A856" s="22"/>
      <c r="B856" s="21"/>
      <c r="C856" s="22"/>
      <c r="D856" s="23"/>
      <c r="E856" s="22"/>
      <c r="F856" s="22"/>
      <c r="G856" s="22"/>
    </row>
    <row r="857" spans="1:7" ht="12" customHeight="1">
      <c r="A857" s="22"/>
      <c r="B857" s="21"/>
      <c r="C857" s="22"/>
      <c r="D857" s="23"/>
      <c r="E857" s="22"/>
      <c r="F857" s="22"/>
      <c r="G857" s="22"/>
    </row>
    <row r="858" spans="1:7" ht="12" customHeight="1">
      <c r="A858" s="22"/>
      <c r="B858" s="21"/>
      <c r="C858" s="22"/>
      <c r="D858" s="23"/>
      <c r="E858" s="22"/>
      <c r="F858" s="22"/>
      <c r="G858" s="22"/>
    </row>
    <row r="859" spans="1:7" ht="12" customHeight="1">
      <c r="A859" s="22"/>
      <c r="B859" s="21"/>
      <c r="C859" s="22"/>
      <c r="D859" s="23"/>
      <c r="E859" s="22"/>
      <c r="F859" s="22"/>
      <c r="G859" s="22"/>
    </row>
    <row r="860" spans="1:7" ht="12" customHeight="1">
      <c r="A860" s="22"/>
      <c r="B860" s="21"/>
      <c r="C860" s="22"/>
      <c r="D860" s="23"/>
      <c r="E860" s="22"/>
      <c r="F860" s="22"/>
      <c r="G860" s="22"/>
    </row>
    <row r="861" spans="1:7" ht="12" customHeight="1">
      <c r="A861" s="22"/>
      <c r="B861" s="21"/>
      <c r="C861" s="22"/>
      <c r="D861" s="23"/>
      <c r="E861" s="22"/>
      <c r="F861" s="22"/>
      <c r="G861" s="22"/>
    </row>
    <row r="862" spans="1:7" ht="12" customHeight="1">
      <c r="A862" s="22"/>
      <c r="B862" s="21"/>
      <c r="C862" s="22"/>
      <c r="D862" s="23"/>
      <c r="E862" s="22"/>
      <c r="F862" s="22"/>
      <c r="G862" s="22"/>
    </row>
    <row r="863" spans="1:7" ht="12" customHeight="1">
      <c r="A863" s="22"/>
      <c r="B863" s="21"/>
      <c r="C863" s="22"/>
      <c r="D863" s="23"/>
      <c r="E863" s="22"/>
      <c r="F863" s="22"/>
      <c r="G863" s="22"/>
    </row>
    <row r="864" spans="1:7" ht="12" customHeight="1">
      <c r="A864" s="22"/>
      <c r="B864" s="21"/>
      <c r="C864" s="22"/>
      <c r="D864" s="23"/>
      <c r="E864" s="22"/>
      <c r="F864" s="22"/>
      <c r="G864" s="22"/>
    </row>
    <row r="865" spans="1:7" ht="12" customHeight="1">
      <c r="A865" s="22"/>
      <c r="B865" s="21"/>
      <c r="C865" s="22"/>
      <c r="D865" s="23"/>
      <c r="E865" s="22"/>
      <c r="F865" s="22"/>
      <c r="G865" s="22"/>
    </row>
    <row r="866" spans="1:7" ht="12" customHeight="1">
      <c r="A866" s="22"/>
      <c r="B866" s="21"/>
      <c r="C866" s="22"/>
      <c r="D866" s="23"/>
      <c r="E866" s="22"/>
      <c r="F866" s="22"/>
      <c r="G866" s="22"/>
    </row>
    <row r="867" spans="1:7" ht="12" customHeight="1">
      <c r="A867" s="22"/>
      <c r="B867" s="21"/>
      <c r="C867" s="22"/>
      <c r="D867" s="23"/>
      <c r="E867" s="22"/>
      <c r="F867" s="22"/>
      <c r="G867" s="22"/>
    </row>
    <row r="868" spans="1:7" ht="12" customHeight="1">
      <c r="A868" s="22"/>
      <c r="B868" s="21"/>
      <c r="C868" s="22"/>
      <c r="D868" s="23"/>
      <c r="E868" s="22"/>
      <c r="F868" s="22"/>
      <c r="G868" s="22"/>
    </row>
    <row r="869" spans="1:7" ht="12" customHeight="1">
      <c r="A869" s="22"/>
      <c r="B869" s="21"/>
      <c r="C869" s="22"/>
      <c r="D869" s="23"/>
      <c r="E869" s="22"/>
      <c r="F869" s="22"/>
      <c r="G869" s="22"/>
    </row>
    <row r="870" spans="1:7" ht="12" customHeight="1">
      <c r="A870" s="22"/>
      <c r="B870" s="21"/>
      <c r="C870" s="22"/>
      <c r="D870" s="23"/>
      <c r="E870" s="22"/>
      <c r="F870" s="22"/>
      <c r="G870" s="22"/>
    </row>
    <row r="871" spans="1:7" ht="12" customHeight="1">
      <c r="A871" s="22"/>
      <c r="B871" s="21"/>
      <c r="C871" s="22"/>
      <c r="D871" s="23"/>
      <c r="E871" s="22"/>
      <c r="F871" s="22"/>
      <c r="G871" s="22"/>
    </row>
    <row r="872" spans="1:7" ht="12" customHeight="1">
      <c r="A872" s="22"/>
      <c r="B872" s="21"/>
      <c r="C872" s="22"/>
      <c r="D872" s="23"/>
      <c r="E872" s="22"/>
      <c r="F872" s="22"/>
      <c r="G872" s="22"/>
    </row>
    <row r="873" spans="1:7" ht="12" customHeight="1">
      <c r="A873" s="22"/>
      <c r="B873" s="21"/>
      <c r="C873" s="22"/>
      <c r="D873" s="23"/>
      <c r="E873" s="22"/>
      <c r="F873" s="22"/>
      <c r="G873" s="22"/>
    </row>
    <row r="874" spans="1:7" ht="12" customHeight="1">
      <c r="A874" s="22"/>
      <c r="B874" s="21"/>
      <c r="C874" s="22"/>
      <c r="D874" s="23"/>
      <c r="E874" s="22"/>
      <c r="F874" s="22"/>
      <c r="G874" s="22"/>
    </row>
    <row r="875" spans="1:7" ht="12" customHeight="1">
      <c r="A875" s="22"/>
      <c r="B875" s="21"/>
      <c r="C875" s="22"/>
      <c r="D875" s="23"/>
      <c r="E875" s="22"/>
      <c r="F875" s="22"/>
      <c r="G875" s="22"/>
    </row>
    <row r="876" spans="1:7" ht="12" customHeight="1">
      <c r="A876" s="22"/>
      <c r="B876" s="21"/>
      <c r="C876" s="22"/>
      <c r="D876" s="23"/>
      <c r="E876" s="22"/>
      <c r="F876" s="22"/>
      <c r="G876" s="22"/>
    </row>
    <row r="877" spans="1:7" ht="12" customHeight="1">
      <c r="A877" s="22"/>
      <c r="B877" s="21"/>
      <c r="C877" s="22"/>
      <c r="D877" s="23"/>
      <c r="E877" s="22"/>
      <c r="F877" s="22"/>
      <c r="G877" s="22"/>
    </row>
    <row r="878" spans="1:7" ht="12" customHeight="1">
      <c r="A878" s="22"/>
      <c r="B878" s="21"/>
      <c r="C878" s="22"/>
      <c r="D878" s="23"/>
      <c r="E878" s="22"/>
      <c r="F878" s="22"/>
      <c r="G878" s="22"/>
    </row>
    <row r="879" spans="1:7" ht="12" customHeight="1">
      <c r="A879" s="22"/>
      <c r="B879" s="21"/>
      <c r="C879" s="22"/>
      <c r="D879" s="23"/>
      <c r="E879" s="22"/>
      <c r="F879" s="22"/>
      <c r="G879" s="22"/>
    </row>
    <row r="880" spans="1:7" ht="12" customHeight="1">
      <c r="A880" s="22"/>
      <c r="B880" s="21"/>
      <c r="C880" s="22"/>
      <c r="D880" s="23"/>
      <c r="E880" s="22"/>
      <c r="F880" s="22"/>
      <c r="G880" s="22"/>
    </row>
    <row r="881" spans="1:7" ht="12" customHeight="1">
      <c r="A881" s="22"/>
      <c r="B881" s="21"/>
      <c r="C881" s="22"/>
      <c r="D881" s="23"/>
      <c r="E881" s="22"/>
      <c r="F881" s="22"/>
      <c r="G881" s="22"/>
    </row>
    <row r="882" spans="1:7" ht="12" customHeight="1">
      <c r="A882" s="22"/>
      <c r="B882" s="21"/>
      <c r="C882" s="22"/>
      <c r="D882" s="23"/>
      <c r="E882" s="22"/>
      <c r="F882" s="22"/>
      <c r="G882" s="22"/>
    </row>
    <row r="883" spans="1:7" ht="12" customHeight="1">
      <c r="A883" s="22"/>
      <c r="B883" s="21"/>
      <c r="C883" s="22"/>
      <c r="D883" s="23"/>
      <c r="E883" s="22"/>
      <c r="F883" s="22"/>
      <c r="G883" s="22"/>
    </row>
    <row r="884" spans="1:7" ht="12" customHeight="1">
      <c r="A884" s="22"/>
      <c r="B884" s="21"/>
      <c r="C884" s="22"/>
      <c r="D884" s="23"/>
      <c r="E884" s="22"/>
      <c r="F884" s="22"/>
      <c r="G884" s="22"/>
    </row>
    <row r="885" spans="1:7" ht="12" customHeight="1">
      <c r="A885" s="22"/>
      <c r="B885" s="21"/>
      <c r="C885" s="22"/>
      <c r="D885" s="23"/>
      <c r="E885" s="22"/>
      <c r="F885" s="22"/>
      <c r="G885" s="22"/>
    </row>
    <row r="886" spans="1:7" ht="12" customHeight="1">
      <c r="A886" s="22"/>
      <c r="B886" s="21"/>
      <c r="C886" s="22"/>
      <c r="D886" s="23"/>
      <c r="E886" s="22"/>
      <c r="F886" s="22"/>
      <c r="G886" s="22"/>
    </row>
    <row r="887" spans="1:7" ht="12" customHeight="1">
      <c r="A887" s="22"/>
      <c r="B887" s="21"/>
      <c r="C887" s="22"/>
      <c r="D887" s="23"/>
      <c r="E887" s="22"/>
      <c r="F887" s="22"/>
      <c r="G887" s="22"/>
    </row>
    <row r="888" spans="1:7" ht="12" customHeight="1">
      <c r="A888" s="22"/>
      <c r="B888" s="21"/>
      <c r="C888" s="22"/>
      <c r="D888" s="23"/>
      <c r="E888" s="22"/>
      <c r="F888" s="22"/>
      <c r="G888" s="22"/>
    </row>
    <row r="889" spans="1:7" ht="12" customHeight="1">
      <c r="A889" s="22"/>
      <c r="B889" s="21"/>
      <c r="C889" s="22"/>
      <c r="D889" s="23"/>
      <c r="E889" s="22"/>
      <c r="F889" s="22"/>
      <c r="G889" s="22"/>
    </row>
    <row r="890" spans="1:7" ht="12" customHeight="1">
      <c r="A890" s="22"/>
      <c r="B890" s="21"/>
      <c r="C890" s="22"/>
      <c r="D890" s="23"/>
      <c r="E890" s="22"/>
      <c r="F890" s="22"/>
      <c r="G890" s="22"/>
    </row>
    <row r="891" spans="1:7" ht="12" customHeight="1">
      <c r="A891" s="22"/>
      <c r="B891" s="21"/>
      <c r="C891" s="22"/>
      <c r="D891" s="23"/>
      <c r="E891" s="22"/>
      <c r="F891" s="22"/>
      <c r="G891" s="22"/>
    </row>
    <row r="892" spans="1:7" ht="12" customHeight="1">
      <c r="A892" s="22"/>
      <c r="B892" s="21"/>
      <c r="C892" s="22"/>
      <c r="D892" s="23"/>
      <c r="E892" s="22"/>
      <c r="F892" s="22"/>
      <c r="G892" s="22"/>
    </row>
    <row r="893" spans="1:7" ht="12" customHeight="1">
      <c r="A893" s="22"/>
      <c r="B893" s="21"/>
      <c r="C893" s="22"/>
      <c r="D893" s="23"/>
      <c r="E893" s="22"/>
      <c r="F893" s="22"/>
      <c r="G893" s="22"/>
    </row>
    <row r="894" spans="1:7" ht="12" customHeight="1">
      <c r="A894" s="22"/>
      <c r="B894" s="21"/>
      <c r="C894" s="22"/>
      <c r="D894" s="23"/>
      <c r="E894" s="22"/>
      <c r="F894" s="22"/>
      <c r="G894" s="22"/>
    </row>
    <row r="895" spans="1:7" ht="12" customHeight="1">
      <c r="A895" s="22"/>
      <c r="B895" s="21"/>
      <c r="C895" s="22"/>
      <c r="D895" s="23"/>
      <c r="E895" s="22"/>
      <c r="F895" s="22"/>
      <c r="G895" s="22"/>
    </row>
    <row r="896" spans="1:7" ht="12" customHeight="1">
      <c r="A896" s="22"/>
      <c r="B896" s="21"/>
      <c r="C896" s="22"/>
      <c r="D896" s="23"/>
      <c r="E896" s="22"/>
      <c r="F896" s="22"/>
      <c r="G896" s="22"/>
    </row>
    <row r="897" spans="1:7" ht="12" customHeight="1">
      <c r="A897" s="22"/>
      <c r="B897" s="21"/>
      <c r="C897" s="22"/>
      <c r="D897" s="23"/>
      <c r="E897" s="22"/>
      <c r="F897" s="22"/>
      <c r="G897" s="22"/>
    </row>
    <row r="898" spans="1:7" ht="12" customHeight="1">
      <c r="A898" s="22"/>
      <c r="B898" s="21"/>
      <c r="C898" s="22"/>
      <c r="D898" s="23"/>
      <c r="E898" s="22"/>
      <c r="F898" s="22"/>
      <c r="G898" s="22"/>
    </row>
    <row r="899" spans="1:7" ht="12" customHeight="1">
      <c r="A899" s="22"/>
      <c r="B899" s="21"/>
      <c r="C899" s="22"/>
      <c r="D899" s="23"/>
      <c r="E899" s="22"/>
      <c r="F899" s="22"/>
      <c r="G899" s="22"/>
    </row>
    <row r="900" spans="1:7" ht="12" customHeight="1">
      <c r="A900" s="22"/>
      <c r="B900" s="21"/>
      <c r="C900" s="22"/>
      <c r="D900" s="23"/>
      <c r="E900" s="22"/>
      <c r="F900" s="22"/>
      <c r="G900" s="22"/>
    </row>
    <row r="901" spans="1:7" ht="12" customHeight="1">
      <c r="A901" s="22"/>
      <c r="B901" s="21"/>
      <c r="C901" s="22"/>
      <c r="D901" s="23"/>
      <c r="E901" s="22"/>
      <c r="F901" s="22"/>
      <c r="G901" s="22"/>
    </row>
    <row r="902" spans="1:7" ht="12" customHeight="1">
      <c r="A902" s="22"/>
      <c r="B902" s="21"/>
      <c r="C902" s="22"/>
      <c r="D902" s="23"/>
      <c r="E902" s="22"/>
      <c r="F902" s="22"/>
      <c r="G902" s="22"/>
    </row>
    <row r="903" spans="1:7" ht="12" customHeight="1">
      <c r="A903" s="22"/>
      <c r="B903" s="21"/>
      <c r="C903" s="22"/>
      <c r="D903" s="23"/>
      <c r="E903" s="22"/>
      <c r="F903" s="22"/>
      <c r="G903" s="22"/>
    </row>
    <row r="904" spans="1:7" ht="12" customHeight="1">
      <c r="A904" s="22"/>
      <c r="B904" s="21"/>
      <c r="C904" s="22"/>
      <c r="D904" s="23"/>
      <c r="E904" s="22"/>
      <c r="F904" s="22"/>
      <c r="G904" s="22"/>
    </row>
    <row r="905" spans="1:7" ht="12" customHeight="1">
      <c r="A905" s="22"/>
      <c r="B905" s="21"/>
      <c r="C905" s="22"/>
      <c r="D905" s="23"/>
      <c r="E905" s="22"/>
      <c r="F905" s="22"/>
      <c r="G905" s="22"/>
    </row>
    <row r="906" spans="1:7" ht="12" customHeight="1">
      <c r="A906" s="22"/>
      <c r="B906" s="21"/>
      <c r="C906" s="22"/>
      <c r="D906" s="23"/>
      <c r="E906" s="22"/>
      <c r="F906" s="22"/>
      <c r="G906" s="22"/>
    </row>
    <row r="907" spans="1:7" ht="12" customHeight="1">
      <c r="A907" s="22"/>
      <c r="B907" s="21"/>
      <c r="C907" s="22"/>
      <c r="D907" s="23"/>
      <c r="E907" s="22"/>
      <c r="F907" s="22"/>
      <c r="G907" s="22"/>
    </row>
    <row r="908" spans="1:7" ht="12" customHeight="1">
      <c r="A908" s="22"/>
      <c r="B908" s="21"/>
      <c r="C908" s="22"/>
      <c r="D908" s="23"/>
      <c r="E908" s="22"/>
      <c r="F908" s="22"/>
      <c r="G908" s="22"/>
    </row>
    <row r="909" spans="1:7" ht="12" customHeight="1">
      <c r="A909" s="22"/>
      <c r="B909" s="21"/>
      <c r="C909" s="22"/>
      <c r="D909" s="23"/>
      <c r="E909" s="22"/>
      <c r="F909" s="22"/>
      <c r="G909" s="22"/>
    </row>
    <row r="910" spans="1:7" ht="12" customHeight="1">
      <c r="A910" s="22"/>
      <c r="B910" s="21"/>
      <c r="C910" s="22"/>
      <c r="D910" s="23"/>
      <c r="E910" s="22"/>
      <c r="F910" s="22"/>
      <c r="G910" s="22"/>
    </row>
    <row r="911" spans="1:7" ht="12" customHeight="1">
      <c r="A911" s="22"/>
      <c r="B911" s="21"/>
      <c r="C911" s="22"/>
      <c r="D911" s="23"/>
      <c r="E911" s="22"/>
      <c r="F911" s="22"/>
      <c r="G911" s="22"/>
    </row>
    <row r="912" spans="1:7" ht="12" customHeight="1">
      <c r="A912" s="22"/>
      <c r="B912" s="21"/>
      <c r="C912" s="22"/>
      <c r="D912" s="23"/>
      <c r="E912" s="22"/>
      <c r="F912" s="22"/>
      <c r="G912" s="22"/>
    </row>
    <row r="913" spans="1:7" ht="12" customHeight="1">
      <c r="A913" s="22"/>
      <c r="B913" s="21"/>
      <c r="C913" s="22"/>
      <c r="D913" s="23"/>
      <c r="E913" s="22"/>
      <c r="F913" s="22"/>
      <c r="G913" s="22"/>
    </row>
    <row r="914" spans="1:7" ht="12" customHeight="1">
      <c r="A914" s="22"/>
      <c r="B914" s="21"/>
      <c r="C914" s="22"/>
      <c r="D914" s="23"/>
      <c r="E914" s="22"/>
      <c r="F914" s="22"/>
      <c r="G914" s="22"/>
    </row>
    <row r="915" spans="1:7" ht="12" customHeight="1">
      <c r="A915" s="22"/>
      <c r="B915" s="21"/>
      <c r="C915" s="22"/>
      <c r="D915" s="23"/>
      <c r="E915" s="22"/>
      <c r="F915" s="22"/>
      <c r="G915" s="22"/>
    </row>
    <row r="916" spans="1:7" ht="12" customHeight="1">
      <c r="A916" s="22"/>
      <c r="B916" s="21"/>
      <c r="C916" s="22"/>
      <c r="D916" s="23"/>
      <c r="E916" s="22"/>
      <c r="F916" s="22"/>
      <c r="G916" s="22"/>
    </row>
    <row r="917" spans="1:7" ht="12" customHeight="1">
      <c r="A917" s="22"/>
      <c r="B917" s="21"/>
      <c r="C917" s="22"/>
      <c r="D917" s="23"/>
      <c r="E917" s="22"/>
      <c r="F917" s="22"/>
      <c r="G917" s="22"/>
    </row>
    <row r="918" spans="1:7" ht="12" customHeight="1">
      <c r="A918" s="22"/>
      <c r="B918" s="21"/>
      <c r="C918" s="22"/>
      <c r="D918" s="23"/>
      <c r="E918" s="22"/>
      <c r="F918" s="22"/>
      <c r="G918" s="22"/>
    </row>
    <row r="919" spans="1:7" ht="12" customHeight="1">
      <c r="A919" s="22"/>
      <c r="B919" s="21"/>
      <c r="C919" s="22"/>
      <c r="D919" s="23"/>
      <c r="E919" s="22"/>
      <c r="F919" s="22"/>
      <c r="G919" s="22"/>
    </row>
    <row r="920" spans="1:7" ht="12" customHeight="1">
      <c r="A920" s="22"/>
      <c r="B920" s="21"/>
      <c r="C920" s="22"/>
      <c r="D920" s="23"/>
      <c r="E920" s="22"/>
      <c r="F920" s="22"/>
      <c r="G920" s="22"/>
    </row>
    <row r="921" spans="1:7" ht="12" customHeight="1">
      <c r="A921" s="22"/>
      <c r="B921" s="21"/>
      <c r="C921" s="22"/>
      <c r="D921" s="23"/>
      <c r="E921" s="22"/>
      <c r="F921" s="22"/>
      <c r="G921" s="22"/>
    </row>
    <row r="922" spans="1:7" ht="12" customHeight="1">
      <c r="A922" s="22"/>
      <c r="B922" s="21"/>
      <c r="C922" s="22"/>
      <c r="D922" s="23"/>
      <c r="E922" s="22"/>
      <c r="F922" s="22"/>
      <c r="G922" s="22"/>
    </row>
    <row r="923" spans="1:7" ht="12" customHeight="1">
      <c r="A923" s="22"/>
      <c r="B923" s="21"/>
      <c r="C923" s="22"/>
      <c r="D923" s="23"/>
      <c r="E923" s="22"/>
      <c r="F923" s="22"/>
      <c r="G923" s="22"/>
    </row>
    <row r="924" spans="1:7" ht="12" customHeight="1">
      <c r="A924" s="22"/>
      <c r="B924" s="21"/>
      <c r="C924" s="22"/>
      <c r="D924" s="23"/>
      <c r="E924" s="22"/>
      <c r="F924" s="22"/>
      <c r="G924" s="22"/>
    </row>
    <row r="925" spans="1:7" ht="12" customHeight="1">
      <c r="A925" s="22"/>
      <c r="B925" s="21"/>
      <c r="C925" s="22"/>
      <c r="D925" s="23"/>
      <c r="E925" s="22"/>
      <c r="F925" s="22"/>
      <c r="G925" s="22"/>
    </row>
    <row r="926" spans="1:7" ht="12" customHeight="1">
      <c r="A926" s="22"/>
      <c r="B926" s="21"/>
      <c r="C926" s="22"/>
      <c r="D926" s="23"/>
      <c r="E926" s="22"/>
      <c r="F926" s="22"/>
      <c r="G926" s="22"/>
    </row>
    <row r="927" spans="1:7" ht="12" customHeight="1">
      <c r="A927" s="22"/>
      <c r="B927" s="21"/>
      <c r="C927" s="22"/>
      <c r="D927" s="23"/>
      <c r="E927" s="22"/>
      <c r="F927" s="22"/>
      <c r="G927" s="22"/>
    </row>
    <row r="928" spans="1:7" ht="12" customHeight="1">
      <c r="A928" s="22"/>
      <c r="B928" s="21"/>
      <c r="C928" s="22"/>
      <c r="D928" s="23"/>
      <c r="E928" s="22"/>
      <c r="F928" s="22"/>
      <c r="G928" s="22"/>
    </row>
    <row r="929" spans="1:7" ht="12" customHeight="1">
      <c r="A929" s="22"/>
      <c r="B929" s="21"/>
      <c r="C929" s="22"/>
      <c r="D929" s="23"/>
      <c r="E929" s="22"/>
      <c r="F929" s="22"/>
      <c r="G929" s="22"/>
    </row>
    <row r="930" spans="1:7" ht="12" customHeight="1">
      <c r="A930" s="22"/>
      <c r="B930" s="21"/>
      <c r="C930" s="22"/>
      <c r="D930" s="23"/>
      <c r="E930" s="22"/>
      <c r="F930" s="22"/>
      <c r="G930" s="22"/>
    </row>
    <row r="931" spans="1:7" ht="12" customHeight="1">
      <c r="A931" s="22"/>
      <c r="B931" s="21"/>
      <c r="C931" s="22"/>
      <c r="D931" s="23"/>
      <c r="E931" s="22"/>
      <c r="F931" s="22"/>
      <c r="G931" s="22"/>
    </row>
    <row r="932" spans="1:7" ht="12" customHeight="1">
      <c r="A932" s="22"/>
      <c r="B932" s="21"/>
      <c r="C932" s="22"/>
      <c r="D932" s="23"/>
      <c r="E932" s="22"/>
      <c r="F932" s="22"/>
      <c r="G932" s="22"/>
    </row>
    <row r="933" spans="1:7" ht="12" customHeight="1">
      <c r="A933" s="22"/>
      <c r="B933" s="21"/>
      <c r="C933" s="22"/>
      <c r="D933" s="23"/>
      <c r="E933" s="22"/>
      <c r="F933" s="22"/>
      <c r="G933" s="22"/>
    </row>
    <row r="934" spans="1:7" ht="12" customHeight="1">
      <c r="A934" s="22"/>
      <c r="B934" s="21"/>
      <c r="C934" s="22"/>
      <c r="D934" s="23"/>
      <c r="E934" s="22"/>
      <c r="F934" s="22"/>
      <c r="G934" s="22"/>
    </row>
    <row r="935" spans="1:7" ht="12" customHeight="1">
      <c r="A935" s="22"/>
      <c r="B935" s="21"/>
      <c r="C935" s="22"/>
      <c r="D935" s="23"/>
      <c r="E935" s="22"/>
      <c r="F935" s="22"/>
      <c r="G935" s="22"/>
    </row>
    <row r="936" spans="1:7" ht="12" customHeight="1">
      <c r="A936" s="22"/>
      <c r="B936" s="21"/>
      <c r="C936" s="22"/>
      <c r="D936" s="23"/>
      <c r="E936" s="22"/>
      <c r="F936" s="22"/>
      <c r="G936" s="22"/>
    </row>
    <row r="937" spans="1:7" ht="12" customHeight="1">
      <c r="A937" s="22"/>
      <c r="B937" s="21"/>
      <c r="C937" s="22"/>
      <c r="D937" s="23"/>
      <c r="E937" s="22"/>
      <c r="F937" s="22"/>
      <c r="G937" s="22"/>
    </row>
    <row r="938" spans="1:7" ht="12" customHeight="1">
      <c r="A938" s="22"/>
      <c r="B938" s="21"/>
      <c r="C938" s="22"/>
      <c r="D938" s="23"/>
      <c r="E938" s="22"/>
      <c r="F938" s="22"/>
      <c r="G938" s="22"/>
    </row>
    <row r="939" spans="1:7" ht="12" customHeight="1">
      <c r="A939" s="22"/>
      <c r="B939" s="21"/>
      <c r="C939" s="22"/>
      <c r="D939" s="23"/>
      <c r="E939" s="22"/>
      <c r="F939" s="22"/>
      <c r="G939" s="22"/>
    </row>
    <row r="940" spans="1:7" ht="12" customHeight="1">
      <c r="A940" s="22"/>
      <c r="B940" s="21"/>
      <c r="C940" s="22"/>
      <c r="D940" s="23"/>
      <c r="E940" s="22"/>
      <c r="F940" s="22"/>
      <c r="G940" s="22"/>
    </row>
    <row r="941" spans="1:7" ht="12" customHeight="1">
      <c r="A941" s="22"/>
      <c r="B941" s="21"/>
      <c r="C941" s="22"/>
      <c r="D941" s="23"/>
      <c r="E941" s="22"/>
      <c r="F941" s="22"/>
      <c r="G941" s="22"/>
    </row>
    <row r="942" spans="1:7" ht="12" customHeight="1">
      <c r="A942" s="22"/>
      <c r="B942" s="21"/>
      <c r="C942" s="22"/>
      <c r="D942" s="23"/>
      <c r="E942" s="22"/>
      <c r="F942" s="22"/>
      <c r="G942" s="22"/>
    </row>
    <row r="943" spans="1:7" ht="12" customHeight="1">
      <c r="A943" s="22"/>
      <c r="B943" s="21"/>
      <c r="C943" s="22"/>
      <c r="D943" s="23"/>
      <c r="E943" s="22"/>
      <c r="F943" s="22"/>
      <c r="G943" s="22"/>
    </row>
    <row r="944" spans="1:7" ht="12" customHeight="1">
      <c r="A944" s="22"/>
      <c r="B944" s="21"/>
      <c r="C944" s="22"/>
      <c r="D944" s="23"/>
      <c r="E944" s="22"/>
      <c r="F944" s="22"/>
      <c r="G944" s="22"/>
    </row>
    <row r="945" spans="1:7" ht="12" customHeight="1">
      <c r="A945" s="22"/>
      <c r="B945" s="21"/>
      <c r="C945" s="22"/>
      <c r="D945" s="23"/>
      <c r="E945" s="22"/>
      <c r="F945" s="22"/>
      <c r="G945" s="22"/>
    </row>
    <row r="946" spans="1:7" ht="12" customHeight="1">
      <c r="A946" s="22"/>
      <c r="B946" s="21"/>
      <c r="C946" s="22"/>
      <c r="D946" s="23"/>
      <c r="E946" s="22"/>
      <c r="F946" s="22"/>
      <c r="G946" s="22"/>
    </row>
    <row r="947" spans="1:7" ht="12" customHeight="1">
      <c r="A947" s="22"/>
      <c r="B947" s="21"/>
      <c r="C947" s="22"/>
      <c r="D947" s="23"/>
      <c r="E947" s="22"/>
      <c r="F947" s="22"/>
      <c r="G947" s="22"/>
    </row>
    <row r="948" spans="1:7" ht="12" customHeight="1">
      <c r="A948" s="22"/>
      <c r="B948" s="21"/>
      <c r="C948" s="22"/>
      <c r="D948" s="23"/>
      <c r="E948" s="22"/>
      <c r="F948" s="22"/>
      <c r="G948" s="22"/>
    </row>
    <row r="949" spans="1:7" ht="12" customHeight="1">
      <c r="A949" s="22"/>
      <c r="B949" s="21"/>
      <c r="C949" s="22"/>
      <c r="D949" s="23"/>
      <c r="E949" s="22"/>
      <c r="F949" s="22"/>
      <c r="G949" s="22"/>
    </row>
    <row r="950" spans="1:7" ht="12" customHeight="1">
      <c r="A950" s="22"/>
      <c r="B950" s="21"/>
      <c r="C950" s="22"/>
      <c r="D950" s="23"/>
      <c r="E950" s="22"/>
      <c r="F950" s="22"/>
      <c r="G950" s="22"/>
    </row>
    <row r="951" spans="1:7" ht="12" customHeight="1">
      <c r="A951" s="22"/>
      <c r="B951" s="21"/>
      <c r="C951" s="22"/>
      <c r="D951" s="23"/>
      <c r="E951" s="22"/>
      <c r="F951" s="22"/>
      <c r="G951" s="22"/>
    </row>
    <row r="952" spans="1:7" ht="12" customHeight="1">
      <c r="A952" s="22"/>
      <c r="B952" s="21"/>
      <c r="C952" s="22"/>
      <c r="D952" s="23"/>
      <c r="E952" s="22"/>
      <c r="F952" s="22"/>
      <c r="G952" s="22"/>
    </row>
    <row r="953" spans="1:7" ht="12" customHeight="1">
      <c r="A953" s="22"/>
      <c r="B953" s="21"/>
      <c r="C953" s="22"/>
      <c r="D953" s="23"/>
      <c r="E953" s="22"/>
      <c r="F953" s="22"/>
      <c r="G953" s="22"/>
    </row>
    <row r="954" spans="1:7" ht="12" customHeight="1">
      <c r="A954" s="22"/>
      <c r="B954" s="21"/>
      <c r="C954" s="22"/>
      <c r="D954" s="23"/>
      <c r="E954" s="22"/>
      <c r="F954" s="22"/>
      <c r="G954" s="22"/>
    </row>
    <row r="955" spans="1:7" ht="12" customHeight="1">
      <c r="A955" s="22"/>
      <c r="B955" s="21"/>
      <c r="C955" s="22"/>
      <c r="D955" s="23"/>
      <c r="E955" s="22"/>
      <c r="F955" s="22"/>
      <c r="G955" s="22"/>
    </row>
    <row r="956" spans="1:7" ht="12" customHeight="1">
      <c r="A956" s="22"/>
      <c r="B956" s="21"/>
      <c r="C956" s="22"/>
      <c r="D956" s="23"/>
      <c r="E956" s="22"/>
      <c r="F956" s="22"/>
      <c r="G956" s="22"/>
    </row>
    <row r="957" spans="1:7" ht="12" customHeight="1">
      <c r="A957" s="22"/>
      <c r="B957" s="21"/>
      <c r="C957" s="22"/>
      <c r="D957" s="23"/>
      <c r="E957" s="22"/>
      <c r="F957" s="22"/>
      <c r="G957" s="22"/>
    </row>
    <row r="958" spans="1:7" ht="12" customHeight="1">
      <c r="A958" s="22"/>
      <c r="B958" s="21"/>
      <c r="C958" s="22"/>
      <c r="D958" s="23"/>
      <c r="E958" s="22"/>
      <c r="F958" s="22"/>
      <c r="G958" s="22"/>
    </row>
    <row r="959" spans="1:7" ht="12" customHeight="1">
      <c r="A959" s="22"/>
      <c r="B959" s="21"/>
      <c r="C959" s="22"/>
      <c r="D959" s="23"/>
      <c r="E959" s="22"/>
      <c r="F959" s="22"/>
      <c r="G959" s="22"/>
    </row>
    <row r="960" spans="1:7" ht="12" customHeight="1">
      <c r="A960" s="22"/>
      <c r="B960" s="21"/>
      <c r="C960" s="22"/>
      <c r="D960" s="23"/>
      <c r="E960" s="22"/>
      <c r="F960" s="22"/>
      <c r="G960" s="22"/>
    </row>
    <row r="961" spans="1:7" ht="12" customHeight="1">
      <c r="A961" s="22"/>
      <c r="B961" s="21"/>
      <c r="C961" s="22"/>
      <c r="D961" s="23"/>
      <c r="E961" s="22"/>
      <c r="F961" s="22"/>
      <c r="G961" s="22"/>
    </row>
    <row r="962" spans="1:7" ht="12" customHeight="1">
      <c r="A962" s="22"/>
      <c r="B962" s="21"/>
      <c r="C962" s="22"/>
      <c r="D962" s="23"/>
      <c r="E962" s="22"/>
      <c r="F962" s="22"/>
      <c r="G962" s="22"/>
    </row>
    <row r="963" spans="1:7" ht="12" customHeight="1">
      <c r="A963" s="22"/>
      <c r="B963" s="21"/>
      <c r="C963" s="22"/>
      <c r="D963" s="23"/>
      <c r="E963" s="22"/>
      <c r="F963" s="22"/>
      <c r="G963" s="22"/>
    </row>
    <row r="964" spans="1:7" ht="12" customHeight="1">
      <c r="A964" s="22"/>
      <c r="B964" s="21"/>
      <c r="C964" s="22"/>
      <c r="D964" s="23"/>
      <c r="E964" s="22"/>
      <c r="F964" s="22"/>
      <c r="G964" s="22"/>
    </row>
    <row r="965" spans="1:7" ht="12" customHeight="1">
      <c r="A965" s="22"/>
      <c r="B965" s="21"/>
      <c r="C965" s="22"/>
      <c r="D965" s="23"/>
      <c r="E965" s="22"/>
      <c r="F965" s="22"/>
      <c r="G965" s="22"/>
    </row>
    <row r="966" spans="1:7" ht="12" customHeight="1">
      <c r="A966" s="22"/>
      <c r="B966" s="21"/>
      <c r="C966" s="22"/>
      <c r="D966" s="23"/>
      <c r="E966" s="22"/>
      <c r="F966" s="22"/>
      <c r="G966" s="22"/>
    </row>
    <row r="967" spans="1:7" ht="12" customHeight="1">
      <c r="A967" s="22"/>
      <c r="B967" s="21"/>
      <c r="C967" s="22"/>
      <c r="D967" s="23"/>
      <c r="E967" s="22"/>
      <c r="F967" s="22"/>
      <c r="G967" s="22"/>
    </row>
    <row r="968" spans="1:7" ht="12" customHeight="1">
      <c r="A968" s="22"/>
      <c r="B968" s="21"/>
      <c r="C968" s="22"/>
      <c r="D968" s="23"/>
      <c r="E968" s="22"/>
      <c r="F968" s="22"/>
      <c r="G968" s="22"/>
    </row>
    <row r="969" spans="1:7" ht="12" customHeight="1">
      <c r="A969" s="22"/>
      <c r="B969" s="21"/>
      <c r="C969" s="22"/>
      <c r="D969" s="23"/>
      <c r="E969" s="22"/>
      <c r="F969" s="22"/>
      <c r="G969" s="22"/>
    </row>
    <row r="970" spans="1:7" ht="12" customHeight="1">
      <c r="A970" s="22"/>
      <c r="B970" s="21"/>
      <c r="C970" s="22"/>
      <c r="D970" s="23"/>
      <c r="E970" s="22"/>
      <c r="F970" s="22"/>
      <c r="G970" s="22"/>
    </row>
    <row r="971" spans="1:7" ht="12" customHeight="1">
      <c r="A971" s="22"/>
      <c r="B971" s="21"/>
      <c r="C971" s="22"/>
      <c r="D971" s="23"/>
      <c r="E971" s="22"/>
      <c r="F971" s="22"/>
      <c r="G971" s="22"/>
    </row>
    <row r="972" spans="1:7" ht="12" customHeight="1">
      <c r="A972" s="22"/>
      <c r="B972" s="21"/>
      <c r="C972" s="22"/>
      <c r="D972" s="23"/>
      <c r="E972" s="22"/>
      <c r="F972" s="22"/>
      <c r="G972" s="22"/>
    </row>
    <row r="973" spans="1:7" ht="12" customHeight="1">
      <c r="A973" s="22"/>
      <c r="B973" s="21"/>
      <c r="C973" s="22"/>
      <c r="D973" s="23"/>
      <c r="E973" s="22"/>
      <c r="F973" s="22"/>
      <c r="G973" s="22"/>
    </row>
    <row r="974" spans="1:7" ht="12" customHeight="1">
      <c r="A974" s="22"/>
      <c r="B974" s="21"/>
      <c r="C974" s="22"/>
      <c r="D974" s="23"/>
      <c r="E974" s="22"/>
      <c r="F974" s="22"/>
      <c r="G974" s="22"/>
    </row>
    <row r="975" spans="1:7" ht="12" customHeight="1">
      <c r="A975" s="22"/>
      <c r="B975" s="21"/>
      <c r="C975" s="22"/>
      <c r="D975" s="23"/>
      <c r="E975" s="22"/>
      <c r="F975" s="22"/>
      <c r="G975" s="22"/>
    </row>
    <row r="976" spans="1:7" ht="12" customHeight="1">
      <c r="A976" s="22"/>
      <c r="B976" s="21"/>
      <c r="C976" s="22"/>
      <c r="D976" s="23"/>
      <c r="E976" s="22"/>
      <c r="F976" s="22"/>
      <c r="G976" s="22"/>
    </row>
    <row r="977" spans="1:7" ht="12" customHeight="1">
      <c r="A977" s="22"/>
      <c r="B977" s="21"/>
      <c r="C977" s="22"/>
      <c r="D977" s="23"/>
      <c r="E977" s="22"/>
      <c r="F977" s="22"/>
      <c r="G977" s="22"/>
    </row>
    <row r="978" spans="1:7" ht="12" customHeight="1">
      <c r="A978" s="22"/>
      <c r="B978" s="21"/>
      <c r="C978" s="22"/>
      <c r="D978" s="23"/>
      <c r="E978" s="22"/>
      <c r="F978" s="22"/>
      <c r="G978" s="22"/>
    </row>
    <row r="979" spans="1:7" ht="12" customHeight="1">
      <c r="A979" s="22"/>
      <c r="B979" s="21"/>
      <c r="C979" s="22"/>
      <c r="D979" s="23"/>
      <c r="E979" s="22"/>
      <c r="F979" s="22"/>
      <c r="G979" s="22"/>
    </row>
    <row r="980" spans="1:7" ht="12" customHeight="1">
      <c r="A980" s="22"/>
      <c r="B980" s="21"/>
      <c r="C980" s="22"/>
      <c r="D980" s="23"/>
      <c r="E980" s="22"/>
      <c r="F980" s="22"/>
      <c r="G980" s="22"/>
    </row>
    <row r="981" spans="1:7" ht="12" customHeight="1">
      <c r="A981" s="22"/>
      <c r="B981" s="21"/>
      <c r="C981" s="22"/>
      <c r="D981" s="23"/>
      <c r="E981" s="22"/>
      <c r="F981" s="22"/>
      <c r="G981" s="22"/>
    </row>
    <row r="982" spans="1:7" ht="12" customHeight="1">
      <c r="A982" s="22"/>
      <c r="B982" s="21"/>
      <c r="C982" s="22"/>
      <c r="D982" s="23"/>
      <c r="E982" s="22"/>
      <c r="F982" s="22"/>
      <c r="G982" s="22"/>
    </row>
    <row r="983" spans="1:7" ht="12" customHeight="1">
      <c r="A983" s="22"/>
      <c r="B983" s="21"/>
      <c r="C983" s="22"/>
      <c r="D983" s="23"/>
      <c r="E983" s="22"/>
      <c r="F983" s="22"/>
      <c r="G983" s="22"/>
    </row>
    <row r="984" spans="1:7" ht="12" customHeight="1">
      <c r="A984" s="22"/>
      <c r="B984" s="21"/>
      <c r="C984" s="22"/>
      <c r="D984" s="23"/>
      <c r="E984" s="22"/>
      <c r="F984" s="22"/>
      <c r="G984" s="22"/>
    </row>
    <row r="985" spans="1:7" ht="12" customHeight="1">
      <c r="A985" s="22"/>
      <c r="B985" s="21"/>
      <c r="C985" s="22"/>
      <c r="D985" s="23"/>
      <c r="E985" s="22"/>
      <c r="F985" s="22"/>
      <c r="G985" s="22"/>
    </row>
    <row r="986" spans="1:7" ht="12" customHeight="1">
      <c r="A986" s="22"/>
      <c r="B986" s="21"/>
      <c r="C986" s="22"/>
      <c r="D986" s="23"/>
      <c r="E986" s="22"/>
      <c r="F986" s="22"/>
      <c r="G986" s="22"/>
    </row>
    <row r="987" spans="1:7" ht="12" customHeight="1">
      <c r="A987" s="22"/>
      <c r="B987" s="21"/>
      <c r="C987" s="22"/>
      <c r="D987" s="23"/>
      <c r="E987" s="22"/>
      <c r="F987" s="22"/>
      <c r="G987" s="22"/>
    </row>
    <row r="988" spans="1:7" ht="12" customHeight="1">
      <c r="A988" s="22"/>
      <c r="B988" s="21"/>
      <c r="C988" s="22"/>
      <c r="D988" s="23"/>
      <c r="E988" s="22"/>
      <c r="F988" s="22"/>
      <c r="G988" s="22"/>
    </row>
    <row r="989" spans="1:7" ht="12" customHeight="1">
      <c r="A989" s="22"/>
      <c r="B989" s="21"/>
      <c r="C989" s="22"/>
      <c r="D989" s="23"/>
      <c r="E989" s="22"/>
      <c r="F989" s="22"/>
      <c r="G989" s="22"/>
    </row>
    <row r="990" spans="1:7" ht="12" customHeight="1">
      <c r="A990" s="22"/>
      <c r="B990" s="21"/>
      <c r="C990" s="22"/>
      <c r="D990" s="23"/>
      <c r="E990" s="22"/>
      <c r="F990" s="22"/>
      <c r="G990" s="22"/>
    </row>
    <row r="991" spans="1:7" ht="12" customHeight="1">
      <c r="A991" s="22"/>
      <c r="B991" s="21"/>
      <c r="C991" s="22"/>
      <c r="D991" s="23"/>
      <c r="E991" s="22"/>
      <c r="F991" s="22"/>
      <c r="G991" s="22"/>
    </row>
    <row r="992" spans="1:7" ht="12" customHeight="1">
      <c r="A992" s="22"/>
      <c r="B992" s="21"/>
      <c r="C992" s="22"/>
      <c r="D992" s="23"/>
      <c r="E992" s="22"/>
      <c r="F992" s="22"/>
      <c r="G992" s="22"/>
    </row>
    <row r="993" spans="1:7" ht="12" customHeight="1">
      <c r="A993" s="22"/>
      <c r="B993" s="21"/>
      <c r="C993" s="22"/>
      <c r="D993" s="23"/>
      <c r="E993" s="22"/>
      <c r="F993" s="22"/>
      <c r="G993" s="22"/>
    </row>
    <row r="994" spans="1:7" ht="12" customHeight="1">
      <c r="A994" s="22"/>
      <c r="B994" s="21"/>
      <c r="C994" s="22"/>
      <c r="D994" s="23"/>
      <c r="E994" s="22"/>
      <c r="F994" s="22"/>
      <c r="G994" s="22"/>
    </row>
    <row r="995" spans="1:7" ht="12" customHeight="1">
      <c r="A995" s="22"/>
      <c r="B995" s="21"/>
      <c r="C995" s="22"/>
      <c r="D995" s="23"/>
      <c r="E995" s="22"/>
      <c r="F995" s="22"/>
      <c r="G995" s="22"/>
    </row>
    <row r="996" spans="1:7" ht="12" customHeight="1">
      <c r="A996" s="22"/>
      <c r="B996" s="21"/>
      <c r="C996" s="22"/>
      <c r="D996" s="23"/>
      <c r="E996" s="22"/>
      <c r="F996" s="22"/>
      <c r="G996" s="22"/>
    </row>
    <row r="997" spans="1:7" ht="12" customHeight="1">
      <c r="A997" s="22"/>
      <c r="B997" s="21"/>
      <c r="C997" s="22"/>
      <c r="D997" s="23"/>
      <c r="E997" s="22"/>
      <c r="F997" s="22"/>
      <c r="G997" s="22"/>
    </row>
    <row r="998" spans="1:7" ht="12" customHeight="1">
      <c r="A998" s="22"/>
      <c r="B998" s="21"/>
      <c r="C998" s="22"/>
      <c r="D998" s="23"/>
      <c r="E998" s="22"/>
      <c r="F998" s="22"/>
      <c r="G998" s="22"/>
    </row>
    <row r="999" spans="1:7" ht="12" customHeight="1">
      <c r="A999" s="22"/>
      <c r="B999" s="21"/>
      <c r="C999" s="22"/>
      <c r="D999" s="23"/>
      <c r="E999" s="22"/>
      <c r="F999" s="22"/>
      <c r="G999" s="22"/>
    </row>
    <row r="1000" spans="1:7" ht="12" customHeight="1">
      <c r="A1000" s="22"/>
      <c r="B1000" s="21"/>
      <c r="C1000" s="22"/>
      <c r="D1000" s="23"/>
      <c r="E1000" s="22"/>
      <c r="F1000" s="22"/>
      <c r="G1000" s="22"/>
    </row>
    <row r="1001" spans="1:7" ht="12" customHeight="1">
      <c r="A1001" s="22"/>
      <c r="B1001" s="21"/>
      <c r="C1001" s="22"/>
      <c r="D1001" s="23"/>
      <c r="E1001" s="22"/>
      <c r="F1001" s="22"/>
      <c r="G1001" s="22"/>
    </row>
    <row r="1002" spans="1:7" ht="12" customHeight="1">
      <c r="A1002" s="22"/>
      <c r="B1002" s="21"/>
      <c r="C1002" s="22"/>
      <c r="D1002" s="23"/>
      <c r="E1002" s="22"/>
      <c r="F1002" s="22"/>
      <c r="G1002" s="22"/>
    </row>
    <row r="1003" spans="1:7" ht="12" customHeight="1">
      <c r="A1003" s="22"/>
      <c r="B1003" s="21"/>
      <c r="C1003" s="22"/>
      <c r="D1003" s="23"/>
      <c r="E1003" s="22"/>
      <c r="F1003" s="22"/>
      <c r="G1003" s="22"/>
    </row>
    <row r="1004" spans="1:7" ht="12" customHeight="1">
      <c r="A1004" s="22"/>
      <c r="B1004" s="21"/>
      <c r="C1004" s="22"/>
      <c r="D1004" s="23"/>
      <c r="E1004" s="22"/>
      <c r="F1004" s="22"/>
      <c r="G1004" s="22"/>
    </row>
    <row r="1005" spans="1:7" ht="12" customHeight="1">
      <c r="A1005" s="22"/>
      <c r="B1005" s="21"/>
      <c r="C1005" s="22"/>
      <c r="D1005" s="23"/>
      <c r="E1005" s="22"/>
      <c r="F1005" s="22"/>
      <c r="G1005" s="22"/>
    </row>
    <row r="1006" spans="1:7" ht="12" customHeight="1">
      <c r="A1006" s="22"/>
      <c r="B1006" s="21"/>
      <c r="C1006" s="22"/>
      <c r="D1006" s="23"/>
      <c r="E1006" s="22"/>
      <c r="F1006" s="22"/>
      <c r="G1006" s="22"/>
    </row>
    <row r="1007" spans="1:7" ht="12" customHeight="1">
      <c r="A1007" s="22"/>
      <c r="B1007" s="21"/>
      <c r="C1007" s="22"/>
      <c r="D1007" s="23"/>
      <c r="E1007" s="22"/>
      <c r="F1007" s="22"/>
      <c r="G1007" s="22"/>
    </row>
    <row r="1008" spans="1:7" ht="12" customHeight="1">
      <c r="A1008" s="22"/>
      <c r="B1008" s="21"/>
      <c r="C1008" s="22"/>
      <c r="D1008" s="23"/>
      <c r="E1008" s="22"/>
      <c r="F1008" s="22"/>
      <c r="G1008" s="22"/>
    </row>
    <row r="1009" spans="1:7" ht="12" customHeight="1">
      <c r="A1009" s="22"/>
      <c r="B1009" s="21"/>
      <c r="C1009" s="22"/>
      <c r="D1009" s="23"/>
      <c r="E1009" s="22"/>
      <c r="F1009" s="22"/>
      <c r="G1009" s="22"/>
    </row>
    <row r="1010" spans="1:7" ht="12" customHeight="1">
      <c r="A1010" s="22"/>
      <c r="B1010" s="21"/>
      <c r="C1010" s="22"/>
      <c r="D1010" s="23"/>
      <c r="E1010" s="22"/>
      <c r="F1010" s="22"/>
      <c r="G1010" s="22"/>
    </row>
    <row r="1011" spans="1:7" ht="12" customHeight="1">
      <c r="A1011" s="22"/>
      <c r="B1011" s="21"/>
      <c r="C1011" s="22"/>
      <c r="D1011" s="23"/>
      <c r="E1011" s="22"/>
      <c r="F1011" s="22"/>
      <c r="G1011" s="22"/>
    </row>
    <row r="1012" spans="1:7" ht="12" customHeight="1">
      <c r="A1012" s="22"/>
      <c r="B1012" s="21"/>
      <c r="C1012" s="22"/>
      <c r="D1012" s="23"/>
      <c r="E1012" s="22"/>
      <c r="F1012" s="22"/>
      <c r="G1012" s="22"/>
    </row>
    <row r="1013" spans="1:7" ht="12" customHeight="1">
      <c r="A1013" s="22"/>
      <c r="B1013" s="21"/>
      <c r="C1013" s="22"/>
      <c r="D1013" s="23"/>
      <c r="E1013" s="22"/>
      <c r="F1013" s="22"/>
      <c r="G1013" s="22"/>
    </row>
    <row r="1014" spans="1:7" ht="12" customHeight="1">
      <c r="A1014" s="22"/>
      <c r="B1014" s="21"/>
      <c r="C1014" s="22"/>
      <c r="D1014" s="23"/>
      <c r="E1014" s="22"/>
      <c r="F1014" s="22"/>
      <c r="G1014" s="22"/>
    </row>
    <row r="1015" spans="1:7" ht="12" customHeight="1">
      <c r="A1015" s="22"/>
      <c r="B1015" s="21"/>
      <c r="C1015" s="22"/>
      <c r="D1015" s="25"/>
      <c r="E1015" s="22"/>
      <c r="F1015" s="22"/>
      <c r="G1015" s="22"/>
    </row>
    <row r="1016" spans="1:7" ht="12" customHeight="1">
      <c r="A1016" s="22"/>
      <c r="B1016" s="21"/>
      <c r="C1016" s="22"/>
      <c r="D1016" s="23"/>
      <c r="E1016" s="22"/>
      <c r="F1016" s="22"/>
      <c r="G1016" s="22"/>
    </row>
    <row r="1017" spans="1:7" ht="12" customHeight="1">
      <c r="A1017" s="22"/>
      <c r="B1017" s="21"/>
      <c r="C1017" s="22"/>
      <c r="D1017" s="23"/>
      <c r="E1017" s="22"/>
      <c r="F1017" s="22"/>
      <c r="G1017" s="22"/>
    </row>
    <row r="1018" spans="1:7" ht="12" customHeight="1">
      <c r="A1018" s="22"/>
      <c r="B1018" s="21"/>
      <c r="C1018" s="22"/>
      <c r="D1018" s="23"/>
      <c r="E1018" s="22"/>
      <c r="F1018" s="22"/>
      <c r="G1018" s="22"/>
    </row>
    <row r="1019" spans="1:7" ht="12" customHeight="1">
      <c r="A1019" s="22"/>
      <c r="B1019" s="21"/>
      <c r="C1019" s="22"/>
      <c r="D1019" s="23"/>
      <c r="E1019" s="22"/>
      <c r="F1019" s="22"/>
      <c r="G1019" s="22"/>
    </row>
    <row r="1020" spans="1:7" ht="12" customHeight="1">
      <c r="A1020" s="22"/>
      <c r="B1020" s="21"/>
      <c r="C1020" s="22"/>
      <c r="D1020" s="23"/>
      <c r="E1020" s="22"/>
      <c r="F1020" s="22"/>
      <c r="G1020" s="22"/>
    </row>
    <row r="1021" spans="1:7" ht="12" customHeight="1">
      <c r="A1021" s="22"/>
      <c r="B1021" s="21"/>
      <c r="C1021" s="22"/>
      <c r="D1021" s="23"/>
      <c r="E1021" s="22"/>
      <c r="F1021" s="22"/>
      <c r="G1021" s="22"/>
    </row>
    <row r="1022" spans="1:7" ht="12" customHeight="1">
      <c r="A1022" s="22"/>
      <c r="B1022" s="21"/>
      <c r="C1022" s="22"/>
      <c r="D1022" s="23"/>
      <c r="E1022" s="22"/>
      <c r="F1022" s="22"/>
      <c r="G1022" s="22"/>
    </row>
    <row r="1023" spans="1:7" ht="12" customHeight="1">
      <c r="A1023" s="22"/>
      <c r="B1023" s="21"/>
      <c r="C1023" s="22"/>
      <c r="D1023" s="23"/>
      <c r="E1023" s="22"/>
      <c r="F1023" s="22"/>
      <c r="G1023" s="22"/>
    </row>
    <row r="1024" spans="1:7" ht="12" customHeight="1">
      <c r="A1024" s="22"/>
      <c r="B1024" s="21"/>
      <c r="C1024" s="22"/>
      <c r="D1024" s="23"/>
      <c r="E1024" s="22"/>
      <c r="F1024" s="22"/>
      <c r="G1024" s="22"/>
    </row>
    <row r="1025" spans="1:7" ht="12" customHeight="1">
      <c r="A1025" s="22"/>
      <c r="B1025" s="21"/>
      <c r="C1025" s="22"/>
      <c r="D1025" s="23"/>
      <c r="E1025" s="22"/>
      <c r="F1025" s="22"/>
      <c r="G1025" s="22"/>
    </row>
    <row r="1026" spans="1:7" ht="12" customHeight="1">
      <c r="A1026" s="22"/>
      <c r="B1026" s="21"/>
      <c r="C1026" s="22"/>
      <c r="D1026" s="23"/>
      <c r="E1026" s="22"/>
      <c r="F1026" s="22"/>
      <c r="G1026" s="22"/>
    </row>
    <row r="1027" spans="1:7" ht="12" customHeight="1">
      <c r="A1027" s="22"/>
      <c r="B1027" s="21"/>
      <c r="C1027" s="22"/>
      <c r="D1027" s="23"/>
      <c r="E1027" s="22"/>
      <c r="F1027" s="22"/>
      <c r="G1027" s="22"/>
    </row>
    <row r="1028" spans="1:7" ht="12" customHeight="1">
      <c r="A1028" s="22"/>
      <c r="B1028" s="21"/>
      <c r="C1028" s="22"/>
      <c r="D1028" s="23"/>
      <c r="E1028" s="22"/>
      <c r="F1028" s="22"/>
      <c r="G1028" s="22"/>
    </row>
    <row r="1029" spans="1:7" ht="12" customHeight="1">
      <c r="A1029" s="22"/>
      <c r="B1029" s="21"/>
      <c r="C1029" s="22"/>
      <c r="D1029" s="23"/>
      <c r="E1029" s="22"/>
      <c r="F1029" s="22"/>
      <c r="G1029" s="22"/>
    </row>
    <row r="1030" spans="1:7" ht="12" customHeight="1">
      <c r="A1030" s="22"/>
      <c r="B1030" s="21"/>
      <c r="C1030" s="22"/>
      <c r="D1030" s="23"/>
      <c r="E1030" s="22"/>
      <c r="F1030" s="22"/>
      <c r="G1030" s="22"/>
    </row>
    <row r="1031" spans="1:7" ht="12" customHeight="1">
      <c r="A1031" s="22"/>
      <c r="B1031" s="21"/>
      <c r="C1031" s="22"/>
      <c r="D1031" s="23"/>
      <c r="E1031" s="22"/>
      <c r="F1031" s="22"/>
      <c r="G1031" s="22"/>
    </row>
    <row r="1032" spans="1:7" ht="12" customHeight="1">
      <c r="A1032" s="22"/>
      <c r="B1032" s="21"/>
      <c r="C1032" s="22"/>
      <c r="D1032" s="23"/>
      <c r="E1032" s="22"/>
      <c r="F1032" s="22"/>
      <c r="G1032" s="22"/>
    </row>
    <row r="1033" spans="1:7" ht="12" customHeight="1">
      <c r="A1033" s="22"/>
      <c r="B1033" s="21"/>
      <c r="C1033" s="22"/>
      <c r="D1033" s="23"/>
      <c r="E1033" s="22"/>
      <c r="F1033" s="22"/>
      <c r="G1033" s="22"/>
    </row>
    <row r="1034" spans="1:7" ht="12" customHeight="1">
      <c r="A1034" s="22"/>
      <c r="B1034" s="21"/>
      <c r="C1034" s="22"/>
      <c r="D1034" s="23"/>
      <c r="E1034" s="22"/>
      <c r="F1034" s="22"/>
      <c r="G1034" s="22"/>
    </row>
    <row r="1035" spans="1:7" ht="12" customHeight="1">
      <c r="A1035" s="22"/>
      <c r="B1035" s="21"/>
      <c r="C1035" s="22"/>
      <c r="D1035" s="23"/>
      <c r="E1035" s="22"/>
      <c r="F1035" s="22"/>
      <c r="G1035" s="22"/>
    </row>
    <row r="1036" spans="1:7" ht="12" customHeight="1">
      <c r="A1036" s="22"/>
      <c r="B1036" s="21"/>
      <c r="C1036" s="22"/>
      <c r="D1036" s="23"/>
      <c r="E1036" s="22"/>
      <c r="F1036" s="22"/>
      <c r="G1036" s="22"/>
    </row>
    <row r="1037" spans="1:7" ht="12" customHeight="1">
      <c r="A1037" s="22"/>
      <c r="B1037" s="21"/>
      <c r="C1037" s="22"/>
      <c r="D1037" s="23"/>
      <c r="E1037" s="22"/>
      <c r="F1037" s="22"/>
      <c r="G1037" s="22"/>
    </row>
    <row r="1038" spans="1:7" ht="12" customHeight="1">
      <c r="A1038" s="22"/>
      <c r="B1038" s="21"/>
      <c r="C1038" s="22"/>
      <c r="D1038" s="23"/>
      <c r="E1038" s="22"/>
      <c r="F1038" s="22"/>
      <c r="G1038" s="22"/>
    </row>
    <row r="1039" spans="1:7" ht="12" customHeight="1">
      <c r="A1039" s="22"/>
      <c r="B1039" s="21"/>
      <c r="C1039" s="22"/>
      <c r="D1039" s="23"/>
      <c r="E1039" s="22"/>
      <c r="F1039" s="22"/>
      <c r="G1039" s="22"/>
    </row>
    <row r="1040" spans="1:7" ht="12" customHeight="1">
      <c r="A1040" s="22"/>
      <c r="B1040" s="21"/>
      <c r="C1040" s="22"/>
      <c r="D1040" s="23"/>
      <c r="E1040" s="22"/>
      <c r="F1040" s="22"/>
      <c r="G1040" s="22"/>
    </row>
    <row r="1041" spans="1:7" ht="12" customHeight="1">
      <c r="A1041" s="22"/>
      <c r="B1041" s="21"/>
      <c r="C1041" s="22"/>
      <c r="D1041" s="23"/>
      <c r="E1041" s="22"/>
      <c r="F1041" s="22"/>
      <c r="G1041" s="22"/>
    </row>
    <row r="1042" spans="1:7" ht="12" customHeight="1">
      <c r="A1042" s="22"/>
      <c r="B1042" s="21"/>
      <c r="C1042" s="22"/>
      <c r="D1042" s="23"/>
      <c r="E1042" s="22"/>
      <c r="F1042" s="22"/>
      <c r="G1042" s="22"/>
    </row>
    <row r="1043" spans="1:7" ht="12" customHeight="1">
      <c r="A1043" s="22"/>
      <c r="B1043" s="21"/>
      <c r="C1043" s="22"/>
      <c r="D1043" s="23"/>
      <c r="E1043" s="22"/>
      <c r="F1043" s="22"/>
      <c r="G1043" s="22"/>
    </row>
    <row r="1044" spans="1:7" ht="12" customHeight="1">
      <c r="A1044" s="22"/>
      <c r="B1044" s="21"/>
      <c r="C1044" s="22"/>
      <c r="D1044" s="23"/>
      <c r="E1044" s="22"/>
      <c r="F1044" s="22"/>
      <c r="G1044" s="22"/>
    </row>
    <row r="1045" spans="1:7" ht="12" customHeight="1">
      <c r="A1045" s="22"/>
      <c r="B1045" s="21"/>
      <c r="C1045" s="22"/>
      <c r="D1045" s="23"/>
      <c r="E1045" s="22"/>
      <c r="F1045" s="22"/>
      <c r="G1045" s="22"/>
    </row>
    <row r="1046" spans="1:7" ht="12" customHeight="1">
      <c r="A1046" s="22"/>
      <c r="B1046" s="21"/>
      <c r="C1046" s="22"/>
      <c r="D1046" s="23"/>
      <c r="E1046" s="22"/>
      <c r="F1046" s="22"/>
      <c r="G1046" s="22"/>
    </row>
    <row r="1047" spans="1:7" ht="12" customHeight="1">
      <c r="A1047" s="22"/>
      <c r="B1047" s="21"/>
      <c r="C1047" s="22"/>
      <c r="D1047" s="23"/>
      <c r="E1047" s="22"/>
      <c r="F1047" s="22"/>
      <c r="G1047" s="22"/>
    </row>
    <row r="1048" spans="1:7" ht="12" customHeight="1">
      <c r="A1048" s="22"/>
      <c r="B1048" s="21"/>
      <c r="C1048" s="22"/>
      <c r="D1048" s="23"/>
      <c r="E1048" s="22"/>
      <c r="F1048" s="22"/>
      <c r="G1048" s="22"/>
    </row>
    <row r="1049" spans="1:7" ht="12" customHeight="1">
      <c r="A1049" s="22"/>
      <c r="B1049" s="21"/>
      <c r="C1049" s="22"/>
      <c r="D1049" s="23"/>
      <c r="E1049" s="22"/>
      <c r="F1049" s="22"/>
      <c r="G1049" s="22"/>
    </row>
    <row r="1050" spans="1:7" ht="12" customHeight="1">
      <c r="A1050" s="22"/>
      <c r="B1050" s="21"/>
      <c r="C1050" s="22"/>
      <c r="D1050" s="23"/>
      <c r="E1050" s="22"/>
      <c r="F1050" s="22"/>
      <c r="G1050" s="22"/>
    </row>
    <row r="1051" spans="1:7" ht="12" customHeight="1">
      <c r="A1051" s="22"/>
      <c r="B1051" s="21"/>
      <c r="C1051" s="22"/>
      <c r="D1051" s="23"/>
      <c r="E1051" s="22"/>
      <c r="F1051" s="22"/>
      <c r="G1051" s="22"/>
    </row>
    <row r="1052" spans="1:7" ht="12" customHeight="1">
      <c r="A1052" s="22"/>
      <c r="B1052" s="21"/>
      <c r="C1052" s="22"/>
      <c r="D1052" s="23"/>
      <c r="E1052" s="22"/>
      <c r="F1052" s="22"/>
      <c r="G1052" s="22"/>
    </row>
    <row r="1053" spans="1:7" ht="12" customHeight="1">
      <c r="A1053" s="22"/>
      <c r="B1053" s="21"/>
      <c r="C1053" s="22"/>
      <c r="D1053" s="23"/>
      <c r="E1053" s="22"/>
      <c r="F1053" s="22"/>
      <c r="G1053" s="22"/>
    </row>
    <row r="1054" spans="1:7" ht="12" customHeight="1">
      <c r="A1054" s="22"/>
      <c r="B1054" s="21"/>
      <c r="C1054" s="22"/>
      <c r="D1054" s="23"/>
      <c r="E1054" s="22"/>
      <c r="F1054" s="22"/>
      <c r="G1054" s="22"/>
    </row>
    <row r="1055" spans="1:7" ht="12" customHeight="1">
      <c r="A1055" s="22"/>
      <c r="B1055" s="21"/>
      <c r="C1055" s="22"/>
      <c r="D1055" s="23"/>
      <c r="E1055" s="22"/>
      <c r="F1055" s="22"/>
      <c r="G1055" s="22"/>
    </row>
    <row r="1056" spans="1:7" ht="12" customHeight="1">
      <c r="A1056" s="22"/>
      <c r="B1056" s="21"/>
      <c r="C1056" s="22"/>
      <c r="D1056" s="23"/>
      <c r="E1056" s="22"/>
      <c r="F1056" s="22"/>
      <c r="G1056" s="22"/>
    </row>
    <row r="1057" spans="1:7" ht="12" customHeight="1">
      <c r="A1057" s="22"/>
      <c r="B1057" s="21"/>
      <c r="C1057" s="22"/>
      <c r="D1057" s="23"/>
      <c r="E1057" s="22"/>
      <c r="F1057" s="22"/>
      <c r="G1057" s="22"/>
    </row>
    <row r="1058" spans="1:7" ht="12" customHeight="1">
      <c r="A1058" s="22"/>
      <c r="B1058" s="21"/>
      <c r="C1058" s="22"/>
      <c r="D1058" s="23"/>
      <c r="E1058" s="22"/>
      <c r="F1058" s="22"/>
      <c r="G1058" s="22"/>
    </row>
    <row r="1059" spans="1:7" ht="12" customHeight="1">
      <c r="A1059" s="22"/>
      <c r="B1059" s="21"/>
      <c r="C1059" s="22"/>
      <c r="D1059" s="23"/>
      <c r="E1059" s="22"/>
      <c r="F1059" s="22"/>
      <c r="G1059" s="22"/>
    </row>
    <row r="1060" spans="1:7" ht="12" customHeight="1">
      <c r="A1060" s="22"/>
      <c r="B1060" s="21"/>
      <c r="C1060" s="22"/>
      <c r="D1060" s="23"/>
      <c r="E1060" s="22"/>
      <c r="F1060" s="22"/>
      <c r="G1060" s="22"/>
    </row>
    <row r="1061" spans="1:7" ht="12" customHeight="1">
      <c r="A1061" s="22"/>
      <c r="B1061" s="21"/>
      <c r="C1061" s="22"/>
      <c r="D1061" s="23"/>
      <c r="E1061" s="22"/>
      <c r="F1061" s="22"/>
      <c r="G1061" s="22"/>
    </row>
    <row r="1062" spans="1:7" ht="12" customHeight="1">
      <c r="A1062" s="22"/>
      <c r="B1062" s="21"/>
      <c r="C1062" s="22"/>
      <c r="D1062" s="23"/>
      <c r="E1062" s="22"/>
      <c r="F1062" s="22"/>
      <c r="G1062" s="22"/>
    </row>
    <row r="1063" spans="1:7" ht="12" customHeight="1">
      <c r="A1063" s="22"/>
      <c r="B1063" s="21"/>
      <c r="C1063" s="22"/>
      <c r="D1063" s="23"/>
      <c r="E1063" s="22"/>
      <c r="F1063" s="22"/>
      <c r="G1063" s="22"/>
    </row>
    <row r="1064" spans="1:7" ht="12" customHeight="1">
      <c r="A1064" s="22"/>
      <c r="B1064" s="21"/>
      <c r="C1064" s="22"/>
      <c r="D1064" s="23"/>
      <c r="E1064" s="22"/>
      <c r="F1064" s="22"/>
      <c r="G1064" s="22"/>
    </row>
    <row r="1065" spans="1:7" ht="12" customHeight="1">
      <c r="A1065" s="22"/>
      <c r="B1065" s="21"/>
      <c r="C1065" s="22"/>
      <c r="D1065" s="23"/>
      <c r="E1065" s="22"/>
      <c r="F1065" s="22"/>
      <c r="G1065" s="22"/>
    </row>
    <row r="1066" spans="1:7" ht="12" customHeight="1">
      <c r="A1066" s="22"/>
      <c r="B1066" s="21"/>
      <c r="C1066" s="22"/>
      <c r="D1066" s="23"/>
      <c r="E1066" s="22"/>
      <c r="F1066" s="22"/>
      <c r="G1066" s="22"/>
    </row>
    <row r="1067" spans="1:7" ht="12" customHeight="1">
      <c r="A1067" s="22"/>
      <c r="B1067" s="21"/>
      <c r="C1067" s="22"/>
      <c r="D1067" s="23"/>
      <c r="E1067" s="22"/>
      <c r="F1067" s="22"/>
      <c r="G1067" s="22"/>
    </row>
    <row r="1068" spans="1:7" ht="12" customHeight="1">
      <c r="A1068" s="22"/>
      <c r="B1068" s="21"/>
      <c r="C1068" s="22"/>
      <c r="D1068" s="23"/>
      <c r="E1068" s="22"/>
      <c r="F1068" s="22"/>
      <c r="G1068" s="22"/>
    </row>
    <row r="1069" spans="1:7" ht="12" customHeight="1">
      <c r="A1069" s="22"/>
      <c r="B1069" s="21"/>
      <c r="C1069" s="22"/>
      <c r="D1069" s="23"/>
      <c r="E1069" s="22"/>
      <c r="F1069" s="22"/>
      <c r="G1069" s="22"/>
    </row>
    <row r="1070" spans="1:7" ht="12" customHeight="1">
      <c r="A1070" s="22"/>
      <c r="B1070" s="21"/>
      <c r="C1070" s="22"/>
      <c r="D1070" s="23"/>
      <c r="E1070" s="22"/>
      <c r="F1070" s="22"/>
      <c r="G1070" s="22"/>
    </row>
    <row r="1071" spans="1:7" ht="12" customHeight="1">
      <c r="A1071" s="22"/>
      <c r="B1071" s="21"/>
      <c r="C1071" s="22"/>
      <c r="D1071" s="23"/>
      <c r="E1071" s="22"/>
      <c r="F1071" s="22"/>
      <c r="G1071" s="22"/>
    </row>
    <row r="1072" spans="1:7" ht="12" customHeight="1">
      <c r="A1072" s="22"/>
      <c r="B1072" s="21"/>
      <c r="C1072" s="22"/>
      <c r="D1072" s="23"/>
      <c r="E1072" s="22"/>
      <c r="F1072" s="22"/>
      <c r="G1072" s="22"/>
    </row>
    <row r="1073" spans="1:7" ht="12" customHeight="1">
      <c r="A1073" s="22"/>
      <c r="B1073" s="21"/>
      <c r="C1073" s="22"/>
      <c r="D1073" s="23"/>
      <c r="E1073" s="22"/>
      <c r="F1073" s="22"/>
      <c r="G1073" s="22"/>
    </row>
    <row r="1074" spans="1:7" ht="12" customHeight="1">
      <c r="A1074" s="22"/>
      <c r="B1074" s="21"/>
      <c r="C1074" s="22"/>
      <c r="D1074" s="23"/>
      <c r="E1074" s="22"/>
      <c r="F1074" s="22"/>
      <c r="G1074" s="22"/>
    </row>
    <row r="1075" spans="1:7" ht="12" customHeight="1">
      <c r="A1075" s="22"/>
      <c r="B1075" s="21"/>
      <c r="C1075" s="22"/>
      <c r="D1075" s="23"/>
      <c r="E1075" s="22"/>
      <c r="F1075" s="22"/>
      <c r="G1075" s="22"/>
    </row>
    <row r="1076" spans="1:7" ht="12" customHeight="1">
      <c r="A1076" s="22"/>
      <c r="B1076" s="21"/>
      <c r="C1076" s="22"/>
      <c r="D1076" s="23"/>
      <c r="E1076" s="22"/>
      <c r="F1076" s="22"/>
      <c r="G1076" s="22"/>
    </row>
    <row r="1077" spans="1:7" ht="12" customHeight="1">
      <c r="A1077" s="22"/>
      <c r="B1077" s="21"/>
      <c r="C1077" s="22"/>
      <c r="D1077" s="23"/>
      <c r="E1077" s="22"/>
      <c r="F1077" s="22"/>
      <c r="G1077" s="22"/>
    </row>
    <row r="1078" spans="1:7" ht="12" customHeight="1">
      <c r="A1078" s="22"/>
      <c r="B1078" s="21"/>
      <c r="C1078" s="22"/>
      <c r="D1078" s="23"/>
      <c r="E1078" s="22"/>
      <c r="F1078" s="22"/>
      <c r="G1078" s="22"/>
    </row>
    <row r="1079" spans="1:7" ht="12" customHeight="1">
      <c r="A1079" s="22"/>
      <c r="B1079" s="21"/>
      <c r="C1079" s="22"/>
      <c r="D1079" s="23"/>
      <c r="E1079" s="22"/>
      <c r="F1079" s="22"/>
      <c r="G1079" s="22"/>
    </row>
    <row r="1080" spans="1:7" ht="12" customHeight="1">
      <c r="A1080" s="22"/>
      <c r="B1080" s="21"/>
      <c r="C1080" s="22"/>
      <c r="D1080" s="23"/>
      <c r="E1080" s="22"/>
      <c r="F1080" s="22"/>
      <c r="G1080" s="22"/>
    </row>
    <row r="1081" spans="1:7" ht="12" customHeight="1">
      <c r="A1081" s="22"/>
      <c r="B1081" s="21"/>
      <c r="C1081" s="22"/>
      <c r="D1081" s="23"/>
      <c r="E1081" s="22"/>
      <c r="F1081" s="22"/>
      <c r="G1081" s="22"/>
    </row>
    <row r="1082" spans="1:7" ht="12" customHeight="1">
      <c r="A1082" s="22"/>
      <c r="B1082" s="21"/>
      <c r="C1082" s="22"/>
      <c r="D1082" s="23"/>
      <c r="E1082" s="22"/>
      <c r="F1082" s="22"/>
      <c r="G1082" s="22"/>
    </row>
    <row r="1083" spans="1:7" ht="12" customHeight="1">
      <c r="A1083" s="22"/>
      <c r="B1083" s="21"/>
      <c r="C1083" s="22"/>
      <c r="D1083" s="23"/>
      <c r="E1083" s="22"/>
      <c r="F1083" s="22"/>
      <c r="G1083" s="22"/>
    </row>
    <row r="1084" spans="1:7" ht="12" customHeight="1">
      <c r="A1084" s="22"/>
      <c r="B1084" s="21"/>
      <c r="C1084" s="22"/>
      <c r="D1084" s="23"/>
      <c r="E1084" s="22"/>
      <c r="F1084" s="22"/>
      <c r="G1084" s="22"/>
    </row>
    <row r="1085" spans="1:7" ht="12" customHeight="1">
      <c r="A1085" s="22"/>
      <c r="B1085" s="21"/>
      <c r="C1085" s="22"/>
      <c r="D1085" s="23"/>
      <c r="E1085" s="22"/>
      <c r="F1085" s="22"/>
      <c r="G1085" s="22"/>
    </row>
    <row r="1086" spans="1:7" ht="12" customHeight="1">
      <c r="A1086" s="22"/>
      <c r="B1086" s="21"/>
      <c r="C1086" s="22"/>
      <c r="D1086" s="23"/>
      <c r="E1086" s="22"/>
      <c r="F1086" s="22"/>
      <c r="G1086" s="22"/>
    </row>
    <row r="1087" spans="1:7" ht="12" customHeight="1">
      <c r="A1087" s="22"/>
      <c r="B1087" s="21"/>
      <c r="C1087" s="22"/>
      <c r="D1087" s="23"/>
      <c r="E1087" s="22"/>
      <c r="F1087" s="22"/>
      <c r="G1087" s="22"/>
    </row>
    <row r="1088" spans="1:7" ht="12" customHeight="1">
      <c r="A1088" s="22"/>
      <c r="B1088" s="21"/>
      <c r="C1088" s="22"/>
      <c r="D1088" s="23"/>
      <c r="E1088" s="22"/>
      <c r="F1088" s="22"/>
      <c r="G1088" s="22"/>
    </row>
    <row r="1089" spans="1:7" ht="12" customHeight="1">
      <c r="A1089" s="22"/>
      <c r="B1089" s="21"/>
      <c r="C1089" s="22"/>
      <c r="D1089" s="23"/>
      <c r="E1089" s="22"/>
      <c r="F1089" s="22"/>
      <c r="G1089" s="22"/>
    </row>
    <row r="1090" spans="1:7" ht="12" customHeight="1">
      <c r="A1090" s="22"/>
      <c r="B1090" s="21"/>
      <c r="C1090" s="22"/>
      <c r="D1090" s="23"/>
      <c r="E1090" s="22"/>
      <c r="F1090" s="22"/>
      <c r="G1090" s="22"/>
    </row>
    <row r="1091" spans="1:7" ht="12" customHeight="1">
      <c r="A1091" s="22"/>
      <c r="B1091" s="21"/>
      <c r="C1091" s="22"/>
      <c r="D1091" s="23"/>
      <c r="E1091" s="22"/>
      <c r="F1091" s="22"/>
      <c r="G1091" s="22"/>
    </row>
    <row r="1092" spans="1:7" ht="12" customHeight="1">
      <c r="A1092" s="22"/>
      <c r="B1092" s="21"/>
      <c r="C1092" s="22"/>
      <c r="D1092" s="23"/>
      <c r="E1092" s="22"/>
      <c r="F1092" s="22"/>
      <c r="G1092" s="22"/>
    </row>
    <row r="1093" spans="1:7" ht="12" customHeight="1">
      <c r="A1093" s="22"/>
      <c r="B1093" s="21"/>
      <c r="C1093" s="22"/>
      <c r="D1093" s="23"/>
      <c r="E1093" s="22"/>
      <c r="F1093" s="22"/>
      <c r="G1093" s="22"/>
    </row>
    <row r="1094" spans="1:7" ht="12" customHeight="1">
      <c r="A1094" s="22"/>
      <c r="B1094" s="21"/>
      <c r="C1094" s="22"/>
      <c r="D1094" s="23"/>
      <c r="E1094" s="22"/>
      <c r="F1094" s="22"/>
      <c r="G1094" s="22"/>
    </row>
    <row r="1095" spans="1:7" ht="12" customHeight="1">
      <c r="A1095" s="22"/>
      <c r="B1095" s="21"/>
      <c r="C1095" s="22"/>
      <c r="D1095" s="23"/>
      <c r="E1095" s="22"/>
      <c r="F1095" s="22"/>
      <c r="G1095" s="22"/>
    </row>
    <row r="1096" spans="1:7" ht="12" customHeight="1">
      <c r="A1096" s="22"/>
      <c r="B1096" s="21"/>
      <c r="C1096" s="22"/>
      <c r="D1096" s="23"/>
      <c r="E1096" s="22"/>
      <c r="F1096" s="22"/>
      <c r="G1096" s="22"/>
    </row>
    <row r="1097" spans="1:7" ht="12" customHeight="1">
      <c r="A1097" s="22"/>
      <c r="B1097" s="21"/>
      <c r="C1097" s="22"/>
      <c r="D1097" s="23"/>
      <c r="E1097" s="22"/>
      <c r="F1097" s="22"/>
      <c r="G1097" s="22"/>
    </row>
    <row r="1098" spans="1:7" ht="12" customHeight="1">
      <c r="A1098" s="22"/>
      <c r="B1098" s="21"/>
      <c r="C1098" s="22"/>
      <c r="D1098" s="23"/>
      <c r="E1098" s="22"/>
      <c r="F1098" s="22"/>
      <c r="G1098" s="22"/>
    </row>
    <row r="1099" spans="1:7" ht="12" customHeight="1">
      <c r="A1099" s="22"/>
      <c r="B1099" s="21"/>
      <c r="C1099" s="22"/>
      <c r="D1099" s="23"/>
      <c r="E1099" s="22"/>
      <c r="F1099" s="22"/>
      <c r="G1099" s="22"/>
    </row>
    <row r="1100" spans="1:7" ht="12" customHeight="1">
      <c r="A1100" s="22"/>
      <c r="B1100" s="21"/>
      <c r="C1100" s="22"/>
      <c r="D1100" s="23"/>
      <c r="E1100" s="22"/>
      <c r="F1100" s="22"/>
      <c r="G1100" s="22"/>
    </row>
    <row r="1101" spans="1:7" ht="12" customHeight="1">
      <c r="A1101" s="22"/>
      <c r="B1101" s="21"/>
      <c r="C1101" s="22"/>
      <c r="D1101" s="23"/>
      <c r="E1101" s="22"/>
      <c r="F1101" s="22"/>
      <c r="G1101" s="22"/>
    </row>
    <row r="1102" spans="1:7" ht="12" customHeight="1">
      <c r="A1102" s="22"/>
      <c r="B1102" s="21"/>
      <c r="C1102" s="22"/>
      <c r="D1102" s="23"/>
      <c r="E1102" s="22"/>
      <c r="F1102" s="22"/>
      <c r="G1102" s="22"/>
    </row>
    <row r="1103" spans="1:7" ht="12" customHeight="1">
      <c r="A1103" s="22"/>
      <c r="B1103" s="21"/>
      <c r="C1103" s="22"/>
      <c r="D1103" s="23"/>
      <c r="E1103" s="22"/>
      <c r="F1103" s="22"/>
      <c r="G1103" s="22"/>
    </row>
    <row r="1104" spans="1:7" ht="12" customHeight="1">
      <c r="A1104" s="22"/>
      <c r="B1104" s="21"/>
      <c r="C1104" s="22"/>
      <c r="D1104" s="23"/>
      <c r="E1104" s="22"/>
      <c r="F1104" s="22"/>
      <c r="G1104" s="22"/>
    </row>
    <row r="1105" spans="1:7" ht="12" customHeight="1">
      <c r="A1105" s="22"/>
      <c r="B1105" s="21"/>
      <c r="C1105" s="22"/>
      <c r="D1105" s="23"/>
      <c r="E1105" s="22"/>
      <c r="F1105" s="22"/>
      <c r="G1105" s="22"/>
    </row>
    <row r="1106" spans="1:7" ht="12" customHeight="1">
      <c r="A1106" s="22"/>
      <c r="B1106" s="21"/>
      <c r="C1106" s="22"/>
      <c r="D1106" s="23"/>
      <c r="E1106" s="22"/>
      <c r="F1106" s="22"/>
      <c r="G1106" s="22"/>
    </row>
    <row r="1107" spans="1:7" ht="12" customHeight="1">
      <c r="A1107" s="22"/>
      <c r="B1107" s="21"/>
      <c r="C1107" s="22"/>
      <c r="D1107" s="23"/>
      <c r="E1107" s="22"/>
      <c r="F1107" s="22"/>
      <c r="G1107" s="22"/>
    </row>
    <row r="1108" spans="1:7" ht="12" customHeight="1">
      <c r="A1108" s="22"/>
      <c r="B1108" s="21"/>
      <c r="C1108" s="22"/>
      <c r="D1108" s="23"/>
      <c r="E1108" s="22"/>
      <c r="F1108" s="22"/>
      <c r="G1108" s="22"/>
    </row>
    <row r="1109" spans="1:7" ht="12" customHeight="1">
      <c r="A1109" s="22"/>
      <c r="B1109" s="21"/>
      <c r="C1109" s="22"/>
      <c r="D1109" s="23"/>
      <c r="E1109" s="22"/>
      <c r="F1109" s="22"/>
      <c r="G1109" s="22"/>
    </row>
    <row r="1110" spans="1:7" ht="12" customHeight="1">
      <c r="A1110" s="22"/>
      <c r="B1110" s="21"/>
      <c r="C1110" s="22"/>
      <c r="D1110" s="23"/>
      <c r="E1110" s="22"/>
      <c r="F1110" s="22"/>
      <c r="G1110" s="22"/>
    </row>
    <row r="1111" spans="1:7" ht="12" customHeight="1">
      <c r="A1111" s="22"/>
      <c r="B1111" s="21"/>
      <c r="C1111" s="22"/>
      <c r="D1111" s="23"/>
      <c r="E1111" s="22"/>
      <c r="F1111" s="22"/>
      <c r="G1111" s="22"/>
    </row>
    <row r="1112" spans="1:7" ht="12" customHeight="1">
      <c r="A1112" s="22"/>
      <c r="B1112" s="21"/>
      <c r="C1112" s="22"/>
      <c r="D1112" s="23"/>
      <c r="E1112" s="22"/>
      <c r="F1112" s="22"/>
      <c r="G1112" s="22"/>
    </row>
    <row r="1113" spans="1:7" ht="12" customHeight="1">
      <c r="A1113" s="22"/>
      <c r="B1113" s="21"/>
      <c r="C1113" s="22"/>
      <c r="D1113" s="23"/>
      <c r="E1113" s="22"/>
      <c r="F1113" s="22"/>
      <c r="G1113" s="22"/>
    </row>
    <row r="1114" spans="1:7" ht="12" customHeight="1">
      <c r="A1114" s="22"/>
      <c r="B1114" s="21"/>
      <c r="C1114" s="22"/>
      <c r="D1114" s="23"/>
      <c r="E1114" s="22"/>
      <c r="F1114" s="22"/>
      <c r="G1114" s="22"/>
    </row>
    <row r="1115" spans="1:7" ht="12" customHeight="1">
      <c r="A1115" s="22"/>
      <c r="B1115" s="21"/>
      <c r="C1115" s="22"/>
      <c r="D1115" s="23"/>
      <c r="E1115" s="22"/>
      <c r="F1115" s="22"/>
      <c r="G1115" s="22"/>
    </row>
    <row r="1116" spans="1:7" ht="12" customHeight="1">
      <c r="A1116" s="22"/>
      <c r="B1116" s="21"/>
      <c r="C1116" s="22"/>
      <c r="D1116" s="23"/>
      <c r="E1116" s="22"/>
      <c r="F1116" s="22"/>
      <c r="G1116" s="22"/>
    </row>
    <row r="1117" spans="1:7" ht="12" customHeight="1">
      <c r="A1117" s="22"/>
      <c r="B1117" s="21"/>
      <c r="C1117" s="22"/>
      <c r="D1117" s="23"/>
      <c r="E1117" s="22"/>
      <c r="F1117" s="22"/>
      <c r="G1117" s="22"/>
    </row>
    <row r="1118" spans="1:7" ht="12" customHeight="1">
      <c r="A1118" s="22"/>
      <c r="B1118" s="21"/>
      <c r="C1118" s="22"/>
      <c r="D1118" s="23"/>
      <c r="E1118" s="22"/>
      <c r="F1118" s="22"/>
      <c r="G1118" s="22"/>
    </row>
    <row r="1119" spans="1:7" ht="12" customHeight="1">
      <c r="A1119" s="22"/>
      <c r="B1119" s="21"/>
      <c r="C1119" s="22"/>
      <c r="D1119" s="23"/>
      <c r="E1119" s="22"/>
      <c r="F1119" s="22"/>
      <c r="G1119" s="22"/>
    </row>
    <row r="1120" spans="1:7" ht="12" customHeight="1">
      <c r="A1120" s="22"/>
      <c r="B1120" s="21"/>
      <c r="C1120" s="22"/>
      <c r="D1120" s="23"/>
      <c r="E1120" s="22"/>
      <c r="F1120" s="22"/>
      <c r="G1120" s="22"/>
    </row>
    <row r="1121" spans="1:7" ht="12" customHeight="1">
      <c r="A1121" s="22"/>
      <c r="B1121" s="21"/>
      <c r="C1121" s="22"/>
      <c r="D1121" s="23"/>
      <c r="E1121" s="22"/>
      <c r="F1121" s="22"/>
      <c r="G1121" s="22"/>
    </row>
    <row r="1122" spans="1:7" ht="12" customHeight="1">
      <c r="A1122" s="22"/>
      <c r="B1122" s="21"/>
      <c r="C1122" s="22"/>
      <c r="D1122" s="23"/>
      <c r="E1122" s="22"/>
      <c r="F1122" s="22"/>
      <c r="G1122" s="22"/>
    </row>
    <row r="1123" spans="1:7" ht="12" customHeight="1">
      <c r="A1123" s="22"/>
      <c r="B1123" s="21"/>
      <c r="C1123" s="22"/>
      <c r="D1123" s="23"/>
      <c r="E1123" s="22"/>
      <c r="F1123" s="22"/>
      <c r="G1123" s="22"/>
    </row>
    <row r="1124" spans="1:7" ht="12" customHeight="1">
      <c r="A1124" s="22"/>
      <c r="B1124" s="21"/>
      <c r="C1124" s="22"/>
      <c r="D1124" s="23"/>
      <c r="E1124" s="22"/>
      <c r="F1124" s="22"/>
      <c r="G1124" s="22"/>
    </row>
    <row r="1125" spans="1:7" ht="12" customHeight="1">
      <c r="A1125" s="22"/>
      <c r="B1125" s="21"/>
      <c r="C1125" s="22"/>
      <c r="D1125" s="23"/>
      <c r="E1125" s="22"/>
      <c r="F1125" s="22"/>
      <c r="G1125" s="22"/>
    </row>
    <row r="1126" spans="1:7" ht="12" customHeight="1">
      <c r="A1126" s="22"/>
      <c r="B1126" s="21"/>
      <c r="C1126" s="22"/>
      <c r="D1126" s="23"/>
      <c r="E1126" s="22"/>
      <c r="F1126" s="22"/>
      <c r="G1126" s="22"/>
    </row>
    <row r="1127" spans="1:7" ht="12" customHeight="1">
      <c r="A1127" s="22"/>
      <c r="B1127" s="21"/>
      <c r="C1127" s="22"/>
      <c r="D1127" s="23"/>
      <c r="E1127" s="22"/>
      <c r="F1127" s="22"/>
      <c r="G1127" s="22"/>
    </row>
    <row r="1128" spans="1:7" ht="12" customHeight="1">
      <c r="A1128" s="22"/>
      <c r="B1128" s="21"/>
      <c r="C1128" s="22"/>
      <c r="D1128" s="23"/>
      <c r="E1128" s="22"/>
      <c r="F1128" s="22"/>
      <c r="G1128" s="22"/>
    </row>
    <row r="1129" spans="1:7" ht="12" customHeight="1">
      <c r="A1129" s="22"/>
      <c r="B1129" s="21"/>
      <c r="C1129" s="22"/>
      <c r="D1129" s="23"/>
      <c r="E1129" s="22"/>
      <c r="F1129" s="22"/>
      <c r="G1129" s="22"/>
    </row>
    <row r="1130" spans="1:7" ht="12" customHeight="1">
      <c r="A1130" s="22"/>
      <c r="B1130" s="21"/>
      <c r="C1130" s="22"/>
      <c r="D1130" s="23"/>
      <c r="E1130" s="22"/>
      <c r="F1130" s="22"/>
      <c r="G1130" s="22"/>
    </row>
    <row r="1131" spans="1:7" ht="12" customHeight="1">
      <c r="A1131" s="22"/>
      <c r="B1131" s="21"/>
      <c r="C1131" s="22"/>
      <c r="D1131" s="23"/>
      <c r="E1131" s="22"/>
      <c r="F1131" s="22"/>
      <c r="G1131" s="22"/>
    </row>
    <row r="1132" spans="1:7" ht="12" customHeight="1">
      <c r="A1132" s="22"/>
      <c r="B1132" s="21"/>
      <c r="C1132" s="22"/>
      <c r="D1132" s="23"/>
      <c r="E1132" s="22"/>
      <c r="F1132" s="22"/>
      <c r="G1132" s="22"/>
    </row>
    <row r="1133" spans="1:7" ht="12" customHeight="1">
      <c r="A1133" s="22"/>
      <c r="B1133" s="21"/>
      <c r="C1133" s="22"/>
      <c r="D1133" s="23"/>
      <c r="E1133" s="22"/>
      <c r="F1133" s="22"/>
      <c r="G1133" s="22"/>
    </row>
    <row r="1134" spans="1:7" ht="12" customHeight="1">
      <c r="A1134" s="22"/>
      <c r="B1134" s="21"/>
      <c r="C1134" s="22"/>
      <c r="D1134" s="23"/>
      <c r="E1134" s="22"/>
      <c r="F1134" s="22"/>
      <c r="G1134" s="22"/>
    </row>
    <row r="1135" spans="1:7" ht="12" customHeight="1">
      <c r="A1135" s="22"/>
      <c r="B1135" s="21"/>
      <c r="C1135" s="22"/>
      <c r="D1135" s="23"/>
      <c r="E1135" s="22"/>
      <c r="F1135" s="22"/>
      <c r="G1135" s="22"/>
    </row>
    <row r="1136" spans="1:7" ht="12" customHeight="1">
      <c r="A1136" s="22"/>
      <c r="B1136" s="21"/>
      <c r="C1136" s="22"/>
      <c r="D1136" s="23"/>
      <c r="E1136" s="22"/>
      <c r="F1136" s="22"/>
      <c r="G1136" s="22"/>
    </row>
    <row r="1137" spans="1:7" ht="12" customHeight="1">
      <c r="A1137" s="22"/>
      <c r="B1137" s="21"/>
      <c r="C1137" s="22"/>
      <c r="D1137" s="23"/>
      <c r="E1137" s="22"/>
      <c r="F1137" s="22"/>
      <c r="G1137" s="22"/>
    </row>
    <row r="1138" spans="1:7" ht="12" customHeight="1">
      <c r="A1138" s="22"/>
      <c r="B1138" s="21"/>
      <c r="C1138" s="22"/>
      <c r="D1138" s="23"/>
      <c r="E1138" s="22"/>
      <c r="F1138" s="22"/>
      <c r="G1138" s="22"/>
    </row>
    <row r="1139" spans="1:7" ht="12" customHeight="1">
      <c r="A1139" s="22"/>
      <c r="B1139" s="21"/>
      <c r="C1139" s="22"/>
      <c r="D1139" s="23"/>
      <c r="E1139" s="22"/>
      <c r="F1139" s="22"/>
      <c r="G1139" s="22"/>
    </row>
    <row r="1140" spans="1:7" ht="12" customHeight="1">
      <c r="A1140" s="22"/>
      <c r="B1140" s="21"/>
      <c r="C1140" s="22"/>
      <c r="D1140" s="23"/>
      <c r="E1140" s="22"/>
      <c r="F1140" s="22"/>
      <c r="G1140" s="22"/>
    </row>
    <row r="1141" spans="1:7" ht="12" customHeight="1">
      <c r="A1141" s="22"/>
      <c r="B1141" s="21"/>
      <c r="C1141" s="22"/>
      <c r="D1141" s="23"/>
      <c r="E1141" s="22"/>
      <c r="F1141" s="22"/>
      <c r="G1141" s="22"/>
    </row>
    <row r="1142" spans="1:7" ht="12" customHeight="1">
      <c r="A1142" s="22"/>
      <c r="B1142" s="21"/>
      <c r="C1142" s="22"/>
      <c r="D1142" s="23"/>
      <c r="E1142" s="22"/>
      <c r="F1142" s="22"/>
      <c r="G1142" s="22"/>
    </row>
    <row r="1143" spans="1:7" ht="12" customHeight="1">
      <c r="A1143" s="22"/>
      <c r="B1143" s="21"/>
      <c r="C1143" s="22"/>
      <c r="D1143" s="23"/>
      <c r="E1143" s="22"/>
      <c r="F1143" s="22"/>
      <c r="G1143" s="22"/>
    </row>
    <row r="1144" spans="1:7" ht="12" customHeight="1">
      <c r="A1144" s="22"/>
      <c r="B1144" s="21"/>
      <c r="C1144" s="22"/>
      <c r="D1144" s="23"/>
      <c r="E1144" s="22"/>
      <c r="F1144" s="22"/>
      <c r="G1144" s="22"/>
    </row>
    <row r="1145" spans="1:7" ht="12" customHeight="1">
      <c r="A1145" s="22"/>
      <c r="B1145" s="21"/>
      <c r="C1145" s="22"/>
      <c r="D1145" s="23"/>
      <c r="E1145" s="22"/>
      <c r="F1145" s="22"/>
      <c r="G1145" s="22"/>
    </row>
    <row r="1146" spans="1:7" ht="12" customHeight="1">
      <c r="A1146" s="22"/>
      <c r="B1146" s="21"/>
      <c r="C1146" s="22"/>
      <c r="D1146" s="23"/>
      <c r="E1146" s="22"/>
      <c r="F1146" s="22"/>
      <c r="G1146" s="22"/>
    </row>
    <row r="1147" spans="1:7" ht="12" customHeight="1">
      <c r="A1147" s="22"/>
      <c r="B1147" s="21"/>
      <c r="C1147" s="22"/>
      <c r="D1147" s="25"/>
      <c r="E1147" s="22"/>
      <c r="F1147" s="22"/>
      <c r="G1147" s="22"/>
    </row>
    <row r="1148" spans="1:7" ht="12" customHeight="1">
      <c r="A1148" s="22"/>
      <c r="B1148" s="21"/>
      <c r="C1148" s="22"/>
      <c r="D1148" s="23"/>
      <c r="E1148" s="22"/>
      <c r="F1148" s="22"/>
      <c r="G1148" s="22"/>
    </row>
    <row r="1149" spans="1:7" ht="12" customHeight="1">
      <c r="A1149" s="22"/>
      <c r="B1149" s="21"/>
      <c r="C1149" s="22"/>
      <c r="D1149" s="23"/>
      <c r="E1149" s="24"/>
      <c r="F1149" s="22"/>
      <c r="G1149" s="22"/>
    </row>
    <row r="1150" spans="1:7" ht="12" customHeight="1">
      <c r="A1150" s="22"/>
      <c r="B1150" s="21"/>
      <c r="C1150" s="22"/>
      <c r="D1150" s="23"/>
      <c r="E1150" s="22"/>
      <c r="F1150" s="22"/>
      <c r="G1150" s="22"/>
    </row>
    <row r="1151" spans="1:7" ht="12" customHeight="1">
      <c r="A1151" s="22"/>
      <c r="B1151" s="21"/>
      <c r="C1151" s="22"/>
      <c r="D1151" s="23"/>
      <c r="E1151" s="22"/>
      <c r="F1151" s="22"/>
      <c r="G1151" s="22"/>
    </row>
    <row r="1152" spans="1:7" ht="12" customHeight="1">
      <c r="A1152" s="22"/>
      <c r="B1152" s="21"/>
      <c r="C1152" s="22"/>
      <c r="D1152" s="23"/>
      <c r="E1152" s="22"/>
      <c r="F1152" s="22"/>
      <c r="G1152" s="22"/>
    </row>
    <row r="1153" spans="1:7" ht="12" customHeight="1">
      <c r="A1153" s="22"/>
      <c r="B1153" s="21"/>
      <c r="C1153" s="22"/>
      <c r="D1153" s="23"/>
      <c r="E1153" s="22"/>
      <c r="F1153" s="22"/>
      <c r="G1153" s="22"/>
    </row>
    <row r="1154" spans="1:7" ht="12" customHeight="1">
      <c r="A1154" s="22"/>
      <c r="B1154" s="21"/>
      <c r="C1154" s="22"/>
      <c r="D1154" s="23"/>
      <c r="E1154" s="22"/>
      <c r="F1154" s="22"/>
      <c r="G1154" s="22"/>
    </row>
    <row r="1155" spans="1:7" ht="12" customHeight="1">
      <c r="A1155" s="22"/>
      <c r="B1155" s="21"/>
      <c r="C1155" s="22"/>
      <c r="D1155" s="23"/>
      <c r="E1155" s="22"/>
      <c r="F1155" s="22"/>
      <c r="G1155" s="22"/>
    </row>
    <row r="1156" spans="1:7" ht="12" customHeight="1">
      <c r="A1156" s="22"/>
      <c r="B1156" s="21"/>
      <c r="C1156" s="22"/>
      <c r="D1156" s="23"/>
      <c r="E1156" s="22"/>
      <c r="F1156" s="22"/>
      <c r="G1156" s="22"/>
    </row>
    <row r="1157" spans="1:7" ht="12" customHeight="1">
      <c r="A1157" s="22"/>
      <c r="B1157" s="21"/>
      <c r="C1157" s="22"/>
      <c r="D1157" s="23"/>
      <c r="E1157" s="22"/>
      <c r="F1157" s="22"/>
      <c r="G1157" s="22"/>
    </row>
    <row r="1158" spans="1:7" ht="12" customHeight="1">
      <c r="A1158" s="22"/>
      <c r="B1158" s="21"/>
      <c r="C1158" s="22"/>
      <c r="D1158" s="23"/>
      <c r="E1158" s="22"/>
      <c r="F1158" s="22"/>
      <c r="G1158" s="22"/>
    </row>
    <row r="1159" spans="1:7" ht="12" customHeight="1">
      <c r="A1159" s="22"/>
      <c r="B1159" s="21"/>
      <c r="C1159" s="22"/>
      <c r="D1159" s="23"/>
      <c r="E1159" s="22"/>
      <c r="F1159" s="22"/>
      <c r="G1159" s="22"/>
    </row>
    <row r="1160" spans="1:7" ht="12" customHeight="1">
      <c r="A1160" s="22"/>
      <c r="B1160" s="21"/>
      <c r="C1160" s="22"/>
      <c r="D1160" s="23"/>
      <c r="E1160" s="22"/>
      <c r="F1160" s="22"/>
      <c r="G1160" s="22"/>
    </row>
    <row r="1161" spans="1:7" ht="12" customHeight="1">
      <c r="A1161" s="22"/>
      <c r="B1161" s="21"/>
      <c r="C1161" s="22"/>
      <c r="D1161" s="23"/>
      <c r="E1161" s="22"/>
      <c r="F1161" s="22"/>
      <c r="G1161" s="22"/>
    </row>
    <row r="1162" spans="1:7" ht="12" customHeight="1">
      <c r="A1162" s="22"/>
      <c r="B1162" s="21"/>
      <c r="C1162" s="22"/>
      <c r="D1162" s="23"/>
      <c r="E1162" s="22"/>
      <c r="F1162" s="22"/>
      <c r="G1162" s="22"/>
    </row>
    <row r="1163" spans="1:7" ht="12" customHeight="1">
      <c r="A1163" s="22"/>
      <c r="B1163" s="21"/>
      <c r="C1163" s="22"/>
      <c r="D1163" s="23"/>
      <c r="E1163" s="22"/>
      <c r="F1163" s="22"/>
      <c r="G1163" s="22"/>
    </row>
    <row r="1164" spans="1:7" ht="12" customHeight="1">
      <c r="A1164" s="22"/>
      <c r="B1164" s="21"/>
      <c r="C1164" s="22"/>
      <c r="D1164" s="23"/>
      <c r="E1164" s="22"/>
      <c r="F1164" s="22"/>
      <c r="G1164" s="22"/>
    </row>
    <row r="1165" spans="1:7" ht="12" customHeight="1">
      <c r="A1165" s="22"/>
      <c r="B1165" s="21"/>
      <c r="C1165" s="22"/>
      <c r="D1165" s="23"/>
      <c r="E1165" s="22"/>
      <c r="F1165" s="22"/>
      <c r="G1165" s="22"/>
    </row>
    <row r="1166" spans="1:7" ht="12" customHeight="1">
      <c r="A1166" s="22"/>
      <c r="B1166" s="21"/>
      <c r="C1166" s="22"/>
      <c r="D1166" s="23"/>
      <c r="E1166" s="22"/>
      <c r="F1166" s="22"/>
      <c r="G1166" s="22"/>
    </row>
    <row r="1167" spans="1:7" ht="12" customHeight="1">
      <c r="A1167" s="22"/>
      <c r="B1167" s="21"/>
      <c r="C1167" s="22"/>
      <c r="D1167" s="23"/>
      <c r="E1167" s="22"/>
      <c r="F1167" s="22"/>
      <c r="G1167" s="22"/>
    </row>
    <row r="1168" spans="1:7" ht="12" customHeight="1">
      <c r="A1168" s="22"/>
      <c r="B1168" s="21"/>
      <c r="C1168" s="22"/>
      <c r="D1168" s="23"/>
      <c r="E1168" s="22"/>
      <c r="F1168" s="22"/>
      <c r="G1168" s="22"/>
    </row>
    <row r="1169" spans="1:7" ht="12" customHeight="1">
      <c r="A1169" s="22"/>
      <c r="B1169" s="21"/>
      <c r="C1169" s="22"/>
      <c r="D1169" s="23"/>
      <c r="E1169" s="22"/>
      <c r="F1169" s="22"/>
      <c r="G1169" s="22"/>
    </row>
    <row r="1170" spans="1:7" ht="12" customHeight="1">
      <c r="A1170" s="22"/>
      <c r="B1170" s="21"/>
      <c r="C1170" s="22"/>
      <c r="D1170" s="23"/>
      <c r="E1170" s="22"/>
      <c r="F1170" s="22"/>
      <c r="G1170" s="22"/>
    </row>
    <row r="1171" spans="1:7" ht="12" customHeight="1">
      <c r="A1171" s="22"/>
      <c r="B1171" s="21"/>
      <c r="C1171" s="22"/>
      <c r="D1171" s="23"/>
      <c r="E1171" s="22"/>
      <c r="F1171" s="22"/>
      <c r="G1171" s="22"/>
    </row>
    <row r="1172" spans="1:7" ht="12" customHeight="1">
      <c r="A1172" s="22"/>
      <c r="B1172" s="21"/>
      <c r="C1172" s="22"/>
      <c r="D1172" s="23"/>
      <c r="E1172" s="22"/>
      <c r="F1172" s="22"/>
      <c r="G1172" s="22"/>
    </row>
    <row r="1173" spans="1:7" ht="12" customHeight="1">
      <c r="A1173" s="22"/>
      <c r="B1173" s="21"/>
      <c r="C1173" s="22"/>
      <c r="D1173" s="23"/>
      <c r="E1173" s="22"/>
      <c r="F1173" s="22"/>
      <c r="G1173" s="22"/>
    </row>
    <row r="1174" spans="1:7" ht="12" customHeight="1">
      <c r="A1174" s="22"/>
      <c r="B1174" s="21"/>
      <c r="C1174" s="22"/>
      <c r="D1174" s="23"/>
      <c r="E1174" s="22"/>
      <c r="F1174" s="22"/>
      <c r="G1174" s="22"/>
    </row>
    <row r="1175" spans="1:7" ht="12" customHeight="1">
      <c r="A1175" s="22"/>
      <c r="B1175" s="21"/>
      <c r="C1175" s="22"/>
      <c r="D1175" s="23"/>
      <c r="E1175" s="22"/>
      <c r="F1175" s="22"/>
      <c r="G1175" s="22"/>
    </row>
    <row r="1176" spans="1:7" ht="12" customHeight="1">
      <c r="A1176" s="22"/>
      <c r="B1176" s="21"/>
      <c r="C1176" s="22"/>
      <c r="D1176" s="23"/>
      <c r="E1176" s="22"/>
      <c r="F1176" s="22"/>
      <c r="G1176" s="22"/>
    </row>
    <row r="1177" spans="1:7" ht="12" customHeight="1">
      <c r="A1177" s="22"/>
      <c r="B1177" s="21"/>
      <c r="C1177" s="22"/>
      <c r="D1177" s="23"/>
      <c r="E1177" s="22"/>
      <c r="F1177" s="22"/>
      <c r="G1177" s="22"/>
    </row>
    <row r="1178" spans="1:7" ht="12" customHeight="1">
      <c r="A1178" s="22"/>
      <c r="B1178" s="21"/>
      <c r="C1178" s="22"/>
      <c r="D1178" s="23"/>
      <c r="E1178" s="22"/>
      <c r="F1178" s="22"/>
      <c r="G1178" s="22"/>
    </row>
    <row r="1179" spans="1:7" ht="12" customHeight="1">
      <c r="A1179" s="22"/>
      <c r="B1179" s="21"/>
      <c r="C1179" s="22"/>
      <c r="D1179" s="23"/>
      <c r="E1179" s="22"/>
      <c r="F1179" s="22"/>
      <c r="G1179" s="22"/>
    </row>
    <row r="1180" spans="1:7" ht="12" customHeight="1">
      <c r="A1180" s="22"/>
      <c r="B1180" s="21"/>
      <c r="C1180" s="22"/>
      <c r="D1180" s="23"/>
      <c r="E1180" s="22"/>
      <c r="F1180" s="22"/>
      <c r="G1180" s="22"/>
    </row>
    <row r="1181" spans="1:7" ht="12" customHeight="1">
      <c r="A1181" s="22"/>
      <c r="B1181" s="21"/>
      <c r="C1181" s="22"/>
      <c r="D1181" s="23"/>
      <c r="E1181" s="22"/>
      <c r="F1181" s="22"/>
      <c r="G1181" s="22"/>
    </row>
    <row r="1182" spans="1:7" ht="12" customHeight="1">
      <c r="A1182" s="22"/>
      <c r="B1182" s="21"/>
      <c r="C1182" s="22"/>
      <c r="D1182" s="23"/>
      <c r="E1182" s="22"/>
      <c r="F1182" s="22"/>
      <c r="G1182" s="22"/>
    </row>
    <row r="1183" spans="1:7" ht="12" customHeight="1">
      <c r="A1183" s="22"/>
      <c r="B1183" s="21"/>
      <c r="C1183" s="22"/>
      <c r="D1183" s="23"/>
      <c r="E1183" s="22"/>
      <c r="F1183" s="22"/>
      <c r="G1183" s="22"/>
    </row>
    <row r="1184" spans="1:7" ht="12" customHeight="1">
      <c r="A1184" s="22"/>
      <c r="B1184" s="21"/>
      <c r="C1184" s="22"/>
      <c r="D1184" s="23"/>
      <c r="E1184" s="22"/>
      <c r="F1184" s="22"/>
      <c r="G1184" s="22"/>
    </row>
    <row r="1185" spans="1:7" ht="12" customHeight="1">
      <c r="A1185" s="22"/>
      <c r="B1185" s="21"/>
      <c r="C1185" s="22"/>
      <c r="D1185" s="23"/>
      <c r="E1185" s="22"/>
      <c r="F1185" s="22"/>
      <c r="G1185" s="22"/>
    </row>
    <row r="1186" spans="1:7" ht="12" customHeight="1">
      <c r="A1186" s="22"/>
      <c r="B1186" s="21"/>
      <c r="C1186" s="22"/>
      <c r="D1186" s="23"/>
      <c r="E1186" s="22"/>
      <c r="F1186" s="22"/>
      <c r="G1186" s="22"/>
    </row>
    <row r="1187" spans="1:7" ht="12" customHeight="1">
      <c r="A1187" s="22"/>
      <c r="B1187" s="21"/>
      <c r="C1187" s="22"/>
      <c r="D1187" s="23"/>
      <c r="E1187" s="22"/>
      <c r="F1187" s="22"/>
      <c r="G1187" s="22"/>
    </row>
    <row r="1188" spans="1:7" ht="12" customHeight="1">
      <c r="A1188" s="22"/>
      <c r="B1188" s="21"/>
      <c r="C1188" s="22"/>
      <c r="D1188" s="23"/>
      <c r="E1188" s="22"/>
      <c r="F1188" s="22"/>
      <c r="G1188" s="22"/>
    </row>
    <row r="1189" spans="1:7" ht="12" customHeight="1">
      <c r="A1189" s="22"/>
      <c r="B1189" s="21"/>
      <c r="C1189" s="22"/>
      <c r="D1189" s="23"/>
      <c r="E1189" s="22"/>
      <c r="F1189" s="22"/>
      <c r="G1189" s="22"/>
    </row>
    <row r="1190" spans="1:7" ht="12" customHeight="1">
      <c r="A1190" s="22"/>
      <c r="B1190" s="21"/>
      <c r="C1190" s="22"/>
      <c r="D1190" s="23"/>
      <c r="E1190" s="22"/>
      <c r="F1190" s="22"/>
      <c r="G1190" s="22"/>
    </row>
    <row r="1191" spans="1:7" ht="12" customHeight="1">
      <c r="A1191" s="22"/>
      <c r="B1191" s="21"/>
      <c r="C1191" s="22"/>
      <c r="D1191" s="23"/>
      <c r="E1191" s="22"/>
      <c r="F1191" s="22"/>
      <c r="G1191" s="22"/>
    </row>
    <row r="1192" spans="1:7" ht="12" customHeight="1">
      <c r="A1192" s="22"/>
      <c r="B1192" s="21"/>
      <c r="C1192" s="22"/>
      <c r="D1192" s="23"/>
      <c r="E1192" s="22"/>
      <c r="F1192" s="22"/>
      <c r="G1192" s="22"/>
    </row>
    <row r="1193" spans="1:7" ht="12" customHeight="1">
      <c r="A1193" s="22"/>
      <c r="B1193" s="21"/>
      <c r="C1193" s="22"/>
      <c r="D1193" s="23"/>
      <c r="E1193" s="22"/>
      <c r="F1193" s="22"/>
      <c r="G1193" s="22"/>
    </row>
    <row r="1194" spans="1:7" ht="12" customHeight="1">
      <c r="A1194" s="22"/>
      <c r="B1194" s="21"/>
      <c r="C1194" s="22"/>
      <c r="D1194" s="23"/>
      <c r="E1194" s="22"/>
      <c r="F1194" s="22"/>
      <c r="G1194" s="22"/>
    </row>
    <row r="1195" spans="1:7" ht="12" customHeight="1">
      <c r="A1195" s="22"/>
      <c r="B1195" s="21"/>
      <c r="C1195" s="22"/>
      <c r="D1195" s="23"/>
      <c r="E1195" s="22"/>
      <c r="F1195" s="22"/>
      <c r="G1195" s="22"/>
    </row>
    <row r="1196" spans="1:7" ht="12" customHeight="1">
      <c r="A1196" s="22"/>
      <c r="B1196" s="21"/>
      <c r="C1196" s="22"/>
      <c r="D1196" s="23"/>
      <c r="E1196" s="22"/>
      <c r="F1196" s="22"/>
      <c r="G1196" s="22"/>
    </row>
    <row r="1197" spans="1:7" ht="12" customHeight="1">
      <c r="A1197" s="22"/>
      <c r="B1197" s="21"/>
      <c r="C1197" s="22"/>
      <c r="D1197" s="23"/>
      <c r="E1197" s="22"/>
      <c r="F1197" s="22"/>
      <c r="G1197" s="22"/>
    </row>
    <row r="1198" spans="1:7" ht="12" customHeight="1">
      <c r="A1198" s="22"/>
      <c r="B1198" s="21"/>
      <c r="C1198" s="22"/>
      <c r="D1198" s="23"/>
      <c r="E1198" s="22"/>
      <c r="F1198" s="22"/>
      <c r="G1198" s="22"/>
    </row>
    <row r="1199" spans="1:7" ht="12" customHeight="1">
      <c r="A1199" s="22"/>
      <c r="B1199" s="21"/>
      <c r="C1199" s="22"/>
      <c r="D1199" s="23"/>
      <c r="E1199" s="22"/>
      <c r="F1199" s="22"/>
      <c r="G1199" s="22"/>
    </row>
    <row r="1200" spans="1:7" ht="12" customHeight="1">
      <c r="A1200" s="22"/>
      <c r="B1200" s="21"/>
      <c r="C1200" s="22"/>
      <c r="D1200" s="23"/>
      <c r="E1200" s="22"/>
      <c r="F1200" s="22"/>
      <c r="G1200" s="22"/>
    </row>
    <row r="1201" spans="1:7" ht="12" customHeight="1">
      <c r="A1201" s="22"/>
      <c r="B1201" s="21"/>
      <c r="C1201" s="22"/>
      <c r="D1201" s="23"/>
      <c r="E1201" s="22"/>
      <c r="F1201" s="22"/>
      <c r="G1201" s="22"/>
    </row>
    <row r="1202" spans="1:7" ht="12" customHeight="1">
      <c r="A1202" s="22"/>
      <c r="B1202" s="21"/>
      <c r="C1202" s="22"/>
      <c r="D1202" s="23"/>
      <c r="E1202" s="22"/>
      <c r="F1202" s="22"/>
      <c r="G1202" s="22"/>
    </row>
    <row r="1203" spans="1:7" ht="12" customHeight="1">
      <c r="A1203" s="22"/>
      <c r="B1203" s="21"/>
      <c r="C1203" s="22"/>
      <c r="D1203" s="23"/>
      <c r="E1203" s="22"/>
      <c r="F1203" s="22"/>
      <c r="G1203" s="22"/>
    </row>
    <row r="1204" spans="1:7" ht="12" customHeight="1">
      <c r="A1204" s="22"/>
      <c r="B1204" s="21"/>
      <c r="C1204" s="22"/>
      <c r="D1204" s="23"/>
      <c r="E1204" s="22"/>
      <c r="F1204" s="22"/>
      <c r="G1204" s="22"/>
    </row>
    <row r="1205" spans="1:7" ht="12" customHeight="1">
      <c r="A1205" s="22"/>
      <c r="B1205" s="21"/>
      <c r="C1205" s="22"/>
      <c r="D1205" s="23"/>
      <c r="E1205" s="22"/>
      <c r="F1205" s="22"/>
      <c r="G1205" s="22"/>
    </row>
    <row r="1206" spans="1:7" ht="12" customHeight="1">
      <c r="A1206" s="22"/>
      <c r="B1206" s="21"/>
      <c r="C1206" s="22"/>
      <c r="D1206" s="23"/>
      <c r="E1206" s="22"/>
      <c r="F1206" s="22"/>
      <c r="G1206" s="22"/>
    </row>
    <row r="1207" spans="1:7" ht="12" customHeight="1">
      <c r="A1207" s="22"/>
      <c r="B1207" s="21"/>
      <c r="C1207" s="22"/>
      <c r="D1207" s="23"/>
      <c r="E1207" s="22"/>
      <c r="F1207" s="22"/>
      <c r="G1207" s="22"/>
    </row>
    <row r="1208" spans="1:7" ht="12" customHeight="1">
      <c r="A1208" s="22"/>
      <c r="B1208" s="21"/>
      <c r="C1208" s="22"/>
      <c r="D1208" s="23"/>
      <c r="E1208" s="22"/>
      <c r="F1208" s="22"/>
      <c r="G1208" s="22"/>
    </row>
    <row r="1209" spans="1:7" ht="12" customHeight="1">
      <c r="A1209" s="22"/>
      <c r="B1209" s="21"/>
      <c r="C1209" s="22"/>
      <c r="D1209" s="23"/>
      <c r="E1209" s="22"/>
      <c r="F1209" s="22"/>
      <c r="G1209" s="22"/>
    </row>
    <row r="1210" spans="1:7" ht="12" customHeight="1">
      <c r="A1210" s="22"/>
      <c r="B1210" s="21"/>
      <c r="C1210" s="22"/>
      <c r="D1210" s="23"/>
      <c r="E1210" s="22"/>
      <c r="F1210" s="22"/>
      <c r="G1210" s="22"/>
    </row>
    <row r="1211" spans="1:7" ht="12" customHeight="1">
      <c r="A1211" s="22"/>
      <c r="B1211" s="21"/>
      <c r="C1211" s="22"/>
      <c r="D1211" s="23"/>
      <c r="E1211" s="22"/>
      <c r="F1211" s="22"/>
      <c r="G1211" s="22"/>
    </row>
    <row r="1212" spans="1:7" ht="12" customHeight="1">
      <c r="A1212" s="22"/>
      <c r="B1212" s="21"/>
      <c r="C1212" s="22"/>
      <c r="D1212" s="23"/>
      <c r="E1212" s="22"/>
      <c r="F1212" s="22"/>
      <c r="G1212" s="22"/>
    </row>
    <row r="1213" spans="1:7" ht="12" customHeight="1">
      <c r="A1213" s="22"/>
      <c r="B1213" s="21"/>
      <c r="C1213" s="22"/>
      <c r="D1213" s="23"/>
      <c r="E1213" s="22"/>
      <c r="F1213" s="22"/>
      <c r="G1213" s="22"/>
    </row>
    <row r="1214" spans="1:7" ht="12" customHeight="1">
      <c r="A1214" s="22"/>
      <c r="B1214" s="21"/>
      <c r="C1214" s="22"/>
      <c r="D1214" s="23"/>
      <c r="E1214" s="22"/>
      <c r="F1214" s="22"/>
      <c r="G1214" s="22"/>
    </row>
    <row r="1215" spans="1:7" ht="12" customHeight="1">
      <c r="A1215" s="22"/>
      <c r="B1215" s="21"/>
      <c r="C1215" s="22"/>
      <c r="D1215" s="23"/>
      <c r="E1215" s="22"/>
      <c r="F1215" s="22"/>
      <c r="G1215" s="22"/>
    </row>
    <row r="1216" spans="1:7" ht="12" customHeight="1">
      <c r="A1216" s="22"/>
      <c r="B1216" s="21"/>
      <c r="C1216" s="22"/>
      <c r="D1216" s="23"/>
      <c r="E1216" s="22"/>
      <c r="F1216" s="22"/>
      <c r="G1216" s="22"/>
    </row>
    <row r="1217" spans="1:7" ht="12" customHeight="1">
      <c r="A1217" s="22"/>
      <c r="B1217" s="21"/>
      <c r="C1217" s="22"/>
      <c r="D1217" s="23"/>
      <c r="E1217" s="22"/>
      <c r="F1217" s="22"/>
      <c r="G1217" s="22"/>
    </row>
    <row r="1218" spans="1:7" ht="12" customHeight="1">
      <c r="A1218" s="22"/>
      <c r="B1218" s="21"/>
      <c r="C1218" s="22"/>
      <c r="D1218" s="23"/>
      <c r="E1218" s="22"/>
      <c r="F1218" s="22"/>
      <c r="G1218" s="22"/>
    </row>
    <row r="1219" spans="1:7" ht="12" customHeight="1">
      <c r="A1219" s="22"/>
      <c r="B1219" s="21"/>
      <c r="C1219" s="22"/>
      <c r="D1219" s="23"/>
      <c r="E1219" s="22"/>
      <c r="F1219" s="22"/>
      <c r="G1219" s="22"/>
    </row>
    <row r="1220" spans="1:7" ht="12" customHeight="1">
      <c r="A1220" s="22"/>
      <c r="B1220" s="21"/>
      <c r="C1220" s="22"/>
      <c r="D1220" s="23"/>
      <c r="E1220" s="22"/>
      <c r="F1220" s="22"/>
      <c r="G1220" s="22"/>
    </row>
    <row r="1221" spans="1:7" ht="12" customHeight="1">
      <c r="A1221" s="22"/>
      <c r="B1221" s="21"/>
      <c r="C1221" s="22"/>
      <c r="D1221" s="23"/>
      <c r="E1221" s="22"/>
      <c r="F1221" s="22"/>
      <c r="G1221" s="22"/>
    </row>
    <row r="1222" spans="1:7" ht="12" customHeight="1">
      <c r="A1222" s="22"/>
      <c r="B1222" s="21"/>
      <c r="C1222" s="22"/>
      <c r="D1222" s="23"/>
      <c r="E1222" s="22"/>
      <c r="F1222" s="22"/>
      <c r="G1222" s="22"/>
    </row>
    <row r="1223" spans="1:7" ht="12" customHeight="1">
      <c r="A1223" s="22"/>
      <c r="B1223" s="21"/>
      <c r="C1223" s="22"/>
      <c r="D1223" s="23"/>
      <c r="E1223" s="22"/>
      <c r="F1223" s="22"/>
      <c r="G1223" s="22"/>
    </row>
    <row r="1224" spans="1:7" ht="12" customHeight="1">
      <c r="A1224" s="22"/>
      <c r="B1224" s="21"/>
      <c r="C1224" s="22"/>
      <c r="D1224" s="23"/>
      <c r="E1224" s="22"/>
      <c r="F1224" s="22"/>
      <c r="G1224" s="22"/>
    </row>
    <row r="1225" spans="1:7" ht="12" customHeight="1">
      <c r="A1225" s="22"/>
      <c r="B1225" s="21"/>
      <c r="C1225" s="22"/>
      <c r="D1225" s="23"/>
      <c r="E1225" s="22"/>
      <c r="F1225" s="22"/>
      <c r="G1225" s="22"/>
    </row>
    <row r="1226" spans="1:7" ht="12" customHeight="1">
      <c r="A1226" s="22"/>
      <c r="B1226" s="21"/>
      <c r="C1226" s="22"/>
      <c r="D1226" s="23"/>
      <c r="E1226" s="22"/>
      <c r="F1226" s="22"/>
      <c r="G1226" s="22"/>
    </row>
    <row r="1227" spans="1:7" ht="12" customHeight="1">
      <c r="A1227" s="22"/>
      <c r="B1227" s="21"/>
      <c r="C1227" s="22"/>
      <c r="D1227" s="23"/>
      <c r="E1227" s="22"/>
      <c r="F1227" s="22"/>
      <c r="G1227" s="22"/>
    </row>
    <row r="1228" spans="1:7" ht="12" customHeight="1">
      <c r="A1228" s="22"/>
      <c r="B1228" s="21"/>
      <c r="C1228" s="22"/>
      <c r="D1228" s="23"/>
      <c r="E1228" s="22"/>
      <c r="F1228" s="22"/>
      <c r="G1228" s="22"/>
    </row>
    <row r="1229" spans="1:7" ht="12" customHeight="1">
      <c r="A1229" s="22"/>
      <c r="B1229" s="21"/>
      <c r="C1229" s="22"/>
      <c r="D1229" s="23"/>
      <c r="E1229" s="22"/>
      <c r="F1229" s="22"/>
      <c r="G1229" s="22"/>
    </row>
    <row r="1230" spans="1:7" ht="12" customHeight="1">
      <c r="A1230" s="22"/>
      <c r="B1230" s="21"/>
      <c r="C1230" s="22"/>
      <c r="D1230" s="23"/>
      <c r="E1230" s="22"/>
      <c r="F1230" s="22"/>
      <c r="G1230" s="22"/>
    </row>
    <row r="1231" spans="1:7" ht="12" customHeight="1">
      <c r="A1231" s="22"/>
      <c r="B1231" s="21"/>
      <c r="C1231" s="22"/>
      <c r="D1231" s="23"/>
      <c r="E1231" s="22"/>
      <c r="F1231" s="22"/>
      <c r="G1231" s="22"/>
    </row>
    <row r="1232" spans="1:7" ht="12" customHeight="1">
      <c r="A1232" s="22"/>
      <c r="B1232" s="21"/>
      <c r="C1232" s="22"/>
      <c r="D1232" s="23"/>
      <c r="E1232" s="22"/>
      <c r="F1232" s="22"/>
      <c r="G1232" s="22"/>
    </row>
    <row r="1233" spans="1:7" ht="12" customHeight="1">
      <c r="A1233" s="22"/>
      <c r="B1233" s="21"/>
      <c r="C1233" s="22"/>
      <c r="D1233" s="23"/>
      <c r="E1233" s="22"/>
      <c r="F1233" s="22"/>
      <c r="G1233" s="22"/>
    </row>
    <row r="1234" spans="1:7" ht="12" customHeight="1">
      <c r="A1234" s="22"/>
      <c r="B1234" s="21"/>
      <c r="C1234" s="22"/>
      <c r="D1234" s="23"/>
      <c r="E1234" s="22"/>
      <c r="F1234" s="22"/>
      <c r="G1234" s="22"/>
    </row>
    <row r="1235" spans="1:7" ht="12" customHeight="1">
      <c r="A1235" s="22"/>
      <c r="B1235" s="21"/>
      <c r="C1235" s="22"/>
      <c r="D1235" s="23"/>
      <c r="E1235" s="22"/>
      <c r="F1235" s="22"/>
      <c r="G1235" s="22"/>
    </row>
    <row r="1236" spans="1:7" ht="12" customHeight="1">
      <c r="A1236" s="22"/>
      <c r="B1236" s="21"/>
      <c r="C1236" s="22"/>
      <c r="D1236" s="23"/>
      <c r="E1236" s="22"/>
      <c r="F1236" s="22"/>
      <c r="G1236" s="22"/>
    </row>
    <row r="1237" spans="1:7" ht="12" customHeight="1">
      <c r="A1237" s="22"/>
      <c r="B1237" s="21"/>
      <c r="C1237" s="22"/>
      <c r="D1237" s="23"/>
      <c r="E1237" s="22"/>
      <c r="F1237" s="22"/>
      <c r="G1237" s="22"/>
    </row>
    <row r="1238" spans="1:7" ht="12" customHeight="1">
      <c r="A1238" s="22"/>
      <c r="B1238" s="21"/>
      <c r="C1238" s="22"/>
      <c r="D1238" s="23"/>
      <c r="E1238" s="22"/>
      <c r="F1238" s="22"/>
      <c r="G1238" s="22"/>
    </row>
    <row r="1239" spans="1:7" ht="12" customHeight="1">
      <c r="A1239" s="22"/>
      <c r="B1239" s="21"/>
      <c r="C1239" s="22"/>
      <c r="D1239" s="23"/>
      <c r="E1239" s="22"/>
      <c r="F1239" s="22"/>
      <c r="G1239" s="22"/>
    </row>
    <row r="1240" spans="1:7" ht="12" customHeight="1">
      <c r="A1240" s="22"/>
      <c r="B1240" s="21"/>
      <c r="C1240" s="22"/>
      <c r="D1240" s="23"/>
      <c r="E1240" s="22"/>
      <c r="F1240" s="22"/>
      <c r="G1240" s="22"/>
    </row>
    <row r="1241" spans="1:7" ht="12" customHeight="1">
      <c r="A1241" s="22"/>
      <c r="B1241" s="21"/>
      <c r="C1241" s="22"/>
      <c r="D1241" s="23"/>
      <c r="E1241" s="22"/>
      <c r="F1241" s="22"/>
      <c r="G1241" s="22"/>
    </row>
    <row r="1242" spans="1:7" ht="12" customHeight="1">
      <c r="A1242" s="22"/>
      <c r="B1242" s="21"/>
      <c r="C1242" s="22"/>
      <c r="D1242" s="23"/>
      <c r="E1242" s="22"/>
      <c r="F1242" s="22"/>
      <c r="G1242" s="22"/>
    </row>
    <row r="1243" spans="1:7" ht="12" customHeight="1">
      <c r="A1243" s="22"/>
      <c r="B1243" s="21"/>
      <c r="C1243" s="22"/>
      <c r="D1243" s="23"/>
      <c r="E1243" s="22"/>
      <c r="F1243" s="22"/>
      <c r="G1243" s="22"/>
    </row>
    <row r="1244" spans="1:7" ht="12" customHeight="1">
      <c r="A1244" s="22"/>
      <c r="B1244" s="21"/>
      <c r="C1244" s="22"/>
      <c r="D1244" s="23"/>
      <c r="E1244" s="22"/>
      <c r="F1244" s="22"/>
      <c r="G1244" s="22"/>
    </row>
    <row r="1245" spans="1:7" ht="12" customHeight="1">
      <c r="A1245" s="22"/>
      <c r="B1245" s="21"/>
      <c r="C1245" s="22"/>
      <c r="D1245" s="23"/>
      <c r="E1245" s="22"/>
      <c r="F1245" s="22"/>
      <c r="G1245" s="22"/>
    </row>
    <row r="1246" spans="1:7" ht="12" customHeight="1">
      <c r="A1246" s="22"/>
      <c r="B1246" s="21"/>
      <c r="C1246" s="22"/>
      <c r="D1246" s="23"/>
      <c r="E1246" s="22"/>
      <c r="F1246" s="22"/>
      <c r="G1246" s="22"/>
    </row>
    <row r="1247" spans="1:7" ht="12" customHeight="1">
      <c r="A1247" s="22"/>
      <c r="B1247" s="21"/>
      <c r="C1247" s="22"/>
      <c r="D1247" s="23"/>
      <c r="E1247" s="22"/>
      <c r="F1247" s="22"/>
      <c r="G1247" s="22"/>
    </row>
    <row r="1248" spans="1:7" ht="12" customHeight="1">
      <c r="A1248" s="22"/>
      <c r="B1248" s="21"/>
      <c r="C1248" s="22"/>
      <c r="D1248" s="23"/>
      <c r="E1248" s="22"/>
      <c r="F1248" s="22"/>
      <c r="G1248" s="22"/>
    </row>
    <row r="1249" spans="1:7" ht="12" customHeight="1">
      <c r="A1249" s="22"/>
      <c r="B1249" s="21"/>
      <c r="C1249" s="22"/>
      <c r="D1249" s="23"/>
      <c r="E1249" s="22"/>
      <c r="F1249" s="22"/>
      <c r="G1249" s="22"/>
    </row>
    <row r="1250" spans="1:7" ht="12" customHeight="1">
      <c r="A1250" s="22"/>
      <c r="B1250" s="21"/>
      <c r="C1250" s="22"/>
      <c r="D1250" s="23"/>
      <c r="E1250" s="22"/>
      <c r="F1250" s="22"/>
      <c r="G1250" s="22"/>
    </row>
    <row r="1251" spans="1:7" ht="12" customHeight="1">
      <c r="A1251" s="22"/>
      <c r="B1251" s="21"/>
      <c r="C1251" s="22"/>
      <c r="D1251" s="23"/>
      <c r="E1251" s="22"/>
      <c r="F1251" s="22"/>
      <c r="G1251" s="22"/>
    </row>
    <row r="1252" spans="1:7" ht="12" customHeight="1">
      <c r="A1252" s="22"/>
      <c r="B1252" s="21"/>
      <c r="C1252" s="22"/>
      <c r="D1252" s="23"/>
      <c r="E1252" s="22"/>
      <c r="F1252" s="22"/>
      <c r="G1252" s="22"/>
    </row>
    <row r="1253" spans="1:7" ht="12" customHeight="1">
      <c r="A1253" s="22"/>
      <c r="B1253" s="21"/>
      <c r="C1253" s="22"/>
      <c r="D1253" s="23"/>
      <c r="E1253" s="22"/>
      <c r="F1253" s="22"/>
      <c r="G1253" s="22"/>
    </row>
    <row r="1254" spans="1:7" ht="12" customHeight="1">
      <c r="A1254" s="22"/>
      <c r="B1254" s="21"/>
      <c r="C1254" s="22"/>
      <c r="D1254" s="23"/>
      <c r="E1254" s="22"/>
      <c r="F1254" s="22"/>
      <c r="G1254" s="22"/>
    </row>
    <row r="1255" spans="1:7" ht="12" customHeight="1">
      <c r="A1255" s="22"/>
      <c r="B1255" s="21"/>
      <c r="C1255" s="22"/>
      <c r="D1255" s="23"/>
      <c r="E1255" s="22"/>
      <c r="F1255" s="22"/>
      <c r="G1255" s="22"/>
    </row>
    <row r="1256" spans="1:7" ht="12" customHeight="1">
      <c r="A1256" s="22"/>
      <c r="B1256" s="21"/>
      <c r="C1256" s="22"/>
      <c r="D1256" s="23"/>
      <c r="E1256" s="22"/>
      <c r="F1256" s="22"/>
      <c r="G1256" s="22"/>
    </row>
    <row r="1257" spans="1:7" ht="12" customHeight="1">
      <c r="A1257" s="22"/>
      <c r="B1257" s="21"/>
      <c r="C1257" s="22"/>
      <c r="D1257" s="23"/>
      <c r="E1257" s="22"/>
      <c r="F1257" s="22"/>
      <c r="G1257" s="22"/>
    </row>
    <row r="1258" spans="1:7" ht="12" customHeight="1">
      <c r="A1258" s="22"/>
      <c r="B1258" s="21"/>
      <c r="C1258" s="22"/>
      <c r="D1258" s="23"/>
      <c r="E1258" s="22"/>
      <c r="F1258" s="22"/>
      <c r="G1258" s="22"/>
    </row>
    <row r="1259" spans="1:7" ht="12" customHeight="1">
      <c r="A1259" s="22"/>
      <c r="B1259" s="21"/>
      <c r="C1259" s="22"/>
      <c r="D1259" s="23"/>
      <c r="E1259" s="22"/>
      <c r="F1259" s="22"/>
      <c r="G1259" s="22"/>
    </row>
    <row r="1260" spans="1:7" ht="12" customHeight="1">
      <c r="A1260" s="22"/>
      <c r="B1260" s="21"/>
      <c r="C1260" s="22"/>
      <c r="D1260" s="23"/>
      <c r="E1260" s="22"/>
      <c r="F1260" s="22"/>
      <c r="G1260" s="22"/>
    </row>
    <row r="1261" spans="1:7" ht="12" customHeight="1">
      <c r="A1261" s="22"/>
      <c r="B1261" s="21"/>
      <c r="C1261" s="22"/>
      <c r="D1261" s="23"/>
      <c r="E1261" s="22"/>
      <c r="F1261" s="22"/>
      <c r="G1261" s="22"/>
    </row>
    <row r="1262" spans="1:7" ht="12" customHeight="1">
      <c r="A1262" s="22"/>
      <c r="B1262" s="21"/>
      <c r="C1262" s="22"/>
      <c r="D1262" s="23"/>
      <c r="E1262" s="22"/>
      <c r="F1262" s="22"/>
      <c r="G1262" s="22"/>
    </row>
    <row r="1263" spans="1:7" ht="12" customHeight="1">
      <c r="A1263" s="22"/>
      <c r="B1263" s="21"/>
      <c r="C1263" s="22"/>
      <c r="D1263" s="23"/>
      <c r="E1263" s="22"/>
      <c r="F1263" s="22"/>
      <c r="G1263" s="22"/>
    </row>
    <row r="1264" spans="1:7" ht="12" customHeight="1">
      <c r="A1264" s="22"/>
      <c r="B1264" s="21"/>
      <c r="C1264" s="22"/>
      <c r="D1264" s="23"/>
      <c r="E1264" s="22"/>
      <c r="F1264" s="22"/>
      <c r="G1264" s="22"/>
    </row>
    <row r="1265" spans="1:7" ht="12" customHeight="1">
      <c r="A1265" s="22"/>
      <c r="B1265" s="21"/>
      <c r="C1265" s="22"/>
      <c r="D1265" s="23"/>
      <c r="E1265" s="22"/>
      <c r="F1265" s="22"/>
      <c r="G1265" s="22"/>
    </row>
    <row r="1266" spans="1:7" ht="12" customHeight="1">
      <c r="A1266" s="22"/>
      <c r="B1266" s="21"/>
      <c r="C1266" s="22"/>
      <c r="D1266" s="23"/>
      <c r="E1266" s="22"/>
      <c r="F1266" s="22"/>
      <c r="G1266" s="22"/>
    </row>
    <row r="1267" spans="1:7" ht="12" customHeight="1">
      <c r="A1267" s="22"/>
      <c r="B1267" s="21"/>
      <c r="C1267" s="22"/>
      <c r="D1267" s="23"/>
      <c r="E1267" s="22"/>
      <c r="F1267" s="22"/>
      <c r="G1267" s="22"/>
    </row>
    <row r="1268" spans="1:7" ht="12" customHeight="1">
      <c r="A1268" s="22"/>
      <c r="B1268" s="21"/>
      <c r="C1268" s="22"/>
      <c r="D1268" s="23"/>
      <c r="E1268" s="22"/>
      <c r="F1268" s="22"/>
      <c r="G1268" s="22"/>
    </row>
    <row r="1269" spans="1:7" ht="12" customHeight="1">
      <c r="A1269" s="22"/>
      <c r="B1269" s="21"/>
      <c r="C1269" s="22"/>
      <c r="D1269" s="23"/>
      <c r="E1269" s="22"/>
      <c r="F1269" s="22"/>
      <c r="G1269" s="22"/>
    </row>
    <row r="1270" spans="1:7" ht="12" customHeight="1">
      <c r="A1270" s="22"/>
      <c r="B1270" s="21"/>
      <c r="C1270" s="22"/>
      <c r="D1270" s="23"/>
      <c r="E1270" s="22"/>
      <c r="F1270" s="22"/>
      <c r="G1270" s="22"/>
    </row>
    <row r="1271" spans="1:7" ht="12" customHeight="1">
      <c r="A1271" s="22"/>
      <c r="B1271" s="21"/>
      <c r="C1271" s="22"/>
      <c r="D1271" s="23"/>
      <c r="E1271" s="22"/>
      <c r="F1271" s="22"/>
      <c r="G1271" s="22"/>
    </row>
    <row r="1272" spans="1:7" ht="12" customHeight="1">
      <c r="A1272" s="22"/>
      <c r="B1272" s="21"/>
      <c r="C1272" s="22"/>
      <c r="D1272" s="23"/>
      <c r="E1272" s="22"/>
      <c r="F1272" s="22"/>
      <c r="G1272" s="22"/>
    </row>
    <row r="1273" spans="1:7" ht="12" customHeight="1">
      <c r="A1273" s="22"/>
      <c r="B1273" s="21"/>
      <c r="C1273" s="22"/>
      <c r="D1273" s="23"/>
      <c r="E1273" s="22"/>
      <c r="F1273" s="22"/>
      <c r="G1273" s="22"/>
    </row>
    <row r="1274" spans="1:7" ht="12" customHeight="1">
      <c r="A1274" s="22"/>
      <c r="B1274" s="21"/>
      <c r="C1274" s="22"/>
      <c r="D1274" s="23"/>
      <c r="E1274" s="22"/>
      <c r="F1274" s="22"/>
      <c r="G1274" s="22"/>
    </row>
    <row r="1275" spans="1:7" ht="12" customHeight="1">
      <c r="A1275" s="22"/>
      <c r="B1275" s="21"/>
      <c r="C1275" s="22"/>
      <c r="D1275" s="23"/>
      <c r="E1275" s="22"/>
      <c r="F1275" s="22"/>
      <c r="G1275" s="22"/>
    </row>
    <row r="1276" spans="1:7" ht="12" customHeight="1">
      <c r="A1276" s="22"/>
      <c r="B1276" s="21"/>
      <c r="C1276" s="22"/>
      <c r="D1276" s="23"/>
      <c r="E1276" s="22"/>
      <c r="F1276" s="22"/>
      <c r="G1276" s="22"/>
    </row>
    <row r="1277" spans="1:7" ht="12" customHeight="1">
      <c r="A1277" s="22"/>
      <c r="B1277" s="21"/>
      <c r="C1277" s="22"/>
      <c r="D1277" s="23"/>
      <c r="E1277" s="22"/>
      <c r="F1277" s="22"/>
      <c r="G1277" s="22"/>
    </row>
    <row r="1278" spans="1:7" ht="12" customHeight="1">
      <c r="A1278" s="22"/>
      <c r="B1278" s="21"/>
      <c r="C1278" s="22"/>
      <c r="D1278" s="23"/>
      <c r="E1278" s="22"/>
      <c r="F1278" s="22"/>
      <c r="G1278" s="22"/>
    </row>
    <row r="1279" spans="1:7" ht="12" customHeight="1">
      <c r="A1279" s="22"/>
      <c r="B1279" s="21"/>
      <c r="C1279" s="22"/>
      <c r="D1279" s="23"/>
      <c r="E1279" s="22"/>
      <c r="F1279" s="22"/>
      <c r="G1279" s="22"/>
    </row>
    <row r="1280" spans="1:7" ht="12" customHeight="1">
      <c r="A1280" s="22"/>
      <c r="B1280" s="21"/>
      <c r="C1280" s="22"/>
      <c r="D1280" s="23"/>
      <c r="E1280" s="22"/>
      <c r="F1280" s="22"/>
      <c r="G1280" s="22"/>
    </row>
    <row r="1281" spans="1:7" ht="12" customHeight="1">
      <c r="A1281" s="22"/>
      <c r="B1281" s="21"/>
      <c r="C1281" s="22"/>
      <c r="D1281" s="23"/>
      <c r="E1281" s="22"/>
      <c r="F1281" s="22"/>
      <c r="G1281" s="22"/>
    </row>
    <row r="1282" spans="1:7" ht="12" customHeight="1">
      <c r="A1282" s="22"/>
      <c r="B1282" s="21"/>
      <c r="C1282" s="22"/>
      <c r="D1282" s="23"/>
      <c r="E1282" s="22"/>
      <c r="F1282" s="22"/>
      <c r="G1282" s="22"/>
    </row>
    <row r="1283" spans="1:7" ht="12" customHeight="1">
      <c r="A1283" s="22"/>
      <c r="B1283" s="21"/>
      <c r="C1283" s="22"/>
      <c r="D1283" s="23"/>
      <c r="E1283" s="22"/>
      <c r="F1283" s="22"/>
      <c r="G1283" s="22"/>
    </row>
    <row r="1284" spans="1:7" ht="12" customHeight="1">
      <c r="A1284" s="22"/>
      <c r="B1284" s="21"/>
      <c r="C1284" s="22"/>
      <c r="D1284" s="23"/>
      <c r="E1284" s="22"/>
      <c r="F1284" s="22"/>
      <c r="G1284" s="22"/>
    </row>
    <row r="1285" spans="1:7" ht="12" customHeight="1">
      <c r="A1285" s="22"/>
      <c r="B1285" s="21"/>
      <c r="C1285" s="22"/>
      <c r="D1285" s="23"/>
      <c r="E1285" s="22"/>
      <c r="F1285" s="22"/>
      <c r="G1285" s="22"/>
    </row>
    <row r="1286" spans="1:7" ht="12" customHeight="1">
      <c r="A1286" s="22"/>
      <c r="B1286" s="21"/>
      <c r="C1286" s="22"/>
      <c r="D1286" s="23"/>
      <c r="E1286" s="22"/>
      <c r="F1286" s="22"/>
      <c r="G1286" s="22"/>
    </row>
    <row r="1287" spans="1:7" ht="12" customHeight="1">
      <c r="A1287" s="22"/>
      <c r="B1287" s="21"/>
      <c r="C1287" s="22"/>
      <c r="D1287" s="23"/>
      <c r="E1287" s="22"/>
      <c r="F1287" s="22"/>
      <c r="G1287" s="22"/>
    </row>
    <row r="1288" spans="1:7" ht="12" customHeight="1">
      <c r="A1288" s="22"/>
      <c r="B1288" s="21"/>
      <c r="C1288" s="22"/>
      <c r="D1288" s="23"/>
      <c r="E1288" s="22"/>
      <c r="F1288" s="22"/>
      <c r="G1288" s="22"/>
    </row>
    <row r="1289" spans="1:7" ht="12" customHeight="1">
      <c r="A1289" s="22"/>
      <c r="B1289" s="21"/>
      <c r="C1289" s="22"/>
      <c r="D1289" s="23"/>
      <c r="E1289" s="22"/>
      <c r="F1289" s="22"/>
      <c r="G1289" s="22"/>
    </row>
    <row r="1290" spans="1:7" ht="12" customHeight="1">
      <c r="A1290" s="22"/>
      <c r="B1290" s="21"/>
      <c r="C1290" s="22"/>
      <c r="D1290" s="23"/>
      <c r="E1290" s="22"/>
      <c r="F1290" s="22"/>
      <c r="G1290" s="22"/>
    </row>
    <row r="1291" spans="1:7" ht="12" customHeight="1">
      <c r="A1291" s="22"/>
      <c r="B1291" s="21"/>
      <c r="C1291" s="22"/>
      <c r="D1291" s="23"/>
      <c r="E1291" s="22"/>
      <c r="F1291" s="22"/>
      <c r="G1291" s="22"/>
    </row>
    <row r="1292" spans="1:7" ht="12" customHeight="1">
      <c r="A1292" s="22"/>
      <c r="B1292" s="21"/>
      <c r="C1292" s="22"/>
      <c r="D1292" s="23"/>
      <c r="E1292" s="22"/>
      <c r="F1292" s="22"/>
      <c r="G1292" s="22"/>
    </row>
    <row r="1293" spans="1:7" ht="12" customHeight="1">
      <c r="A1293" s="22"/>
      <c r="B1293" s="21"/>
      <c r="C1293" s="22"/>
      <c r="D1293" s="23"/>
      <c r="E1293" s="22"/>
      <c r="F1293" s="22"/>
      <c r="G1293" s="22"/>
    </row>
    <row r="1294" spans="1:7" ht="12" customHeight="1">
      <c r="A1294" s="22"/>
      <c r="B1294" s="21"/>
      <c r="C1294" s="22"/>
      <c r="D1294" s="23"/>
      <c r="E1294" s="22"/>
      <c r="F1294" s="22"/>
      <c r="G1294" s="22"/>
    </row>
    <row r="1295" spans="1:7" ht="12" customHeight="1">
      <c r="A1295" s="22"/>
      <c r="B1295" s="21"/>
      <c r="C1295" s="22"/>
      <c r="D1295" s="23"/>
      <c r="E1295" s="22"/>
      <c r="F1295" s="22"/>
      <c r="G1295" s="22"/>
    </row>
    <row r="1296" spans="1:7" ht="12" customHeight="1">
      <c r="A1296" s="22"/>
      <c r="B1296" s="21"/>
      <c r="C1296" s="22"/>
      <c r="D1296" s="23"/>
      <c r="E1296" s="22"/>
      <c r="F1296" s="22"/>
      <c r="G1296" s="22"/>
    </row>
    <row r="1297" spans="1:7" ht="12" customHeight="1">
      <c r="A1297" s="22"/>
      <c r="B1297" s="21"/>
      <c r="C1297" s="22"/>
      <c r="D1297" s="23"/>
      <c r="E1297" s="22"/>
      <c r="F1297" s="22"/>
      <c r="G1297" s="22"/>
    </row>
    <row r="1298" spans="1:7" ht="12" customHeight="1">
      <c r="A1298" s="22"/>
      <c r="B1298" s="21"/>
      <c r="C1298" s="22"/>
      <c r="D1298" s="23"/>
      <c r="E1298" s="22"/>
      <c r="F1298" s="22"/>
      <c r="G1298" s="22"/>
    </row>
    <row r="1299" spans="1:7" ht="12" customHeight="1">
      <c r="A1299" s="22"/>
      <c r="B1299" s="21"/>
      <c r="C1299" s="22"/>
      <c r="D1299" s="23"/>
      <c r="E1299" s="22"/>
      <c r="F1299" s="22"/>
      <c r="G1299" s="22"/>
    </row>
    <row r="1300" spans="1:7" ht="12" customHeight="1">
      <c r="A1300" s="22"/>
      <c r="B1300" s="21"/>
      <c r="C1300" s="22"/>
      <c r="D1300" s="23"/>
      <c r="E1300" s="22"/>
      <c r="F1300" s="22"/>
      <c r="G1300" s="22"/>
    </row>
    <row r="1301" spans="1:7" ht="12" customHeight="1">
      <c r="A1301" s="22"/>
      <c r="B1301" s="21"/>
      <c r="C1301" s="22"/>
      <c r="D1301" s="23"/>
      <c r="E1301" s="22"/>
      <c r="F1301" s="22"/>
      <c r="G1301" s="22"/>
    </row>
    <row r="1302" spans="1:7" ht="12" customHeight="1">
      <c r="A1302" s="22"/>
      <c r="B1302" s="21"/>
      <c r="C1302" s="22"/>
      <c r="D1302" s="23"/>
      <c r="E1302" s="22"/>
      <c r="F1302" s="22"/>
      <c r="G1302" s="22"/>
    </row>
    <row r="1303" spans="1:7" ht="12" customHeight="1">
      <c r="A1303" s="22"/>
      <c r="B1303" s="21"/>
      <c r="C1303" s="22"/>
      <c r="D1303" s="23"/>
      <c r="E1303" s="22"/>
      <c r="F1303" s="22"/>
      <c r="G1303" s="22"/>
    </row>
    <row r="1304" spans="1:7" ht="12" customHeight="1">
      <c r="A1304" s="22"/>
      <c r="B1304" s="21"/>
      <c r="C1304" s="22"/>
      <c r="D1304" s="23"/>
      <c r="E1304" s="22"/>
      <c r="F1304" s="22"/>
      <c r="G1304" s="22"/>
    </row>
    <row r="1305" spans="1:7" ht="12" customHeight="1">
      <c r="A1305" s="22"/>
      <c r="B1305" s="21"/>
      <c r="C1305" s="22"/>
      <c r="D1305" s="23"/>
      <c r="E1305" s="22"/>
      <c r="F1305" s="22"/>
      <c r="G1305" s="22"/>
    </row>
    <row r="1306" spans="1:7" ht="12" customHeight="1">
      <c r="A1306" s="22"/>
      <c r="B1306" s="21"/>
      <c r="C1306" s="22"/>
      <c r="D1306" s="23"/>
      <c r="E1306" s="22"/>
      <c r="F1306" s="22"/>
      <c r="G1306" s="22"/>
    </row>
    <row r="1307" spans="1:7" ht="12" customHeight="1">
      <c r="A1307" s="22"/>
      <c r="B1307" s="21"/>
      <c r="C1307" s="22"/>
      <c r="D1307" s="23"/>
      <c r="E1307" s="22"/>
      <c r="F1307" s="22"/>
      <c r="G1307" s="22"/>
    </row>
    <row r="1308" spans="1:7" ht="12" customHeight="1">
      <c r="A1308" s="22"/>
      <c r="B1308" s="21"/>
      <c r="C1308" s="22"/>
      <c r="D1308" s="23"/>
      <c r="E1308" s="22"/>
      <c r="F1308" s="22"/>
      <c r="G1308" s="22"/>
    </row>
    <row r="1309" spans="1:7" ht="12" customHeight="1">
      <c r="A1309" s="22"/>
      <c r="B1309" s="21"/>
      <c r="C1309" s="22"/>
      <c r="D1309" s="23"/>
      <c r="E1309" s="22"/>
      <c r="F1309" s="22"/>
      <c r="G1309" s="22"/>
    </row>
    <row r="1310" spans="1:7" ht="12" customHeight="1">
      <c r="A1310" s="22"/>
      <c r="B1310" s="21"/>
      <c r="C1310" s="22"/>
      <c r="D1310" s="23"/>
      <c r="E1310" s="22"/>
      <c r="F1310" s="22"/>
      <c r="G1310" s="22"/>
    </row>
    <row r="1311" spans="1:7" ht="12" customHeight="1">
      <c r="A1311" s="22"/>
      <c r="B1311" s="21"/>
      <c r="C1311" s="22"/>
      <c r="D1311" s="23"/>
      <c r="E1311" s="22"/>
      <c r="F1311" s="22"/>
      <c r="G1311" s="22"/>
    </row>
    <row r="1312" spans="1:7" ht="12" customHeight="1">
      <c r="A1312" s="22"/>
      <c r="B1312" s="21"/>
      <c r="C1312" s="22"/>
      <c r="D1312" s="23"/>
      <c r="E1312" s="22"/>
      <c r="F1312" s="22"/>
      <c r="G1312" s="22"/>
    </row>
    <row r="1313" spans="1:7" ht="12" customHeight="1">
      <c r="A1313" s="22"/>
      <c r="B1313" s="21"/>
      <c r="C1313" s="22"/>
      <c r="D1313" s="23"/>
      <c r="E1313" s="22"/>
      <c r="F1313" s="22"/>
      <c r="G1313" s="22"/>
    </row>
    <row r="1314" spans="1:7" ht="12" customHeight="1">
      <c r="A1314" s="22"/>
      <c r="B1314" s="21"/>
      <c r="C1314" s="22"/>
      <c r="D1314" s="23"/>
      <c r="E1314" s="22"/>
      <c r="F1314" s="22"/>
      <c r="G1314" s="22"/>
    </row>
    <row r="1315" spans="1:7" ht="12" customHeight="1">
      <c r="A1315" s="22"/>
      <c r="B1315" s="21"/>
      <c r="C1315" s="22"/>
      <c r="D1315" s="23"/>
      <c r="E1315" s="22"/>
      <c r="F1315" s="22"/>
      <c r="G1315" s="22"/>
    </row>
    <row r="1316" spans="1:7" ht="12" customHeight="1">
      <c r="A1316" s="22"/>
      <c r="B1316" s="21"/>
      <c r="C1316" s="22"/>
      <c r="D1316" s="23"/>
      <c r="E1316" s="22"/>
      <c r="F1316" s="22"/>
      <c r="G1316" s="22"/>
    </row>
    <row r="1317" spans="1:7" ht="12" customHeight="1">
      <c r="A1317" s="22"/>
      <c r="B1317" s="21"/>
      <c r="C1317" s="22"/>
      <c r="D1317" s="23"/>
      <c r="E1317" s="22"/>
      <c r="F1317" s="22"/>
      <c r="G1317" s="22"/>
    </row>
    <row r="1318" spans="1:7" ht="12" customHeight="1">
      <c r="A1318" s="22"/>
      <c r="B1318" s="21"/>
      <c r="C1318" s="22"/>
      <c r="D1318" s="23"/>
      <c r="E1318" s="22"/>
      <c r="F1318" s="22"/>
      <c r="G1318" s="22"/>
    </row>
    <row r="1319" spans="1:7" ht="12" customHeight="1">
      <c r="A1319" s="22"/>
      <c r="B1319" s="21"/>
      <c r="C1319" s="22"/>
      <c r="D1319" s="23"/>
      <c r="E1319" s="22"/>
      <c r="F1319" s="22"/>
      <c r="G1319" s="22"/>
    </row>
    <row r="1320" spans="1:7" ht="12" customHeight="1">
      <c r="A1320" s="22"/>
      <c r="B1320" s="21"/>
      <c r="C1320" s="22"/>
      <c r="D1320" s="23"/>
      <c r="E1320" s="22"/>
      <c r="F1320" s="22"/>
      <c r="G1320" s="22"/>
    </row>
    <row r="1321" spans="1:7" ht="12" customHeight="1">
      <c r="A1321" s="22"/>
      <c r="B1321" s="21"/>
      <c r="C1321" s="22"/>
      <c r="D1321" s="23"/>
      <c r="E1321" s="22"/>
      <c r="F1321" s="22"/>
      <c r="G1321" s="22"/>
    </row>
    <row r="1322" spans="1:7" ht="12" customHeight="1">
      <c r="A1322" s="22"/>
      <c r="B1322" s="21"/>
      <c r="C1322" s="22"/>
      <c r="D1322" s="23"/>
      <c r="E1322" s="22"/>
      <c r="F1322" s="22"/>
      <c r="G1322" s="22"/>
    </row>
    <row r="1323" spans="1:7" ht="12" customHeight="1">
      <c r="A1323" s="22"/>
      <c r="B1323" s="21"/>
      <c r="C1323" s="22"/>
      <c r="D1323" s="23"/>
      <c r="E1323" s="22"/>
      <c r="F1323" s="22"/>
      <c r="G1323" s="22"/>
    </row>
    <row r="1324" spans="1:7" ht="12" customHeight="1">
      <c r="A1324" s="22"/>
      <c r="B1324" s="21"/>
      <c r="C1324" s="22"/>
      <c r="D1324" s="23"/>
      <c r="E1324" s="22"/>
      <c r="F1324" s="22"/>
      <c r="G1324" s="22"/>
    </row>
    <row r="1325" spans="1:7" ht="12" customHeight="1">
      <c r="A1325" s="22"/>
      <c r="B1325" s="21"/>
      <c r="C1325" s="22"/>
      <c r="D1325" s="23"/>
      <c r="E1325" s="22"/>
      <c r="F1325" s="22"/>
      <c r="G1325" s="22"/>
    </row>
    <row r="1326" spans="1:7" ht="12" customHeight="1">
      <c r="A1326" s="22"/>
      <c r="B1326" s="21"/>
      <c r="C1326" s="22"/>
      <c r="D1326" s="23"/>
      <c r="E1326" s="22"/>
      <c r="F1326" s="22"/>
      <c r="G1326" s="22"/>
    </row>
    <row r="1327" spans="1:7" ht="12" customHeight="1">
      <c r="A1327" s="22"/>
      <c r="B1327" s="21"/>
      <c r="C1327" s="22"/>
      <c r="D1327" s="23"/>
      <c r="E1327" s="22"/>
      <c r="F1327" s="22"/>
      <c r="G1327" s="22"/>
    </row>
    <row r="1328" spans="1:7" ht="12" customHeight="1">
      <c r="A1328" s="22"/>
      <c r="B1328" s="21"/>
      <c r="C1328" s="22"/>
      <c r="D1328" s="23"/>
      <c r="E1328" s="22"/>
      <c r="F1328" s="22"/>
      <c r="G1328" s="22"/>
    </row>
    <row r="1329" spans="1:7" ht="12" customHeight="1">
      <c r="A1329" s="22"/>
      <c r="B1329" s="21"/>
      <c r="C1329" s="22"/>
      <c r="D1329" s="23"/>
      <c r="E1329" s="22"/>
      <c r="F1329" s="22"/>
      <c r="G1329" s="22"/>
    </row>
    <row r="1330" spans="1:7" ht="12" customHeight="1">
      <c r="A1330" s="22"/>
      <c r="B1330" s="21"/>
      <c r="C1330" s="22"/>
      <c r="D1330" s="23"/>
      <c r="E1330" s="22"/>
      <c r="F1330" s="22"/>
      <c r="G1330" s="22"/>
    </row>
    <row r="1331" spans="1:7" ht="12" customHeight="1">
      <c r="A1331" s="22"/>
      <c r="B1331" s="21"/>
      <c r="C1331" s="22"/>
      <c r="D1331" s="23"/>
      <c r="E1331" s="22"/>
      <c r="F1331" s="22"/>
      <c r="G1331" s="22"/>
    </row>
    <row r="1332" spans="1:7" ht="12" customHeight="1">
      <c r="A1332" s="22"/>
      <c r="B1332" s="21"/>
      <c r="C1332" s="22"/>
      <c r="D1332" s="23"/>
      <c r="E1332" s="22"/>
      <c r="F1332" s="22"/>
      <c r="G1332" s="22"/>
    </row>
    <row r="1333" spans="1:7" ht="12" customHeight="1">
      <c r="A1333" s="22"/>
      <c r="B1333" s="21"/>
      <c r="C1333" s="22"/>
      <c r="D1333" s="23"/>
      <c r="E1333" s="22"/>
      <c r="F1333" s="22"/>
      <c r="G1333" s="22"/>
    </row>
    <row r="1334" spans="1:7" ht="12" customHeight="1">
      <c r="A1334" s="22"/>
      <c r="B1334" s="21"/>
      <c r="C1334" s="22"/>
      <c r="D1334" s="23"/>
      <c r="E1334" s="22"/>
      <c r="F1334" s="22"/>
      <c r="G1334" s="22"/>
    </row>
    <row r="1335" spans="1:7" ht="12" customHeight="1">
      <c r="A1335" s="22"/>
      <c r="B1335" s="21"/>
      <c r="C1335" s="22"/>
      <c r="D1335" s="23"/>
      <c r="E1335" s="22"/>
      <c r="F1335" s="22"/>
      <c r="G1335" s="22"/>
    </row>
    <row r="1336" spans="1:7" ht="12" customHeight="1">
      <c r="A1336" s="22"/>
      <c r="B1336" s="21"/>
      <c r="C1336" s="22"/>
      <c r="D1336" s="23"/>
      <c r="E1336" s="22"/>
      <c r="F1336" s="22"/>
      <c r="G1336" s="22"/>
    </row>
    <row r="1337" spans="1:7" ht="12" customHeight="1">
      <c r="A1337" s="22"/>
      <c r="B1337" s="21"/>
      <c r="C1337" s="22"/>
      <c r="D1337" s="23"/>
      <c r="E1337" s="22"/>
      <c r="F1337" s="22"/>
      <c r="G1337" s="22"/>
    </row>
    <row r="1338" spans="1:7" ht="12" customHeight="1">
      <c r="A1338" s="22"/>
      <c r="B1338" s="21"/>
      <c r="C1338" s="22"/>
      <c r="D1338" s="23"/>
      <c r="E1338" s="22"/>
      <c r="F1338" s="22"/>
      <c r="G1338" s="22"/>
    </row>
    <row r="1339" spans="1:7" ht="12" customHeight="1">
      <c r="A1339" s="22"/>
      <c r="B1339" s="21"/>
      <c r="C1339" s="22"/>
      <c r="D1339" s="23"/>
      <c r="E1339" s="22"/>
      <c r="F1339" s="22"/>
      <c r="G1339" s="22"/>
    </row>
    <row r="1340" spans="1:7" ht="12" customHeight="1">
      <c r="A1340" s="22"/>
      <c r="B1340" s="21"/>
      <c r="C1340" s="22"/>
      <c r="D1340" s="23"/>
      <c r="E1340" s="22"/>
      <c r="F1340" s="22"/>
      <c r="G1340" s="22"/>
    </row>
    <row r="1341" spans="1:7" ht="12" customHeight="1">
      <c r="A1341" s="22"/>
      <c r="B1341" s="21"/>
      <c r="C1341" s="22"/>
      <c r="D1341" s="23"/>
      <c r="E1341" s="22"/>
      <c r="F1341" s="22"/>
      <c r="G1341" s="22"/>
    </row>
    <row r="1342" spans="1:7" ht="12" customHeight="1">
      <c r="A1342" s="22"/>
      <c r="B1342" s="21"/>
      <c r="C1342" s="22"/>
      <c r="D1342" s="23"/>
      <c r="E1342" s="22"/>
      <c r="F1342" s="22"/>
      <c r="G1342" s="22"/>
    </row>
    <row r="1343" spans="1:7" ht="12" customHeight="1">
      <c r="A1343" s="22"/>
      <c r="B1343" s="21"/>
      <c r="C1343" s="22"/>
      <c r="D1343" s="23"/>
      <c r="E1343" s="22"/>
      <c r="F1343" s="22"/>
      <c r="G1343" s="22"/>
    </row>
    <row r="1344" spans="1:7" ht="12" customHeight="1">
      <c r="A1344" s="22"/>
      <c r="B1344" s="21"/>
      <c r="C1344" s="22"/>
      <c r="D1344" s="23"/>
      <c r="E1344" s="22"/>
      <c r="F1344" s="22"/>
      <c r="G1344" s="22"/>
    </row>
    <row r="1345" spans="1:7" ht="12" customHeight="1">
      <c r="A1345" s="22"/>
      <c r="B1345" s="21"/>
      <c r="C1345" s="22"/>
      <c r="D1345" s="23"/>
      <c r="E1345" s="22"/>
      <c r="F1345" s="22"/>
      <c r="G1345" s="22"/>
    </row>
    <row r="1346" spans="1:7" ht="12" customHeight="1">
      <c r="A1346" s="22"/>
      <c r="B1346" s="21"/>
      <c r="C1346" s="22"/>
      <c r="D1346" s="23"/>
      <c r="E1346" s="22"/>
      <c r="F1346" s="22"/>
      <c r="G1346" s="22"/>
    </row>
    <row r="1347" spans="1:7" ht="12" customHeight="1">
      <c r="A1347" s="22"/>
      <c r="B1347" s="21"/>
      <c r="C1347" s="22"/>
      <c r="D1347" s="23"/>
      <c r="E1347" s="22"/>
      <c r="F1347" s="22"/>
      <c r="G1347" s="22"/>
    </row>
    <row r="1348" spans="1:7" ht="12" customHeight="1">
      <c r="A1348" s="22"/>
      <c r="B1348" s="21"/>
      <c r="C1348" s="22"/>
      <c r="D1348" s="23"/>
      <c r="E1348" s="22"/>
      <c r="F1348" s="22"/>
      <c r="G1348" s="22"/>
    </row>
    <row r="1349" spans="1:7" ht="12" customHeight="1">
      <c r="A1349" s="22"/>
      <c r="B1349" s="21"/>
      <c r="C1349" s="22"/>
      <c r="D1349" s="23"/>
      <c r="E1349" s="22"/>
      <c r="F1349" s="22"/>
      <c r="G1349" s="22"/>
    </row>
    <row r="1350" spans="1:7" ht="12" customHeight="1">
      <c r="A1350" s="22"/>
      <c r="B1350" s="21"/>
      <c r="C1350" s="22"/>
      <c r="D1350" s="23"/>
      <c r="E1350" s="22"/>
      <c r="F1350" s="22"/>
      <c r="G1350" s="22"/>
    </row>
    <row r="1351" spans="1:7" ht="12" customHeight="1">
      <c r="A1351" s="22"/>
      <c r="B1351" s="21"/>
      <c r="C1351" s="22"/>
      <c r="D1351" s="23"/>
      <c r="E1351" s="22"/>
      <c r="F1351" s="22"/>
      <c r="G1351" s="22"/>
    </row>
    <row r="1352" spans="1:7" ht="12" customHeight="1">
      <c r="A1352" s="22"/>
      <c r="B1352" s="21"/>
      <c r="C1352" s="22"/>
      <c r="D1352" s="23"/>
      <c r="E1352" s="22"/>
      <c r="F1352" s="22"/>
      <c r="G1352" s="22"/>
    </row>
    <row r="1353" spans="1:7" ht="12" customHeight="1">
      <c r="A1353" s="22"/>
      <c r="B1353" s="21"/>
      <c r="C1353" s="22"/>
      <c r="D1353" s="23"/>
      <c r="E1353" s="22"/>
      <c r="F1353" s="22"/>
      <c r="G1353" s="22"/>
    </row>
    <row r="1354" spans="1:7" ht="12" customHeight="1">
      <c r="A1354" s="22"/>
      <c r="B1354" s="21"/>
      <c r="C1354" s="22"/>
      <c r="D1354" s="23"/>
      <c r="E1354" s="22"/>
      <c r="F1354" s="22"/>
      <c r="G1354" s="22"/>
    </row>
    <row r="1355" spans="1:7" ht="12" customHeight="1">
      <c r="A1355" s="22"/>
      <c r="B1355" s="21"/>
      <c r="C1355" s="22"/>
      <c r="D1355" s="23"/>
      <c r="E1355" s="22"/>
      <c r="F1355" s="22"/>
      <c r="G1355" s="22"/>
    </row>
    <row r="1356" spans="1:7" ht="12" customHeight="1">
      <c r="A1356" s="22"/>
      <c r="B1356" s="21"/>
      <c r="C1356" s="22"/>
      <c r="D1356" s="23"/>
      <c r="E1356" s="22"/>
      <c r="F1356" s="22"/>
      <c r="G1356" s="22"/>
    </row>
    <row r="1357" spans="1:7" ht="12" customHeight="1">
      <c r="A1357" s="22"/>
      <c r="B1357" s="21"/>
      <c r="C1357" s="22"/>
      <c r="D1357" s="23"/>
      <c r="E1357" s="22"/>
      <c r="F1357" s="22"/>
      <c r="G1357" s="22"/>
    </row>
    <row r="1358" spans="1:7" ht="12" customHeight="1">
      <c r="A1358" s="22"/>
      <c r="B1358" s="21"/>
      <c r="C1358" s="22"/>
      <c r="D1358" s="23"/>
      <c r="E1358" s="22"/>
      <c r="F1358" s="22"/>
      <c r="G1358" s="22"/>
    </row>
    <row r="1359" spans="1:7" ht="12" customHeight="1">
      <c r="A1359" s="22"/>
      <c r="B1359" s="21"/>
      <c r="C1359" s="22"/>
      <c r="D1359" s="23"/>
      <c r="E1359" s="22"/>
      <c r="F1359" s="22"/>
      <c r="G1359" s="22"/>
    </row>
    <row r="1360" spans="1:7" ht="12" customHeight="1">
      <c r="A1360" s="22"/>
      <c r="B1360" s="21"/>
      <c r="C1360" s="22"/>
      <c r="D1360" s="23"/>
      <c r="E1360" s="22"/>
      <c r="F1360" s="22"/>
      <c r="G1360" s="22"/>
    </row>
    <row r="1361" spans="1:7" ht="12" customHeight="1">
      <c r="A1361" s="22"/>
      <c r="B1361" s="21"/>
      <c r="C1361" s="22"/>
      <c r="D1361" s="23"/>
      <c r="E1361" s="22"/>
      <c r="F1361" s="22"/>
      <c r="G1361" s="22"/>
    </row>
    <row r="1362" spans="1:7" ht="12" customHeight="1">
      <c r="A1362" s="22"/>
      <c r="B1362" s="21"/>
      <c r="C1362" s="22"/>
      <c r="D1362" s="23"/>
      <c r="E1362" s="22"/>
      <c r="F1362" s="22"/>
      <c r="G1362" s="22"/>
    </row>
    <row r="1363" spans="1:7" ht="12" customHeight="1">
      <c r="A1363" s="22"/>
      <c r="B1363" s="21"/>
      <c r="C1363" s="22"/>
      <c r="D1363" s="23"/>
      <c r="E1363" s="22"/>
      <c r="F1363" s="22"/>
      <c r="G1363" s="22"/>
    </row>
    <row r="1364" spans="1:7" ht="12" customHeight="1">
      <c r="A1364" s="22"/>
      <c r="B1364" s="21"/>
      <c r="C1364" s="22"/>
      <c r="D1364" s="23"/>
      <c r="E1364" s="22"/>
      <c r="F1364" s="22"/>
      <c r="G1364" s="22"/>
    </row>
    <row r="1365" spans="1:7" ht="12" customHeight="1">
      <c r="A1365" s="22"/>
      <c r="B1365" s="21"/>
      <c r="C1365" s="22"/>
      <c r="D1365" s="23"/>
      <c r="E1365" s="22"/>
      <c r="F1365" s="22"/>
      <c r="G1365" s="22"/>
    </row>
    <row r="1366" spans="1:7" ht="12" customHeight="1">
      <c r="A1366" s="22"/>
      <c r="B1366" s="21"/>
      <c r="C1366" s="22"/>
      <c r="D1366" s="23"/>
      <c r="E1366" s="22"/>
      <c r="F1366" s="22"/>
      <c r="G1366" s="22"/>
    </row>
    <row r="1367" spans="1:7" ht="12" customHeight="1">
      <c r="A1367" s="22"/>
      <c r="B1367" s="21"/>
      <c r="C1367" s="22"/>
      <c r="D1367" s="23"/>
      <c r="E1367" s="22"/>
      <c r="F1367" s="22"/>
      <c r="G1367" s="22"/>
    </row>
    <row r="1368" spans="1:7" ht="12" customHeight="1">
      <c r="A1368" s="22"/>
      <c r="B1368" s="21"/>
      <c r="C1368" s="22"/>
      <c r="D1368" s="23"/>
      <c r="E1368" s="22"/>
      <c r="F1368" s="22"/>
      <c r="G1368" s="22"/>
    </row>
    <row r="1369" spans="1:7" ht="12" customHeight="1">
      <c r="A1369" s="22"/>
      <c r="B1369" s="21"/>
      <c r="C1369" s="22"/>
      <c r="D1369" s="23"/>
      <c r="E1369" s="22"/>
      <c r="F1369" s="22"/>
      <c r="G1369" s="22"/>
    </row>
    <row r="1370" spans="1:7" ht="12" customHeight="1">
      <c r="A1370" s="22"/>
      <c r="B1370" s="21"/>
      <c r="C1370" s="22"/>
      <c r="D1370" s="23"/>
      <c r="E1370" s="22"/>
      <c r="F1370" s="22"/>
      <c r="G1370" s="22"/>
    </row>
    <row r="1371" spans="1:7" ht="12" customHeight="1">
      <c r="A1371" s="22"/>
      <c r="B1371" s="21"/>
      <c r="C1371" s="22"/>
      <c r="D1371" s="23"/>
      <c r="E1371" s="22"/>
      <c r="F1371" s="22"/>
      <c r="G1371" s="22"/>
    </row>
    <row r="1372" spans="1:7" ht="12" customHeight="1">
      <c r="A1372" s="22"/>
      <c r="B1372" s="21"/>
      <c r="C1372" s="22"/>
      <c r="D1372" s="23"/>
      <c r="E1372" s="22"/>
      <c r="F1372" s="22"/>
      <c r="G1372" s="22"/>
    </row>
    <row r="1373" spans="1:7" ht="12" customHeight="1">
      <c r="A1373" s="22"/>
      <c r="B1373" s="21"/>
      <c r="C1373" s="22"/>
      <c r="D1373" s="23"/>
      <c r="E1373" s="22"/>
      <c r="F1373" s="22"/>
      <c r="G1373" s="22"/>
    </row>
    <row r="1374" spans="1:7" ht="12" customHeight="1">
      <c r="A1374" s="22"/>
      <c r="B1374" s="21"/>
      <c r="C1374" s="22"/>
      <c r="D1374" s="23"/>
      <c r="E1374" s="22"/>
      <c r="F1374" s="22"/>
      <c r="G1374" s="22"/>
    </row>
    <row r="1375" spans="1:7" ht="12" customHeight="1">
      <c r="A1375" s="22"/>
      <c r="B1375" s="21"/>
      <c r="C1375" s="22"/>
      <c r="D1375" s="23"/>
      <c r="E1375" s="22"/>
      <c r="F1375" s="22"/>
      <c r="G1375" s="22"/>
    </row>
    <row r="1376" spans="1:7" ht="12" customHeight="1">
      <c r="A1376" s="22"/>
      <c r="B1376" s="21"/>
      <c r="C1376" s="22"/>
      <c r="D1376" s="23"/>
      <c r="E1376" s="22"/>
      <c r="F1376" s="22"/>
      <c r="G1376" s="22"/>
    </row>
    <row r="1377" spans="1:7" ht="12" customHeight="1">
      <c r="A1377" s="22"/>
      <c r="B1377" s="21"/>
      <c r="C1377" s="22"/>
      <c r="D1377" s="23"/>
      <c r="E1377" s="22"/>
      <c r="F1377" s="22"/>
      <c r="G1377" s="22"/>
    </row>
    <row r="1378" spans="1:7" ht="12" customHeight="1">
      <c r="A1378" s="22"/>
      <c r="B1378" s="21"/>
      <c r="C1378" s="22"/>
      <c r="D1378" s="23"/>
      <c r="E1378" s="22"/>
      <c r="F1378" s="22"/>
      <c r="G1378" s="22"/>
    </row>
    <row r="1379" spans="1:7" ht="12" customHeight="1">
      <c r="A1379" s="22"/>
      <c r="B1379" s="21"/>
      <c r="C1379" s="22"/>
      <c r="D1379" s="23"/>
      <c r="E1379" s="22"/>
      <c r="F1379" s="22"/>
      <c r="G1379" s="22"/>
    </row>
    <row r="1380" spans="1:7" ht="12" customHeight="1">
      <c r="A1380" s="22"/>
      <c r="B1380" s="21"/>
      <c r="C1380" s="22"/>
      <c r="D1380" s="23"/>
      <c r="E1380" s="22"/>
      <c r="F1380" s="22"/>
      <c r="G1380" s="22"/>
    </row>
    <row r="1381" spans="1:7" ht="12" customHeight="1">
      <c r="A1381" s="22"/>
      <c r="B1381" s="21"/>
      <c r="C1381" s="22"/>
      <c r="D1381" s="23"/>
      <c r="E1381" s="22"/>
      <c r="F1381" s="22"/>
      <c r="G1381" s="22"/>
    </row>
    <row r="1382" spans="1:7" ht="12" customHeight="1">
      <c r="A1382" s="22"/>
      <c r="B1382" s="21"/>
      <c r="C1382" s="22"/>
      <c r="D1382" s="23"/>
      <c r="E1382" s="22"/>
      <c r="F1382" s="22"/>
      <c r="G1382" s="22"/>
    </row>
    <row r="1383" spans="1:7" ht="12" customHeight="1">
      <c r="A1383" s="22"/>
      <c r="B1383" s="21"/>
      <c r="C1383" s="22"/>
      <c r="D1383" s="23"/>
      <c r="E1383" s="22"/>
      <c r="F1383" s="22"/>
      <c r="G1383" s="22"/>
    </row>
    <row r="1384" spans="1:7" ht="12" customHeight="1">
      <c r="A1384" s="22"/>
      <c r="B1384" s="21"/>
      <c r="C1384" s="22"/>
      <c r="D1384" s="23"/>
      <c r="E1384" s="22"/>
      <c r="F1384" s="22"/>
      <c r="G1384" s="22"/>
    </row>
    <row r="1385" spans="1:7" ht="12" customHeight="1">
      <c r="A1385" s="22"/>
      <c r="B1385" s="21"/>
      <c r="C1385" s="22"/>
      <c r="D1385" s="23"/>
      <c r="E1385" s="22"/>
      <c r="F1385" s="22"/>
      <c r="G1385" s="22"/>
    </row>
    <row r="1386" spans="1:7" ht="12" customHeight="1">
      <c r="A1386" s="22"/>
      <c r="B1386" s="21"/>
      <c r="C1386" s="22"/>
      <c r="D1386" s="23"/>
      <c r="E1386" s="22"/>
      <c r="F1386" s="22"/>
      <c r="G1386" s="22"/>
    </row>
    <row r="1387" spans="1:7" ht="12" customHeight="1">
      <c r="A1387" s="22"/>
      <c r="B1387" s="21"/>
      <c r="C1387" s="22"/>
      <c r="D1387" s="23"/>
      <c r="E1387" s="22"/>
      <c r="F1387" s="22"/>
      <c r="G1387" s="22"/>
    </row>
    <row r="1388" spans="1:7" ht="12" customHeight="1">
      <c r="A1388" s="22"/>
      <c r="B1388" s="21"/>
      <c r="C1388" s="22"/>
      <c r="D1388" s="23"/>
      <c r="E1388" s="22"/>
      <c r="F1388" s="22"/>
      <c r="G1388" s="22"/>
    </row>
    <row r="1389" spans="1:7" ht="12" customHeight="1">
      <c r="A1389" s="22"/>
      <c r="B1389" s="21"/>
      <c r="C1389" s="22"/>
      <c r="D1389" s="23"/>
      <c r="E1389" s="22"/>
      <c r="F1389" s="22"/>
      <c r="G1389" s="22"/>
    </row>
    <row r="1390" spans="1:7" ht="12" customHeight="1">
      <c r="A1390" s="22"/>
      <c r="B1390" s="21"/>
      <c r="C1390" s="22"/>
      <c r="D1390" s="23"/>
      <c r="E1390" s="22"/>
      <c r="F1390" s="22"/>
      <c r="G1390" s="22"/>
    </row>
    <row r="1391" spans="1:7" ht="12" customHeight="1">
      <c r="A1391" s="22"/>
      <c r="B1391" s="21"/>
      <c r="C1391" s="22"/>
      <c r="D1391" s="23"/>
      <c r="E1391" s="22"/>
      <c r="F1391" s="22"/>
      <c r="G1391" s="22"/>
    </row>
    <row r="1392" spans="1:7" ht="12" customHeight="1">
      <c r="A1392" s="22"/>
      <c r="B1392" s="21"/>
      <c r="C1392" s="22"/>
      <c r="D1392" s="23"/>
      <c r="E1392" s="22"/>
      <c r="F1392" s="22"/>
      <c r="G1392" s="22"/>
    </row>
    <row r="1393" spans="1:7" ht="12" customHeight="1">
      <c r="A1393" s="22"/>
      <c r="B1393" s="21"/>
      <c r="C1393" s="22"/>
      <c r="D1393" s="23"/>
      <c r="E1393" s="22"/>
      <c r="F1393" s="22"/>
      <c r="G1393" s="22"/>
    </row>
    <row r="1394" spans="1:7" ht="12" customHeight="1">
      <c r="A1394" s="22"/>
      <c r="B1394" s="21"/>
      <c r="C1394" s="22"/>
      <c r="D1394" s="23"/>
      <c r="E1394" s="22"/>
      <c r="F1394" s="22"/>
      <c r="G1394" s="22"/>
    </row>
    <row r="1395" spans="1:7" ht="12" customHeight="1">
      <c r="A1395" s="22"/>
      <c r="B1395" s="21"/>
      <c r="C1395" s="22"/>
      <c r="D1395" s="23"/>
      <c r="E1395" s="22"/>
      <c r="F1395" s="22"/>
      <c r="G1395" s="22"/>
    </row>
    <row r="1396" spans="1:7" ht="12" customHeight="1">
      <c r="A1396" s="22"/>
      <c r="B1396" s="21"/>
      <c r="C1396" s="22"/>
      <c r="D1396" s="23"/>
      <c r="E1396" s="22"/>
      <c r="F1396" s="22"/>
      <c r="G1396" s="22"/>
    </row>
    <row r="1397" spans="1:7" ht="12" customHeight="1">
      <c r="A1397" s="22"/>
      <c r="B1397" s="21"/>
      <c r="C1397" s="22"/>
      <c r="D1397" s="23"/>
      <c r="E1397" s="22"/>
      <c r="F1397" s="22"/>
      <c r="G1397" s="22"/>
    </row>
    <row r="1398" spans="1:7" ht="12" customHeight="1">
      <c r="A1398" s="22"/>
      <c r="B1398" s="21"/>
      <c r="C1398" s="22"/>
      <c r="D1398" s="23"/>
      <c r="E1398" s="22"/>
      <c r="F1398" s="22"/>
      <c r="G1398" s="22"/>
    </row>
    <row r="1399" spans="1:7" ht="12" customHeight="1">
      <c r="A1399" s="22"/>
      <c r="B1399" s="21"/>
      <c r="C1399" s="22"/>
      <c r="D1399" s="23"/>
      <c r="E1399" s="22"/>
      <c r="F1399" s="22"/>
      <c r="G1399" s="22"/>
    </row>
    <row r="1400" spans="1:7" ht="12" customHeight="1">
      <c r="A1400" s="22"/>
      <c r="B1400" s="21"/>
      <c r="C1400" s="22"/>
      <c r="D1400" s="23"/>
      <c r="E1400" s="22"/>
      <c r="F1400" s="22"/>
      <c r="G1400" s="22"/>
    </row>
    <row r="1401" spans="1:7" ht="12" customHeight="1">
      <c r="A1401" s="22"/>
      <c r="B1401" s="21"/>
      <c r="C1401" s="22"/>
      <c r="D1401" s="23"/>
      <c r="E1401" s="22"/>
      <c r="F1401" s="22"/>
      <c r="G1401" s="22"/>
    </row>
    <row r="1402" spans="1:7" ht="12" customHeight="1">
      <c r="A1402" s="22"/>
      <c r="B1402" s="21"/>
      <c r="C1402" s="22"/>
      <c r="D1402" s="23"/>
      <c r="E1402" s="22"/>
      <c r="F1402" s="22"/>
      <c r="G1402" s="22"/>
    </row>
    <row r="1403" spans="1:7" ht="12" customHeight="1">
      <c r="A1403" s="22"/>
      <c r="B1403" s="21"/>
      <c r="C1403" s="22"/>
      <c r="D1403" s="23"/>
      <c r="E1403" s="22"/>
      <c r="F1403" s="22"/>
      <c r="G1403" s="22"/>
    </row>
    <row r="1404" spans="1:7" ht="12" customHeight="1">
      <c r="A1404" s="22"/>
      <c r="B1404" s="21"/>
      <c r="C1404" s="22"/>
      <c r="D1404" s="23"/>
      <c r="E1404" s="22"/>
      <c r="F1404" s="22"/>
      <c r="G1404" s="22"/>
    </row>
    <row r="1405" spans="1:7" ht="12" customHeight="1">
      <c r="A1405" s="22"/>
      <c r="B1405" s="21"/>
      <c r="C1405" s="22"/>
      <c r="D1405" s="23"/>
      <c r="E1405" s="22"/>
      <c r="F1405" s="22"/>
      <c r="G1405" s="22"/>
    </row>
    <row r="1406" spans="1:7" ht="12" customHeight="1">
      <c r="A1406" s="22"/>
      <c r="B1406" s="21"/>
      <c r="C1406" s="22"/>
      <c r="D1406" s="23"/>
      <c r="E1406" s="22"/>
      <c r="F1406" s="22"/>
      <c r="G1406" s="22"/>
    </row>
    <row r="1407" spans="1:7" ht="12" customHeight="1">
      <c r="A1407" s="22"/>
      <c r="B1407" s="21"/>
      <c r="C1407" s="22"/>
      <c r="D1407" s="23"/>
      <c r="E1407" s="22"/>
      <c r="F1407" s="22"/>
      <c r="G1407" s="22"/>
    </row>
    <row r="1408" spans="1:7" ht="12" customHeight="1">
      <c r="A1408" s="22"/>
      <c r="B1408" s="21"/>
      <c r="C1408" s="22"/>
      <c r="D1408" s="23"/>
      <c r="E1408" s="22"/>
      <c r="F1408" s="22"/>
      <c r="G1408" s="22"/>
    </row>
    <row r="1409" spans="1:7" ht="12" customHeight="1">
      <c r="A1409" s="22"/>
      <c r="B1409" s="21"/>
      <c r="C1409" s="22"/>
      <c r="D1409" s="23"/>
      <c r="E1409" s="22"/>
      <c r="F1409" s="22"/>
      <c r="G1409" s="22"/>
    </row>
    <row r="1410" spans="1:7" ht="12" customHeight="1">
      <c r="A1410" s="22"/>
      <c r="B1410" s="21"/>
      <c r="C1410" s="22"/>
      <c r="D1410" s="23"/>
      <c r="E1410" s="22"/>
      <c r="F1410" s="22"/>
      <c r="G1410" s="22"/>
    </row>
    <row r="1411" spans="1:7" ht="12" customHeight="1">
      <c r="A1411" s="22"/>
      <c r="B1411" s="21"/>
      <c r="C1411" s="22"/>
      <c r="D1411" s="23"/>
      <c r="E1411" s="22"/>
      <c r="F1411" s="22"/>
      <c r="G1411" s="22"/>
    </row>
    <row r="1412" spans="1:7" ht="12" customHeight="1">
      <c r="A1412" s="22"/>
      <c r="B1412" s="21"/>
      <c r="C1412" s="22"/>
      <c r="D1412" s="23"/>
      <c r="E1412" s="22"/>
      <c r="F1412" s="22"/>
      <c r="G1412" s="22"/>
    </row>
    <row r="1413" spans="1:7" ht="12" customHeight="1">
      <c r="A1413" s="22"/>
      <c r="B1413" s="21"/>
      <c r="C1413" s="22"/>
      <c r="D1413" s="23"/>
      <c r="E1413" s="22"/>
      <c r="F1413" s="22"/>
      <c r="G1413" s="22"/>
    </row>
    <row r="1414" spans="1:7" ht="12" customHeight="1">
      <c r="A1414" s="22"/>
      <c r="B1414" s="21"/>
      <c r="C1414" s="22"/>
      <c r="D1414" s="23"/>
      <c r="E1414" s="22"/>
      <c r="F1414" s="22"/>
      <c r="G1414" s="22"/>
    </row>
    <row r="1415" spans="1:7" ht="12" customHeight="1">
      <c r="A1415" s="22"/>
      <c r="B1415" s="21"/>
      <c r="C1415" s="22"/>
      <c r="D1415" s="23"/>
      <c r="E1415" s="22"/>
      <c r="F1415" s="22"/>
      <c r="G1415" s="22"/>
    </row>
    <row r="1416" spans="1:7" ht="12" customHeight="1">
      <c r="A1416" s="22"/>
      <c r="B1416" s="21"/>
      <c r="C1416" s="22"/>
      <c r="D1416" s="23"/>
      <c r="E1416" s="22"/>
      <c r="F1416" s="22"/>
      <c r="G1416" s="22"/>
    </row>
    <row r="1417" spans="1:7" ht="12" customHeight="1">
      <c r="A1417" s="22"/>
      <c r="B1417" s="21"/>
      <c r="C1417" s="22"/>
      <c r="D1417" s="23"/>
      <c r="E1417" s="22"/>
      <c r="F1417" s="22"/>
      <c r="G1417" s="22"/>
    </row>
    <row r="1418" spans="1:7" ht="12" customHeight="1">
      <c r="A1418" s="22"/>
      <c r="B1418" s="21"/>
      <c r="C1418" s="22"/>
      <c r="D1418" s="23"/>
      <c r="E1418" s="22"/>
      <c r="F1418" s="22"/>
      <c r="G1418" s="22"/>
    </row>
    <row r="1419" spans="1:7" ht="12" customHeight="1">
      <c r="A1419" s="22"/>
      <c r="B1419" s="21"/>
      <c r="C1419" s="22"/>
      <c r="D1419" s="23"/>
      <c r="E1419" s="22"/>
      <c r="F1419" s="22"/>
      <c r="G1419" s="22"/>
    </row>
    <row r="1420" spans="1:7" ht="12" customHeight="1">
      <c r="A1420" s="22"/>
      <c r="B1420" s="21"/>
      <c r="C1420" s="22"/>
      <c r="D1420" s="23"/>
      <c r="E1420" s="22"/>
      <c r="F1420" s="22"/>
      <c r="G1420" s="22"/>
    </row>
    <row r="1421" spans="1:7" ht="12" customHeight="1">
      <c r="A1421" s="22"/>
      <c r="B1421" s="21"/>
      <c r="C1421" s="22"/>
      <c r="D1421" s="23"/>
      <c r="E1421" s="22"/>
      <c r="F1421" s="22"/>
      <c r="G1421" s="22"/>
    </row>
    <row r="1422" spans="1:7" ht="12" customHeight="1">
      <c r="A1422" s="22"/>
      <c r="B1422" s="21"/>
      <c r="C1422" s="22"/>
      <c r="D1422" s="23"/>
      <c r="E1422" s="22"/>
      <c r="F1422" s="22"/>
      <c r="G1422" s="22"/>
    </row>
    <row r="1423" spans="1:7" ht="12" customHeight="1">
      <c r="A1423" s="22"/>
      <c r="B1423" s="21"/>
      <c r="C1423" s="22"/>
      <c r="D1423" s="23"/>
      <c r="E1423" s="22"/>
      <c r="F1423" s="22"/>
      <c r="G1423" s="22"/>
    </row>
    <row r="1424" spans="1:7" ht="12" customHeight="1">
      <c r="A1424" s="22"/>
      <c r="B1424" s="21"/>
      <c r="C1424" s="22"/>
      <c r="D1424" s="23"/>
      <c r="E1424" s="22"/>
      <c r="F1424" s="22"/>
      <c r="G1424" s="22"/>
    </row>
    <row r="1425" spans="1:7" ht="12" customHeight="1">
      <c r="A1425" s="22"/>
      <c r="B1425" s="21"/>
      <c r="C1425" s="22"/>
      <c r="D1425" s="23"/>
      <c r="E1425" s="22"/>
      <c r="F1425" s="22"/>
      <c r="G1425" s="22"/>
    </row>
    <row r="1426" spans="1:7" ht="12" customHeight="1">
      <c r="A1426" s="22"/>
      <c r="B1426" s="21"/>
      <c r="C1426" s="22"/>
      <c r="D1426" s="23"/>
      <c r="E1426" s="22"/>
      <c r="F1426" s="22"/>
      <c r="G1426" s="22"/>
    </row>
    <row r="1427" spans="1:7" ht="12" customHeight="1">
      <c r="A1427" s="22"/>
      <c r="B1427" s="21"/>
      <c r="C1427" s="22"/>
      <c r="D1427" s="23"/>
      <c r="E1427" s="22"/>
      <c r="F1427" s="22"/>
      <c r="G1427" s="22"/>
    </row>
    <row r="1428" spans="1:7" ht="12" customHeight="1">
      <c r="A1428" s="22"/>
      <c r="B1428" s="21"/>
      <c r="C1428" s="22"/>
      <c r="D1428" s="23"/>
      <c r="E1428" s="22"/>
      <c r="F1428" s="22"/>
      <c r="G1428" s="22"/>
    </row>
    <row r="1429" spans="1:7" ht="12" customHeight="1">
      <c r="A1429" s="22"/>
      <c r="B1429" s="21"/>
      <c r="C1429" s="22"/>
      <c r="D1429" s="23"/>
      <c r="E1429" s="22"/>
      <c r="F1429" s="22"/>
      <c r="G1429" s="22"/>
    </row>
    <row r="1430" spans="1:7" ht="12" customHeight="1">
      <c r="A1430" s="22"/>
      <c r="B1430" s="21"/>
      <c r="C1430" s="22"/>
      <c r="D1430" s="23"/>
      <c r="E1430" s="22"/>
      <c r="F1430" s="22"/>
      <c r="G1430" s="22"/>
    </row>
    <row r="1431" spans="1:7" ht="12" customHeight="1">
      <c r="A1431" s="22"/>
      <c r="B1431" s="21"/>
      <c r="C1431" s="22"/>
      <c r="D1431" s="23"/>
      <c r="E1431" s="22"/>
      <c r="F1431" s="22"/>
      <c r="G1431" s="22"/>
    </row>
    <row r="1432" spans="1:7" ht="12" customHeight="1">
      <c r="A1432" s="22"/>
      <c r="B1432" s="21"/>
      <c r="C1432" s="22"/>
      <c r="D1432" s="23"/>
      <c r="E1432" s="22"/>
      <c r="F1432" s="22"/>
      <c r="G1432" s="22"/>
    </row>
    <row r="1433" spans="1:7" ht="12" customHeight="1">
      <c r="A1433" s="22"/>
      <c r="B1433" s="21"/>
      <c r="C1433" s="22"/>
      <c r="D1433" s="23"/>
      <c r="E1433" s="22"/>
      <c r="F1433" s="22"/>
      <c r="G1433" s="22"/>
    </row>
    <row r="1434" spans="1:7" ht="12" customHeight="1">
      <c r="A1434" s="22"/>
      <c r="B1434" s="21"/>
      <c r="C1434" s="22"/>
      <c r="D1434" s="23"/>
      <c r="E1434" s="22"/>
      <c r="F1434" s="22"/>
      <c r="G1434" s="22"/>
    </row>
    <row r="1435" spans="1:7" ht="12" customHeight="1">
      <c r="A1435" s="22"/>
      <c r="B1435" s="21"/>
      <c r="C1435" s="22"/>
      <c r="D1435" s="23"/>
      <c r="E1435" s="22"/>
      <c r="F1435" s="22"/>
      <c r="G1435" s="22"/>
    </row>
    <row r="1436" spans="1:7" ht="12" customHeight="1">
      <c r="A1436" s="22"/>
      <c r="B1436" s="21"/>
      <c r="C1436" s="22"/>
      <c r="D1436" s="23"/>
      <c r="E1436" s="22"/>
      <c r="F1436" s="22"/>
      <c r="G1436" s="22"/>
    </row>
    <row r="1437" spans="1:7" ht="12" customHeight="1">
      <c r="A1437" s="22"/>
      <c r="B1437" s="21"/>
      <c r="C1437" s="22"/>
      <c r="D1437" s="23"/>
      <c r="E1437" s="22"/>
      <c r="F1437" s="22"/>
      <c r="G1437" s="22"/>
    </row>
    <row r="1438" spans="1:7" ht="12" customHeight="1">
      <c r="A1438" s="22"/>
      <c r="B1438" s="21"/>
      <c r="C1438" s="22"/>
      <c r="D1438" s="23"/>
      <c r="E1438" s="22"/>
      <c r="F1438" s="22"/>
      <c r="G1438" s="22"/>
    </row>
    <row r="1439" spans="1:7" ht="12" customHeight="1">
      <c r="A1439" s="22"/>
      <c r="B1439" s="21"/>
      <c r="C1439" s="22"/>
      <c r="D1439" s="23"/>
      <c r="E1439" s="22"/>
      <c r="F1439" s="22"/>
      <c r="G1439" s="22"/>
    </row>
    <row r="1440" spans="1:7" ht="12" customHeight="1">
      <c r="A1440" s="22"/>
      <c r="B1440" s="21"/>
      <c r="C1440" s="22"/>
      <c r="D1440" s="23"/>
      <c r="E1440" s="22"/>
      <c r="F1440" s="22"/>
      <c r="G1440" s="22"/>
    </row>
    <row r="1441" spans="1:7" ht="12" customHeight="1">
      <c r="A1441" s="22"/>
      <c r="B1441" s="21"/>
      <c r="C1441" s="22"/>
      <c r="D1441" s="23"/>
      <c r="E1441" s="22"/>
      <c r="F1441" s="22"/>
      <c r="G1441" s="22"/>
    </row>
    <row r="1442" spans="1:7" ht="12" customHeight="1">
      <c r="A1442" s="22"/>
      <c r="B1442" s="21"/>
      <c r="C1442" s="22"/>
      <c r="D1442" s="23"/>
      <c r="E1442" s="22"/>
      <c r="F1442" s="22"/>
      <c r="G1442" s="22"/>
    </row>
    <row r="1443" spans="1:7" ht="12" customHeight="1">
      <c r="A1443" s="22"/>
      <c r="B1443" s="21"/>
      <c r="C1443" s="22"/>
      <c r="D1443" s="23"/>
      <c r="E1443" s="22"/>
      <c r="F1443" s="22"/>
      <c r="G1443" s="22"/>
    </row>
    <row r="1444" spans="1:7" ht="12" customHeight="1">
      <c r="A1444" s="22"/>
      <c r="B1444" s="21"/>
      <c r="C1444" s="22"/>
      <c r="D1444" s="23"/>
      <c r="E1444" s="22"/>
      <c r="F1444" s="22"/>
      <c r="G1444" s="22"/>
    </row>
    <row r="1445" spans="1:7" ht="12" customHeight="1">
      <c r="A1445" s="22"/>
      <c r="B1445" s="21"/>
      <c r="C1445" s="22"/>
      <c r="D1445" s="23"/>
      <c r="E1445" s="22"/>
      <c r="F1445" s="22"/>
      <c r="G1445" s="22"/>
    </row>
    <row r="1446" spans="1:7" ht="12" customHeight="1">
      <c r="A1446" s="22"/>
      <c r="B1446" s="21"/>
      <c r="C1446" s="22"/>
      <c r="D1446" s="23"/>
      <c r="E1446" s="22"/>
      <c r="F1446" s="22"/>
      <c r="G1446" s="22"/>
    </row>
    <row r="1447" spans="1:7" ht="12" customHeight="1">
      <c r="A1447" s="22"/>
      <c r="B1447" s="21"/>
      <c r="C1447" s="22"/>
      <c r="D1447" s="23"/>
      <c r="E1447" s="22"/>
      <c r="F1447" s="22"/>
      <c r="G1447" s="22"/>
    </row>
    <row r="1448" spans="1:7" ht="12" customHeight="1">
      <c r="A1448" s="22"/>
      <c r="B1448" s="21"/>
      <c r="C1448" s="22"/>
      <c r="D1448" s="23"/>
      <c r="E1448" s="22"/>
      <c r="F1448" s="22"/>
      <c r="G1448" s="22"/>
    </row>
    <row r="1449" spans="1:7" ht="12" customHeight="1">
      <c r="A1449" s="22"/>
      <c r="B1449" s="21"/>
      <c r="C1449" s="22"/>
      <c r="D1449" s="23"/>
      <c r="E1449" s="22"/>
      <c r="F1449" s="22"/>
      <c r="G1449" s="22"/>
    </row>
    <row r="1450" spans="1:7" ht="12" customHeight="1">
      <c r="A1450" s="22"/>
      <c r="B1450" s="21"/>
      <c r="C1450" s="22"/>
      <c r="D1450" s="23"/>
      <c r="E1450" s="22"/>
      <c r="F1450" s="22"/>
      <c r="G1450" s="22"/>
    </row>
    <row r="1451" spans="1:7" ht="12" customHeight="1">
      <c r="A1451" s="22"/>
      <c r="B1451" s="21"/>
      <c r="C1451" s="22"/>
      <c r="D1451" s="23"/>
      <c r="E1451" s="22"/>
      <c r="F1451" s="22"/>
      <c r="G1451" s="22"/>
    </row>
    <row r="1452" spans="1:7" ht="12" customHeight="1">
      <c r="A1452" s="22"/>
      <c r="B1452" s="21"/>
      <c r="C1452" s="22"/>
      <c r="D1452" s="23"/>
      <c r="E1452" s="22"/>
      <c r="F1452" s="22"/>
      <c r="G1452" s="22"/>
    </row>
    <row r="1453" spans="1:7" ht="12" customHeight="1">
      <c r="A1453" s="22"/>
      <c r="B1453" s="21"/>
      <c r="C1453" s="22"/>
      <c r="D1453" s="23"/>
      <c r="E1453" s="22"/>
      <c r="F1453" s="22"/>
      <c r="G1453" s="22"/>
    </row>
    <row r="1454" spans="1:7" ht="12" customHeight="1">
      <c r="A1454" s="22"/>
      <c r="B1454" s="21"/>
      <c r="C1454" s="22"/>
      <c r="D1454" s="23"/>
      <c r="E1454" s="22"/>
      <c r="F1454" s="22"/>
      <c r="G1454" s="22"/>
    </row>
    <row r="1455" spans="1:7" ht="12" customHeight="1">
      <c r="A1455" s="22"/>
      <c r="B1455" s="21"/>
      <c r="C1455" s="22"/>
      <c r="D1455" s="23"/>
      <c r="E1455" s="22"/>
      <c r="F1455" s="22"/>
      <c r="G1455" s="22"/>
    </row>
    <row r="1456" spans="1:7" ht="12" customHeight="1">
      <c r="A1456" s="22"/>
      <c r="B1456" s="21"/>
      <c r="C1456" s="22"/>
      <c r="D1456" s="23"/>
      <c r="E1456" s="22"/>
      <c r="F1456" s="22"/>
      <c r="G1456" s="22"/>
    </row>
    <row r="1457" spans="1:7" ht="12" customHeight="1">
      <c r="A1457" s="22"/>
      <c r="B1457" s="21"/>
      <c r="C1457" s="22"/>
      <c r="D1457" s="23"/>
      <c r="E1457" s="22"/>
      <c r="F1457" s="22"/>
      <c r="G1457" s="22"/>
    </row>
    <row r="1458" spans="1:7" ht="12" customHeight="1">
      <c r="A1458" s="22"/>
      <c r="B1458" s="21"/>
      <c r="C1458" s="22"/>
      <c r="D1458" s="23"/>
      <c r="E1458" s="22"/>
      <c r="F1458" s="22"/>
      <c r="G1458" s="22"/>
    </row>
    <row r="1459" spans="1:7" ht="12" customHeight="1">
      <c r="A1459" s="22"/>
      <c r="B1459" s="21"/>
      <c r="C1459" s="22"/>
      <c r="D1459" s="23"/>
      <c r="E1459" s="22"/>
      <c r="F1459" s="22"/>
      <c r="G1459" s="22"/>
    </row>
    <row r="1460" spans="1:7" ht="12" customHeight="1">
      <c r="A1460" s="22"/>
      <c r="B1460" s="21"/>
      <c r="C1460" s="22"/>
      <c r="D1460" s="23"/>
      <c r="E1460" s="22"/>
      <c r="F1460" s="22"/>
      <c r="G1460" s="22"/>
    </row>
    <row r="1461" spans="1:7" ht="12" customHeight="1">
      <c r="A1461" s="22"/>
      <c r="B1461" s="21"/>
      <c r="C1461" s="22"/>
      <c r="D1461" s="23"/>
      <c r="E1461" s="22"/>
      <c r="F1461" s="22"/>
      <c r="G1461" s="22"/>
    </row>
    <row r="1462" spans="1:7" ht="12" customHeight="1">
      <c r="A1462" s="22"/>
      <c r="B1462" s="21"/>
      <c r="C1462" s="22"/>
      <c r="D1462" s="23"/>
      <c r="E1462" s="22"/>
      <c r="F1462" s="22"/>
      <c r="G1462" s="22"/>
    </row>
    <row r="1463" spans="1:7" ht="12" customHeight="1">
      <c r="A1463" s="22"/>
      <c r="B1463" s="21"/>
      <c r="C1463" s="22"/>
      <c r="D1463" s="23"/>
      <c r="E1463" s="24"/>
      <c r="F1463" s="22"/>
      <c r="G1463" s="22"/>
    </row>
    <row r="1464" spans="1:7" ht="12" customHeight="1">
      <c r="A1464" s="22"/>
      <c r="B1464" s="21"/>
      <c r="C1464" s="22"/>
      <c r="D1464" s="23"/>
      <c r="E1464" s="22"/>
      <c r="F1464" s="22"/>
      <c r="G1464" s="22"/>
    </row>
    <row r="1465" spans="1:7" ht="12" customHeight="1">
      <c r="A1465" s="22"/>
      <c r="B1465" s="21"/>
      <c r="C1465" s="22"/>
      <c r="D1465" s="23"/>
      <c r="E1465" s="22"/>
      <c r="F1465" s="22"/>
      <c r="G1465" s="22"/>
    </row>
    <row r="1466" spans="1:7" ht="12" customHeight="1">
      <c r="A1466" s="22"/>
      <c r="B1466" s="21"/>
      <c r="C1466" s="22"/>
      <c r="D1466" s="23"/>
      <c r="E1466" s="22"/>
      <c r="F1466" s="22"/>
      <c r="G1466" s="22"/>
    </row>
    <row r="1467" spans="1:7" ht="12" customHeight="1">
      <c r="A1467" s="22"/>
      <c r="B1467" s="21"/>
      <c r="C1467" s="22"/>
      <c r="D1467" s="23"/>
      <c r="E1467" s="22"/>
      <c r="F1467" s="22"/>
      <c r="G1467" s="22"/>
    </row>
    <row r="1468" spans="1:7" ht="12" customHeight="1">
      <c r="A1468" s="22"/>
      <c r="B1468" s="21"/>
      <c r="C1468" s="22"/>
      <c r="D1468" s="23"/>
      <c r="E1468" s="22"/>
      <c r="F1468" s="22"/>
      <c r="G1468" s="22"/>
    </row>
    <row r="1469" spans="1:7" ht="12" customHeight="1">
      <c r="A1469" s="22"/>
      <c r="B1469" s="21"/>
      <c r="C1469" s="22"/>
      <c r="D1469" s="23"/>
      <c r="E1469" s="22"/>
      <c r="F1469" s="22"/>
      <c r="G1469" s="22"/>
    </row>
    <row r="1470" spans="1:7" ht="12" customHeight="1">
      <c r="A1470" s="22"/>
      <c r="B1470" s="21"/>
      <c r="C1470" s="22"/>
      <c r="D1470" s="23"/>
      <c r="E1470" s="22"/>
      <c r="F1470" s="22"/>
      <c r="G1470" s="22"/>
    </row>
    <row r="1471" spans="1:7" ht="12" customHeight="1">
      <c r="A1471" s="22"/>
      <c r="B1471" s="21"/>
      <c r="C1471" s="22"/>
      <c r="D1471" s="23"/>
      <c r="E1471" s="22"/>
      <c r="F1471" s="22"/>
      <c r="G1471" s="22"/>
    </row>
    <row r="1472" spans="1:7" ht="12" customHeight="1">
      <c r="A1472" s="22"/>
      <c r="B1472" s="21"/>
      <c r="C1472" s="22"/>
      <c r="D1472" s="23"/>
      <c r="E1472" s="22"/>
      <c r="F1472" s="22"/>
      <c r="G1472" s="22"/>
    </row>
    <row r="1473" spans="1:7" ht="12" customHeight="1">
      <c r="A1473" s="22"/>
      <c r="B1473" s="21"/>
      <c r="C1473" s="22"/>
      <c r="D1473" s="23"/>
      <c r="E1473" s="22"/>
      <c r="F1473" s="22"/>
      <c r="G1473" s="22"/>
    </row>
    <row r="1474" spans="1:7" ht="12" customHeight="1">
      <c r="A1474" s="22"/>
      <c r="B1474" s="21"/>
      <c r="C1474" s="22"/>
      <c r="D1474" s="23"/>
      <c r="E1474" s="22"/>
      <c r="F1474" s="22"/>
      <c r="G1474" s="22"/>
    </row>
    <row r="1475" spans="1:7" ht="12" customHeight="1">
      <c r="A1475" s="22"/>
      <c r="B1475" s="21"/>
      <c r="C1475" s="22"/>
      <c r="D1475" s="23"/>
      <c r="E1475" s="22"/>
      <c r="F1475" s="22"/>
      <c r="G1475" s="22"/>
    </row>
    <row r="1476" spans="1:7" ht="12" customHeight="1">
      <c r="A1476" s="22"/>
      <c r="B1476" s="21"/>
      <c r="C1476" s="22"/>
      <c r="D1476" s="23"/>
      <c r="E1476" s="22"/>
      <c r="F1476" s="22"/>
      <c r="G1476" s="22"/>
    </row>
    <row r="1477" spans="1:7" ht="12" customHeight="1">
      <c r="A1477" s="22"/>
      <c r="B1477" s="21"/>
      <c r="C1477" s="22"/>
      <c r="D1477" s="23"/>
      <c r="E1477" s="22"/>
      <c r="F1477" s="22"/>
      <c r="G1477" s="22"/>
    </row>
    <row r="1478" spans="1:7" ht="12" customHeight="1">
      <c r="A1478" s="22"/>
      <c r="B1478" s="21"/>
      <c r="C1478" s="22"/>
      <c r="D1478" s="23"/>
      <c r="E1478" s="22"/>
      <c r="F1478" s="22"/>
      <c r="G1478" s="22"/>
    </row>
    <row r="1479" spans="1:7" ht="12" customHeight="1">
      <c r="A1479" s="22"/>
      <c r="B1479" s="21"/>
      <c r="C1479" s="22"/>
      <c r="D1479" s="23"/>
      <c r="E1479" s="22"/>
      <c r="F1479" s="22"/>
      <c r="G1479" s="22"/>
    </row>
    <row r="1480" spans="1:7" ht="12" customHeight="1">
      <c r="A1480" s="22"/>
      <c r="B1480" s="21"/>
      <c r="C1480" s="22"/>
      <c r="D1480" s="23"/>
      <c r="E1480" s="22"/>
      <c r="F1480" s="22"/>
      <c r="G1480" s="22"/>
    </row>
    <row r="1481" spans="1:7" ht="12" customHeight="1">
      <c r="A1481" s="22"/>
      <c r="B1481" s="21"/>
      <c r="C1481" s="22"/>
      <c r="D1481" s="23"/>
      <c r="E1481" s="22"/>
      <c r="F1481" s="22"/>
      <c r="G1481" s="22"/>
    </row>
    <row r="1482" spans="1:7" ht="12" customHeight="1">
      <c r="A1482" s="22"/>
      <c r="B1482" s="21"/>
      <c r="C1482" s="22"/>
      <c r="D1482" s="23"/>
      <c r="E1482" s="22"/>
      <c r="F1482" s="22"/>
      <c r="G1482" s="22"/>
    </row>
    <row r="1483" spans="1:7" ht="12" customHeight="1">
      <c r="A1483" s="22"/>
      <c r="B1483" s="21"/>
      <c r="C1483" s="22"/>
      <c r="D1483" s="23"/>
      <c r="E1483" s="22"/>
      <c r="F1483" s="22"/>
      <c r="G1483" s="22"/>
    </row>
    <row r="1484" spans="1:7" ht="12" customHeight="1">
      <c r="A1484" s="22"/>
      <c r="B1484" s="21"/>
      <c r="C1484" s="22"/>
      <c r="D1484" s="23"/>
      <c r="E1484" s="22"/>
      <c r="F1484" s="22"/>
      <c r="G1484" s="22"/>
    </row>
    <row r="1485" spans="1:7" ht="12" customHeight="1">
      <c r="A1485" s="22"/>
      <c r="B1485" s="21"/>
      <c r="C1485" s="22"/>
      <c r="D1485" s="23"/>
      <c r="E1485" s="22"/>
      <c r="F1485" s="22"/>
      <c r="G1485" s="22"/>
    </row>
    <row r="1486" spans="1:7" ht="12" customHeight="1">
      <c r="A1486" s="22"/>
      <c r="B1486" s="21"/>
      <c r="C1486" s="22"/>
      <c r="D1486" s="23"/>
      <c r="E1486" s="22"/>
      <c r="F1486" s="22"/>
      <c r="G1486" s="22"/>
    </row>
    <row r="1487" spans="1:7" ht="12" customHeight="1">
      <c r="A1487" s="22"/>
      <c r="B1487" s="21"/>
      <c r="C1487" s="22"/>
      <c r="D1487" s="23"/>
      <c r="E1487" s="22"/>
      <c r="F1487" s="22"/>
      <c r="G1487" s="22"/>
    </row>
    <row r="1488" spans="1:7" ht="12" customHeight="1">
      <c r="A1488" s="22"/>
      <c r="B1488" s="21"/>
      <c r="C1488" s="22"/>
      <c r="D1488" s="23"/>
      <c r="E1488" s="22"/>
      <c r="F1488" s="22"/>
      <c r="G1488" s="22"/>
    </row>
    <row r="1489" spans="1:7" ht="12" customHeight="1">
      <c r="A1489" s="22"/>
      <c r="B1489" s="21"/>
      <c r="C1489" s="22"/>
      <c r="D1489" s="23"/>
      <c r="E1489" s="22"/>
      <c r="F1489" s="22"/>
      <c r="G1489" s="22"/>
    </row>
    <row r="1490" spans="1:7" ht="12" customHeight="1">
      <c r="A1490" s="22"/>
      <c r="B1490" s="21"/>
      <c r="C1490" s="22"/>
      <c r="D1490" s="23"/>
      <c r="E1490" s="22"/>
      <c r="F1490" s="22"/>
      <c r="G1490" s="22"/>
    </row>
    <row r="1491" spans="1:7" ht="12" customHeight="1">
      <c r="A1491" s="22"/>
      <c r="B1491" s="21"/>
      <c r="C1491" s="22"/>
      <c r="D1491" s="23"/>
      <c r="E1491" s="22"/>
      <c r="F1491" s="22"/>
      <c r="G1491" s="22"/>
    </row>
    <row r="1492" spans="1:7" ht="12" customHeight="1">
      <c r="A1492" s="22"/>
      <c r="B1492" s="21"/>
      <c r="C1492" s="22"/>
      <c r="D1492" s="23"/>
      <c r="E1492" s="22"/>
      <c r="F1492" s="22"/>
      <c r="G1492" s="22"/>
    </row>
    <row r="1493" spans="1:7" ht="12" customHeight="1">
      <c r="A1493" s="22"/>
      <c r="B1493" s="21"/>
      <c r="C1493" s="22"/>
      <c r="D1493" s="23"/>
      <c r="E1493" s="22"/>
      <c r="F1493" s="22"/>
      <c r="G1493" s="22"/>
    </row>
    <row r="1494" spans="1:7" ht="12" customHeight="1">
      <c r="A1494" s="22"/>
      <c r="B1494" s="21"/>
      <c r="C1494" s="22"/>
      <c r="D1494" s="23"/>
      <c r="E1494" s="22"/>
      <c r="F1494" s="22"/>
      <c r="G1494" s="22"/>
    </row>
    <row r="1495" spans="1:7" ht="12" customHeight="1">
      <c r="A1495" s="22"/>
      <c r="B1495" s="21"/>
      <c r="C1495" s="22"/>
      <c r="D1495" s="23"/>
      <c r="E1495" s="22"/>
      <c r="F1495" s="22"/>
      <c r="G1495" s="22"/>
    </row>
    <row r="1496" spans="1:7" ht="12" customHeight="1">
      <c r="A1496" s="22"/>
      <c r="B1496" s="21"/>
      <c r="C1496" s="22"/>
      <c r="D1496" s="23"/>
      <c r="E1496" s="22"/>
      <c r="F1496" s="22"/>
      <c r="G1496" s="22"/>
    </row>
    <row r="1497" spans="1:7" ht="12" customHeight="1">
      <c r="A1497" s="22"/>
      <c r="B1497" s="21"/>
      <c r="C1497" s="22"/>
      <c r="D1497" s="23"/>
      <c r="E1497" s="22"/>
      <c r="F1497" s="22"/>
      <c r="G1497" s="22"/>
    </row>
    <row r="1498" spans="1:7" ht="12" customHeight="1">
      <c r="A1498" s="22"/>
      <c r="B1498" s="21"/>
      <c r="C1498" s="22"/>
      <c r="D1498" s="23"/>
      <c r="E1498" s="22"/>
      <c r="F1498" s="22"/>
      <c r="G1498" s="22"/>
    </row>
    <row r="1499" spans="1:7" ht="12" customHeight="1">
      <c r="A1499" s="22"/>
      <c r="B1499" s="21"/>
      <c r="C1499" s="22"/>
      <c r="D1499" s="23"/>
      <c r="E1499" s="22"/>
      <c r="F1499" s="22"/>
      <c r="G1499" s="22"/>
    </row>
    <row r="1500" spans="1:7" ht="12" customHeight="1">
      <c r="A1500" s="22"/>
      <c r="B1500" s="21"/>
      <c r="C1500" s="22"/>
      <c r="D1500" s="23"/>
      <c r="E1500" s="22"/>
      <c r="F1500" s="22"/>
      <c r="G1500" s="22"/>
    </row>
    <row r="1501" spans="1:7" ht="12" customHeight="1">
      <c r="A1501" s="22"/>
      <c r="B1501" s="21"/>
      <c r="C1501" s="22"/>
      <c r="D1501" s="23"/>
      <c r="E1501" s="22"/>
      <c r="F1501" s="22"/>
      <c r="G1501" s="22"/>
    </row>
    <row r="1502" spans="1:7" ht="12" customHeight="1">
      <c r="A1502" s="22"/>
      <c r="B1502" s="21"/>
      <c r="C1502" s="22"/>
      <c r="D1502" s="23"/>
      <c r="E1502" s="22"/>
      <c r="F1502" s="22"/>
      <c r="G1502" s="22"/>
    </row>
    <row r="1503" spans="1:7" ht="12" customHeight="1">
      <c r="A1503" s="22"/>
      <c r="B1503" s="21"/>
      <c r="C1503" s="22"/>
      <c r="D1503" s="23"/>
      <c r="E1503" s="22"/>
      <c r="F1503" s="22"/>
      <c r="G1503" s="22"/>
    </row>
    <row r="1504" spans="1:7" ht="12" customHeight="1">
      <c r="A1504" s="22"/>
      <c r="B1504" s="21"/>
      <c r="C1504" s="22"/>
      <c r="D1504" s="23"/>
      <c r="E1504" s="22"/>
      <c r="F1504" s="22"/>
      <c r="G1504" s="22"/>
    </row>
    <row r="1505" spans="1:7" ht="12" customHeight="1">
      <c r="A1505" s="22"/>
      <c r="B1505" s="21"/>
      <c r="C1505" s="22"/>
      <c r="D1505" s="23"/>
      <c r="E1505" s="22"/>
      <c r="F1505" s="22"/>
      <c r="G1505" s="22"/>
    </row>
    <row r="1506" spans="1:7" ht="12" customHeight="1">
      <c r="A1506" s="22"/>
      <c r="B1506" s="21"/>
      <c r="C1506" s="22"/>
      <c r="D1506" s="23"/>
      <c r="E1506" s="22"/>
      <c r="F1506" s="22"/>
      <c r="G1506" s="22"/>
    </row>
    <row r="1507" spans="1:7" ht="12" customHeight="1">
      <c r="A1507" s="22"/>
      <c r="B1507" s="21"/>
      <c r="C1507" s="22"/>
      <c r="D1507" s="23"/>
      <c r="E1507" s="22"/>
      <c r="F1507" s="22"/>
      <c r="G1507" s="22"/>
    </row>
    <row r="1508" spans="1:7" ht="12" customHeight="1">
      <c r="A1508" s="22"/>
      <c r="B1508" s="21"/>
      <c r="C1508" s="22"/>
      <c r="D1508" s="23"/>
      <c r="E1508" s="22"/>
      <c r="F1508" s="22"/>
      <c r="G1508" s="22"/>
    </row>
    <row r="1509" spans="1:7" ht="12" customHeight="1">
      <c r="A1509" s="22"/>
      <c r="B1509" s="21"/>
      <c r="C1509" s="22"/>
      <c r="D1509" s="23"/>
      <c r="E1509" s="22"/>
      <c r="F1509" s="22"/>
      <c r="G1509" s="22"/>
    </row>
    <row r="1510" spans="1:7" ht="12" customHeight="1">
      <c r="A1510" s="22"/>
      <c r="B1510" s="21"/>
      <c r="C1510" s="22"/>
      <c r="D1510" s="23"/>
      <c r="E1510" s="22"/>
      <c r="F1510" s="22"/>
      <c r="G1510" s="22"/>
    </row>
    <row r="1511" spans="1:7" ht="12" customHeight="1">
      <c r="A1511" s="22"/>
      <c r="B1511" s="21"/>
      <c r="C1511" s="22"/>
      <c r="D1511" s="23"/>
      <c r="E1511" s="22"/>
      <c r="F1511" s="22"/>
      <c r="G1511" s="22"/>
    </row>
    <row r="1512" spans="1:7" ht="12" customHeight="1">
      <c r="A1512" s="22"/>
      <c r="B1512" s="21"/>
      <c r="C1512" s="22"/>
      <c r="D1512" s="23"/>
      <c r="E1512" s="22"/>
      <c r="F1512" s="22"/>
      <c r="G1512" s="22"/>
    </row>
    <row r="1513" spans="1:7" ht="12" customHeight="1">
      <c r="A1513" s="22"/>
      <c r="B1513" s="21"/>
      <c r="C1513" s="22"/>
      <c r="D1513" s="23"/>
      <c r="E1513" s="22"/>
      <c r="F1513" s="22"/>
      <c r="G1513" s="22"/>
    </row>
    <row r="1514" spans="1:7" ht="12" customHeight="1">
      <c r="A1514" s="22"/>
      <c r="B1514" s="21"/>
      <c r="C1514" s="22"/>
      <c r="D1514" s="23"/>
      <c r="E1514" s="22"/>
      <c r="F1514" s="22"/>
      <c r="G1514" s="22"/>
    </row>
    <row r="1515" spans="1:7" ht="12" customHeight="1">
      <c r="A1515" s="22"/>
      <c r="B1515" s="21"/>
      <c r="C1515" s="22"/>
      <c r="D1515" s="23"/>
      <c r="E1515" s="22"/>
      <c r="F1515" s="22"/>
      <c r="G1515" s="22"/>
    </row>
    <row r="1516" spans="1:7" ht="12" customHeight="1">
      <c r="A1516" s="22"/>
      <c r="B1516" s="21"/>
      <c r="C1516" s="22"/>
      <c r="D1516" s="23"/>
      <c r="E1516" s="22"/>
      <c r="F1516" s="22"/>
      <c r="G1516" s="22"/>
    </row>
    <row r="1517" spans="1:7" ht="12" customHeight="1">
      <c r="A1517" s="22"/>
      <c r="B1517" s="21"/>
      <c r="C1517" s="22"/>
      <c r="D1517" s="23"/>
      <c r="E1517" s="22"/>
      <c r="F1517" s="22"/>
      <c r="G1517" s="22"/>
    </row>
    <row r="1518" spans="1:7" ht="12" customHeight="1">
      <c r="A1518" s="22"/>
      <c r="B1518" s="21"/>
      <c r="C1518" s="22"/>
      <c r="D1518" s="23"/>
      <c r="E1518" s="22"/>
      <c r="F1518" s="22"/>
      <c r="G1518" s="22"/>
    </row>
    <row r="1519" spans="1:7" ht="12" customHeight="1">
      <c r="A1519" s="22"/>
      <c r="B1519" s="21"/>
      <c r="C1519" s="22"/>
      <c r="D1519" s="23"/>
      <c r="E1519" s="22"/>
      <c r="F1519" s="22"/>
      <c r="G1519" s="22"/>
    </row>
    <row r="1520" spans="1:7" ht="12" customHeight="1">
      <c r="A1520" s="22"/>
      <c r="B1520" s="21"/>
      <c r="C1520" s="22"/>
      <c r="D1520" s="23"/>
      <c r="E1520" s="22"/>
      <c r="F1520" s="22"/>
      <c r="G1520" s="22"/>
    </row>
    <row r="1521" spans="1:7" ht="12" customHeight="1">
      <c r="A1521" s="22"/>
      <c r="B1521" s="21"/>
      <c r="C1521" s="22"/>
      <c r="D1521" s="23"/>
      <c r="E1521" s="22"/>
      <c r="F1521" s="22"/>
      <c r="G1521" s="22"/>
    </row>
    <row r="1522" spans="1:7" ht="12" customHeight="1">
      <c r="A1522" s="22"/>
      <c r="B1522" s="21"/>
      <c r="C1522" s="22"/>
      <c r="D1522" s="23"/>
      <c r="E1522" s="22"/>
      <c r="F1522" s="22"/>
      <c r="G1522" s="22"/>
    </row>
    <row r="1523" spans="1:7" ht="12" customHeight="1">
      <c r="A1523" s="22"/>
      <c r="B1523" s="21"/>
      <c r="C1523" s="22"/>
      <c r="D1523" s="23"/>
      <c r="E1523" s="22"/>
      <c r="F1523" s="22"/>
      <c r="G1523" s="22"/>
    </row>
    <row r="1524" spans="1:7" ht="12" customHeight="1">
      <c r="A1524" s="22"/>
      <c r="B1524" s="21"/>
      <c r="C1524" s="22"/>
      <c r="D1524" s="23"/>
      <c r="E1524" s="22"/>
      <c r="F1524" s="22"/>
      <c r="G1524" s="22"/>
    </row>
    <row r="1525" spans="1:7" ht="12" customHeight="1">
      <c r="A1525" s="22"/>
      <c r="B1525" s="21"/>
      <c r="C1525" s="22"/>
      <c r="D1525" s="23"/>
      <c r="E1525" s="22"/>
      <c r="F1525" s="22"/>
      <c r="G1525" s="22"/>
    </row>
    <row r="1526" spans="1:7" ht="12" customHeight="1">
      <c r="A1526" s="22"/>
      <c r="B1526" s="21"/>
      <c r="C1526" s="22"/>
      <c r="D1526" s="23"/>
      <c r="E1526" s="22"/>
      <c r="F1526" s="22"/>
      <c r="G1526" s="22"/>
    </row>
    <row r="1527" spans="1:7" ht="12" customHeight="1">
      <c r="A1527" s="22"/>
      <c r="B1527" s="21"/>
      <c r="C1527" s="22"/>
      <c r="D1527" s="23"/>
      <c r="E1527" s="22"/>
      <c r="F1527" s="22"/>
      <c r="G1527" s="22"/>
    </row>
    <row r="1528" spans="1:7" ht="12" customHeight="1">
      <c r="A1528" s="22"/>
      <c r="B1528" s="21"/>
      <c r="C1528" s="22"/>
      <c r="D1528" s="23"/>
      <c r="E1528" s="22"/>
      <c r="F1528" s="22"/>
      <c r="G1528" s="22"/>
    </row>
    <row r="1529" spans="1:7" ht="12" customHeight="1">
      <c r="A1529" s="22"/>
      <c r="B1529" s="21"/>
      <c r="C1529" s="22"/>
      <c r="D1529" s="23"/>
      <c r="E1529" s="22"/>
      <c r="F1529" s="22"/>
      <c r="G1529" s="22"/>
    </row>
    <row r="1530" spans="1:7" ht="12" customHeight="1">
      <c r="A1530" s="22"/>
      <c r="B1530" s="21"/>
      <c r="C1530" s="22"/>
      <c r="D1530" s="23"/>
      <c r="E1530" s="22"/>
      <c r="F1530" s="22"/>
      <c r="G1530" s="22"/>
    </row>
    <row r="1531" spans="1:7" ht="12" customHeight="1">
      <c r="A1531" s="22"/>
      <c r="B1531" s="21"/>
      <c r="C1531" s="22"/>
      <c r="D1531" s="23"/>
      <c r="E1531" s="22"/>
      <c r="F1531" s="22"/>
      <c r="G1531" s="22"/>
    </row>
    <row r="1532" spans="1:7" ht="12" customHeight="1">
      <c r="A1532" s="22"/>
      <c r="B1532" s="21"/>
      <c r="C1532" s="22"/>
      <c r="D1532" s="23"/>
      <c r="E1532" s="22"/>
      <c r="F1532" s="22"/>
      <c r="G1532" s="22"/>
    </row>
    <row r="1533" spans="1:7" ht="12" customHeight="1">
      <c r="A1533" s="22"/>
      <c r="B1533" s="21"/>
      <c r="C1533" s="22"/>
      <c r="D1533" s="23"/>
      <c r="E1533" s="22"/>
      <c r="F1533" s="22"/>
      <c r="G1533" s="22"/>
    </row>
    <row r="1534" spans="1:7" ht="12" customHeight="1">
      <c r="A1534" s="22"/>
      <c r="B1534" s="21"/>
      <c r="C1534" s="22"/>
      <c r="D1534" s="23"/>
      <c r="E1534" s="22"/>
      <c r="F1534" s="22"/>
      <c r="G1534" s="22"/>
    </row>
    <row r="1535" spans="1:7" ht="12" customHeight="1">
      <c r="A1535" s="22"/>
      <c r="B1535" s="21"/>
      <c r="C1535" s="22"/>
      <c r="D1535" s="23"/>
      <c r="E1535" s="22"/>
      <c r="F1535" s="22"/>
      <c r="G1535" s="22"/>
    </row>
    <row r="1536" spans="1:7" ht="12" customHeight="1">
      <c r="A1536" s="22"/>
      <c r="B1536" s="21"/>
      <c r="C1536" s="22"/>
      <c r="D1536" s="23"/>
      <c r="E1536" s="22"/>
      <c r="F1536" s="22"/>
      <c r="G1536" s="22"/>
    </row>
    <row r="1537" spans="1:7" ht="12" customHeight="1">
      <c r="A1537" s="22"/>
      <c r="B1537" s="21"/>
      <c r="C1537" s="22"/>
      <c r="D1537" s="23"/>
      <c r="E1537" s="22"/>
      <c r="F1537" s="22"/>
      <c r="G1537" s="22"/>
    </row>
    <row r="1538" spans="1:7" ht="12" customHeight="1">
      <c r="A1538" s="22"/>
      <c r="B1538" s="21"/>
      <c r="C1538" s="22"/>
      <c r="D1538" s="23"/>
      <c r="E1538" s="22"/>
      <c r="F1538" s="22"/>
      <c r="G1538" s="22"/>
    </row>
    <row r="1539" spans="1:7" ht="12" customHeight="1">
      <c r="A1539" s="22"/>
      <c r="B1539" s="21"/>
      <c r="C1539" s="22"/>
      <c r="D1539" s="23"/>
      <c r="E1539" s="22"/>
      <c r="F1539" s="22"/>
      <c r="G1539" s="22"/>
    </row>
    <row r="1540" spans="1:7" ht="12" customHeight="1">
      <c r="A1540" s="22"/>
      <c r="B1540" s="21"/>
      <c r="C1540" s="22"/>
      <c r="D1540" s="23"/>
      <c r="E1540" s="22"/>
      <c r="F1540" s="22"/>
      <c r="G1540" s="22"/>
    </row>
    <row r="1541" spans="1:7" ht="12" customHeight="1">
      <c r="A1541" s="22"/>
      <c r="B1541" s="21"/>
      <c r="C1541" s="22"/>
      <c r="D1541" s="23"/>
      <c r="E1541" s="22"/>
      <c r="F1541" s="22"/>
      <c r="G1541" s="22"/>
    </row>
    <row r="1542" spans="1:7" ht="12" customHeight="1">
      <c r="A1542" s="22"/>
      <c r="B1542" s="21"/>
      <c r="C1542" s="22"/>
      <c r="D1542" s="23"/>
      <c r="E1542" s="22"/>
      <c r="F1542" s="22"/>
      <c r="G1542" s="22"/>
    </row>
    <row r="1543" spans="1:7" ht="12" customHeight="1">
      <c r="A1543" s="22"/>
      <c r="B1543" s="21"/>
      <c r="C1543" s="22"/>
      <c r="D1543" s="23"/>
      <c r="E1543" s="22"/>
      <c r="F1543" s="22"/>
      <c r="G1543" s="22"/>
    </row>
    <row r="1544" spans="1:7" ht="12" customHeight="1">
      <c r="A1544" s="22"/>
      <c r="B1544" s="21"/>
      <c r="C1544" s="22"/>
      <c r="D1544" s="23"/>
      <c r="E1544" s="22"/>
      <c r="F1544" s="22"/>
      <c r="G1544" s="22"/>
    </row>
    <row r="1545" spans="1:7" ht="12" customHeight="1">
      <c r="A1545" s="22"/>
      <c r="B1545" s="21"/>
      <c r="C1545" s="22"/>
      <c r="D1545" s="23"/>
      <c r="E1545" s="22"/>
      <c r="F1545" s="22"/>
      <c r="G1545" s="22"/>
    </row>
    <row r="1546" spans="1:7" ht="12" customHeight="1">
      <c r="A1546" s="22"/>
      <c r="B1546" s="21"/>
      <c r="C1546" s="22"/>
      <c r="D1546" s="23"/>
      <c r="E1546" s="22"/>
      <c r="F1546" s="22"/>
      <c r="G1546" s="22"/>
    </row>
    <row r="1547" spans="1:7" ht="12" customHeight="1">
      <c r="A1547" s="22"/>
      <c r="B1547" s="21"/>
      <c r="C1547" s="22"/>
      <c r="D1547" s="23"/>
      <c r="E1547" s="22"/>
      <c r="F1547" s="22"/>
      <c r="G1547" s="22"/>
    </row>
    <row r="1548" spans="1:7" ht="12" customHeight="1">
      <c r="A1548" s="22"/>
      <c r="B1548" s="21"/>
      <c r="C1548" s="22"/>
      <c r="D1548" s="23"/>
      <c r="E1548" s="22"/>
      <c r="F1548" s="22"/>
      <c r="G1548" s="22"/>
    </row>
    <row r="1549" spans="1:7" ht="12" customHeight="1">
      <c r="A1549" s="22"/>
      <c r="B1549" s="21"/>
      <c r="C1549" s="22"/>
      <c r="D1549" s="23"/>
      <c r="E1549" s="22"/>
      <c r="F1549" s="22"/>
      <c r="G1549" s="22"/>
    </row>
    <row r="1550" spans="1:7" ht="12" customHeight="1">
      <c r="A1550" s="22"/>
      <c r="B1550" s="21"/>
      <c r="C1550" s="22"/>
      <c r="D1550" s="23"/>
      <c r="E1550" s="22"/>
      <c r="F1550" s="22"/>
      <c r="G1550" s="22"/>
    </row>
    <row r="1551" spans="1:7" ht="12" customHeight="1">
      <c r="A1551" s="22"/>
      <c r="B1551" s="21"/>
      <c r="C1551" s="22"/>
      <c r="D1551" s="23"/>
      <c r="E1551" s="22"/>
      <c r="F1551" s="22"/>
      <c r="G1551" s="22"/>
    </row>
    <row r="1552" spans="1:7" ht="12" customHeight="1">
      <c r="A1552" s="22"/>
      <c r="B1552" s="21"/>
      <c r="C1552" s="22"/>
      <c r="D1552" s="23"/>
      <c r="E1552" s="22"/>
      <c r="F1552" s="22"/>
      <c r="G1552" s="22"/>
    </row>
    <row r="1553" spans="1:7" ht="12" customHeight="1">
      <c r="A1553" s="22"/>
      <c r="B1553" s="21"/>
      <c r="C1553" s="22"/>
      <c r="D1553" s="23"/>
      <c r="E1553" s="22"/>
      <c r="F1553" s="22"/>
      <c r="G1553" s="22"/>
    </row>
    <row r="1554" spans="1:7" ht="12" customHeight="1">
      <c r="A1554" s="22"/>
      <c r="B1554" s="21"/>
      <c r="C1554" s="22"/>
      <c r="D1554" s="23"/>
      <c r="E1554" s="22"/>
      <c r="F1554" s="22"/>
      <c r="G1554" s="22"/>
    </row>
    <row r="1555" spans="1:7" ht="12" customHeight="1">
      <c r="A1555" s="22"/>
      <c r="B1555" s="21"/>
      <c r="C1555" s="22"/>
      <c r="D1555" s="23"/>
      <c r="E1555" s="22"/>
      <c r="F1555" s="22"/>
      <c r="G1555" s="22"/>
    </row>
    <row r="1556" spans="1:7" ht="12" customHeight="1">
      <c r="A1556" s="22"/>
      <c r="B1556" s="21"/>
      <c r="C1556" s="22"/>
      <c r="D1556" s="23"/>
      <c r="E1556" s="22"/>
      <c r="F1556" s="22"/>
      <c r="G1556" s="22"/>
    </row>
    <row r="1557" spans="1:7" ht="12" customHeight="1">
      <c r="A1557" s="22"/>
      <c r="B1557" s="21"/>
      <c r="C1557" s="22"/>
      <c r="D1557" s="23"/>
      <c r="E1557" s="22"/>
      <c r="F1557" s="22"/>
      <c r="G1557" s="22"/>
    </row>
    <row r="1558" spans="1:7" ht="12" customHeight="1">
      <c r="A1558" s="22"/>
      <c r="B1558" s="21"/>
      <c r="C1558" s="22"/>
      <c r="D1558" s="23"/>
      <c r="E1558" s="22"/>
      <c r="F1558" s="22"/>
      <c r="G1558" s="22"/>
    </row>
    <row r="1559" spans="1:7" ht="12" customHeight="1">
      <c r="A1559" s="22"/>
      <c r="B1559" s="21"/>
      <c r="C1559" s="22"/>
      <c r="D1559" s="23"/>
      <c r="E1559" s="22"/>
      <c r="F1559" s="22"/>
      <c r="G1559" s="22"/>
    </row>
    <row r="1560" spans="1:7" ht="12" customHeight="1">
      <c r="A1560" s="22"/>
      <c r="B1560" s="21"/>
      <c r="C1560" s="22"/>
      <c r="D1560" s="23"/>
      <c r="E1560" s="22"/>
      <c r="F1560" s="22"/>
      <c r="G1560" s="22"/>
    </row>
    <row r="1561" spans="1:7" ht="12" customHeight="1">
      <c r="A1561" s="22"/>
      <c r="B1561" s="21"/>
      <c r="C1561" s="22"/>
      <c r="D1561" s="23"/>
      <c r="E1561" s="22"/>
      <c r="F1561" s="22"/>
      <c r="G1561" s="22"/>
    </row>
    <row r="1562" spans="1:7" ht="12" customHeight="1">
      <c r="A1562" s="22"/>
      <c r="B1562" s="21"/>
      <c r="C1562" s="22"/>
      <c r="D1562" s="23"/>
      <c r="E1562" s="22"/>
      <c r="F1562" s="22"/>
      <c r="G1562" s="22"/>
    </row>
    <row r="1563" spans="1:7" ht="12" customHeight="1">
      <c r="A1563" s="22"/>
      <c r="B1563" s="21"/>
      <c r="C1563" s="22"/>
      <c r="D1563" s="23"/>
      <c r="E1563" s="22"/>
      <c r="F1563" s="22"/>
      <c r="G1563" s="22"/>
    </row>
    <row r="1564" spans="1:7" ht="12" customHeight="1">
      <c r="A1564" s="22"/>
      <c r="B1564" s="21"/>
      <c r="C1564" s="22"/>
      <c r="D1564" s="23"/>
      <c r="E1564" s="22"/>
      <c r="F1564" s="22"/>
      <c r="G1564" s="22"/>
    </row>
    <row r="1565" spans="1:7" ht="12" customHeight="1">
      <c r="A1565" s="22"/>
      <c r="B1565" s="21"/>
      <c r="C1565" s="22"/>
      <c r="D1565" s="23"/>
      <c r="E1565" s="22"/>
      <c r="F1565" s="22"/>
      <c r="G1565" s="22"/>
    </row>
    <row r="1566" spans="1:7" ht="12" customHeight="1">
      <c r="A1566" s="22"/>
      <c r="B1566" s="21"/>
      <c r="C1566" s="22"/>
      <c r="D1566" s="23"/>
      <c r="E1566" s="22"/>
      <c r="F1566" s="22"/>
      <c r="G1566" s="22"/>
    </row>
    <row r="1567" spans="1:7" ht="12" customHeight="1">
      <c r="A1567" s="22"/>
      <c r="B1567" s="21"/>
      <c r="C1567" s="22"/>
      <c r="D1567" s="23"/>
      <c r="E1567" s="22"/>
      <c r="F1567" s="22"/>
      <c r="G1567" s="22"/>
    </row>
    <row r="1568" spans="1:7" ht="12" customHeight="1">
      <c r="A1568" s="22"/>
      <c r="B1568" s="21"/>
      <c r="C1568" s="22"/>
      <c r="D1568" s="23"/>
      <c r="E1568" s="22"/>
      <c r="F1568" s="22"/>
      <c r="G1568" s="22"/>
    </row>
    <row r="1569" spans="1:7" ht="12" customHeight="1">
      <c r="A1569" s="22"/>
      <c r="B1569" s="21"/>
      <c r="C1569" s="22"/>
      <c r="D1569" s="23"/>
      <c r="E1569" s="22"/>
      <c r="F1569" s="22"/>
      <c r="G1569" s="22"/>
    </row>
    <row r="1570" spans="1:7" ht="12" customHeight="1">
      <c r="A1570" s="22"/>
      <c r="B1570" s="21"/>
      <c r="C1570" s="22"/>
      <c r="D1570" s="23"/>
      <c r="E1570" s="22"/>
      <c r="F1570" s="22"/>
      <c r="G1570" s="22"/>
    </row>
    <row r="1571" spans="1:7" ht="12" customHeight="1">
      <c r="A1571" s="22"/>
      <c r="B1571" s="21"/>
      <c r="C1571" s="22"/>
      <c r="D1571" s="23"/>
      <c r="E1571" s="22"/>
      <c r="F1571" s="22"/>
      <c r="G1571" s="22"/>
    </row>
    <row r="1572" spans="1:7" ht="12" customHeight="1">
      <c r="A1572" s="22"/>
      <c r="B1572" s="21"/>
      <c r="C1572" s="22"/>
      <c r="D1572" s="23"/>
      <c r="E1572" s="22"/>
      <c r="F1572" s="22"/>
      <c r="G1572" s="22"/>
    </row>
    <row r="1573" spans="1:7" ht="12" customHeight="1">
      <c r="A1573" s="22"/>
      <c r="B1573" s="21"/>
      <c r="C1573" s="22"/>
      <c r="D1573" s="23"/>
      <c r="E1573" s="22"/>
      <c r="F1573" s="22"/>
      <c r="G1573" s="22"/>
    </row>
    <row r="1574" spans="1:7" ht="12" customHeight="1">
      <c r="A1574" s="22"/>
      <c r="B1574" s="21"/>
      <c r="C1574" s="22"/>
      <c r="D1574" s="23"/>
      <c r="E1574" s="22"/>
      <c r="F1574" s="22"/>
      <c r="G1574" s="22"/>
    </row>
    <row r="1575" spans="1:7" ht="12" customHeight="1">
      <c r="A1575" s="22"/>
      <c r="B1575" s="21"/>
      <c r="C1575" s="22"/>
      <c r="D1575" s="23"/>
      <c r="E1575" s="22"/>
      <c r="F1575" s="22"/>
      <c r="G1575" s="22"/>
    </row>
    <row r="1576" spans="1:7" ht="12" customHeight="1">
      <c r="A1576" s="22"/>
      <c r="B1576" s="21"/>
      <c r="C1576" s="22"/>
      <c r="D1576" s="23"/>
      <c r="E1576" s="22"/>
      <c r="F1576" s="22"/>
      <c r="G1576" s="22"/>
    </row>
    <row r="1577" spans="1:7" ht="12" customHeight="1">
      <c r="A1577" s="22"/>
      <c r="B1577" s="21"/>
      <c r="C1577" s="22"/>
      <c r="D1577" s="23"/>
      <c r="E1577" s="22"/>
      <c r="F1577" s="22"/>
      <c r="G1577" s="22"/>
    </row>
    <row r="1578" spans="1:7" ht="12" customHeight="1">
      <c r="A1578" s="22"/>
      <c r="B1578" s="21"/>
      <c r="C1578" s="22"/>
      <c r="D1578" s="23"/>
      <c r="E1578" s="22"/>
      <c r="F1578" s="22"/>
      <c r="G1578" s="22"/>
    </row>
    <row r="1579" spans="1:7" ht="12" customHeight="1">
      <c r="A1579" s="22"/>
      <c r="B1579" s="21"/>
      <c r="C1579" s="22"/>
      <c r="D1579" s="23"/>
      <c r="E1579" s="22"/>
      <c r="F1579" s="22"/>
      <c r="G1579" s="22"/>
    </row>
    <row r="1580" spans="1:7" ht="12" customHeight="1">
      <c r="A1580" s="22"/>
      <c r="B1580" s="21"/>
      <c r="C1580" s="22"/>
      <c r="D1580" s="23"/>
      <c r="E1580" s="22"/>
      <c r="F1580" s="22"/>
      <c r="G1580" s="22"/>
    </row>
    <row r="1581" spans="1:7" ht="12" customHeight="1">
      <c r="A1581" s="22"/>
      <c r="B1581" s="21"/>
      <c r="C1581" s="22"/>
      <c r="D1581" s="23"/>
      <c r="E1581" s="22"/>
      <c r="F1581" s="22"/>
      <c r="G1581" s="22"/>
    </row>
    <row r="1582" spans="1:7" ht="12" customHeight="1">
      <c r="A1582" s="22"/>
      <c r="B1582" s="21"/>
      <c r="C1582" s="22"/>
      <c r="D1582" s="23"/>
      <c r="E1582" s="22"/>
      <c r="F1582" s="22"/>
      <c r="G1582" s="22"/>
    </row>
    <row r="1583" spans="1:7" ht="12" customHeight="1">
      <c r="A1583" s="22"/>
      <c r="B1583" s="21"/>
      <c r="C1583" s="22"/>
      <c r="D1583" s="23"/>
      <c r="E1583" s="22"/>
      <c r="F1583" s="22"/>
      <c r="G1583" s="22"/>
    </row>
    <row r="1584" spans="1:7" ht="12" customHeight="1">
      <c r="A1584" s="22"/>
      <c r="B1584" s="21"/>
      <c r="C1584" s="22"/>
      <c r="D1584" s="23"/>
      <c r="E1584" s="22"/>
      <c r="F1584" s="22"/>
      <c r="G1584" s="22"/>
    </row>
    <row r="1585" spans="1:7" ht="12" customHeight="1">
      <c r="A1585" s="22"/>
      <c r="B1585" s="21"/>
      <c r="C1585" s="22"/>
      <c r="D1585" s="23"/>
      <c r="E1585" s="22"/>
      <c r="F1585" s="22"/>
      <c r="G1585" s="22"/>
    </row>
    <row r="1586" spans="1:7" ht="12" customHeight="1">
      <c r="A1586" s="22"/>
      <c r="B1586" s="21"/>
      <c r="C1586" s="22"/>
      <c r="D1586" s="23"/>
      <c r="E1586" s="22"/>
      <c r="F1586" s="22"/>
      <c r="G1586" s="22"/>
    </row>
    <row r="1587" spans="1:7" ht="12" customHeight="1">
      <c r="A1587" s="22"/>
      <c r="B1587" s="21"/>
      <c r="C1587" s="22"/>
      <c r="D1587" s="23"/>
      <c r="E1587" s="22"/>
      <c r="F1587" s="22"/>
      <c r="G1587" s="22"/>
    </row>
    <row r="1588" spans="1:7" ht="12" customHeight="1">
      <c r="A1588" s="22"/>
      <c r="B1588" s="21"/>
      <c r="C1588" s="22"/>
      <c r="D1588" s="23"/>
      <c r="E1588" s="22"/>
      <c r="F1588" s="22"/>
      <c r="G1588" s="22"/>
    </row>
    <row r="1589" spans="1:7" ht="12" customHeight="1">
      <c r="A1589" s="22"/>
      <c r="B1589" s="21"/>
      <c r="C1589" s="22"/>
      <c r="D1589" s="23"/>
      <c r="E1589" s="22"/>
      <c r="F1589" s="22"/>
      <c r="G1589" s="22"/>
    </row>
    <row r="1590" spans="1:7" ht="12" customHeight="1">
      <c r="A1590" s="22"/>
      <c r="B1590" s="21"/>
      <c r="C1590" s="22"/>
      <c r="D1590" s="23"/>
      <c r="E1590" s="22"/>
      <c r="F1590" s="22"/>
      <c r="G1590" s="22"/>
    </row>
    <row r="1591" spans="1:7" ht="12" customHeight="1">
      <c r="A1591" s="22"/>
      <c r="B1591" s="21"/>
      <c r="C1591" s="22"/>
      <c r="D1591" s="23"/>
      <c r="E1591" s="22"/>
      <c r="F1591" s="22"/>
      <c r="G1591" s="22"/>
    </row>
    <row r="1592" spans="1:7" ht="12" customHeight="1">
      <c r="A1592" s="22"/>
      <c r="B1592" s="21"/>
      <c r="C1592" s="22"/>
      <c r="D1592" s="23"/>
      <c r="E1592" s="22"/>
      <c r="F1592" s="22"/>
      <c r="G1592" s="22"/>
    </row>
    <row r="1593" spans="1:7" ht="12" customHeight="1">
      <c r="A1593" s="22"/>
      <c r="B1593" s="21"/>
      <c r="C1593" s="22"/>
      <c r="D1593" s="23"/>
      <c r="E1593" s="22"/>
      <c r="F1593" s="22"/>
      <c r="G1593" s="22"/>
    </row>
    <row r="1594" spans="1:7" ht="12" customHeight="1">
      <c r="A1594" s="22"/>
      <c r="B1594" s="21"/>
      <c r="C1594" s="22"/>
      <c r="D1594" s="23"/>
      <c r="E1594" s="22"/>
      <c r="F1594" s="22"/>
      <c r="G1594" s="22"/>
    </row>
    <row r="1595" spans="1:7" ht="12" customHeight="1">
      <c r="A1595" s="22"/>
      <c r="B1595" s="21"/>
      <c r="C1595" s="22"/>
      <c r="D1595" s="23"/>
      <c r="E1595" s="22"/>
      <c r="F1595" s="22"/>
      <c r="G1595" s="22"/>
    </row>
    <row r="1596" spans="1:7" ht="12" customHeight="1">
      <c r="A1596" s="22"/>
      <c r="B1596" s="21"/>
      <c r="C1596" s="22"/>
      <c r="D1596" s="23"/>
      <c r="E1596" s="22"/>
      <c r="F1596" s="22"/>
      <c r="G1596" s="22"/>
    </row>
    <row r="1597" spans="1:7" ht="12" customHeight="1">
      <c r="A1597" s="22"/>
      <c r="B1597" s="21"/>
      <c r="C1597" s="22"/>
      <c r="D1597" s="23"/>
      <c r="E1597" s="22"/>
      <c r="F1597" s="22"/>
      <c r="G1597" s="22"/>
    </row>
    <row r="1598" spans="1:7" ht="12" customHeight="1">
      <c r="A1598" s="22"/>
      <c r="B1598" s="21"/>
      <c r="C1598" s="22"/>
      <c r="D1598" s="23"/>
      <c r="E1598" s="22"/>
      <c r="F1598" s="22"/>
      <c r="G1598" s="22"/>
    </row>
    <row r="1599" spans="1:7" ht="12" customHeight="1">
      <c r="A1599" s="22"/>
      <c r="B1599" s="21"/>
      <c r="C1599" s="22"/>
      <c r="D1599" s="23"/>
      <c r="E1599" s="22"/>
      <c r="F1599" s="22"/>
      <c r="G1599" s="22"/>
    </row>
    <row r="1600" spans="1:7" ht="12" customHeight="1">
      <c r="A1600" s="22"/>
      <c r="B1600" s="21"/>
      <c r="C1600" s="22"/>
      <c r="D1600" s="23"/>
      <c r="E1600" s="22"/>
      <c r="F1600" s="22"/>
      <c r="G1600" s="22"/>
    </row>
    <row r="1601" spans="1:7" ht="12" customHeight="1">
      <c r="A1601" s="22"/>
      <c r="B1601" s="21"/>
      <c r="C1601" s="22"/>
      <c r="D1601" s="23"/>
      <c r="E1601" s="22"/>
      <c r="F1601" s="22"/>
      <c r="G1601" s="22"/>
    </row>
    <row r="1602" spans="1:7" ht="12" customHeight="1">
      <c r="A1602" s="22"/>
      <c r="B1602" s="21"/>
      <c r="C1602" s="22"/>
      <c r="D1602" s="23"/>
      <c r="E1602" s="22"/>
      <c r="F1602" s="22"/>
      <c r="G1602" s="22"/>
    </row>
    <row r="1603" spans="1:7" ht="12" customHeight="1">
      <c r="A1603" s="22"/>
      <c r="B1603" s="21"/>
      <c r="C1603" s="22"/>
      <c r="D1603" s="23"/>
      <c r="E1603" s="22"/>
      <c r="F1603" s="22"/>
      <c r="G1603" s="22"/>
    </row>
    <row r="1604" spans="1:7" ht="12" customHeight="1">
      <c r="A1604" s="22"/>
      <c r="B1604" s="21"/>
      <c r="C1604" s="22"/>
      <c r="D1604" s="23"/>
      <c r="E1604" s="22"/>
      <c r="F1604" s="22"/>
      <c r="G1604" s="22"/>
    </row>
    <row r="1605" spans="1:7" ht="12" customHeight="1">
      <c r="A1605" s="22"/>
      <c r="B1605" s="21"/>
      <c r="C1605" s="22"/>
      <c r="D1605" s="23"/>
      <c r="E1605" s="22"/>
      <c r="F1605" s="22"/>
      <c r="G1605" s="22"/>
    </row>
    <row r="1606" spans="1:7" ht="12" customHeight="1">
      <c r="A1606" s="22"/>
      <c r="B1606" s="21"/>
      <c r="C1606" s="22"/>
      <c r="D1606" s="23"/>
      <c r="E1606" s="22"/>
      <c r="F1606" s="22"/>
      <c r="G1606" s="22"/>
    </row>
    <row r="1607" spans="1:7" ht="12" customHeight="1">
      <c r="A1607" s="22"/>
      <c r="B1607" s="21"/>
      <c r="C1607" s="22"/>
      <c r="D1607" s="23"/>
      <c r="E1607" s="22"/>
      <c r="F1607" s="22"/>
      <c r="G1607" s="22"/>
    </row>
    <row r="1608" spans="1:7" ht="12" customHeight="1">
      <c r="A1608" s="22"/>
      <c r="B1608" s="21"/>
      <c r="C1608" s="22"/>
      <c r="D1608" s="23"/>
      <c r="E1608" s="22"/>
      <c r="F1608" s="22"/>
      <c r="G1608" s="22"/>
    </row>
    <row r="1609" spans="1:7" ht="12" customHeight="1">
      <c r="A1609" s="22"/>
      <c r="B1609" s="21"/>
      <c r="C1609" s="22"/>
      <c r="D1609" s="23"/>
      <c r="E1609" s="22"/>
      <c r="F1609" s="22"/>
      <c r="G1609" s="22"/>
    </row>
    <row r="1610" spans="1:7" ht="12" customHeight="1">
      <c r="A1610" s="22"/>
      <c r="B1610" s="21"/>
      <c r="C1610" s="22"/>
      <c r="D1610" s="23"/>
      <c r="E1610" s="22"/>
      <c r="F1610" s="22"/>
      <c r="G1610" s="22"/>
    </row>
    <row r="1611" spans="1:7" ht="12" customHeight="1">
      <c r="A1611" s="22"/>
      <c r="B1611" s="21"/>
      <c r="C1611" s="22"/>
      <c r="D1611" s="23"/>
      <c r="E1611" s="22"/>
      <c r="F1611" s="22"/>
      <c r="G1611" s="22"/>
    </row>
    <row r="1612" spans="1:7" ht="12" customHeight="1">
      <c r="A1612" s="22"/>
      <c r="B1612" s="21"/>
      <c r="C1612" s="22"/>
      <c r="D1612" s="23"/>
      <c r="E1612" s="22"/>
      <c r="F1612" s="22"/>
      <c r="G1612" s="22"/>
    </row>
    <row r="1613" spans="1:7" ht="12" customHeight="1">
      <c r="A1613" s="22"/>
      <c r="B1613" s="21"/>
      <c r="C1613" s="22"/>
      <c r="D1613" s="23"/>
      <c r="E1613" s="22"/>
      <c r="F1613" s="22"/>
      <c r="G1613" s="22"/>
    </row>
    <row r="1614" spans="1:7" ht="12" customHeight="1">
      <c r="A1614" s="22"/>
      <c r="B1614" s="21"/>
      <c r="C1614" s="22"/>
      <c r="D1614" s="23"/>
      <c r="E1614" s="22"/>
      <c r="F1614" s="22"/>
      <c r="G1614" s="22"/>
    </row>
    <row r="1615" spans="1:7" ht="12" customHeight="1">
      <c r="A1615" s="22"/>
      <c r="B1615" s="21"/>
      <c r="C1615" s="22"/>
      <c r="D1615" s="23"/>
      <c r="E1615" s="22"/>
      <c r="F1615" s="22"/>
      <c r="G1615" s="22"/>
    </row>
    <row r="1616" spans="1:7" ht="12" customHeight="1">
      <c r="A1616" s="22"/>
      <c r="B1616" s="21"/>
      <c r="C1616" s="22"/>
      <c r="D1616" s="23"/>
      <c r="E1616" s="22"/>
      <c r="F1616" s="22"/>
      <c r="G1616" s="22"/>
    </row>
    <row r="1617" spans="1:7" ht="12" customHeight="1">
      <c r="A1617" s="22"/>
      <c r="B1617" s="21"/>
      <c r="C1617" s="22"/>
      <c r="D1617" s="23"/>
      <c r="E1617" s="22"/>
      <c r="F1617" s="22"/>
      <c r="G1617" s="22"/>
    </row>
    <row r="1618" spans="1:7" ht="12" customHeight="1">
      <c r="A1618" s="22"/>
      <c r="B1618" s="21"/>
      <c r="C1618" s="22"/>
      <c r="D1618" s="23"/>
      <c r="E1618" s="22"/>
      <c r="F1618" s="22"/>
      <c r="G1618" s="22"/>
    </row>
    <row r="1619" spans="1:7" ht="12" customHeight="1">
      <c r="A1619" s="22"/>
      <c r="B1619" s="21"/>
      <c r="C1619" s="22"/>
      <c r="D1619" s="23"/>
      <c r="E1619" s="22"/>
      <c r="F1619" s="22"/>
      <c r="G1619" s="22"/>
    </row>
    <row r="1620" spans="1:7" ht="12" customHeight="1">
      <c r="A1620" s="22"/>
      <c r="B1620" s="21"/>
      <c r="C1620" s="22"/>
      <c r="D1620" s="23"/>
      <c r="E1620" s="22"/>
      <c r="F1620" s="22"/>
      <c r="G1620" s="22"/>
    </row>
    <row r="1621" spans="1:7" ht="12" customHeight="1">
      <c r="A1621" s="22"/>
      <c r="B1621" s="21"/>
      <c r="C1621" s="22"/>
      <c r="D1621" s="23"/>
      <c r="E1621" s="22"/>
      <c r="F1621" s="22"/>
      <c r="G1621" s="22"/>
    </row>
    <row r="1622" spans="1:7" ht="12" customHeight="1">
      <c r="A1622" s="22"/>
      <c r="B1622" s="21"/>
      <c r="C1622" s="22"/>
      <c r="D1622" s="23"/>
      <c r="E1622" s="22"/>
      <c r="F1622" s="22"/>
      <c r="G1622" s="22"/>
    </row>
    <row r="1623" spans="1:7" ht="12" customHeight="1">
      <c r="A1623" s="22"/>
      <c r="B1623" s="21"/>
      <c r="C1623" s="22"/>
      <c r="D1623" s="23"/>
      <c r="E1623" s="22"/>
      <c r="F1623" s="22"/>
      <c r="G1623" s="22"/>
    </row>
    <row r="1624" spans="1:7" ht="12" customHeight="1">
      <c r="A1624" s="22"/>
      <c r="B1624" s="21"/>
      <c r="C1624" s="22"/>
      <c r="D1624" s="23"/>
      <c r="E1624" s="22"/>
      <c r="F1624" s="22"/>
      <c r="G1624" s="22"/>
    </row>
    <row r="1625" spans="1:7" ht="12" customHeight="1">
      <c r="A1625" s="22"/>
      <c r="B1625" s="21"/>
      <c r="C1625" s="22"/>
      <c r="D1625" s="23"/>
      <c r="E1625" s="22"/>
      <c r="F1625" s="22"/>
      <c r="G1625" s="22"/>
    </row>
    <row r="1626" spans="1:7" ht="12" customHeight="1">
      <c r="A1626" s="22"/>
      <c r="B1626" s="21"/>
      <c r="C1626" s="22"/>
      <c r="D1626" s="23"/>
      <c r="E1626" s="22"/>
      <c r="F1626" s="22"/>
      <c r="G1626" s="22"/>
    </row>
    <row r="1627" spans="1:7" ht="12" customHeight="1">
      <c r="A1627" s="22"/>
      <c r="B1627" s="21"/>
      <c r="C1627" s="22"/>
      <c r="D1627" s="23"/>
      <c r="E1627" s="22"/>
      <c r="F1627" s="22"/>
      <c r="G1627" s="22"/>
    </row>
    <row r="1628" spans="1:7" ht="12" customHeight="1">
      <c r="A1628" s="22"/>
      <c r="B1628" s="21"/>
      <c r="C1628" s="22"/>
      <c r="D1628" s="23"/>
      <c r="E1628" s="22"/>
      <c r="F1628" s="22"/>
      <c r="G1628" s="22"/>
    </row>
    <row r="1629" spans="1:7" ht="12" customHeight="1">
      <c r="A1629" s="22"/>
      <c r="B1629" s="21"/>
      <c r="C1629" s="22"/>
      <c r="D1629" s="23"/>
      <c r="E1629" s="22"/>
      <c r="F1629" s="22"/>
      <c r="G1629" s="22"/>
    </row>
    <row r="1630" spans="1:7" ht="12" customHeight="1">
      <c r="A1630" s="22"/>
      <c r="B1630" s="21"/>
      <c r="C1630" s="22"/>
      <c r="D1630" s="23"/>
      <c r="E1630" s="22"/>
      <c r="F1630" s="22"/>
      <c r="G1630" s="22"/>
    </row>
    <row r="1631" spans="1:7" ht="12" customHeight="1">
      <c r="A1631" s="22"/>
      <c r="B1631" s="21"/>
      <c r="C1631" s="22"/>
      <c r="D1631" s="23"/>
      <c r="E1631" s="22"/>
      <c r="F1631" s="22"/>
      <c r="G1631" s="22"/>
    </row>
    <row r="1632" spans="1:7" ht="12" customHeight="1">
      <c r="A1632" s="22"/>
      <c r="B1632" s="21"/>
      <c r="C1632" s="22"/>
      <c r="D1632" s="23"/>
      <c r="E1632" s="22"/>
      <c r="F1632" s="22"/>
      <c r="G1632" s="22"/>
    </row>
    <row r="1633" spans="1:7" ht="12" customHeight="1">
      <c r="A1633" s="22"/>
      <c r="B1633" s="21"/>
      <c r="C1633" s="22"/>
      <c r="D1633" s="23"/>
      <c r="E1633" s="22"/>
      <c r="F1633" s="22"/>
      <c r="G1633" s="22"/>
    </row>
    <row r="1634" spans="1:7" ht="12" customHeight="1">
      <c r="A1634" s="22"/>
      <c r="B1634" s="21"/>
      <c r="C1634" s="22"/>
      <c r="D1634" s="23"/>
      <c r="E1634" s="22"/>
      <c r="F1634" s="22"/>
      <c r="G1634" s="22"/>
    </row>
    <row r="1635" spans="1:7" ht="12" customHeight="1">
      <c r="A1635" s="22"/>
      <c r="B1635" s="21"/>
      <c r="C1635" s="22"/>
      <c r="D1635" s="23"/>
      <c r="E1635" s="22"/>
      <c r="F1635" s="22"/>
      <c r="G1635" s="22"/>
    </row>
    <row r="1636" spans="1:7" ht="12" customHeight="1">
      <c r="A1636" s="22"/>
      <c r="B1636" s="21"/>
      <c r="C1636" s="22"/>
      <c r="D1636" s="23"/>
      <c r="E1636" s="22"/>
      <c r="F1636" s="22"/>
      <c r="G1636" s="22"/>
    </row>
    <row r="1637" spans="1:7" ht="12" customHeight="1">
      <c r="A1637" s="22"/>
      <c r="B1637" s="21"/>
      <c r="C1637" s="22"/>
      <c r="D1637" s="23"/>
      <c r="E1637" s="22"/>
      <c r="F1637" s="22"/>
      <c r="G1637" s="22"/>
    </row>
    <row r="1638" spans="1:7" ht="12" customHeight="1">
      <c r="A1638" s="22"/>
      <c r="B1638" s="21"/>
      <c r="C1638" s="22"/>
      <c r="D1638" s="23"/>
      <c r="E1638" s="22"/>
      <c r="F1638" s="22"/>
      <c r="G1638" s="22"/>
    </row>
    <row r="1639" spans="1:7" ht="12" customHeight="1">
      <c r="A1639" s="22"/>
      <c r="B1639" s="21"/>
      <c r="C1639" s="22"/>
      <c r="D1639" s="23"/>
      <c r="E1639" s="22"/>
      <c r="F1639" s="22"/>
      <c r="G1639" s="22"/>
    </row>
    <row r="1640" spans="1:7" ht="12" customHeight="1">
      <c r="A1640" s="22"/>
      <c r="B1640" s="21"/>
      <c r="C1640" s="22"/>
      <c r="D1640" s="23"/>
      <c r="E1640" s="22"/>
      <c r="F1640" s="22"/>
      <c r="G1640" s="22"/>
    </row>
    <row r="1641" spans="1:7" ht="12" customHeight="1">
      <c r="A1641" s="22"/>
      <c r="B1641" s="21"/>
      <c r="C1641" s="22"/>
      <c r="D1641" s="23"/>
      <c r="E1641" s="22"/>
      <c r="F1641" s="22"/>
      <c r="G1641" s="22"/>
    </row>
    <row r="1642" spans="1:7" ht="12" customHeight="1">
      <c r="A1642" s="22"/>
      <c r="B1642" s="21"/>
      <c r="C1642" s="22"/>
      <c r="D1642" s="23"/>
      <c r="E1642" s="22"/>
      <c r="F1642" s="22"/>
      <c r="G1642" s="22"/>
    </row>
    <row r="1643" spans="1:7" ht="12" customHeight="1">
      <c r="A1643" s="22"/>
      <c r="B1643" s="21"/>
      <c r="C1643" s="22"/>
      <c r="D1643" s="23"/>
      <c r="E1643" s="22"/>
      <c r="F1643" s="22"/>
      <c r="G1643" s="22"/>
    </row>
    <row r="1644" spans="1:7" ht="12" customHeight="1">
      <c r="A1644" s="22"/>
      <c r="B1644" s="21"/>
      <c r="C1644" s="22"/>
      <c r="D1644" s="23"/>
      <c r="E1644" s="22"/>
      <c r="F1644" s="22"/>
      <c r="G1644" s="22"/>
    </row>
    <row r="1645" spans="1:7" ht="12" customHeight="1">
      <c r="A1645" s="22"/>
      <c r="B1645" s="21"/>
      <c r="C1645" s="22"/>
      <c r="D1645" s="23"/>
      <c r="E1645" s="22"/>
      <c r="F1645" s="22"/>
      <c r="G1645" s="22"/>
    </row>
    <row r="1646" spans="1:7" ht="12" customHeight="1">
      <c r="A1646" s="22"/>
      <c r="B1646" s="21"/>
      <c r="C1646" s="22"/>
      <c r="D1646" s="23"/>
      <c r="E1646" s="22"/>
      <c r="F1646" s="22"/>
      <c r="G1646" s="22"/>
    </row>
    <row r="1647" spans="1:7" ht="12" customHeight="1">
      <c r="A1647" s="22"/>
      <c r="B1647" s="21"/>
      <c r="C1647" s="22"/>
      <c r="D1647" s="23"/>
      <c r="E1647" s="22"/>
      <c r="F1647" s="22"/>
      <c r="G1647" s="22"/>
    </row>
    <row r="1648" spans="1:7" ht="12" customHeight="1">
      <c r="A1648" s="22"/>
      <c r="B1648" s="21"/>
      <c r="C1648" s="22"/>
      <c r="D1648" s="23"/>
      <c r="E1648" s="22"/>
      <c r="F1648" s="22"/>
      <c r="G1648" s="22"/>
    </row>
    <row r="1649" spans="1:7" ht="12" customHeight="1">
      <c r="A1649" s="22"/>
      <c r="B1649" s="21"/>
      <c r="C1649" s="22"/>
      <c r="D1649" s="23"/>
      <c r="E1649" s="22"/>
      <c r="F1649" s="22"/>
      <c r="G1649" s="22"/>
    </row>
    <row r="1650" spans="1:7" ht="12" customHeight="1">
      <c r="A1650" s="22"/>
      <c r="B1650" s="21"/>
      <c r="C1650" s="22"/>
      <c r="D1650" s="23"/>
      <c r="E1650" s="22"/>
      <c r="F1650" s="22"/>
      <c r="G1650" s="22"/>
    </row>
    <row r="1651" spans="1:7" ht="12" customHeight="1">
      <c r="A1651" s="22"/>
      <c r="B1651" s="21"/>
      <c r="C1651" s="22"/>
      <c r="D1651" s="23"/>
      <c r="E1651" s="22"/>
      <c r="F1651" s="22"/>
      <c r="G1651" s="22"/>
    </row>
    <row r="1652" spans="1:7" ht="12" customHeight="1">
      <c r="A1652" s="22"/>
      <c r="B1652" s="21"/>
      <c r="C1652" s="22"/>
      <c r="D1652" s="23"/>
      <c r="E1652" s="22"/>
      <c r="F1652" s="22"/>
      <c r="G1652" s="22"/>
    </row>
    <row r="1653" spans="1:7" ht="12" customHeight="1">
      <c r="A1653" s="22"/>
      <c r="B1653" s="21"/>
      <c r="C1653" s="22"/>
      <c r="D1653" s="23"/>
      <c r="E1653" s="22"/>
      <c r="F1653" s="22"/>
      <c r="G1653" s="22"/>
    </row>
    <row r="1654" spans="1:7" ht="12" customHeight="1">
      <c r="A1654" s="22"/>
      <c r="B1654" s="21"/>
      <c r="C1654" s="22"/>
      <c r="D1654" s="23"/>
      <c r="E1654" s="22"/>
      <c r="F1654" s="22"/>
      <c r="G1654" s="22"/>
    </row>
    <row r="1655" spans="1:7" ht="12" customHeight="1">
      <c r="A1655" s="22"/>
      <c r="B1655" s="21"/>
      <c r="C1655" s="22"/>
      <c r="D1655" s="23"/>
      <c r="E1655" s="22"/>
      <c r="F1655" s="22"/>
      <c r="G1655" s="22"/>
    </row>
    <row r="1656" spans="1:7" ht="12" customHeight="1">
      <c r="A1656" s="22"/>
      <c r="B1656" s="21"/>
      <c r="C1656" s="22"/>
      <c r="D1656" s="23"/>
      <c r="E1656" s="22"/>
      <c r="F1656" s="22"/>
      <c r="G1656" s="22"/>
    </row>
    <row r="1657" spans="1:7" ht="12" customHeight="1">
      <c r="A1657" s="22"/>
      <c r="B1657" s="21"/>
      <c r="C1657" s="22"/>
      <c r="D1657" s="23"/>
      <c r="E1657" s="22"/>
      <c r="F1657" s="22"/>
      <c r="G1657" s="22"/>
    </row>
    <row r="1658" spans="1:7" ht="12" customHeight="1">
      <c r="A1658" s="22"/>
      <c r="B1658" s="21"/>
      <c r="C1658" s="22"/>
      <c r="D1658" s="23"/>
      <c r="E1658" s="22"/>
      <c r="F1658" s="22"/>
      <c r="G1658" s="22"/>
    </row>
    <row r="1659" spans="1:7" ht="12" customHeight="1">
      <c r="A1659" s="22"/>
      <c r="B1659" s="21"/>
      <c r="C1659" s="22"/>
      <c r="D1659" s="23"/>
      <c r="E1659" s="22"/>
      <c r="F1659" s="22"/>
      <c r="G1659" s="22"/>
    </row>
    <row r="1660" spans="1:7" ht="12" customHeight="1">
      <c r="A1660" s="22"/>
      <c r="B1660" s="21"/>
      <c r="C1660" s="22"/>
      <c r="D1660" s="23"/>
      <c r="E1660" s="22"/>
      <c r="F1660" s="22"/>
      <c r="G1660" s="22"/>
    </row>
    <row r="1661" spans="1:7" ht="12" customHeight="1">
      <c r="A1661" s="22"/>
      <c r="B1661" s="21"/>
      <c r="C1661" s="22"/>
      <c r="D1661" s="23"/>
      <c r="E1661" s="22"/>
      <c r="F1661" s="22"/>
      <c r="G1661" s="22"/>
    </row>
    <row r="1662" spans="1:7" ht="12" customHeight="1">
      <c r="A1662" s="22"/>
      <c r="B1662" s="21"/>
      <c r="C1662" s="22"/>
      <c r="D1662" s="23"/>
      <c r="E1662" s="22"/>
      <c r="F1662" s="22"/>
      <c r="G1662" s="22"/>
    </row>
    <row r="1663" spans="1:7" ht="12" customHeight="1">
      <c r="A1663" s="22"/>
      <c r="B1663" s="21"/>
      <c r="C1663" s="22"/>
      <c r="D1663" s="23"/>
      <c r="E1663" s="22"/>
      <c r="F1663" s="22"/>
      <c r="G1663" s="22"/>
    </row>
    <row r="1664" spans="1:7" ht="12" customHeight="1">
      <c r="A1664" s="22"/>
      <c r="B1664" s="21"/>
      <c r="C1664" s="22"/>
      <c r="D1664" s="23"/>
      <c r="E1664" s="22"/>
      <c r="F1664" s="22"/>
      <c r="G1664" s="22"/>
    </row>
    <row r="1665" spans="1:7" ht="12" customHeight="1">
      <c r="A1665" s="22"/>
      <c r="B1665" s="21"/>
      <c r="C1665" s="22"/>
      <c r="D1665" s="23"/>
      <c r="E1665" s="22"/>
      <c r="F1665" s="22"/>
      <c r="G1665" s="22"/>
    </row>
    <row r="1666" spans="1:7" ht="12" customHeight="1">
      <c r="A1666" s="22"/>
      <c r="B1666" s="21"/>
      <c r="C1666" s="22"/>
      <c r="D1666" s="23"/>
      <c r="E1666" s="22"/>
      <c r="F1666" s="22"/>
      <c r="G1666" s="22"/>
    </row>
    <row r="1667" spans="1:7" ht="12" customHeight="1">
      <c r="A1667" s="22"/>
      <c r="B1667" s="21"/>
      <c r="C1667" s="22"/>
      <c r="D1667" s="23"/>
      <c r="E1667" s="22"/>
      <c r="F1667" s="22"/>
      <c r="G1667" s="22"/>
    </row>
    <row r="1668" spans="1:7" ht="12" customHeight="1">
      <c r="A1668" s="22"/>
      <c r="B1668" s="21"/>
      <c r="C1668" s="22"/>
      <c r="D1668" s="23"/>
      <c r="E1668" s="22"/>
      <c r="F1668" s="22"/>
      <c r="G1668" s="22"/>
    </row>
    <row r="1669" spans="1:7" ht="12" customHeight="1">
      <c r="A1669" s="22"/>
      <c r="B1669" s="21"/>
      <c r="C1669" s="22"/>
      <c r="D1669" s="23"/>
      <c r="E1669" s="22"/>
      <c r="F1669" s="22"/>
      <c r="G1669" s="22"/>
    </row>
    <row r="1670" spans="1:7" ht="12" customHeight="1">
      <c r="A1670" s="22"/>
      <c r="B1670" s="21"/>
      <c r="C1670" s="22"/>
      <c r="D1670" s="23"/>
      <c r="E1670" s="22"/>
      <c r="F1670" s="22"/>
      <c r="G1670" s="22"/>
    </row>
    <row r="1671" spans="1:7" ht="12" customHeight="1">
      <c r="A1671" s="22"/>
      <c r="B1671" s="21"/>
      <c r="C1671" s="22"/>
      <c r="D1671" s="23"/>
      <c r="E1671" s="22"/>
      <c r="F1671" s="22"/>
      <c r="G1671" s="22"/>
    </row>
    <row r="1672" spans="1:7" ht="12" customHeight="1">
      <c r="A1672" s="22"/>
      <c r="B1672" s="21"/>
      <c r="C1672" s="22"/>
      <c r="D1672" s="23"/>
      <c r="E1672" s="22"/>
      <c r="F1672" s="22"/>
      <c r="G1672" s="22"/>
    </row>
    <row r="1673" spans="1:7" ht="12" customHeight="1">
      <c r="A1673" s="22"/>
      <c r="B1673" s="21"/>
      <c r="C1673" s="22"/>
      <c r="D1673" s="23"/>
      <c r="E1673" s="22"/>
      <c r="F1673" s="22"/>
      <c r="G1673" s="22"/>
    </row>
    <row r="1674" spans="1:7" ht="12" customHeight="1">
      <c r="A1674" s="22"/>
      <c r="B1674" s="21"/>
      <c r="C1674" s="22"/>
      <c r="D1674" s="23"/>
      <c r="E1674" s="22"/>
      <c r="F1674" s="22"/>
      <c r="G1674" s="22"/>
    </row>
    <row r="1675" spans="1:7" ht="12" customHeight="1">
      <c r="A1675" s="22"/>
      <c r="B1675" s="21"/>
      <c r="C1675" s="22"/>
      <c r="D1675" s="23"/>
      <c r="E1675" s="22"/>
      <c r="F1675" s="22"/>
      <c r="G1675" s="22"/>
    </row>
    <row r="1676" spans="1:7" ht="12" customHeight="1">
      <c r="A1676" s="22"/>
      <c r="B1676" s="21"/>
      <c r="C1676" s="22"/>
      <c r="D1676" s="23"/>
      <c r="E1676" s="22"/>
      <c r="F1676" s="22"/>
      <c r="G1676" s="22"/>
    </row>
    <row r="1677" spans="1:7" ht="12" customHeight="1">
      <c r="A1677" s="22"/>
      <c r="B1677" s="21"/>
      <c r="C1677" s="22"/>
      <c r="D1677" s="23"/>
      <c r="E1677" s="22"/>
      <c r="F1677" s="22"/>
      <c r="G1677" s="22"/>
    </row>
    <row r="1678" spans="1:7" ht="12" customHeight="1">
      <c r="A1678" s="22"/>
      <c r="B1678" s="21"/>
      <c r="C1678" s="22"/>
      <c r="D1678" s="23"/>
      <c r="E1678" s="22"/>
      <c r="F1678" s="22"/>
      <c r="G1678" s="22"/>
    </row>
    <row r="1679" spans="1:7" ht="12" customHeight="1">
      <c r="A1679" s="22"/>
      <c r="B1679" s="21"/>
      <c r="C1679" s="22"/>
      <c r="D1679" s="23"/>
      <c r="E1679" s="22"/>
      <c r="F1679" s="22"/>
      <c r="G1679" s="22"/>
    </row>
    <row r="1680" spans="1:7" ht="12" customHeight="1">
      <c r="A1680" s="22"/>
      <c r="B1680" s="21"/>
      <c r="C1680" s="22"/>
      <c r="D1680" s="23"/>
      <c r="E1680" s="22"/>
      <c r="F1680" s="22"/>
      <c r="G1680" s="22"/>
    </row>
    <row r="1681" spans="1:7" ht="12" customHeight="1">
      <c r="A1681" s="22"/>
      <c r="B1681" s="21"/>
      <c r="C1681" s="22"/>
      <c r="D1681" s="23"/>
      <c r="E1681" s="22"/>
      <c r="F1681" s="22"/>
      <c r="G1681" s="22"/>
    </row>
    <row r="1682" spans="1:7" ht="12" customHeight="1">
      <c r="A1682" s="22"/>
      <c r="B1682" s="21"/>
      <c r="C1682" s="22"/>
      <c r="D1682" s="23"/>
      <c r="E1682" s="22"/>
      <c r="F1682" s="22"/>
      <c r="G1682" s="22"/>
    </row>
    <row r="1683" spans="1:7" ht="12" customHeight="1">
      <c r="A1683" s="22"/>
      <c r="B1683" s="21"/>
      <c r="C1683" s="22"/>
      <c r="D1683" s="23"/>
      <c r="E1683" s="22"/>
      <c r="F1683" s="22"/>
      <c r="G1683" s="22"/>
    </row>
    <row r="1684" spans="1:7" ht="12" customHeight="1">
      <c r="A1684" s="22"/>
      <c r="B1684" s="21"/>
      <c r="C1684" s="22"/>
      <c r="D1684" s="23"/>
      <c r="E1684" s="22"/>
      <c r="F1684" s="22"/>
      <c r="G1684" s="22"/>
    </row>
    <row r="1685" spans="1:7" ht="12" customHeight="1">
      <c r="A1685" s="22"/>
      <c r="B1685" s="21"/>
      <c r="C1685" s="22"/>
      <c r="D1685" s="23"/>
      <c r="E1685" s="22"/>
      <c r="F1685" s="22"/>
      <c r="G1685" s="22"/>
    </row>
    <row r="1686" spans="1:7" ht="12" customHeight="1">
      <c r="A1686" s="22"/>
      <c r="B1686" s="21"/>
      <c r="C1686" s="22"/>
      <c r="D1686" s="23"/>
      <c r="E1686" s="22"/>
      <c r="F1686" s="22"/>
      <c r="G1686" s="22"/>
    </row>
    <row r="1687" spans="1:7" ht="12" customHeight="1">
      <c r="A1687" s="22"/>
      <c r="B1687" s="21"/>
      <c r="C1687" s="22"/>
      <c r="D1687" s="23"/>
      <c r="E1687" s="22"/>
      <c r="F1687" s="22"/>
      <c r="G1687" s="22"/>
    </row>
    <row r="1688" spans="1:7" ht="12" customHeight="1">
      <c r="A1688" s="22"/>
      <c r="B1688" s="21"/>
      <c r="C1688" s="22"/>
      <c r="D1688" s="23"/>
      <c r="E1688" s="22"/>
      <c r="F1688" s="22"/>
      <c r="G1688" s="22"/>
    </row>
    <row r="1689" spans="1:7" ht="12" customHeight="1">
      <c r="A1689" s="22"/>
      <c r="B1689" s="21"/>
      <c r="C1689" s="22"/>
      <c r="D1689" s="23"/>
      <c r="E1689" s="22"/>
      <c r="F1689" s="22"/>
      <c r="G1689" s="22"/>
    </row>
    <row r="1690" spans="1:7" ht="12" customHeight="1">
      <c r="A1690" s="22"/>
      <c r="B1690" s="21"/>
      <c r="C1690" s="22"/>
      <c r="D1690" s="23"/>
      <c r="E1690" s="22"/>
      <c r="F1690" s="22"/>
      <c r="G1690" s="22"/>
    </row>
    <row r="1691" spans="1:7" ht="12" customHeight="1">
      <c r="A1691" s="22"/>
      <c r="B1691" s="21"/>
      <c r="C1691" s="22"/>
      <c r="D1691" s="23"/>
      <c r="E1691" s="22"/>
      <c r="F1691" s="22"/>
      <c r="G1691" s="22"/>
    </row>
    <row r="1692" spans="1:7" ht="12" customHeight="1">
      <c r="A1692" s="22"/>
      <c r="B1692" s="21"/>
      <c r="C1692" s="22"/>
      <c r="D1692" s="23"/>
      <c r="E1692" s="22"/>
      <c r="F1692" s="22"/>
      <c r="G1692" s="22"/>
    </row>
    <row r="1693" spans="1:7" ht="12" customHeight="1">
      <c r="A1693" s="22"/>
      <c r="B1693" s="21"/>
      <c r="C1693" s="22"/>
      <c r="D1693" s="23"/>
      <c r="E1693" s="22"/>
      <c r="F1693" s="22"/>
      <c r="G1693" s="22"/>
    </row>
    <row r="1694" spans="1:7" ht="12" customHeight="1">
      <c r="A1694" s="22"/>
      <c r="B1694" s="21"/>
      <c r="C1694" s="22"/>
      <c r="D1694" s="23"/>
      <c r="E1694" s="22"/>
      <c r="F1694" s="22"/>
      <c r="G1694" s="22"/>
    </row>
    <row r="1695" spans="1:7" ht="12" customHeight="1">
      <c r="A1695" s="22"/>
      <c r="B1695" s="21"/>
      <c r="C1695" s="22"/>
      <c r="D1695" s="23"/>
      <c r="E1695" s="22"/>
      <c r="F1695" s="22"/>
      <c r="G1695" s="22"/>
    </row>
    <row r="1696" spans="1:7" ht="12" customHeight="1">
      <c r="A1696" s="22"/>
      <c r="B1696" s="21"/>
      <c r="C1696" s="22"/>
      <c r="D1696" s="23"/>
      <c r="E1696" s="22"/>
      <c r="F1696" s="22"/>
      <c r="G1696" s="22"/>
    </row>
    <row r="1697" spans="1:7" ht="12" customHeight="1">
      <c r="A1697" s="22"/>
      <c r="B1697" s="21"/>
      <c r="C1697" s="22"/>
      <c r="D1697" s="23"/>
      <c r="E1697" s="22"/>
      <c r="F1697" s="22"/>
      <c r="G1697" s="22"/>
    </row>
    <row r="1698" spans="1:7" ht="12" customHeight="1">
      <c r="A1698" s="22"/>
      <c r="B1698" s="21"/>
      <c r="C1698" s="22"/>
      <c r="D1698" s="23"/>
      <c r="E1698" s="22"/>
      <c r="F1698" s="22"/>
      <c r="G1698" s="22"/>
    </row>
    <row r="1699" spans="1:7" ht="12" customHeight="1">
      <c r="A1699" s="22"/>
      <c r="B1699" s="21"/>
      <c r="C1699" s="22"/>
      <c r="D1699" s="23"/>
      <c r="E1699" s="22"/>
      <c r="F1699" s="22"/>
      <c r="G1699" s="22"/>
    </row>
    <row r="1700" spans="1:7" ht="12" customHeight="1">
      <c r="A1700" s="22"/>
      <c r="B1700" s="21"/>
      <c r="C1700" s="22"/>
      <c r="D1700" s="23"/>
      <c r="E1700" s="22"/>
      <c r="F1700" s="22"/>
      <c r="G1700" s="22"/>
    </row>
    <row r="1701" spans="1:7" ht="12" customHeight="1">
      <c r="A1701" s="22"/>
      <c r="B1701" s="21"/>
      <c r="C1701" s="22"/>
      <c r="D1701" s="23"/>
      <c r="E1701" s="22"/>
      <c r="F1701" s="22"/>
      <c r="G1701" s="22"/>
    </row>
    <row r="1702" spans="1:7" ht="12" customHeight="1">
      <c r="A1702" s="22"/>
      <c r="B1702" s="21"/>
      <c r="C1702" s="22"/>
      <c r="D1702" s="23"/>
      <c r="E1702" s="22"/>
      <c r="F1702" s="22"/>
      <c r="G1702" s="22"/>
    </row>
    <row r="1703" spans="1:7" ht="12" customHeight="1">
      <c r="A1703" s="22"/>
      <c r="B1703" s="21"/>
      <c r="C1703" s="22"/>
      <c r="D1703" s="23"/>
      <c r="E1703" s="22"/>
      <c r="F1703" s="22"/>
      <c r="G1703" s="22"/>
    </row>
    <row r="1704" spans="1:7" ht="12" customHeight="1">
      <c r="A1704" s="22"/>
      <c r="B1704" s="21"/>
      <c r="C1704" s="22"/>
      <c r="D1704" s="23"/>
      <c r="E1704" s="22"/>
      <c r="F1704" s="22"/>
      <c r="G1704" s="22"/>
    </row>
    <row r="1705" spans="1:7" ht="12" customHeight="1">
      <c r="A1705" s="22"/>
      <c r="B1705" s="21"/>
      <c r="C1705" s="22"/>
      <c r="D1705" s="23"/>
      <c r="E1705" s="22"/>
      <c r="F1705" s="22"/>
      <c r="G1705" s="22"/>
    </row>
    <row r="1706" spans="1:7" ht="12" customHeight="1">
      <c r="A1706" s="22"/>
      <c r="B1706" s="21"/>
      <c r="C1706" s="22"/>
      <c r="D1706" s="23"/>
      <c r="E1706" s="22"/>
      <c r="F1706" s="22"/>
      <c r="G1706" s="22"/>
    </row>
    <row r="1707" spans="1:7" ht="12" customHeight="1">
      <c r="A1707" s="22"/>
      <c r="B1707" s="21"/>
      <c r="C1707" s="22"/>
      <c r="D1707" s="23"/>
      <c r="E1707" s="22"/>
      <c r="F1707" s="22"/>
      <c r="G1707" s="22"/>
    </row>
    <row r="1708" spans="1:7" ht="12" customHeight="1">
      <c r="A1708" s="22"/>
      <c r="B1708" s="21"/>
      <c r="C1708" s="22"/>
      <c r="D1708" s="23"/>
      <c r="E1708" s="22"/>
      <c r="F1708" s="22"/>
      <c r="G1708" s="22"/>
    </row>
    <row r="1709" spans="1:7" ht="12" customHeight="1">
      <c r="A1709" s="22"/>
      <c r="B1709" s="21"/>
      <c r="C1709" s="22"/>
      <c r="D1709" s="23"/>
      <c r="E1709" s="22"/>
      <c r="F1709" s="22"/>
      <c r="G1709" s="22"/>
    </row>
    <row r="1710" spans="1:7" ht="12" customHeight="1">
      <c r="A1710" s="22"/>
      <c r="B1710" s="21"/>
      <c r="C1710" s="22"/>
      <c r="D1710" s="23"/>
      <c r="E1710" s="22"/>
      <c r="F1710" s="22"/>
      <c r="G1710" s="22"/>
    </row>
    <row r="1711" spans="1:7" ht="12" customHeight="1">
      <c r="A1711" s="22"/>
      <c r="B1711" s="21"/>
      <c r="C1711" s="22"/>
      <c r="D1711" s="23"/>
      <c r="E1711" s="22"/>
      <c r="F1711" s="22"/>
      <c r="G1711" s="22"/>
    </row>
    <row r="1712" spans="1:7" ht="12" customHeight="1">
      <c r="A1712" s="22"/>
      <c r="B1712" s="21"/>
      <c r="C1712" s="22"/>
      <c r="D1712" s="23"/>
      <c r="E1712" s="22"/>
      <c r="F1712" s="22"/>
      <c r="G1712" s="22"/>
    </row>
    <row r="1713" spans="1:7" ht="12" customHeight="1">
      <c r="A1713" s="22"/>
      <c r="B1713" s="21"/>
      <c r="C1713" s="22"/>
      <c r="D1713" s="23"/>
      <c r="E1713" s="22"/>
      <c r="F1713" s="22"/>
      <c r="G1713" s="22"/>
    </row>
    <row r="1714" spans="1:7" ht="12" customHeight="1">
      <c r="A1714" s="22"/>
      <c r="B1714" s="21"/>
      <c r="C1714" s="22"/>
      <c r="D1714" s="23"/>
      <c r="E1714" s="22"/>
      <c r="F1714" s="22"/>
      <c r="G1714" s="22"/>
    </row>
    <row r="1715" spans="1:7" ht="12" customHeight="1">
      <c r="A1715" s="22"/>
      <c r="B1715" s="21"/>
      <c r="C1715" s="22"/>
      <c r="D1715" s="23"/>
      <c r="E1715" s="22"/>
      <c r="F1715" s="22"/>
      <c r="G1715" s="22"/>
    </row>
    <row r="1716" spans="1:7" ht="12" customHeight="1">
      <c r="A1716" s="22"/>
      <c r="B1716" s="21"/>
      <c r="C1716" s="22"/>
      <c r="D1716" s="23"/>
      <c r="E1716" s="22"/>
      <c r="F1716" s="22"/>
      <c r="G1716" s="22"/>
    </row>
    <row r="1717" spans="1:7" ht="12" customHeight="1">
      <c r="A1717" s="22"/>
      <c r="B1717" s="21"/>
      <c r="C1717" s="22"/>
      <c r="D1717" s="23"/>
      <c r="E1717" s="22"/>
      <c r="F1717" s="22"/>
      <c r="G1717" s="22"/>
    </row>
    <row r="1718" spans="1:7" ht="12" customHeight="1">
      <c r="A1718" s="22"/>
      <c r="B1718" s="21"/>
      <c r="C1718" s="22"/>
      <c r="D1718" s="23"/>
      <c r="E1718" s="22"/>
      <c r="F1718" s="22"/>
      <c r="G1718" s="22"/>
    </row>
    <row r="1719" spans="1:7" ht="12" customHeight="1">
      <c r="A1719" s="22"/>
      <c r="B1719" s="21"/>
      <c r="C1719" s="22"/>
      <c r="D1719" s="23"/>
      <c r="E1719" s="22"/>
      <c r="F1719" s="22"/>
      <c r="G1719" s="22"/>
    </row>
    <row r="1720" spans="1:7" ht="12" customHeight="1">
      <c r="A1720" s="22"/>
      <c r="B1720" s="21"/>
      <c r="C1720" s="22"/>
      <c r="D1720" s="23"/>
      <c r="E1720" s="22"/>
      <c r="F1720" s="22"/>
      <c r="G1720" s="22"/>
    </row>
    <row r="1721" spans="1:7" ht="12" customHeight="1">
      <c r="A1721" s="22"/>
      <c r="B1721" s="21"/>
      <c r="C1721" s="22"/>
      <c r="D1721" s="23"/>
      <c r="E1721" s="22"/>
      <c r="F1721" s="22"/>
      <c r="G1721" s="22"/>
    </row>
    <row r="1722" spans="1:7" ht="12" customHeight="1">
      <c r="A1722" s="22"/>
      <c r="B1722" s="21"/>
      <c r="C1722" s="22"/>
      <c r="D1722" s="23"/>
      <c r="E1722" s="22"/>
      <c r="F1722" s="22"/>
      <c r="G1722" s="22"/>
    </row>
    <row r="1723" spans="1:7" ht="12" customHeight="1">
      <c r="A1723" s="22"/>
      <c r="B1723" s="21"/>
      <c r="C1723" s="22"/>
      <c r="D1723" s="23"/>
      <c r="E1723" s="22"/>
      <c r="F1723" s="22"/>
      <c r="G1723" s="22"/>
    </row>
    <row r="1724" spans="1:7" ht="12" customHeight="1">
      <c r="A1724" s="22"/>
      <c r="B1724" s="21"/>
      <c r="C1724" s="22"/>
      <c r="D1724" s="23"/>
      <c r="E1724" s="22"/>
      <c r="F1724" s="22"/>
      <c r="G1724" s="22"/>
    </row>
    <row r="1725" spans="1:7" ht="12" customHeight="1">
      <c r="A1725" s="22"/>
      <c r="B1725" s="21"/>
      <c r="C1725" s="22"/>
      <c r="D1725" s="23"/>
      <c r="E1725" s="22"/>
      <c r="F1725" s="22"/>
      <c r="G1725" s="22"/>
    </row>
    <row r="1726" spans="1:7" ht="12" customHeight="1">
      <c r="A1726" s="22"/>
      <c r="B1726" s="21"/>
      <c r="C1726" s="22"/>
      <c r="D1726" s="23"/>
      <c r="E1726" s="22"/>
      <c r="F1726" s="22"/>
      <c r="G1726" s="22"/>
    </row>
    <row r="1727" spans="1:7" ht="12" customHeight="1">
      <c r="A1727" s="22"/>
      <c r="B1727" s="21"/>
      <c r="C1727" s="22"/>
      <c r="D1727" s="23"/>
      <c r="E1727" s="22"/>
      <c r="F1727" s="22"/>
      <c r="G1727" s="22"/>
    </row>
    <row r="1728" spans="1:7" ht="12" customHeight="1">
      <c r="A1728" s="22"/>
      <c r="B1728" s="21"/>
      <c r="C1728" s="22"/>
      <c r="D1728" s="23"/>
      <c r="E1728" s="22"/>
      <c r="F1728" s="22"/>
      <c r="G1728" s="22"/>
    </row>
    <row r="1729" spans="1:7" ht="12" customHeight="1">
      <c r="A1729" s="22"/>
      <c r="B1729" s="21"/>
      <c r="C1729" s="22"/>
      <c r="D1729" s="23"/>
      <c r="E1729" s="22"/>
      <c r="F1729" s="22"/>
      <c r="G1729" s="22"/>
    </row>
    <row r="1730" spans="1:7" ht="12" customHeight="1">
      <c r="A1730" s="22"/>
      <c r="B1730" s="21"/>
      <c r="C1730" s="22"/>
      <c r="D1730" s="23"/>
      <c r="E1730" s="22"/>
      <c r="F1730" s="22"/>
      <c r="G1730" s="22"/>
    </row>
    <row r="1731" spans="1:7" ht="12" customHeight="1">
      <c r="A1731" s="22"/>
      <c r="B1731" s="21"/>
      <c r="C1731" s="22"/>
      <c r="D1731" s="23"/>
      <c r="E1731" s="22"/>
      <c r="F1731" s="22"/>
      <c r="G1731" s="22"/>
    </row>
    <row r="1732" spans="1:7" ht="12" customHeight="1">
      <c r="A1732" s="22"/>
      <c r="B1732" s="21"/>
      <c r="C1732" s="22"/>
      <c r="D1732" s="23"/>
      <c r="E1732" s="22"/>
      <c r="F1732" s="22"/>
      <c r="G1732" s="22"/>
    </row>
    <row r="1733" spans="1:7" ht="12" customHeight="1">
      <c r="A1733" s="22"/>
      <c r="B1733" s="21"/>
      <c r="C1733" s="22"/>
      <c r="D1733" s="23"/>
      <c r="E1733" s="22"/>
      <c r="F1733" s="22"/>
      <c r="G1733" s="22"/>
    </row>
    <row r="1734" spans="1:7" ht="12" customHeight="1">
      <c r="A1734" s="22"/>
      <c r="B1734" s="21"/>
      <c r="C1734" s="22"/>
      <c r="D1734" s="23"/>
      <c r="E1734" s="22"/>
      <c r="F1734" s="22"/>
      <c r="G1734" s="22"/>
    </row>
    <row r="1735" spans="1:7" ht="12" customHeight="1">
      <c r="A1735" s="22"/>
      <c r="B1735" s="21"/>
      <c r="C1735" s="22"/>
      <c r="D1735" s="23"/>
      <c r="E1735" s="22"/>
      <c r="F1735" s="22"/>
      <c r="G1735" s="22"/>
    </row>
    <row r="1736" spans="1:7" ht="12" customHeight="1">
      <c r="A1736" s="22"/>
      <c r="B1736" s="21"/>
      <c r="C1736" s="22"/>
      <c r="D1736" s="23"/>
      <c r="E1736" s="22"/>
      <c r="F1736" s="22"/>
      <c r="G1736" s="22"/>
    </row>
    <row r="1737" spans="1:7" ht="12" customHeight="1">
      <c r="A1737" s="22"/>
      <c r="B1737" s="21"/>
      <c r="C1737" s="22"/>
      <c r="D1737" s="23"/>
      <c r="E1737" s="22"/>
      <c r="F1737" s="22"/>
      <c r="G1737" s="22"/>
    </row>
    <row r="1738" spans="1:7" ht="12" customHeight="1">
      <c r="A1738" s="22"/>
      <c r="B1738" s="21"/>
      <c r="C1738" s="22"/>
      <c r="D1738" s="23"/>
      <c r="E1738" s="22"/>
      <c r="F1738" s="22"/>
      <c r="G1738" s="22"/>
    </row>
    <row r="1739" spans="1:7" ht="12" customHeight="1">
      <c r="A1739" s="22"/>
      <c r="B1739" s="21"/>
      <c r="C1739" s="22"/>
      <c r="D1739" s="23"/>
      <c r="E1739" s="22"/>
      <c r="F1739" s="22"/>
      <c r="G1739" s="22"/>
    </row>
    <row r="1740" spans="1:7" ht="12" customHeight="1">
      <c r="A1740" s="22"/>
      <c r="B1740" s="21"/>
      <c r="C1740" s="22"/>
      <c r="D1740" s="23"/>
      <c r="E1740" s="22"/>
      <c r="F1740" s="22"/>
      <c r="G1740" s="22"/>
    </row>
    <row r="1741" spans="1:7" ht="12" customHeight="1">
      <c r="A1741" s="22"/>
      <c r="B1741" s="21"/>
      <c r="C1741" s="22"/>
      <c r="D1741" s="23"/>
      <c r="E1741" s="22"/>
      <c r="F1741" s="22"/>
      <c r="G1741" s="22"/>
    </row>
    <row r="1742" spans="1:7" ht="12" customHeight="1">
      <c r="A1742" s="22"/>
      <c r="B1742" s="21"/>
      <c r="C1742" s="22"/>
      <c r="D1742" s="23"/>
      <c r="E1742" s="22"/>
      <c r="F1742" s="22"/>
      <c r="G1742" s="22"/>
    </row>
    <row r="1743" spans="1:7" ht="12" customHeight="1">
      <c r="A1743" s="22"/>
      <c r="B1743" s="21"/>
      <c r="C1743" s="22"/>
      <c r="D1743" s="23"/>
      <c r="E1743" s="22"/>
      <c r="F1743" s="22"/>
      <c r="G1743" s="22"/>
    </row>
    <row r="1744" spans="1:7" ht="12" customHeight="1">
      <c r="A1744" s="22"/>
      <c r="B1744" s="21"/>
      <c r="C1744" s="22"/>
      <c r="D1744" s="23"/>
      <c r="E1744" s="22"/>
      <c r="F1744" s="22"/>
      <c r="G1744" s="22"/>
    </row>
    <row r="1745" spans="1:7" ht="12" customHeight="1">
      <c r="A1745" s="22"/>
      <c r="B1745" s="21"/>
      <c r="C1745" s="22"/>
      <c r="D1745" s="23"/>
      <c r="E1745" s="22"/>
      <c r="F1745" s="22"/>
      <c r="G1745" s="22"/>
    </row>
    <row r="1746" spans="1:7" ht="12" customHeight="1">
      <c r="A1746" s="22"/>
      <c r="B1746" s="21"/>
      <c r="C1746" s="22"/>
      <c r="D1746" s="23"/>
      <c r="E1746" s="22"/>
      <c r="F1746" s="22"/>
      <c r="G1746" s="22"/>
    </row>
    <row r="1747" spans="1:7" ht="12" customHeight="1">
      <c r="A1747" s="22"/>
      <c r="B1747" s="21"/>
      <c r="C1747" s="22"/>
      <c r="D1747" s="23"/>
      <c r="E1747" s="22"/>
      <c r="F1747" s="22"/>
      <c r="G1747" s="22"/>
    </row>
    <row r="1748" spans="1:7" ht="12" customHeight="1">
      <c r="A1748" s="22"/>
      <c r="B1748" s="21"/>
      <c r="C1748" s="22"/>
      <c r="D1748" s="23"/>
      <c r="E1748" s="22"/>
      <c r="F1748" s="22"/>
      <c r="G1748" s="22"/>
    </row>
    <row r="1749" spans="1:7" ht="12" customHeight="1">
      <c r="A1749" s="22"/>
      <c r="B1749" s="21"/>
      <c r="C1749" s="22"/>
      <c r="D1749" s="23"/>
      <c r="E1749" s="22"/>
      <c r="F1749" s="22"/>
      <c r="G1749" s="22"/>
    </row>
    <row r="1750" spans="1:7" ht="12" customHeight="1">
      <c r="A1750" s="22"/>
      <c r="B1750" s="21"/>
      <c r="C1750" s="22"/>
      <c r="D1750" s="23"/>
      <c r="E1750" s="22"/>
      <c r="F1750" s="22"/>
      <c r="G1750" s="22"/>
    </row>
    <row r="1751" spans="1:7" ht="12" customHeight="1">
      <c r="A1751" s="22"/>
      <c r="B1751" s="21"/>
      <c r="C1751" s="22"/>
      <c r="D1751" s="23"/>
      <c r="E1751" s="22"/>
      <c r="F1751" s="22"/>
      <c r="G1751" s="22"/>
    </row>
    <row r="1752" spans="1:7" ht="12" customHeight="1">
      <c r="A1752" s="22"/>
      <c r="B1752" s="21"/>
      <c r="C1752" s="22"/>
      <c r="D1752" s="23"/>
      <c r="E1752" s="22"/>
      <c r="F1752" s="22"/>
      <c r="G1752" s="22"/>
    </row>
    <row r="1753" spans="1:7" ht="12" customHeight="1">
      <c r="A1753" s="22"/>
      <c r="B1753" s="21"/>
      <c r="C1753" s="22"/>
      <c r="D1753" s="23"/>
      <c r="E1753" s="22"/>
      <c r="F1753" s="22"/>
      <c r="G1753" s="22"/>
    </row>
    <row r="1754" spans="1:7" ht="12" customHeight="1">
      <c r="A1754" s="22"/>
      <c r="B1754" s="21"/>
      <c r="C1754" s="22"/>
      <c r="D1754" s="23"/>
      <c r="E1754" s="22"/>
      <c r="F1754" s="22"/>
      <c r="G1754" s="22"/>
    </row>
    <row r="1755" spans="1:7" ht="12" customHeight="1">
      <c r="A1755" s="22"/>
      <c r="B1755" s="21"/>
      <c r="C1755" s="22"/>
      <c r="D1755" s="23"/>
      <c r="E1755" s="22"/>
      <c r="F1755" s="22"/>
      <c r="G1755" s="22"/>
    </row>
    <row r="1756" spans="1:7" ht="12" customHeight="1">
      <c r="A1756" s="22"/>
      <c r="B1756" s="21"/>
      <c r="C1756" s="22"/>
      <c r="D1756" s="23"/>
      <c r="E1756" s="22"/>
      <c r="F1756" s="22"/>
      <c r="G1756" s="22"/>
    </row>
    <row r="1757" spans="1:7" ht="12" customHeight="1">
      <c r="A1757" s="22"/>
      <c r="B1757" s="21"/>
      <c r="C1757" s="22"/>
      <c r="D1757" s="23"/>
      <c r="E1757" s="22"/>
      <c r="F1757" s="22"/>
      <c r="G1757" s="22"/>
    </row>
    <row r="1758" spans="1:7" ht="12" customHeight="1">
      <c r="A1758" s="22"/>
      <c r="B1758" s="21"/>
      <c r="C1758" s="22"/>
      <c r="D1758" s="23"/>
      <c r="E1758" s="22"/>
      <c r="F1758" s="22"/>
      <c r="G1758" s="22"/>
    </row>
    <row r="1759" spans="1:7" ht="12" customHeight="1">
      <c r="A1759" s="22"/>
      <c r="B1759" s="21"/>
      <c r="C1759" s="22"/>
      <c r="D1759" s="23"/>
      <c r="E1759" s="22"/>
      <c r="F1759" s="22"/>
      <c r="G1759" s="22"/>
    </row>
    <row r="1760" spans="1:7" ht="12" customHeight="1">
      <c r="A1760" s="22"/>
      <c r="B1760" s="21"/>
      <c r="C1760" s="22"/>
      <c r="D1760" s="23"/>
      <c r="E1760" s="22"/>
      <c r="F1760" s="22"/>
      <c r="G1760" s="22"/>
    </row>
    <row r="1761" spans="1:7" ht="12" customHeight="1">
      <c r="A1761" s="22"/>
      <c r="B1761" s="21"/>
      <c r="C1761" s="22"/>
      <c r="D1761" s="23"/>
      <c r="E1761" s="22"/>
      <c r="F1761" s="22"/>
      <c r="G1761" s="22"/>
    </row>
    <row r="1762" spans="1:7" ht="12" customHeight="1">
      <c r="A1762" s="22"/>
      <c r="B1762" s="21"/>
      <c r="C1762" s="22"/>
      <c r="D1762" s="23"/>
      <c r="E1762" s="22"/>
      <c r="F1762" s="22"/>
      <c r="G1762" s="22"/>
    </row>
    <row r="1763" spans="1:7" ht="12" customHeight="1">
      <c r="A1763" s="22"/>
      <c r="B1763" s="21"/>
      <c r="C1763" s="22"/>
      <c r="D1763" s="23"/>
      <c r="E1763" s="22"/>
      <c r="F1763" s="22"/>
      <c r="G1763" s="22"/>
    </row>
    <row r="1764" spans="1:7" ht="12" customHeight="1">
      <c r="A1764" s="22"/>
      <c r="B1764" s="21"/>
      <c r="C1764" s="22"/>
      <c r="D1764" s="23"/>
      <c r="E1764" s="22"/>
      <c r="F1764" s="22"/>
      <c r="G1764" s="22"/>
    </row>
    <row r="1765" spans="1:7" ht="12" customHeight="1">
      <c r="A1765" s="22"/>
      <c r="B1765" s="21"/>
      <c r="C1765" s="22"/>
      <c r="D1765" s="23"/>
      <c r="E1765" s="22"/>
      <c r="F1765" s="22"/>
      <c r="G1765" s="22"/>
    </row>
    <row r="1766" spans="1:7" ht="12" customHeight="1">
      <c r="A1766" s="22"/>
      <c r="B1766" s="21"/>
      <c r="C1766" s="22"/>
      <c r="D1766" s="23"/>
      <c r="E1766" s="22"/>
      <c r="F1766" s="22"/>
      <c r="G1766" s="22"/>
    </row>
    <row r="1767" spans="1:7" ht="12" customHeight="1">
      <c r="A1767" s="22"/>
      <c r="B1767" s="21"/>
      <c r="C1767" s="22"/>
      <c r="D1767" s="23"/>
      <c r="E1767" s="22"/>
      <c r="F1767" s="22"/>
      <c r="G1767" s="22"/>
    </row>
    <row r="1768" spans="1:7" ht="12" customHeight="1">
      <c r="A1768" s="22"/>
      <c r="B1768" s="21"/>
      <c r="C1768" s="22"/>
      <c r="D1768" s="23"/>
      <c r="E1768" s="22"/>
      <c r="F1768" s="22"/>
      <c r="G1768" s="22"/>
    </row>
    <row r="1769" spans="1:7" ht="12" customHeight="1">
      <c r="A1769" s="22"/>
      <c r="B1769" s="21"/>
      <c r="C1769" s="22"/>
      <c r="D1769" s="23"/>
      <c r="E1769" s="22"/>
      <c r="F1769" s="22"/>
      <c r="G1769" s="22"/>
    </row>
    <row r="1770" spans="1:7" ht="12" customHeight="1">
      <c r="A1770" s="22"/>
      <c r="B1770" s="21"/>
      <c r="C1770" s="22"/>
      <c r="D1770" s="23"/>
      <c r="E1770" s="22"/>
      <c r="F1770" s="22"/>
      <c r="G1770" s="22"/>
    </row>
    <row r="1771" spans="1:7" ht="12" customHeight="1">
      <c r="A1771" s="22"/>
      <c r="B1771" s="21"/>
      <c r="C1771" s="22"/>
      <c r="D1771" s="23"/>
      <c r="E1771" s="22"/>
      <c r="F1771" s="22"/>
      <c r="G1771" s="22"/>
    </row>
    <row r="1772" spans="1:7" ht="12" customHeight="1">
      <c r="A1772" s="22"/>
      <c r="B1772" s="21"/>
      <c r="C1772" s="22"/>
      <c r="D1772" s="23"/>
      <c r="E1772" s="22"/>
      <c r="F1772" s="22"/>
      <c r="G1772" s="22"/>
    </row>
    <row r="1773" spans="1:7" ht="12" customHeight="1">
      <c r="A1773" s="22"/>
      <c r="B1773" s="21"/>
      <c r="C1773" s="22"/>
      <c r="D1773" s="23"/>
      <c r="E1773" s="22"/>
      <c r="F1773" s="22"/>
      <c r="G1773" s="22"/>
    </row>
    <row r="1774" spans="1:7" ht="12" customHeight="1">
      <c r="A1774" s="22"/>
      <c r="B1774" s="21"/>
      <c r="C1774" s="22"/>
      <c r="D1774" s="23"/>
      <c r="E1774" s="22"/>
      <c r="F1774" s="22"/>
      <c r="G1774" s="22"/>
    </row>
    <row r="1775" spans="1:7" ht="12" customHeight="1">
      <c r="A1775" s="22"/>
      <c r="B1775" s="21"/>
      <c r="C1775" s="22"/>
      <c r="D1775" s="23"/>
      <c r="E1775" s="22"/>
      <c r="F1775" s="22"/>
      <c r="G1775" s="22"/>
    </row>
    <row r="1776" spans="1:7" ht="12" customHeight="1">
      <c r="A1776" s="22"/>
      <c r="B1776" s="21"/>
      <c r="C1776" s="22"/>
      <c r="D1776" s="23"/>
      <c r="E1776" s="22"/>
      <c r="F1776" s="22"/>
      <c r="G1776" s="22"/>
    </row>
    <row r="1777" spans="1:7" ht="12" customHeight="1">
      <c r="A1777" s="22"/>
      <c r="B1777" s="21"/>
      <c r="C1777" s="22"/>
      <c r="D1777" s="23"/>
      <c r="E1777" s="22"/>
      <c r="F1777" s="22"/>
      <c r="G1777" s="22"/>
    </row>
    <row r="1778" spans="1:7" ht="12" customHeight="1">
      <c r="A1778" s="22"/>
      <c r="B1778" s="21"/>
      <c r="C1778" s="22"/>
      <c r="D1778" s="23"/>
      <c r="E1778" s="22"/>
      <c r="F1778" s="22"/>
      <c r="G1778" s="22"/>
    </row>
    <row r="1779" spans="1:7" ht="12" customHeight="1">
      <c r="A1779" s="22"/>
      <c r="B1779" s="21"/>
      <c r="C1779" s="22"/>
      <c r="D1779" s="23"/>
      <c r="E1779" s="22"/>
      <c r="F1779" s="22"/>
      <c r="G1779" s="22"/>
    </row>
    <row r="1780" spans="1:7" ht="12" customHeight="1">
      <c r="A1780" s="22"/>
      <c r="B1780" s="21"/>
      <c r="C1780" s="22"/>
      <c r="D1780" s="23"/>
      <c r="E1780" s="22"/>
      <c r="F1780" s="22"/>
      <c r="G1780" s="22"/>
    </row>
    <row r="1781" spans="1:7" ht="12" customHeight="1">
      <c r="A1781" s="22"/>
      <c r="B1781" s="21"/>
      <c r="C1781" s="22"/>
      <c r="D1781" s="23"/>
      <c r="E1781" s="22"/>
      <c r="F1781" s="22"/>
      <c r="G1781" s="22"/>
    </row>
    <row r="1782" spans="1:7" ht="12" customHeight="1">
      <c r="A1782" s="22"/>
      <c r="B1782" s="21"/>
      <c r="C1782" s="22"/>
      <c r="D1782" s="23"/>
      <c r="E1782" s="22"/>
      <c r="F1782" s="22"/>
      <c r="G1782" s="22"/>
    </row>
    <row r="1783" spans="1:7" ht="12" customHeight="1">
      <c r="A1783" s="22"/>
      <c r="B1783" s="21"/>
      <c r="C1783" s="22"/>
      <c r="D1783" s="23"/>
      <c r="E1783" s="22"/>
      <c r="F1783" s="22"/>
      <c r="G1783" s="22"/>
    </row>
    <row r="1784" spans="1:7" ht="12" customHeight="1">
      <c r="A1784" s="22"/>
      <c r="B1784" s="21"/>
      <c r="C1784" s="22"/>
      <c r="D1784" s="23"/>
      <c r="E1784" s="22"/>
      <c r="F1784" s="22"/>
      <c r="G1784" s="22"/>
    </row>
    <row r="1785" spans="1:7" ht="12" customHeight="1">
      <c r="A1785" s="22"/>
      <c r="B1785" s="21"/>
      <c r="C1785" s="22"/>
      <c r="D1785" s="23"/>
      <c r="E1785" s="22"/>
      <c r="F1785" s="22"/>
      <c r="G1785" s="22"/>
    </row>
    <row r="1786" spans="1:7" ht="12" customHeight="1">
      <c r="A1786" s="22"/>
      <c r="B1786" s="21"/>
      <c r="C1786" s="22"/>
      <c r="D1786" s="23"/>
      <c r="E1786" s="22"/>
      <c r="F1786" s="22"/>
      <c r="G1786" s="22"/>
    </row>
    <row r="1787" spans="1:7" ht="12" customHeight="1">
      <c r="A1787" s="22"/>
      <c r="B1787" s="21"/>
      <c r="C1787" s="22"/>
      <c r="D1787" s="23"/>
      <c r="E1787" s="22"/>
      <c r="F1787" s="22"/>
      <c r="G1787" s="22"/>
    </row>
    <row r="1788" spans="1:7" ht="12" customHeight="1">
      <c r="A1788" s="22"/>
      <c r="B1788" s="21"/>
      <c r="C1788" s="22"/>
      <c r="D1788" s="23"/>
      <c r="E1788" s="22"/>
      <c r="F1788" s="22"/>
      <c r="G1788" s="22"/>
    </row>
    <row r="1789" spans="1:7" ht="12" customHeight="1">
      <c r="A1789" s="22"/>
      <c r="B1789" s="21"/>
      <c r="C1789" s="22"/>
      <c r="D1789" s="23"/>
      <c r="E1789" s="22"/>
      <c r="F1789" s="22"/>
      <c r="G1789" s="22"/>
    </row>
    <row r="1790" spans="1:7" ht="12" customHeight="1">
      <c r="A1790" s="22"/>
      <c r="B1790" s="21"/>
      <c r="C1790" s="22"/>
      <c r="D1790" s="23"/>
      <c r="E1790" s="22"/>
      <c r="F1790" s="22"/>
      <c r="G1790" s="22"/>
    </row>
    <row r="1791" spans="1:7" ht="12" customHeight="1">
      <c r="A1791" s="22"/>
      <c r="B1791" s="21"/>
      <c r="C1791" s="22"/>
      <c r="D1791" s="23"/>
      <c r="E1791" s="22"/>
      <c r="F1791" s="22"/>
      <c r="G1791" s="22"/>
    </row>
    <row r="1792" spans="1:7" ht="12" customHeight="1">
      <c r="A1792" s="22"/>
      <c r="B1792" s="21"/>
      <c r="C1792" s="22"/>
      <c r="D1792" s="23"/>
      <c r="E1792" s="22"/>
      <c r="F1792" s="22"/>
      <c r="G1792" s="22"/>
    </row>
    <row r="1793" spans="1:7" ht="12" customHeight="1">
      <c r="A1793" s="22"/>
      <c r="B1793" s="21"/>
      <c r="C1793" s="22"/>
      <c r="D1793" s="23"/>
      <c r="E1793" s="22"/>
      <c r="F1793" s="22"/>
      <c r="G1793" s="22"/>
    </row>
    <row r="1794" spans="1:7" ht="12" customHeight="1">
      <c r="A1794" s="22"/>
      <c r="B1794" s="21"/>
      <c r="C1794" s="22"/>
      <c r="D1794" s="23"/>
      <c r="E1794" s="22"/>
      <c r="F1794" s="22"/>
      <c r="G1794" s="22"/>
    </row>
    <row r="1795" spans="1:7" ht="12" customHeight="1">
      <c r="A1795" s="22"/>
      <c r="B1795" s="21"/>
      <c r="C1795" s="22"/>
      <c r="D1795" s="23"/>
      <c r="E1795" s="22"/>
      <c r="F1795" s="22"/>
      <c r="G1795" s="22"/>
    </row>
    <row r="1796" spans="1:7" ht="12" customHeight="1">
      <c r="A1796" s="22"/>
      <c r="B1796" s="21"/>
      <c r="C1796" s="22"/>
      <c r="D1796" s="23"/>
      <c r="E1796" s="22"/>
      <c r="F1796" s="22"/>
      <c r="G1796" s="22"/>
    </row>
    <row r="1797" spans="1:7" ht="12" customHeight="1">
      <c r="A1797" s="22"/>
      <c r="B1797" s="21"/>
      <c r="C1797" s="22"/>
      <c r="D1797" s="23"/>
      <c r="E1797" s="22"/>
      <c r="F1797" s="22"/>
      <c r="G1797" s="22"/>
    </row>
    <row r="1798" spans="1:7" ht="12" customHeight="1">
      <c r="A1798" s="22"/>
      <c r="B1798" s="21"/>
      <c r="C1798" s="22"/>
      <c r="D1798" s="23"/>
      <c r="E1798" s="22"/>
      <c r="F1798" s="22"/>
      <c r="G1798" s="22"/>
    </row>
    <row r="1799" spans="1:7" ht="12" customHeight="1">
      <c r="A1799" s="22"/>
      <c r="B1799" s="21"/>
      <c r="C1799" s="22"/>
      <c r="D1799" s="23"/>
      <c r="E1799" s="22"/>
      <c r="F1799" s="22"/>
      <c r="G1799" s="22"/>
    </row>
    <row r="1800" spans="1:7" ht="12" customHeight="1">
      <c r="A1800" s="22"/>
      <c r="B1800" s="21"/>
      <c r="C1800" s="22"/>
      <c r="D1800" s="23"/>
      <c r="E1800" s="22"/>
      <c r="F1800" s="22"/>
      <c r="G1800" s="22"/>
    </row>
    <row r="1801" spans="1:7" ht="12" customHeight="1">
      <c r="A1801" s="22"/>
      <c r="B1801" s="21"/>
      <c r="C1801" s="22"/>
      <c r="D1801" s="23"/>
      <c r="E1801" s="22"/>
      <c r="F1801" s="22"/>
      <c r="G1801" s="22"/>
    </row>
    <row r="1802" spans="1:7" ht="12" customHeight="1">
      <c r="A1802" s="22"/>
      <c r="B1802" s="21"/>
      <c r="C1802" s="22"/>
      <c r="D1802" s="23"/>
      <c r="E1802" s="22"/>
      <c r="F1802" s="22"/>
      <c r="G1802" s="22"/>
    </row>
    <row r="1803" spans="1:7" ht="12" customHeight="1">
      <c r="A1803" s="22"/>
      <c r="B1803" s="21"/>
      <c r="C1803" s="22"/>
      <c r="D1803" s="23"/>
      <c r="E1803" s="22"/>
      <c r="F1803" s="22"/>
      <c r="G1803" s="22"/>
    </row>
    <row r="1804" spans="1:7" ht="12" customHeight="1">
      <c r="A1804" s="22"/>
      <c r="B1804" s="21"/>
      <c r="C1804" s="22"/>
      <c r="D1804" s="23"/>
      <c r="E1804" s="22"/>
      <c r="F1804" s="22"/>
      <c r="G1804" s="22"/>
    </row>
    <row r="1805" spans="1:7" ht="12" customHeight="1">
      <c r="A1805" s="22"/>
      <c r="B1805" s="21"/>
      <c r="C1805" s="22"/>
      <c r="D1805" s="23"/>
      <c r="E1805" s="22"/>
      <c r="F1805" s="22"/>
      <c r="G1805" s="22"/>
    </row>
    <row r="1806" spans="1:7" ht="12" customHeight="1">
      <c r="A1806" s="22"/>
      <c r="B1806" s="21"/>
      <c r="C1806" s="22"/>
      <c r="D1806" s="23"/>
      <c r="E1806" s="22"/>
      <c r="F1806" s="22"/>
      <c r="G1806" s="22"/>
    </row>
    <row r="1807" spans="1:7" ht="12" customHeight="1">
      <c r="A1807" s="22"/>
      <c r="B1807" s="21"/>
      <c r="C1807" s="22"/>
      <c r="D1807" s="23"/>
      <c r="E1807" s="22"/>
      <c r="F1807" s="22"/>
      <c r="G1807" s="22"/>
    </row>
    <row r="1808" spans="1:7" ht="12" customHeight="1">
      <c r="A1808" s="22"/>
      <c r="B1808" s="21"/>
      <c r="C1808" s="22"/>
      <c r="D1808" s="23"/>
      <c r="E1808" s="22"/>
      <c r="F1808" s="22"/>
      <c r="G1808" s="22"/>
    </row>
    <row r="1809" spans="1:7" ht="12" customHeight="1">
      <c r="A1809" s="22"/>
      <c r="B1809" s="21"/>
      <c r="C1809" s="22"/>
      <c r="D1809" s="23"/>
      <c r="E1809" s="22"/>
      <c r="F1809" s="22"/>
      <c r="G1809" s="22"/>
    </row>
    <row r="1810" spans="1:7" ht="12" customHeight="1">
      <c r="A1810" s="22"/>
      <c r="B1810" s="21"/>
      <c r="C1810" s="22"/>
      <c r="D1810" s="23"/>
      <c r="E1810" s="22"/>
      <c r="F1810" s="22"/>
      <c r="G1810" s="22"/>
    </row>
    <row r="1811" spans="1:7" ht="12" customHeight="1">
      <c r="A1811" s="22"/>
      <c r="B1811" s="21"/>
      <c r="C1811" s="22"/>
      <c r="D1811" s="23"/>
      <c r="E1811" s="22"/>
      <c r="F1811" s="22"/>
      <c r="G1811" s="22"/>
    </row>
    <row r="1812" spans="1:7" ht="12" customHeight="1">
      <c r="A1812" s="22"/>
      <c r="B1812" s="21"/>
      <c r="C1812" s="22"/>
      <c r="D1812" s="23"/>
      <c r="E1812" s="22"/>
      <c r="F1812" s="22"/>
      <c r="G1812" s="22"/>
    </row>
    <row r="1813" spans="1:7" ht="12" customHeight="1">
      <c r="A1813" s="22"/>
      <c r="B1813" s="21"/>
      <c r="C1813" s="22"/>
      <c r="D1813" s="23"/>
      <c r="E1813" s="22"/>
      <c r="F1813" s="22"/>
      <c r="G1813" s="22"/>
    </row>
    <row r="1814" spans="1:7" ht="12" customHeight="1">
      <c r="A1814" s="22"/>
      <c r="B1814" s="21"/>
      <c r="C1814" s="22"/>
      <c r="D1814" s="23"/>
      <c r="E1814" s="22"/>
      <c r="F1814" s="22"/>
      <c r="G1814" s="22"/>
    </row>
    <row r="1815" spans="1:7" ht="12" customHeight="1">
      <c r="A1815" s="22"/>
      <c r="B1815" s="21"/>
      <c r="C1815" s="22"/>
      <c r="D1815" s="23"/>
      <c r="E1815" s="22"/>
      <c r="F1815" s="22"/>
      <c r="G1815" s="22"/>
    </row>
    <row r="1816" spans="1:7" ht="12" customHeight="1">
      <c r="A1816" s="22"/>
      <c r="B1816" s="21"/>
      <c r="C1816" s="22"/>
      <c r="D1816" s="23"/>
      <c r="E1816" s="22"/>
      <c r="F1816" s="22"/>
      <c r="G1816" s="22"/>
    </row>
    <row r="1817" spans="1:7" ht="12" customHeight="1">
      <c r="A1817" s="22"/>
      <c r="B1817" s="21"/>
      <c r="C1817" s="22"/>
      <c r="D1817" s="23"/>
      <c r="E1817" s="22"/>
      <c r="F1817" s="22"/>
      <c r="G1817" s="22"/>
    </row>
    <row r="1818" spans="1:7" ht="12" customHeight="1">
      <c r="A1818" s="22"/>
      <c r="B1818" s="21"/>
      <c r="C1818" s="22"/>
      <c r="D1818" s="23"/>
      <c r="E1818" s="22"/>
      <c r="F1818" s="22"/>
      <c r="G1818" s="22"/>
    </row>
    <row r="1819" spans="1:7" ht="12" customHeight="1">
      <c r="A1819" s="22"/>
      <c r="B1819" s="21"/>
      <c r="C1819" s="22"/>
      <c r="D1819" s="23"/>
      <c r="E1819" s="22"/>
      <c r="F1819" s="22"/>
      <c r="G1819" s="22"/>
    </row>
    <row r="1820" spans="1:7" ht="12" customHeight="1">
      <c r="A1820" s="22"/>
      <c r="B1820" s="21"/>
      <c r="C1820" s="22"/>
      <c r="D1820" s="23"/>
      <c r="E1820" s="22"/>
      <c r="F1820" s="22"/>
      <c r="G1820" s="22"/>
    </row>
    <row r="1821" spans="1:7" ht="12" customHeight="1">
      <c r="A1821" s="22"/>
      <c r="B1821" s="21"/>
      <c r="C1821" s="22"/>
      <c r="D1821" s="23"/>
      <c r="E1821" s="22"/>
      <c r="F1821" s="22"/>
      <c r="G1821" s="22"/>
    </row>
    <row r="1822" spans="1:7" ht="12" customHeight="1">
      <c r="A1822" s="22"/>
      <c r="B1822" s="21"/>
      <c r="C1822" s="22"/>
      <c r="D1822" s="23"/>
      <c r="E1822" s="22"/>
      <c r="F1822" s="22"/>
      <c r="G1822" s="22"/>
    </row>
    <row r="1823" spans="1:7" ht="12" customHeight="1">
      <c r="A1823" s="22"/>
      <c r="B1823" s="21"/>
      <c r="C1823" s="22"/>
      <c r="D1823" s="23"/>
      <c r="E1823" s="22"/>
      <c r="F1823" s="22"/>
      <c r="G1823" s="22"/>
    </row>
    <row r="1824" spans="1:7" ht="12" customHeight="1">
      <c r="A1824" s="22"/>
      <c r="B1824" s="21"/>
      <c r="C1824" s="22"/>
      <c r="D1824" s="23"/>
      <c r="E1824" s="22"/>
      <c r="F1824" s="22"/>
      <c r="G1824" s="22"/>
    </row>
    <row r="1825" spans="1:7" ht="12" customHeight="1">
      <c r="A1825" s="22"/>
      <c r="B1825" s="21"/>
      <c r="C1825" s="22"/>
      <c r="D1825" s="23"/>
      <c r="E1825" s="22"/>
      <c r="F1825" s="22"/>
      <c r="G1825" s="22"/>
    </row>
    <row r="1826" spans="1:7" ht="12" customHeight="1">
      <c r="A1826" s="22"/>
      <c r="B1826" s="21"/>
      <c r="C1826" s="22"/>
      <c r="D1826" s="23"/>
      <c r="E1826" s="22"/>
      <c r="F1826" s="22"/>
      <c r="G1826" s="22"/>
    </row>
    <row r="1827" spans="1:7" ht="12" customHeight="1">
      <c r="A1827" s="22"/>
      <c r="B1827" s="21"/>
      <c r="C1827" s="22"/>
      <c r="D1827" s="23"/>
      <c r="E1827" s="22"/>
      <c r="F1827" s="22"/>
      <c r="G1827" s="22"/>
    </row>
    <row r="1828" spans="1:7" ht="12" customHeight="1">
      <c r="A1828" s="22"/>
      <c r="B1828" s="21"/>
      <c r="C1828" s="22"/>
      <c r="D1828" s="23"/>
      <c r="E1828" s="22"/>
      <c r="F1828" s="22"/>
      <c r="G1828" s="22"/>
    </row>
    <row r="1829" spans="1:7" ht="12" customHeight="1">
      <c r="A1829" s="22"/>
      <c r="B1829" s="21"/>
      <c r="C1829" s="22"/>
      <c r="D1829" s="23"/>
      <c r="E1829" s="22"/>
      <c r="F1829" s="22"/>
      <c r="G1829" s="22"/>
    </row>
    <row r="1830" spans="1:7" ht="12" customHeight="1">
      <c r="A1830" s="22"/>
      <c r="B1830" s="21"/>
      <c r="C1830" s="22"/>
      <c r="D1830" s="23"/>
      <c r="E1830" s="22"/>
      <c r="F1830" s="22"/>
      <c r="G1830" s="22"/>
    </row>
    <row r="1831" spans="1:7" ht="12" customHeight="1">
      <c r="A1831" s="22"/>
      <c r="B1831" s="21"/>
      <c r="C1831" s="22"/>
      <c r="D1831" s="23"/>
      <c r="E1831" s="22"/>
      <c r="F1831" s="22"/>
      <c r="G1831" s="22"/>
    </row>
    <row r="1832" spans="1:7" ht="12" customHeight="1">
      <c r="A1832" s="22"/>
      <c r="B1832" s="21"/>
      <c r="C1832" s="22"/>
      <c r="D1832" s="23"/>
      <c r="E1832" s="22"/>
      <c r="F1832" s="22"/>
      <c r="G1832" s="22"/>
    </row>
    <row r="1833" spans="1:7" ht="12" customHeight="1">
      <c r="A1833" s="22"/>
      <c r="B1833" s="21"/>
      <c r="C1833" s="22"/>
      <c r="D1833" s="23"/>
      <c r="E1833" s="22"/>
      <c r="F1833" s="22"/>
      <c r="G1833" s="22"/>
    </row>
    <row r="1834" spans="1:7" ht="12" customHeight="1">
      <c r="A1834" s="22"/>
      <c r="B1834" s="21"/>
      <c r="C1834" s="22"/>
      <c r="D1834" s="23"/>
      <c r="E1834" s="22"/>
      <c r="F1834" s="22"/>
      <c r="G1834" s="22"/>
    </row>
    <row r="1835" spans="1:7" ht="12" customHeight="1">
      <c r="A1835" s="22"/>
      <c r="B1835" s="21"/>
      <c r="C1835" s="22"/>
      <c r="D1835" s="23"/>
      <c r="E1835" s="22"/>
      <c r="F1835" s="22"/>
      <c r="G1835" s="22"/>
    </row>
    <row r="1836" spans="1:7" ht="12" customHeight="1">
      <c r="A1836" s="22"/>
      <c r="B1836" s="21"/>
      <c r="C1836" s="22"/>
      <c r="D1836" s="23"/>
      <c r="E1836" s="22"/>
      <c r="F1836" s="22"/>
      <c r="G1836" s="22"/>
    </row>
    <row r="1837" spans="1:7" ht="12" customHeight="1">
      <c r="A1837" s="22"/>
      <c r="B1837" s="21"/>
      <c r="C1837" s="22"/>
      <c r="D1837" s="23"/>
      <c r="E1837" s="22"/>
      <c r="F1837" s="22"/>
      <c r="G1837" s="22"/>
    </row>
    <row r="1838" spans="1:7" ht="12" customHeight="1">
      <c r="A1838" s="22"/>
      <c r="B1838" s="21"/>
      <c r="C1838" s="22"/>
      <c r="D1838" s="23"/>
      <c r="E1838" s="22"/>
      <c r="F1838" s="22"/>
      <c r="G1838" s="22"/>
    </row>
    <row r="1839" spans="1:7" ht="12" customHeight="1">
      <c r="A1839" s="22"/>
      <c r="B1839" s="21"/>
      <c r="C1839" s="22"/>
      <c r="D1839" s="23"/>
      <c r="E1839" s="22"/>
      <c r="F1839" s="22"/>
      <c r="G1839" s="22"/>
    </row>
    <row r="1840" spans="1:7" ht="12" customHeight="1">
      <c r="A1840" s="22"/>
      <c r="B1840" s="21"/>
      <c r="C1840" s="22"/>
      <c r="D1840" s="23"/>
      <c r="E1840" s="22"/>
      <c r="F1840" s="22"/>
      <c r="G1840" s="22"/>
    </row>
    <row r="1841" spans="1:7" ht="12" customHeight="1">
      <c r="A1841" s="22"/>
      <c r="B1841" s="21"/>
      <c r="C1841" s="22"/>
      <c r="D1841" s="23"/>
      <c r="E1841" s="22"/>
      <c r="F1841" s="22"/>
      <c r="G1841" s="22"/>
    </row>
    <row r="1842" spans="1:7" ht="12" customHeight="1">
      <c r="A1842" s="22"/>
      <c r="B1842" s="21"/>
      <c r="C1842" s="22"/>
      <c r="D1842" s="23"/>
      <c r="E1842" s="22"/>
      <c r="F1842" s="22"/>
      <c r="G1842" s="22"/>
    </row>
    <row r="1843" spans="1:7" ht="12" customHeight="1">
      <c r="A1843" s="22"/>
      <c r="B1843" s="21"/>
      <c r="C1843" s="22"/>
      <c r="D1843" s="23"/>
      <c r="E1843" s="22"/>
      <c r="F1843" s="22"/>
      <c r="G1843" s="22"/>
    </row>
    <row r="1844" spans="1:7" ht="12" customHeight="1">
      <c r="A1844" s="22"/>
      <c r="B1844" s="21"/>
      <c r="C1844" s="22"/>
      <c r="D1844" s="23"/>
      <c r="E1844" s="22"/>
      <c r="F1844" s="22"/>
      <c r="G1844" s="22"/>
    </row>
    <row r="1845" spans="1:7" ht="12" customHeight="1">
      <c r="A1845" s="22"/>
      <c r="B1845" s="21"/>
      <c r="C1845" s="22"/>
      <c r="D1845" s="23"/>
      <c r="E1845" s="22"/>
      <c r="F1845" s="22"/>
      <c r="G1845" s="22"/>
    </row>
    <row r="1846" spans="1:7" ht="12" customHeight="1">
      <c r="A1846" s="22"/>
      <c r="B1846" s="21"/>
      <c r="C1846" s="22"/>
      <c r="D1846" s="23"/>
      <c r="E1846" s="22"/>
      <c r="F1846" s="22"/>
      <c r="G1846" s="22"/>
    </row>
    <row r="1847" spans="1:7" ht="12" customHeight="1">
      <c r="A1847" s="22"/>
      <c r="B1847" s="21"/>
      <c r="C1847" s="22"/>
      <c r="D1847" s="23"/>
      <c r="E1847" s="22"/>
      <c r="F1847" s="22"/>
      <c r="G1847" s="22"/>
    </row>
    <row r="1848" spans="1:7" ht="12" customHeight="1">
      <c r="A1848" s="22"/>
      <c r="B1848" s="21"/>
      <c r="C1848" s="22"/>
      <c r="D1848" s="23"/>
      <c r="E1848" s="22"/>
      <c r="F1848" s="22"/>
      <c r="G1848" s="22"/>
    </row>
    <row r="1849" spans="1:7" ht="12" customHeight="1">
      <c r="A1849" s="22"/>
      <c r="B1849" s="21"/>
      <c r="C1849" s="22"/>
      <c r="D1849" s="23"/>
      <c r="E1849" s="22"/>
      <c r="F1849" s="22"/>
      <c r="G1849" s="22"/>
    </row>
    <row r="1850" spans="1:7" ht="12" customHeight="1">
      <c r="A1850" s="22"/>
      <c r="B1850" s="21"/>
      <c r="C1850" s="22"/>
      <c r="D1850" s="23"/>
      <c r="E1850" s="22"/>
      <c r="F1850" s="22"/>
      <c r="G1850" s="22"/>
    </row>
    <row r="1851" spans="1:7" ht="12" customHeight="1">
      <c r="A1851" s="22"/>
      <c r="B1851" s="21"/>
      <c r="C1851" s="22"/>
      <c r="D1851" s="23"/>
      <c r="E1851" s="22"/>
      <c r="F1851" s="22"/>
      <c r="G1851" s="22"/>
    </row>
    <row r="1852" spans="1:7" ht="12" customHeight="1">
      <c r="A1852" s="22"/>
      <c r="B1852" s="21"/>
      <c r="C1852" s="22"/>
      <c r="D1852" s="23"/>
      <c r="E1852" s="22"/>
      <c r="F1852" s="22"/>
      <c r="G1852" s="22"/>
    </row>
    <row r="1853" spans="1:7" ht="12" customHeight="1">
      <c r="A1853" s="22"/>
      <c r="B1853" s="21"/>
      <c r="C1853" s="22"/>
      <c r="D1853" s="23"/>
      <c r="E1853" s="22"/>
      <c r="F1853" s="22"/>
      <c r="G1853" s="22"/>
    </row>
    <row r="1854" spans="1:7" ht="12" customHeight="1">
      <c r="A1854" s="22"/>
      <c r="B1854" s="21"/>
      <c r="C1854" s="22"/>
      <c r="D1854" s="23"/>
      <c r="E1854" s="22"/>
      <c r="F1854" s="22"/>
      <c r="G1854" s="22"/>
    </row>
    <row r="1855" spans="1:7" ht="12" customHeight="1">
      <c r="A1855" s="22"/>
      <c r="B1855" s="21"/>
      <c r="C1855" s="22"/>
      <c r="D1855" s="23"/>
      <c r="E1855" s="22"/>
      <c r="F1855" s="22"/>
      <c r="G1855" s="22"/>
    </row>
    <row r="1856" spans="1:7" ht="12" customHeight="1">
      <c r="A1856" s="22"/>
      <c r="B1856" s="21"/>
      <c r="C1856" s="22"/>
      <c r="D1856" s="23"/>
      <c r="E1856" s="22"/>
      <c r="F1856" s="22"/>
      <c r="G1856" s="22"/>
    </row>
    <row r="1857" spans="1:7" ht="12" customHeight="1">
      <c r="A1857" s="22"/>
      <c r="B1857" s="21"/>
      <c r="C1857" s="22"/>
      <c r="D1857" s="23"/>
      <c r="E1857" s="22"/>
      <c r="F1857" s="22"/>
      <c r="G1857" s="22"/>
    </row>
    <row r="1858" spans="1:7" ht="12" customHeight="1">
      <c r="A1858" s="22"/>
      <c r="B1858" s="21"/>
      <c r="C1858" s="22"/>
      <c r="D1858" s="23"/>
      <c r="E1858" s="22"/>
      <c r="F1858" s="22"/>
      <c r="G1858" s="22"/>
    </row>
    <row r="1859" spans="1:7" ht="12" customHeight="1">
      <c r="A1859" s="22"/>
      <c r="B1859" s="21"/>
      <c r="C1859" s="22"/>
      <c r="D1859" s="23"/>
      <c r="E1859" s="22"/>
      <c r="F1859" s="22"/>
      <c r="G1859" s="22"/>
    </row>
    <row r="1860" spans="1:7" ht="12" customHeight="1">
      <c r="A1860" s="22"/>
      <c r="B1860" s="21"/>
      <c r="C1860" s="22"/>
      <c r="D1860" s="23"/>
      <c r="E1860" s="22"/>
      <c r="F1860" s="22"/>
      <c r="G1860" s="22"/>
    </row>
    <row r="1861" spans="1:7" ht="12" customHeight="1">
      <c r="A1861" s="22"/>
      <c r="B1861" s="21"/>
      <c r="C1861" s="22"/>
      <c r="D1861" s="23"/>
      <c r="E1861" s="22"/>
      <c r="F1861" s="22"/>
      <c r="G1861" s="22"/>
    </row>
    <row r="1862" spans="1:7" ht="12" customHeight="1">
      <c r="A1862" s="22"/>
      <c r="B1862" s="21"/>
      <c r="C1862" s="22"/>
      <c r="D1862" s="23"/>
      <c r="E1862" s="22"/>
      <c r="F1862" s="22"/>
      <c r="G1862" s="22"/>
    </row>
    <row r="1863" spans="1:7" ht="12" customHeight="1">
      <c r="A1863" s="22"/>
      <c r="B1863" s="21"/>
      <c r="C1863" s="22"/>
      <c r="D1863" s="23"/>
      <c r="E1863" s="22"/>
      <c r="F1863" s="22"/>
      <c r="G1863" s="22"/>
    </row>
    <row r="1864" spans="1:7" ht="12" customHeight="1">
      <c r="A1864" s="22"/>
      <c r="B1864" s="21"/>
      <c r="C1864" s="22"/>
      <c r="D1864" s="23"/>
      <c r="E1864" s="22"/>
      <c r="F1864" s="22"/>
      <c r="G1864" s="22"/>
    </row>
    <row r="1865" spans="1:7" ht="12" customHeight="1">
      <c r="A1865" s="22"/>
      <c r="B1865" s="21"/>
      <c r="C1865" s="22"/>
      <c r="D1865" s="23"/>
      <c r="E1865" s="22"/>
      <c r="F1865" s="22"/>
      <c r="G1865" s="22"/>
    </row>
    <row r="1866" spans="1:7" ht="12" customHeight="1">
      <c r="A1866" s="22"/>
      <c r="B1866" s="21"/>
      <c r="C1866" s="22"/>
      <c r="D1866" s="23"/>
      <c r="E1866" s="22"/>
      <c r="F1866" s="22"/>
      <c r="G1866" s="22"/>
    </row>
    <row r="1867" spans="1:7" ht="12" customHeight="1">
      <c r="A1867" s="22"/>
      <c r="B1867" s="21"/>
      <c r="C1867" s="22"/>
      <c r="D1867" s="23"/>
      <c r="E1867" s="22"/>
      <c r="F1867" s="22"/>
      <c r="G1867" s="22"/>
    </row>
    <row r="1868" spans="1:7" ht="12" customHeight="1">
      <c r="A1868" s="22"/>
      <c r="B1868" s="21"/>
      <c r="C1868" s="22"/>
      <c r="D1868" s="23"/>
      <c r="E1868" s="22"/>
      <c r="F1868" s="22"/>
      <c r="G1868" s="22"/>
    </row>
    <row r="1869" spans="1:7" ht="12" customHeight="1">
      <c r="A1869" s="22"/>
      <c r="B1869" s="21"/>
      <c r="C1869" s="22"/>
      <c r="D1869" s="23"/>
      <c r="E1869" s="22"/>
      <c r="F1869" s="22"/>
      <c r="G1869" s="22"/>
    </row>
    <row r="1870" spans="1:7" ht="12" customHeight="1">
      <c r="A1870" s="22"/>
      <c r="B1870" s="21"/>
      <c r="C1870" s="22"/>
      <c r="D1870" s="23"/>
      <c r="E1870" s="22"/>
      <c r="F1870" s="22"/>
      <c r="G1870" s="22"/>
    </row>
    <row r="1871" spans="1:7" ht="12" customHeight="1">
      <c r="A1871" s="22"/>
      <c r="B1871" s="21"/>
      <c r="C1871" s="22"/>
      <c r="D1871" s="23"/>
      <c r="E1871" s="22"/>
      <c r="F1871" s="22"/>
      <c r="G1871" s="22"/>
    </row>
    <row r="1872" spans="1:7" ht="12" customHeight="1">
      <c r="A1872" s="22"/>
      <c r="B1872" s="21"/>
      <c r="C1872" s="22"/>
      <c r="D1872" s="23"/>
      <c r="E1872" s="22"/>
      <c r="F1872" s="22"/>
      <c r="G1872" s="22"/>
    </row>
    <row r="1873" spans="1:7" ht="12" customHeight="1">
      <c r="A1873" s="22"/>
      <c r="B1873" s="21"/>
      <c r="C1873" s="22"/>
      <c r="D1873" s="23"/>
      <c r="E1873" s="22"/>
      <c r="F1873" s="22"/>
      <c r="G1873" s="22"/>
    </row>
    <row r="1874" spans="1:7" ht="12" customHeight="1">
      <c r="A1874" s="22"/>
      <c r="B1874" s="21"/>
      <c r="C1874" s="22"/>
      <c r="D1874" s="23"/>
      <c r="E1874" s="22"/>
      <c r="F1874" s="22"/>
      <c r="G1874" s="22"/>
    </row>
    <row r="1875" spans="1:7" ht="12" customHeight="1">
      <c r="A1875" s="22"/>
      <c r="B1875" s="21"/>
      <c r="C1875" s="22"/>
      <c r="D1875" s="23"/>
      <c r="E1875" s="22"/>
      <c r="F1875" s="22"/>
      <c r="G1875" s="22"/>
    </row>
    <row r="1876" spans="1:7" ht="12" customHeight="1">
      <c r="A1876" s="22"/>
      <c r="B1876" s="21"/>
      <c r="C1876" s="22"/>
      <c r="D1876" s="23"/>
      <c r="E1876" s="22"/>
      <c r="F1876" s="22"/>
      <c r="G1876" s="22"/>
    </row>
    <row r="1877" spans="1:7" ht="12" customHeight="1">
      <c r="A1877" s="22"/>
      <c r="B1877" s="21"/>
      <c r="C1877" s="22"/>
      <c r="D1877" s="23"/>
      <c r="E1877" s="22"/>
      <c r="F1877" s="22"/>
      <c r="G1877" s="22"/>
    </row>
    <row r="1878" spans="1:7" ht="12" customHeight="1">
      <c r="A1878" s="22"/>
      <c r="B1878" s="21"/>
      <c r="C1878" s="22"/>
      <c r="D1878" s="23"/>
      <c r="E1878" s="22"/>
      <c r="F1878" s="22"/>
      <c r="G1878" s="22"/>
    </row>
    <row r="1879" spans="1:7" ht="12" customHeight="1">
      <c r="A1879" s="22"/>
      <c r="B1879" s="21"/>
      <c r="C1879" s="22"/>
      <c r="D1879" s="23"/>
      <c r="E1879" s="22"/>
      <c r="F1879" s="22"/>
      <c r="G1879" s="22"/>
    </row>
    <row r="1880" spans="1:7" ht="12" customHeight="1">
      <c r="A1880" s="22"/>
      <c r="B1880" s="21"/>
      <c r="C1880" s="22"/>
      <c r="D1880" s="23"/>
      <c r="E1880" s="22"/>
      <c r="F1880" s="22"/>
      <c r="G1880" s="22"/>
    </row>
    <row r="1881" spans="1:7" ht="12" customHeight="1">
      <c r="A1881" s="22"/>
      <c r="B1881" s="21"/>
      <c r="C1881" s="22"/>
      <c r="D1881" s="23"/>
      <c r="E1881" s="22"/>
      <c r="F1881" s="22"/>
      <c r="G1881" s="22"/>
    </row>
    <row r="1882" spans="1:7" ht="12" customHeight="1">
      <c r="A1882" s="22"/>
      <c r="B1882" s="21"/>
      <c r="C1882" s="22"/>
      <c r="D1882" s="23"/>
      <c r="E1882" s="22"/>
      <c r="F1882" s="22"/>
      <c r="G1882" s="22"/>
    </row>
    <row r="1883" spans="1:7" ht="12" customHeight="1">
      <c r="A1883" s="22"/>
      <c r="B1883" s="21"/>
      <c r="C1883" s="22"/>
      <c r="D1883" s="23"/>
      <c r="E1883" s="22"/>
      <c r="F1883" s="22"/>
      <c r="G1883" s="22"/>
    </row>
    <row r="1884" spans="1:7" ht="12" customHeight="1">
      <c r="A1884" s="22"/>
      <c r="B1884" s="21"/>
      <c r="C1884" s="22"/>
      <c r="D1884" s="23"/>
      <c r="E1884" s="22"/>
      <c r="F1884" s="22"/>
      <c r="G1884" s="22"/>
    </row>
    <row r="1885" spans="1:7" ht="12" customHeight="1">
      <c r="A1885" s="22"/>
      <c r="B1885" s="21"/>
      <c r="C1885" s="22"/>
      <c r="D1885" s="23"/>
      <c r="E1885" s="22"/>
      <c r="F1885" s="22"/>
      <c r="G1885" s="22"/>
    </row>
    <row r="1886" spans="1:7" ht="12" customHeight="1">
      <c r="A1886" s="22"/>
      <c r="B1886" s="21"/>
      <c r="C1886" s="22"/>
      <c r="D1886" s="23"/>
      <c r="E1886" s="22"/>
      <c r="F1886" s="22"/>
      <c r="G1886" s="22"/>
    </row>
    <row r="1887" spans="1:7" ht="12" customHeight="1">
      <c r="A1887" s="22"/>
      <c r="B1887" s="21"/>
      <c r="C1887" s="22"/>
      <c r="D1887" s="23"/>
      <c r="E1887" s="22"/>
      <c r="F1887" s="22"/>
      <c r="G1887" s="22"/>
    </row>
    <row r="1888" spans="1:7" ht="12" customHeight="1">
      <c r="A1888" s="22"/>
      <c r="B1888" s="21"/>
      <c r="C1888" s="22"/>
      <c r="D1888" s="23"/>
      <c r="E1888" s="22"/>
      <c r="F1888" s="22"/>
      <c r="G1888" s="22"/>
    </row>
    <row r="1889" spans="1:7" ht="12" customHeight="1">
      <c r="A1889" s="22"/>
      <c r="B1889" s="21"/>
      <c r="C1889" s="22"/>
      <c r="D1889" s="23"/>
      <c r="E1889" s="22"/>
      <c r="F1889" s="22"/>
      <c r="G1889" s="22"/>
    </row>
    <row r="1890" spans="1:7" ht="12" customHeight="1">
      <c r="A1890" s="22"/>
      <c r="B1890" s="21"/>
      <c r="C1890" s="22"/>
      <c r="D1890" s="23"/>
      <c r="E1890" s="22"/>
      <c r="F1890" s="22"/>
      <c r="G1890" s="22"/>
    </row>
    <row r="1891" spans="1:7" ht="12" customHeight="1">
      <c r="A1891" s="22"/>
      <c r="B1891" s="21"/>
      <c r="C1891" s="22"/>
      <c r="D1891" s="23"/>
      <c r="E1891" s="22"/>
      <c r="F1891" s="22"/>
      <c r="G1891" s="22"/>
    </row>
    <row r="1892" spans="1:7" ht="12" customHeight="1">
      <c r="A1892" s="22"/>
      <c r="B1892" s="21"/>
      <c r="C1892" s="22"/>
      <c r="D1892" s="23"/>
      <c r="E1892" s="22"/>
      <c r="F1892" s="22"/>
      <c r="G1892" s="22"/>
    </row>
    <row r="1893" spans="1:7" ht="12" customHeight="1">
      <c r="A1893" s="22"/>
      <c r="B1893" s="21"/>
      <c r="C1893" s="22"/>
      <c r="D1893" s="23"/>
      <c r="E1893" s="22"/>
      <c r="F1893" s="22"/>
      <c r="G1893" s="22"/>
    </row>
    <row r="1894" spans="1:7" ht="12" customHeight="1">
      <c r="A1894" s="22"/>
      <c r="B1894" s="21"/>
      <c r="C1894" s="22"/>
      <c r="D1894" s="23"/>
      <c r="E1894" s="22"/>
      <c r="F1894" s="22"/>
      <c r="G1894" s="22"/>
    </row>
    <row r="1895" spans="1:7" ht="12" customHeight="1">
      <c r="A1895" s="22"/>
      <c r="B1895" s="21"/>
      <c r="C1895" s="22"/>
      <c r="D1895" s="23"/>
      <c r="E1895" s="22"/>
      <c r="F1895" s="22"/>
      <c r="G1895" s="22"/>
    </row>
    <row r="1896" spans="1:7" ht="12" customHeight="1">
      <c r="A1896" s="22"/>
      <c r="B1896" s="21"/>
      <c r="C1896" s="22"/>
      <c r="D1896" s="23"/>
      <c r="E1896" s="22"/>
      <c r="F1896" s="22"/>
      <c r="G1896" s="22"/>
    </row>
    <row r="1897" spans="1:7" ht="12" customHeight="1">
      <c r="A1897" s="22"/>
      <c r="B1897" s="21"/>
      <c r="C1897" s="22"/>
      <c r="D1897" s="23"/>
      <c r="E1897" s="22"/>
      <c r="F1897" s="22"/>
      <c r="G1897" s="22"/>
    </row>
    <row r="1898" spans="1:7" ht="12" customHeight="1">
      <c r="A1898" s="22"/>
      <c r="B1898" s="21"/>
      <c r="C1898" s="22"/>
      <c r="D1898" s="23"/>
      <c r="E1898" s="22"/>
      <c r="F1898" s="22"/>
      <c r="G1898" s="22"/>
    </row>
    <row r="1899" spans="1:7" ht="12" customHeight="1">
      <c r="A1899" s="22"/>
      <c r="B1899" s="21"/>
      <c r="C1899" s="22"/>
      <c r="D1899" s="23"/>
      <c r="E1899" s="22"/>
      <c r="F1899" s="22"/>
      <c r="G1899" s="22"/>
    </row>
    <row r="1900" spans="1:7" ht="12" customHeight="1">
      <c r="A1900" s="22"/>
      <c r="B1900" s="21"/>
      <c r="C1900" s="22"/>
      <c r="D1900" s="23"/>
      <c r="E1900" s="22"/>
      <c r="F1900" s="22"/>
      <c r="G1900" s="22"/>
    </row>
    <row r="1901" spans="1:7" ht="12" customHeight="1">
      <c r="A1901" s="22"/>
      <c r="B1901" s="21"/>
      <c r="C1901" s="22"/>
      <c r="D1901" s="23"/>
      <c r="E1901" s="22"/>
      <c r="F1901" s="22"/>
      <c r="G1901" s="22"/>
    </row>
    <row r="1902" spans="1:7" ht="12" customHeight="1">
      <c r="A1902" s="22"/>
      <c r="B1902" s="21"/>
      <c r="C1902" s="22"/>
      <c r="D1902" s="23"/>
      <c r="E1902" s="22"/>
      <c r="F1902" s="22"/>
      <c r="G1902" s="22"/>
    </row>
    <row r="1903" spans="1:7" ht="12" customHeight="1">
      <c r="A1903" s="22"/>
      <c r="B1903" s="21"/>
      <c r="C1903" s="22"/>
      <c r="D1903" s="23"/>
      <c r="E1903" s="22"/>
      <c r="F1903" s="22"/>
      <c r="G1903" s="22"/>
    </row>
    <row r="1904" spans="1:7" ht="12" customHeight="1">
      <c r="A1904" s="22"/>
      <c r="B1904" s="21"/>
      <c r="C1904" s="22"/>
      <c r="D1904" s="23"/>
      <c r="E1904" s="22"/>
      <c r="F1904" s="22"/>
      <c r="G1904" s="22"/>
    </row>
    <row r="1905" spans="1:7" ht="12" customHeight="1">
      <c r="A1905" s="22"/>
      <c r="B1905" s="21"/>
      <c r="C1905" s="22"/>
      <c r="D1905" s="23"/>
      <c r="E1905" s="22"/>
      <c r="F1905" s="22"/>
      <c r="G1905" s="22"/>
    </row>
    <row r="1906" spans="1:7" ht="12" customHeight="1">
      <c r="A1906" s="22"/>
      <c r="B1906" s="21"/>
      <c r="C1906" s="22"/>
      <c r="D1906" s="23"/>
      <c r="E1906" s="22"/>
      <c r="F1906" s="22"/>
      <c r="G1906" s="22"/>
    </row>
    <row r="1907" spans="1:7" ht="12" customHeight="1">
      <c r="A1907" s="22"/>
      <c r="B1907" s="21"/>
      <c r="C1907" s="22"/>
      <c r="D1907" s="23"/>
      <c r="E1907" s="22"/>
      <c r="F1907" s="22"/>
      <c r="G1907" s="22"/>
    </row>
    <row r="1908" spans="1:7" ht="12" customHeight="1">
      <c r="A1908" s="22"/>
      <c r="B1908" s="21"/>
      <c r="C1908" s="22"/>
      <c r="D1908" s="23"/>
      <c r="E1908" s="22"/>
      <c r="F1908" s="22"/>
      <c r="G1908" s="22"/>
    </row>
    <row r="1909" spans="1:7" ht="12" customHeight="1">
      <c r="A1909" s="22"/>
      <c r="B1909" s="21"/>
      <c r="C1909" s="22"/>
      <c r="D1909" s="23"/>
      <c r="E1909" s="22"/>
      <c r="F1909" s="22"/>
      <c r="G1909" s="22"/>
    </row>
    <row r="1910" spans="1:7" ht="12" customHeight="1">
      <c r="A1910" s="22"/>
      <c r="B1910" s="21"/>
      <c r="C1910" s="22"/>
      <c r="D1910" s="23"/>
      <c r="E1910" s="22"/>
      <c r="F1910" s="22"/>
      <c r="G1910" s="22"/>
    </row>
    <row r="1911" spans="1:7" ht="12" customHeight="1">
      <c r="A1911" s="22"/>
      <c r="B1911" s="21"/>
      <c r="C1911" s="22"/>
      <c r="D1911" s="23"/>
      <c r="E1911" s="22"/>
      <c r="F1911" s="22"/>
      <c r="G1911" s="22"/>
    </row>
    <row r="1912" spans="1:7" ht="12" customHeight="1">
      <c r="A1912" s="22"/>
      <c r="B1912" s="21"/>
      <c r="C1912" s="22"/>
      <c r="D1912" s="23"/>
      <c r="E1912" s="22"/>
      <c r="F1912" s="22"/>
      <c r="G1912" s="22"/>
    </row>
    <row r="1913" spans="1:7" ht="12" customHeight="1">
      <c r="A1913" s="22"/>
      <c r="B1913" s="21"/>
      <c r="C1913" s="22"/>
      <c r="D1913" s="23"/>
      <c r="E1913" s="22"/>
      <c r="F1913" s="22"/>
      <c r="G1913" s="22"/>
    </row>
    <row r="1914" spans="1:7" ht="12" customHeight="1">
      <c r="A1914" s="22"/>
      <c r="B1914" s="21"/>
      <c r="C1914" s="22"/>
      <c r="D1914" s="23"/>
      <c r="E1914" s="22"/>
      <c r="F1914" s="22"/>
      <c r="G1914" s="22"/>
    </row>
    <row r="1915" spans="1:7" ht="12" customHeight="1">
      <c r="A1915" s="22"/>
      <c r="B1915" s="21"/>
      <c r="C1915" s="22"/>
      <c r="D1915" s="23"/>
      <c r="E1915" s="22"/>
      <c r="F1915" s="22"/>
      <c r="G1915" s="22"/>
    </row>
    <row r="1916" spans="1:7" ht="12" customHeight="1">
      <c r="A1916" s="22"/>
      <c r="B1916" s="21"/>
      <c r="C1916" s="22"/>
      <c r="D1916" s="23"/>
      <c r="E1916" s="22"/>
      <c r="F1916" s="22"/>
      <c r="G1916" s="22"/>
    </row>
    <row r="1917" spans="1:7" ht="12" customHeight="1">
      <c r="A1917" s="22"/>
      <c r="B1917" s="21"/>
      <c r="C1917" s="22"/>
      <c r="D1917" s="23"/>
      <c r="E1917" s="22"/>
      <c r="F1917" s="22"/>
      <c r="G1917" s="22"/>
    </row>
    <row r="1918" spans="1:7" ht="12" customHeight="1">
      <c r="A1918" s="22"/>
      <c r="B1918" s="21"/>
      <c r="C1918" s="22"/>
      <c r="D1918" s="23"/>
      <c r="E1918" s="22"/>
      <c r="F1918" s="22"/>
      <c r="G1918" s="22"/>
    </row>
    <row r="1919" spans="1:7" ht="12" customHeight="1">
      <c r="A1919" s="22"/>
      <c r="B1919" s="21"/>
      <c r="C1919" s="22"/>
      <c r="D1919" s="23"/>
      <c r="E1919" s="22"/>
      <c r="F1919" s="22"/>
      <c r="G1919" s="22"/>
    </row>
    <row r="1920" spans="1:7" ht="12" customHeight="1">
      <c r="A1920" s="22"/>
      <c r="B1920" s="21"/>
      <c r="C1920" s="22"/>
      <c r="D1920" s="23"/>
      <c r="E1920" s="22"/>
      <c r="F1920" s="22"/>
      <c r="G1920" s="22"/>
    </row>
    <row r="1921" spans="1:7" ht="12" customHeight="1">
      <c r="A1921" s="22"/>
      <c r="B1921" s="21"/>
      <c r="C1921" s="22"/>
      <c r="D1921" s="23"/>
      <c r="E1921" s="22"/>
      <c r="F1921" s="22"/>
      <c r="G1921" s="22"/>
    </row>
    <row r="1922" spans="1:7" ht="12" customHeight="1">
      <c r="A1922" s="22"/>
      <c r="B1922" s="21"/>
      <c r="C1922" s="22"/>
      <c r="D1922" s="23"/>
      <c r="E1922" s="22"/>
      <c r="F1922" s="22"/>
      <c r="G1922" s="22"/>
    </row>
    <row r="1923" spans="1:7" ht="12" customHeight="1">
      <c r="A1923" s="22"/>
      <c r="B1923" s="21"/>
      <c r="C1923" s="22"/>
      <c r="D1923" s="23"/>
      <c r="E1923" s="22"/>
      <c r="F1923" s="22"/>
      <c r="G1923" s="22"/>
    </row>
    <row r="1924" spans="1:7" ht="12" customHeight="1">
      <c r="A1924" s="22"/>
      <c r="B1924" s="21"/>
      <c r="C1924" s="22"/>
      <c r="D1924" s="23"/>
      <c r="E1924" s="22"/>
      <c r="F1924" s="22"/>
      <c r="G1924" s="22"/>
    </row>
    <row r="1925" spans="1:7" ht="12" customHeight="1">
      <c r="A1925" s="22"/>
      <c r="B1925" s="21"/>
      <c r="C1925" s="22"/>
      <c r="D1925" s="23"/>
      <c r="E1925" s="22"/>
      <c r="F1925" s="22"/>
      <c r="G1925" s="22"/>
    </row>
    <row r="1926" spans="1:7" ht="12" customHeight="1">
      <c r="A1926" s="22"/>
      <c r="B1926" s="21"/>
      <c r="C1926" s="22"/>
      <c r="D1926" s="23"/>
      <c r="E1926" s="22"/>
      <c r="F1926" s="22"/>
      <c r="G1926" s="22"/>
    </row>
    <row r="1927" spans="1:7" ht="12" customHeight="1">
      <c r="A1927" s="22"/>
      <c r="B1927" s="21"/>
      <c r="C1927" s="22"/>
      <c r="D1927" s="23"/>
      <c r="E1927" s="22"/>
      <c r="F1927" s="22"/>
      <c r="G1927" s="22"/>
    </row>
    <row r="1928" spans="1:7" ht="12" customHeight="1">
      <c r="A1928" s="22"/>
      <c r="B1928" s="21"/>
      <c r="C1928" s="22"/>
      <c r="D1928" s="23"/>
      <c r="E1928" s="22"/>
      <c r="F1928" s="22"/>
      <c r="G1928" s="22"/>
    </row>
    <row r="1929" spans="1:7" ht="12" customHeight="1">
      <c r="A1929" s="22"/>
      <c r="B1929" s="21"/>
      <c r="C1929" s="22"/>
      <c r="D1929" s="23"/>
      <c r="E1929" s="22"/>
      <c r="F1929" s="22"/>
      <c r="G1929" s="22"/>
    </row>
    <row r="1930" spans="1:7" ht="12" customHeight="1">
      <c r="A1930" s="22"/>
      <c r="B1930" s="21"/>
      <c r="C1930" s="22"/>
      <c r="D1930" s="23"/>
      <c r="E1930" s="22"/>
      <c r="F1930" s="22"/>
      <c r="G1930" s="22"/>
    </row>
    <row r="1931" spans="1:7" ht="12" customHeight="1">
      <c r="A1931" s="22"/>
      <c r="B1931" s="21"/>
      <c r="C1931" s="22"/>
      <c r="D1931" s="23"/>
      <c r="E1931" s="22"/>
      <c r="F1931" s="22"/>
      <c r="G1931" s="22"/>
    </row>
    <row r="1932" spans="1:7" ht="12" customHeight="1">
      <c r="A1932" s="22"/>
      <c r="B1932" s="21"/>
      <c r="C1932" s="22"/>
      <c r="D1932" s="23"/>
      <c r="E1932" s="22"/>
      <c r="F1932" s="22"/>
      <c r="G1932" s="22"/>
    </row>
    <row r="1933" spans="1:7" ht="12" customHeight="1">
      <c r="A1933" s="22"/>
      <c r="B1933" s="21"/>
      <c r="C1933" s="22"/>
      <c r="D1933" s="23"/>
      <c r="E1933" s="22"/>
      <c r="F1933" s="22"/>
      <c r="G1933" s="22"/>
    </row>
    <row r="1934" spans="1:7" ht="12" customHeight="1">
      <c r="A1934" s="22"/>
      <c r="B1934" s="21"/>
      <c r="C1934" s="22"/>
      <c r="D1934" s="23"/>
      <c r="E1934" s="22"/>
      <c r="F1934" s="22"/>
      <c r="G1934" s="22"/>
    </row>
    <row r="1935" spans="1:7" ht="12" customHeight="1">
      <c r="A1935" s="22"/>
      <c r="B1935" s="21"/>
      <c r="C1935" s="22"/>
      <c r="D1935" s="23"/>
      <c r="E1935" s="22"/>
      <c r="F1935" s="22"/>
      <c r="G1935" s="22"/>
    </row>
    <row r="1936" spans="1:7" ht="12" customHeight="1">
      <c r="A1936" s="22"/>
      <c r="B1936" s="21"/>
      <c r="C1936" s="22"/>
      <c r="D1936" s="23"/>
      <c r="E1936" s="22"/>
      <c r="F1936" s="22"/>
      <c r="G1936" s="22"/>
    </row>
    <row r="1937" spans="1:7" ht="12" customHeight="1">
      <c r="A1937" s="22"/>
      <c r="B1937" s="21"/>
      <c r="C1937" s="22"/>
      <c r="D1937" s="23"/>
      <c r="E1937" s="22"/>
      <c r="F1937" s="22"/>
      <c r="G1937" s="22"/>
    </row>
    <row r="1938" spans="1:7" ht="12" customHeight="1">
      <c r="A1938" s="22"/>
      <c r="B1938" s="21"/>
      <c r="C1938" s="22"/>
      <c r="D1938" s="23"/>
      <c r="E1938" s="22"/>
      <c r="F1938" s="22"/>
      <c r="G1938" s="22"/>
    </row>
    <row r="1939" spans="1:7" ht="12" customHeight="1">
      <c r="A1939" s="22"/>
      <c r="B1939" s="21"/>
      <c r="C1939" s="22"/>
      <c r="D1939" s="23"/>
      <c r="E1939" s="22"/>
      <c r="F1939" s="22"/>
      <c r="G1939" s="22"/>
    </row>
    <row r="1940" spans="1:7" ht="12" customHeight="1">
      <c r="A1940" s="22"/>
      <c r="B1940" s="21"/>
      <c r="C1940" s="22"/>
      <c r="D1940" s="23"/>
      <c r="E1940" s="22"/>
      <c r="F1940" s="22"/>
      <c r="G1940" s="22"/>
    </row>
    <row r="1941" spans="1:7" ht="12" customHeight="1">
      <c r="A1941" s="22"/>
      <c r="B1941" s="21"/>
      <c r="C1941" s="22"/>
      <c r="D1941" s="23"/>
      <c r="E1941" s="22"/>
      <c r="F1941" s="22"/>
      <c r="G1941" s="22"/>
    </row>
    <row r="1942" spans="1:7" ht="12" customHeight="1">
      <c r="A1942" s="22"/>
      <c r="B1942" s="21"/>
      <c r="C1942" s="22"/>
      <c r="D1942" s="23"/>
      <c r="E1942" s="22"/>
      <c r="F1942" s="22"/>
      <c r="G1942" s="22"/>
    </row>
    <row r="1943" spans="1:7" ht="12" customHeight="1">
      <c r="A1943" s="22"/>
      <c r="B1943" s="21"/>
      <c r="C1943" s="22"/>
      <c r="D1943" s="23"/>
      <c r="E1943" s="22"/>
      <c r="F1943" s="22"/>
      <c r="G1943" s="22"/>
    </row>
    <row r="1944" spans="1:7" ht="12" customHeight="1">
      <c r="A1944" s="22"/>
      <c r="B1944" s="21"/>
      <c r="C1944" s="22"/>
      <c r="D1944" s="23"/>
      <c r="E1944" s="22"/>
      <c r="F1944" s="22"/>
      <c r="G1944" s="22"/>
    </row>
    <row r="1945" spans="1:7" ht="12" customHeight="1">
      <c r="A1945" s="22"/>
      <c r="B1945" s="21"/>
      <c r="C1945" s="22"/>
      <c r="D1945" s="23"/>
      <c r="E1945" s="22"/>
      <c r="F1945" s="22"/>
      <c r="G1945" s="22"/>
    </row>
    <row r="1946" spans="1:7" ht="12" customHeight="1">
      <c r="A1946" s="22"/>
      <c r="B1946" s="21"/>
      <c r="C1946" s="22"/>
      <c r="D1946" s="23"/>
      <c r="E1946" s="22"/>
      <c r="F1946" s="22"/>
      <c r="G1946" s="22"/>
    </row>
    <row r="1947" spans="1:7" ht="12" customHeight="1">
      <c r="A1947" s="22"/>
      <c r="B1947" s="21"/>
      <c r="C1947" s="22"/>
      <c r="D1947" s="23"/>
      <c r="E1947" s="22"/>
      <c r="F1947" s="22"/>
      <c r="G1947" s="22"/>
    </row>
    <row r="1948" spans="1:7" ht="12" customHeight="1">
      <c r="A1948" s="22"/>
      <c r="B1948" s="21"/>
      <c r="C1948" s="22"/>
      <c r="D1948" s="23"/>
      <c r="E1948" s="22"/>
      <c r="F1948" s="22"/>
      <c r="G1948" s="22"/>
    </row>
    <row r="1949" spans="1:7" ht="12" customHeight="1">
      <c r="A1949" s="22"/>
      <c r="B1949" s="21"/>
      <c r="C1949" s="22"/>
      <c r="D1949" s="23"/>
      <c r="E1949" s="22"/>
      <c r="F1949" s="22"/>
      <c r="G1949" s="22"/>
    </row>
    <row r="1950" spans="1:7" ht="12" customHeight="1">
      <c r="A1950" s="22"/>
      <c r="B1950" s="21"/>
      <c r="C1950" s="22"/>
      <c r="D1950" s="23"/>
      <c r="E1950" s="22"/>
      <c r="F1950" s="22"/>
      <c r="G1950" s="22"/>
    </row>
    <row r="1951" spans="1:7" ht="12" customHeight="1">
      <c r="A1951" s="22"/>
      <c r="B1951" s="21"/>
      <c r="C1951" s="22"/>
      <c r="D1951" s="23"/>
      <c r="E1951" s="22"/>
      <c r="F1951" s="22"/>
      <c r="G1951" s="22"/>
    </row>
    <row r="1952" spans="1:7" ht="12" customHeight="1">
      <c r="A1952" s="22"/>
      <c r="B1952" s="21"/>
      <c r="C1952" s="22"/>
      <c r="D1952" s="23"/>
      <c r="E1952" s="22"/>
      <c r="F1952" s="22"/>
      <c r="G1952" s="22"/>
    </row>
    <row r="1953" spans="1:7" ht="12" customHeight="1">
      <c r="A1953" s="22"/>
      <c r="B1953" s="21"/>
      <c r="C1953" s="22"/>
      <c r="D1953" s="23"/>
      <c r="E1953" s="22"/>
      <c r="F1953" s="22"/>
      <c r="G1953" s="22"/>
    </row>
    <row r="1954" spans="1:7" ht="12" customHeight="1">
      <c r="A1954" s="22"/>
      <c r="B1954" s="21"/>
      <c r="C1954" s="22"/>
      <c r="D1954" s="23"/>
      <c r="E1954" s="22"/>
      <c r="F1954" s="22"/>
      <c r="G1954" s="22"/>
    </row>
    <row r="1955" spans="1:7" ht="12" customHeight="1">
      <c r="A1955" s="22"/>
      <c r="B1955" s="21"/>
      <c r="C1955" s="22"/>
      <c r="D1955" s="23"/>
      <c r="E1955" s="22"/>
      <c r="F1955" s="22"/>
      <c r="G1955" s="22"/>
    </row>
    <row r="1956" spans="1:7" ht="12" customHeight="1">
      <c r="A1956" s="22"/>
      <c r="B1956" s="21"/>
      <c r="C1956" s="22"/>
      <c r="D1956" s="23"/>
      <c r="E1956" s="22"/>
      <c r="F1956" s="22"/>
      <c r="G1956" s="22"/>
    </row>
    <row r="1957" spans="1:7" ht="12" customHeight="1">
      <c r="A1957" s="22"/>
      <c r="B1957" s="21"/>
      <c r="C1957" s="22"/>
      <c r="D1957" s="23"/>
      <c r="E1957" s="22"/>
      <c r="F1957" s="22"/>
      <c r="G1957" s="22"/>
    </row>
    <row r="1958" spans="1:7" ht="12" customHeight="1">
      <c r="A1958" s="22"/>
      <c r="B1958" s="21"/>
      <c r="C1958" s="22"/>
      <c r="D1958" s="23"/>
      <c r="E1958" s="22"/>
      <c r="F1958" s="22"/>
      <c r="G1958" s="22"/>
    </row>
    <row r="1959" spans="1:7" ht="12" customHeight="1">
      <c r="A1959" s="22"/>
      <c r="B1959" s="21"/>
      <c r="C1959" s="22"/>
      <c r="D1959" s="23"/>
      <c r="E1959" s="22"/>
      <c r="F1959" s="22"/>
      <c r="G1959" s="22"/>
    </row>
    <row r="1960" spans="1:7" ht="12" customHeight="1">
      <c r="A1960" s="22"/>
      <c r="B1960" s="21"/>
      <c r="C1960" s="22"/>
      <c r="D1960" s="23"/>
      <c r="E1960" s="22"/>
      <c r="F1960" s="22"/>
      <c r="G1960" s="22"/>
    </row>
    <row r="1961" spans="1:7" ht="12" customHeight="1">
      <c r="A1961" s="22"/>
      <c r="B1961" s="21"/>
      <c r="C1961" s="22"/>
      <c r="D1961" s="23"/>
      <c r="E1961" s="22"/>
      <c r="F1961" s="22"/>
      <c r="G1961" s="22"/>
    </row>
    <row r="1962" spans="1:7" ht="12" customHeight="1">
      <c r="A1962" s="22"/>
      <c r="B1962" s="21"/>
      <c r="C1962" s="22"/>
      <c r="D1962" s="23"/>
      <c r="E1962" s="22"/>
      <c r="F1962" s="22"/>
      <c r="G1962" s="22"/>
    </row>
    <row r="1963" spans="1:7" ht="12" customHeight="1">
      <c r="A1963" s="22"/>
      <c r="B1963" s="21"/>
      <c r="C1963" s="22"/>
      <c r="D1963" s="23"/>
      <c r="E1963" s="22"/>
      <c r="F1963" s="22"/>
      <c r="G1963" s="22"/>
    </row>
    <row r="1964" spans="1:7" ht="12" customHeight="1">
      <c r="A1964" s="22"/>
      <c r="B1964" s="21"/>
      <c r="C1964" s="22"/>
      <c r="D1964" s="23"/>
      <c r="E1964" s="22"/>
      <c r="F1964" s="22"/>
      <c r="G1964" s="22"/>
    </row>
    <row r="1965" spans="1:7" ht="12" customHeight="1">
      <c r="A1965" s="22"/>
      <c r="B1965" s="21"/>
      <c r="C1965" s="22"/>
      <c r="D1965" s="23"/>
      <c r="E1965" s="22"/>
      <c r="F1965" s="22"/>
      <c r="G1965" s="22"/>
    </row>
    <row r="1966" spans="1:7" ht="12" customHeight="1">
      <c r="A1966" s="22"/>
      <c r="B1966" s="21"/>
      <c r="C1966" s="22"/>
      <c r="D1966" s="23"/>
      <c r="E1966" s="22"/>
      <c r="F1966" s="22"/>
      <c r="G1966" s="22"/>
    </row>
    <row r="1967" spans="1:7" ht="12" customHeight="1">
      <c r="A1967" s="22"/>
      <c r="B1967" s="21"/>
      <c r="C1967" s="22"/>
      <c r="D1967" s="23"/>
      <c r="E1967" s="22"/>
      <c r="F1967" s="22"/>
      <c r="G1967" s="22"/>
    </row>
    <row r="1968" spans="1:7" ht="12" customHeight="1">
      <c r="A1968" s="22"/>
      <c r="B1968" s="21"/>
      <c r="C1968" s="22"/>
      <c r="D1968" s="23"/>
      <c r="E1968" s="22"/>
      <c r="F1968" s="22"/>
      <c r="G1968" s="22"/>
    </row>
    <row r="1969" spans="1:7" ht="12" customHeight="1">
      <c r="A1969" s="22"/>
      <c r="B1969" s="21"/>
      <c r="C1969" s="22"/>
      <c r="D1969" s="23"/>
      <c r="E1969" s="22"/>
      <c r="F1969" s="22"/>
      <c r="G1969" s="22"/>
    </row>
    <row r="1970" spans="1:7" ht="12" customHeight="1">
      <c r="A1970" s="22"/>
      <c r="B1970" s="21"/>
      <c r="C1970" s="22"/>
      <c r="D1970" s="23"/>
      <c r="E1970" s="22"/>
      <c r="F1970" s="22"/>
      <c r="G1970" s="22"/>
    </row>
    <row r="1971" spans="1:7" ht="12" customHeight="1">
      <c r="A1971" s="22"/>
      <c r="B1971" s="21"/>
      <c r="C1971" s="22"/>
      <c r="D1971" s="23"/>
      <c r="E1971" s="22"/>
      <c r="F1971" s="22"/>
      <c r="G1971" s="22"/>
    </row>
    <row r="1972" spans="1:7" ht="12" customHeight="1">
      <c r="A1972" s="22"/>
      <c r="B1972" s="21"/>
      <c r="C1972" s="22"/>
      <c r="D1972" s="23"/>
      <c r="E1972" s="22"/>
      <c r="F1972" s="22"/>
      <c r="G1972" s="22"/>
    </row>
    <row r="1973" spans="1:7" ht="12" customHeight="1">
      <c r="A1973" s="22"/>
      <c r="B1973" s="21"/>
      <c r="C1973" s="22"/>
      <c r="D1973" s="23"/>
      <c r="E1973" s="22"/>
      <c r="F1973" s="22"/>
      <c r="G1973" s="22"/>
    </row>
    <row r="1974" spans="1:7" ht="12" customHeight="1">
      <c r="A1974" s="22"/>
      <c r="B1974" s="21"/>
      <c r="C1974" s="22"/>
      <c r="D1974" s="23"/>
      <c r="E1974" s="22"/>
      <c r="F1974" s="22"/>
      <c r="G1974" s="22"/>
    </row>
    <row r="1975" spans="1:7" ht="12" customHeight="1">
      <c r="A1975" s="22"/>
      <c r="B1975" s="21"/>
      <c r="C1975" s="22"/>
      <c r="D1975" s="23"/>
      <c r="E1975" s="22"/>
      <c r="F1975" s="22"/>
      <c r="G1975" s="22"/>
    </row>
    <row r="1976" spans="1:7" ht="12" customHeight="1">
      <c r="A1976" s="22"/>
      <c r="B1976" s="21"/>
      <c r="C1976" s="22"/>
      <c r="D1976" s="23"/>
      <c r="E1976" s="22"/>
      <c r="F1976" s="22"/>
      <c r="G1976" s="22"/>
    </row>
    <row r="1977" spans="1:7" ht="12" customHeight="1">
      <c r="A1977" s="22"/>
      <c r="B1977" s="21"/>
      <c r="C1977" s="22"/>
      <c r="D1977" s="23"/>
      <c r="E1977" s="22"/>
      <c r="F1977" s="22"/>
      <c r="G1977" s="22"/>
    </row>
    <row r="1978" spans="1:7" ht="12" customHeight="1">
      <c r="A1978" s="22"/>
      <c r="B1978" s="21"/>
      <c r="C1978" s="22"/>
      <c r="D1978" s="23"/>
      <c r="E1978" s="22"/>
      <c r="F1978" s="22"/>
      <c r="G1978" s="22"/>
    </row>
    <row r="1979" spans="1:7" ht="12" customHeight="1">
      <c r="A1979" s="22"/>
      <c r="B1979" s="21"/>
      <c r="C1979" s="22"/>
      <c r="D1979" s="23"/>
      <c r="E1979" s="22"/>
      <c r="F1979" s="22"/>
      <c r="G1979" s="22"/>
    </row>
    <row r="1980" spans="1:7" ht="12" customHeight="1">
      <c r="A1980" s="22"/>
      <c r="B1980" s="21"/>
      <c r="C1980" s="22"/>
      <c r="D1980" s="23"/>
      <c r="E1980" s="22"/>
      <c r="F1980" s="22"/>
      <c r="G1980" s="22"/>
    </row>
    <row r="1981" spans="1:7" ht="12" customHeight="1">
      <c r="A1981" s="22"/>
      <c r="B1981" s="21"/>
      <c r="C1981" s="22"/>
      <c r="D1981" s="23"/>
      <c r="E1981" s="22"/>
      <c r="F1981" s="22"/>
      <c r="G1981" s="22"/>
    </row>
    <row r="1982" spans="1:7" ht="12" customHeight="1">
      <c r="A1982" s="22"/>
      <c r="B1982" s="21"/>
      <c r="C1982" s="22"/>
      <c r="D1982" s="23"/>
      <c r="E1982" s="22"/>
      <c r="F1982" s="22"/>
      <c r="G1982" s="22"/>
    </row>
    <row r="1983" spans="1:7" ht="12" customHeight="1">
      <c r="A1983" s="22"/>
      <c r="B1983" s="21"/>
      <c r="C1983" s="22"/>
      <c r="D1983" s="23"/>
      <c r="E1983" s="22"/>
      <c r="F1983" s="22"/>
      <c r="G1983" s="22"/>
    </row>
    <row r="1984" spans="1:7" ht="12" customHeight="1">
      <c r="A1984" s="22"/>
      <c r="B1984" s="21"/>
      <c r="C1984" s="22"/>
      <c r="D1984" s="23"/>
      <c r="E1984" s="22"/>
      <c r="F1984" s="22"/>
      <c r="G1984" s="22"/>
    </row>
    <row r="1985" spans="1:7" ht="12" customHeight="1">
      <c r="A1985" s="22"/>
      <c r="B1985" s="21"/>
      <c r="C1985" s="22"/>
      <c r="D1985" s="23"/>
      <c r="E1985" s="22"/>
      <c r="F1985" s="22"/>
      <c r="G1985" s="22"/>
    </row>
    <row r="1986" spans="1:7" ht="12" customHeight="1">
      <c r="A1986" s="22"/>
      <c r="B1986" s="21"/>
      <c r="C1986" s="22"/>
      <c r="D1986" s="23"/>
      <c r="E1986" s="22"/>
      <c r="F1986" s="22"/>
      <c r="G1986" s="22"/>
    </row>
    <row r="1987" spans="1:7" ht="12" customHeight="1">
      <c r="A1987" s="22"/>
      <c r="B1987" s="21"/>
      <c r="C1987" s="22"/>
      <c r="D1987" s="23"/>
      <c r="E1987" s="22"/>
      <c r="F1987" s="22"/>
      <c r="G1987" s="22"/>
    </row>
    <row r="1988" spans="1:7" ht="12" customHeight="1">
      <c r="A1988" s="22"/>
      <c r="B1988" s="21"/>
      <c r="C1988" s="22"/>
      <c r="D1988" s="23"/>
      <c r="E1988" s="22"/>
      <c r="F1988" s="22"/>
      <c r="G1988" s="22"/>
    </row>
    <row r="1989" spans="1:7" ht="12" customHeight="1">
      <c r="A1989" s="22"/>
      <c r="B1989" s="21"/>
      <c r="C1989" s="22"/>
      <c r="D1989" s="23"/>
      <c r="E1989" s="22"/>
      <c r="F1989" s="22"/>
      <c r="G1989" s="22"/>
    </row>
    <row r="1990" spans="1:7" ht="12" customHeight="1">
      <c r="A1990" s="22"/>
      <c r="B1990" s="21"/>
      <c r="C1990" s="22"/>
      <c r="D1990" s="23"/>
      <c r="E1990" s="22"/>
      <c r="F1990" s="22"/>
      <c r="G1990" s="22"/>
    </row>
    <row r="1991" spans="1:7" ht="12" customHeight="1">
      <c r="A1991" s="22"/>
      <c r="B1991" s="21"/>
      <c r="C1991" s="22"/>
      <c r="D1991" s="23"/>
      <c r="E1991" s="22"/>
      <c r="F1991" s="22"/>
      <c r="G1991" s="22"/>
    </row>
    <row r="1992" spans="1:7" ht="12" customHeight="1">
      <c r="A1992" s="22"/>
      <c r="B1992" s="21"/>
      <c r="C1992" s="22"/>
      <c r="D1992" s="23"/>
      <c r="E1992" s="22"/>
      <c r="F1992" s="22"/>
      <c r="G1992" s="22"/>
    </row>
    <row r="1993" spans="1:7" ht="12" customHeight="1">
      <c r="A1993" s="22"/>
      <c r="B1993" s="21"/>
      <c r="C1993" s="22"/>
      <c r="D1993" s="23"/>
      <c r="E1993" s="22"/>
      <c r="F1993" s="22"/>
      <c r="G1993" s="22"/>
    </row>
    <row r="1994" spans="1:7" ht="12" customHeight="1">
      <c r="A1994" s="22"/>
      <c r="B1994" s="21"/>
      <c r="C1994" s="22"/>
      <c r="D1994" s="23"/>
      <c r="E1994" s="22"/>
      <c r="F1994" s="22"/>
      <c r="G1994" s="22"/>
    </row>
    <row r="1995" spans="1:7" ht="12" customHeight="1">
      <c r="A1995" s="22"/>
      <c r="B1995" s="21"/>
      <c r="C1995" s="22"/>
      <c r="D1995" s="23"/>
      <c r="E1995" s="22"/>
      <c r="F1995" s="22"/>
      <c r="G1995" s="22"/>
    </row>
    <row r="1996" spans="1:7" ht="12" customHeight="1">
      <c r="A1996" s="22"/>
      <c r="B1996" s="21"/>
      <c r="C1996" s="22"/>
      <c r="D1996" s="23"/>
      <c r="E1996" s="22"/>
      <c r="F1996" s="22"/>
      <c r="G1996" s="22"/>
    </row>
    <row r="1997" spans="1:7" ht="12" customHeight="1">
      <c r="A1997" s="22"/>
      <c r="B1997" s="21"/>
      <c r="C1997" s="22"/>
      <c r="D1997" s="23"/>
      <c r="E1997" s="22"/>
      <c r="F1997" s="22"/>
      <c r="G1997" s="22"/>
    </row>
    <row r="1998" spans="1:7" ht="12" customHeight="1">
      <c r="A1998" s="22"/>
      <c r="B1998" s="21"/>
      <c r="C1998" s="22"/>
      <c r="D1998" s="23"/>
      <c r="E1998" s="22"/>
      <c r="F1998" s="22"/>
      <c r="G1998" s="22"/>
    </row>
    <row r="1999" spans="1:7" ht="12" customHeight="1">
      <c r="A1999" s="22"/>
      <c r="B1999" s="21"/>
      <c r="C1999" s="22"/>
      <c r="D1999" s="23"/>
      <c r="E1999" s="22"/>
      <c r="F1999" s="22"/>
      <c r="G1999" s="22"/>
    </row>
    <row r="2000" spans="1:7" ht="12" customHeight="1">
      <c r="A2000" s="22"/>
      <c r="B2000" s="21"/>
      <c r="C2000" s="22"/>
      <c r="D2000" s="23"/>
      <c r="E2000" s="22"/>
      <c r="F2000" s="22"/>
      <c r="G2000" s="22"/>
    </row>
    <row r="2001" spans="1:7" ht="12" customHeight="1">
      <c r="A2001" s="22"/>
      <c r="B2001" s="21"/>
      <c r="C2001" s="22"/>
      <c r="D2001" s="23"/>
      <c r="E2001" s="22"/>
      <c r="F2001" s="22"/>
      <c r="G2001" s="22"/>
    </row>
    <row r="2002" spans="1:7" ht="12" customHeight="1">
      <c r="A2002" s="22"/>
      <c r="B2002" s="21"/>
      <c r="C2002" s="22"/>
      <c r="D2002" s="23"/>
      <c r="E2002" s="22"/>
      <c r="F2002" s="22"/>
      <c r="G2002" s="22"/>
    </row>
    <row r="2003" spans="1:7" ht="12" customHeight="1">
      <c r="A2003" s="22"/>
      <c r="B2003" s="21"/>
      <c r="C2003" s="22"/>
      <c r="D2003" s="23"/>
      <c r="E2003" s="22"/>
      <c r="F2003" s="22"/>
      <c r="G2003" s="22"/>
    </row>
    <row r="2004" spans="1:7" ht="12" customHeight="1">
      <c r="A2004" s="22"/>
      <c r="B2004" s="21"/>
      <c r="C2004" s="22"/>
      <c r="D2004" s="23"/>
      <c r="E2004" s="22"/>
      <c r="F2004" s="22"/>
      <c r="G2004" s="22"/>
    </row>
    <row r="2005" spans="1:7" ht="12" customHeight="1">
      <c r="A2005" s="22"/>
      <c r="B2005" s="21"/>
      <c r="C2005" s="22"/>
      <c r="D2005" s="23"/>
      <c r="E2005" s="22"/>
      <c r="F2005" s="22"/>
      <c r="G2005" s="22"/>
    </row>
    <row r="2006" spans="1:7" ht="12" customHeight="1">
      <c r="A2006" s="22"/>
      <c r="B2006" s="21"/>
      <c r="C2006" s="22"/>
      <c r="D2006" s="23"/>
      <c r="E2006" s="22"/>
      <c r="F2006" s="22"/>
      <c r="G2006" s="22"/>
    </row>
    <row r="2007" spans="1:7" ht="12" customHeight="1">
      <c r="A2007" s="22"/>
      <c r="B2007" s="21"/>
      <c r="C2007" s="22"/>
      <c r="D2007" s="23"/>
      <c r="E2007" s="22"/>
      <c r="F2007" s="22"/>
      <c r="G2007" s="22"/>
    </row>
    <row r="2008" spans="1:7" ht="12" customHeight="1">
      <c r="A2008" s="22"/>
      <c r="B2008" s="21"/>
      <c r="C2008" s="22"/>
      <c r="D2008" s="23"/>
      <c r="E2008" s="22"/>
      <c r="F2008" s="22"/>
      <c r="G2008" s="22"/>
    </row>
    <row r="2009" spans="1:7" ht="12" customHeight="1">
      <c r="A2009" s="22"/>
      <c r="B2009" s="21"/>
      <c r="C2009" s="22"/>
      <c r="D2009" s="23"/>
      <c r="E2009" s="22"/>
      <c r="F2009" s="22"/>
      <c r="G2009" s="22"/>
    </row>
    <row r="2010" spans="1:7" ht="12" customHeight="1">
      <c r="A2010" s="22"/>
      <c r="B2010" s="21"/>
      <c r="C2010" s="22"/>
      <c r="D2010" s="23"/>
      <c r="E2010" s="22"/>
      <c r="F2010" s="22"/>
      <c r="G2010" s="22"/>
    </row>
    <row r="2011" spans="1:7" ht="12" customHeight="1">
      <c r="A2011" s="22"/>
      <c r="B2011" s="21"/>
      <c r="C2011" s="22"/>
      <c r="D2011" s="23"/>
      <c r="E2011" s="22"/>
      <c r="F2011" s="22"/>
      <c r="G2011" s="22"/>
    </row>
    <row r="2012" spans="1:7" ht="12" customHeight="1">
      <c r="A2012" s="22"/>
      <c r="B2012" s="21"/>
      <c r="C2012" s="22"/>
      <c r="D2012" s="23"/>
      <c r="E2012" s="22"/>
      <c r="F2012" s="22"/>
      <c r="G2012" s="22"/>
    </row>
    <row r="2013" spans="1:7" ht="12" customHeight="1">
      <c r="A2013" s="22"/>
      <c r="B2013" s="21"/>
      <c r="C2013" s="22"/>
      <c r="D2013" s="23"/>
      <c r="E2013" s="22"/>
      <c r="F2013" s="22"/>
      <c r="G2013" s="22"/>
    </row>
    <row r="2014" spans="1:7" ht="12" customHeight="1">
      <c r="A2014" s="22"/>
      <c r="B2014" s="21"/>
      <c r="C2014" s="22"/>
      <c r="D2014" s="23"/>
      <c r="E2014" s="22"/>
      <c r="F2014" s="22"/>
      <c r="G2014" s="22"/>
    </row>
    <row r="2015" spans="1:7" ht="12" customHeight="1">
      <c r="A2015" s="22"/>
      <c r="B2015" s="21"/>
      <c r="C2015" s="22"/>
      <c r="D2015" s="23"/>
      <c r="E2015" s="22"/>
      <c r="F2015" s="22"/>
      <c r="G2015" s="22"/>
    </row>
    <row r="2016" spans="1:7" ht="12" customHeight="1">
      <c r="A2016" s="22"/>
      <c r="B2016" s="21"/>
      <c r="C2016" s="22"/>
      <c r="D2016" s="23"/>
      <c r="E2016" s="22"/>
      <c r="F2016" s="22"/>
      <c r="G2016" s="22"/>
    </row>
    <row r="2017" spans="1:7" ht="12" customHeight="1">
      <c r="A2017" s="22"/>
      <c r="B2017" s="21"/>
      <c r="C2017" s="22"/>
      <c r="D2017" s="23"/>
      <c r="E2017" s="22"/>
      <c r="F2017" s="22"/>
      <c r="G2017" s="22"/>
    </row>
    <row r="2018" spans="1:7" ht="12" customHeight="1">
      <c r="A2018" s="22"/>
      <c r="B2018" s="21"/>
      <c r="C2018" s="22"/>
      <c r="D2018" s="23"/>
      <c r="E2018" s="22"/>
      <c r="F2018" s="22"/>
      <c r="G2018" s="22"/>
    </row>
    <row r="2019" spans="1:7" ht="12" customHeight="1">
      <c r="A2019" s="22"/>
      <c r="B2019" s="21"/>
      <c r="C2019" s="22"/>
      <c r="D2019" s="23"/>
      <c r="E2019" s="22"/>
      <c r="F2019" s="22"/>
      <c r="G2019" s="22"/>
    </row>
    <row r="2020" spans="1:7" ht="12" customHeight="1">
      <c r="A2020" s="22"/>
      <c r="B2020" s="21"/>
      <c r="C2020" s="22"/>
      <c r="D2020" s="23"/>
      <c r="E2020" s="22"/>
      <c r="F2020" s="22"/>
      <c r="G2020" s="22"/>
    </row>
    <row r="2021" spans="1:7" ht="12" customHeight="1">
      <c r="A2021" s="22"/>
      <c r="B2021" s="21"/>
      <c r="C2021" s="22"/>
      <c r="D2021" s="23"/>
      <c r="E2021" s="22"/>
      <c r="F2021" s="22"/>
      <c r="G2021" s="22"/>
    </row>
    <row r="2022" spans="1:7" ht="12" customHeight="1">
      <c r="A2022" s="22"/>
      <c r="B2022" s="21"/>
      <c r="C2022" s="22"/>
      <c r="D2022" s="23"/>
      <c r="E2022" s="22"/>
      <c r="F2022" s="22"/>
      <c r="G2022" s="22"/>
    </row>
    <row r="2023" spans="1:7" ht="12" customHeight="1">
      <c r="A2023" s="22"/>
      <c r="B2023" s="21"/>
      <c r="C2023" s="22"/>
      <c r="D2023" s="23"/>
      <c r="E2023" s="22"/>
      <c r="F2023" s="22"/>
      <c r="G2023" s="22"/>
    </row>
    <row r="2024" spans="1:7" ht="12" customHeight="1">
      <c r="A2024" s="22"/>
      <c r="B2024" s="21"/>
      <c r="C2024" s="22"/>
      <c r="D2024" s="23"/>
      <c r="E2024" s="22"/>
      <c r="F2024" s="22"/>
      <c r="G2024" s="22"/>
    </row>
    <row r="2025" spans="1:7" ht="12" customHeight="1">
      <c r="A2025" s="22"/>
      <c r="B2025" s="21"/>
      <c r="C2025" s="22"/>
      <c r="D2025" s="23"/>
      <c r="E2025" s="22"/>
      <c r="F2025" s="22"/>
      <c r="G2025" s="22"/>
    </row>
    <row r="2026" spans="1:7" ht="12" customHeight="1">
      <c r="A2026" s="22"/>
      <c r="B2026" s="21"/>
      <c r="C2026" s="22"/>
      <c r="D2026" s="23"/>
      <c r="E2026" s="22"/>
      <c r="F2026" s="22"/>
      <c r="G2026" s="22"/>
    </row>
    <row r="2027" spans="1:7" ht="12" customHeight="1">
      <c r="A2027" s="22"/>
      <c r="B2027" s="21"/>
      <c r="C2027" s="22"/>
      <c r="D2027" s="23"/>
      <c r="E2027" s="22"/>
      <c r="F2027" s="22"/>
      <c r="G2027" s="22"/>
    </row>
    <row r="2028" spans="1:7" ht="12" customHeight="1">
      <c r="A2028" s="22"/>
      <c r="B2028" s="21"/>
      <c r="C2028" s="22"/>
      <c r="D2028" s="23"/>
      <c r="E2028" s="22"/>
      <c r="F2028" s="22"/>
      <c r="G2028" s="22"/>
    </row>
    <row r="2029" spans="1:7" ht="12" customHeight="1">
      <c r="A2029" s="22"/>
      <c r="B2029" s="21"/>
      <c r="C2029" s="22"/>
      <c r="D2029" s="23"/>
      <c r="E2029" s="22"/>
      <c r="F2029" s="22"/>
      <c r="G2029" s="22"/>
    </row>
    <row r="2030" spans="1:7" ht="12" customHeight="1">
      <c r="A2030" s="22"/>
      <c r="B2030" s="21"/>
      <c r="C2030" s="22"/>
      <c r="D2030" s="23"/>
      <c r="E2030" s="22"/>
      <c r="F2030" s="22"/>
      <c r="G2030" s="22"/>
    </row>
    <row r="2031" spans="1:7" ht="12" customHeight="1">
      <c r="A2031" s="22"/>
      <c r="B2031" s="21"/>
      <c r="C2031" s="22"/>
      <c r="D2031" s="23"/>
      <c r="E2031" s="22"/>
      <c r="F2031" s="22"/>
      <c r="G2031" s="22"/>
    </row>
    <row r="2032" spans="1:7" ht="12" customHeight="1">
      <c r="A2032" s="22"/>
      <c r="B2032" s="21"/>
      <c r="C2032" s="22"/>
      <c r="D2032" s="23"/>
      <c r="E2032" s="22"/>
      <c r="F2032" s="22"/>
      <c r="G2032" s="22"/>
    </row>
    <row r="2033" spans="1:7" ht="12" customHeight="1">
      <c r="A2033" s="22"/>
      <c r="B2033" s="21"/>
      <c r="C2033" s="22"/>
      <c r="D2033" s="23"/>
      <c r="E2033" s="22"/>
      <c r="F2033" s="22"/>
      <c r="G2033" s="22"/>
    </row>
    <row r="2034" spans="1:7" ht="12" customHeight="1">
      <c r="A2034" s="22"/>
      <c r="B2034" s="21"/>
      <c r="C2034" s="22"/>
      <c r="D2034" s="23"/>
      <c r="E2034" s="22"/>
      <c r="F2034" s="22"/>
      <c r="G2034" s="22"/>
    </row>
    <row r="2035" spans="1:7" ht="12" customHeight="1">
      <c r="A2035" s="22"/>
      <c r="B2035" s="21"/>
      <c r="C2035" s="22"/>
      <c r="D2035" s="23"/>
      <c r="E2035" s="22"/>
      <c r="F2035" s="22"/>
      <c r="G2035" s="22"/>
    </row>
    <row r="2036" spans="1:7" ht="12" customHeight="1">
      <c r="A2036" s="22"/>
      <c r="B2036" s="21"/>
      <c r="C2036" s="22"/>
      <c r="D2036" s="23"/>
      <c r="E2036" s="22"/>
      <c r="F2036" s="22"/>
      <c r="G2036" s="22"/>
    </row>
    <row r="2037" spans="1:7" ht="12" customHeight="1">
      <c r="A2037" s="22"/>
      <c r="B2037" s="21"/>
      <c r="C2037" s="22"/>
      <c r="D2037" s="23"/>
      <c r="E2037" s="22"/>
      <c r="F2037" s="22"/>
      <c r="G2037" s="22"/>
    </row>
    <row r="2038" spans="1:7" ht="12" customHeight="1">
      <c r="A2038" s="22"/>
      <c r="B2038" s="21"/>
      <c r="C2038" s="22"/>
      <c r="D2038" s="23"/>
      <c r="E2038" s="22"/>
      <c r="F2038" s="22"/>
      <c r="G2038" s="22"/>
    </row>
    <row r="2039" spans="1:7" ht="12" customHeight="1">
      <c r="A2039" s="22"/>
      <c r="B2039" s="21"/>
      <c r="C2039" s="22"/>
      <c r="D2039" s="23"/>
      <c r="E2039" s="22"/>
      <c r="F2039" s="22"/>
      <c r="G2039" s="22"/>
    </row>
    <row r="2040" spans="1:7" ht="12" customHeight="1">
      <c r="A2040" s="22"/>
      <c r="B2040" s="21"/>
      <c r="C2040" s="22"/>
      <c r="D2040" s="23"/>
      <c r="E2040" s="22"/>
      <c r="F2040" s="22"/>
      <c r="G2040" s="22"/>
    </row>
    <row r="2041" spans="1:7" ht="12" customHeight="1">
      <c r="A2041" s="22"/>
      <c r="B2041" s="21"/>
      <c r="C2041" s="22"/>
      <c r="D2041" s="23"/>
      <c r="E2041" s="24"/>
      <c r="F2041" s="22"/>
      <c r="G2041" s="22"/>
    </row>
    <row r="2042" spans="1:7" ht="12" customHeight="1">
      <c r="A2042" s="22"/>
      <c r="B2042" s="21"/>
      <c r="C2042" s="22"/>
      <c r="D2042" s="23"/>
      <c r="E2042" s="22"/>
      <c r="F2042" s="22"/>
      <c r="G2042" s="22"/>
    </row>
    <row r="2043" spans="1:7" ht="12" customHeight="1">
      <c r="A2043" s="22"/>
      <c r="B2043" s="21"/>
      <c r="C2043" s="22"/>
      <c r="D2043" s="23"/>
      <c r="E2043" s="22"/>
      <c r="F2043" s="22"/>
      <c r="G2043" s="22"/>
    </row>
    <row r="2044" spans="1:7" ht="12" customHeight="1">
      <c r="A2044" s="22"/>
      <c r="B2044" s="21"/>
      <c r="C2044" s="22"/>
      <c r="D2044" s="23"/>
      <c r="E2044" s="22"/>
      <c r="F2044" s="22"/>
      <c r="G2044" s="22"/>
    </row>
    <row r="2045" spans="1:7" ht="12" customHeight="1">
      <c r="A2045" s="22"/>
      <c r="B2045" s="21"/>
      <c r="C2045" s="22"/>
      <c r="D2045" s="23"/>
      <c r="E2045" s="22"/>
      <c r="F2045" s="22"/>
      <c r="G2045" s="22"/>
    </row>
    <row r="2046" spans="1:7" ht="12" customHeight="1">
      <c r="A2046" s="22"/>
      <c r="B2046" s="21"/>
      <c r="C2046" s="22"/>
      <c r="D2046" s="23"/>
      <c r="E2046" s="22"/>
      <c r="F2046" s="22"/>
      <c r="G2046" s="22"/>
    </row>
    <row r="2047" spans="1:7" ht="12" customHeight="1">
      <c r="A2047" s="22"/>
      <c r="B2047" s="21"/>
      <c r="C2047" s="22"/>
      <c r="D2047" s="23"/>
      <c r="E2047" s="22"/>
      <c r="F2047" s="22"/>
      <c r="G2047" s="22"/>
    </row>
    <row r="2048" spans="1:7" ht="12" customHeight="1">
      <c r="A2048" s="22"/>
      <c r="B2048" s="21"/>
      <c r="C2048" s="22"/>
      <c r="D2048" s="23"/>
      <c r="E2048" s="22"/>
      <c r="F2048" s="22"/>
      <c r="G2048" s="22"/>
    </row>
    <row r="2049" spans="1:7" ht="12" customHeight="1">
      <c r="A2049" s="22"/>
      <c r="B2049" s="21"/>
      <c r="C2049" s="22"/>
      <c r="D2049" s="23"/>
      <c r="E2049" s="22"/>
      <c r="F2049" s="22"/>
      <c r="G2049" s="22"/>
    </row>
    <row r="2050" spans="1:7" ht="12" customHeight="1">
      <c r="A2050" s="22"/>
      <c r="B2050" s="21"/>
      <c r="C2050" s="22"/>
      <c r="D2050" s="23"/>
      <c r="E2050" s="22"/>
      <c r="F2050" s="22"/>
      <c r="G2050" s="22"/>
    </row>
    <row r="2051" spans="1:7" ht="12" customHeight="1">
      <c r="A2051" s="22"/>
      <c r="B2051" s="21"/>
      <c r="C2051" s="22"/>
      <c r="D2051" s="23"/>
      <c r="E2051" s="22"/>
      <c r="F2051" s="22"/>
      <c r="G2051" s="22"/>
    </row>
    <row r="2052" spans="1:7" ht="12" customHeight="1">
      <c r="A2052" s="22"/>
      <c r="B2052" s="21"/>
      <c r="C2052" s="22"/>
      <c r="D2052" s="23"/>
      <c r="E2052" s="22"/>
      <c r="F2052" s="22"/>
      <c r="G2052" s="22"/>
    </row>
    <row r="2053" spans="1:7" ht="12" customHeight="1">
      <c r="A2053" s="22"/>
      <c r="B2053" s="21"/>
      <c r="C2053" s="22"/>
      <c r="D2053" s="23"/>
      <c r="E2053" s="22"/>
      <c r="F2053" s="22"/>
      <c r="G2053" s="22"/>
    </row>
    <row r="2054" spans="1:7" ht="12" customHeight="1">
      <c r="A2054" s="22"/>
      <c r="B2054" s="21"/>
      <c r="C2054" s="22"/>
      <c r="D2054" s="23"/>
      <c r="E2054" s="22"/>
      <c r="F2054" s="22"/>
      <c r="G2054" s="22"/>
    </row>
    <row r="2055" spans="1:7" ht="12" customHeight="1">
      <c r="A2055" s="22"/>
      <c r="B2055" s="21"/>
      <c r="C2055" s="22"/>
      <c r="D2055" s="23"/>
      <c r="E2055" s="22"/>
      <c r="F2055" s="22"/>
      <c r="G2055" s="22"/>
    </row>
    <row r="2056" spans="1:7" ht="12" customHeight="1">
      <c r="A2056" s="22"/>
      <c r="B2056" s="21"/>
      <c r="C2056" s="22"/>
      <c r="D2056" s="23"/>
      <c r="E2056" s="22"/>
      <c r="F2056" s="22"/>
      <c r="G2056" s="22"/>
    </row>
    <row r="2057" spans="1:7" ht="12" customHeight="1">
      <c r="A2057" s="22"/>
      <c r="B2057" s="21"/>
      <c r="C2057" s="22"/>
      <c r="D2057" s="23"/>
      <c r="E2057" s="22"/>
      <c r="F2057" s="22"/>
      <c r="G2057" s="22"/>
    </row>
    <row r="2058" spans="1:7" ht="12" customHeight="1">
      <c r="A2058" s="22"/>
      <c r="B2058" s="21"/>
      <c r="C2058" s="22"/>
      <c r="D2058" s="23"/>
      <c r="E2058" s="22"/>
      <c r="F2058" s="22"/>
      <c r="G2058" s="22"/>
    </row>
    <row r="2059" spans="1:7" ht="12" customHeight="1">
      <c r="A2059" s="22"/>
      <c r="B2059" s="21"/>
      <c r="C2059" s="22"/>
      <c r="D2059" s="23"/>
      <c r="E2059" s="22"/>
      <c r="F2059" s="22"/>
      <c r="G2059" s="22"/>
    </row>
    <row r="2060" spans="1:7" ht="12" customHeight="1">
      <c r="A2060" s="22"/>
      <c r="B2060" s="21"/>
      <c r="C2060" s="22"/>
      <c r="D2060" s="23"/>
      <c r="E2060" s="22"/>
      <c r="F2060" s="22"/>
      <c r="G2060" s="22"/>
    </row>
    <row r="2061" spans="1:7" ht="12" customHeight="1">
      <c r="A2061" s="22"/>
      <c r="B2061" s="21"/>
      <c r="C2061" s="22"/>
      <c r="D2061" s="23"/>
      <c r="E2061" s="22"/>
      <c r="F2061" s="22"/>
      <c r="G2061" s="22"/>
    </row>
    <row r="2062" spans="1:7" ht="12" customHeight="1">
      <c r="A2062" s="22"/>
      <c r="B2062" s="21"/>
      <c r="C2062" s="22"/>
      <c r="D2062" s="23"/>
      <c r="E2062" s="22"/>
      <c r="F2062" s="22"/>
      <c r="G2062" s="22"/>
    </row>
    <row r="2063" spans="1:7" ht="12" customHeight="1">
      <c r="A2063" s="22"/>
      <c r="B2063" s="21"/>
      <c r="C2063" s="22"/>
      <c r="D2063" s="23"/>
      <c r="E2063" s="22"/>
      <c r="F2063" s="22"/>
      <c r="G2063" s="22"/>
    </row>
    <row r="2064" spans="1:7" ht="12" customHeight="1">
      <c r="A2064" s="22"/>
      <c r="B2064" s="21"/>
      <c r="C2064" s="22"/>
      <c r="D2064" s="23"/>
      <c r="E2064" s="22"/>
      <c r="F2064" s="22"/>
      <c r="G2064" s="22"/>
    </row>
    <row r="2065" spans="1:7" ht="12" customHeight="1">
      <c r="A2065" s="22"/>
      <c r="B2065" s="21"/>
      <c r="C2065" s="22"/>
      <c r="D2065" s="23"/>
      <c r="E2065" s="22"/>
      <c r="F2065" s="22"/>
      <c r="G2065" s="22"/>
    </row>
    <row r="2066" spans="1:7" ht="12" customHeight="1">
      <c r="A2066" s="22"/>
      <c r="B2066" s="21"/>
      <c r="C2066" s="22"/>
      <c r="D2066" s="23"/>
      <c r="E2066" s="22"/>
      <c r="F2066" s="22"/>
      <c r="G2066" s="22"/>
    </row>
    <row r="2067" spans="1:7" ht="12" customHeight="1">
      <c r="A2067" s="22"/>
      <c r="B2067" s="21"/>
      <c r="C2067" s="22"/>
      <c r="D2067" s="23"/>
      <c r="E2067" s="22"/>
      <c r="F2067" s="22"/>
      <c r="G2067" s="22"/>
    </row>
    <row r="2068" spans="1:7" ht="12" customHeight="1">
      <c r="A2068" s="22"/>
      <c r="B2068" s="21"/>
      <c r="C2068" s="22"/>
      <c r="D2068" s="23"/>
      <c r="E2068" s="22"/>
      <c r="F2068" s="22"/>
      <c r="G2068" s="22"/>
    </row>
    <row r="2069" spans="1:7" ht="12" customHeight="1">
      <c r="A2069" s="22"/>
      <c r="B2069" s="21"/>
      <c r="C2069" s="22"/>
      <c r="D2069" s="23"/>
      <c r="E2069" s="22"/>
      <c r="F2069" s="22"/>
      <c r="G2069" s="22"/>
    </row>
    <row r="2070" spans="1:7" ht="12" customHeight="1">
      <c r="A2070" s="22"/>
      <c r="B2070" s="21"/>
      <c r="C2070" s="22"/>
      <c r="D2070" s="23"/>
      <c r="E2070" s="22"/>
      <c r="F2070" s="22"/>
      <c r="G2070" s="22"/>
    </row>
    <row r="2071" spans="1:7" ht="12" customHeight="1">
      <c r="A2071" s="22"/>
      <c r="B2071" s="21"/>
      <c r="C2071" s="22"/>
      <c r="D2071" s="23"/>
      <c r="E2071" s="22"/>
      <c r="F2071" s="22"/>
      <c r="G2071" s="22"/>
    </row>
    <row r="2072" spans="1:7" ht="12" customHeight="1">
      <c r="A2072" s="22"/>
      <c r="B2072" s="21"/>
      <c r="C2072" s="22"/>
      <c r="D2072" s="23"/>
      <c r="E2072" s="22"/>
      <c r="F2072" s="22"/>
      <c r="G2072" s="22"/>
    </row>
    <row r="2073" spans="1:7" ht="12" customHeight="1">
      <c r="A2073" s="22"/>
      <c r="B2073" s="21"/>
      <c r="C2073" s="22"/>
      <c r="D2073" s="23"/>
      <c r="E2073" s="22"/>
      <c r="F2073" s="22"/>
      <c r="G2073" s="22"/>
    </row>
    <row r="2074" spans="1:7" ht="12" customHeight="1">
      <c r="A2074" s="22"/>
      <c r="B2074" s="21"/>
      <c r="C2074" s="22"/>
      <c r="D2074" s="23"/>
      <c r="E2074" s="22"/>
      <c r="F2074" s="22"/>
      <c r="G2074" s="22"/>
    </row>
    <row r="2075" spans="1:7" ht="12" customHeight="1">
      <c r="A2075" s="22"/>
      <c r="B2075" s="21"/>
      <c r="C2075" s="22"/>
      <c r="D2075" s="23"/>
      <c r="E2075" s="22"/>
      <c r="F2075" s="22"/>
      <c r="G2075" s="22"/>
    </row>
    <row r="2076" spans="1:7" ht="12" customHeight="1">
      <c r="A2076" s="22"/>
      <c r="B2076" s="21"/>
      <c r="C2076" s="22"/>
      <c r="D2076" s="23"/>
      <c r="E2076" s="22"/>
      <c r="F2076" s="22"/>
      <c r="G2076" s="22"/>
    </row>
    <row r="2077" spans="1:7" ht="12" customHeight="1">
      <c r="A2077" s="22"/>
      <c r="B2077" s="21"/>
      <c r="C2077" s="22"/>
      <c r="D2077" s="23"/>
      <c r="E2077" s="22"/>
      <c r="F2077" s="22"/>
      <c r="G2077" s="22"/>
    </row>
    <row r="2078" spans="1:7" ht="12" customHeight="1">
      <c r="A2078" s="22"/>
      <c r="B2078" s="21"/>
      <c r="C2078" s="22"/>
      <c r="D2078" s="23"/>
      <c r="E2078" s="22"/>
      <c r="F2078" s="22"/>
      <c r="G2078" s="22"/>
    </row>
    <row r="2079" spans="1:7" ht="12" customHeight="1">
      <c r="A2079" s="22"/>
      <c r="B2079" s="21"/>
      <c r="C2079" s="22"/>
      <c r="D2079" s="23"/>
      <c r="E2079" s="22"/>
      <c r="F2079" s="22"/>
      <c r="G2079" s="22"/>
    </row>
    <row r="2080" spans="1:7" ht="12" customHeight="1">
      <c r="A2080" s="22"/>
      <c r="B2080" s="21"/>
      <c r="C2080" s="22"/>
      <c r="D2080" s="23"/>
      <c r="E2080" s="22"/>
      <c r="F2080" s="22"/>
      <c r="G2080" s="22"/>
    </row>
    <row r="2081" spans="1:7" ht="12" customHeight="1">
      <c r="A2081" s="22"/>
      <c r="B2081" s="21"/>
      <c r="C2081" s="22"/>
      <c r="D2081" s="23"/>
      <c r="E2081" s="22"/>
      <c r="F2081" s="22"/>
      <c r="G2081" s="22"/>
    </row>
    <row r="2082" spans="1:7" ht="12" customHeight="1">
      <c r="A2082" s="22"/>
      <c r="B2082" s="21"/>
      <c r="C2082" s="22"/>
      <c r="D2082" s="23"/>
      <c r="E2082" s="22"/>
      <c r="F2082" s="22"/>
      <c r="G2082" s="22"/>
    </row>
    <row r="2083" spans="1:7" ht="12" customHeight="1">
      <c r="A2083" s="22"/>
      <c r="B2083" s="21"/>
      <c r="C2083" s="22"/>
      <c r="D2083" s="23"/>
      <c r="E2083" s="22"/>
      <c r="F2083" s="22"/>
      <c r="G2083" s="22"/>
    </row>
    <row r="2084" spans="1:7" ht="12" customHeight="1">
      <c r="A2084" s="22"/>
      <c r="B2084" s="21"/>
      <c r="C2084" s="22"/>
      <c r="D2084" s="23"/>
      <c r="E2084" s="22"/>
      <c r="F2084" s="22"/>
      <c r="G2084" s="22"/>
    </row>
    <row r="2085" spans="1:7" ht="12" customHeight="1">
      <c r="A2085" s="22"/>
      <c r="B2085" s="21"/>
      <c r="C2085" s="22"/>
      <c r="D2085" s="23"/>
      <c r="E2085" s="22"/>
      <c r="F2085" s="22"/>
      <c r="G2085" s="22"/>
    </row>
    <row r="2086" spans="1:7" ht="12" customHeight="1">
      <c r="A2086" s="22"/>
      <c r="B2086" s="21"/>
      <c r="C2086" s="22"/>
      <c r="D2086" s="23"/>
      <c r="E2086" s="22"/>
      <c r="F2086" s="22"/>
      <c r="G2086" s="22"/>
    </row>
    <row r="2087" spans="1:7" ht="12" customHeight="1">
      <c r="A2087" s="22"/>
      <c r="B2087" s="21"/>
      <c r="C2087" s="22"/>
      <c r="D2087" s="23"/>
      <c r="E2087" s="22"/>
      <c r="F2087" s="22"/>
      <c r="G2087" s="22"/>
    </row>
    <row r="2088" spans="1:7" ht="12" customHeight="1">
      <c r="A2088" s="22"/>
      <c r="B2088" s="21"/>
      <c r="C2088" s="22"/>
      <c r="D2088" s="23"/>
      <c r="E2088" s="22"/>
      <c r="F2088" s="22"/>
      <c r="G2088" s="22"/>
    </row>
    <row r="2089" spans="1:7" ht="12" customHeight="1">
      <c r="A2089" s="22"/>
      <c r="B2089" s="21"/>
      <c r="C2089" s="22"/>
      <c r="D2089" s="23"/>
      <c r="E2089" s="22"/>
      <c r="F2089" s="22"/>
      <c r="G2089" s="22"/>
    </row>
    <row r="2090" spans="1:7" ht="12" customHeight="1">
      <c r="A2090" s="22"/>
      <c r="B2090" s="21"/>
      <c r="C2090" s="22"/>
      <c r="D2090" s="23"/>
      <c r="E2090" s="22"/>
      <c r="F2090" s="22"/>
      <c r="G2090" s="22"/>
    </row>
    <row r="2091" spans="1:7" ht="12" customHeight="1">
      <c r="A2091" s="22"/>
      <c r="B2091" s="21"/>
      <c r="C2091" s="22"/>
      <c r="D2091" s="23"/>
      <c r="E2091" s="22"/>
      <c r="F2091" s="22"/>
      <c r="G2091" s="22"/>
    </row>
    <row r="2092" spans="1:7" ht="12" customHeight="1">
      <c r="A2092" s="22"/>
      <c r="B2092" s="21"/>
      <c r="C2092" s="22"/>
      <c r="D2092" s="23"/>
      <c r="E2092" s="22"/>
      <c r="F2092" s="22"/>
      <c r="G2092" s="22"/>
    </row>
    <row r="2093" spans="1:7" ht="12" customHeight="1">
      <c r="A2093" s="22"/>
      <c r="B2093" s="21"/>
      <c r="C2093" s="22"/>
      <c r="D2093" s="23"/>
      <c r="E2093" s="22"/>
      <c r="F2093" s="22"/>
      <c r="G2093" s="22"/>
    </row>
    <row r="2094" spans="1:7" ht="12" customHeight="1">
      <c r="A2094" s="22"/>
      <c r="B2094" s="21"/>
      <c r="C2094" s="22"/>
      <c r="D2094" s="23"/>
      <c r="E2094" s="22"/>
      <c r="F2094" s="22"/>
      <c r="G2094" s="22"/>
    </row>
    <row r="2095" spans="1:7" ht="12" customHeight="1">
      <c r="A2095" s="22"/>
      <c r="B2095" s="21"/>
      <c r="C2095" s="22"/>
      <c r="D2095" s="23"/>
      <c r="E2095" s="22"/>
      <c r="F2095" s="22"/>
      <c r="G2095" s="22"/>
    </row>
    <row r="2096" spans="1:7" ht="12" customHeight="1">
      <c r="A2096" s="22"/>
      <c r="B2096" s="21"/>
      <c r="C2096" s="22"/>
      <c r="D2096" s="23"/>
      <c r="E2096" s="22"/>
      <c r="F2096" s="22"/>
      <c r="G2096" s="22"/>
    </row>
    <row r="2097" spans="1:7" ht="12" customHeight="1">
      <c r="A2097" s="22"/>
      <c r="B2097" s="21"/>
      <c r="C2097" s="22"/>
      <c r="D2097" s="23"/>
      <c r="E2097" s="22"/>
      <c r="F2097" s="22"/>
      <c r="G2097" s="22"/>
    </row>
    <row r="2098" spans="1:7" ht="12" customHeight="1">
      <c r="A2098" s="22"/>
      <c r="B2098" s="21"/>
      <c r="C2098" s="22"/>
      <c r="D2098" s="23"/>
      <c r="E2098" s="22"/>
      <c r="F2098" s="22"/>
      <c r="G2098" s="22"/>
    </row>
    <row r="2099" spans="1:7" ht="12" customHeight="1">
      <c r="A2099" s="22"/>
      <c r="B2099" s="21"/>
      <c r="C2099" s="22"/>
      <c r="D2099" s="23"/>
      <c r="E2099" s="22"/>
      <c r="F2099" s="22"/>
      <c r="G2099" s="22"/>
    </row>
    <row r="2100" spans="1:7" ht="12" customHeight="1">
      <c r="A2100" s="22"/>
      <c r="B2100" s="21"/>
      <c r="C2100" s="22"/>
      <c r="D2100" s="23"/>
      <c r="E2100" s="22"/>
      <c r="F2100" s="22"/>
      <c r="G2100" s="22"/>
    </row>
    <row r="2101" spans="1:7" ht="12" customHeight="1">
      <c r="A2101" s="22"/>
      <c r="B2101" s="21"/>
      <c r="C2101" s="22"/>
      <c r="D2101" s="23"/>
      <c r="E2101" s="22"/>
      <c r="F2101" s="22"/>
      <c r="G2101" s="22"/>
    </row>
    <row r="2102" spans="1:7" ht="12" customHeight="1">
      <c r="A2102" s="22"/>
      <c r="B2102" s="21"/>
      <c r="C2102" s="22"/>
      <c r="D2102" s="23"/>
      <c r="E2102" s="22"/>
      <c r="F2102" s="22"/>
      <c r="G2102" s="22"/>
    </row>
    <row r="2103" spans="1:7" ht="12" customHeight="1">
      <c r="A2103" s="22"/>
      <c r="B2103" s="21"/>
      <c r="C2103" s="22"/>
      <c r="D2103" s="23"/>
      <c r="E2103" s="22"/>
      <c r="F2103" s="22"/>
      <c r="G2103" s="22"/>
    </row>
    <row r="2104" spans="1:7" ht="12" customHeight="1">
      <c r="A2104" s="22"/>
      <c r="B2104" s="21"/>
      <c r="C2104" s="22"/>
      <c r="D2104" s="23"/>
      <c r="E2104" s="22"/>
      <c r="F2104" s="22"/>
      <c r="G2104" s="22"/>
    </row>
    <row r="2105" spans="1:7" ht="12" customHeight="1">
      <c r="A2105" s="22"/>
      <c r="B2105" s="21"/>
      <c r="C2105" s="22"/>
      <c r="D2105" s="23"/>
      <c r="E2105" s="22"/>
      <c r="F2105" s="22"/>
      <c r="G2105" s="22"/>
    </row>
    <row r="2106" spans="1:7" ht="12" customHeight="1">
      <c r="A2106" s="22"/>
      <c r="B2106" s="21"/>
      <c r="C2106" s="22"/>
      <c r="D2106" s="23"/>
      <c r="E2106" s="22"/>
      <c r="F2106" s="22"/>
      <c r="G2106" s="22"/>
    </row>
    <row r="2107" spans="1:7" ht="12" customHeight="1">
      <c r="A2107" s="22"/>
      <c r="B2107" s="21"/>
      <c r="C2107" s="22"/>
      <c r="D2107" s="23"/>
      <c r="E2107" s="22"/>
      <c r="F2107" s="22"/>
      <c r="G2107" s="22"/>
    </row>
    <row r="2108" spans="1:7" ht="12" customHeight="1">
      <c r="A2108" s="22"/>
      <c r="B2108" s="21"/>
      <c r="C2108" s="22"/>
      <c r="D2108" s="23"/>
      <c r="E2108" s="22"/>
      <c r="F2108" s="22"/>
      <c r="G2108" s="22"/>
    </row>
    <row r="2109" spans="1:7" ht="12" customHeight="1">
      <c r="A2109" s="22"/>
      <c r="B2109" s="21"/>
      <c r="C2109" s="22"/>
      <c r="D2109" s="23"/>
      <c r="E2109" s="22"/>
      <c r="F2109" s="22"/>
      <c r="G2109" s="22"/>
    </row>
    <row r="2110" spans="1:7" ht="12" customHeight="1">
      <c r="A2110" s="22"/>
      <c r="B2110" s="21"/>
      <c r="C2110" s="22"/>
      <c r="D2110" s="23"/>
      <c r="E2110" s="22"/>
      <c r="F2110" s="22"/>
      <c r="G2110" s="22"/>
    </row>
    <row r="2111" spans="1:7" ht="12" customHeight="1">
      <c r="A2111" s="22"/>
      <c r="B2111" s="21"/>
      <c r="C2111" s="22"/>
      <c r="D2111" s="23"/>
      <c r="E2111" s="22"/>
      <c r="F2111" s="22"/>
      <c r="G2111" s="22"/>
    </row>
    <row r="2112" spans="1:7" ht="12" customHeight="1">
      <c r="A2112" s="22"/>
      <c r="B2112" s="21"/>
      <c r="C2112" s="22"/>
      <c r="D2112" s="23"/>
      <c r="E2112" s="22"/>
      <c r="F2112" s="22"/>
      <c r="G2112" s="22"/>
    </row>
    <row r="2113" spans="1:7" ht="12" customHeight="1">
      <c r="A2113" s="22"/>
      <c r="B2113" s="21"/>
      <c r="C2113" s="22"/>
      <c r="D2113" s="23"/>
      <c r="E2113" s="22"/>
      <c r="F2113" s="22"/>
      <c r="G2113" s="22"/>
    </row>
    <row r="2114" spans="1:7" ht="12" customHeight="1">
      <c r="A2114" s="22"/>
      <c r="B2114" s="21"/>
      <c r="C2114" s="22"/>
      <c r="D2114" s="23"/>
      <c r="E2114" s="22"/>
      <c r="F2114" s="22"/>
      <c r="G2114" s="22"/>
    </row>
    <row r="2115" spans="1:7" ht="12" customHeight="1">
      <c r="A2115" s="22"/>
      <c r="B2115" s="21"/>
      <c r="C2115" s="22"/>
      <c r="D2115" s="23"/>
      <c r="E2115" s="22"/>
      <c r="F2115" s="22"/>
      <c r="G2115" s="22"/>
    </row>
    <row r="2116" spans="1:7" ht="12" customHeight="1">
      <c r="A2116" s="22"/>
      <c r="B2116" s="21"/>
      <c r="C2116" s="22"/>
      <c r="D2116" s="23"/>
      <c r="E2116" s="22"/>
      <c r="F2116" s="22"/>
      <c r="G2116" s="22"/>
    </row>
    <row r="2117" spans="1:7" ht="12" customHeight="1">
      <c r="A2117" s="22"/>
      <c r="B2117" s="21"/>
      <c r="C2117" s="22"/>
      <c r="D2117" s="23"/>
      <c r="E2117" s="22"/>
      <c r="F2117" s="22"/>
      <c r="G2117" s="22"/>
    </row>
    <row r="2118" spans="1:7" ht="12" customHeight="1">
      <c r="A2118" s="22"/>
      <c r="B2118" s="21"/>
      <c r="C2118" s="22"/>
      <c r="D2118" s="23"/>
      <c r="E2118" s="22"/>
      <c r="F2118" s="22"/>
      <c r="G2118" s="22"/>
    </row>
    <row r="2119" spans="1:7" ht="12" customHeight="1">
      <c r="A2119" s="22"/>
      <c r="B2119" s="21"/>
      <c r="C2119" s="22"/>
      <c r="D2119" s="23"/>
      <c r="E2119" s="22"/>
      <c r="F2119" s="22"/>
      <c r="G2119" s="22"/>
    </row>
    <row r="2120" spans="1:7" ht="12" customHeight="1">
      <c r="A2120" s="22"/>
      <c r="B2120" s="21"/>
      <c r="C2120" s="22"/>
      <c r="D2120" s="23"/>
      <c r="E2120" s="22"/>
      <c r="F2120" s="22"/>
      <c r="G2120" s="22"/>
    </row>
    <row r="2121" spans="1:7" ht="12" customHeight="1">
      <c r="A2121" s="22"/>
      <c r="B2121" s="21"/>
      <c r="C2121" s="22"/>
      <c r="D2121" s="23"/>
      <c r="E2121" s="22"/>
      <c r="F2121" s="22"/>
      <c r="G2121" s="22"/>
    </row>
    <row r="2122" spans="1:7" ht="12" customHeight="1">
      <c r="A2122" s="22"/>
      <c r="B2122" s="21"/>
      <c r="C2122" s="22"/>
      <c r="D2122" s="23"/>
      <c r="E2122" s="22"/>
      <c r="F2122" s="22"/>
      <c r="G2122" s="22"/>
    </row>
    <row r="2123" spans="1:7" ht="12" customHeight="1">
      <c r="A2123" s="22"/>
      <c r="B2123" s="21"/>
      <c r="C2123" s="22"/>
      <c r="D2123" s="23"/>
      <c r="E2123" s="22"/>
      <c r="F2123" s="22"/>
      <c r="G2123" s="22"/>
    </row>
    <row r="2124" spans="1:7" ht="12" customHeight="1">
      <c r="A2124" s="22"/>
      <c r="B2124" s="21"/>
      <c r="C2124" s="22"/>
      <c r="D2124" s="23"/>
      <c r="E2124" s="22"/>
      <c r="F2124" s="22"/>
      <c r="G2124" s="22"/>
    </row>
    <row r="2125" spans="1:7" ht="12" customHeight="1">
      <c r="A2125" s="22"/>
      <c r="B2125" s="21"/>
      <c r="C2125" s="22"/>
      <c r="D2125" s="23"/>
      <c r="E2125" s="22"/>
      <c r="F2125" s="22"/>
      <c r="G2125" s="22"/>
    </row>
    <row r="2126" spans="1:7" ht="12" customHeight="1">
      <c r="A2126" s="22"/>
      <c r="B2126" s="21"/>
      <c r="C2126" s="22"/>
      <c r="D2126" s="23"/>
      <c r="E2126" s="22"/>
      <c r="F2126" s="22"/>
      <c r="G2126" s="22"/>
    </row>
    <row r="2127" spans="1:7" ht="12" customHeight="1">
      <c r="A2127" s="22"/>
      <c r="B2127" s="21"/>
      <c r="C2127" s="22"/>
      <c r="D2127" s="23"/>
      <c r="E2127" s="22"/>
      <c r="F2127" s="22"/>
      <c r="G2127" s="22"/>
    </row>
    <row r="2128" spans="1:7" ht="12" customHeight="1">
      <c r="A2128" s="22"/>
      <c r="B2128" s="21"/>
      <c r="C2128" s="22"/>
      <c r="D2128" s="23"/>
      <c r="E2128" s="22"/>
      <c r="F2128" s="22"/>
      <c r="G2128" s="22"/>
    </row>
    <row r="2129" spans="1:7" ht="12" customHeight="1">
      <c r="A2129" s="22"/>
      <c r="B2129" s="21"/>
      <c r="C2129" s="22"/>
      <c r="D2129" s="23"/>
      <c r="E2129" s="22"/>
      <c r="F2129" s="22"/>
      <c r="G2129" s="22"/>
    </row>
    <row r="2130" spans="1:7" ht="12" customHeight="1">
      <c r="A2130" s="22"/>
      <c r="B2130" s="21"/>
      <c r="C2130" s="22"/>
      <c r="D2130" s="23"/>
      <c r="E2130" s="22"/>
      <c r="F2130" s="22"/>
      <c r="G2130" s="22"/>
    </row>
    <row r="2131" spans="1:7" ht="12" customHeight="1">
      <c r="A2131" s="22"/>
      <c r="B2131" s="21"/>
      <c r="C2131" s="22"/>
      <c r="D2131" s="23"/>
      <c r="E2131" s="22"/>
      <c r="F2131" s="22"/>
      <c r="G2131" s="22"/>
    </row>
    <row r="2132" spans="1:7" ht="12" customHeight="1">
      <c r="A2132" s="22"/>
      <c r="B2132" s="21"/>
      <c r="C2132" s="22"/>
      <c r="D2132" s="23"/>
      <c r="E2132" s="22"/>
      <c r="F2132" s="22"/>
      <c r="G2132" s="22"/>
    </row>
    <row r="2133" spans="1:7" ht="12" customHeight="1">
      <c r="A2133" s="22"/>
      <c r="B2133" s="21"/>
      <c r="C2133" s="22"/>
      <c r="D2133" s="23"/>
      <c r="E2133" s="22"/>
      <c r="F2133" s="22"/>
      <c r="G2133" s="22"/>
    </row>
    <row r="2134" spans="1:7" ht="12" customHeight="1">
      <c r="A2134" s="22"/>
      <c r="B2134" s="21"/>
      <c r="C2134" s="22"/>
      <c r="D2134" s="23"/>
      <c r="E2134" s="22"/>
      <c r="F2134" s="22"/>
      <c r="G2134" s="22"/>
    </row>
    <row r="2135" spans="1:7" ht="12" customHeight="1">
      <c r="A2135" s="22"/>
      <c r="B2135" s="21"/>
      <c r="C2135" s="22"/>
      <c r="D2135" s="23"/>
      <c r="E2135" s="22"/>
      <c r="F2135" s="22"/>
      <c r="G2135" s="22"/>
    </row>
    <row r="2136" spans="1:7" ht="12" customHeight="1">
      <c r="A2136" s="22"/>
      <c r="B2136" s="21"/>
      <c r="C2136" s="22"/>
      <c r="D2136" s="23"/>
      <c r="E2136" s="22"/>
      <c r="F2136" s="22"/>
      <c r="G2136" s="22"/>
    </row>
    <row r="2137" spans="1:7" ht="12" customHeight="1">
      <c r="A2137" s="22"/>
      <c r="B2137" s="21"/>
      <c r="C2137" s="22"/>
      <c r="D2137" s="23"/>
      <c r="E2137" s="22"/>
      <c r="F2137" s="22"/>
      <c r="G2137" s="22"/>
    </row>
    <row r="2138" spans="1:7" ht="12" customHeight="1">
      <c r="A2138" s="22"/>
      <c r="B2138" s="21"/>
      <c r="C2138" s="22"/>
      <c r="D2138" s="23"/>
      <c r="E2138" s="22"/>
      <c r="F2138" s="22"/>
      <c r="G2138" s="22"/>
    </row>
    <row r="2139" spans="1:7" ht="12" customHeight="1">
      <c r="A2139" s="22"/>
      <c r="B2139" s="21"/>
      <c r="C2139" s="22"/>
      <c r="D2139" s="23"/>
      <c r="E2139" s="22"/>
      <c r="F2139" s="22"/>
      <c r="G2139" s="22"/>
    </row>
    <row r="2140" spans="1:7" ht="12" customHeight="1">
      <c r="A2140" s="22"/>
      <c r="B2140" s="21"/>
      <c r="C2140" s="22"/>
      <c r="D2140" s="23"/>
      <c r="E2140" s="22"/>
      <c r="F2140" s="22"/>
      <c r="G2140" s="22"/>
    </row>
    <row r="2141" spans="1:7" ht="12" customHeight="1">
      <c r="A2141" s="22"/>
      <c r="B2141" s="21"/>
      <c r="C2141" s="22"/>
      <c r="D2141" s="23"/>
      <c r="E2141" s="22"/>
      <c r="F2141" s="22"/>
      <c r="G2141" s="22"/>
    </row>
    <row r="2142" spans="1:7" ht="12" customHeight="1">
      <c r="A2142" s="22"/>
      <c r="B2142" s="21"/>
      <c r="C2142" s="22"/>
      <c r="D2142" s="23"/>
      <c r="E2142" s="22"/>
      <c r="F2142" s="22"/>
      <c r="G2142" s="22"/>
    </row>
    <row r="2143" spans="1:7" ht="12" customHeight="1">
      <c r="A2143" s="22"/>
      <c r="B2143" s="21"/>
      <c r="C2143" s="22"/>
      <c r="D2143" s="23"/>
      <c r="E2143" s="22"/>
      <c r="F2143" s="22"/>
      <c r="G2143" s="22"/>
    </row>
    <row r="2144" spans="1:7" ht="12" customHeight="1">
      <c r="A2144" s="22"/>
      <c r="B2144" s="21"/>
      <c r="C2144" s="22"/>
      <c r="D2144" s="23"/>
      <c r="E2144" s="22"/>
      <c r="F2144" s="22"/>
      <c r="G2144" s="22"/>
    </row>
    <row r="2145" spans="1:7" ht="12" customHeight="1">
      <c r="A2145" s="22"/>
      <c r="B2145" s="21"/>
      <c r="C2145" s="22"/>
      <c r="D2145" s="23"/>
      <c r="E2145" s="22"/>
      <c r="F2145" s="22"/>
      <c r="G2145" s="22"/>
    </row>
    <row r="2146" spans="1:7" ht="12" customHeight="1">
      <c r="A2146" s="22"/>
      <c r="B2146" s="21"/>
      <c r="C2146" s="22"/>
      <c r="D2146" s="23"/>
      <c r="E2146" s="22"/>
      <c r="F2146" s="22"/>
      <c r="G2146" s="22"/>
    </row>
    <row r="2147" spans="1:7" ht="12" customHeight="1">
      <c r="A2147" s="22"/>
      <c r="B2147" s="21"/>
      <c r="C2147" s="22"/>
      <c r="D2147" s="23"/>
      <c r="E2147" s="22"/>
      <c r="F2147" s="22"/>
      <c r="G2147" s="22"/>
    </row>
    <row r="2148" spans="1:7" ht="12" customHeight="1">
      <c r="A2148" s="22"/>
      <c r="B2148" s="21"/>
      <c r="C2148" s="22"/>
      <c r="D2148" s="23"/>
      <c r="E2148" s="22"/>
      <c r="F2148" s="22"/>
      <c r="G2148" s="22"/>
    </row>
    <row r="2149" spans="1:7" ht="12" customHeight="1">
      <c r="A2149" s="22"/>
      <c r="B2149" s="21"/>
      <c r="C2149" s="22"/>
      <c r="D2149" s="23"/>
      <c r="E2149" s="22"/>
      <c r="F2149" s="22"/>
      <c r="G2149" s="22"/>
    </row>
    <row r="2150" spans="1:7" ht="12" customHeight="1">
      <c r="A2150" s="22"/>
      <c r="B2150" s="21"/>
      <c r="C2150" s="22"/>
      <c r="D2150" s="23"/>
      <c r="E2150" s="22"/>
      <c r="F2150" s="22"/>
      <c r="G2150" s="22"/>
    </row>
    <row r="2151" spans="1:7" ht="12" customHeight="1">
      <c r="A2151" s="22"/>
      <c r="B2151" s="21"/>
      <c r="C2151" s="22"/>
      <c r="D2151" s="23"/>
      <c r="E2151" s="22"/>
      <c r="F2151" s="22"/>
      <c r="G2151" s="22"/>
    </row>
    <row r="2152" spans="1:7" ht="12" customHeight="1">
      <c r="A2152" s="22"/>
      <c r="B2152" s="21"/>
      <c r="C2152" s="22"/>
      <c r="D2152" s="23"/>
      <c r="E2152" s="22"/>
      <c r="F2152" s="22"/>
      <c r="G2152" s="22"/>
    </row>
    <row r="2153" spans="1:7" ht="12" customHeight="1">
      <c r="A2153" s="22"/>
      <c r="B2153" s="21"/>
      <c r="C2153" s="22"/>
      <c r="D2153" s="23"/>
      <c r="E2153" s="22"/>
      <c r="F2153" s="22"/>
      <c r="G2153" s="22"/>
    </row>
    <row r="2154" spans="1:7" ht="12" customHeight="1">
      <c r="A2154" s="22"/>
      <c r="B2154" s="21"/>
      <c r="C2154" s="22"/>
      <c r="D2154" s="23"/>
      <c r="E2154" s="22"/>
      <c r="F2154" s="22"/>
      <c r="G2154" s="22"/>
    </row>
    <row r="2155" spans="1:7" ht="12" customHeight="1">
      <c r="A2155" s="22"/>
      <c r="B2155" s="21"/>
      <c r="C2155" s="22"/>
      <c r="D2155" s="23"/>
      <c r="E2155" s="22"/>
      <c r="F2155" s="22"/>
      <c r="G2155" s="22"/>
    </row>
    <row r="2156" spans="1:7" ht="12" customHeight="1">
      <c r="A2156" s="22"/>
      <c r="B2156" s="21"/>
      <c r="C2156" s="22"/>
      <c r="D2156" s="23"/>
      <c r="E2156" s="22"/>
      <c r="F2156" s="22"/>
      <c r="G2156" s="22"/>
    </row>
    <row r="2157" spans="1:7" ht="12" customHeight="1">
      <c r="A2157" s="22"/>
      <c r="B2157" s="21"/>
      <c r="C2157" s="22"/>
      <c r="D2157" s="23"/>
      <c r="E2157" s="22"/>
      <c r="F2157" s="22"/>
      <c r="G2157" s="22"/>
    </row>
    <row r="2158" spans="1:7" ht="12" customHeight="1">
      <c r="A2158" s="22"/>
      <c r="B2158" s="21"/>
      <c r="C2158" s="22"/>
      <c r="D2158" s="23"/>
      <c r="E2158" s="22"/>
      <c r="F2158" s="22"/>
      <c r="G2158" s="22"/>
    </row>
    <row r="2159" spans="1:7" ht="12" customHeight="1">
      <c r="A2159" s="22"/>
      <c r="B2159" s="21"/>
      <c r="C2159" s="22"/>
      <c r="D2159" s="23"/>
      <c r="E2159" s="22"/>
      <c r="F2159" s="22"/>
      <c r="G2159" s="22"/>
    </row>
    <row r="2160" spans="1:7" ht="12" customHeight="1">
      <c r="A2160" s="22"/>
      <c r="B2160" s="21"/>
      <c r="C2160" s="22"/>
      <c r="D2160" s="23"/>
      <c r="E2160" s="22"/>
      <c r="F2160" s="22"/>
      <c r="G2160" s="22"/>
    </row>
    <row r="2161" spans="1:7" ht="12" customHeight="1">
      <c r="A2161" s="22"/>
      <c r="B2161" s="21"/>
      <c r="C2161" s="22"/>
      <c r="D2161" s="23"/>
      <c r="E2161" s="22"/>
      <c r="F2161" s="22"/>
      <c r="G2161" s="22"/>
    </row>
    <row r="2162" spans="1:7" ht="12" customHeight="1">
      <c r="A2162" s="22"/>
      <c r="B2162" s="21"/>
      <c r="C2162" s="22"/>
      <c r="D2162" s="23"/>
      <c r="E2162" s="22"/>
      <c r="F2162" s="22"/>
      <c r="G2162" s="22"/>
    </row>
    <row r="2163" spans="1:7" ht="12" customHeight="1">
      <c r="A2163" s="22"/>
      <c r="B2163" s="21"/>
      <c r="C2163" s="22"/>
      <c r="D2163" s="23"/>
      <c r="E2163" s="22"/>
      <c r="F2163" s="22"/>
      <c r="G2163" s="22"/>
    </row>
    <row r="2164" spans="1:7" ht="12" customHeight="1">
      <c r="A2164" s="22"/>
      <c r="B2164" s="21"/>
      <c r="C2164" s="22"/>
      <c r="D2164" s="23"/>
      <c r="E2164" s="22"/>
      <c r="F2164" s="22"/>
      <c r="G2164" s="22"/>
    </row>
    <row r="2165" spans="1:7" ht="12" customHeight="1">
      <c r="A2165" s="22"/>
      <c r="B2165" s="21"/>
      <c r="C2165" s="22"/>
      <c r="D2165" s="23"/>
      <c r="E2165" s="22"/>
      <c r="F2165" s="22"/>
      <c r="G2165" s="22"/>
    </row>
    <row r="2166" spans="1:7" ht="12" customHeight="1">
      <c r="A2166" s="22"/>
      <c r="B2166" s="21"/>
      <c r="C2166" s="22"/>
      <c r="D2166" s="23"/>
      <c r="E2166" s="22"/>
      <c r="F2166" s="22"/>
      <c r="G2166" s="22"/>
    </row>
    <row r="2167" spans="1:7" ht="12" customHeight="1">
      <c r="A2167" s="22"/>
      <c r="B2167" s="21"/>
      <c r="C2167" s="22"/>
      <c r="D2167" s="23"/>
      <c r="E2167" s="22"/>
      <c r="F2167" s="22"/>
      <c r="G2167" s="22"/>
    </row>
    <row r="2168" spans="1:7" ht="12" customHeight="1">
      <c r="A2168" s="22"/>
      <c r="B2168" s="21"/>
      <c r="C2168" s="22"/>
      <c r="D2168" s="23"/>
      <c r="E2168" s="22"/>
      <c r="F2168" s="22"/>
      <c r="G2168" s="22"/>
    </row>
    <row r="2169" spans="1:7" ht="12" customHeight="1">
      <c r="A2169" s="22"/>
      <c r="B2169" s="21"/>
      <c r="C2169" s="22"/>
      <c r="D2169" s="23"/>
      <c r="E2169" s="22"/>
      <c r="F2169" s="22"/>
      <c r="G2169" s="22"/>
    </row>
    <row r="2170" spans="1:7" ht="12" customHeight="1">
      <c r="A2170" s="22"/>
      <c r="B2170" s="21"/>
      <c r="C2170" s="22"/>
      <c r="D2170" s="23"/>
      <c r="E2170" s="22"/>
      <c r="F2170" s="22"/>
      <c r="G2170" s="22"/>
    </row>
    <row r="2171" spans="1:7" ht="12" customHeight="1">
      <c r="A2171" s="22"/>
      <c r="B2171" s="21"/>
      <c r="C2171" s="22"/>
      <c r="D2171" s="23"/>
      <c r="E2171" s="22"/>
      <c r="F2171" s="22"/>
      <c r="G2171" s="22"/>
    </row>
    <row r="2172" spans="1:7" ht="12" customHeight="1">
      <c r="A2172" s="22"/>
      <c r="B2172" s="21"/>
      <c r="C2172" s="22"/>
      <c r="D2172" s="23"/>
      <c r="E2172" s="22"/>
      <c r="F2172" s="22"/>
      <c r="G2172" s="22"/>
    </row>
    <row r="2173" spans="1:7" ht="12" customHeight="1">
      <c r="A2173" s="22"/>
      <c r="B2173" s="21"/>
      <c r="C2173" s="22"/>
      <c r="D2173" s="23"/>
      <c r="E2173" s="22"/>
      <c r="F2173" s="22"/>
      <c r="G2173" s="22"/>
    </row>
    <row r="2174" spans="1:7" ht="12" customHeight="1">
      <c r="A2174" s="22"/>
      <c r="B2174" s="21"/>
      <c r="C2174" s="22"/>
      <c r="D2174" s="23"/>
      <c r="E2174" s="22"/>
      <c r="F2174" s="22"/>
      <c r="G2174" s="22"/>
    </row>
    <row r="2175" spans="1:7" ht="12" customHeight="1">
      <c r="A2175" s="22"/>
      <c r="B2175" s="21"/>
      <c r="C2175" s="22"/>
      <c r="D2175" s="23"/>
      <c r="E2175" s="22"/>
      <c r="F2175" s="22"/>
      <c r="G2175" s="22"/>
    </row>
    <row r="2176" spans="1:7" ht="12" customHeight="1">
      <c r="A2176" s="22"/>
      <c r="B2176" s="21"/>
      <c r="C2176" s="22"/>
      <c r="D2176" s="23"/>
      <c r="E2176" s="22"/>
      <c r="F2176" s="22"/>
      <c r="G2176" s="22"/>
    </row>
    <row r="2177" spans="1:7" ht="12" customHeight="1">
      <c r="A2177" s="22"/>
      <c r="B2177" s="21"/>
      <c r="C2177" s="22"/>
      <c r="D2177" s="23"/>
      <c r="E2177" s="22"/>
      <c r="F2177" s="22"/>
      <c r="G2177" s="22"/>
    </row>
    <row r="2178" spans="1:7" ht="12" customHeight="1">
      <c r="A2178" s="22"/>
      <c r="B2178" s="21"/>
      <c r="C2178" s="22"/>
      <c r="D2178" s="23"/>
      <c r="E2178" s="22"/>
      <c r="F2178" s="22"/>
      <c r="G2178" s="22"/>
    </row>
    <row r="2179" spans="1:7" ht="12" customHeight="1">
      <c r="A2179" s="22"/>
      <c r="B2179" s="21"/>
      <c r="C2179" s="22"/>
      <c r="D2179" s="23"/>
      <c r="E2179" s="22"/>
      <c r="F2179" s="22"/>
      <c r="G2179" s="22"/>
    </row>
    <row r="2180" spans="1:7" ht="12" customHeight="1">
      <c r="A2180" s="22"/>
      <c r="B2180" s="21"/>
      <c r="C2180" s="22"/>
      <c r="D2180" s="23"/>
      <c r="E2180" s="22"/>
      <c r="F2180" s="22"/>
      <c r="G2180" s="22"/>
    </row>
    <row r="2181" spans="1:7" ht="12" customHeight="1">
      <c r="A2181" s="22"/>
      <c r="B2181" s="21"/>
      <c r="C2181" s="22"/>
      <c r="D2181" s="23"/>
      <c r="E2181" s="22"/>
      <c r="F2181" s="22"/>
      <c r="G2181" s="22"/>
    </row>
    <row r="2182" spans="1:7" ht="12" customHeight="1">
      <c r="A2182" s="22"/>
      <c r="B2182" s="21"/>
      <c r="C2182" s="22"/>
      <c r="D2182" s="23"/>
      <c r="E2182" s="22"/>
      <c r="F2182" s="22"/>
      <c r="G2182" s="22"/>
    </row>
    <row r="2183" spans="1:7" ht="12" customHeight="1">
      <c r="A2183" s="22"/>
      <c r="B2183" s="21"/>
      <c r="C2183" s="22"/>
      <c r="D2183" s="23"/>
      <c r="E2183" s="22"/>
      <c r="F2183" s="22"/>
      <c r="G2183" s="22"/>
    </row>
    <row r="2184" spans="1:7" ht="12" customHeight="1">
      <c r="A2184" s="22"/>
      <c r="B2184" s="21"/>
      <c r="C2184" s="22"/>
      <c r="D2184" s="23"/>
      <c r="E2184" s="22"/>
      <c r="F2184" s="22"/>
      <c r="G2184" s="22"/>
    </row>
    <row r="2185" spans="1:7" ht="12" customHeight="1">
      <c r="A2185" s="22"/>
      <c r="B2185" s="21"/>
      <c r="C2185" s="22"/>
      <c r="D2185" s="23"/>
      <c r="E2185" s="22"/>
      <c r="F2185" s="22"/>
      <c r="G2185" s="22"/>
    </row>
    <row r="2186" spans="1:7" ht="12" customHeight="1">
      <c r="A2186" s="22"/>
      <c r="B2186" s="21"/>
      <c r="C2186" s="22"/>
      <c r="D2186" s="23"/>
      <c r="E2186" s="22"/>
      <c r="F2186" s="22"/>
      <c r="G2186" s="22"/>
    </row>
    <row r="2187" spans="1:7" ht="12" customHeight="1">
      <c r="A2187" s="22"/>
      <c r="B2187" s="21"/>
      <c r="C2187" s="22"/>
      <c r="D2187" s="23"/>
      <c r="E2187" s="22"/>
      <c r="F2187" s="22"/>
      <c r="G2187" s="22"/>
    </row>
    <row r="2188" spans="1:7" ht="12" customHeight="1">
      <c r="A2188" s="22"/>
      <c r="B2188" s="21"/>
      <c r="C2188" s="22"/>
      <c r="D2188" s="23"/>
      <c r="E2188" s="22"/>
      <c r="F2188" s="22"/>
      <c r="G2188" s="22"/>
    </row>
    <row r="2189" spans="1:7" ht="12" customHeight="1">
      <c r="A2189" s="22"/>
      <c r="B2189" s="21"/>
      <c r="C2189" s="22"/>
      <c r="D2189" s="23"/>
      <c r="E2189" s="22"/>
      <c r="F2189" s="22"/>
      <c r="G2189" s="22"/>
    </row>
    <row r="2190" spans="1:7" ht="12" customHeight="1">
      <c r="A2190" s="22"/>
      <c r="B2190" s="21"/>
      <c r="C2190" s="22"/>
      <c r="D2190" s="23"/>
      <c r="E2190" s="22"/>
      <c r="F2190" s="22"/>
      <c r="G2190" s="22"/>
    </row>
    <row r="2191" spans="1:7" ht="12" customHeight="1">
      <c r="A2191" s="22"/>
      <c r="B2191" s="21"/>
      <c r="C2191" s="22"/>
      <c r="D2191" s="23"/>
      <c r="E2191" s="22"/>
      <c r="F2191" s="22"/>
      <c r="G2191" s="22"/>
    </row>
    <row r="2192" spans="1:7" ht="12" customHeight="1">
      <c r="A2192" s="22"/>
      <c r="B2192" s="21"/>
      <c r="C2192" s="22"/>
      <c r="D2192" s="23"/>
      <c r="E2192" s="22"/>
      <c r="F2192" s="22"/>
      <c r="G2192" s="22"/>
    </row>
    <row r="2193" spans="1:7" ht="12" customHeight="1">
      <c r="A2193" s="22"/>
      <c r="B2193" s="21"/>
      <c r="C2193" s="22"/>
      <c r="D2193" s="23"/>
      <c r="E2193" s="22"/>
      <c r="F2193" s="22"/>
      <c r="G2193" s="22"/>
    </row>
    <row r="2194" spans="1:7" ht="12" customHeight="1">
      <c r="A2194" s="22"/>
      <c r="B2194" s="21"/>
      <c r="C2194" s="22"/>
      <c r="D2194" s="23"/>
      <c r="E2194" s="22"/>
      <c r="F2194" s="22"/>
      <c r="G2194" s="22"/>
    </row>
    <row r="2195" spans="1:7" ht="12" customHeight="1">
      <c r="A2195" s="22"/>
      <c r="B2195" s="21"/>
      <c r="C2195" s="22"/>
      <c r="D2195" s="23"/>
      <c r="E2195" s="22"/>
      <c r="F2195" s="22"/>
      <c r="G2195" s="22"/>
    </row>
    <row r="2196" spans="1:7" ht="12" customHeight="1">
      <c r="A2196" s="22"/>
      <c r="B2196" s="21"/>
      <c r="C2196" s="22"/>
      <c r="D2196" s="23"/>
      <c r="E2196" s="22"/>
      <c r="F2196" s="22"/>
      <c r="G2196" s="22"/>
    </row>
    <row r="2197" spans="1:7" ht="12" customHeight="1">
      <c r="A2197" s="22"/>
      <c r="B2197" s="21"/>
      <c r="C2197" s="22"/>
      <c r="D2197" s="23"/>
      <c r="E2197" s="22"/>
      <c r="F2197" s="22"/>
      <c r="G2197" s="22"/>
    </row>
    <row r="2198" spans="1:7" ht="12" customHeight="1">
      <c r="A2198" s="22"/>
      <c r="B2198" s="21"/>
      <c r="C2198" s="22"/>
      <c r="D2198" s="23"/>
      <c r="E2198" s="22"/>
      <c r="F2198" s="22"/>
      <c r="G2198" s="22"/>
    </row>
    <row r="2199" spans="1:7" ht="12" customHeight="1">
      <c r="A2199" s="22"/>
      <c r="B2199" s="21"/>
      <c r="C2199" s="22"/>
      <c r="D2199" s="23"/>
      <c r="E2199" s="22"/>
      <c r="F2199" s="22"/>
      <c r="G2199" s="22"/>
    </row>
    <row r="2200" spans="1:7" ht="12" customHeight="1">
      <c r="A2200" s="22"/>
      <c r="B2200" s="21"/>
      <c r="C2200" s="22"/>
      <c r="D2200" s="23"/>
      <c r="E2200" s="22"/>
      <c r="F2200" s="22"/>
      <c r="G2200" s="22"/>
    </row>
    <row r="2201" spans="1:7" ht="12" customHeight="1">
      <c r="A2201" s="22"/>
      <c r="B2201" s="21"/>
      <c r="C2201" s="22"/>
      <c r="D2201" s="23"/>
      <c r="E2201" s="22"/>
      <c r="F2201" s="22"/>
      <c r="G2201" s="22"/>
    </row>
    <row r="2202" spans="1:7" ht="12" customHeight="1">
      <c r="A2202" s="22"/>
      <c r="B2202" s="21"/>
      <c r="C2202" s="22"/>
      <c r="D2202" s="23"/>
      <c r="E2202" s="22"/>
      <c r="F2202" s="22"/>
      <c r="G2202" s="22"/>
    </row>
    <row r="2203" spans="1:7" ht="12" customHeight="1">
      <c r="A2203" s="22"/>
      <c r="B2203" s="21"/>
      <c r="C2203" s="22"/>
      <c r="D2203" s="23"/>
      <c r="E2203" s="22"/>
      <c r="F2203" s="22"/>
      <c r="G2203" s="22"/>
    </row>
    <row r="2204" spans="1:7" ht="12" customHeight="1">
      <c r="A2204" s="22"/>
      <c r="B2204" s="21"/>
      <c r="C2204" s="22"/>
      <c r="D2204" s="23"/>
      <c r="E2204" s="22"/>
      <c r="F2204" s="22"/>
      <c r="G2204" s="22"/>
    </row>
    <row r="2205" spans="1:7" ht="12" customHeight="1">
      <c r="A2205" s="22"/>
      <c r="B2205" s="21"/>
      <c r="C2205" s="22"/>
      <c r="D2205" s="23"/>
      <c r="E2205" s="22"/>
      <c r="F2205" s="22"/>
      <c r="G2205" s="22"/>
    </row>
    <row r="2206" spans="1:7" ht="12" customHeight="1">
      <c r="A2206" s="22"/>
      <c r="B2206" s="21"/>
      <c r="C2206" s="22"/>
      <c r="D2206" s="23"/>
      <c r="E2206" s="22"/>
      <c r="F2206" s="22"/>
      <c r="G2206" s="22"/>
    </row>
    <row r="2207" spans="1:7" ht="12" customHeight="1">
      <c r="A2207" s="22"/>
      <c r="B2207" s="21"/>
      <c r="C2207" s="22"/>
      <c r="D2207" s="23"/>
      <c r="E2207" s="22"/>
      <c r="F2207" s="22"/>
      <c r="G2207" s="22"/>
    </row>
    <row r="2208" spans="1:7" ht="12" customHeight="1">
      <c r="A2208" s="22"/>
      <c r="B2208" s="21"/>
      <c r="C2208" s="22"/>
      <c r="D2208" s="23"/>
      <c r="E2208" s="22"/>
      <c r="F2208" s="22"/>
      <c r="G2208" s="22"/>
    </row>
    <row r="2209" spans="1:7" ht="12" customHeight="1">
      <c r="A2209" s="22"/>
      <c r="B2209" s="21"/>
      <c r="C2209" s="22"/>
      <c r="D2209" s="23"/>
      <c r="E2209" s="22"/>
      <c r="F2209" s="22"/>
      <c r="G2209" s="22"/>
    </row>
    <row r="2210" spans="1:7" ht="12" customHeight="1">
      <c r="A2210" s="22"/>
      <c r="B2210" s="21"/>
      <c r="C2210" s="22"/>
      <c r="D2210" s="23"/>
      <c r="E2210" s="22"/>
      <c r="F2210" s="22"/>
      <c r="G2210" s="22"/>
    </row>
    <row r="2211" spans="1:7" ht="12" customHeight="1">
      <c r="A2211" s="22"/>
      <c r="B2211" s="21"/>
      <c r="C2211" s="22"/>
      <c r="D2211" s="23"/>
      <c r="E2211" s="22"/>
      <c r="F2211" s="22"/>
      <c r="G2211" s="22"/>
    </row>
    <row r="2212" spans="1:7" ht="12" customHeight="1">
      <c r="A2212" s="22"/>
      <c r="B2212" s="21"/>
      <c r="C2212" s="22"/>
      <c r="D2212" s="23"/>
      <c r="E2212" s="22"/>
      <c r="F2212" s="22"/>
      <c r="G2212" s="22"/>
    </row>
    <row r="2213" spans="1:7" ht="12" customHeight="1">
      <c r="A2213" s="22"/>
      <c r="B2213" s="21"/>
      <c r="C2213" s="22"/>
      <c r="D2213" s="23"/>
      <c r="E2213" s="22"/>
      <c r="F2213" s="22"/>
      <c r="G2213" s="22"/>
    </row>
    <row r="2214" spans="1:7" ht="12" customHeight="1">
      <c r="A2214" s="22"/>
      <c r="B2214" s="21"/>
      <c r="C2214" s="22"/>
      <c r="D2214" s="23"/>
      <c r="E2214" s="22"/>
      <c r="F2214" s="22"/>
      <c r="G2214" s="22"/>
    </row>
    <row r="2215" spans="1:7" ht="12" customHeight="1">
      <c r="A2215" s="22"/>
      <c r="B2215" s="21"/>
      <c r="C2215" s="22"/>
      <c r="D2215" s="23"/>
      <c r="E2215" s="22"/>
      <c r="F2215" s="22"/>
      <c r="G2215" s="22"/>
    </row>
    <row r="2216" spans="1:7" ht="12" customHeight="1">
      <c r="A2216" s="22"/>
      <c r="B2216" s="21"/>
      <c r="C2216" s="22"/>
      <c r="D2216" s="23"/>
      <c r="E2216" s="22"/>
      <c r="F2216" s="22"/>
      <c r="G2216" s="22"/>
    </row>
    <row r="2217" spans="1:7" ht="12" customHeight="1">
      <c r="A2217" s="22"/>
      <c r="B2217" s="21"/>
      <c r="C2217" s="22"/>
      <c r="D2217" s="23"/>
      <c r="E2217" s="22"/>
      <c r="F2217" s="22"/>
      <c r="G2217" s="22"/>
    </row>
    <row r="2218" spans="1:7" ht="12" customHeight="1">
      <c r="A2218" s="22"/>
      <c r="B2218" s="21"/>
      <c r="C2218" s="22"/>
      <c r="D2218" s="23"/>
      <c r="E2218" s="22"/>
      <c r="F2218" s="22"/>
      <c r="G2218" s="22"/>
    </row>
    <row r="2219" spans="1:7" ht="12" customHeight="1">
      <c r="A2219" s="22"/>
      <c r="B2219" s="21"/>
      <c r="C2219" s="22"/>
      <c r="D2219" s="23"/>
      <c r="E2219" s="22"/>
      <c r="F2219" s="22"/>
      <c r="G2219" s="22"/>
    </row>
    <row r="2220" spans="1:7" ht="12" customHeight="1">
      <c r="A2220" s="22"/>
      <c r="B2220" s="21"/>
      <c r="C2220" s="22"/>
      <c r="D2220" s="23"/>
      <c r="E2220" s="22"/>
      <c r="F2220" s="22"/>
      <c r="G2220" s="22"/>
    </row>
    <row r="2221" spans="1:7" ht="12" customHeight="1">
      <c r="A2221" s="22"/>
      <c r="B2221" s="21"/>
      <c r="C2221" s="22"/>
      <c r="D2221" s="23"/>
      <c r="E2221" s="22"/>
      <c r="F2221" s="22"/>
      <c r="G2221" s="22"/>
    </row>
    <row r="2222" spans="1:7" ht="12" customHeight="1">
      <c r="A2222" s="22"/>
      <c r="B2222" s="21"/>
      <c r="C2222" s="22"/>
      <c r="D2222" s="23"/>
      <c r="E2222" s="22"/>
      <c r="F2222" s="22"/>
      <c r="G2222" s="22"/>
    </row>
    <row r="2223" spans="1:7" ht="12" customHeight="1">
      <c r="A2223" s="22"/>
      <c r="B2223" s="21"/>
      <c r="C2223" s="22"/>
      <c r="D2223" s="23"/>
      <c r="E2223" s="22"/>
      <c r="F2223" s="22"/>
      <c r="G2223" s="22"/>
    </row>
    <row r="2224" spans="1:7" ht="12" customHeight="1">
      <c r="A2224" s="22"/>
      <c r="B2224" s="21"/>
      <c r="C2224" s="22"/>
      <c r="D2224" s="23"/>
      <c r="E2224" s="22"/>
      <c r="F2224" s="22"/>
      <c r="G2224" s="22"/>
    </row>
    <row r="2225" spans="1:7" ht="12" customHeight="1">
      <c r="A2225" s="22"/>
      <c r="B2225" s="21"/>
      <c r="C2225" s="22"/>
      <c r="D2225" s="23"/>
      <c r="E2225" s="22"/>
      <c r="F2225" s="22"/>
      <c r="G2225" s="22"/>
    </row>
    <row r="2226" spans="1:7" ht="12" customHeight="1">
      <c r="A2226" s="22"/>
      <c r="B2226" s="21"/>
      <c r="C2226" s="22"/>
      <c r="D2226" s="23"/>
      <c r="E2226" s="22"/>
      <c r="F2226" s="22"/>
      <c r="G2226" s="22"/>
    </row>
    <row r="2227" spans="1:7" ht="12" customHeight="1">
      <c r="A2227" s="22"/>
      <c r="B2227" s="21"/>
      <c r="C2227" s="22"/>
      <c r="D2227" s="23"/>
      <c r="E2227" s="22"/>
      <c r="F2227" s="22"/>
      <c r="G2227" s="22"/>
    </row>
    <row r="2228" spans="1:7" ht="12" customHeight="1">
      <c r="A2228" s="22"/>
      <c r="B2228" s="21"/>
      <c r="C2228" s="22"/>
      <c r="D2228" s="23"/>
      <c r="E2228" s="22"/>
      <c r="F2228" s="22"/>
      <c r="G2228" s="22"/>
    </row>
    <row r="2229" spans="1:7" ht="12" customHeight="1">
      <c r="A2229" s="22"/>
      <c r="B2229" s="21"/>
      <c r="C2229" s="22"/>
      <c r="D2229" s="23"/>
      <c r="E2229" s="22"/>
      <c r="F2229" s="22"/>
      <c r="G2229" s="22"/>
    </row>
    <row r="2230" spans="1:7" ht="12" customHeight="1">
      <c r="A2230" s="22"/>
      <c r="B2230" s="21"/>
      <c r="C2230" s="22"/>
      <c r="D2230" s="23"/>
      <c r="E2230" s="22"/>
      <c r="F2230" s="22"/>
      <c r="G2230" s="22"/>
    </row>
    <row r="2231" spans="1:7" ht="12" customHeight="1">
      <c r="A2231" s="22"/>
      <c r="B2231" s="21"/>
      <c r="C2231" s="22"/>
      <c r="D2231" s="23"/>
      <c r="E2231" s="22"/>
      <c r="F2231" s="22"/>
      <c r="G2231" s="22"/>
    </row>
    <row r="2232" spans="1:7" ht="12" customHeight="1">
      <c r="A2232" s="22"/>
      <c r="B2232" s="21"/>
      <c r="C2232" s="22"/>
      <c r="D2232" s="23"/>
      <c r="E2232" s="22"/>
      <c r="F2232" s="22"/>
      <c r="G2232" s="22"/>
    </row>
    <row r="2233" spans="1:7" ht="12" customHeight="1">
      <c r="A2233" s="22"/>
      <c r="B2233" s="21"/>
      <c r="C2233" s="22"/>
      <c r="D2233" s="23"/>
      <c r="E2233" s="22"/>
      <c r="F2233" s="22"/>
      <c r="G2233" s="22"/>
    </row>
    <row r="2234" spans="1:7" ht="12" customHeight="1">
      <c r="A2234" s="22"/>
      <c r="B2234" s="21"/>
      <c r="C2234" s="22"/>
      <c r="D2234" s="23"/>
      <c r="E2234" s="22"/>
      <c r="F2234" s="22"/>
      <c r="G2234" s="22"/>
    </row>
    <row r="2235" spans="1:7" ht="12" customHeight="1">
      <c r="A2235" s="22"/>
      <c r="B2235" s="21"/>
      <c r="C2235" s="22"/>
      <c r="D2235" s="23"/>
      <c r="E2235" s="22"/>
      <c r="F2235" s="22"/>
      <c r="G2235" s="22"/>
    </row>
    <row r="2236" spans="1:7" ht="12" customHeight="1">
      <c r="A2236" s="22"/>
      <c r="B2236" s="21"/>
      <c r="C2236" s="22"/>
      <c r="D2236" s="23"/>
      <c r="E2236" s="22"/>
      <c r="F2236" s="22"/>
      <c r="G2236" s="22"/>
    </row>
    <row r="2237" spans="1:7" ht="12" customHeight="1">
      <c r="A2237" s="22"/>
      <c r="B2237" s="21"/>
      <c r="C2237" s="22"/>
      <c r="D2237" s="23"/>
      <c r="E2237" s="22"/>
      <c r="F2237" s="22"/>
      <c r="G2237" s="22"/>
    </row>
    <row r="2238" spans="1:7" ht="12" customHeight="1">
      <c r="A2238" s="22"/>
      <c r="B2238" s="21"/>
      <c r="C2238" s="22"/>
      <c r="D2238" s="23"/>
      <c r="E2238" s="22"/>
      <c r="F2238" s="22"/>
      <c r="G2238" s="22"/>
    </row>
    <row r="2239" spans="1:7" ht="12" customHeight="1">
      <c r="A2239" s="22"/>
      <c r="B2239" s="21"/>
      <c r="C2239" s="22"/>
      <c r="D2239" s="23"/>
      <c r="E2239" s="22"/>
      <c r="F2239" s="22"/>
      <c r="G2239" s="22"/>
    </row>
    <row r="2240" spans="1:7" ht="12" customHeight="1">
      <c r="A2240" s="22"/>
      <c r="B2240" s="21"/>
      <c r="C2240" s="22"/>
      <c r="D2240" s="23"/>
      <c r="E2240" s="22"/>
      <c r="F2240" s="22"/>
      <c r="G2240" s="22"/>
    </row>
    <row r="2241" spans="1:7" ht="12" customHeight="1">
      <c r="A2241" s="22"/>
      <c r="B2241" s="21"/>
      <c r="C2241" s="22"/>
      <c r="D2241" s="23"/>
      <c r="E2241" s="22"/>
      <c r="F2241" s="22"/>
      <c r="G2241" s="22"/>
    </row>
    <row r="2242" spans="1:7" ht="12" customHeight="1">
      <c r="A2242" s="22"/>
      <c r="B2242" s="21"/>
      <c r="C2242" s="22"/>
      <c r="D2242" s="23"/>
      <c r="E2242" s="22"/>
      <c r="F2242" s="22"/>
      <c r="G2242" s="22"/>
    </row>
    <row r="2243" spans="1:7" ht="12" customHeight="1">
      <c r="A2243" s="22"/>
      <c r="B2243" s="21"/>
      <c r="C2243" s="22"/>
      <c r="D2243" s="23"/>
      <c r="E2243" s="22"/>
      <c r="F2243" s="22"/>
      <c r="G2243" s="22"/>
    </row>
    <row r="2244" spans="1:7" ht="12" customHeight="1">
      <c r="A2244" s="22"/>
      <c r="B2244" s="21"/>
      <c r="C2244" s="22"/>
      <c r="D2244" s="23"/>
      <c r="E2244" s="22"/>
      <c r="F2244" s="22"/>
      <c r="G2244" s="22"/>
    </row>
    <row r="2245" spans="1:7" ht="12" customHeight="1">
      <c r="A2245" s="22"/>
      <c r="B2245" s="21"/>
      <c r="C2245" s="22"/>
      <c r="D2245" s="23"/>
      <c r="E2245" s="22"/>
      <c r="F2245" s="22"/>
      <c r="G2245" s="22"/>
    </row>
    <row r="2246" spans="1:7" ht="12" customHeight="1">
      <c r="A2246" s="22"/>
      <c r="B2246" s="21"/>
      <c r="C2246" s="22"/>
      <c r="D2246" s="23"/>
      <c r="E2246" s="22"/>
      <c r="F2246" s="22"/>
      <c r="G2246" s="22"/>
    </row>
    <row r="2247" spans="1:7" ht="12" customHeight="1">
      <c r="A2247" s="22"/>
      <c r="B2247" s="21"/>
      <c r="C2247" s="22"/>
      <c r="D2247" s="23"/>
      <c r="E2247" s="22"/>
      <c r="F2247" s="22"/>
      <c r="G2247" s="22"/>
    </row>
    <row r="2248" spans="1:7" ht="12" customHeight="1">
      <c r="A2248" s="22"/>
      <c r="B2248" s="21"/>
      <c r="C2248" s="22"/>
      <c r="D2248" s="23"/>
      <c r="E2248" s="22"/>
      <c r="F2248" s="22"/>
      <c r="G2248" s="22"/>
    </row>
    <row r="2249" spans="1:7" ht="12" customHeight="1">
      <c r="A2249" s="22"/>
      <c r="B2249" s="21"/>
      <c r="C2249" s="22"/>
      <c r="D2249" s="23"/>
      <c r="E2249" s="22"/>
      <c r="F2249" s="22"/>
      <c r="G2249" s="22"/>
    </row>
    <row r="2250" spans="1:7" ht="12" customHeight="1">
      <c r="A2250" s="22"/>
      <c r="B2250" s="21"/>
      <c r="C2250" s="22"/>
      <c r="D2250" s="23"/>
      <c r="E2250" s="22"/>
      <c r="F2250" s="22"/>
      <c r="G2250" s="22"/>
    </row>
    <row r="2251" spans="1:7" ht="12" customHeight="1">
      <c r="A2251" s="22"/>
      <c r="B2251" s="21"/>
      <c r="C2251" s="22"/>
      <c r="D2251" s="23"/>
      <c r="E2251" s="22"/>
      <c r="F2251" s="22"/>
      <c r="G2251" s="22"/>
    </row>
    <row r="2252" spans="1:7" ht="12" customHeight="1">
      <c r="A2252" s="22"/>
      <c r="B2252" s="21"/>
      <c r="C2252" s="22"/>
      <c r="D2252" s="23"/>
      <c r="E2252" s="22"/>
      <c r="F2252" s="22"/>
      <c r="G2252" s="22"/>
    </row>
    <row r="2253" spans="1:7" ht="12" customHeight="1">
      <c r="A2253" s="22"/>
      <c r="B2253" s="21"/>
      <c r="C2253" s="22"/>
      <c r="D2253" s="23"/>
      <c r="E2253" s="22"/>
      <c r="F2253" s="22"/>
      <c r="G2253" s="22"/>
    </row>
    <row r="2254" spans="1:7" ht="12" customHeight="1">
      <c r="A2254" s="22"/>
      <c r="B2254" s="21"/>
      <c r="C2254" s="22"/>
      <c r="D2254" s="23"/>
      <c r="E2254" s="22"/>
      <c r="F2254" s="22"/>
      <c r="G2254" s="22"/>
    </row>
    <row r="2255" spans="1:7" ht="12" customHeight="1">
      <c r="A2255" s="22"/>
      <c r="B2255" s="21"/>
      <c r="C2255" s="22"/>
      <c r="D2255" s="23"/>
      <c r="E2255" s="22"/>
      <c r="F2255" s="22"/>
      <c r="G2255" s="22"/>
    </row>
    <row r="2256" spans="1:7" ht="12" customHeight="1">
      <c r="A2256" s="22"/>
      <c r="B2256" s="21"/>
      <c r="C2256" s="22"/>
      <c r="D2256" s="23"/>
      <c r="E2256" s="22"/>
      <c r="F2256" s="22"/>
      <c r="G2256" s="22"/>
    </row>
    <row r="2257" spans="1:7" ht="12" customHeight="1">
      <c r="A2257" s="22"/>
      <c r="B2257" s="21"/>
      <c r="C2257" s="22"/>
      <c r="D2257" s="23"/>
      <c r="E2257" s="22"/>
      <c r="F2257" s="22"/>
      <c r="G2257" s="22"/>
    </row>
    <row r="2258" spans="1:7" ht="12" customHeight="1">
      <c r="A2258" s="22"/>
      <c r="B2258" s="21"/>
      <c r="C2258" s="22"/>
      <c r="D2258" s="23"/>
      <c r="E2258" s="22"/>
      <c r="F2258" s="22"/>
      <c r="G2258" s="22"/>
    </row>
    <row r="2259" spans="1:7" ht="12" customHeight="1">
      <c r="A2259" s="22"/>
      <c r="B2259" s="21"/>
      <c r="C2259" s="22"/>
      <c r="D2259" s="23"/>
      <c r="E2259" s="22"/>
      <c r="F2259" s="22"/>
      <c r="G2259" s="22"/>
    </row>
    <row r="2260" spans="1:7" ht="12" customHeight="1">
      <c r="A2260" s="22"/>
      <c r="B2260" s="21"/>
      <c r="C2260" s="22"/>
      <c r="D2260" s="23"/>
      <c r="E2260" s="22"/>
      <c r="F2260" s="22"/>
      <c r="G2260" s="22"/>
    </row>
    <row r="2261" spans="1:7" ht="12" customHeight="1">
      <c r="A2261" s="22"/>
      <c r="B2261" s="21"/>
      <c r="C2261" s="22"/>
      <c r="D2261" s="23"/>
      <c r="E2261" s="22"/>
      <c r="F2261" s="22"/>
      <c r="G2261" s="22"/>
    </row>
    <row r="2262" spans="1:7" ht="12" customHeight="1">
      <c r="A2262" s="22"/>
      <c r="B2262" s="21"/>
      <c r="C2262" s="22"/>
      <c r="D2262" s="23"/>
      <c r="E2262" s="22"/>
      <c r="F2262" s="22"/>
      <c r="G2262" s="22"/>
    </row>
    <row r="2263" spans="1:7" ht="12" customHeight="1">
      <c r="A2263" s="22"/>
      <c r="B2263" s="21"/>
      <c r="C2263" s="22"/>
      <c r="D2263" s="23"/>
      <c r="E2263" s="22"/>
      <c r="F2263" s="22"/>
      <c r="G2263" s="22"/>
    </row>
    <row r="2264" spans="1:7" ht="12" customHeight="1">
      <c r="A2264" s="22"/>
      <c r="B2264" s="21"/>
      <c r="C2264" s="22"/>
      <c r="D2264" s="23"/>
      <c r="E2264" s="22"/>
      <c r="F2264" s="22"/>
      <c r="G2264" s="22"/>
    </row>
    <row r="2265" spans="1:7" ht="12" customHeight="1">
      <c r="A2265" s="22"/>
      <c r="B2265" s="21"/>
      <c r="C2265" s="22"/>
      <c r="D2265" s="23"/>
      <c r="E2265" s="22"/>
      <c r="F2265" s="22"/>
      <c r="G2265" s="22"/>
    </row>
    <row r="2266" spans="1:7" ht="12" customHeight="1">
      <c r="A2266" s="22"/>
      <c r="B2266" s="21"/>
      <c r="C2266" s="22"/>
      <c r="D2266" s="23"/>
      <c r="E2266" s="22"/>
      <c r="F2266" s="22"/>
      <c r="G2266" s="22"/>
    </row>
    <row r="2267" spans="1:7" ht="12" customHeight="1">
      <c r="A2267" s="22"/>
      <c r="B2267" s="21"/>
      <c r="C2267" s="22"/>
      <c r="D2267" s="23"/>
      <c r="E2267" s="22"/>
      <c r="F2267" s="22"/>
      <c r="G2267" s="22"/>
    </row>
    <row r="2268" spans="1:7" ht="12" customHeight="1">
      <c r="A2268" s="22"/>
      <c r="B2268" s="21"/>
      <c r="C2268" s="22"/>
      <c r="D2268" s="23"/>
      <c r="E2268" s="22"/>
      <c r="F2268" s="22"/>
      <c r="G2268" s="22"/>
    </row>
    <row r="2269" spans="1:7" ht="12" customHeight="1">
      <c r="A2269" s="22"/>
      <c r="B2269" s="21"/>
      <c r="C2269" s="22"/>
      <c r="D2269" s="23"/>
      <c r="E2269" s="22"/>
      <c r="F2269" s="22"/>
      <c r="G2269" s="22"/>
    </row>
    <row r="2270" spans="1:7" ht="12" customHeight="1">
      <c r="A2270" s="22"/>
      <c r="B2270" s="21"/>
      <c r="C2270" s="22"/>
      <c r="D2270" s="23"/>
      <c r="E2270" s="22"/>
      <c r="F2270" s="22"/>
      <c r="G2270" s="22"/>
    </row>
    <row r="2271" spans="1:7" ht="12" customHeight="1">
      <c r="A2271" s="22"/>
      <c r="B2271" s="21"/>
      <c r="C2271" s="22"/>
      <c r="D2271" s="23"/>
      <c r="E2271" s="22"/>
      <c r="F2271" s="22"/>
      <c r="G2271" s="22"/>
    </row>
    <row r="2272" spans="1:7" ht="12" customHeight="1">
      <c r="A2272" s="22"/>
      <c r="B2272" s="21"/>
      <c r="C2272" s="22"/>
      <c r="D2272" s="23"/>
      <c r="E2272" s="22"/>
      <c r="F2272" s="22"/>
      <c r="G2272" s="22"/>
    </row>
    <row r="2273" spans="1:7" ht="12" customHeight="1">
      <c r="A2273" s="22"/>
      <c r="B2273" s="21"/>
      <c r="C2273" s="22"/>
      <c r="D2273" s="23"/>
      <c r="E2273" s="22"/>
      <c r="F2273" s="22"/>
      <c r="G2273" s="22"/>
    </row>
    <row r="2274" spans="1:7" ht="12" customHeight="1">
      <c r="A2274" s="22"/>
      <c r="B2274" s="21"/>
      <c r="C2274" s="22"/>
      <c r="D2274" s="23"/>
      <c r="E2274" s="22"/>
      <c r="F2274" s="22"/>
      <c r="G2274" s="22"/>
    </row>
    <row r="2275" spans="1:7" ht="12" customHeight="1">
      <c r="A2275" s="22"/>
      <c r="B2275" s="21"/>
      <c r="C2275" s="22"/>
      <c r="D2275" s="23"/>
      <c r="E2275" s="22"/>
      <c r="F2275" s="22"/>
      <c r="G2275" s="22"/>
    </row>
    <row r="2276" spans="1:7" ht="12" customHeight="1">
      <c r="A2276" s="22"/>
      <c r="B2276" s="21"/>
      <c r="C2276" s="22"/>
      <c r="D2276" s="23"/>
      <c r="E2276" s="22"/>
      <c r="F2276" s="22"/>
      <c r="G2276" s="22"/>
    </row>
    <row r="2277" spans="1:7" ht="12" customHeight="1">
      <c r="A2277" s="22"/>
      <c r="B2277" s="21"/>
      <c r="C2277" s="22"/>
      <c r="D2277" s="23"/>
      <c r="E2277" s="22"/>
      <c r="F2277" s="22"/>
      <c r="G2277" s="22"/>
    </row>
    <row r="2278" spans="1:7" ht="12" customHeight="1">
      <c r="A2278" s="22"/>
      <c r="B2278" s="21"/>
      <c r="C2278" s="22"/>
      <c r="D2278" s="23"/>
      <c r="E2278" s="22"/>
      <c r="F2278" s="22"/>
      <c r="G2278" s="22"/>
    </row>
    <row r="2279" spans="1:7" ht="12" customHeight="1">
      <c r="A2279" s="22"/>
      <c r="B2279" s="21"/>
      <c r="C2279" s="22"/>
      <c r="D2279" s="23"/>
      <c r="E2279" s="22"/>
      <c r="F2279" s="22"/>
      <c r="G2279" s="22"/>
    </row>
    <row r="2280" spans="1:7" ht="12" customHeight="1">
      <c r="A2280" s="22"/>
      <c r="B2280" s="21"/>
      <c r="C2280" s="22"/>
      <c r="D2280" s="23"/>
      <c r="E2280" s="22"/>
      <c r="F2280" s="22"/>
      <c r="G2280" s="22"/>
    </row>
    <row r="2281" spans="1:7" ht="12" customHeight="1">
      <c r="A2281" s="22"/>
      <c r="B2281" s="21"/>
      <c r="C2281" s="22"/>
      <c r="D2281" s="23"/>
      <c r="E2281" s="22"/>
      <c r="F2281" s="22"/>
      <c r="G2281" s="22"/>
    </row>
    <row r="2282" spans="1:7" ht="12" customHeight="1">
      <c r="A2282" s="22"/>
      <c r="B2282" s="21"/>
      <c r="C2282" s="22"/>
      <c r="D2282" s="23"/>
      <c r="E2282" s="22"/>
      <c r="F2282" s="22"/>
      <c r="G2282" s="22"/>
    </row>
    <row r="2283" spans="1:7" ht="12" customHeight="1">
      <c r="A2283" s="22"/>
      <c r="B2283" s="21"/>
      <c r="C2283" s="22"/>
      <c r="D2283" s="23"/>
      <c r="E2283" s="22"/>
      <c r="F2283" s="22"/>
      <c r="G2283" s="22"/>
    </row>
    <row r="2284" spans="1:7" ht="12" customHeight="1">
      <c r="A2284" s="22"/>
      <c r="B2284" s="21"/>
      <c r="C2284" s="22"/>
      <c r="D2284" s="23"/>
      <c r="E2284" s="22"/>
      <c r="F2284" s="22"/>
      <c r="G2284" s="22"/>
    </row>
    <row r="2285" spans="1:7" ht="12" customHeight="1">
      <c r="A2285" s="22"/>
      <c r="B2285" s="21"/>
      <c r="C2285" s="22"/>
      <c r="D2285" s="23"/>
      <c r="E2285" s="22"/>
      <c r="F2285" s="22"/>
      <c r="G2285" s="22"/>
    </row>
    <row r="2286" spans="1:7" ht="12" customHeight="1">
      <c r="A2286" s="22"/>
      <c r="B2286" s="21"/>
      <c r="C2286" s="22"/>
      <c r="D2286" s="23"/>
      <c r="E2286" s="22"/>
      <c r="F2286" s="22"/>
      <c r="G2286" s="22"/>
    </row>
    <row r="2287" spans="1:7" ht="12" customHeight="1">
      <c r="A2287" s="22"/>
      <c r="B2287" s="21"/>
      <c r="C2287" s="22"/>
      <c r="D2287" s="23"/>
      <c r="E2287" s="22"/>
      <c r="F2287" s="22"/>
      <c r="G2287" s="22"/>
    </row>
    <row r="2288" spans="1:7" ht="12" customHeight="1">
      <c r="A2288" s="22"/>
      <c r="B2288" s="21"/>
      <c r="C2288" s="22"/>
      <c r="D2288" s="23"/>
      <c r="E2288" s="22"/>
      <c r="F2288" s="22"/>
      <c r="G2288" s="22"/>
    </row>
    <row r="2289" spans="1:7" ht="12" customHeight="1">
      <c r="A2289" s="22"/>
      <c r="B2289" s="21"/>
      <c r="C2289" s="22"/>
      <c r="D2289" s="23"/>
      <c r="E2289" s="22"/>
      <c r="F2289" s="22"/>
      <c r="G2289" s="22"/>
    </row>
    <row r="2290" spans="1:7" ht="12" customHeight="1">
      <c r="A2290" s="22"/>
      <c r="B2290" s="21"/>
      <c r="C2290" s="22"/>
      <c r="D2290" s="23"/>
      <c r="E2290" s="22"/>
      <c r="F2290" s="22"/>
      <c r="G2290" s="22"/>
    </row>
    <row r="2291" spans="1:7" ht="12" customHeight="1">
      <c r="A2291" s="22"/>
      <c r="B2291" s="21"/>
      <c r="C2291" s="22"/>
      <c r="D2291" s="23"/>
      <c r="E2291" s="22"/>
      <c r="F2291" s="22"/>
      <c r="G2291" s="22"/>
    </row>
    <row r="2292" spans="1:7" ht="12" customHeight="1">
      <c r="A2292" s="22"/>
      <c r="B2292" s="21"/>
      <c r="C2292" s="22"/>
      <c r="D2292" s="23"/>
      <c r="E2292" s="22"/>
      <c r="F2292" s="22"/>
      <c r="G2292" s="22"/>
    </row>
    <row r="2293" spans="1:7" ht="12" customHeight="1">
      <c r="A2293" s="22"/>
      <c r="B2293" s="21"/>
      <c r="C2293" s="22"/>
      <c r="D2293" s="23"/>
      <c r="E2293" s="22"/>
      <c r="F2293" s="22"/>
      <c r="G2293" s="22"/>
    </row>
    <row r="2294" spans="1:7" ht="12" customHeight="1">
      <c r="A2294" s="22"/>
      <c r="B2294" s="21"/>
      <c r="C2294" s="22"/>
      <c r="D2294" s="23"/>
      <c r="E2294" s="22"/>
      <c r="F2294" s="22"/>
      <c r="G2294" s="22"/>
    </row>
    <row r="2295" spans="1:7" ht="12" customHeight="1">
      <c r="A2295" s="22"/>
      <c r="B2295" s="21"/>
      <c r="C2295" s="22"/>
      <c r="D2295" s="23"/>
      <c r="E2295" s="22"/>
      <c r="F2295" s="22"/>
      <c r="G2295" s="22"/>
    </row>
    <row r="2296" spans="1:7" ht="12" customHeight="1">
      <c r="A2296" s="22"/>
      <c r="B2296" s="21"/>
      <c r="C2296" s="22"/>
      <c r="D2296" s="23"/>
      <c r="E2296" s="22"/>
      <c r="F2296" s="22"/>
      <c r="G2296" s="22"/>
    </row>
    <row r="2297" spans="1:7" ht="12" customHeight="1">
      <c r="A2297" s="22"/>
      <c r="B2297" s="21"/>
      <c r="C2297" s="22"/>
      <c r="D2297" s="23"/>
      <c r="E2297" s="22"/>
      <c r="F2297" s="22"/>
      <c r="G2297" s="22"/>
    </row>
    <row r="2298" spans="1:7" ht="12" customHeight="1">
      <c r="A2298" s="22"/>
      <c r="B2298" s="21"/>
      <c r="C2298" s="22"/>
      <c r="D2298" s="23"/>
      <c r="E2298" s="22"/>
      <c r="F2298" s="22"/>
      <c r="G2298" s="22"/>
    </row>
    <row r="2299" spans="1:7" ht="12" customHeight="1">
      <c r="A2299" s="22"/>
      <c r="B2299" s="21"/>
      <c r="C2299" s="22"/>
      <c r="D2299" s="23"/>
      <c r="E2299" s="22"/>
      <c r="F2299" s="22"/>
      <c r="G2299" s="22"/>
    </row>
    <row r="2300" spans="1:7" ht="12" customHeight="1">
      <c r="A2300" s="22"/>
      <c r="B2300" s="21"/>
      <c r="C2300" s="22"/>
      <c r="D2300" s="23"/>
      <c r="E2300" s="22"/>
      <c r="F2300" s="22"/>
      <c r="G2300" s="22"/>
    </row>
    <row r="2301" spans="1:7" ht="12" customHeight="1">
      <c r="A2301" s="22"/>
      <c r="B2301" s="21"/>
      <c r="C2301" s="22"/>
      <c r="D2301" s="23"/>
      <c r="E2301" s="22"/>
      <c r="F2301" s="22"/>
      <c r="G2301" s="22"/>
    </row>
    <row r="2302" spans="1:7" ht="12" customHeight="1">
      <c r="A2302" s="22"/>
      <c r="B2302" s="21"/>
      <c r="C2302" s="22"/>
      <c r="D2302" s="23"/>
      <c r="E2302" s="22"/>
      <c r="F2302" s="22"/>
      <c r="G2302" s="22"/>
    </row>
    <row r="2303" spans="1:7" ht="12" customHeight="1">
      <c r="A2303" s="22"/>
      <c r="B2303" s="21"/>
      <c r="C2303" s="22"/>
      <c r="D2303" s="23"/>
      <c r="E2303" s="22"/>
      <c r="F2303" s="22"/>
      <c r="G2303" s="22"/>
    </row>
    <row r="2304" spans="1:7" ht="12" customHeight="1">
      <c r="A2304" s="22"/>
      <c r="B2304" s="21"/>
      <c r="C2304" s="22"/>
      <c r="D2304" s="23"/>
      <c r="E2304" s="22"/>
      <c r="F2304" s="22"/>
      <c r="G2304" s="22"/>
    </row>
    <row r="2305" spans="1:7" ht="12" customHeight="1">
      <c r="A2305" s="22"/>
      <c r="B2305" s="21"/>
      <c r="C2305" s="22"/>
      <c r="D2305" s="23"/>
      <c r="E2305" s="22"/>
      <c r="F2305" s="22"/>
      <c r="G2305" s="22"/>
    </row>
    <row r="2306" spans="1:7" ht="12" customHeight="1">
      <c r="A2306" s="22"/>
      <c r="B2306" s="21"/>
      <c r="C2306" s="22"/>
      <c r="D2306" s="23"/>
      <c r="E2306" s="22"/>
      <c r="F2306" s="22"/>
      <c r="G2306" s="22"/>
    </row>
    <row r="2307" spans="1:7" ht="12" customHeight="1">
      <c r="A2307" s="22"/>
      <c r="B2307" s="21"/>
      <c r="C2307" s="22"/>
      <c r="D2307" s="23"/>
      <c r="E2307" s="22"/>
      <c r="F2307" s="22"/>
      <c r="G2307" s="22"/>
    </row>
    <row r="2308" spans="1:7" ht="12" customHeight="1">
      <c r="A2308" s="22"/>
      <c r="B2308" s="21"/>
      <c r="C2308" s="22"/>
      <c r="D2308" s="23"/>
      <c r="E2308" s="22"/>
      <c r="F2308" s="22"/>
      <c r="G2308" s="22"/>
    </row>
    <row r="2309" spans="1:7" ht="12" customHeight="1">
      <c r="A2309" s="22"/>
      <c r="B2309" s="21"/>
      <c r="C2309" s="22"/>
      <c r="D2309" s="23"/>
      <c r="E2309" s="22"/>
      <c r="F2309" s="22"/>
      <c r="G2309" s="22"/>
    </row>
    <row r="2310" spans="1:7" ht="12" customHeight="1">
      <c r="A2310" s="22"/>
      <c r="B2310" s="21"/>
      <c r="C2310" s="22"/>
      <c r="D2310" s="23"/>
      <c r="E2310" s="22"/>
      <c r="F2310" s="22"/>
      <c r="G2310" s="22"/>
    </row>
    <row r="2311" spans="1:7" ht="12" customHeight="1">
      <c r="A2311" s="22"/>
      <c r="B2311" s="21"/>
      <c r="C2311" s="22"/>
      <c r="D2311" s="23"/>
      <c r="E2311" s="22"/>
      <c r="F2311" s="22"/>
      <c r="G2311" s="22"/>
    </row>
    <row r="2312" spans="1:7" ht="12" customHeight="1">
      <c r="A2312" s="22"/>
      <c r="B2312" s="21"/>
      <c r="C2312" s="22"/>
      <c r="D2312" s="23"/>
      <c r="E2312" s="22"/>
      <c r="F2312" s="22"/>
      <c r="G2312" s="22"/>
    </row>
    <row r="2313" spans="1:7" ht="12" customHeight="1">
      <c r="A2313" s="22"/>
      <c r="B2313" s="21"/>
      <c r="C2313" s="22"/>
      <c r="D2313" s="23"/>
      <c r="E2313" s="22"/>
      <c r="F2313" s="22"/>
      <c r="G2313" s="22"/>
    </row>
    <row r="2314" spans="1:7" ht="12" customHeight="1">
      <c r="A2314" s="22"/>
      <c r="B2314" s="21"/>
      <c r="C2314" s="22"/>
      <c r="D2314" s="23"/>
      <c r="E2314" s="22"/>
      <c r="F2314" s="22"/>
      <c r="G2314" s="22"/>
    </row>
    <row r="2315" spans="1:7" ht="12" customHeight="1">
      <c r="A2315" s="22"/>
      <c r="B2315" s="21"/>
      <c r="C2315" s="22"/>
      <c r="D2315" s="23"/>
      <c r="E2315" s="22"/>
      <c r="F2315" s="22"/>
      <c r="G2315" s="22"/>
    </row>
    <row r="2316" spans="1:7" ht="12" customHeight="1">
      <c r="A2316" s="22"/>
      <c r="B2316" s="21"/>
      <c r="C2316" s="22"/>
      <c r="D2316" s="23"/>
      <c r="E2316" s="22"/>
      <c r="F2316" s="22"/>
      <c r="G2316" s="22"/>
    </row>
    <row r="2317" spans="1:7" ht="12" customHeight="1">
      <c r="A2317" s="22"/>
      <c r="B2317" s="21"/>
      <c r="C2317" s="22"/>
      <c r="D2317" s="23"/>
      <c r="E2317" s="22"/>
      <c r="F2317" s="22"/>
      <c r="G2317" s="22"/>
    </row>
    <row r="2318" spans="1:7" ht="12" customHeight="1">
      <c r="A2318" s="22"/>
      <c r="B2318" s="21"/>
      <c r="C2318" s="22"/>
      <c r="D2318" s="23"/>
      <c r="E2318" s="22"/>
      <c r="F2318" s="22"/>
      <c r="G2318" s="22"/>
    </row>
    <row r="2319" spans="1:7" ht="12" customHeight="1">
      <c r="A2319" s="22"/>
      <c r="B2319" s="21"/>
      <c r="C2319" s="22"/>
      <c r="D2319" s="23"/>
      <c r="E2319" s="22"/>
      <c r="F2319" s="22"/>
      <c r="G2319" s="22"/>
    </row>
    <row r="2320" spans="1:7" ht="12" customHeight="1">
      <c r="A2320" s="22"/>
      <c r="B2320" s="21"/>
      <c r="C2320" s="22"/>
      <c r="D2320" s="23"/>
      <c r="E2320" s="22"/>
      <c r="F2320" s="22"/>
      <c r="G2320" s="22"/>
    </row>
    <row r="2321" spans="1:7" ht="12" customHeight="1">
      <c r="A2321" s="22"/>
      <c r="B2321" s="21"/>
      <c r="C2321" s="22"/>
      <c r="D2321" s="23"/>
      <c r="E2321" s="22"/>
      <c r="F2321" s="22"/>
      <c r="G2321" s="22"/>
    </row>
    <row r="2322" spans="1:7" ht="12" customHeight="1">
      <c r="A2322" s="22"/>
      <c r="B2322" s="21"/>
      <c r="C2322" s="22"/>
      <c r="D2322" s="23"/>
      <c r="E2322" s="22"/>
      <c r="F2322" s="22"/>
      <c r="G2322" s="22"/>
    </row>
    <row r="2323" spans="1:7" ht="12" customHeight="1">
      <c r="A2323" s="22"/>
      <c r="B2323" s="21"/>
      <c r="C2323" s="22"/>
      <c r="D2323" s="23"/>
      <c r="E2323" s="22"/>
      <c r="F2323" s="22"/>
      <c r="G2323" s="22"/>
    </row>
    <row r="2324" spans="1:7" ht="12" customHeight="1">
      <c r="A2324" s="22"/>
      <c r="B2324" s="21"/>
      <c r="C2324" s="22"/>
      <c r="D2324" s="23"/>
      <c r="E2324" s="22"/>
      <c r="F2324" s="22"/>
      <c r="G2324" s="22"/>
    </row>
    <row r="2325" spans="1:7" ht="12" customHeight="1">
      <c r="A2325" s="22"/>
      <c r="B2325" s="21"/>
      <c r="C2325" s="22"/>
      <c r="D2325" s="23"/>
      <c r="E2325" s="22"/>
      <c r="F2325" s="22"/>
      <c r="G2325" s="22"/>
    </row>
    <row r="2326" spans="1:7" ht="12" customHeight="1">
      <c r="A2326" s="22"/>
      <c r="B2326" s="21"/>
      <c r="C2326" s="22"/>
      <c r="D2326" s="23"/>
      <c r="E2326" s="22"/>
      <c r="F2326" s="22"/>
      <c r="G2326" s="22"/>
    </row>
    <row r="2327" spans="1:7" ht="12" customHeight="1">
      <c r="A2327" s="22"/>
      <c r="B2327" s="21"/>
      <c r="C2327" s="22"/>
      <c r="D2327" s="23"/>
      <c r="E2327" s="22"/>
      <c r="F2327" s="22"/>
      <c r="G2327" s="22"/>
    </row>
    <row r="2328" spans="1:7" ht="12" customHeight="1">
      <c r="A2328" s="22"/>
      <c r="B2328" s="21"/>
      <c r="C2328" s="22"/>
      <c r="D2328" s="23"/>
      <c r="E2328" s="22"/>
      <c r="F2328" s="22"/>
      <c r="G2328" s="22"/>
    </row>
    <row r="2329" spans="1:7" ht="12" customHeight="1">
      <c r="A2329" s="22"/>
      <c r="B2329" s="21"/>
      <c r="C2329" s="22"/>
      <c r="D2329" s="23"/>
      <c r="E2329" s="22"/>
      <c r="F2329" s="22"/>
      <c r="G2329" s="22"/>
    </row>
    <row r="2330" spans="1:7" ht="12" customHeight="1">
      <c r="A2330" s="22"/>
      <c r="B2330" s="21"/>
      <c r="C2330" s="22"/>
      <c r="D2330" s="23"/>
      <c r="E2330" s="22"/>
      <c r="F2330" s="22"/>
      <c r="G2330" s="22"/>
    </row>
    <row r="2331" spans="1:7" ht="12" customHeight="1">
      <c r="A2331" s="22"/>
      <c r="B2331" s="21"/>
      <c r="C2331" s="22"/>
      <c r="D2331" s="23"/>
      <c r="E2331" s="22"/>
      <c r="F2331" s="22"/>
      <c r="G2331" s="22"/>
    </row>
    <row r="2332" spans="1:7" ht="12" customHeight="1">
      <c r="A2332" s="22"/>
      <c r="B2332" s="21"/>
      <c r="C2332" s="22"/>
      <c r="D2332" s="23"/>
      <c r="E2332" s="22"/>
      <c r="F2332" s="22"/>
      <c r="G2332" s="22"/>
    </row>
    <row r="2333" spans="1:7" ht="12" customHeight="1">
      <c r="A2333" s="22"/>
      <c r="B2333" s="21"/>
      <c r="C2333" s="22"/>
      <c r="D2333" s="23"/>
      <c r="E2333" s="22"/>
      <c r="F2333" s="22"/>
      <c r="G2333" s="22"/>
    </row>
    <row r="2334" spans="1:7" ht="12" customHeight="1">
      <c r="A2334" s="22"/>
      <c r="B2334" s="21"/>
      <c r="C2334" s="22"/>
      <c r="D2334" s="23"/>
      <c r="E2334" s="22"/>
      <c r="F2334" s="22"/>
      <c r="G2334" s="22"/>
    </row>
    <row r="2335" spans="1:7" ht="12" customHeight="1">
      <c r="A2335" s="22"/>
      <c r="B2335" s="21"/>
      <c r="C2335" s="22"/>
      <c r="D2335" s="23"/>
      <c r="E2335" s="22"/>
      <c r="F2335" s="22"/>
      <c r="G2335" s="22"/>
    </row>
    <row r="2336" spans="1:7" ht="12" customHeight="1">
      <c r="A2336" s="22"/>
      <c r="B2336" s="21"/>
      <c r="C2336" s="22"/>
      <c r="D2336" s="23"/>
      <c r="E2336" s="22"/>
      <c r="F2336" s="22"/>
      <c r="G2336" s="22"/>
    </row>
    <row r="2337" spans="1:7" ht="12" customHeight="1">
      <c r="A2337" s="22"/>
      <c r="B2337" s="21"/>
      <c r="C2337" s="22"/>
      <c r="D2337" s="23"/>
      <c r="E2337" s="22"/>
      <c r="F2337" s="22"/>
      <c r="G2337" s="22"/>
    </row>
    <row r="2338" spans="1:7" ht="12" customHeight="1">
      <c r="A2338" s="22"/>
      <c r="B2338" s="21"/>
      <c r="C2338" s="22"/>
      <c r="D2338" s="23"/>
      <c r="E2338" s="22"/>
      <c r="F2338" s="22"/>
      <c r="G2338" s="22"/>
    </row>
    <row r="2339" spans="1:7" ht="12" customHeight="1">
      <c r="A2339" s="22"/>
      <c r="B2339" s="21"/>
      <c r="C2339" s="22"/>
      <c r="D2339" s="23"/>
      <c r="E2339" s="22"/>
      <c r="F2339" s="22"/>
      <c r="G2339" s="22"/>
    </row>
    <row r="2340" spans="1:7" ht="12" customHeight="1">
      <c r="A2340" s="22"/>
      <c r="B2340" s="21"/>
      <c r="C2340" s="22"/>
      <c r="D2340" s="23"/>
      <c r="E2340" s="22"/>
      <c r="F2340" s="22"/>
      <c r="G2340" s="22"/>
    </row>
    <row r="2341" spans="1:7" ht="12" customHeight="1">
      <c r="A2341" s="22"/>
      <c r="B2341" s="21"/>
      <c r="C2341" s="22"/>
      <c r="D2341" s="23"/>
      <c r="E2341" s="22"/>
      <c r="F2341" s="22"/>
      <c r="G2341" s="22"/>
    </row>
    <row r="2342" spans="1:7" ht="12" customHeight="1">
      <c r="A2342" s="22"/>
      <c r="B2342" s="21"/>
      <c r="C2342" s="22"/>
      <c r="D2342" s="23"/>
      <c r="E2342" s="22"/>
      <c r="F2342" s="22"/>
      <c r="G2342" s="22"/>
    </row>
    <row r="2343" spans="1:7" ht="12" customHeight="1">
      <c r="A2343" s="22"/>
      <c r="B2343" s="21"/>
      <c r="C2343" s="22"/>
      <c r="D2343" s="23"/>
      <c r="E2343" s="22"/>
      <c r="F2343" s="22"/>
      <c r="G2343" s="22"/>
    </row>
    <row r="2344" spans="1:7" ht="12" customHeight="1">
      <c r="A2344" s="22"/>
      <c r="B2344" s="21"/>
      <c r="C2344" s="22"/>
      <c r="D2344" s="23"/>
      <c r="E2344" s="22"/>
      <c r="F2344" s="22"/>
      <c r="G2344" s="22"/>
    </row>
    <row r="2345" spans="1:7" ht="12" customHeight="1">
      <c r="A2345" s="22"/>
      <c r="B2345" s="21"/>
      <c r="C2345" s="22"/>
      <c r="D2345" s="23"/>
      <c r="E2345" s="22"/>
      <c r="F2345" s="22"/>
      <c r="G2345" s="22"/>
    </row>
    <row r="2346" spans="1:7" ht="12" customHeight="1">
      <c r="A2346" s="22"/>
      <c r="B2346" s="21"/>
      <c r="C2346" s="22"/>
      <c r="D2346" s="23"/>
      <c r="E2346" s="22"/>
      <c r="F2346" s="22"/>
      <c r="G2346" s="22"/>
    </row>
    <row r="2347" spans="1:7" ht="12" customHeight="1">
      <c r="A2347" s="22"/>
      <c r="B2347" s="21"/>
      <c r="C2347" s="22"/>
      <c r="D2347" s="23"/>
      <c r="E2347" s="22"/>
      <c r="F2347" s="22"/>
      <c r="G2347" s="22"/>
    </row>
    <row r="2348" spans="1:7" ht="12" customHeight="1">
      <c r="A2348" s="22"/>
      <c r="B2348" s="21"/>
      <c r="C2348" s="22"/>
      <c r="D2348" s="23"/>
      <c r="E2348" s="22"/>
      <c r="F2348" s="22"/>
      <c r="G2348" s="22"/>
    </row>
    <row r="2349" spans="1:7" ht="12" customHeight="1">
      <c r="A2349" s="22"/>
      <c r="B2349" s="21"/>
      <c r="C2349" s="22"/>
      <c r="D2349" s="23"/>
      <c r="E2349" s="22"/>
      <c r="F2349" s="22"/>
      <c r="G2349" s="22"/>
    </row>
    <row r="2350" spans="1:7" ht="12" customHeight="1">
      <c r="A2350" s="22"/>
      <c r="B2350" s="21"/>
      <c r="C2350" s="22"/>
      <c r="D2350" s="23"/>
      <c r="E2350" s="22"/>
      <c r="F2350" s="22"/>
      <c r="G2350" s="22"/>
    </row>
    <row r="2351" spans="1:7" ht="12" customHeight="1">
      <c r="A2351" s="22"/>
      <c r="B2351" s="21"/>
      <c r="C2351" s="22"/>
      <c r="D2351" s="23"/>
      <c r="E2351" s="22"/>
      <c r="F2351" s="22"/>
      <c r="G2351" s="22"/>
    </row>
    <row r="2352" spans="1:7" ht="12" customHeight="1">
      <c r="A2352" s="22"/>
      <c r="B2352" s="21"/>
      <c r="C2352" s="22"/>
      <c r="D2352" s="23"/>
      <c r="E2352" s="22"/>
      <c r="F2352" s="22"/>
      <c r="G2352" s="22"/>
    </row>
    <row r="2353" spans="1:7" ht="12" customHeight="1">
      <c r="A2353" s="22"/>
      <c r="B2353" s="21"/>
      <c r="C2353" s="22"/>
      <c r="D2353" s="23"/>
      <c r="E2353" s="22"/>
      <c r="F2353" s="22"/>
      <c r="G2353" s="22"/>
    </row>
    <row r="2354" spans="1:7" ht="12" customHeight="1">
      <c r="A2354" s="22"/>
      <c r="B2354" s="21"/>
      <c r="C2354" s="22"/>
      <c r="D2354" s="23"/>
      <c r="E2354" s="22"/>
      <c r="F2354" s="22"/>
      <c r="G2354" s="22"/>
    </row>
    <row r="2355" spans="1:7" ht="12" customHeight="1">
      <c r="A2355" s="22"/>
      <c r="B2355" s="21"/>
      <c r="C2355" s="22"/>
      <c r="D2355" s="23"/>
      <c r="E2355" s="22"/>
      <c r="F2355" s="22"/>
      <c r="G2355" s="22"/>
    </row>
    <row r="2356" spans="1:7" ht="12" customHeight="1">
      <c r="A2356" s="22"/>
      <c r="B2356" s="21"/>
      <c r="C2356" s="22"/>
      <c r="D2356" s="23"/>
      <c r="E2356" s="22"/>
      <c r="F2356" s="22"/>
      <c r="G2356" s="22"/>
    </row>
    <row r="2357" spans="1:7" ht="12" customHeight="1">
      <c r="A2357" s="22"/>
      <c r="B2357" s="21"/>
      <c r="C2357" s="22"/>
      <c r="D2357" s="23"/>
      <c r="E2357" s="22"/>
      <c r="F2357" s="22"/>
      <c r="G2357" s="22"/>
    </row>
    <row r="2358" spans="1:7" ht="12" customHeight="1">
      <c r="A2358" s="22"/>
      <c r="B2358" s="21"/>
      <c r="C2358" s="22"/>
      <c r="D2358" s="23"/>
      <c r="E2358" s="22"/>
      <c r="F2358" s="22"/>
      <c r="G2358" s="22"/>
    </row>
    <row r="2359" spans="1:7" ht="12" customHeight="1">
      <c r="A2359" s="22"/>
      <c r="B2359" s="21"/>
      <c r="C2359" s="22"/>
      <c r="D2359" s="23"/>
      <c r="E2359" s="22"/>
      <c r="F2359" s="22"/>
      <c r="G2359" s="22"/>
    </row>
    <row r="2360" spans="1:7" ht="12" customHeight="1">
      <c r="A2360" s="22"/>
      <c r="B2360" s="21"/>
      <c r="C2360" s="22"/>
      <c r="D2360" s="23"/>
      <c r="E2360" s="22"/>
      <c r="F2360" s="22"/>
      <c r="G2360" s="22"/>
    </row>
    <row r="2361" spans="1:7" ht="12" customHeight="1">
      <c r="A2361" s="22"/>
      <c r="B2361" s="21"/>
      <c r="C2361" s="22"/>
      <c r="D2361" s="23"/>
      <c r="E2361" s="22"/>
      <c r="F2361" s="22"/>
      <c r="G2361" s="22"/>
    </row>
    <row r="2362" spans="1:7" ht="12" customHeight="1">
      <c r="A2362" s="22"/>
      <c r="B2362" s="21"/>
      <c r="C2362" s="22"/>
      <c r="D2362" s="23"/>
      <c r="E2362" s="22"/>
      <c r="F2362" s="22"/>
      <c r="G2362" s="22"/>
    </row>
    <row r="2363" spans="1:7" ht="12" customHeight="1">
      <c r="A2363" s="22"/>
      <c r="B2363" s="21"/>
      <c r="C2363" s="22"/>
      <c r="D2363" s="23"/>
      <c r="E2363" s="22"/>
      <c r="F2363" s="22"/>
      <c r="G2363" s="22"/>
    </row>
    <row r="2364" spans="1:7" ht="12" customHeight="1">
      <c r="A2364" s="22"/>
      <c r="B2364" s="21"/>
      <c r="C2364" s="22"/>
      <c r="D2364" s="23"/>
      <c r="E2364" s="22"/>
      <c r="F2364" s="22"/>
      <c r="G2364" s="22"/>
    </row>
    <row r="2365" spans="1:7" ht="12" customHeight="1">
      <c r="A2365" s="22"/>
      <c r="B2365" s="21"/>
      <c r="C2365" s="22"/>
      <c r="D2365" s="23"/>
      <c r="E2365" s="22"/>
      <c r="F2365" s="22"/>
      <c r="G2365" s="22"/>
    </row>
    <row r="2366" spans="1:7" ht="12" customHeight="1">
      <c r="A2366" s="22"/>
      <c r="B2366" s="21"/>
      <c r="C2366" s="22"/>
      <c r="D2366" s="23"/>
      <c r="E2366" s="22"/>
      <c r="F2366" s="22"/>
      <c r="G2366" s="22"/>
    </row>
    <row r="2367" spans="1:7" ht="12" customHeight="1">
      <c r="A2367" s="22"/>
      <c r="B2367" s="21"/>
      <c r="C2367" s="22"/>
      <c r="D2367" s="23"/>
      <c r="E2367" s="22"/>
      <c r="F2367" s="22"/>
      <c r="G2367" s="22"/>
    </row>
    <row r="2368" spans="1:7" ht="12" customHeight="1">
      <c r="A2368" s="22"/>
      <c r="B2368" s="21"/>
      <c r="C2368" s="22"/>
      <c r="D2368" s="23"/>
      <c r="E2368" s="22"/>
      <c r="F2368" s="22"/>
      <c r="G2368" s="22"/>
    </row>
    <row r="2369" spans="1:7" ht="12" customHeight="1">
      <c r="A2369" s="22"/>
      <c r="B2369" s="21"/>
      <c r="C2369" s="22"/>
      <c r="D2369" s="23"/>
      <c r="E2369" s="22"/>
      <c r="F2369" s="22"/>
      <c r="G2369" s="22"/>
    </row>
    <row r="2370" spans="1:7" ht="12" customHeight="1">
      <c r="A2370" s="22"/>
      <c r="B2370" s="21"/>
      <c r="C2370" s="22"/>
      <c r="D2370" s="23"/>
      <c r="E2370" s="22"/>
      <c r="F2370" s="22"/>
      <c r="G2370" s="22"/>
    </row>
    <row r="2371" spans="1:7" ht="12" customHeight="1">
      <c r="A2371" s="22"/>
      <c r="B2371" s="21"/>
      <c r="C2371" s="22"/>
      <c r="D2371" s="23"/>
      <c r="E2371" s="22"/>
      <c r="F2371" s="22"/>
      <c r="G2371" s="22"/>
    </row>
    <row r="2372" spans="1:7" ht="12" customHeight="1">
      <c r="A2372" s="22"/>
      <c r="B2372" s="21"/>
      <c r="C2372" s="22"/>
      <c r="D2372" s="23"/>
      <c r="E2372" s="22"/>
      <c r="F2372" s="22"/>
      <c r="G2372" s="22"/>
    </row>
    <row r="2373" spans="1:7" ht="12" customHeight="1">
      <c r="A2373" s="22"/>
      <c r="B2373" s="21"/>
      <c r="C2373" s="22"/>
      <c r="D2373" s="23"/>
      <c r="E2373" s="22"/>
      <c r="F2373" s="22"/>
      <c r="G2373" s="22"/>
    </row>
    <row r="2374" spans="1:7" ht="12" customHeight="1">
      <c r="A2374" s="22"/>
      <c r="B2374" s="21"/>
      <c r="C2374" s="22"/>
      <c r="D2374" s="23"/>
      <c r="E2374" s="22"/>
      <c r="F2374" s="22"/>
      <c r="G2374" s="22"/>
    </row>
    <row r="2375" spans="1:7" ht="12" customHeight="1">
      <c r="A2375" s="22"/>
      <c r="B2375" s="21"/>
      <c r="C2375" s="22"/>
      <c r="D2375" s="23"/>
      <c r="E2375" s="22"/>
      <c r="F2375" s="22"/>
      <c r="G2375" s="22"/>
    </row>
    <row r="2376" spans="1:7" ht="12" customHeight="1">
      <c r="A2376" s="22"/>
      <c r="B2376" s="21"/>
      <c r="C2376" s="22"/>
      <c r="D2376" s="23"/>
      <c r="E2376" s="22"/>
      <c r="F2376" s="22"/>
      <c r="G2376" s="22"/>
    </row>
    <row r="2377" spans="1:7" ht="12" customHeight="1">
      <c r="A2377" s="22"/>
      <c r="B2377" s="21"/>
      <c r="C2377" s="22"/>
      <c r="D2377" s="23"/>
      <c r="E2377" s="22"/>
      <c r="F2377" s="22"/>
      <c r="G2377" s="22"/>
    </row>
    <row r="2378" spans="1:7" ht="12" customHeight="1">
      <c r="A2378" s="22"/>
      <c r="B2378" s="21"/>
      <c r="C2378" s="22"/>
      <c r="D2378" s="23"/>
      <c r="E2378" s="22"/>
      <c r="F2378" s="22"/>
      <c r="G2378" s="22"/>
    </row>
    <row r="2379" spans="1:7" ht="12" customHeight="1">
      <c r="A2379" s="22"/>
      <c r="B2379" s="21"/>
      <c r="C2379" s="22"/>
      <c r="D2379" s="23"/>
      <c r="E2379" s="22"/>
      <c r="F2379" s="22"/>
      <c r="G2379" s="22"/>
    </row>
    <row r="2380" spans="1:7" ht="12" customHeight="1">
      <c r="A2380" s="22"/>
      <c r="B2380" s="21"/>
      <c r="C2380" s="22"/>
      <c r="D2380" s="23"/>
      <c r="E2380" s="22"/>
      <c r="F2380" s="22"/>
      <c r="G2380" s="22"/>
    </row>
    <row r="2381" spans="1:7" ht="12" customHeight="1">
      <c r="A2381" s="22"/>
      <c r="B2381" s="21"/>
      <c r="C2381" s="22"/>
      <c r="D2381" s="23"/>
      <c r="E2381" s="22"/>
      <c r="F2381" s="22"/>
      <c r="G2381" s="22"/>
    </row>
    <row r="2382" spans="1:7" ht="12" customHeight="1">
      <c r="A2382" s="22"/>
      <c r="B2382" s="21"/>
      <c r="C2382" s="22"/>
      <c r="D2382" s="23"/>
      <c r="E2382" s="22"/>
      <c r="F2382" s="22"/>
      <c r="G2382" s="22"/>
    </row>
    <row r="2383" spans="1:7" ht="12" customHeight="1">
      <c r="A2383" s="22"/>
      <c r="B2383" s="21"/>
      <c r="C2383" s="22"/>
      <c r="D2383" s="23"/>
      <c r="E2383" s="22"/>
      <c r="F2383" s="22"/>
      <c r="G2383" s="22"/>
    </row>
    <row r="2384" spans="1:7" ht="12" customHeight="1">
      <c r="A2384" s="22"/>
      <c r="B2384" s="21"/>
      <c r="C2384" s="22"/>
      <c r="D2384" s="23"/>
      <c r="E2384" s="22"/>
      <c r="F2384" s="22"/>
      <c r="G2384" s="22"/>
    </row>
    <row r="2385" spans="1:7" ht="12" customHeight="1">
      <c r="A2385" s="22"/>
      <c r="B2385" s="21"/>
      <c r="C2385" s="22"/>
      <c r="D2385" s="23"/>
      <c r="E2385" s="22"/>
      <c r="F2385" s="22"/>
      <c r="G2385" s="22"/>
    </row>
    <row r="2386" spans="1:7" ht="12" customHeight="1">
      <c r="A2386" s="22"/>
      <c r="B2386" s="21"/>
      <c r="C2386" s="22"/>
      <c r="D2386" s="23"/>
      <c r="E2386" s="22"/>
      <c r="F2386" s="22"/>
      <c r="G2386" s="22"/>
    </row>
    <row r="2387" spans="1:7" ht="12" customHeight="1">
      <c r="A2387" s="22"/>
      <c r="B2387" s="21"/>
      <c r="C2387" s="22"/>
      <c r="D2387" s="23"/>
      <c r="E2387" s="22"/>
      <c r="F2387" s="22"/>
      <c r="G2387" s="22"/>
    </row>
    <row r="2388" spans="1:7" ht="12" customHeight="1">
      <c r="A2388" s="22"/>
      <c r="B2388" s="21"/>
      <c r="C2388" s="22"/>
      <c r="D2388" s="23"/>
      <c r="E2388" s="22"/>
      <c r="F2388" s="22"/>
      <c r="G2388" s="22"/>
    </row>
    <row r="2389" spans="1:7" ht="12" customHeight="1">
      <c r="A2389" s="22"/>
      <c r="B2389" s="21"/>
      <c r="C2389" s="22"/>
      <c r="D2389" s="23"/>
      <c r="E2389" s="22"/>
      <c r="F2389" s="22"/>
      <c r="G2389" s="22"/>
    </row>
    <row r="2390" spans="1:7" ht="12" customHeight="1">
      <c r="A2390" s="22"/>
      <c r="B2390" s="21"/>
      <c r="C2390" s="22"/>
      <c r="D2390" s="23"/>
      <c r="E2390" s="24"/>
      <c r="F2390" s="22"/>
      <c r="G2390" s="22"/>
    </row>
    <row r="2391" spans="1:7" ht="12" customHeight="1">
      <c r="A2391" s="22"/>
      <c r="B2391" s="21"/>
      <c r="C2391" s="22"/>
      <c r="D2391" s="23"/>
      <c r="E2391" s="22"/>
      <c r="F2391" s="22"/>
      <c r="G2391" s="22"/>
    </row>
    <row r="2392" spans="1:7" ht="12" customHeight="1">
      <c r="A2392" s="22"/>
      <c r="B2392" s="21"/>
      <c r="C2392" s="22"/>
      <c r="D2392" s="23"/>
      <c r="E2392" s="22"/>
      <c r="F2392" s="22"/>
      <c r="G2392" s="22"/>
    </row>
    <row r="2393" spans="1:7" ht="12" customHeight="1">
      <c r="A2393" s="22"/>
      <c r="B2393" s="21"/>
      <c r="C2393" s="22"/>
      <c r="D2393" s="23"/>
      <c r="E2393" s="22"/>
      <c r="F2393" s="22"/>
      <c r="G2393" s="22"/>
    </row>
    <row r="2394" spans="1:7" ht="12" customHeight="1">
      <c r="A2394" s="22"/>
      <c r="B2394" s="21"/>
      <c r="C2394" s="22"/>
      <c r="D2394" s="23"/>
      <c r="E2394" s="22"/>
      <c r="F2394" s="22"/>
      <c r="G2394" s="22"/>
    </row>
    <row r="2395" spans="1:7" ht="12" customHeight="1">
      <c r="A2395" s="22"/>
      <c r="B2395" s="21"/>
      <c r="C2395" s="22"/>
      <c r="D2395" s="23"/>
      <c r="E2395" s="22"/>
      <c r="F2395" s="22"/>
      <c r="G2395" s="22"/>
    </row>
    <row r="2396" spans="1:7" ht="12" customHeight="1">
      <c r="A2396" s="22"/>
      <c r="B2396" s="21"/>
      <c r="C2396" s="22"/>
      <c r="D2396" s="23"/>
      <c r="E2396" s="22"/>
      <c r="F2396" s="22"/>
      <c r="G2396" s="22"/>
    </row>
    <row r="2397" spans="1:7" ht="12" customHeight="1">
      <c r="A2397" s="22"/>
      <c r="B2397" s="21"/>
      <c r="C2397" s="22"/>
      <c r="D2397" s="23"/>
      <c r="E2397" s="22"/>
      <c r="F2397" s="22"/>
      <c r="G2397" s="22"/>
    </row>
    <row r="2398" spans="1:7" ht="12" customHeight="1">
      <c r="A2398" s="22"/>
      <c r="B2398" s="21"/>
      <c r="C2398" s="22"/>
      <c r="D2398" s="23"/>
      <c r="E2398" s="22"/>
      <c r="F2398" s="22"/>
      <c r="G2398" s="22"/>
    </row>
    <row r="2399" spans="1:7" ht="12" customHeight="1">
      <c r="A2399" s="22"/>
      <c r="B2399" s="21"/>
      <c r="C2399" s="22"/>
      <c r="D2399" s="23"/>
      <c r="E2399" s="22"/>
      <c r="F2399" s="22"/>
      <c r="G2399" s="22"/>
    </row>
    <row r="2400" spans="1:7" ht="12" customHeight="1">
      <c r="A2400" s="22"/>
      <c r="B2400" s="21"/>
      <c r="C2400" s="22"/>
      <c r="D2400" s="23"/>
      <c r="E2400" s="22"/>
      <c r="F2400" s="22"/>
      <c r="G2400" s="22"/>
    </row>
    <row r="2401" spans="1:7" ht="12" customHeight="1">
      <c r="A2401" s="22"/>
      <c r="B2401" s="21"/>
      <c r="C2401" s="22"/>
      <c r="D2401" s="23"/>
      <c r="E2401" s="22"/>
      <c r="F2401" s="22"/>
      <c r="G2401" s="22"/>
    </row>
    <row r="2402" spans="1:7" ht="12" customHeight="1">
      <c r="A2402" s="22"/>
      <c r="B2402" s="21"/>
      <c r="C2402" s="22"/>
      <c r="D2402" s="23"/>
      <c r="E2402" s="22"/>
      <c r="F2402" s="22"/>
      <c r="G2402" s="22"/>
    </row>
    <row r="2403" spans="1:7" ht="12" customHeight="1">
      <c r="A2403" s="22"/>
      <c r="B2403" s="21"/>
      <c r="C2403" s="22"/>
      <c r="D2403" s="23"/>
      <c r="E2403" s="22"/>
      <c r="F2403" s="22"/>
      <c r="G2403" s="22"/>
    </row>
    <row r="2404" spans="1:7" ht="12" customHeight="1">
      <c r="A2404" s="22"/>
      <c r="B2404" s="21"/>
      <c r="C2404" s="22"/>
      <c r="D2404" s="23"/>
      <c r="E2404" s="22"/>
      <c r="F2404" s="22"/>
      <c r="G2404" s="22"/>
    </row>
    <row r="2405" spans="1:7" ht="12" customHeight="1">
      <c r="A2405" s="22"/>
      <c r="B2405" s="21"/>
      <c r="C2405" s="22"/>
      <c r="D2405" s="23"/>
      <c r="E2405" s="22"/>
      <c r="F2405" s="22"/>
      <c r="G2405" s="22"/>
    </row>
    <row r="2406" spans="1:7" ht="12" customHeight="1">
      <c r="A2406" s="22"/>
      <c r="B2406" s="21"/>
      <c r="C2406" s="22"/>
      <c r="D2406" s="23"/>
      <c r="E2406" s="22"/>
      <c r="F2406" s="22"/>
      <c r="G2406" s="22"/>
    </row>
    <row r="2407" spans="1:7" ht="12" customHeight="1">
      <c r="A2407" s="22"/>
      <c r="B2407" s="21"/>
      <c r="C2407" s="22"/>
      <c r="D2407" s="23"/>
      <c r="E2407" s="22"/>
      <c r="F2407" s="22"/>
      <c r="G2407" s="22"/>
    </row>
    <row r="2408" spans="1:7" ht="12" customHeight="1">
      <c r="A2408" s="22"/>
      <c r="B2408" s="21"/>
      <c r="C2408" s="22"/>
      <c r="D2408" s="23"/>
      <c r="E2408" s="22"/>
      <c r="F2408" s="22"/>
      <c r="G2408" s="22"/>
    </row>
    <row r="2409" spans="1:7" ht="12" customHeight="1">
      <c r="A2409" s="22"/>
      <c r="B2409" s="21"/>
      <c r="C2409" s="22"/>
      <c r="D2409" s="23"/>
      <c r="E2409" s="22"/>
      <c r="F2409" s="22"/>
      <c r="G2409" s="22"/>
    </row>
    <row r="2410" spans="1:7" ht="12" customHeight="1">
      <c r="A2410" s="22"/>
      <c r="B2410" s="21"/>
      <c r="C2410" s="22"/>
      <c r="D2410" s="23"/>
      <c r="E2410" s="22"/>
      <c r="F2410" s="22"/>
      <c r="G2410" s="22"/>
    </row>
    <row r="2411" spans="1:7" ht="12" customHeight="1">
      <c r="A2411" s="22"/>
      <c r="B2411" s="21"/>
      <c r="C2411" s="22"/>
      <c r="D2411" s="23"/>
      <c r="E2411" s="22"/>
      <c r="F2411" s="22"/>
      <c r="G2411" s="22"/>
    </row>
    <row r="2412" spans="1:7" ht="12" customHeight="1">
      <c r="A2412" s="22"/>
      <c r="B2412" s="21"/>
      <c r="C2412" s="22"/>
      <c r="D2412" s="23"/>
      <c r="E2412" s="22"/>
      <c r="F2412" s="22"/>
      <c r="G2412" s="22"/>
    </row>
    <row r="2413" spans="1:7" ht="12" customHeight="1">
      <c r="A2413" s="22"/>
      <c r="B2413" s="21"/>
      <c r="C2413" s="22"/>
      <c r="D2413" s="23"/>
      <c r="E2413" s="22"/>
      <c r="F2413" s="22"/>
      <c r="G2413" s="22"/>
    </row>
    <row r="2414" spans="1:7" ht="12" customHeight="1">
      <c r="A2414" s="22"/>
      <c r="B2414" s="21"/>
      <c r="C2414" s="22"/>
      <c r="D2414" s="23"/>
      <c r="E2414" s="22"/>
      <c r="F2414" s="22"/>
      <c r="G2414" s="22"/>
    </row>
    <row r="2415" spans="1:7" ht="12" customHeight="1">
      <c r="A2415" s="22"/>
      <c r="B2415" s="21"/>
      <c r="C2415" s="22"/>
      <c r="D2415" s="23"/>
      <c r="E2415" s="22"/>
      <c r="F2415" s="22"/>
      <c r="G2415" s="22"/>
    </row>
    <row r="2416" spans="1:7" ht="12" customHeight="1">
      <c r="A2416" s="22"/>
      <c r="B2416" s="21"/>
      <c r="C2416" s="22"/>
      <c r="D2416" s="23"/>
      <c r="E2416" s="22"/>
      <c r="F2416" s="22"/>
      <c r="G2416" s="22"/>
    </row>
    <row r="2417" spans="1:7" ht="12" customHeight="1">
      <c r="A2417" s="22"/>
      <c r="B2417" s="21"/>
      <c r="C2417" s="22"/>
      <c r="D2417" s="23"/>
      <c r="E2417" s="22"/>
      <c r="F2417" s="22"/>
      <c r="G2417" s="22"/>
    </row>
    <row r="2418" spans="1:7" ht="12" customHeight="1">
      <c r="A2418" s="22"/>
      <c r="B2418" s="21"/>
      <c r="C2418" s="22"/>
      <c r="D2418" s="23"/>
      <c r="E2418" s="22"/>
      <c r="F2418" s="22"/>
      <c r="G2418" s="22"/>
    </row>
    <row r="2419" spans="1:7" ht="12" customHeight="1">
      <c r="A2419" s="22"/>
      <c r="B2419" s="21"/>
      <c r="C2419" s="22"/>
      <c r="D2419" s="23"/>
      <c r="E2419" s="22"/>
      <c r="F2419" s="22"/>
      <c r="G2419" s="22"/>
    </row>
    <row r="2420" spans="1:7" ht="12" customHeight="1">
      <c r="A2420" s="22"/>
      <c r="B2420" s="21"/>
      <c r="C2420" s="22"/>
      <c r="D2420" s="23"/>
      <c r="E2420" s="22"/>
      <c r="F2420" s="22"/>
      <c r="G2420" s="22"/>
    </row>
    <row r="2421" spans="1:7" ht="12" customHeight="1">
      <c r="A2421" s="22"/>
      <c r="B2421" s="21"/>
      <c r="C2421" s="22"/>
      <c r="D2421" s="23"/>
      <c r="E2421" s="22"/>
      <c r="F2421" s="22"/>
      <c r="G2421" s="22"/>
    </row>
    <row r="2422" spans="1:7" ht="12" customHeight="1">
      <c r="A2422" s="22"/>
      <c r="B2422" s="21"/>
      <c r="C2422" s="22"/>
      <c r="D2422" s="23"/>
      <c r="E2422" s="22"/>
      <c r="F2422" s="22"/>
      <c r="G2422" s="22"/>
    </row>
    <row r="2423" spans="1:7" ht="12" customHeight="1">
      <c r="A2423" s="22"/>
      <c r="B2423" s="21"/>
      <c r="C2423" s="22"/>
      <c r="D2423" s="23"/>
      <c r="E2423" s="22"/>
      <c r="F2423" s="22"/>
      <c r="G2423" s="22"/>
    </row>
    <row r="2424" spans="1:7" ht="12" customHeight="1">
      <c r="A2424" s="22"/>
      <c r="B2424" s="21"/>
      <c r="C2424" s="22"/>
      <c r="D2424" s="23"/>
      <c r="E2424" s="22"/>
      <c r="F2424" s="22"/>
      <c r="G2424" s="22"/>
    </row>
    <row r="2425" spans="1:7" ht="12" customHeight="1">
      <c r="A2425" s="22"/>
      <c r="B2425" s="21"/>
      <c r="C2425" s="22"/>
      <c r="D2425" s="23"/>
      <c r="E2425" s="22"/>
      <c r="F2425" s="22"/>
      <c r="G2425" s="22"/>
    </row>
    <row r="2426" spans="1:7" ht="12" customHeight="1">
      <c r="A2426" s="22"/>
      <c r="B2426" s="21"/>
      <c r="C2426" s="22"/>
      <c r="D2426" s="23"/>
      <c r="E2426" s="22"/>
      <c r="F2426" s="22"/>
      <c r="G2426" s="22"/>
    </row>
    <row r="2427" spans="1:7" ht="12" customHeight="1">
      <c r="A2427" s="22"/>
      <c r="B2427" s="21"/>
      <c r="C2427" s="22"/>
      <c r="D2427" s="23"/>
      <c r="E2427" s="22"/>
      <c r="F2427" s="22"/>
      <c r="G2427" s="22"/>
    </row>
    <row r="2428" spans="1:7" ht="12" customHeight="1">
      <c r="A2428" s="22"/>
      <c r="B2428" s="21"/>
      <c r="C2428" s="22"/>
      <c r="D2428" s="23"/>
      <c r="E2428" s="22"/>
      <c r="F2428" s="22"/>
      <c r="G2428" s="22"/>
    </row>
    <row r="2429" spans="1:7" ht="12" customHeight="1">
      <c r="A2429" s="22"/>
      <c r="B2429" s="21"/>
      <c r="C2429" s="22"/>
      <c r="D2429" s="23"/>
      <c r="E2429" s="22"/>
      <c r="F2429" s="22"/>
      <c r="G2429" s="22"/>
    </row>
    <row r="2430" spans="1:7" ht="12" customHeight="1">
      <c r="A2430" s="22"/>
      <c r="B2430" s="21"/>
      <c r="C2430" s="22"/>
      <c r="D2430" s="23"/>
      <c r="E2430" s="22"/>
      <c r="F2430" s="22"/>
      <c r="G2430" s="22"/>
    </row>
    <row r="2431" spans="1:7" ht="12" customHeight="1">
      <c r="A2431" s="22"/>
      <c r="B2431" s="21"/>
      <c r="C2431" s="22"/>
      <c r="D2431" s="23"/>
      <c r="E2431" s="22"/>
      <c r="F2431" s="22"/>
      <c r="G2431" s="22"/>
    </row>
    <row r="2432" spans="1:7" ht="12" customHeight="1">
      <c r="A2432" s="22"/>
      <c r="B2432" s="21"/>
      <c r="C2432" s="22"/>
      <c r="D2432" s="23"/>
      <c r="E2432" s="22"/>
      <c r="F2432" s="22"/>
      <c r="G2432" s="22"/>
    </row>
    <row r="2433" spans="1:7" ht="12" customHeight="1">
      <c r="A2433" s="22"/>
      <c r="B2433" s="21"/>
      <c r="C2433" s="22"/>
      <c r="D2433" s="23"/>
      <c r="E2433" s="22"/>
      <c r="F2433" s="22"/>
      <c r="G2433" s="22"/>
    </row>
    <row r="2434" spans="1:7" ht="12" customHeight="1">
      <c r="A2434" s="22"/>
      <c r="B2434" s="21"/>
      <c r="C2434" s="22"/>
      <c r="D2434" s="23"/>
      <c r="E2434" s="22"/>
      <c r="F2434" s="22"/>
      <c r="G2434" s="22"/>
    </row>
    <row r="2435" spans="1:7" ht="12" customHeight="1">
      <c r="A2435" s="22"/>
      <c r="B2435" s="21"/>
      <c r="C2435" s="22"/>
      <c r="D2435" s="23"/>
      <c r="E2435" s="22"/>
      <c r="F2435" s="22"/>
      <c r="G2435" s="22"/>
    </row>
    <row r="2436" spans="1:7" ht="12" customHeight="1">
      <c r="A2436" s="22"/>
      <c r="B2436" s="21"/>
      <c r="C2436" s="22"/>
      <c r="D2436" s="23"/>
      <c r="E2436" s="22"/>
      <c r="F2436" s="22"/>
      <c r="G2436" s="22"/>
    </row>
    <row r="2437" spans="1:7" ht="12" customHeight="1">
      <c r="A2437" s="22"/>
      <c r="B2437" s="21"/>
      <c r="C2437" s="22"/>
      <c r="D2437" s="23"/>
      <c r="E2437" s="22"/>
      <c r="F2437" s="22"/>
      <c r="G2437" s="22"/>
    </row>
    <row r="2438" spans="1:7" ht="12" customHeight="1">
      <c r="A2438" s="22"/>
      <c r="B2438" s="21"/>
      <c r="C2438" s="22"/>
      <c r="D2438" s="23"/>
      <c r="E2438" s="22"/>
      <c r="F2438" s="22"/>
      <c r="G2438" s="22"/>
    </row>
    <row r="2439" spans="1:7" ht="12" customHeight="1">
      <c r="A2439" s="22"/>
      <c r="B2439" s="21"/>
      <c r="C2439" s="22"/>
      <c r="D2439" s="23"/>
      <c r="E2439" s="22"/>
      <c r="F2439" s="22"/>
      <c r="G2439" s="22"/>
    </row>
    <row r="2440" spans="1:7" ht="12" customHeight="1">
      <c r="A2440" s="22"/>
      <c r="B2440" s="21"/>
      <c r="C2440" s="22"/>
      <c r="D2440" s="23"/>
      <c r="E2440" s="22"/>
      <c r="F2440" s="22"/>
      <c r="G2440" s="22"/>
    </row>
    <row r="2441" spans="1:7" ht="12" customHeight="1">
      <c r="A2441" s="22"/>
      <c r="B2441" s="21"/>
      <c r="C2441" s="22"/>
      <c r="D2441" s="23"/>
      <c r="E2441" s="22"/>
      <c r="F2441" s="22"/>
      <c r="G2441" s="22"/>
    </row>
    <row r="2442" spans="1:7" ht="12" customHeight="1">
      <c r="A2442" s="22"/>
      <c r="B2442" s="21"/>
      <c r="C2442" s="22"/>
      <c r="D2442" s="23"/>
      <c r="E2442" s="22"/>
      <c r="F2442" s="22"/>
      <c r="G2442" s="22"/>
    </row>
    <row r="2443" spans="1:7" ht="12" customHeight="1">
      <c r="A2443" s="22"/>
      <c r="B2443" s="21"/>
      <c r="C2443" s="22"/>
      <c r="D2443" s="23"/>
      <c r="E2443" s="22"/>
      <c r="F2443" s="22"/>
      <c r="G2443" s="22"/>
    </row>
    <row r="2444" spans="1:7" ht="12" customHeight="1">
      <c r="A2444" s="22"/>
      <c r="B2444" s="21"/>
      <c r="C2444" s="22"/>
      <c r="D2444" s="23"/>
      <c r="E2444" s="22"/>
      <c r="F2444" s="22"/>
      <c r="G2444" s="22"/>
    </row>
    <row r="2445" spans="1:7" ht="12" customHeight="1">
      <c r="A2445" s="22"/>
      <c r="B2445" s="21"/>
      <c r="C2445" s="22"/>
      <c r="D2445" s="23"/>
      <c r="E2445" s="22"/>
      <c r="F2445" s="22"/>
      <c r="G2445" s="22"/>
    </row>
    <row r="2446" spans="1:7" ht="12" customHeight="1">
      <c r="A2446" s="22"/>
      <c r="B2446" s="21"/>
      <c r="C2446" s="22"/>
      <c r="D2446" s="23"/>
      <c r="E2446" s="22"/>
      <c r="F2446" s="22"/>
      <c r="G2446" s="22"/>
    </row>
    <row r="2447" spans="1:7" ht="12" customHeight="1">
      <c r="A2447" s="22"/>
      <c r="B2447" s="21"/>
      <c r="C2447" s="22"/>
      <c r="D2447" s="23"/>
      <c r="E2447" s="22"/>
      <c r="F2447" s="22"/>
      <c r="G2447" s="22"/>
    </row>
    <row r="2448" spans="1:7" ht="12" customHeight="1">
      <c r="A2448" s="22"/>
      <c r="B2448" s="21"/>
      <c r="C2448" s="22"/>
      <c r="D2448" s="23"/>
      <c r="E2448" s="22"/>
      <c r="F2448" s="22"/>
      <c r="G2448" s="22"/>
    </row>
    <row r="2449" spans="1:7" ht="12" customHeight="1">
      <c r="A2449" s="22"/>
      <c r="B2449" s="21"/>
      <c r="C2449" s="22"/>
      <c r="D2449" s="23"/>
      <c r="E2449" s="22"/>
      <c r="F2449" s="22"/>
      <c r="G2449" s="22"/>
    </row>
    <row r="2450" spans="1:7" ht="12" customHeight="1">
      <c r="A2450" s="22"/>
      <c r="B2450" s="21"/>
      <c r="C2450" s="22"/>
      <c r="D2450" s="23"/>
      <c r="E2450" s="22"/>
      <c r="F2450" s="22"/>
      <c r="G2450" s="22"/>
    </row>
    <row r="2451" spans="1:7" ht="12" customHeight="1">
      <c r="A2451" s="22"/>
      <c r="B2451" s="21"/>
      <c r="C2451" s="22"/>
      <c r="D2451" s="23"/>
      <c r="E2451" s="22"/>
      <c r="F2451" s="22"/>
      <c r="G2451" s="22"/>
    </row>
    <row r="2452" spans="1:7" ht="12" customHeight="1">
      <c r="A2452" s="22"/>
      <c r="B2452" s="21"/>
      <c r="C2452" s="22"/>
      <c r="D2452" s="23"/>
      <c r="E2452" s="22"/>
      <c r="F2452" s="22"/>
      <c r="G2452" s="22"/>
    </row>
    <row r="2453" spans="1:7" ht="12" customHeight="1">
      <c r="A2453" s="22"/>
      <c r="B2453" s="21"/>
      <c r="C2453" s="22"/>
      <c r="D2453" s="23"/>
      <c r="E2453" s="22"/>
      <c r="F2453" s="22"/>
      <c r="G2453" s="22"/>
    </row>
    <row r="2454" spans="1:7" ht="12" customHeight="1">
      <c r="A2454" s="22"/>
      <c r="B2454" s="21"/>
      <c r="C2454" s="22"/>
      <c r="D2454" s="23"/>
      <c r="E2454" s="22"/>
      <c r="F2454" s="22"/>
      <c r="G2454" s="22"/>
    </row>
    <row r="2455" spans="1:7" ht="12" customHeight="1">
      <c r="A2455" s="22"/>
      <c r="B2455" s="21"/>
      <c r="C2455" s="22"/>
      <c r="D2455" s="23"/>
      <c r="E2455" s="22"/>
      <c r="F2455" s="22"/>
      <c r="G2455" s="22"/>
    </row>
    <row r="2456" spans="1:7" ht="12" customHeight="1">
      <c r="A2456" s="22"/>
      <c r="B2456" s="21"/>
      <c r="C2456" s="22"/>
      <c r="D2456" s="23"/>
      <c r="E2456" s="22"/>
      <c r="F2456" s="22"/>
      <c r="G2456" s="22"/>
    </row>
    <row r="2457" spans="1:7" ht="12" customHeight="1">
      <c r="A2457" s="22"/>
      <c r="B2457" s="21"/>
      <c r="C2457" s="22"/>
      <c r="D2457" s="23"/>
      <c r="E2457" s="22"/>
      <c r="F2457" s="22"/>
      <c r="G2457" s="22"/>
    </row>
    <row r="2458" spans="1:7" ht="12" customHeight="1">
      <c r="A2458" s="22"/>
      <c r="B2458" s="21"/>
      <c r="C2458" s="22"/>
      <c r="D2458" s="23"/>
      <c r="E2458" s="22"/>
      <c r="F2458" s="22"/>
      <c r="G2458" s="22"/>
    </row>
    <row r="2459" spans="1:7" ht="12" customHeight="1">
      <c r="A2459" s="22"/>
      <c r="B2459" s="21"/>
      <c r="C2459" s="22"/>
      <c r="D2459" s="23"/>
      <c r="E2459" s="22"/>
      <c r="F2459" s="22"/>
      <c r="G2459" s="22"/>
    </row>
    <row r="2460" spans="1:7" ht="12" customHeight="1">
      <c r="A2460" s="22"/>
      <c r="B2460" s="21"/>
      <c r="C2460" s="22"/>
      <c r="D2460" s="23"/>
      <c r="E2460" s="22"/>
      <c r="F2460" s="22"/>
      <c r="G2460" s="22"/>
    </row>
    <row r="2461" spans="1:7" ht="12" customHeight="1">
      <c r="A2461" s="22"/>
      <c r="B2461" s="21"/>
      <c r="C2461" s="22"/>
      <c r="D2461" s="23"/>
      <c r="E2461" s="22"/>
      <c r="F2461" s="22"/>
      <c r="G2461" s="22"/>
    </row>
    <row r="2462" spans="1:7" ht="12" customHeight="1">
      <c r="A2462" s="22"/>
      <c r="B2462" s="21"/>
      <c r="C2462" s="22"/>
      <c r="D2462" s="23"/>
      <c r="E2462" s="22"/>
      <c r="F2462" s="22"/>
      <c r="G2462" s="22"/>
    </row>
    <row r="2463" spans="1:7" ht="12" customHeight="1">
      <c r="A2463" s="22"/>
      <c r="B2463" s="21"/>
      <c r="C2463" s="22"/>
      <c r="D2463" s="23"/>
      <c r="E2463" s="22"/>
      <c r="F2463" s="22"/>
      <c r="G2463" s="22"/>
    </row>
    <row r="2464" spans="1:7" ht="12" customHeight="1">
      <c r="A2464" s="22"/>
      <c r="B2464" s="21"/>
      <c r="C2464" s="22"/>
      <c r="D2464" s="23"/>
      <c r="E2464" s="22"/>
      <c r="F2464" s="22"/>
      <c r="G2464" s="22"/>
    </row>
    <row r="2465" spans="1:7" ht="12" customHeight="1">
      <c r="A2465" s="22"/>
      <c r="B2465" s="21"/>
      <c r="C2465" s="22"/>
      <c r="D2465" s="23"/>
      <c r="E2465" s="22"/>
      <c r="F2465" s="22"/>
      <c r="G2465" s="22"/>
    </row>
    <row r="2466" spans="1:7" ht="12" customHeight="1">
      <c r="A2466" s="22"/>
      <c r="B2466" s="21"/>
      <c r="C2466" s="22"/>
      <c r="D2466" s="23"/>
      <c r="E2466" s="22"/>
      <c r="F2466" s="22"/>
      <c r="G2466" s="22"/>
    </row>
    <row r="2467" spans="1:7" ht="12" customHeight="1">
      <c r="A2467" s="22"/>
      <c r="B2467" s="21"/>
      <c r="C2467" s="22"/>
      <c r="D2467" s="23"/>
      <c r="E2467" s="22"/>
      <c r="F2467" s="22"/>
      <c r="G2467" s="22"/>
    </row>
    <row r="2468" spans="1:7" ht="12" customHeight="1">
      <c r="A2468" s="22"/>
      <c r="B2468" s="21"/>
      <c r="C2468" s="22"/>
      <c r="D2468" s="23"/>
      <c r="E2468" s="22"/>
      <c r="F2468" s="22"/>
      <c r="G2468" s="22"/>
    </row>
    <row r="2469" spans="1:7" ht="12" customHeight="1">
      <c r="A2469" s="22"/>
      <c r="B2469" s="21"/>
      <c r="C2469" s="22"/>
      <c r="D2469" s="23"/>
      <c r="E2469" s="22"/>
      <c r="F2469" s="22"/>
      <c r="G2469" s="22"/>
    </row>
    <row r="2470" spans="1:7" ht="12" customHeight="1">
      <c r="A2470" s="22"/>
      <c r="B2470" s="21"/>
      <c r="C2470" s="22"/>
      <c r="D2470" s="23"/>
      <c r="E2470" s="22"/>
      <c r="F2470" s="22"/>
      <c r="G2470" s="22"/>
    </row>
    <row r="2471" spans="1:7" ht="12" customHeight="1">
      <c r="A2471" s="22"/>
      <c r="B2471" s="21"/>
      <c r="C2471" s="22"/>
      <c r="D2471" s="23"/>
      <c r="E2471" s="22"/>
      <c r="F2471" s="22"/>
      <c r="G2471" s="22"/>
    </row>
  </sheetData>
  <phoneticPr fontId="0" type="noConversion"/>
  <printOptions horizontalCentered="1"/>
  <pageMargins left="0" right="0" top="0" bottom="0" header="0" footer="0"/>
  <pageSetup paperSize="9" scale="86" orientation="portrait" verticalDpi="300" r:id="rId1"/>
  <headerFooter alignWithMargins="0"/>
  <rowBreaks count="3" manualBreakCount="3">
    <brk id="39" max="16383" man="1"/>
    <brk id="84" max="16383" man="1"/>
    <brk id="122" max="16383" man="1"/>
  </rowBreaks>
</worksheet>
</file>

<file path=xl/worksheets/sheet3.xml><?xml version="1.0" encoding="utf-8"?>
<worksheet xmlns="http://schemas.openxmlformats.org/spreadsheetml/2006/main" xmlns:r="http://schemas.openxmlformats.org/officeDocument/2006/relationships">
  <dimension ref="A1:H2472"/>
  <sheetViews>
    <sheetView workbookViewId="0">
      <selection activeCell="D16" sqref="D16"/>
    </sheetView>
  </sheetViews>
  <sheetFormatPr defaultColWidth="9.140625" defaultRowHeight="12" customHeight="1"/>
  <cols>
    <col min="1" max="1" width="9.140625" style="11"/>
    <col min="2" max="2" width="12.85546875" style="11" bestFit="1" customWidth="1"/>
    <col min="3" max="3" width="14.28515625" style="11" bestFit="1" customWidth="1"/>
    <col min="4" max="4" width="33.28515625" style="18" customWidth="1"/>
    <col min="5" max="5" width="26.28515625" style="11" hidden="1" customWidth="1"/>
    <col min="6" max="6" width="25.28515625" style="11" bestFit="1" customWidth="1"/>
    <col min="7" max="7" width="8.42578125" style="11" bestFit="1" customWidth="1"/>
    <col min="8" max="16384" width="9.140625" style="11"/>
  </cols>
  <sheetData>
    <row r="1" spans="1:8" ht="12" customHeight="1">
      <c r="A1" s="141" t="s">
        <v>5009</v>
      </c>
      <c r="B1" s="141"/>
      <c r="C1" s="141"/>
      <c r="D1" s="141"/>
      <c r="E1" s="141"/>
      <c r="F1" s="141"/>
      <c r="G1" s="141"/>
    </row>
    <row r="2" spans="1:8" ht="12" customHeight="1">
      <c r="A2" s="12" t="s">
        <v>4956</v>
      </c>
      <c r="B2" s="12" t="s">
        <v>6269</v>
      </c>
      <c r="C2" s="12" t="s">
        <v>6268</v>
      </c>
      <c r="D2" s="13" t="s">
        <v>6270</v>
      </c>
      <c r="E2" s="12" t="s">
        <v>6271</v>
      </c>
      <c r="F2" s="12" t="s">
        <v>6272</v>
      </c>
      <c r="G2" s="12" t="s">
        <v>2262</v>
      </c>
      <c r="H2" s="45"/>
    </row>
    <row r="3" spans="1:8" ht="12" customHeight="1">
      <c r="A3" s="14">
        <v>1</v>
      </c>
      <c r="B3" s="12">
        <v>352005</v>
      </c>
      <c r="C3" s="14">
        <v>58981</v>
      </c>
      <c r="D3" s="15" t="s">
        <v>2754</v>
      </c>
      <c r="E3" s="14" t="s">
        <v>5176</v>
      </c>
      <c r="F3" s="14" t="s">
        <v>2623</v>
      </c>
      <c r="G3" s="14">
        <v>40001</v>
      </c>
    </row>
    <row r="4" spans="1:8" ht="12" customHeight="1">
      <c r="A4" s="14">
        <v>2</v>
      </c>
      <c r="B4" s="12">
        <v>352009</v>
      </c>
      <c r="C4" s="14">
        <v>55199</v>
      </c>
      <c r="D4" s="15" t="s">
        <v>7181</v>
      </c>
      <c r="E4" s="14" t="s">
        <v>5177</v>
      </c>
      <c r="F4" s="14" t="s">
        <v>2623</v>
      </c>
      <c r="G4" s="14">
        <v>40001</v>
      </c>
    </row>
    <row r="5" spans="1:8" ht="12" customHeight="1">
      <c r="A5" s="14">
        <v>3</v>
      </c>
      <c r="B5" s="12">
        <v>352012</v>
      </c>
      <c r="C5" s="14">
        <v>55965</v>
      </c>
      <c r="D5" s="15" t="s">
        <v>5180</v>
      </c>
      <c r="E5" s="14" t="s">
        <v>5181</v>
      </c>
      <c r="F5" s="14" t="s">
        <v>2623</v>
      </c>
      <c r="G5" s="14">
        <v>40001</v>
      </c>
    </row>
    <row r="6" spans="1:8" ht="12" customHeight="1">
      <c r="A6" s="14">
        <v>4</v>
      </c>
      <c r="B6" s="12">
        <v>354001</v>
      </c>
      <c r="C6" s="14">
        <v>51597</v>
      </c>
      <c r="D6" s="15" t="s">
        <v>6644</v>
      </c>
      <c r="E6" s="14" t="s">
        <v>6645</v>
      </c>
      <c r="F6" s="14" t="s">
        <v>3100</v>
      </c>
      <c r="G6" s="14">
        <v>40001</v>
      </c>
    </row>
    <row r="7" spans="1:8" ht="12" customHeight="1">
      <c r="A7" s="14">
        <v>5</v>
      </c>
      <c r="B7" s="12">
        <v>354004</v>
      </c>
      <c r="C7" s="14">
        <v>59415</v>
      </c>
      <c r="D7" s="15" t="s">
        <v>6646</v>
      </c>
      <c r="E7" s="14" t="s">
        <v>6647</v>
      </c>
      <c r="F7" s="14" t="s">
        <v>3100</v>
      </c>
      <c r="G7" s="14">
        <v>40001</v>
      </c>
    </row>
    <row r="8" spans="1:8" ht="12" customHeight="1">
      <c r="A8" s="14">
        <v>6</v>
      </c>
      <c r="B8" s="12">
        <v>354007</v>
      </c>
      <c r="C8" s="14">
        <v>58282</v>
      </c>
      <c r="D8" s="15" t="s">
        <v>6648</v>
      </c>
      <c r="E8" s="14" t="s">
        <v>2682</v>
      </c>
      <c r="F8" s="14" t="s">
        <v>3100</v>
      </c>
      <c r="G8" s="14">
        <v>40001</v>
      </c>
    </row>
    <row r="9" spans="1:8" ht="12" customHeight="1">
      <c r="A9" s="14">
        <v>7</v>
      </c>
      <c r="B9" s="12">
        <v>354011</v>
      </c>
      <c r="C9" s="14">
        <v>58105</v>
      </c>
      <c r="D9" s="15" t="s">
        <v>6649</v>
      </c>
      <c r="E9" s="14" t="s">
        <v>6650</v>
      </c>
      <c r="F9" s="14" t="s">
        <v>3100</v>
      </c>
      <c r="G9" s="14">
        <v>40001</v>
      </c>
    </row>
    <row r="10" spans="1:8" ht="12" customHeight="1">
      <c r="A10" s="14">
        <v>8</v>
      </c>
      <c r="B10" s="12">
        <v>354014</v>
      </c>
      <c r="C10" s="14">
        <v>51627</v>
      </c>
      <c r="D10" s="15" t="s">
        <v>5173</v>
      </c>
      <c r="E10" s="14" t="s">
        <v>3085</v>
      </c>
      <c r="F10" s="14" t="s">
        <v>3100</v>
      </c>
      <c r="G10" s="14">
        <v>40001</v>
      </c>
    </row>
    <row r="11" spans="1:8" ht="12" customHeight="1">
      <c r="A11" s="14">
        <v>9</v>
      </c>
      <c r="B11" s="12">
        <v>354016</v>
      </c>
      <c r="C11" s="14">
        <v>50932</v>
      </c>
      <c r="D11" s="15" t="s">
        <v>7184</v>
      </c>
      <c r="E11" s="14" t="s">
        <v>3369</v>
      </c>
      <c r="F11" s="14" t="s">
        <v>3100</v>
      </c>
      <c r="G11" s="14">
        <v>40001</v>
      </c>
    </row>
    <row r="12" spans="1:8" ht="12" customHeight="1">
      <c r="A12" s="14">
        <v>10</v>
      </c>
      <c r="B12" s="12">
        <v>354017</v>
      </c>
      <c r="C12" s="14">
        <v>58984</v>
      </c>
      <c r="D12" s="15" t="s">
        <v>3370</v>
      </c>
      <c r="E12" s="14" t="s">
        <v>3371</v>
      </c>
      <c r="F12" s="14" t="s">
        <v>3100</v>
      </c>
      <c r="G12" s="14">
        <v>40001</v>
      </c>
    </row>
    <row r="13" spans="1:8" ht="12" customHeight="1">
      <c r="A13" s="14">
        <v>11</v>
      </c>
      <c r="B13" s="12">
        <v>354020</v>
      </c>
      <c r="C13" s="14">
        <v>58982</v>
      </c>
      <c r="D13" s="15" t="s">
        <v>3372</v>
      </c>
      <c r="E13" s="14" t="s">
        <v>3373</v>
      </c>
      <c r="F13" s="14" t="s">
        <v>3100</v>
      </c>
      <c r="G13" s="14">
        <v>40001</v>
      </c>
    </row>
    <row r="14" spans="1:8" ht="12" customHeight="1">
      <c r="A14" s="14">
        <v>12</v>
      </c>
      <c r="B14" s="12">
        <v>354021</v>
      </c>
      <c r="C14" s="14">
        <v>59809</v>
      </c>
      <c r="D14" s="15" t="s">
        <v>3374</v>
      </c>
      <c r="E14" s="14" t="s">
        <v>3375</v>
      </c>
      <c r="F14" s="14" t="s">
        <v>3100</v>
      </c>
      <c r="G14" s="14">
        <v>40001</v>
      </c>
    </row>
    <row r="15" spans="1:8" ht="12" customHeight="1">
      <c r="A15" s="14">
        <v>13</v>
      </c>
      <c r="B15" s="12">
        <v>354024</v>
      </c>
      <c r="C15" s="14">
        <v>55202</v>
      </c>
      <c r="D15" s="15" t="s">
        <v>3376</v>
      </c>
      <c r="E15" s="14" t="s">
        <v>3377</v>
      </c>
      <c r="F15" s="14" t="s">
        <v>3100</v>
      </c>
      <c r="G15" s="14">
        <v>40001</v>
      </c>
    </row>
    <row r="16" spans="1:8" ht="12" customHeight="1">
      <c r="A16" s="14">
        <v>14</v>
      </c>
      <c r="B16" s="12">
        <v>354033</v>
      </c>
      <c r="C16" s="14">
        <v>58983</v>
      </c>
      <c r="D16" s="15" t="s">
        <v>3378</v>
      </c>
      <c r="E16" s="14" t="s">
        <v>3379</v>
      </c>
      <c r="F16" s="14" t="s">
        <v>3100</v>
      </c>
      <c r="G16" s="14">
        <v>40001</v>
      </c>
    </row>
    <row r="17" spans="1:7" ht="12" customHeight="1">
      <c r="A17" s="14">
        <v>15</v>
      </c>
      <c r="B17" s="12">
        <v>354035</v>
      </c>
      <c r="C17" s="14">
        <v>55966</v>
      </c>
      <c r="D17" s="15" t="s">
        <v>5661</v>
      </c>
      <c r="E17" s="14" t="s">
        <v>3380</v>
      </c>
      <c r="F17" s="14" t="s">
        <v>3100</v>
      </c>
      <c r="G17" s="14">
        <v>40001</v>
      </c>
    </row>
    <row r="18" spans="1:7" ht="12" customHeight="1">
      <c r="A18" s="14">
        <v>16</v>
      </c>
      <c r="B18" s="12">
        <v>354036</v>
      </c>
      <c r="C18" s="14">
        <v>53694</v>
      </c>
      <c r="D18" s="15" t="s">
        <v>3381</v>
      </c>
      <c r="E18" s="14" t="s">
        <v>3382</v>
      </c>
      <c r="F18" s="14" t="s">
        <v>3100</v>
      </c>
      <c r="G18" s="14">
        <v>40001</v>
      </c>
    </row>
    <row r="19" spans="1:7" ht="12" customHeight="1">
      <c r="A19" s="14">
        <v>17</v>
      </c>
      <c r="B19" s="12">
        <v>242285</v>
      </c>
      <c r="C19" s="14">
        <v>74969</v>
      </c>
      <c r="D19" s="15" t="s">
        <v>3994</v>
      </c>
      <c r="E19" s="14" t="s">
        <v>7005</v>
      </c>
      <c r="F19" s="14" t="s">
        <v>2623</v>
      </c>
      <c r="G19" s="14">
        <v>40002</v>
      </c>
    </row>
    <row r="20" spans="1:7" ht="12" customHeight="1">
      <c r="A20" s="14">
        <v>18</v>
      </c>
      <c r="B20" s="12">
        <v>242547</v>
      </c>
      <c r="C20" s="14">
        <v>74064</v>
      </c>
      <c r="D20" s="15" t="s">
        <v>2440</v>
      </c>
      <c r="E20" s="14" t="s">
        <v>2441</v>
      </c>
      <c r="F20" s="14" t="s">
        <v>2623</v>
      </c>
      <c r="G20" s="14">
        <v>40002</v>
      </c>
    </row>
    <row r="21" spans="1:7" ht="12" customHeight="1">
      <c r="A21" s="14">
        <v>19</v>
      </c>
      <c r="B21" s="12">
        <v>242587</v>
      </c>
      <c r="C21" s="14">
        <v>68961</v>
      </c>
      <c r="D21" s="15" t="s">
        <v>1325</v>
      </c>
      <c r="E21" s="14" t="s">
        <v>485</v>
      </c>
      <c r="F21" s="14" t="s">
        <v>2623</v>
      </c>
      <c r="G21" s="14">
        <v>40002</v>
      </c>
    </row>
    <row r="22" spans="1:7" ht="12" customHeight="1">
      <c r="A22" s="14">
        <v>20</v>
      </c>
      <c r="B22" s="12">
        <v>242588</v>
      </c>
      <c r="C22" s="14">
        <v>74238</v>
      </c>
      <c r="D22" s="15" t="s">
        <v>486</v>
      </c>
      <c r="E22" s="14" t="s">
        <v>487</v>
      </c>
      <c r="F22" s="14" t="s">
        <v>2623</v>
      </c>
      <c r="G22" s="14">
        <v>40002</v>
      </c>
    </row>
    <row r="23" spans="1:7" ht="12" customHeight="1">
      <c r="A23" s="14">
        <v>21</v>
      </c>
      <c r="B23" s="12">
        <v>242607</v>
      </c>
      <c r="C23" s="14">
        <v>75926</v>
      </c>
      <c r="D23" s="15" t="s">
        <v>488</v>
      </c>
      <c r="E23" s="14" t="s">
        <v>489</v>
      </c>
      <c r="F23" s="14" t="s">
        <v>2623</v>
      </c>
      <c r="G23" s="14">
        <v>40002</v>
      </c>
    </row>
    <row r="24" spans="1:7" ht="12" customHeight="1">
      <c r="A24" s="14">
        <v>22</v>
      </c>
      <c r="B24" s="12">
        <v>244310</v>
      </c>
      <c r="C24" s="14">
        <v>65199</v>
      </c>
      <c r="D24" s="15" t="s">
        <v>3756</v>
      </c>
      <c r="E24" s="14" t="s">
        <v>5659</v>
      </c>
      <c r="F24" s="14" t="s">
        <v>3100</v>
      </c>
      <c r="G24" s="14">
        <v>40002</v>
      </c>
    </row>
    <row r="25" spans="1:7" ht="12" customHeight="1">
      <c r="A25" s="14">
        <v>23</v>
      </c>
      <c r="B25" s="12">
        <v>244322</v>
      </c>
      <c r="C25" s="14">
        <v>76047</v>
      </c>
      <c r="D25" s="15" t="s">
        <v>3757</v>
      </c>
      <c r="E25" s="14" t="s">
        <v>3758</v>
      </c>
      <c r="F25" s="14" t="s">
        <v>3100</v>
      </c>
      <c r="G25" s="14">
        <v>40002</v>
      </c>
    </row>
    <row r="26" spans="1:7" ht="12" customHeight="1">
      <c r="A26" s="14">
        <v>24</v>
      </c>
      <c r="B26" s="12">
        <v>246067</v>
      </c>
      <c r="C26" s="14">
        <v>69370</v>
      </c>
      <c r="D26" s="15" t="s">
        <v>4997</v>
      </c>
      <c r="E26" s="14" t="s">
        <v>4998</v>
      </c>
      <c r="F26" s="14" t="s">
        <v>3595</v>
      </c>
      <c r="G26" s="14">
        <v>40002</v>
      </c>
    </row>
    <row r="27" spans="1:7" ht="12" customHeight="1">
      <c r="A27" s="14">
        <v>25</v>
      </c>
      <c r="B27" s="12">
        <v>494087</v>
      </c>
      <c r="C27" s="14">
        <v>64729</v>
      </c>
      <c r="D27" s="15" t="s">
        <v>5591</v>
      </c>
      <c r="E27" s="14" t="s">
        <v>5592</v>
      </c>
      <c r="F27" s="14" t="s">
        <v>3100</v>
      </c>
      <c r="G27" s="14">
        <v>40002</v>
      </c>
    </row>
    <row r="28" spans="1:7" ht="12" customHeight="1">
      <c r="A28" s="14">
        <v>26</v>
      </c>
      <c r="B28" s="12">
        <v>526001</v>
      </c>
      <c r="C28" s="14">
        <v>69403</v>
      </c>
      <c r="D28" s="15" t="s">
        <v>3527</v>
      </c>
      <c r="E28" s="14" t="s">
        <v>3528</v>
      </c>
      <c r="F28" s="14" t="s">
        <v>3595</v>
      </c>
      <c r="G28" s="14">
        <v>40002</v>
      </c>
    </row>
    <row r="29" spans="1:7" ht="12" customHeight="1">
      <c r="A29" s="14">
        <v>27</v>
      </c>
      <c r="B29" s="12">
        <v>182006</v>
      </c>
      <c r="C29" s="14">
        <v>59452</v>
      </c>
      <c r="D29" s="15" t="s">
        <v>5310</v>
      </c>
      <c r="E29" s="14" t="s">
        <v>5311</v>
      </c>
      <c r="F29" s="14" t="s">
        <v>2623</v>
      </c>
      <c r="G29" s="14">
        <v>40003</v>
      </c>
    </row>
    <row r="30" spans="1:7" ht="12" customHeight="1">
      <c r="A30" s="14">
        <v>28</v>
      </c>
      <c r="B30" s="12">
        <v>352002</v>
      </c>
      <c r="C30" s="14">
        <v>74983</v>
      </c>
      <c r="D30" s="15" t="s">
        <v>2752</v>
      </c>
      <c r="E30" s="14" t="s">
        <v>2753</v>
      </c>
      <c r="F30" s="14" t="s">
        <v>2623</v>
      </c>
      <c r="G30" s="14">
        <v>40003</v>
      </c>
    </row>
    <row r="31" spans="1:7" ht="12" customHeight="1">
      <c r="A31" s="14">
        <v>29</v>
      </c>
      <c r="B31" s="12">
        <v>432010</v>
      </c>
      <c r="C31" s="14">
        <v>75102</v>
      </c>
      <c r="D31" s="15" t="s">
        <v>5263</v>
      </c>
      <c r="E31" s="14" t="s">
        <v>5264</v>
      </c>
      <c r="F31" s="14" t="s">
        <v>2623</v>
      </c>
      <c r="G31" s="14">
        <v>40003</v>
      </c>
    </row>
    <row r="32" spans="1:7" ht="12" customHeight="1">
      <c r="A32" s="14">
        <v>30</v>
      </c>
      <c r="B32" s="12">
        <v>432017</v>
      </c>
      <c r="C32" s="14">
        <v>53398</v>
      </c>
      <c r="D32" s="15" t="s">
        <v>5265</v>
      </c>
      <c r="E32" s="14" t="s">
        <v>7184</v>
      </c>
      <c r="F32" s="14" t="s">
        <v>2623</v>
      </c>
      <c r="G32" s="14">
        <v>40003</v>
      </c>
    </row>
    <row r="33" spans="1:7" ht="12" customHeight="1">
      <c r="A33" s="14">
        <v>31</v>
      </c>
      <c r="B33" s="12">
        <v>432035</v>
      </c>
      <c r="C33" s="14">
        <v>60622</v>
      </c>
      <c r="D33" s="15" t="s">
        <v>5268</v>
      </c>
      <c r="E33" s="14" t="s">
        <v>5269</v>
      </c>
      <c r="F33" s="14" t="s">
        <v>2623</v>
      </c>
      <c r="G33" s="14">
        <v>40003</v>
      </c>
    </row>
    <row r="34" spans="1:7" ht="12" customHeight="1">
      <c r="A34" s="14">
        <v>32</v>
      </c>
      <c r="B34" s="12">
        <v>434009</v>
      </c>
      <c r="C34" s="14">
        <v>63243</v>
      </c>
      <c r="D34" s="15" t="s">
        <v>4004</v>
      </c>
      <c r="E34" s="14" t="s">
        <v>3782</v>
      </c>
      <c r="F34" s="14" t="s">
        <v>3100</v>
      </c>
      <c r="G34" s="14">
        <v>40003</v>
      </c>
    </row>
    <row r="35" spans="1:7" ht="12" customHeight="1">
      <c r="A35" s="14">
        <v>33</v>
      </c>
      <c r="B35" s="12">
        <v>434012</v>
      </c>
      <c r="C35" s="14">
        <v>53793</v>
      </c>
      <c r="D35" s="15" t="s">
        <v>1316</v>
      </c>
      <c r="E35" s="14" t="s">
        <v>1066</v>
      </c>
      <c r="F35" s="14" t="s">
        <v>3100</v>
      </c>
      <c r="G35" s="14">
        <v>40003</v>
      </c>
    </row>
    <row r="36" spans="1:7" ht="12" customHeight="1">
      <c r="A36" s="14">
        <v>34</v>
      </c>
      <c r="B36" s="12">
        <v>434016</v>
      </c>
      <c r="C36" s="14">
        <v>65909</v>
      </c>
      <c r="D36" s="15" t="s">
        <v>1067</v>
      </c>
      <c r="E36" s="14" t="s">
        <v>1068</v>
      </c>
      <c r="F36" s="14" t="s">
        <v>3100</v>
      </c>
      <c r="G36" s="14">
        <v>40003</v>
      </c>
    </row>
    <row r="37" spans="1:7" ht="12" customHeight="1">
      <c r="A37" s="14">
        <v>35</v>
      </c>
      <c r="B37" s="12">
        <v>434017</v>
      </c>
      <c r="C37" s="14">
        <v>61894</v>
      </c>
      <c r="D37" s="15" t="s">
        <v>1069</v>
      </c>
      <c r="E37" s="14" t="s">
        <v>1070</v>
      </c>
      <c r="F37" s="14" t="s">
        <v>3100</v>
      </c>
      <c r="G37" s="14">
        <v>40003</v>
      </c>
    </row>
    <row r="38" spans="1:7" ht="12" customHeight="1">
      <c r="A38" s="14">
        <v>36</v>
      </c>
      <c r="B38" s="12">
        <v>434023</v>
      </c>
      <c r="C38" s="14">
        <v>63241</v>
      </c>
      <c r="D38" s="15" t="s">
        <v>1071</v>
      </c>
      <c r="E38" s="14" t="s">
        <v>1072</v>
      </c>
      <c r="F38" s="14" t="s">
        <v>3100</v>
      </c>
      <c r="G38" s="14">
        <v>40003</v>
      </c>
    </row>
    <row r="39" spans="1:7" ht="12" customHeight="1">
      <c r="A39" s="14">
        <v>37</v>
      </c>
      <c r="B39" s="12">
        <v>434031</v>
      </c>
      <c r="C39" s="14">
        <v>66709</v>
      </c>
      <c r="D39" s="15" t="s">
        <v>1167</v>
      </c>
      <c r="E39" s="14" t="s">
        <v>1168</v>
      </c>
      <c r="F39" s="14" t="s">
        <v>3100</v>
      </c>
      <c r="G39" s="14">
        <v>40003</v>
      </c>
    </row>
    <row r="40" spans="1:7" ht="12" customHeight="1">
      <c r="A40" s="14">
        <v>38</v>
      </c>
      <c r="B40" s="12">
        <v>434035</v>
      </c>
      <c r="C40" s="14">
        <v>61265</v>
      </c>
      <c r="D40" s="15" t="s">
        <v>1169</v>
      </c>
      <c r="E40" s="14" t="s">
        <v>7185</v>
      </c>
      <c r="F40" s="14" t="s">
        <v>3100</v>
      </c>
      <c r="G40" s="14">
        <v>40003</v>
      </c>
    </row>
    <row r="41" spans="1:7" ht="12" customHeight="1">
      <c r="A41" s="14">
        <v>39</v>
      </c>
      <c r="B41" s="12">
        <v>434048</v>
      </c>
      <c r="C41" s="14">
        <v>53723</v>
      </c>
      <c r="D41" s="15" t="s">
        <v>3718</v>
      </c>
      <c r="E41" s="14" t="s">
        <v>3263</v>
      </c>
      <c r="F41" s="14" t="s">
        <v>3100</v>
      </c>
      <c r="G41" s="14">
        <v>40003</v>
      </c>
    </row>
    <row r="42" spans="1:7" ht="12" customHeight="1">
      <c r="A42" s="14">
        <v>40</v>
      </c>
      <c r="B42" s="12">
        <v>434084</v>
      </c>
      <c r="C42" s="14">
        <v>58959</v>
      </c>
      <c r="D42" s="15" t="s">
        <v>6274</v>
      </c>
      <c r="E42" s="14" t="s">
        <v>3724</v>
      </c>
      <c r="F42" s="14" t="s">
        <v>3100</v>
      </c>
      <c r="G42" s="14">
        <v>40003</v>
      </c>
    </row>
    <row r="43" spans="1:7" ht="12" customHeight="1">
      <c r="A43" s="14">
        <v>41</v>
      </c>
      <c r="B43" s="12">
        <v>434091</v>
      </c>
      <c r="C43" s="14">
        <v>59450</v>
      </c>
      <c r="D43" s="15" t="s">
        <v>3725</v>
      </c>
      <c r="E43" s="14" t="s">
        <v>4000</v>
      </c>
      <c r="F43" s="14" t="s">
        <v>3100</v>
      </c>
      <c r="G43" s="14">
        <v>40003</v>
      </c>
    </row>
    <row r="44" spans="1:7" ht="12" customHeight="1">
      <c r="A44" s="14">
        <v>42</v>
      </c>
      <c r="B44" s="12">
        <v>434096</v>
      </c>
      <c r="C44" s="14">
        <v>58958</v>
      </c>
      <c r="D44" s="15" t="s">
        <v>3726</v>
      </c>
      <c r="E44" s="14" t="s">
        <v>4716</v>
      </c>
      <c r="F44" s="14" t="s">
        <v>3100</v>
      </c>
      <c r="G44" s="14">
        <v>40003</v>
      </c>
    </row>
    <row r="45" spans="1:7" ht="12" customHeight="1">
      <c r="A45" s="14">
        <v>43</v>
      </c>
      <c r="B45" s="12">
        <v>436004</v>
      </c>
      <c r="C45" s="14">
        <v>53717</v>
      </c>
      <c r="D45" s="15" t="s">
        <v>1191</v>
      </c>
      <c r="E45" s="14" t="s">
        <v>7185</v>
      </c>
      <c r="F45" s="14" t="s">
        <v>3595</v>
      </c>
      <c r="G45" s="14">
        <v>40003</v>
      </c>
    </row>
    <row r="46" spans="1:7" ht="12" customHeight="1">
      <c r="A46" s="14">
        <v>44</v>
      </c>
      <c r="B46" s="12">
        <v>436007</v>
      </c>
      <c r="C46" s="14">
        <v>55145</v>
      </c>
      <c r="D46" s="15" t="s">
        <v>1192</v>
      </c>
      <c r="E46" s="14" t="s">
        <v>6704</v>
      </c>
      <c r="F46" s="14" t="s">
        <v>3595</v>
      </c>
      <c r="G46" s="14">
        <v>40003</v>
      </c>
    </row>
    <row r="47" spans="1:7" ht="12" customHeight="1">
      <c r="A47" s="14">
        <v>45</v>
      </c>
      <c r="B47" s="12">
        <v>172012</v>
      </c>
      <c r="C47" s="14">
        <v>67453</v>
      </c>
      <c r="D47" s="15" t="s">
        <v>3198</v>
      </c>
      <c r="E47" s="14" t="s">
        <v>3199</v>
      </c>
      <c r="F47" s="14" t="s">
        <v>2623</v>
      </c>
      <c r="G47" s="14">
        <v>40004</v>
      </c>
    </row>
    <row r="48" spans="1:7" ht="12" customHeight="1">
      <c r="A48" s="14">
        <v>46</v>
      </c>
      <c r="B48" s="12">
        <v>322006</v>
      </c>
      <c r="C48" s="14">
        <v>68672</v>
      </c>
      <c r="D48" s="15" t="s">
        <v>799</v>
      </c>
      <c r="E48" s="14" t="s">
        <v>800</v>
      </c>
      <c r="F48" s="14" t="s">
        <v>2623</v>
      </c>
      <c r="G48" s="14">
        <v>40004</v>
      </c>
    </row>
    <row r="49" spans="1:7" ht="12" customHeight="1">
      <c r="A49" s="14">
        <v>47</v>
      </c>
      <c r="B49" s="12">
        <v>322024</v>
      </c>
      <c r="C49" s="14">
        <v>52905</v>
      </c>
      <c r="D49" s="15" t="s">
        <v>804</v>
      </c>
      <c r="E49" s="14" t="s">
        <v>805</v>
      </c>
      <c r="F49" s="14" t="s">
        <v>2623</v>
      </c>
      <c r="G49" s="14">
        <v>40004</v>
      </c>
    </row>
    <row r="50" spans="1:7" ht="12" customHeight="1">
      <c r="A50" s="14">
        <v>48</v>
      </c>
      <c r="B50" s="12">
        <v>322035</v>
      </c>
      <c r="C50" s="14">
        <v>72316</v>
      </c>
      <c r="D50" s="15" t="s">
        <v>808</v>
      </c>
      <c r="E50" s="14" t="s">
        <v>809</v>
      </c>
      <c r="F50" s="14" t="s">
        <v>2623</v>
      </c>
      <c r="G50" s="14">
        <v>40004</v>
      </c>
    </row>
    <row r="51" spans="1:7" ht="12" customHeight="1">
      <c r="A51" s="14">
        <v>49</v>
      </c>
      <c r="B51" s="12">
        <v>322058</v>
      </c>
      <c r="C51" s="14">
        <v>52903</v>
      </c>
      <c r="D51" s="15" t="s">
        <v>814</v>
      </c>
      <c r="E51" s="14" t="s">
        <v>1342</v>
      </c>
      <c r="F51" s="14" t="s">
        <v>2623</v>
      </c>
      <c r="G51" s="14">
        <v>40004</v>
      </c>
    </row>
    <row r="52" spans="1:7" ht="12" customHeight="1">
      <c r="A52" s="14">
        <v>50</v>
      </c>
      <c r="B52" s="12">
        <v>322065</v>
      </c>
      <c r="C52" s="14">
        <v>59316</v>
      </c>
      <c r="D52" s="15" t="s">
        <v>817</v>
      </c>
      <c r="E52" s="14" t="s">
        <v>818</v>
      </c>
      <c r="F52" s="14" t="s">
        <v>2623</v>
      </c>
      <c r="G52" s="14">
        <v>40004</v>
      </c>
    </row>
    <row r="53" spans="1:7" ht="12" customHeight="1">
      <c r="A53" s="14">
        <v>51</v>
      </c>
      <c r="B53" s="12">
        <v>322073</v>
      </c>
      <c r="C53" s="14">
        <v>58786</v>
      </c>
      <c r="D53" s="15" t="s">
        <v>819</v>
      </c>
      <c r="E53" s="14" t="s">
        <v>820</v>
      </c>
      <c r="F53" s="14" t="s">
        <v>2623</v>
      </c>
      <c r="G53" s="14">
        <v>40004</v>
      </c>
    </row>
    <row r="54" spans="1:7" ht="12" customHeight="1">
      <c r="A54" s="14">
        <v>52</v>
      </c>
      <c r="B54" s="12">
        <v>322087</v>
      </c>
      <c r="C54" s="14">
        <v>65302</v>
      </c>
      <c r="D54" s="15" t="s">
        <v>829</v>
      </c>
      <c r="E54" s="14" t="s">
        <v>6249</v>
      </c>
      <c r="F54" s="14" t="s">
        <v>2623</v>
      </c>
      <c r="G54" s="14">
        <v>40004</v>
      </c>
    </row>
    <row r="55" spans="1:7" ht="12" customHeight="1">
      <c r="A55" s="14">
        <v>53</v>
      </c>
      <c r="B55" s="12">
        <v>322088</v>
      </c>
      <c r="C55" s="14">
        <v>58785</v>
      </c>
      <c r="D55" s="15" t="s">
        <v>830</v>
      </c>
      <c r="E55" s="14" t="s">
        <v>831</v>
      </c>
      <c r="F55" s="14" t="s">
        <v>2623</v>
      </c>
      <c r="G55" s="14">
        <v>40004</v>
      </c>
    </row>
    <row r="56" spans="1:7" ht="12" customHeight="1">
      <c r="A56" s="14">
        <v>54</v>
      </c>
      <c r="B56" s="12">
        <v>322100</v>
      </c>
      <c r="C56" s="14">
        <v>68512</v>
      </c>
      <c r="D56" s="15" t="s">
        <v>4322</v>
      </c>
      <c r="E56" s="14" t="s">
        <v>4035</v>
      </c>
      <c r="F56" s="14" t="s">
        <v>2623</v>
      </c>
      <c r="G56" s="14">
        <v>40004</v>
      </c>
    </row>
    <row r="57" spans="1:7" ht="12" customHeight="1">
      <c r="A57" s="14">
        <v>55</v>
      </c>
      <c r="B57" s="12">
        <v>322132</v>
      </c>
      <c r="C57" s="14">
        <v>57293</v>
      </c>
      <c r="D57" s="15" t="s">
        <v>5302</v>
      </c>
      <c r="E57" s="14" t="s">
        <v>5303</v>
      </c>
      <c r="F57" s="14" t="s">
        <v>2623</v>
      </c>
      <c r="G57" s="14">
        <v>40004</v>
      </c>
    </row>
    <row r="58" spans="1:7" ht="12" customHeight="1">
      <c r="A58" s="14">
        <v>56</v>
      </c>
      <c r="B58" s="12">
        <v>324002</v>
      </c>
      <c r="C58" s="14">
        <v>57054</v>
      </c>
      <c r="D58" s="15" t="s">
        <v>6580</v>
      </c>
      <c r="E58" s="14" t="s">
        <v>6581</v>
      </c>
      <c r="F58" s="14" t="s">
        <v>3100</v>
      </c>
      <c r="G58" s="14">
        <v>40004</v>
      </c>
    </row>
    <row r="59" spans="1:7" ht="12" customHeight="1">
      <c r="A59" s="14">
        <v>57</v>
      </c>
      <c r="B59" s="12">
        <v>324014</v>
      </c>
      <c r="C59" s="14">
        <v>52913</v>
      </c>
      <c r="D59" s="15" t="s">
        <v>6584</v>
      </c>
      <c r="E59" s="14" t="s">
        <v>6585</v>
      </c>
      <c r="F59" s="14" t="s">
        <v>3100</v>
      </c>
      <c r="G59" s="14">
        <v>40004</v>
      </c>
    </row>
    <row r="60" spans="1:7" ht="12" customHeight="1">
      <c r="A60" s="14">
        <v>58</v>
      </c>
      <c r="B60" s="12">
        <v>324027</v>
      </c>
      <c r="C60" s="14">
        <v>65119</v>
      </c>
      <c r="D60" s="15" t="s">
        <v>5646</v>
      </c>
      <c r="E60" s="14" t="s">
        <v>5647</v>
      </c>
      <c r="F60" s="14" t="s">
        <v>3100</v>
      </c>
      <c r="G60" s="14">
        <v>40004</v>
      </c>
    </row>
    <row r="61" spans="1:7" ht="12" customHeight="1">
      <c r="A61" s="14">
        <v>59</v>
      </c>
      <c r="B61" s="12">
        <v>324028</v>
      </c>
      <c r="C61" s="14">
        <v>65176</v>
      </c>
      <c r="D61" s="15" t="s">
        <v>5648</v>
      </c>
      <c r="E61" s="14" t="s">
        <v>5649</v>
      </c>
      <c r="F61" s="14" t="s">
        <v>3100</v>
      </c>
      <c r="G61" s="14">
        <v>40004</v>
      </c>
    </row>
    <row r="62" spans="1:7" ht="12" customHeight="1">
      <c r="A62" s="14">
        <v>60</v>
      </c>
      <c r="B62" s="12">
        <v>324038</v>
      </c>
      <c r="C62" s="14">
        <v>62332</v>
      </c>
      <c r="D62" s="15" t="s">
        <v>5652</v>
      </c>
      <c r="E62" s="14" t="s">
        <v>3901</v>
      </c>
      <c r="F62" s="14" t="s">
        <v>3100</v>
      </c>
      <c r="G62" s="14">
        <v>40004</v>
      </c>
    </row>
    <row r="63" spans="1:7" ht="12" customHeight="1">
      <c r="A63" s="14">
        <v>61</v>
      </c>
      <c r="B63" s="12">
        <v>324041</v>
      </c>
      <c r="C63" s="14">
        <v>52912</v>
      </c>
      <c r="D63" s="15" t="s">
        <v>3904</v>
      </c>
      <c r="E63" s="14" t="s">
        <v>3905</v>
      </c>
      <c r="F63" s="14" t="s">
        <v>3100</v>
      </c>
      <c r="G63" s="14">
        <v>40004</v>
      </c>
    </row>
    <row r="64" spans="1:7" ht="12" customHeight="1">
      <c r="A64" s="14">
        <v>62</v>
      </c>
      <c r="B64" s="12">
        <v>324053</v>
      </c>
      <c r="C64" s="14">
        <v>52188</v>
      </c>
      <c r="D64" s="15" t="s">
        <v>3910</v>
      </c>
      <c r="E64" s="14" t="s">
        <v>3911</v>
      </c>
      <c r="F64" s="14" t="s">
        <v>3100</v>
      </c>
      <c r="G64" s="14">
        <v>40004</v>
      </c>
    </row>
    <row r="65" spans="1:7" ht="12" customHeight="1">
      <c r="A65" s="14">
        <v>63</v>
      </c>
      <c r="B65" s="12">
        <v>324056</v>
      </c>
      <c r="C65" s="14">
        <v>53089</v>
      </c>
      <c r="D65" s="15" t="s">
        <v>3912</v>
      </c>
      <c r="E65" s="14" t="s">
        <v>3913</v>
      </c>
      <c r="F65" s="14" t="s">
        <v>3100</v>
      </c>
      <c r="G65" s="14">
        <v>40004</v>
      </c>
    </row>
    <row r="66" spans="1:7" ht="12" customHeight="1">
      <c r="A66" s="14">
        <v>64</v>
      </c>
      <c r="B66" s="12">
        <v>324066</v>
      </c>
      <c r="C66" s="14">
        <v>62329</v>
      </c>
      <c r="D66" s="15" t="s">
        <v>4537</v>
      </c>
      <c r="E66" s="14" t="s">
        <v>4538</v>
      </c>
      <c r="F66" s="14" t="s">
        <v>3100</v>
      </c>
      <c r="G66" s="14">
        <v>40004</v>
      </c>
    </row>
    <row r="67" spans="1:7" ht="12" customHeight="1">
      <c r="A67" s="14">
        <v>65</v>
      </c>
      <c r="B67" s="12">
        <v>324070</v>
      </c>
      <c r="C67" s="14">
        <v>52185</v>
      </c>
      <c r="D67" s="15" t="s">
        <v>4539</v>
      </c>
      <c r="E67" s="14" t="s">
        <v>4540</v>
      </c>
      <c r="F67" s="14" t="s">
        <v>3100</v>
      </c>
      <c r="G67" s="14">
        <v>40004</v>
      </c>
    </row>
    <row r="68" spans="1:7" ht="12" customHeight="1">
      <c r="A68" s="14">
        <v>66</v>
      </c>
      <c r="B68" s="12">
        <v>328001</v>
      </c>
      <c r="C68" s="14">
        <v>60530</v>
      </c>
      <c r="D68" s="15" t="s">
        <v>2881</v>
      </c>
      <c r="E68" s="14" t="s">
        <v>2882</v>
      </c>
      <c r="F68" s="14" t="s">
        <v>6252</v>
      </c>
      <c r="G68" s="14">
        <v>40004</v>
      </c>
    </row>
    <row r="69" spans="1:7" ht="12" customHeight="1">
      <c r="A69" s="14">
        <v>67</v>
      </c>
      <c r="B69" s="12">
        <v>328002</v>
      </c>
      <c r="C69" s="14">
        <v>58754</v>
      </c>
      <c r="D69" s="15" t="s">
        <v>2883</v>
      </c>
      <c r="E69" s="14" t="s">
        <v>2884</v>
      </c>
      <c r="F69" s="14" t="s">
        <v>6252</v>
      </c>
      <c r="G69" s="14">
        <v>40004</v>
      </c>
    </row>
    <row r="70" spans="1:7" ht="12" customHeight="1">
      <c r="A70" s="14">
        <v>68</v>
      </c>
      <c r="B70" s="12">
        <v>572042</v>
      </c>
      <c r="C70" s="14">
        <v>52794</v>
      </c>
      <c r="D70" s="15" t="s">
        <v>5761</v>
      </c>
      <c r="E70" s="14" t="s">
        <v>5762</v>
      </c>
      <c r="F70" s="14" t="s">
        <v>2623</v>
      </c>
      <c r="G70" s="14">
        <v>40004</v>
      </c>
    </row>
    <row r="71" spans="1:7" ht="12" customHeight="1">
      <c r="A71" s="14">
        <v>69</v>
      </c>
      <c r="B71" s="12">
        <v>262013</v>
      </c>
      <c r="C71" s="14">
        <v>52883</v>
      </c>
      <c r="D71" s="15" t="s">
        <v>4034</v>
      </c>
      <c r="E71" s="14" t="s">
        <v>6718</v>
      </c>
      <c r="F71" s="14" t="s">
        <v>2623</v>
      </c>
      <c r="G71" s="14">
        <v>40005</v>
      </c>
    </row>
    <row r="72" spans="1:7" ht="12" customHeight="1">
      <c r="A72" s="14">
        <v>70</v>
      </c>
      <c r="B72" s="12">
        <v>262025</v>
      </c>
      <c r="C72" s="14">
        <v>59124</v>
      </c>
      <c r="D72" s="15" t="s">
        <v>927</v>
      </c>
      <c r="E72" s="14" t="s">
        <v>928</v>
      </c>
      <c r="F72" s="14" t="s">
        <v>2623</v>
      </c>
      <c r="G72" s="14">
        <v>40005</v>
      </c>
    </row>
    <row r="73" spans="1:7" ht="12" customHeight="1">
      <c r="A73" s="14">
        <v>71</v>
      </c>
      <c r="B73" s="12">
        <v>262026</v>
      </c>
      <c r="C73" s="14">
        <v>64196</v>
      </c>
      <c r="D73" s="15" t="s">
        <v>929</v>
      </c>
      <c r="E73" s="14" t="s">
        <v>930</v>
      </c>
      <c r="F73" s="14" t="s">
        <v>2623</v>
      </c>
      <c r="G73" s="14">
        <v>40005</v>
      </c>
    </row>
    <row r="74" spans="1:7" ht="12" customHeight="1">
      <c r="A74" s="14">
        <v>72</v>
      </c>
      <c r="B74" s="12">
        <v>262046</v>
      </c>
      <c r="C74" s="14">
        <v>59123</v>
      </c>
      <c r="D74" s="15" t="s">
        <v>4735</v>
      </c>
      <c r="E74" s="14" t="s">
        <v>4116</v>
      </c>
      <c r="F74" s="14" t="s">
        <v>2623</v>
      </c>
      <c r="G74" s="14">
        <v>40005</v>
      </c>
    </row>
    <row r="75" spans="1:7" ht="12" customHeight="1">
      <c r="A75" s="14">
        <v>73</v>
      </c>
      <c r="B75" s="12">
        <v>262056</v>
      </c>
      <c r="C75" s="14">
        <v>55928</v>
      </c>
      <c r="D75" s="15" t="s">
        <v>6473</v>
      </c>
      <c r="E75" s="14" t="s">
        <v>6474</v>
      </c>
      <c r="F75" s="14" t="s">
        <v>2623</v>
      </c>
      <c r="G75" s="14">
        <v>40005</v>
      </c>
    </row>
    <row r="76" spans="1:7" ht="12" customHeight="1">
      <c r="A76" s="14">
        <v>74</v>
      </c>
      <c r="B76" s="12">
        <v>262070</v>
      </c>
      <c r="C76" s="14">
        <v>74507</v>
      </c>
      <c r="D76" s="15" t="s">
        <v>6475</v>
      </c>
      <c r="E76" s="14" t="s">
        <v>6476</v>
      </c>
      <c r="F76" s="14" t="s">
        <v>2623</v>
      </c>
      <c r="G76" s="14">
        <v>40005</v>
      </c>
    </row>
    <row r="77" spans="1:7" ht="12" customHeight="1">
      <c r="A77" s="14">
        <v>75</v>
      </c>
      <c r="B77" s="12">
        <v>262078</v>
      </c>
      <c r="C77" s="14">
        <v>74508</v>
      </c>
      <c r="D77" s="15" t="s">
        <v>6477</v>
      </c>
      <c r="E77" s="14" t="s">
        <v>6478</v>
      </c>
      <c r="F77" s="14" t="s">
        <v>2623</v>
      </c>
      <c r="G77" s="14">
        <v>40005</v>
      </c>
    </row>
    <row r="78" spans="1:7" ht="12" customHeight="1">
      <c r="A78" s="14">
        <v>76</v>
      </c>
      <c r="B78" s="12">
        <v>262080</v>
      </c>
      <c r="C78" s="14">
        <v>57283</v>
      </c>
      <c r="D78" s="15" t="s">
        <v>6479</v>
      </c>
      <c r="E78" s="14" t="s">
        <v>6480</v>
      </c>
      <c r="F78" s="14" t="s">
        <v>2623</v>
      </c>
      <c r="G78" s="14">
        <v>40005</v>
      </c>
    </row>
    <row r="79" spans="1:7" ht="12" customHeight="1">
      <c r="A79" s="14">
        <v>77</v>
      </c>
      <c r="B79" s="12">
        <v>262087</v>
      </c>
      <c r="C79" s="14">
        <v>74697</v>
      </c>
      <c r="D79" s="15" t="s">
        <v>6481</v>
      </c>
      <c r="E79" s="14" t="s">
        <v>6482</v>
      </c>
      <c r="F79" s="14" t="s">
        <v>2623</v>
      </c>
      <c r="G79" s="14">
        <v>40005</v>
      </c>
    </row>
    <row r="80" spans="1:7" ht="12" customHeight="1">
      <c r="A80" s="14">
        <v>78</v>
      </c>
      <c r="B80" s="12">
        <v>262095</v>
      </c>
      <c r="C80" s="14">
        <v>75802</v>
      </c>
      <c r="D80" s="15" t="s">
        <v>6485</v>
      </c>
      <c r="E80" s="14" t="s">
        <v>6486</v>
      </c>
      <c r="F80" s="14" t="s">
        <v>2623</v>
      </c>
      <c r="G80" s="14">
        <v>40005</v>
      </c>
    </row>
    <row r="81" spans="1:7" ht="12" customHeight="1">
      <c r="A81" s="14">
        <v>79</v>
      </c>
      <c r="B81" s="12">
        <v>264011</v>
      </c>
      <c r="C81" s="14">
        <v>55941</v>
      </c>
      <c r="D81" s="15" t="s">
        <v>4745</v>
      </c>
      <c r="E81" s="14" t="s">
        <v>3778</v>
      </c>
      <c r="F81" s="14" t="s">
        <v>3100</v>
      </c>
      <c r="G81" s="14">
        <v>40005</v>
      </c>
    </row>
    <row r="82" spans="1:7" ht="12" customHeight="1">
      <c r="A82" s="14">
        <v>80</v>
      </c>
      <c r="B82" s="12">
        <v>264012</v>
      </c>
      <c r="C82" s="14">
        <v>66129</v>
      </c>
      <c r="D82" s="15" t="s">
        <v>3779</v>
      </c>
      <c r="E82" s="14" t="s">
        <v>3780</v>
      </c>
      <c r="F82" s="14" t="s">
        <v>3100</v>
      </c>
      <c r="G82" s="14">
        <v>40005</v>
      </c>
    </row>
    <row r="83" spans="1:7" ht="12" customHeight="1">
      <c r="A83" s="14">
        <v>81</v>
      </c>
      <c r="B83" s="12">
        <v>264021</v>
      </c>
      <c r="C83" s="14">
        <v>66574</v>
      </c>
      <c r="D83" s="15" t="s">
        <v>6714</v>
      </c>
      <c r="E83" s="14" t="s">
        <v>6715</v>
      </c>
      <c r="F83" s="14" t="s">
        <v>3100</v>
      </c>
      <c r="G83" s="14">
        <v>40005</v>
      </c>
    </row>
    <row r="84" spans="1:7" ht="12" customHeight="1">
      <c r="A84" s="14">
        <v>82</v>
      </c>
      <c r="B84" s="12">
        <v>264024</v>
      </c>
      <c r="C84" s="14">
        <v>64197</v>
      </c>
      <c r="D84" s="15" t="s">
        <v>3072</v>
      </c>
      <c r="E84" s="14" t="s">
        <v>3073</v>
      </c>
      <c r="F84" s="14" t="s">
        <v>3100</v>
      </c>
      <c r="G84" s="14">
        <v>40005</v>
      </c>
    </row>
    <row r="85" spans="1:7" ht="12" customHeight="1">
      <c r="A85" s="14">
        <v>83</v>
      </c>
      <c r="B85" s="12">
        <v>264028</v>
      </c>
      <c r="C85" s="14">
        <v>64199</v>
      </c>
      <c r="D85" s="15" t="s">
        <v>3076</v>
      </c>
      <c r="E85" s="14" t="s">
        <v>3077</v>
      </c>
      <c r="F85" s="14" t="s">
        <v>3100</v>
      </c>
      <c r="G85" s="14">
        <v>40005</v>
      </c>
    </row>
    <row r="86" spans="1:7" ht="12" customHeight="1">
      <c r="A86" s="14">
        <v>84</v>
      </c>
      <c r="B86" s="12">
        <v>264030</v>
      </c>
      <c r="C86" s="14">
        <v>63433</v>
      </c>
      <c r="D86" s="15" t="s">
        <v>3078</v>
      </c>
      <c r="E86" s="14" t="s">
        <v>3079</v>
      </c>
      <c r="F86" s="14" t="s">
        <v>3100</v>
      </c>
      <c r="G86" s="14">
        <v>40005</v>
      </c>
    </row>
    <row r="87" spans="1:7" ht="12" customHeight="1">
      <c r="A87" s="14">
        <v>85</v>
      </c>
      <c r="B87" s="12">
        <v>264033</v>
      </c>
      <c r="C87" s="14">
        <v>64202</v>
      </c>
      <c r="D87" s="15" t="s">
        <v>3080</v>
      </c>
      <c r="E87" s="14" t="s">
        <v>3081</v>
      </c>
      <c r="F87" s="14" t="s">
        <v>3100</v>
      </c>
      <c r="G87" s="14">
        <v>40005</v>
      </c>
    </row>
    <row r="88" spans="1:7" ht="12" customHeight="1">
      <c r="A88" s="14">
        <v>86</v>
      </c>
      <c r="B88" s="12">
        <v>264037</v>
      </c>
      <c r="C88" s="14">
        <v>65829</v>
      </c>
      <c r="D88" s="15" t="s">
        <v>2062</v>
      </c>
      <c r="E88" s="14" t="s">
        <v>3082</v>
      </c>
      <c r="F88" s="14" t="s">
        <v>3100</v>
      </c>
      <c r="G88" s="14">
        <v>40005</v>
      </c>
    </row>
    <row r="89" spans="1:7" ht="12" customHeight="1">
      <c r="A89" s="14">
        <v>87</v>
      </c>
      <c r="B89" s="12">
        <v>264048</v>
      </c>
      <c r="C89" s="14">
        <v>74514</v>
      </c>
      <c r="D89" s="15" t="s">
        <v>1607</v>
      </c>
      <c r="E89" s="14" t="s">
        <v>5419</v>
      </c>
      <c r="F89" s="14" t="s">
        <v>3100</v>
      </c>
      <c r="G89" s="14">
        <v>40005</v>
      </c>
    </row>
    <row r="90" spans="1:7" ht="12" customHeight="1">
      <c r="A90" s="14">
        <v>88</v>
      </c>
      <c r="B90" s="12">
        <v>264049</v>
      </c>
      <c r="C90" s="14">
        <v>64193</v>
      </c>
      <c r="D90" s="15" t="s">
        <v>5420</v>
      </c>
      <c r="E90" s="14" t="s">
        <v>5421</v>
      </c>
      <c r="F90" s="14" t="s">
        <v>3100</v>
      </c>
      <c r="G90" s="14">
        <v>40005</v>
      </c>
    </row>
    <row r="91" spans="1:7" ht="12" customHeight="1">
      <c r="A91" s="14">
        <v>89</v>
      </c>
      <c r="B91" s="12">
        <v>264052</v>
      </c>
      <c r="C91" s="14">
        <v>66362</v>
      </c>
      <c r="D91" s="15" t="s">
        <v>5957</v>
      </c>
      <c r="E91" s="14" t="s">
        <v>5958</v>
      </c>
      <c r="F91" s="14" t="s">
        <v>3100</v>
      </c>
      <c r="G91" s="14">
        <v>40005</v>
      </c>
    </row>
    <row r="92" spans="1:7" ht="12" customHeight="1">
      <c r="A92" s="14">
        <v>90</v>
      </c>
      <c r="B92" s="12">
        <v>264053</v>
      </c>
      <c r="C92" s="14">
        <v>52881</v>
      </c>
      <c r="D92" s="15" t="s">
        <v>5959</v>
      </c>
      <c r="E92" s="14" t="s">
        <v>1397</v>
      </c>
      <c r="F92" s="14" t="s">
        <v>3100</v>
      </c>
      <c r="G92" s="14">
        <v>40005</v>
      </c>
    </row>
    <row r="93" spans="1:7" ht="12" customHeight="1">
      <c r="A93" s="14">
        <v>91</v>
      </c>
      <c r="B93" s="12">
        <v>264065</v>
      </c>
      <c r="C93" s="14">
        <v>60101</v>
      </c>
      <c r="D93" s="15" t="s">
        <v>2683</v>
      </c>
      <c r="E93" s="14" t="s">
        <v>1064</v>
      </c>
      <c r="F93" s="14" t="s">
        <v>3100</v>
      </c>
      <c r="G93" s="14">
        <v>40005</v>
      </c>
    </row>
    <row r="94" spans="1:7" ht="12" customHeight="1">
      <c r="A94" s="14">
        <v>92</v>
      </c>
      <c r="B94" s="12">
        <v>264069</v>
      </c>
      <c r="C94" s="14">
        <v>66573</v>
      </c>
      <c r="D94" s="15" t="s">
        <v>2692</v>
      </c>
      <c r="E94" s="14" t="s">
        <v>2693</v>
      </c>
      <c r="F94" s="14" t="s">
        <v>3100</v>
      </c>
      <c r="G94" s="14">
        <v>40005</v>
      </c>
    </row>
    <row r="95" spans="1:7" ht="12" customHeight="1">
      <c r="A95" s="14">
        <v>93</v>
      </c>
      <c r="B95" s="12">
        <v>242040</v>
      </c>
      <c r="C95" s="14">
        <v>67308</v>
      </c>
      <c r="D95" s="15" t="s">
        <v>4001</v>
      </c>
      <c r="E95" s="14" t="s">
        <v>4239</v>
      </c>
      <c r="F95" s="14" t="s">
        <v>2623</v>
      </c>
      <c r="G95" s="14">
        <v>40007</v>
      </c>
    </row>
    <row r="96" spans="1:7" ht="12" customHeight="1">
      <c r="A96" s="14">
        <v>94</v>
      </c>
      <c r="B96" s="12">
        <v>242051</v>
      </c>
      <c r="C96" s="14">
        <v>63412</v>
      </c>
      <c r="D96" s="15" t="s">
        <v>4242</v>
      </c>
      <c r="E96" s="14" t="s">
        <v>4243</v>
      </c>
      <c r="F96" s="14" t="s">
        <v>2623</v>
      </c>
      <c r="G96" s="14">
        <v>40007</v>
      </c>
    </row>
    <row r="97" spans="1:7" ht="12" customHeight="1">
      <c r="A97" s="14">
        <v>95</v>
      </c>
      <c r="B97" s="12">
        <v>242244</v>
      </c>
      <c r="C97" s="14">
        <v>69414</v>
      </c>
      <c r="D97" s="15" t="s">
        <v>7184</v>
      </c>
      <c r="E97" s="14" t="s">
        <v>5025</v>
      </c>
      <c r="F97" s="14" t="s">
        <v>2623</v>
      </c>
      <c r="G97" s="14">
        <v>40007</v>
      </c>
    </row>
    <row r="98" spans="1:7" ht="12" customHeight="1">
      <c r="A98" s="14">
        <v>96</v>
      </c>
      <c r="B98" s="12">
        <v>242455</v>
      </c>
      <c r="C98" s="14">
        <v>71022</v>
      </c>
      <c r="D98" s="15" t="s">
        <v>1966</v>
      </c>
      <c r="E98" s="14" t="s">
        <v>1967</v>
      </c>
      <c r="F98" s="14" t="s">
        <v>2623</v>
      </c>
      <c r="G98" s="14">
        <v>40007</v>
      </c>
    </row>
    <row r="99" spans="1:7" ht="12" customHeight="1">
      <c r="A99" s="14">
        <v>97</v>
      </c>
      <c r="B99" s="12">
        <v>244038</v>
      </c>
      <c r="C99" s="14">
        <v>65551</v>
      </c>
      <c r="D99" s="15" t="s">
        <v>385</v>
      </c>
      <c r="E99" s="14" t="s">
        <v>386</v>
      </c>
      <c r="F99" s="14" t="s">
        <v>3100</v>
      </c>
      <c r="G99" s="14">
        <v>40007</v>
      </c>
    </row>
    <row r="100" spans="1:7" ht="12" customHeight="1">
      <c r="A100" s="14">
        <v>98</v>
      </c>
      <c r="B100" s="12">
        <v>244198</v>
      </c>
      <c r="C100" s="14">
        <v>57835</v>
      </c>
      <c r="D100" s="15" t="s">
        <v>1388</v>
      </c>
      <c r="E100" s="14" t="s">
        <v>6695</v>
      </c>
      <c r="F100" s="14" t="s">
        <v>3100</v>
      </c>
      <c r="G100" s="14">
        <v>40007</v>
      </c>
    </row>
    <row r="101" spans="1:7" ht="12" customHeight="1">
      <c r="A101" s="14">
        <v>99</v>
      </c>
      <c r="B101" s="12">
        <v>248004</v>
      </c>
      <c r="C101" s="14">
        <v>59825</v>
      </c>
      <c r="D101" s="15" t="s">
        <v>2862</v>
      </c>
      <c r="E101" s="14" t="s">
        <v>2863</v>
      </c>
      <c r="F101" s="14" t="s">
        <v>6252</v>
      </c>
      <c r="G101" s="14">
        <v>40007</v>
      </c>
    </row>
    <row r="102" spans="1:7" ht="12" customHeight="1">
      <c r="A102" s="14">
        <v>100</v>
      </c>
      <c r="B102" s="12">
        <v>292256</v>
      </c>
      <c r="C102" s="14">
        <v>64613</v>
      </c>
      <c r="D102" s="15" t="s">
        <v>974</v>
      </c>
      <c r="E102" s="14" t="s">
        <v>975</v>
      </c>
      <c r="F102" s="14" t="s">
        <v>2623</v>
      </c>
      <c r="G102" s="14">
        <v>40009</v>
      </c>
    </row>
    <row r="103" spans="1:7" ht="12" customHeight="1">
      <c r="A103" s="14">
        <v>101</v>
      </c>
      <c r="B103" s="12">
        <v>292257</v>
      </c>
      <c r="C103" s="14">
        <v>64615</v>
      </c>
      <c r="D103" s="15" t="s">
        <v>976</v>
      </c>
      <c r="E103" s="14" t="s">
        <v>977</v>
      </c>
      <c r="F103" s="14" t="s">
        <v>2623</v>
      </c>
      <c r="G103" s="14">
        <v>40009</v>
      </c>
    </row>
    <row r="104" spans="1:7" ht="12" customHeight="1">
      <c r="A104" s="14">
        <v>102</v>
      </c>
      <c r="B104" s="12">
        <v>292268</v>
      </c>
      <c r="C104" s="14">
        <v>64616</v>
      </c>
      <c r="D104" s="15" t="s">
        <v>980</v>
      </c>
      <c r="E104" s="14" t="s">
        <v>981</v>
      </c>
      <c r="F104" s="14" t="s">
        <v>2623</v>
      </c>
      <c r="G104" s="14">
        <v>40009</v>
      </c>
    </row>
    <row r="105" spans="1:7" ht="12" customHeight="1">
      <c r="A105" s="14">
        <v>103</v>
      </c>
      <c r="B105" s="12">
        <v>292278</v>
      </c>
      <c r="C105" s="14">
        <v>64614</v>
      </c>
      <c r="D105" s="15" t="s">
        <v>982</v>
      </c>
      <c r="E105" s="14" t="s">
        <v>983</v>
      </c>
      <c r="F105" s="14" t="s">
        <v>2623</v>
      </c>
      <c r="G105" s="14">
        <v>40009</v>
      </c>
    </row>
    <row r="106" spans="1:7" ht="12" customHeight="1">
      <c r="A106" s="14">
        <v>104</v>
      </c>
      <c r="B106" s="12">
        <v>292284</v>
      </c>
      <c r="C106" s="14">
        <v>65089</v>
      </c>
      <c r="D106" s="15" t="s">
        <v>988</v>
      </c>
      <c r="E106" s="14" t="s">
        <v>989</v>
      </c>
      <c r="F106" s="14" t="s">
        <v>2623</v>
      </c>
      <c r="G106" s="14">
        <v>40009</v>
      </c>
    </row>
    <row r="107" spans="1:7" ht="12" customHeight="1">
      <c r="A107" s="14">
        <v>105</v>
      </c>
      <c r="B107" s="12">
        <v>292286</v>
      </c>
      <c r="C107" s="14">
        <v>72563</v>
      </c>
      <c r="D107" s="15" t="s">
        <v>990</v>
      </c>
      <c r="E107" s="14" t="s">
        <v>991</v>
      </c>
      <c r="F107" s="14" t="s">
        <v>2623</v>
      </c>
      <c r="G107" s="14">
        <v>40009</v>
      </c>
    </row>
    <row r="108" spans="1:7" ht="12" customHeight="1">
      <c r="A108" s="14">
        <v>106</v>
      </c>
      <c r="B108" s="12">
        <v>292289</v>
      </c>
      <c r="C108" s="14">
        <v>64611</v>
      </c>
      <c r="D108" s="15" t="s">
        <v>992</v>
      </c>
      <c r="E108" s="14" t="s">
        <v>993</v>
      </c>
      <c r="F108" s="14" t="s">
        <v>2623</v>
      </c>
      <c r="G108" s="14">
        <v>40009</v>
      </c>
    </row>
    <row r="109" spans="1:7" ht="12" customHeight="1">
      <c r="A109" s="14">
        <v>107</v>
      </c>
      <c r="B109" s="12">
        <v>294198</v>
      </c>
      <c r="C109" s="14">
        <v>60397</v>
      </c>
      <c r="D109" s="15" t="s">
        <v>1555</v>
      </c>
      <c r="E109" s="14" t="s">
        <v>2099</v>
      </c>
      <c r="F109" s="14" t="s">
        <v>3100</v>
      </c>
      <c r="G109" s="14">
        <v>40009</v>
      </c>
    </row>
    <row r="110" spans="1:7" ht="12" customHeight="1">
      <c r="A110" s="14">
        <v>108</v>
      </c>
      <c r="B110" s="12">
        <v>294210</v>
      </c>
      <c r="C110" s="14">
        <v>60399</v>
      </c>
      <c r="D110" s="15" t="s">
        <v>2104</v>
      </c>
      <c r="E110" s="14" t="s">
        <v>2105</v>
      </c>
      <c r="F110" s="14" t="s">
        <v>3100</v>
      </c>
      <c r="G110" s="14">
        <v>40009</v>
      </c>
    </row>
    <row r="111" spans="1:7" ht="12" customHeight="1">
      <c r="A111" s="14">
        <v>109</v>
      </c>
      <c r="B111" s="12">
        <v>294226</v>
      </c>
      <c r="C111" s="14">
        <v>60402</v>
      </c>
      <c r="D111" s="15" t="s">
        <v>4812</v>
      </c>
      <c r="E111" s="14" t="s">
        <v>4813</v>
      </c>
      <c r="F111" s="14" t="s">
        <v>3100</v>
      </c>
      <c r="G111" s="14">
        <v>40009</v>
      </c>
    </row>
    <row r="112" spans="1:7" ht="12" customHeight="1">
      <c r="A112" s="14">
        <v>110</v>
      </c>
      <c r="B112" s="12">
        <v>652273</v>
      </c>
      <c r="C112" s="14">
        <v>64617</v>
      </c>
      <c r="D112" s="15" t="s">
        <v>2268</v>
      </c>
      <c r="E112" s="14" t="s">
        <v>2269</v>
      </c>
      <c r="F112" s="14" t="s">
        <v>2623</v>
      </c>
      <c r="G112" s="14">
        <v>40009</v>
      </c>
    </row>
    <row r="113" spans="1:7" ht="12" customHeight="1">
      <c r="A113" s="14">
        <v>111</v>
      </c>
      <c r="B113" s="12">
        <v>652283</v>
      </c>
      <c r="C113" s="14">
        <v>74779</v>
      </c>
      <c r="D113" s="15" t="s">
        <v>1805</v>
      </c>
      <c r="E113" s="14" t="s">
        <v>1806</v>
      </c>
      <c r="F113" s="14" t="s">
        <v>2623</v>
      </c>
      <c r="G113" s="14">
        <v>40009</v>
      </c>
    </row>
    <row r="114" spans="1:7" ht="12" customHeight="1">
      <c r="A114" s="14">
        <v>112</v>
      </c>
      <c r="B114" s="12">
        <v>652284</v>
      </c>
      <c r="C114" s="14">
        <v>64620</v>
      </c>
      <c r="D114" s="15" t="s">
        <v>1807</v>
      </c>
      <c r="E114" s="14" t="s">
        <v>1808</v>
      </c>
      <c r="F114" s="14" t="s">
        <v>2623</v>
      </c>
      <c r="G114" s="14">
        <v>40009</v>
      </c>
    </row>
    <row r="115" spans="1:7" ht="12" customHeight="1">
      <c r="A115" s="14">
        <v>113</v>
      </c>
      <c r="B115" s="12">
        <v>652288</v>
      </c>
      <c r="C115" s="14">
        <v>64621</v>
      </c>
      <c r="D115" s="15" t="s">
        <v>1809</v>
      </c>
      <c r="E115" s="14" t="s">
        <v>1810</v>
      </c>
      <c r="F115" s="14" t="s">
        <v>2623</v>
      </c>
      <c r="G115" s="14">
        <v>40009</v>
      </c>
    </row>
    <row r="116" spans="1:7" ht="12" customHeight="1">
      <c r="A116" s="14">
        <v>114</v>
      </c>
      <c r="B116" s="12">
        <v>654079</v>
      </c>
      <c r="C116" s="14">
        <v>50636</v>
      </c>
      <c r="D116" s="15" t="s">
        <v>6091</v>
      </c>
      <c r="E116" s="14" t="s">
        <v>6092</v>
      </c>
      <c r="F116" s="14" t="s">
        <v>3100</v>
      </c>
      <c r="G116" s="14">
        <v>40009</v>
      </c>
    </row>
    <row r="117" spans="1:7" ht="12" customHeight="1">
      <c r="A117" s="14">
        <v>115</v>
      </c>
      <c r="B117" s="12">
        <v>554023</v>
      </c>
      <c r="C117" s="14">
        <v>60025</v>
      </c>
      <c r="D117" s="15" t="s">
        <v>4666</v>
      </c>
      <c r="E117" s="14" t="s">
        <v>4667</v>
      </c>
      <c r="F117" s="14" t="s">
        <v>3100</v>
      </c>
      <c r="G117" s="14">
        <v>40010</v>
      </c>
    </row>
    <row r="118" spans="1:7" ht="12" customHeight="1">
      <c r="A118" s="14">
        <v>116</v>
      </c>
      <c r="B118" s="12">
        <v>172002</v>
      </c>
      <c r="C118" s="14">
        <v>60190</v>
      </c>
      <c r="D118" s="15" t="s">
        <v>1206</v>
      </c>
      <c r="E118" s="14" t="s">
        <v>1207</v>
      </c>
      <c r="F118" s="14" t="s">
        <v>2623</v>
      </c>
      <c r="G118" s="14">
        <v>40011</v>
      </c>
    </row>
    <row r="119" spans="1:7" ht="12" customHeight="1">
      <c r="A119" s="14">
        <v>117</v>
      </c>
      <c r="B119" s="12">
        <v>172007</v>
      </c>
      <c r="C119" s="14">
        <v>72100</v>
      </c>
      <c r="D119" s="15" t="s">
        <v>1210</v>
      </c>
      <c r="E119" s="14" t="s">
        <v>3195</v>
      </c>
      <c r="F119" s="14" t="s">
        <v>2623</v>
      </c>
      <c r="G119" s="14">
        <v>40011</v>
      </c>
    </row>
    <row r="120" spans="1:7" ht="12" customHeight="1">
      <c r="A120" s="14">
        <v>118</v>
      </c>
      <c r="B120" s="12">
        <v>172049</v>
      </c>
      <c r="C120" s="14">
        <v>70645</v>
      </c>
      <c r="D120" s="15" t="s">
        <v>5113</v>
      </c>
      <c r="E120" s="14" t="s">
        <v>5114</v>
      </c>
      <c r="F120" s="14" t="s">
        <v>2623</v>
      </c>
      <c r="G120" s="14">
        <v>40011</v>
      </c>
    </row>
    <row r="121" spans="1:7" ht="12" customHeight="1">
      <c r="A121" s="14">
        <v>119</v>
      </c>
      <c r="B121" s="12">
        <v>172055</v>
      </c>
      <c r="C121" s="14">
        <v>63212</v>
      </c>
      <c r="D121" s="15" t="s">
        <v>5696</v>
      </c>
      <c r="E121" s="14" t="s">
        <v>6223</v>
      </c>
      <c r="F121" s="14" t="s">
        <v>2623</v>
      </c>
      <c r="G121" s="14">
        <v>40011</v>
      </c>
    </row>
    <row r="122" spans="1:7" ht="12" customHeight="1">
      <c r="A122" s="14">
        <v>120</v>
      </c>
      <c r="B122" s="12">
        <v>172074</v>
      </c>
      <c r="C122" s="14">
        <v>63211</v>
      </c>
      <c r="D122" s="15" t="s">
        <v>6228</v>
      </c>
      <c r="E122" s="14" t="s">
        <v>6229</v>
      </c>
      <c r="F122" s="14" t="s">
        <v>2623</v>
      </c>
      <c r="G122" s="14">
        <v>40011</v>
      </c>
    </row>
    <row r="123" spans="1:7" ht="12" customHeight="1">
      <c r="A123" s="14">
        <v>121</v>
      </c>
      <c r="B123" s="12">
        <v>172079</v>
      </c>
      <c r="C123" s="14">
        <v>63214</v>
      </c>
      <c r="D123" s="15" t="s">
        <v>6232</v>
      </c>
      <c r="E123" s="14" t="s">
        <v>6233</v>
      </c>
      <c r="F123" s="14" t="s">
        <v>2623</v>
      </c>
      <c r="G123" s="14">
        <v>40011</v>
      </c>
    </row>
    <row r="124" spans="1:7" ht="12" customHeight="1">
      <c r="A124" s="14">
        <v>122</v>
      </c>
      <c r="B124" s="12">
        <v>174048</v>
      </c>
      <c r="C124" s="14">
        <v>63215</v>
      </c>
      <c r="D124" s="15" t="s">
        <v>6464</v>
      </c>
      <c r="E124" s="14" t="s">
        <v>6465</v>
      </c>
      <c r="F124" s="14" t="s">
        <v>3100</v>
      </c>
      <c r="G124" s="14">
        <v>40011</v>
      </c>
    </row>
    <row r="125" spans="1:7" ht="12" customHeight="1">
      <c r="A125" s="14">
        <v>123</v>
      </c>
      <c r="B125" s="12">
        <v>174142</v>
      </c>
      <c r="C125" s="14">
        <v>65451</v>
      </c>
      <c r="D125" s="15" t="s">
        <v>3475</v>
      </c>
      <c r="E125" s="14" t="s">
        <v>3476</v>
      </c>
      <c r="F125" s="14" t="s">
        <v>3100</v>
      </c>
      <c r="G125" s="14">
        <v>40011</v>
      </c>
    </row>
    <row r="126" spans="1:7" ht="12" customHeight="1">
      <c r="A126" s="14">
        <v>124</v>
      </c>
      <c r="B126" s="12">
        <v>174148</v>
      </c>
      <c r="C126" s="14">
        <v>57024</v>
      </c>
      <c r="D126" s="15" t="s">
        <v>3477</v>
      </c>
      <c r="E126" s="14" t="s">
        <v>3478</v>
      </c>
      <c r="F126" s="14" t="s">
        <v>3100</v>
      </c>
      <c r="G126" s="14">
        <v>40011</v>
      </c>
    </row>
    <row r="127" spans="1:7" ht="12" customHeight="1">
      <c r="A127" s="14">
        <v>125</v>
      </c>
      <c r="B127" s="12">
        <v>174162</v>
      </c>
      <c r="C127" s="14">
        <v>66465</v>
      </c>
      <c r="D127" s="15" t="s">
        <v>1977</v>
      </c>
      <c r="E127" s="14" t="s">
        <v>1978</v>
      </c>
      <c r="F127" s="14" t="s">
        <v>3100</v>
      </c>
      <c r="G127" s="14">
        <v>40011</v>
      </c>
    </row>
    <row r="128" spans="1:7" ht="12" customHeight="1">
      <c r="A128" s="14">
        <v>126</v>
      </c>
      <c r="B128" s="12">
        <v>174164</v>
      </c>
      <c r="C128" s="14">
        <v>62665</v>
      </c>
      <c r="D128" s="15" t="s">
        <v>5516</v>
      </c>
      <c r="E128" s="14" t="s">
        <v>5517</v>
      </c>
      <c r="F128" s="14" t="s">
        <v>3100</v>
      </c>
      <c r="G128" s="14">
        <v>40011</v>
      </c>
    </row>
    <row r="129" spans="1:7" ht="12" customHeight="1">
      <c r="A129" s="14">
        <v>127</v>
      </c>
      <c r="B129" s="12">
        <v>174200</v>
      </c>
      <c r="C129" s="14">
        <v>58318</v>
      </c>
      <c r="D129" s="15" t="s">
        <v>31</v>
      </c>
      <c r="E129" s="14" t="s">
        <v>32</v>
      </c>
      <c r="F129" s="14" t="s">
        <v>3100</v>
      </c>
      <c r="G129" s="14">
        <v>40011</v>
      </c>
    </row>
    <row r="130" spans="1:7" ht="12" customHeight="1">
      <c r="A130" s="14">
        <v>128</v>
      </c>
      <c r="B130" s="12">
        <v>174250</v>
      </c>
      <c r="C130" s="14">
        <v>62664</v>
      </c>
      <c r="D130" s="15" t="s">
        <v>1663</v>
      </c>
      <c r="E130" s="14" t="s">
        <v>1664</v>
      </c>
      <c r="F130" s="14" t="s">
        <v>3100</v>
      </c>
      <c r="G130" s="14">
        <v>40011</v>
      </c>
    </row>
    <row r="131" spans="1:7" ht="12" customHeight="1">
      <c r="A131" s="14">
        <v>129</v>
      </c>
      <c r="B131" s="12">
        <v>174257</v>
      </c>
      <c r="C131" s="14">
        <v>65450</v>
      </c>
      <c r="D131" s="15" t="s">
        <v>1665</v>
      </c>
      <c r="E131" s="14" t="s">
        <v>1666</v>
      </c>
      <c r="F131" s="14" t="s">
        <v>3100</v>
      </c>
      <c r="G131" s="14">
        <v>40011</v>
      </c>
    </row>
    <row r="132" spans="1:7" ht="12" customHeight="1">
      <c r="A132" s="14">
        <v>130</v>
      </c>
      <c r="B132" s="12">
        <v>174288</v>
      </c>
      <c r="C132" s="14">
        <v>63219</v>
      </c>
      <c r="D132" s="15" t="s">
        <v>2713</v>
      </c>
      <c r="E132" s="14" t="s">
        <v>2714</v>
      </c>
      <c r="F132" s="14" t="s">
        <v>3100</v>
      </c>
      <c r="G132" s="14">
        <v>40011</v>
      </c>
    </row>
    <row r="133" spans="1:7" ht="12" customHeight="1">
      <c r="A133" s="14">
        <v>131</v>
      </c>
      <c r="B133" s="12">
        <v>174333</v>
      </c>
      <c r="C133" s="14">
        <v>75184</v>
      </c>
      <c r="D133" s="15" t="s">
        <v>1709</v>
      </c>
      <c r="E133" s="14" t="s">
        <v>1710</v>
      </c>
      <c r="F133" s="14" t="s">
        <v>3100</v>
      </c>
      <c r="G133" s="14">
        <v>40011</v>
      </c>
    </row>
    <row r="134" spans="1:7" ht="12" customHeight="1">
      <c r="A134" s="14">
        <v>132</v>
      </c>
      <c r="B134" s="12">
        <v>174354</v>
      </c>
      <c r="C134" s="14">
        <v>62666</v>
      </c>
      <c r="D134" s="15" t="s">
        <v>1723</v>
      </c>
      <c r="E134" s="14" t="s">
        <v>1724</v>
      </c>
      <c r="F134" s="14" t="s">
        <v>3100</v>
      </c>
      <c r="G134" s="14">
        <v>40011</v>
      </c>
    </row>
    <row r="135" spans="1:7" ht="12" customHeight="1">
      <c r="A135" s="14">
        <v>133</v>
      </c>
      <c r="B135" s="12">
        <v>344032</v>
      </c>
      <c r="C135" s="14">
        <v>59679</v>
      </c>
      <c r="D135" s="15" t="s">
        <v>4309</v>
      </c>
      <c r="E135" s="14" t="s">
        <v>2011</v>
      </c>
      <c r="F135" s="14" t="s">
        <v>3100</v>
      </c>
      <c r="G135" s="14">
        <v>40012</v>
      </c>
    </row>
    <row r="136" spans="1:7" ht="12" customHeight="1">
      <c r="A136" s="14">
        <v>134</v>
      </c>
      <c r="B136" s="12">
        <v>232064</v>
      </c>
      <c r="C136" s="14">
        <v>70061</v>
      </c>
      <c r="D136" s="15" t="s">
        <v>628</v>
      </c>
      <c r="E136" s="14" t="s">
        <v>629</v>
      </c>
      <c r="F136" s="14" t="s">
        <v>2623</v>
      </c>
      <c r="G136" s="14">
        <v>40014</v>
      </c>
    </row>
    <row r="137" spans="1:7" ht="12" customHeight="1">
      <c r="A137" s="14">
        <v>135</v>
      </c>
      <c r="B137" s="12">
        <v>234101</v>
      </c>
      <c r="C137" s="14">
        <v>60629</v>
      </c>
      <c r="D137" s="15" t="s">
        <v>6242</v>
      </c>
      <c r="E137" s="14" t="s">
        <v>4683</v>
      </c>
      <c r="F137" s="14" t="s">
        <v>3100</v>
      </c>
      <c r="G137" s="14">
        <v>40014</v>
      </c>
    </row>
    <row r="138" spans="1:7" ht="12" customHeight="1">
      <c r="A138" s="14">
        <v>136</v>
      </c>
      <c r="B138" s="12">
        <v>234152</v>
      </c>
      <c r="C138" s="14">
        <v>60631</v>
      </c>
      <c r="D138" s="15" t="s">
        <v>4058</v>
      </c>
      <c r="E138" s="14" t="s">
        <v>2919</v>
      </c>
      <c r="F138" s="14" t="s">
        <v>3100</v>
      </c>
      <c r="G138" s="14">
        <v>40014</v>
      </c>
    </row>
    <row r="139" spans="1:7" ht="12" customHeight="1">
      <c r="A139" s="14">
        <v>137</v>
      </c>
      <c r="B139" s="12">
        <v>234164</v>
      </c>
      <c r="C139" s="14">
        <v>66884</v>
      </c>
      <c r="D139" s="15" t="s">
        <v>5366</v>
      </c>
      <c r="E139" s="14" t="s">
        <v>1331</v>
      </c>
      <c r="F139" s="14" t="s">
        <v>3100</v>
      </c>
      <c r="G139" s="14">
        <v>40014</v>
      </c>
    </row>
    <row r="140" spans="1:7" ht="12" customHeight="1">
      <c r="A140" s="14">
        <v>138</v>
      </c>
      <c r="B140" s="12">
        <v>236006</v>
      </c>
      <c r="C140" s="14">
        <v>63939</v>
      </c>
      <c r="D140" s="15" t="s">
        <v>2616</v>
      </c>
      <c r="E140" s="14" t="s">
        <v>2617</v>
      </c>
      <c r="F140" s="14" t="s">
        <v>3595</v>
      </c>
      <c r="G140" s="14">
        <v>40014</v>
      </c>
    </row>
    <row r="141" spans="1:7" ht="12" customHeight="1">
      <c r="A141" s="14">
        <v>139</v>
      </c>
      <c r="B141" s="12">
        <v>452036</v>
      </c>
      <c r="C141" s="14">
        <v>60392</v>
      </c>
      <c r="D141" s="15" t="s">
        <v>2108</v>
      </c>
      <c r="E141" s="14" t="s">
        <v>2109</v>
      </c>
      <c r="F141" s="14" t="s">
        <v>2623</v>
      </c>
      <c r="G141" s="14">
        <v>40017</v>
      </c>
    </row>
    <row r="142" spans="1:7" ht="12" customHeight="1">
      <c r="A142" s="14">
        <v>140</v>
      </c>
      <c r="B142" s="12">
        <v>292039</v>
      </c>
      <c r="C142" s="14">
        <v>65088</v>
      </c>
      <c r="D142" s="15" t="s">
        <v>871</v>
      </c>
      <c r="E142" s="14" t="s">
        <v>872</v>
      </c>
      <c r="F142" s="14" t="s">
        <v>2623</v>
      </c>
      <c r="G142" s="14">
        <v>40019</v>
      </c>
    </row>
    <row r="143" spans="1:7" ht="12" customHeight="1">
      <c r="A143" s="14">
        <v>141</v>
      </c>
      <c r="B143" s="12">
        <v>292122</v>
      </c>
      <c r="C143" s="14">
        <v>66656</v>
      </c>
      <c r="D143" s="15" t="s">
        <v>3503</v>
      </c>
      <c r="E143" s="14" t="s">
        <v>3504</v>
      </c>
      <c r="F143" s="14" t="s">
        <v>2623</v>
      </c>
      <c r="G143" s="14">
        <v>40019</v>
      </c>
    </row>
    <row r="144" spans="1:7" ht="12" customHeight="1">
      <c r="A144" s="14">
        <v>142</v>
      </c>
      <c r="B144" s="12">
        <v>292144</v>
      </c>
      <c r="C144" s="14">
        <v>64606</v>
      </c>
      <c r="D144" s="15" t="s">
        <v>2595</v>
      </c>
      <c r="E144" s="14" t="s">
        <v>2596</v>
      </c>
      <c r="F144" s="14" t="s">
        <v>2623</v>
      </c>
      <c r="G144" s="14">
        <v>40019</v>
      </c>
    </row>
    <row r="145" spans="1:7" ht="12" customHeight="1">
      <c r="A145" s="14">
        <v>143</v>
      </c>
      <c r="B145" s="12">
        <v>292153</v>
      </c>
      <c r="C145" s="14">
        <v>65090</v>
      </c>
      <c r="D145" s="15" t="s">
        <v>4267</v>
      </c>
      <c r="E145" s="14" t="s">
        <v>4268</v>
      </c>
      <c r="F145" s="14" t="s">
        <v>2623</v>
      </c>
      <c r="G145" s="14">
        <v>40019</v>
      </c>
    </row>
    <row r="146" spans="1:7" ht="12" customHeight="1">
      <c r="A146" s="14">
        <v>144</v>
      </c>
      <c r="B146" s="12">
        <v>294015</v>
      </c>
      <c r="C146" s="14">
        <v>59306</v>
      </c>
      <c r="D146" s="15" t="s">
        <v>2394</v>
      </c>
      <c r="E146" s="14" t="s">
        <v>2395</v>
      </c>
      <c r="F146" s="14" t="s">
        <v>3100</v>
      </c>
      <c r="G146" s="14">
        <v>40019</v>
      </c>
    </row>
    <row r="147" spans="1:7" ht="12" customHeight="1">
      <c r="A147" s="14">
        <v>145</v>
      </c>
      <c r="B147" s="12">
        <v>294018</v>
      </c>
      <c r="C147" s="14">
        <v>60316</v>
      </c>
      <c r="D147" s="15" t="s">
        <v>2398</v>
      </c>
      <c r="E147" s="14" t="s">
        <v>2399</v>
      </c>
      <c r="F147" s="14" t="s">
        <v>3100</v>
      </c>
      <c r="G147" s="14">
        <v>40019</v>
      </c>
    </row>
    <row r="148" spans="1:7" ht="12" customHeight="1">
      <c r="A148" s="14">
        <v>146</v>
      </c>
      <c r="B148" s="12">
        <v>294020</v>
      </c>
      <c r="C148" s="14">
        <v>60317</v>
      </c>
      <c r="D148" s="15" t="s">
        <v>2400</v>
      </c>
      <c r="E148" s="14" t="s">
        <v>2401</v>
      </c>
      <c r="F148" s="14" t="s">
        <v>3100</v>
      </c>
      <c r="G148" s="14">
        <v>40019</v>
      </c>
    </row>
    <row r="149" spans="1:7" ht="12" customHeight="1">
      <c r="A149" s="14">
        <v>147</v>
      </c>
      <c r="B149" s="12">
        <v>294032</v>
      </c>
      <c r="C149" s="14">
        <v>58198</v>
      </c>
      <c r="D149" s="15" t="s">
        <v>7093</v>
      </c>
      <c r="E149" s="14" t="s">
        <v>7094</v>
      </c>
      <c r="F149" s="14" t="s">
        <v>3100</v>
      </c>
      <c r="G149" s="14">
        <v>40019</v>
      </c>
    </row>
    <row r="150" spans="1:7" ht="12" customHeight="1">
      <c r="A150" s="14">
        <v>148</v>
      </c>
      <c r="B150" s="12">
        <v>294038</v>
      </c>
      <c r="C150" s="14">
        <v>59739</v>
      </c>
      <c r="D150" s="15" t="s">
        <v>7095</v>
      </c>
      <c r="E150" s="14" t="s">
        <v>7096</v>
      </c>
      <c r="F150" s="14" t="s">
        <v>3100</v>
      </c>
      <c r="G150" s="14">
        <v>40019</v>
      </c>
    </row>
    <row r="151" spans="1:7" ht="12" customHeight="1">
      <c r="A151" s="14">
        <v>149</v>
      </c>
      <c r="B151" s="12">
        <v>294057</v>
      </c>
      <c r="C151" s="14">
        <v>60416</v>
      </c>
      <c r="D151" s="15" t="s">
        <v>3147</v>
      </c>
      <c r="E151" s="14" t="s">
        <v>3148</v>
      </c>
      <c r="F151" s="14" t="s">
        <v>3100</v>
      </c>
      <c r="G151" s="14">
        <v>40019</v>
      </c>
    </row>
    <row r="152" spans="1:7" ht="12" customHeight="1">
      <c r="A152" s="14">
        <v>150</v>
      </c>
      <c r="B152" s="12">
        <v>294062</v>
      </c>
      <c r="C152" s="14">
        <v>60312</v>
      </c>
      <c r="D152" s="15" t="s">
        <v>3149</v>
      </c>
      <c r="E152" s="14" t="s">
        <v>3150</v>
      </c>
      <c r="F152" s="14" t="s">
        <v>3100</v>
      </c>
      <c r="G152" s="14">
        <v>40019</v>
      </c>
    </row>
    <row r="153" spans="1:7" ht="12" customHeight="1">
      <c r="A153" s="14">
        <v>151</v>
      </c>
      <c r="B153" s="12">
        <v>294065</v>
      </c>
      <c r="C153" s="14">
        <v>64649</v>
      </c>
      <c r="D153" s="15" t="s">
        <v>3151</v>
      </c>
      <c r="E153" s="14" t="s">
        <v>3152</v>
      </c>
      <c r="F153" s="14" t="s">
        <v>3100</v>
      </c>
      <c r="G153" s="14">
        <v>40019</v>
      </c>
    </row>
    <row r="154" spans="1:7" ht="12" customHeight="1">
      <c r="A154" s="14">
        <v>152</v>
      </c>
      <c r="B154" s="12">
        <v>294090</v>
      </c>
      <c r="C154" s="14">
        <v>60417</v>
      </c>
      <c r="D154" s="15" t="s">
        <v>2411</v>
      </c>
      <c r="E154" s="14" t="s">
        <v>2412</v>
      </c>
      <c r="F154" s="14" t="s">
        <v>3100</v>
      </c>
      <c r="G154" s="14">
        <v>40019</v>
      </c>
    </row>
    <row r="155" spans="1:7" ht="12" customHeight="1">
      <c r="A155" s="14">
        <v>153</v>
      </c>
      <c r="B155" s="12">
        <v>294104</v>
      </c>
      <c r="C155" s="14">
        <v>65876</v>
      </c>
      <c r="D155" s="15" t="s">
        <v>2417</v>
      </c>
      <c r="E155" s="14" t="s">
        <v>2418</v>
      </c>
      <c r="F155" s="14" t="s">
        <v>3100</v>
      </c>
      <c r="G155" s="14">
        <v>40019</v>
      </c>
    </row>
    <row r="156" spans="1:7" ht="12" customHeight="1">
      <c r="A156" s="14">
        <v>154</v>
      </c>
      <c r="B156" s="12">
        <v>294116</v>
      </c>
      <c r="C156" s="14">
        <v>63261</v>
      </c>
      <c r="D156" s="15" t="s">
        <v>4964</v>
      </c>
      <c r="E156" s="14" t="s">
        <v>4965</v>
      </c>
      <c r="F156" s="14" t="s">
        <v>3100</v>
      </c>
      <c r="G156" s="14">
        <v>40019</v>
      </c>
    </row>
    <row r="157" spans="1:7" ht="12" customHeight="1">
      <c r="A157" s="14">
        <v>155</v>
      </c>
      <c r="B157" s="12">
        <v>294150</v>
      </c>
      <c r="C157" s="14">
        <v>58199</v>
      </c>
      <c r="D157" s="15" t="s">
        <v>756</v>
      </c>
      <c r="E157" s="14" t="s">
        <v>757</v>
      </c>
      <c r="F157" s="14" t="s">
        <v>3100</v>
      </c>
      <c r="G157" s="14">
        <v>40019</v>
      </c>
    </row>
    <row r="158" spans="1:7" ht="12" customHeight="1">
      <c r="A158" s="14">
        <v>156</v>
      </c>
      <c r="B158" s="12">
        <v>294154</v>
      </c>
      <c r="C158" s="14">
        <v>58200</v>
      </c>
      <c r="D158" s="15" t="s">
        <v>758</v>
      </c>
      <c r="E158" s="14" t="s">
        <v>759</v>
      </c>
      <c r="F158" s="14" t="s">
        <v>3100</v>
      </c>
      <c r="G158" s="14">
        <v>40019</v>
      </c>
    </row>
    <row r="159" spans="1:7" ht="12" customHeight="1">
      <c r="A159" s="14">
        <v>157</v>
      </c>
      <c r="B159" s="12">
        <v>294157</v>
      </c>
      <c r="C159" s="14">
        <v>61587</v>
      </c>
      <c r="D159" s="15" t="s">
        <v>760</v>
      </c>
      <c r="E159" s="14" t="s">
        <v>4966</v>
      </c>
      <c r="F159" s="14" t="s">
        <v>3100</v>
      </c>
      <c r="G159" s="14">
        <v>40019</v>
      </c>
    </row>
    <row r="160" spans="1:7" ht="12" customHeight="1">
      <c r="A160" s="14">
        <v>158</v>
      </c>
      <c r="B160" s="12">
        <v>294159</v>
      </c>
      <c r="C160" s="14">
        <v>58194</v>
      </c>
      <c r="D160" s="15" t="s">
        <v>4967</v>
      </c>
      <c r="E160" s="14" t="s">
        <v>4968</v>
      </c>
      <c r="F160" s="14" t="s">
        <v>3100</v>
      </c>
      <c r="G160" s="14">
        <v>40019</v>
      </c>
    </row>
    <row r="161" spans="1:7" ht="12" customHeight="1">
      <c r="A161" s="14">
        <v>159</v>
      </c>
      <c r="B161" s="12">
        <v>294161</v>
      </c>
      <c r="C161" s="14">
        <v>60420</v>
      </c>
      <c r="D161" s="15" t="s">
        <v>4969</v>
      </c>
      <c r="E161" s="14" t="s">
        <v>4970</v>
      </c>
      <c r="F161" s="14" t="s">
        <v>3100</v>
      </c>
      <c r="G161" s="14">
        <v>40019</v>
      </c>
    </row>
    <row r="162" spans="1:7" ht="12" customHeight="1">
      <c r="A162" s="14">
        <v>160</v>
      </c>
      <c r="B162" s="12">
        <v>294165</v>
      </c>
      <c r="C162" s="14">
        <v>60422</v>
      </c>
      <c r="D162" s="15" t="s">
        <v>4971</v>
      </c>
      <c r="E162" s="14" t="s">
        <v>4972</v>
      </c>
      <c r="F162" s="14" t="s">
        <v>3100</v>
      </c>
      <c r="G162" s="14">
        <v>40019</v>
      </c>
    </row>
    <row r="163" spans="1:7" ht="12" customHeight="1">
      <c r="A163" s="14">
        <v>161</v>
      </c>
      <c r="B163" s="12">
        <v>294181</v>
      </c>
      <c r="C163" s="14">
        <v>61929</v>
      </c>
      <c r="D163" s="15" t="s">
        <v>752</v>
      </c>
      <c r="E163" s="14" t="s">
        <v>3451</v>
      </c>
      <c r="F163" s="14" t="s">
        <v>3100</v>
      </c>
      <c r="G163" s="14">
        <v>40019</v>
      </c>
    </row>
    <row r="164" spans="1:7" ht="12" customHeight="1">
      <c r="A164" s="14">
        <v>162</v>
      </c>
      <c r="B164" s="12">
        <v>294186</v>
      </c>
      <c r="C164" s="14">
        <v>61592</v>
      </c>
      <c r="D164" s="15" t="s">
        <v>3452</v>
      </c>
      <c r="E164" s="14" t="s">
        <v>3453</v>
      </c>
      <c r="F164" s="14" t="s">
        <v>3100</v>
      </c>
      <c r="G164" s="14">
        <v>40019</v>
      </c>
    </row>
    <row r="165" spans="1:7" ht="12" customHeight="1">
      <c r="A165" s="14">
        <v>163</v>
      </c>
      <c r="B165" s="12">
        <v>294190</v>
      </c>
      <c r="C165" s="14">
        <v>64647</v>
      </c>
      <c r="D165" s="15" t="s">
        <v>1547</v>
      </c>
      <c r="E165" s="14" t="s">
        <v>1548</v>
      </c>
      <c r="F165" s="14" t="s">
        <v>3100</v>
      </c>
      <c r="G165" s="14">
        <v>40019</v>
      </c>
    </row>
    <row r="166" spans="1:7" ht="12" customHeight="1">
      <c r="A166" s="14">
        <v>164</v>
      </c>
      <c r="B166" s="12">
        <v>294195</v>
      </c>
      <c r="C166" s="14">
        <v>60311</v>
      </c>
      <c r="D166" s="15" t="s">
        <v>1553</v>
      </c>
      <c r="E166" s="14" t="s">
        <v>1554</v>
      </c>
      <c r="F166" s="14" t="s">
        <v>3100</v>
      </c>
      <c r="G166" s="14">
        <v>40019</v>
      </c>
    </row>
    <row r="167" spans="1:7" ht="12" customHeight="1">
      <c r="A167" s="14">
        <v>165</v>
      </c>
      <c r="B167" s="12">
        <v>294223</v>
      </c>
      <c r="C167" s="14">
        <v>55653</v>
      </c>
      <c r="D167" s="15" t="s">
        <v>4810</v>
      </c>
      <c r="E167" s="14" t="s">
        <v>4811</v>
      </c>
      <c r="F167" s="14" t="s">
        <v>3100</v>
      </c>
      <c r="G167" s="14">
        <v>40019</v>
      </c>
    </row>
    <row r="168" spans="1:7" ht="12" customHeight="1">
      <c r="A168" s="14">
        <v>166</v>
      </c>
      <c r="B168" s="12">
        <v>298002</v>
      </c>
      <c r="C168" s="14">
        <v>60413</v>
      </c>
      <c r="D168" s="15" t="s">
        <v>2879</v>
      </c>
      <c r="E168" s="14" t="s">
        <v>2880</v>
      </c>
      <c r="F168" s="14" t="s">
        <v>6252</v>
      </c>
      <c r="G168" s="14">
        <v>40019</v>
      </c>
    </row>
    <row r="169" spans="1:7" ht="12" customHeight="1">
      <c r="A169" s="14">
        <v>167</v>
      </c>
      <c r="B169" s="12">
        <v>652001</v>
      </c>
      <c r="C169" s="14">
        <v>70513</v>
      </c>
      <c r="D169" s="15" t="s">
        <v>1762</v>
      </c>
      <c r="E169" s="14" t="s">
        <v>1763</v>
      </c>
      <c r="F169" s="14" t="s">
        <v>2623</v>
      </c>
      <c r="G169" s="14">
        <v>40019</v>
      </c>
    </row>
    <row r="170" spans="1:7" ht="12" customHeight="1">
      <c r="A170" s="14">
        <v>168</v>
      </c>
      <c r="B170" s="12">
        <v>652014</v>
      </c>
      <c r="C170" s="14">
        <v>65681</v>
      </c>
      <c r="D170" s="15" t="s">
        <v>1778</v>
      </c>
      <c r="E170" s="14" t="s">
        <v>1779</v>
      </c>
      <c r="F170" s="14" t="s">
        <v>2623</v>
      </c>
      <c r="G170" s="14">
        <v>40019</v>
      </c>
    </row>
    <row r="171" spans="1:7" ht="12" customHeight="1">
      <c r="A171" s="14">
        <v>169</v>
      </c>
      <c r="B171" s="12">
        <v>652045</v>
      </c>
      <c r="C171" s="14">
        <v>65685</v>
      </c>
      <c r="D171" s="15" t="s">
        <v>3327</v>
      </c>
      <c r="E171" s="14" t="s">
        <v>3328</v>
      </c>
      <c r="F171" s="14" t="s">
        <v>2623</v>
      </c>
      <c r="G171" s="14">
        <v>40019</v>
      </c>
    </row>
    <row r="172" spans="1:7" ht="12" customHeight="1">
      <c r="A172" s="14">
        <v>170</v>
      </c>
      <c r="B172" s="12">
        <v>652059</v>
      </c>
      <c r="C172" s="14">
        <v>58255</v>
      </c>
      <c r="D172" s="15" t="s">
        <v>1407</v>
      </c>
      <c r="E172" s="14" t="s">
        <v>4854</v>
      </c>
      <c r="F172" s="14" t="s">
        <v>2623</v>
      </c>
      <c r="G172" s="14">
        <v>40019</v>
      </c>
    </row>
    <row r="173" spans="1:7" ht="12" customHeight="1">
      <c r="A173" s="14">
        <v>171</v>
      </c>
      <c r="B173" s="12">
        <v>652068</v>
      </c>
      <c r="C173" s="14">
        <v>70515</v>
      </c>
      <c r="D173" s="15" t="s">
        <v>4860</v>
      </c>
      <c r="E173" s="14" t="s">
        <v>4861</v>
      </c>
      <c r="F173" s="14" t="s">
        <v>2623</v>
      </c>
      <c r="G173" s="14">
        <v>40019</v>
      </c>
    </row>
    <row r="174" spans="1:7" ht="12" customHeight="1">
      <c r="A174" s="14">
        <v>172</v>
      </c>
      <c r="B174" s="12">
        <v>652109</v>
      </c>
      <c r="C174" s="14">
        <v>70512</v>
      </c>
      <c r="D174" s="15" t="s">
        <v>4556</v>
      </c>
      <c r="E174" s="14" t="s">
        <v>4557</v>
      </c>
      <c r="F174" s="14" t="s">
        <v>2623</v>
      </c>
      <c r="G174" s="14">
        <v>40019</v>
      </c>
    </row>
    <row r="175" spans="1:7" ht="12" customHeight="1">
      <c r="A175" s="14">
        <v>173</v>
      </c>
      <c r="B175" s="12">
        <v>652126</v>
      </c>
      <c r="C175" s="14">
        <v>60320</v>
      </c>
      <c r="D175" s="15" t="s">
        <v>2997</v>
      </c>
      <c r="E175" s="14" t="s">
        <v>2998</v>
      </c>
      <c r="F175" s="14" t="s">
        <v>2623</v>
      </c>
      <c r="G175" s="14">
        <v>40019</v>
      </c>
    </row>
    <row r="176" spans="1:7" ht="12" customHeight="1">
      <c r="A176" s="14">
        <v>174</v>
      </c>
      <c r="B176" s="12">
        <v>652189</v>
      </c>
      <c r="C176" s="14">
        <v>70510</v>
      </c>
      <c r="D176" s="15" t="s">
        <v>3041</v>
      </c>
      <c r="E176" s="14" t="s">
        <v>376</v>
      </c>
      <c r="F176" s="14" t="s">
        <v>2623</v>
      </c>
      <c r="G176" s="14">
        <v>40019</v>
      </c>
    </row>
    <row r="177" spans="1:7" ht="12" customHeight="1">
      <c r="A177" s="14">
        <v>175</v>
      </c>
      <c r="B177" s="12">
        <v>652195</v>
      </c>
      <c r="C177" s="14">
        <v>60408</v>
      </c>
      <c r="D177" s="15" t="s">
        <v>512</v>
      </c>
      <c r="E177" s="14" t="s">
        <v>513</v>
      </c>
      <c r="F177" s="14" t="s">
        <v>2623</v>
      </c>
      <c r="G177" s="14">
        <v>40019</v>
      </c>
    </row>
    <row r="178" spans="1:7" ht="12" customHeight="1">
      <c r="A178" s="14">
        <v>176</v>
      </c>
      <c r="B178" s="12">
        <v>652225</v>
      </c>
      <c r="C178" s="14">
        <v>66594</v>
      </c>
      <c r="D178" s="15" t="s">
        <v>1832</v>
      </c>
      <c r="E178" s="14" t="s">
        <v>1833</v>
      </c>
      <c r="F178" s="14" t="s">
        <v>2623</v>
      </c>
      <c r="G178" s="14">
        <v>40019</v>
      </c>
    </row>
    <row r="179" spans="1:7" ht="12" customHeight="1">
      <c r="A179" s="14">
        <v>177</v>
      </c>
      <c r="B179" s="12">
        <v>652229</v>
      </c>
      <c r="C179" s="14">
        <v>68312</v>
      </c>
      <c r="D179" s="15" t="s">
        <v>1834</v>
      </c>
      <c r="E179" s="14" t="s">
        <v>1835</v>
      </c>
      <c r="F179" s="14" t="s">
        <v>2623</v>
      </c>
      <c r="G179" s="14">
        <v>40019</v>
      </c>
    </row>
    <row r="180" spans="1:7" ht="12" customHeight="1">
      <c r="A180" s="14">
        <v>178</v>
      </c>
      <c r="B180" s="12">
        <v>654019</v>
      </c>
      <c r="C180" s="14">
        <v>58534</v>
      </c>
      <c r="D180" s="15" t="s">
        <v>6072</v>
      </c>
      <c r="E180" s="14" t="s">
        <v>287</v>
      </c>
      <c r="F180" s="14" t="s">
        <v>3100</v>
      </c>
      <c r="G180" s="14">
        <v>40019</v>
      </c>
    </row>
    <row r="181" spans="1:7" ht="12" customHeight="1">
      <c r="A181" s="14">
        <v>179</v>
      </c>
      <c r="B181" s="12">
        <v>654024</v>
      </c>
      <c r="C181" s="14">
        <v>60313</v>
      </c>
      <c r="D181" s="15" t="s">
        <v>288</v>
      </c>
      <c r="E181" s="14" t="s">
        <v>289</v>
      </c>
      <c r="F181" s="14" t="s">
        <v>3100</v>
      </c>
      <c r="G181" s="14">
        <v>40019</v>
      </c>
    </row>
    <row r="182" spans="1:7" ht="12" customHeight="1">
      <c r="A182" s="14">
        <v>180</v>
      </c>
      <c r="B182" s="12">
        <v>654026</v>
      </c>
      <c r="C182" s="14">
        <v>61586</v>
      </c>
      <c r="D182" s="15" t="s">
        <v>290</v>
      </c>
      <c r="E182" s="14" t="s">
        <v>291</v>
      </c>
      <c r="F182" s="14" t="s">
        <v>3100</v>
      </c>
      <c r="G182" s="14">
        <v>40019</v>
      </c>
    </row>
    <row r="183" spans="1:7" ht="12" customHeight="1">
      <c r="A183" s="14">
        <v>181</v>
      </c>
      <c r="B183" s="12">
        <v>654027</v>
      </c>
      <c r="C183" s="14">
        <v>66504</v>
      </c>
      <c r="D183" s="15" t="s">
        <v>292</v>
      </c>
      <c r="E183" s="14" t="s">
        <v>1998</v>
      </c>
      <c r="F183" s="14" t="s">
        <v>3100</v>
      </c>
      <c r="G183" s="14">
        <v>40019</v>
      </c>
    </row>
    <row r="184" spans="1:7" ht="12" customHeight="1">
      <c r="A184" s="14">
        <v>182</v>
      </c>
      <c r="B184" s="12">
        <v>654029</v>
      </c>
      <c r="C184" s="14">
        <v>60415</v>
      </c>
      <c r="D184" s="15" t="s">
        <v>1999</v>
      </c>
      <c r="E184" s="14" t="s">
        <v>2000</v>
      </c>
      <c r="F184" s="14" t="s">
        <v>3100</v>
      </c>
      <c r="G184" s="14">
        <v>40019</v>
      </c>
    </row>
    <row r="185" spans="1:7" ht="12" customHeight="1">
      <c r="A185" s="14">
        <v>183</v>
      </c>
      <c r="B185" s="12">
        <v>654030</v>
      </c>
      <c r="C185" s="14">
        <v>60418</v>
      </c>
      <c r="D185" s="15" t="s">
        <v>2001</v>
      </c>
      <c r="E185" s="14" t="s">
        <v>2002</v>
      </c>
      <c r="F185" s="14" t="s">
        <v>3100</v>
      </c>
      <c r="G185" s="14">
        <v>40019</v>
      </c>
    </row>
    <row r="186" spans="1:7" ht="12" customHeight="1">
      <c r="A186" s="14">
        <v>184</v>
      </c>
      <c r="B186" s="12">
        <v>654040</v>
      </c>
      <c r="C186" s="14">
        <v>61583</v>
      </c>
      <c r="D186" s="15" t="s">
        <v>653</v>
      </c>
      <c r="E186" s="14" t="s">
        <v>654</v>
      </c>
      <c r="F186" s="14" t="s">
        <v>3100</v>
      </c>
      <c r="G186" s="14">
        <v>40019</v>
      </c>
    </row>
    <row r="187" spans="1:7" ht="12" customHeight="1">
      <c r="A187" s="14">
        <v>185</v>
      </c>
      <c r="B187" s="12">
        <v>654046</v>
      </c>
      <c r="C187" s="14">
        <v>58533</v>
      </c>
      <c r="D187" s="15" t="s">
        <v>6078</v>
      </c>
      <c r="E187" s="14" t="s">
        <v>6079</v>
      </c>
      <c r="F187" s="14" t="s">
        <v>3100</v>
      </c>
      <c r="G187" s="14">
        <v>40019</v>
      </c>
    </row>
    <row r="188" spans="1:7" ht="12" customHeight="1">
      <c r="A188" s="14">
        <v>186</v>
      </c>
      <c r="B188" s="12">
        <v>654048</v>
      </c>
      <c r="C188" s="14">
        <v>61585</v>
      </c>
      <c r="D188" s="15" t="s">
        <v>6080</v>
      </c>
      <c r="E188" s="14" t="s">
        <v>6081</v>
      </c>
      <c r="F188" s="14" t="s">
        <v>3100</v>
      </c>
      <c r="G188" s="14">
        <v>40019</v>
      </c>
    </row>
    <row r="189" spans="1:7" ht="12" customHeight="1">
      <c r="A189" s="14">
        <v>187</v>
      </c>
      <c r="B189" s="12">
        <v>654053</v>
      </c>
      <c r="C189" s="14">
        <v>65990</v>
      </c>
      <c r="D189" s="15" t="s">
        <v>7182</v>
      </c>
      <c r="E189" s="14" t="s">
        <v>6084</v>
      </c>
      <c r="F189" s="14" t="s">
        <v>3100</v>
      </c>
      <c r="G189" s="14">
        <v>40019</v>
      </c>
    </row>
    <row r="190" spans="1:7" ht="12" customHeight="1">
      <c r="A190" s="14">
        <v>188</v>
      </c>
      <c r="B190" s="12">
        <v>654063</v>
      </c>
      <c r="C190" s="14">
        <v>60314</v>
      </c>
      <c r="D190" s="15" t="s">
        <v>6085</v>
      </c>
      <c r="E190" s="14" t="s">
        <v>6086</v>
      </c>
      <c r="F190" s="14" t="s">
        <v>3100</v>
      </c>
      <c r="G190" s="14">
        <v>40019</v>
      </c>
    </row>
    <row r="191" spans="1:7" ht="12" customHeight="1">
      <c r="A191" s="14">
        <v>189</v>
      </c>
      <c r="B191" s="12">
        <v>654068</v>
      </c>
      <c r="C191" s="14">
        <v>58177</v>
      </c>
      <c r="D191" s="15" t="s">
        <v>6087</v>
      </c>
      <c r="E191" s="14" t="s">
        <v>6088</v>
      </c>
      <c r="F191" s="14" t="s">
        <v>3100</v>
      </c>
      <c r="G191" s="14">
        <v>40019</v>
      </c>
    </row>
    <row r="192" spans="1:7" ht="12" customHeight="1">
      <c r="A192" s="14">
        <v>190</v>
      </c>
      <c r="B192" s="12">
        <v>654071</v>
      </c>
      <c r="C192" s="14">
        <v>59736</v>
      </c>
      <c r="D192" s="15" t="s">
        <v>6089</v>
      </c>
      <c r="E192" s="14" t="s">
        <v>6090</v>
      </c>
      <c r="F192" s="14" t="s">
        <v>3100</v>
      </c>
      <c r="G192" s="14">
        <v>40019</v>
      </c>
    </row>
    <row r="193" spans="1:7" ht="12" customHeight="1">
      <c r="A193" s="14">
        <v>191</v>
      </c>
      <c r="B193" s="12">
        <v>592004</v>
      </c>
      <c r="C193" s="14">
        <v>50927</v>
      </c>
      <c r="D193" s="15" t="s">
        <v>2169</v>
      </c>
      <c r="E193" s="14" t="s">
        <v>2170</v>
      </c>
      <c r="F193" s="14" t="s">
        <v>2623</v>
      </c>
      <c r="G193" s="14">
        <v>40020</v>
      </c>
    </row>
    <row r="194" spans="1:7" ht="12" customHeight="1">
      <c r="A194" s="14">
        <v>192</v>
      </c>
      <c r="B194" s="12">
        <v>592015</v>
      </c>
      <c r="C194" s="14">
        <v>68122</v>
      </c>
      <c r="D194" s="15" t="s">
        <v>4584</v>
      </c>
      <c r="E194" s="14" t="s">
        <v>4585</v>
      </c>
      <c r="F194" s="14" t="s">
        <v>2623</v>
      </c>
      <c r="G194" s="14">
        <v>40020</v>
      </c>
    </row>
    <row r="195" spans="1:7" ht="12" customHeight="1">
      <c r="A195" s="14">
        <v>193</v>
      </c>
      <c r="B195" s="12">
        <v>592018</v>
      </c>
      <c r="C195" s="14">
        <v>69210</v>
      </c>
      <c r="D195" s="15" t="s">
        <v>4586</v>
      </c>
      <c r="E195" s="14" t="s">
        <v>4587</v>
      </c>
      <c r="F195" s="14" t="s">
        <v>2623</v>
      </c>
      <c r="G195" s="14">
        <v>40020</v>
      </c>
    </row>
    <row r="196" spans="1:7" ht="12" customHeight="1">
      <c r="A196" s="14">
        <v>194</v>
      </c>
      <c r="B196" s="12">
        <v>592020</v>
      </c>
      <c r="C196" s="14">
        <v>68792</v>
      </c>
      <c r="D196" s="15" t="s">
        <v>4588</v>
      </c>
      <c r="E196" s="14" t="s">
        <v>175</v>
      </c>
      <c r="F196" s="14" t="s">
        <v>2623</v>
      </c>
      <c r="G196" s="14">
        <v>40020</v>
      </c>
    </row>
    <row r="197" spans="1:7" ht="12" customHeight="1">
      <c r="A197" s="14">
        <v>195</v>
      </c>
      <c r="B197" s="12">
        <v>592022</v>
      </c>
      <c r="C197" s="14">
        <v>68393</v>
      </c>
      <c r="D197" s="15" t="s">
        <v>178</v>
      </c>
      <c r="E197" s="14" t="s">
        <v>179</v>
      </c>
      <c r="F197" s="14" t="s">
        <v>2623</v>
      </c>
      <c r="G197" s="14">
        <v>40020</v>
      </c>
    </row>
    <row r="198" spans="1:7" ht="12" customHeight="1">
      <c r="A198" s="14">
        <v>196</v>
      </c>
      <c r="B198" s="12">
        <v>592024</v>
      </c>
      <c r="C198" s="14">
        <v>55210</v>
      </c>
      <c r="D198" s="15" t="s">
        <v>180</v>
      </c>
      <c r="E198" s="14" t="s">
        <v>181</v>
      </c>
      <c r="F198" s="14" t="s">
        <v>2623</v>
      </c>
      <c r="G198" s="14">
        <v>40020</v>
      </c>
    </row>
    <row r="199" spans="1:7" ht="12" customHeight="1">
      <c r="A199" s="14">
        <v>197</v>
      </c>
      <c r="B199" s="12">
        <v>592029</v>
      </c>
      <c r="C199" s="14">
        <v>55208</v>
      </c>
      <c r="D199" s="15" t="s">
        <v>182</v>
      </c>
      <c r="E199" s="14" t="s">
        <v>183</v>
      </c>
      <c r="F199" s="14" t="s">
        <v>2623</v>
      </c>
      <c r="G199" s="14">
        <v>40020</v>
      </c>
    </row>
    <row r="200" spans="1:7" ht="12" customHeight="1">
      <c r="A200" s="14">
        <v>198</v>
      </c>
      <c r="B200" s="12">
        <v>594001</v>
      </c>
      <c r="C200" s="14">
        <v>74063</v>
      </c>
      <c r="D200" s="15" t="s">
        <v>4889</v>
      </c>
      <c r="E200" s="14" t="s">
        <v>2171</v>
      </c>
      <c r="F200" s="14" t="s">
        <v>3100</v>
      </c>
      <c r="G200" s="14">
        <v>40020</v>
      </c>
    </row>
    <row r="201" spans="1:7" ht="12" customHeight="1">
      <c r="A201" s="14">
        <v>199</v>
      </c>
      <c r="B201" s="12">
        <v>596001</v>
      </c>
      <c r="C201" s="14">
        <v>51843</v>
      </c>
      <c r="D201" s="15" t="s">
        <v>3535</v>
      </c>
      <c r="E201" s="14" t="s">
        <v>3536</v>
      </c>
      <c r="F201" s="14" t="s">
        <v>3595</v>
      </c>
      <c r="G201" s="14">
        <v>40020</v>
      </c>
    </row>
    <row r="202" spans="1:7" ht="12" customHeight="1">
      <c r="A202" s="14">
        <v>200</v>
      </c>
      <c r="B202" s="12">
        <v>596002</v>
      </c>
      <c r="C202" s="14">
        <v>51841</v>
      </c>
      <c r="D202" s="15" t="s">
        <v>3537</v>
      </c>
      <c r="E202" s="14" t="s">
        <v>3592</v>
      </c>
      <c r="F202" s="14" t="s">
        <v>3595</v>
      </c>
      <c r="G202" s="14">
        <v>40020</v>
      </c>
    </row>
    <row r="203" spans="1:7" ht="12" customHeight="1">
      <c r="A203" s="14">
        <v>201</v>
      </c>
      <c r="B203" s="12">
        <v>598002</v>
      </c>
      <c r="C203" s="14">
        <v>69260</v>
      </c>
      <c r="D203" s="15" t="s">
        <v>6247</v>
      </c>
      <c r="E203" s="14" t="s">
        <v>6248</v>
      </c>
      <c r="F203" s="14" t="s">
        <v>6252</v>
      </c>
      <c r="G203" s="14">
        <v>40020</v>
      </c>
    </row>
    <row r="204" spans="1:7" ht="12" customHeight="1">
      <c r="A204" s="14">
        <v>202</v>
      </c>
      <c r="B204" s="12">
        <v>334007</v>
      </c>
      <c r="C204" s="14">
        <v>61030</v>
      </c>
      <c r="D204" s="15" t="s">
        <v>6469</v>
      </c>
      <c r="E204" s="14" t="s">
        <v>6470</v>
      </c>
      <c r="F204" s="14" t="s">
        <v>3100</v>
      </c>
      <c r="G204" s="14">
        <v>40021</v>
      </c>
    </row>
    <row r="205" spans="1:7" ht="12" customHeight="1">
      <c r="A205" s="14">
        <v>203</v>
      </c>
      <c r="B205" s="12">
        <v>334012</v>
      </c>
      <c r="C205" s="14">
        <v>66462</v>
      </c>
      <c r="D205" s="15" t="s">
        <v>4716</v>
      </c>
      <c r="E205" s="14" t="s">
        <v>4317</v>
      </c>
      <c r="F205" s="14" t="s">
        <v>3100</v>
      </c>
      <c r="G205" s="14">
        <v>40021</v>
      </c>
    </row>
    <row r="206" spans="1:7" ht="12" customHeight="1">
      <c r="A206" s="14">
        <v>204</v>
      </c>
      <c r="B206" s="12">
        <v>334018</v>
      </c>
      <c r="C206" s="14">
        <v>61027</v>
      </c>
      <c r="D206" s="15" t="s">
        <v>2823</v>
      </c>
      <c r="E206" s="14" t="s">
        <v>2824</v>
      </c>
      <c r="F206" s="14" t="s">
        <v>3100</v>
      </c>
      <c r="G206" s="14">
        <v>40021</v>
      </c>
    </row>
    <row r="207" spans="1:7" ht="12" customHeight="1">
      <c r="A207" s="14">
        <v>205</v>
      </c>
      <c r="B207" s="12">
        <v>334023</v>
      </c>
      <c r="C207" s="14">
        <v>57993</v>
      </c>
      <c r="D207" s="15" t="s">
        <v>6635</v>
      </c>
      <c r="E207" s="14" t="s">
        <v>6636</v>
      </c>
      <c r="F207" s="14" t="s">
        <v>3100</v>
      </c>
      <c r="G207" s="14">
        <v>40021</v>
      </c>
    </row>
    <row r="208" spans="1:7" ht="12" customHeight="1">
      <c r="A208" s="14">
        <v>206</v>
      </c>
      <c r="B208" s="12">
        <v>434007</v>
      </c>
      <c r="C208" s="14">
        <v>60156</v>
      </c>
      <c r="D208" s="15" t="s">
        <v>3781</v>
      </c>
      <c r="E208" s="14" t="s">
        <v>2689</v>
      </c>
      <c r="F208" s="14" t="s">
        <v>3100</v>
      </c>
      <c r="G208" s="14">
        <v>40022</v>
      </c>
    </row>
    <row r="209" spans="1:7" ht="12" customHeight="1">
      <c r="A209" s="14">
        <v>207</v>
      </c>
      <c r="B209" s="12">
        <v>434053</v>
      </c>
      <c r="C209" s="14">
        <v>65976</v>
      </c>
      <c r="D209" s="15" t="s">
        <v>3994</v>
      </c>
      <c r="E209" s="14" t="s">
        <v>3719</v>
      </c>
      <c r="F209" s="14" t="s">
        <v>3100</v>
      </c>
      <c r="G209" s="14">
        <v>40022</v>
      </c>
    </row>
    <row r="210" spans="1:7" ht="12" customHeight="1">
      <c r="A210" s="14">
        <v>208</v>
      </c>
      <c r="B210" s="12">
        <v>434101</v>
      </c>
      <c r="C210" s="14">
        <v>59713</v>
      </c>
      <c r="D210" s="15" t="s">
        <v>3727</v>
      </c>
      <c r="E210" s="14" t="s">
        <v>3728</v>
      </c>
      <c r="F210" s="14" t="s">
        <v>3100</v>
      </c>
      <c r="G210" s="14">
        <v>40022</v>
      </c>
    </row>
    <row r="211" spans="1:7" ht="12" customHeight="1">
      <c r="A211" s="14">
        <v>209</v>
      </c>
      <c r="B211" s="12">
        <v>434102</v>
      </c>
      <c r="C211" s="14">
        <v>59712</v>
      </c>
      <c r="D211" s="15" t="s">
        <v>3729</v>
      </c>
      <c r="E211" s="14" t="s">
        <v>3730</v>
      </c>
      <c r="F211" s="14" t="s">
        <v>3100</v>
      </c>
      <c r="G211" s="14">
        <v>40022</v>
      </c>
    </row>
    <row r="212" spans="1:7" ht="12" customHeight="1">
      <c r="A212" s="14">
        <v>210</v>
      </c>
      <c r="B212" s="12">
        <v>112010</v>
      </c>
      <c r="C212" s="14">
        <v>61300</v>
      </c>
      <c r="D212" s="15" t="s">
        <v>2624</v>
      </c>
      <c r="E212" s="14" t="s">
        <v>2625</v>
      </c>
      <c r="F212" s="14" t="s">
        <v>2623</v>
      </c>
      <c r="G212" s="14">
        <v>40026</v>
      </c>
    </row>
    <row r="213" spans="1:7" ht="12" customHeight="1">
      <c r="A213" s="14">
        <v>211</v>
      </c>
      <c r="B213" s="12">
        <v>114032</v>
      </c>
      <c r="C213" s="14">
        <v>66645</v>
      </c>
      <c r="D213" s="15" t="s">
        <v>4022</v>
      </c>
      <c r="E213" s="14" t="s">
        <v>4717</v>
      </c>
      <c r="F213" s="14" t="s">
        <v>3100</v>
      </c>
      <c r="G213" s="14">
        <v>40026</v>
      </c>
    </row>
    <row r="214" spans="1:7" ht="12" customHeight="1">
      <c r="A214" s="14">
        <v>212</v>
      </c>
      <c r="B214" s="12">
        <v>124177</v>
      </c>
      <c r="C214" s="14">
        <v>56864</v>
      </c>
      <c r="D214" s="15" t="s">
        <v>5245</v>
      </c>
      <c r="E214" s="14" t="s">
        <v>5246</v>
      </c>
      <c r="F214" s="14" t="s">
        <v>3100</v>
      </c>
      <c r="G214" s="14">
        <v>40026</v>
      </c>
    </row>
    <row r="215" spans="1:7" ht="12" customHeight="1">
      <c r="A215" s="14">
        <v>213</v>
      </c>
      <c r="B215" s="12">
        <v>152055</v>
      </c>
      <c r="C215" s="14">
        <v>64427</v>
      </c>
      <c r="D215" s="15" t="s">
        <v>7061</v>
      </c>
      <c r="E215" s="14" t="s">
        <v>7062</v>
      </c>
      <c r="F215" s="14" t="s">
        <v>2623</v>
      </c>
      <c r="G215" s="14">
        <v>40026</v>
      </c>
    </row>
    <row r="216" spans="1:7" ht="12" customHeight="1">
      <c r="A216" s="14">
        <v>214</v>
      </c>
      <c r="B216" s="12">
        <v>152057</v>
      </c>
      <c r="C216" s="14">
        <v>63446</v>
      </c>
      <c r="D216" s="15" t="s">
        <v>7063</v>
      </c>
      <c r="E216" s="14" t="s">
        <v>7064</v>
      </c>
      <c r="F216" s="14" t="s">
        <v>2623</v>
      </c>
      <c r="G216" s="14">
        <v>40026</v>
      </c>
    </row>
    <row r="217" spans="1:7" ht="12" customHeight="1">
      <c r="A217" s="14">
        <v>215</v>
      </c>
      <c r="B217" s="12">
        <v>152060</v>
      </c>
      <c r="C217" s="14">
        <v>68377</v>
      </c>
      <c r="D217" s="15" t="s">
        <v>753</v>
      </c>
      <c r="E217" s="14" t="s">
        <v>754</v>
      </c>
      <c r="F217" s="14" t="s">
        <v>2623</v>
      </c>
      <c r="G217" s="14">
        <v>40026</v>
      </c>
    </row>
    <row r="218" spans="1:7" ht="12" customHeight="1">
      <c r="A218" s="14">
        <v>216</v>
      </c>
      <c r="B218" s="12">
        <v>152067</v>
      </c>
      <c r="C218" s="14">
        <v>68370</v>
      </c>
      <c r="D218" s="15" t="s">
        <v>2423</v>
      </c>
      <c r="E218" s="14" t="s">
        <v>2424</v>
      </c>
      <c r="F218" s="14" t="s">
        <v>2623</v>
      </c>
      <c r="G218" s="14">
        <v>40026</v>
      </c>
    </row>
    <row r="219" spans="1:7" ht="12" customHeight="1">
      <c r="A219" s="14">
        <v>217</v>
      </c>
      <c r="B219" s="12">
        <v>152078</v>
      </c>
      <c r="C219" s="14">
        <v>64426</v>
      </c>
      <c r="D219" s="15" t="s">
        <v>2425</v>
      </c>
      <c r="E219" s="14" t="s">
        <v>2426</v>
      </c>
      <c r="F219" s="14" t="s">
        <v>2623</v>
      </c>
      <c r="G219" s="14">
        <v>40026</v>
      </c>
    </row>
    <row r="220" spans="1:7" ht="12" customHeight="1">
      <c r="A220" s="14">
        <v>218</v>
      </c>
      <c r="B220" s="12">
        <v>152092</v>
      </c>
      <c r="C220" s="14">
        <v>64467</v>
      </c>
      <c r="D220" s="15" t="s">
        <v>2427</v>
      </c>
      <c r="E220" s="14" t="s">
        <v>2428</v>
      </c>
      <c r="F220" s="14" t="s">
        <v>2623</v>
      </c>
      <c r="G220" s="14">
        <v>40026</v>
      </c>
    </row>
    <row r="221" spans="1:7" ht="12" customHeight="1">
      <c r="A221" s="14">
        <v>219</v>
      </c>
      <c r="B221" s="12">
        <v>152101</v>
      </c>
      <c r="C221" s="14">
        <v>69142</v>
      </c>
      <c r="D221" s="15" t="s">
        <v>2429</v>
      </c>
      <c r="E221" s="14" t="s">
        <v>2430</v>
      </c>
      <c r="F221" s="14" t="s">
        <v>2623</v>
      </c>
      <c r="G221" s="14">
        <v>40026</v>
      </c>
    </row>
    <row r="222" spans="1:7" ht="12" customHeight="1">
      <c r="A222" s="14">
        <v>220</v>
      </c>
      <c r="B222" s="12">
        <v>242006</v>
      </c>
      <c r="C222" s="14">
        <v>75701</v>
      </c>
      <c r="D222" s="15" t="s">
        <v>1305</v>
      </c>
      <c r="E222" s="14" t="s">
        <v>641</v>
      </c>
      <c r="F222" s="14" t="s">
        <v>2623</v>
      </c>
      <c r="G222" s="14">
        <v>40026</v>
      </c>
    </row>
    <row r="223" spans="1:7" ht="12" customHeight="1">
      <c r="A223" s="14">
        <v>221</v>
      </c>
      <c r="B223" s="12">
        <v>242027</v>
      </c>
      <c r="C223" s="14">
        <v>73612</v>
      </c>
      <c r="D223" s="15" t="s">
        <v>647</v>
      </c>
      <c r="E223" s="14" t="s">
        <v>648</v>
      </c>
      <c r="F223" s="14" t="s">
        <v>2623</v>
      </c>
      <c r="G223" s="14">
        <v>40026</v>
      </c>
    </row>
    <row r="224" spans="1:7" ht="12" customHeight="1">
      <c r="A224" s="14">
        <v>222</v>
      </c>
      <c r="B224" s="12">
        <v>242178</v>
      </c>
      <c r="C224" s="14">
        <v>75250</v>
      </c>
      <c r="D224" s="15" t="s">
        <v>2226</v>
      </c>
      <c r="E224" s="14" t="s">
        <v>2227</v>
      </c>
      <c r="F224" s="14" t="s">
        <v>2623</v>
      </c>
      <c r="G224" s="14">
        <v>40026</v>
      </c>
    </row>
    <row r="225" spans="1:7" ht="12" customHeight="1">
      <c r="A225" s="14">
        <v>223</v>
      </c>
      <c r="B225" s="12">
        <v>242192</v>
      </c>
      <c r="C225" s="14">
        <v>66605</v>
      </c>
      <c r="D225" s="15" t="s">
        <v>6702</v>
      </c>
      <c r="E225" s="14" t="s">
        <v>2231</v>
      </c>
      <c r="F225" s="14" t="s">
        <v>2623</v>
      </c>
      <c r="G225" s="14">
        <v>40026</v>
      </c>
    </row>
    <row r="226" spans="1:7" ht="12" customHeight="1">
      <c r="A226" s="14">
        <v>224</v>
      </c>
      <c r="B226" s="12">
        <v>242241</v>
      </c>
      <c r="C226" s="14">
        <v>66064</v>
      </c>
      <c r="D226" s="15" t="s">
        <v>5023</v>
      </c>
      <c r="E226" s="14" t="s">
        <v>5024</v>
      </c>
      <c r="F226" s="14" t="s">
        <v>2623</v>
      </c>
      <c r="G226" s="14">
        <v>40026</v>
      </c>
    </row>
    <row r="227" spans="1:7" ht="12" customHeight="1">
      <c r="A227" s="14">
        <v>225</v>
      </c>
      <c r="B227" s="12">
        <v>242262</v>
      </c>
      <c r="C227" s="14">
        <v>73611</v>
      </c>
      <c r="D227" s="15" t="s">
        <v>5030</v>
      </c>
      <c r="E227" s="14" t="s">
        <v>5031</v>
      </c>
      <c r="F227" s="14" t="s">
        <v>2623</v>
      </c>
      <c r="G227" s="14">
        <v>40026</v>
      </c>
    </row>
    <row r="228" spans="1:7" ht="12" customHeight="1">
      <c r="A228" s="14">
        <v>226</v>
      </c>
      <c r="B228" s="12">
        <v>242279</v>
      </c>
      <c r="C228" s="14">
        <v>64455</v>
      </c>
      <c r="D228" s="15" t="s">
        <v>7003</v>
      </c>
      <c r="E228" s="14" t="s">
        <v>7004</v>
      </c>
      <c r="F228" s="14" t="s">
        <v>2623</v>
      </c>
      <c r="G228" s="14">
        <v>40026</v>
      </c>
    </row>
    <row r="229" spans="1:7" ht="12" customHeight="1">
      <c r="A229" s="14">
        <v>227</v>
      </c>
      <c r="B229" s="12">
        <v>242377</v>
      </c>
      <c r="C229" s="14">
        <v>73613</v>
      </c>
      <c r="D229" s="15" t="s">
        <v>1944</v>
      </c>
      <c r="E229" s="14" t="s">
        <v>648</v>
      </c>
      <c r="F229" s="14" t="s">
        <v>2623</v>
      </c>
      <c r="G229" s="14">
        <v>40026</v>
      </c>
    </row>
    <row r="230" spans="1:7" ht="12" customHeight="1">
      <c r="A230" s="14">
        <v>228</v>
      </c>
      <c r="B230" s="12">
        <v>242384</v>
      </c>
      <c r="C230" s="14">
        <v>72486</v>
      </c>
      <c r="D230" s="15" t="s">
        <v>1318</v>
      </c>
      <c r="E230" s="14" t="s">
        <v>1319</v>
      </c>
      <c r="F230" s="14" t="s">
        <v>2623</v>
      </c>
      <c r="G230" s="14">
        <v>40026</v>
      </c>
    </row>
    <row r="231" spans="1:7" ht="12" customHeight="1">
      <c r="A231" s="14">
        <v>229</v>
      </c>
      <c r="B231" s="12">
        <v>242412</v>
      </c>
      <c r="C231" s="14">
        <v>67850</v>
      </c>
      <c r="D231" s="15" t="s">
        <v>1953</v>
      </c>
      <c r="E231" s="14" t="s">
        <v>1954</v>
      </c>
      <c r="F231" s="14" t="s">
        <v>2623</v>
      </c>
      <c r="G231" s="14">
        <v>40026</v>
      </c>
    </row>
    <row r="232" spans="1:7" ht="12" customHeight="1">
      <c r="A232" s="14">
        <v>230</v>
      </c>
      <c r="B232" s="12">
        <v>242470</v>
      </c>
      <c r="C232" s="14">
        <v>73610</v>
      </c>
      <c r="D232" s="15" t="s">
        <v>6690</v>
      </c>
      <c r="E232" s="14" t="s">
        <v>5528</v>
      </c>
      <c r="F232" s="14" t="s">
        <v>2623</v>
      </c>
      <c r="G232" s="14">
        <v>40026</v>
      </c>
    </row>
    <row r="233" spans="1:7" ht="12" customHeight="1">
      <c r="A233" s="14">
        <v>231</v>
      </c>
      <c r="B233" s="12">
        <v>242521</v>
      </c>
      <c r="C233" s="14">
        <v>74524</v>
      </c>
      <c r="D233" s="15" t="s">
        <v>5315</v>
      </c>
      <c r="E233" s="14" t="s">
        <v>2433</v>
      </c>
      <c r="F233" s="14" t="s">
        <v>2623</v>
      </c>
      <c r="G233" s="14">
        <v>40026</v>
      </c>
    </row>
    <row r="234" spans="1:7" ht="12" customHeight="1">
      <c r="A234" s="14">
        <v>232</v>
      </c>
      <c r="B234" s="12">
        <v>242531</v>
      </c>
      <c r="C234" s="14">
        <v>76318</v>
      </c>
      <c r="D234" s="15" t="s">
        <v>1301</v>
      </c>
      <c r="E234" s="14" t="s">
        <v>6691</v>
      </c>
      <c r="F234" s="14" t="s">
        <v>2623</v>
      </c>
      <c r="G234" s="14">
        <v>40026</v>
      </c>
    </row>
    <row r="235" spans="1:7" ht="12" customHeight="1">
      <c r="A235" s="14">
        <v>233</v>
      </c>
      <c r="B235" s="12">
        <v>244037</v>
      </c>
      <c r="C235" s="14">
        <v>58384</v>
      </c>
      <c r="D235" s="15" t="s">
        <v>1309</v>
      </c>
      <c r="E235" s="14" t="s">
        <v>384</v>
      </c>
      <c r="F235" s="14" t="s">
        <v>3100</v>
      </c>
      <c r="G235" s="14">
        <v>40026</v>
      </c>
    </row>
    <row r="236" spans="1:7" ht="12" customHeight="1">
      <c r="A236" s="14">
        <v>234</v>
      </c>
      <c r="B236" s="12">
        <v>244048</v>
      </c>
      <c r="C236" s="14">
        <v>63428</v>
      </c>
      <c r="D236" s="15" t="s">
        <v>3087</v>
      </c>
      <c r="E236" s="14" t="s">
        <v>391</v>
      </c>
      <c r="F236" s="14" t="s">
        <v>3100</v>
      </c>
      <c r="G236" s="14">
        <v>40026</v>
      </c>
    </row>
    <row r="237" spans="1:7" ht="12" customHeight="1">
      <c r="A237" s="14">
        <v>235</v>
      </c>
      <c r="B237" s="12">
        <v>244065</v>
      </c>
      <c r="C237" s="14">
        <v>60124</v>
      </c>
      <c r="D237" s="15" t="s">
        <v>5379</v>
      </c>
      <c r="E237" s="14" t="s">
        <v>5380</v>
      </c>
      <c r="F237" s="14" t="s">
        <v>3100</v>
      </c>
      <c r="G237" s="14">
        <v>40026</v>
      </c>
    </row>
    <row r="238" spans="1:7" ht="12" customHeight="1">
      <c r="A238" s="14">
        <v>236</v>
      </c>
      <c r="B238" s="12">
        <v>244089</v>
      </c>
      <c r="C238" s="14">
        <v>63361</v>
      </c>
      <c r="D238" s="15" t="s">
        <v>4739</v>
      </c>
      <c r="E238" s="14" t="s">
        <v>4049</v>
      </c>
      <c r="F238" s="14" t="s">
        <v>3100</v>
      </c>
      <c r="G238" s="14">
        <v>40026</v>
      </c>
    </row>
    <row r="239" spans="1:7" ht="12" customHeight="1">
      <c r="A239" s="14">
        <v>237</v>
      </c>
      <c r="B239" s="12">
        <v>244100</v>
      </c>
      <c r="C239" s="14">
        <v>63367</v>
      </c>
      <c r="D239" s="15" t="s">
        <v>3095</v>
      </c>
      <c r="E239" s="14" t="s">
        <v>2056</v>
      </c>
      <c r="F239" s="14" t="s">
        <v>3100</v>
      </c>
      <c r="G239" s="14">
        <v>40026</v>
      </c>
    </row>
    <row r="240" spans="1:7" ht="12" customHeight="1">
      <c r="A240" s="14">
        <v>238</v>
      </c>
      <c r="B240" s="12">
        <v>244114</v>
      </c>
      <c r="C240" s="14">
        <v>58387</v>
      </c>
      <c r="D240" s="15" t="s">
        <v>7183</v>
      </c>
      <c r="E240" s="14" t="s">
        <v>942</v>
      </c>
      <c r="F240" s="14" t="s">
        <v>3100</v>
      </c>
      <c r="G240" s="14">
        <v>40026</v>
      </c>
    </row>
    <row r="241" spans="1:7" ht="12" customHeight="1">
      <c r="A241" s="14">
        <v>239</v>
      </c>
      <c r="B241" s="12">
        <v>244115</v>
      </c>
      <c r="C241" s="14">
        <v>63365</v>
      </c>
      <c r="D241" s="15" t="s">
        <v>7183</v>
      </c>
      <c r="E241" s="14" t="s">
        <v>943</v>
      </c>
      <c r="F241" s="14" t="s">
        <v>3100</v>
      </c>
      <c r="G241" s="14">
        <v>40026</v>
      </c>
    </row>
    <row r="242" spans="1:7" ht="12" customHeight="1">
      <c r="A242" s="14">
        <v>240</v>
      </c>
      <c r="B242" s="12">
        <v>244126</v>
      </c>
      <c r="C242" s="14">
        <v>63430</v>
      </c>
      <c r="D242" s="15" t="s">
        <v>23</v>
      </c>
      <c r="E242" s="14" t="s">
        <v>658</v>
      </c>
      <c r="F242" s="14" t="s">
        <v>3100</v>
      </c>
      <c r="G242" s="14">
        <v>40026</v>
      </c>
    </row>
    <row r="243" spans="1:7" ht="12" customHeight="1">
      <c r="A243" s="14">
        <v>241</v>
      </c>
      <c r="B243" s="12">
        <v>244156</v>
      </c>
      <c r="C243" s="14">
        <v>54186</v>
      </c>
      <c r="D243" s="15" t="s">
        <v>467</v>
      </c>
      <c r="E243" s="14" t="s">
        <v>3239</v>
      </c>
      <c r="F243" s="14" t="s">
        <v>3100</v>
      </c>
      <c r="G243" s="14">
        <v>40026</v>
      </c>
    </row>
    <row r="244" spans="1:7" ht="12" customHeight="1">
      <c r="A244" s="14">
        <v>242</v>
      </c>
      <c r="B244" s="12">
        <v>244159</v>
      </c>
      <c r="C244" s="14">
        <v>65348</v>
      </c>
      <c r="D244" s="15" t="s">
        <v>3240</v>
      </c>
      <c r="E244" s="14" t="s">
        <v>3241</v>
      </c>
      <c r="F244" s="14" t="s">
        <v>3100</v>
      </c>
      <c r="G244" s="14">
        <v>40026</v>
      </c>
    </row>
    <row r="245" spans="1:7" ht="12" customHeight="1">
      <c r="A245" s="14">
        <v>243</v>
      </c>
      <c r="B245" s="12">
        <v>244160</v>
      </c>
      <c r="C245" s="14">
        <v>63366</v>
      </c>
      <c r="D245" s="15" t="s">
        <v>3242</v>
      </c>
      <c r="E245" s="14" t="s">
        <v>3243</v>
      </c>
      <c r="F245" s="14" t="s">
        <v>3100</v>
      </c>
      <c r="G245" s="14">
        <v>40026</v>
      </c>
    </row>
    <row r="246" spans="1:7" ht="12" customHeight="1">
      <c r="A246" s="14">
        <v>244</v>
      </c>
      <c r="B246" s="12">
        <v>244178</v>
      </c>
      <c r="C246" s="14">
        <v>56571</v>
      </c>
      <c r="D246" s="15" t="s">
        <v>6706</v>
      </c>
      <c r="E246" s="14" t="s">
        <v>5359</v>
      </c>
      <c r="F246" s="14" t="s">
        <v>3100</v>
      </c>
      <c r="G246" s="14">
        <v>40026</v>
      </c>
    </row>
    <row r="247" spans="1:7" ht="12" customHeight="1">
      <c r="A247" s="14">
        <v>245</v>
      </c>
      <c r="B247" s="12">
        <v>244203</v>
      </c>
      <c r="C247" s="14">
        <v>65344</v>
      </c>
      <c r="D247" s="15" t="s">
        <v>1305</v>
      </c>
      <c r="E247" s="14" t="s">
        <v>1389</v>
      </c>
      <c r="F247" s="14" t="s">
        <v>3100</v>
      </c>
      <c r="G247" s="14">
        <v>40026</v>
      </c>
    </row>
    <row r="248" spans="1:7" ht="12" customHeight="1">
      <c r="A248" s="14">
        <v>246</v>
      </c>
      <c r="B248" s="12">
        <v>244243</v>
      </c>
      <c r="C248" s="14">
        <v>65343</v>
      </c>
      <c r="D248" s="15" t="s">
        <v>4727</v>
      </c>
      <c r="E248" s="14" t="s">
        <v>4728</v>
      </c>
      <c r="F248" s="14" t="s">
        <v>3100</v>
      </c>
      <c r="G248" s="14">
        <v>40026</v>
      </c>
    </row>
    <row r="249" spans="1:7" ht="12" customHeight="1">
      <c r="A249" s="14">
        <v>247</v>
      </c>
      <c r="B249" s="12">
        <v>244252</v>
      </c>
      <c r="C249" s="14">
        <v>63429</v>
      </c>
      <c r="D249" s="15" t="s">
        <v>7188</v>
      </c>
      <c r="E249" s="14" t="s">
        <v>6711</v>
      </c>
      <c r="F249" s="14" t="s">
        <v>3100</v>
      </c>
      <c r="G249" s="14">
        <v>40026</v>
      </c>
    </row>
    <row r="250" spans="1:7" ht="12" customHeight="1">
      <c r="A250" s="14">
        <v>248</v>
      </c>
      <c r="B250" s="12">
        <v>268007</v>
      </c>
      <c r="C250" s="14">
        <v>59130</v>
      </c>
      <c r="D250" s="15" t="s">
        <v>2876</v>
      </c>
      <c r="E250" s="14" t="s">
        <v>2877</v>
      </c>
      <c r="F250" s="14" t="s">
        <v>6252</v>
      </c>
      <c r="G250" s="14">
        <v>40026</v>
      </c>
    </row>
    <row r="251" spans="1:7" ht="12" customHeight="1">
      <c r="A251" s="14">
        <v>249</v>
      </c>
      <c r="B251" s="12">
        <v>302006</v>
      </c>
      <c r="C251" s="14">
        <v>75153</v>
      </c>
      <c r="D251" s="15" t="s">
        <v>998</v>
      </c>
      <c r="E251" s="14" t="s">
        <v>999</v>
      </c>
      <c r="F251" s="14" t="s">
        <v>2623</v>
      </c>
      <c r="G251" s="14">
        <v>40026</v>
      </c>
    </row>
    <row r="252" spans="1:7" ht="12" customHeight="1">
      <c r="A252" s="14">
        <v>250</v>
      </c>
      <c r="B252" s="12">
        <v>302007</v>
      </c>
      <c r="C252" s="14">
        <v>61249</v>
      </c>
      <c r="D252" s="15" t="s">
        <v>1000</v>
      </c>
      <c r="E252" s="14" t="s">
        <v>1001</v>
      </c>
      <c r="F252" s="14" t="s">
        <v>2623</v>
      </c>
      <c r="G252" s="14">
        <v>40026</v>
      </c>
    </row>
    <row r="253" spans="1:7" ht="12" customHeight="1">
      <c r="A253" s="14">
        <v>251</v>
      </c>
      <c r="B253" s="12">
        <v>302017</v>
      </c>
      <c r="C253" s="14">
        <v>72744</v>
      </c>
      <c r="D253" s="15" t="s">
        <v>1004</v>
      </c>
      <c r="E253" s="14" t="s">
        <v>1005</v>
      </c>
      <c r="F253" s="14" t="s">
        <v>2623</v>
      </c>
      <c r="G253" s="14">
        <v>40026</v>
      </c>
    </row>
    <row r="254" spans="1:7" ht="12" customHeight="1">
      <c r="A254" s="14">
        <v>252</v>
      </c>
      <c r="B254" s="12">
        <v>302023</v>
      </c>
      <c r="C254" s="14">
        <v>67523</v>
      </c>
      <c r="D254" s="15" t="s">
        <v>911</v>
      </c>
      <c r="E254" s="14" t="s">
        <v>912</v>
      </c>
      <c r="F254" s="14" t="s">
        <v>2623</v>
      </c>
      <c r="G254" s="14">
        <v>40026</v>
      </c>
    </row>
    <row r="255" spans="1:7" ht="12" customHeight="1">
      <c r="A255" s="14">
        <v>253</v>
      </c>
      <c r="B255" s="12">
        <v>302042</v>
      </c>
      <c r="C255" s="14">
        <v>64472</v>
      </c>
      <c r="D255" s="15" t="s">
        <v>3366</v>
      </c>
      <c r="E255" s="14" t="s">
        <v>3367</v>
      </c>
      <c r="F255" s="14" t="s">
        <v>2623</v>
      </c>
      <c r="G255" s="14">
        <v>40026</v>
      </c>
    </row>
    <row r="256" spans="1:7" ht="12" customHeight="1">
      <c r="A256" s="14">
        <v>254</v>
      </c>
      <c r="B256" s="12">
        <v>302046</v>
      </c>
      <c r="C256" s="14">
        <v>58377</v>
      </c>
      <c r="D256" s="15" t="s">
        <v>782</v>
      </c>
      <c r="E256" s="14" t="s">
        <v>783</v>
      </c>
      <c r="F256" s="14" t="s">
        <v>2623</v>
      </c>
      <c r="G256" s="14">
        <v>40026</v>
      </c>
    </row>
    <row r="257" spans="1:7" ht="12" customHeight="1">
      <c r="A257" s="14">
        <v>255</v>
      </c>
      <c r="B257" s="12">
        <v>302054</v>
      </c>
      <c r="C257" s="14">
        <v>75126</v>
      </c>
      <c r="D257" s="15" t="s">
        <v>784</v>
      </c>
      <c r="E257" s="14" t="s">
        <v>785</v>
      </c>
      <c r="F257" s="14" t="s">
        <v>2623</v>
      </c>
      <c r="G257" s="14">
        <v>40026</v>
      </c>
    </row>
    <row r="258" spans="1:7" ht="12" customHeight="1">
      <c r="A258" s="14">
        <v>256</v>
      </c>
      <c r="B258" s="12">
        <v>304006</v>
      </c>
      <c r="C258" s="14">
        <v>63419</v>
      </c>
      <c r="D258" s="15" t="s">
        <v>1557</v>
      </c>
      <c r="E258" s="14" t="s">
        <v>1558</v>
      </c>
      <c r="F258" s="14" t="s">
        <v>3100</v>
      </c>
      <c r="G258" s="14">
        <v>40026</v>
      </c>
    </row>
    <row r="259" spans="1:7" ht="12" customHeight="1">
      <c r="A259" s="14">
        <v>257</v>
      </c>
      <c r="B259" s="12">
        <v>304011</v>
      </c>
      <c r="C259" s="14">
        <v>73343</v>
      </c>
      <c r="D259" s="15" t="s">
        <v>2042</v>
      </c>
      <c r="E259" s="14" t="s">
        <v>2043</v>
      </c>
      <c r="F259" s="14" t="s">
        <v>3100</v>
      </c>
      <c r="G259" s="14">
        <v>40026</v>
      </c>
    </row>
    <row r="260" spans="1:7" ht="12" customHeight="1">
      <c r="A260" s="14">
        <v>258</v>
      </c>
      <c r="B260" s="12">
        <v>304014</v>
      </c>
      <c r="C260" s="14">
        <v>59699</v>
      </c>
      <c r="D260" s="15" t="s">
        <v>2312</v>
      </c>
      <c r="E260" s="14" t="s">
        <v>2313</v>
      </c>
      <c r="F260" s="14" t="s">
        <v>3100</v>
      </c>
      <c r="G260" s="14">
        <v>40026</v>
      </c>
    </row>
    <row r="261" spans="1:7" ht="12" customHeight="1">
      <c r="A261" s="14">
        <v>259</v>
      </c>
      <c r="B261" s="12">
        <v>304015</v>
      </c>
      <c r="C261" s="14">
        <v>66647</v>
      </c>
      <c r="D261" s="15" t="s">
        <v>2314</v>
      </c>
      <c r="E261" s="14" t="s">
        <v>2315</v>
      </c>
      <c r="F261" s="14" t="s">
        <v>3100</v>
      </c>
      <c r="G261" s="14">
        <v>40026</v>
      </c>
    </row>
    <row r="262" spans="1:7" ht="12" customHeight="1">
      <c r="A262" s="14">
        <v>260</v>
      </c>
      <c r="B262" s="12">
        <v>304018</v>
      </c>
      <c r="C262" s="14">
        <v>66067</v>
      </c>
      <c r="D262" s="15" t="s">
        <v>2316</v>
      </c>
      <c r="E262" s="14" t="s">
        <v>2317</v>
      </c>
      <c r="F262" s="14" t="s">
        <v>3100</v>
      </c>
      <c r="G262" s="14">
        <v>40026</v>
      </c>
    </row>
    <row r="263" spans="1:7" ht="12" customHeight="1">
      <c r="A263" s="14">
        <v>261</v>
      </c>
      <c r="B263" s="12">
        <v>304020</v>
      </c>
      <c r="C263" s="14">
        <v>52004</v>
      </c>
      <c r="D263" s="15" t="s">
        <v>2318</v>
      </c>
      <c r="E263" s="14" t="s">
        <v>2319</v>
      </c>
      <c r="F263" s="14" t="s">
        <v>3100</v>
      </c>
      <c r="G263" s="14">
        <v>40026</v>
      </c>
    </row>
    <row r="264" spans="1:7" ht="12" customHeight="1">
      <c r="A264" s="14">
        <v>262</v>
      </c>
      <c r="B264" s="12">
        <v>304025</v>
      </c>
      <c r="C264" s="14">
        <v>64469</v>
      </c>
      <c r="D264" s="15" t="s">
        <v>2322</v>
      </c>
      <c r="E264" s="14" t="s">
        <v>2572</v>
      </c>
      <c r="F264" s="14" t="s">
        <v>3100</v>
      </c>
      <c r="G264" s="14">
        <v>40026</v>
      </c>
    </row>
    <row r="265" spans="1:7" ht="12" customHeight="1">
      <c r="A265" s="14">
        <v>263</v>
      </c>
      <c r="B265" s="12">
        <v>304027</v>
      </c>
      <c r="C265" s="14">
        <v>66066</v>
      </c>
      <c r="D265" s="15" t="s">
        <v>2575</v>
      </c>
      <c r="E265" s="14" t="s">
        <v>2576</v>
      </c>
      <c r="F265" s="14" t="s">
        <v>3100</v>
      </c>
      <c r="G265" s="14">
        <v>40026</v>
      </c>
    </row>
    <row r="266" spans="1:7" ht="12" customHeight="1">
      <c r="A266" s="14">
        <v>264</v>
      </c>
      <c r="B266" s="12">
        <v>304028</v>
      </c>
      <c r="C266" s="14">
        <v>59702</v>
      </c>
      <c r="D266" s="15" t="s">
        <v>2577</v>
      </c>
      <c r="E266" s="14" t="s">
        <v>372</v>
      </c>
      <c r="F266" s="14" t="s">
        <v>3100</v>
      </c>
      <c r="G266" s="14">
        <v>40026</v>
      </c>
    </row>
    <row r="267" spans="1:7" ht="12" customHeight="1">
      <c r="A267" s="14">
        <v>265</v>
      </c>
      <c r="B267" s="12">
        <v>304033</v>
      </c>
      <c r="C267" s="14">
        <v>63418</v>
      </c>
      <c r="D267" s="15" t="s">
        <v>5603</v>
      </c>
      <c r="E267" s="14" t="s">
        <v>5604</v>
      </c>
      <c r="F267" s="14" t="s">
        <v>3100</v>
      </c>
      <c r="G267" s="14">
        <v>40026</v>
      </c>
    </row>
    <row r="268" spans="1:7" ht="12" customHeight="1">
      <c r="A268" s="14">
        <v>266</v>
      </c>
      <c r="B268" s="12">
        <v>304034</v>
      </c>
      <c r="C268" s="14">
        <v>66073</v>
      </c>
      <c r="D268" s="15" t="s">
        <v>5605</v>
      </c>
      <c r="E268" s="14" t="s">
        <v>5606</v>
      </c>
      <c r="F268" s="14" t="s">
        <v>3100</v>
      </c>
      <c r="G268" s="14">
        <v>40026</v>
      </c>
    </row>
    <row r="269" spans="1:7" ht="12" customHeight="1">
      <c r="A269" s="14">
        <v>267</v>
      </c>
      <c r="B269" s="12">
        <v>304037</v>
      </c>
      <c r="C269" s="14">
        <v>66642</v>
      </c>
      <c r="D269" s="15" t="s">
        <v>5607</v>
      </c>
      <c r="E269" s="14" t="s">
        <v>5608</v>
      </c>
      <c r="F269" s="14" t="s">
        <v>3100</v>
      </c>
      <c r="G269" s="14">
        <v>40026</v>
      </c>
    </row>
    <row r="270" spans="1:7" ht="12" customHeight="1">
      <c r="A270" s="14">
        <v>268</v>
      </c>
      <c r="B270" s="12">
        <v>304042</v>
      </c>
      <c r="C270" s="14">
        <v>64482</v>
      </c>
      <c r="D270" s="15" t="s">
        <v>5611</v>
      </c>
      <c r="E270" s="14" t="s">
        <v>5612</v>
      </c>
      <c r="F270" s="14" t="s">
        <v>3100</v>
      </c>
      <c r="G270" s="14">
        <v>40026</v>
      </c>
    </row>
    <row r="271" spans="1:7" ht="12" customHeight="1">
      <c r="A271" s="14">
        <v>269</v>
      </c>
      <c r="B271" s="12">
        <v>304047</v>
      </c>
      <c r="C271" s="14">
        <v>64486</v>
      </c>
      <c r="D271" s="15" t="s">
        <v>1563</v>
      </c>
      <c r="E271" s="14" t="s">
        <v>1564</v>
      </c>
      <c r="F271" s="14" t="s">
        <v>3100</v>
      </c>
      <c r="G271" s="14">
        <v>40026</v>
      </c>
    </row>
    <row r="272" spans="1:7" ht="12" customHeight="1">
      <c r="A272" s="14">
        <v>270</v>
      </c>
      <c r="B272" s="12">
        <v>304059</v>
      </c>
      <c r="C272" s="14">
        <v>63432</v>
      </c>
      <c r="D272" s="15" t="s">
        <v>473</v>
      </c>
      <c r="E272" s="14" t="s">
        <v>1571</v>
      </c>
      <c r="F272" s="14" t="s">
        <v>3100</v>
      </c>
      <c r="G272" s="14">
        <v>40026</v>
      </c>
    </row>
    <row r="273" spans="1:7" ht="12" customHeight="1">
      <c r="A273" s="14">
        <v>271</v>
      </c>
      <c r="B273" s="12">
        <v>304060</v>
      </c>
      <c r="C273" s="14">
        <v>59701</v>
      </c>
      <c r="D273" s="15" t="s">
        <v>1572</v>
      </c>
      <c r="E273" s="14" t="s">
        <v>1573</v>
      </c>
      <c r="F273" s="14" t="s">
        <v>3100</v>
      </c>
      <c r="G273" s="14">
        <v>40026</v>
      </c>
    </row>
    <row r="274" spans="1:7" ht="12" customHeight="1">
      <c r="A274" s="14">
        <v>272</v>
      </c>
      <c r="B274" s="12">
        <v>304063</v>
      </c>
      <c r="C274" s="14">
        <v>65763</v>
      </c>
      <c r="D274" s="15" t="s">
        <v>1575</v>
      </c>
      <c r="E274" s="14" t="s">
        <v>1576</v>
      </c>
      <c r="F274" s="14" t="s">
        <v>3100</v>
      </c>
      <c r="G274" s="14">
        <v>40026</v>
      </c>
    </row>
    <row r="275" spans="1:7" ht="12" customHeight="1">
      <c r="A275" s="14">
        <v>273</v>
      </c>
      <c r="B275" s="12">
        <v>304067</v>
      </c>
      <c r="C275" s="14">
        <v>51233</v>
      </c>
      <c r="D275" s="15" t="s">
        <v>1577</v>
      </c>
      <c r="E275" s="14" t="s">
        <v>1578</v>
      </c>
      <c r="F275" s="14" t="s">
        <v>3100</v>
      </c>
      <c r="G275" s="14">
        <v>40026</v>
      </c>
    </row>
    <row r="276" spans="1:7" ht="12" customHeight="1">
      <c r="A276" s="14">
        <v>274</v>
      </c>
      <c r="B276" s="12">
        <v>304070</v>
      </c>
      <c r="C276" s="14">
        <v>66068</v>
      </c>
      <c r="D276" s="15" t="s">
        <v>4174</v>
      </c>
      <c r="E276" s="14" t="s">
        <v>2789</v>
      </c>
      <c r="F276" s="14" t="s">
        <v>3100</v>
      </c>
      <c r="G276" s="14">
        <v>40026</v>
      </c>
    </row>
    <row r="277" spans="1:7" ht="12" customHeight="1">
      <c r="A277" s="14">
        <v>275</v>
      </c>
      <c r="B277" s="12">
        <v>304073</v>
      </c>
      <c r="C277" s="14">
        <v>64471</v>
      </c>
      <c r="D277" s="15" t="s">
        <v>2790</v>
      </c>
      <c r="E277" s="14" t="s">
        <v>2791</v>
      </c>
      <c r="F277" s="14" t="s">
        <v>3100</v>
      </c>
      <c r="G277" s="14">
        <v>40026</v>
      </c>
    </row>
    <row r="278" spans="1:7" ht="12" customHeight="1">
      <c r="A278" s="14">
        <v>276</v>
      </c>
      <c r="B278" s="12">
        <v>304075</v>
      </c>
      <c r="C278" s="14">
        <v>65735</v>
      </c>
      <c r="D278" s="15" t="s">
        <v>2792</v>
      </c>
      <c r="E278" s="14" t="s">
        <v>2793</v>
      </c>
      <c r="F278" s="14" t="s">
        <v>3100</v>
      </c>
      <c r="G278" s="14">
        <v>40026</v>
      </c>
    </row>
    <row r="279" spans="1:7" ht="12" customHeight="1">
      <c r="A279" s="14">
        <v>277</v>
      </c>
      <c r="B279" s="12">
        <v>304076</v>
      </c>
      <c r="C279" s="14">
        <v>66609</v>
      </c>
      <c r="D279" s="15" t="s">
        <v>2794</v>
      </c>
      <c r="E279" s="14" t="s">
        <v>2795</v>
      </c>
      <c r="F279" s="14" t="s">
        <v>3100</v>
      </c>
      <c r="G279" s="14">
        <v>40026</v>
      </c>
    </row>
    <row r="280" spans="1:7" ht="12" customHeight="1">
      <c r="A280" s="14">
        <v>278</v>
      </c>
      <c r="B280" s="12">
        <v>304090</v>
      </c>
      <c r="C280" s="14">
        <v>57392</v>
      </c>
      <c r="D280" s="15" t="s">
        <v>5620</v>
      </c>
      <c r="E280" s="14" t="s">
        <v>5621</v>
      </c>
      <c r="F280" s="14" t="s">
        <v>3100</v>
      </c>
      <c r="G280" s="14">
        <v>40026</v>
      </c>
    </row>
    <row r="281" spans="1:7" ht="12" customHeight="1">
      <c r="A281" s="14">
        <v>279</v>
      </c>
      <c r="B281" s="12">
        <v>304091</v>
      </c>
      <c r="C281" s="14">
        <v>53426</v>
      </c>
      <c r="D281" s="15" t="s">
        <v>1335</v>
      </c>
      <c r="E281" s="14" t="s">
        <v>5622</v>
      </c>
      <c r="F281" s="14" t="s">
        <v>3100</v>
      </c>
      <c r="G281" s="14">
        <v>40026</v>
      </c>
    </row>
    <row r="282" spans="1:7" ht="12" customHeight="1">
      <c r="A282" s="14">
        <v>280</v>
      </c>
      <c r="B282" s="12">
        <v>304097</v>
      </c>
      <c r="C282" s="14">
        <v>57383</v>
      </c>
      <c r="D282" s="15" t="s">
        <v>2316</v>
      </c>
      <c r="E282" s="14" t="s">
        <v>5624</v>
      </c>
      <c r="F282" s="14" t="s">
        <v>3100</v>
      </c>
      <c r="G282" s="14">
        <v>40026</v>
      </c>
    </row>
    <row r="283" spans="1:7" ht="12" customHeight="1">
      <c r="A283" s="14">
        <v>281</v>
      </c>
      <c r="B283" s="12">
        <v>304098</v>
      </c>
      <c r="C283" s="14">
        <v>56878</v>
      </c>
      <c r="D283" s="15" t="s">
        <v>5625</v>
      </c>
      <c r="E283" s="14" t="s">
        <v>5626</v>
      </c>
      <c r="F283" s="14" t="s">
        <v>3100</v>
      </c>
      <c r="G283" s="14">
        <v>40026</v>
      </c>
    </row>
    <row r="284" spans="1:7" ht="12" customHeight="1">
      <c r="A284" s="14">
        <v>282</v>
      </c>
      <c r="B284" s="12">
        <v>304103</v>
      </c>
      <c r="C284" s="14">
        <v>56870</v>
      </c>
      <c r="D284" s="15" t="s">
        <v>5629</v>
      </c>
      <c r="E284" s="14" t="s">
        <v>5630</v>
      </c>
      <c r="F284" s="14" t="s">
        <v>3100</v>
      </c>
      <c r="G284" s="14">
        <v>40026</v>
      </c>
    </row>
    <row r="285" spans="1:7" ht="12" customHeight="1">
      <c r="A285" s="14">
        <v>283</v>
      </c>
      <c r="B285" s="12">
        <v>304104</v>
      </c>
      <c r="C285" s="14">
        <v>57386</v>
      </c>
      <c r="D285" s="15" t="s">
        <v>5631</v>
      </c>
      <c r="E285" s="14" t="s">
        <v>5632</v>
      </c>
      <c r="F285" s="14" t="s">
        <v>3100</v>
      </c>
      <c r="G285" s="14">
        <v>40026</v>
      </c>
    </row>
    <row r="286" spans="1:7" ht="12" customHeight="1">
      <c r="A286" s="14">
        <v>284</v>
      </c>
      <c r="B286" s="12">
        <v>304108</v>
      </c>
      <c r="C286" s="14">
        <v>56876</v>
      </c>
      <c r="D286" s="15" t="s">
        <v>5633</v>
      </c>
      <c r="E286" s="14" t="s">
        <v>5634</v>
      </c>
      <c r="F286" s="14" t="s">
        <v>3100</v>
      </c>
      <c r="G286" s="14">
        <v>40026</v>
      </c>
    </row>
    <row r="287" spans="1:7" ht="12" customHeight="1">
      <c r="A287" s="14">
        <v>285</v>
      </c>
      <c r="B287" s="12">
        <v>304116</v>
      </c>
      <c r="C287" s="14">
        <v>73864</v>
      </c>
      <c r="D287" s="15" t="s">
        <v>5635</v>
      </c>
      <c r="E287" s="14" t="s">
        <v>5636</v>
      </c>
      <c r="F287" s="14" t="s">
        <v>3100</v>
      </c>
      <c r="G287" s="14">
        <v>40026</v>
      </c>
    </row>
    <row r="288" spans="1:7" ht="12" customHeight="1">
      <c r="A288" s="14">
        <v>286</v>
      </c>
      <c r="B288" s="12">
        <v>304118</v>
      </c>
      <c r="C288" s="14">
        <v>53430</v>
      </c>
      <c r="D288" s="15" t="s">
        <v>5637</v>
      </c>
      <c r="E288" s="14" t="s">
        <v>5638</v>
      </c>
      <c r="F288" s="14" t="s">
        <v>3100</v>
      </c>
      <c r="G288" s="14">
        <v>40026</v>
      </c>
    </row>
    <row r="289" spans="1:7" ht="12" customHeight="1">
      <c r="A289" s="14">
        <v>287</v>
      </c>
      <c r="B289" s="12">
        <v>304119</v>
      </c>
      <c r="C289" s="14">
        <v>56877</v>
      </c>
      <c r="D289" s="15" t="s">
        <v>5639</v>
      </c>
      <c r="E289" s="14" t="s">
        <v>5640</v>
      </c>
      <c r="F289" s="14" t="s">
        <v>3100</v>
      </c>
      <c r="G289" s="14">
        <v>40026</v>
      </c>
    </row>
    <row r="290" spans="1:7" ht="12" customHeight="1">
      <c r="A290" s="14">
        <v>288</v>
      </c>
      <c r="B290" s="12">
        <v>304123</v>
      </c>
      <c r="C290" s="14">
        <v>56875</v>
      </c>
      <c r="D290" s="15" t="s">
        <v>2801</v>
      </c>
      <c r="E290" s="14" t="s">
        <v>6577</v>
      </c>
      <c r="F290" s="14" t="s">
        <v>3100</v>
      </c>
      <c r="G290" s="14">
        <v>40026</v>
      </c>
    </row>
    <row r="291" spans="1:7" ht="12" customHeight="1">
      <c r="A291" s="14">
        <v>289</v>
      </c>
      <c r="B291" s="12">
        <v>304128</v>
      </c>
      <c r="C291" s="14">
        <v>53441</v>
      </c>
      <c r="D291" s="15" t="s">
        <v>1302</v>
      </c>
      <c r="E291" s="14" t="s">
        <v>3995</v>
      </c>
      <c r="F291" s="14" t="s">
        <v>3100</v>
      </c>
      <c r="G291" s="14">
        <v>40026</v>
      </c>
    </row>
    <row r="292" spans="1:7" ht="12" customHeight="1">
      <c r="A292" s="14">
        <v>290</v>
      </c>
      <c r="B292" s="12">
        <v>332019</v>
      </c>
      <c r="C292" s="14">
        <v>75127</v>
      </c>
      <c r="D292" s="15" t="s">
        <v>1482</v>
      </c>
      <c r="E292" s="14" t="s">
        <v>1483</v>
      </c>
      <c r="F292" s="14" t="s">
        <v>2623</v>
      </c>
      <c r="G292" s="14">
        <v>40026</v>
      </c>
    </row>
    <row r="293" spans="1:7" ht="12" customHeight="1">
      <c r="A293" s="14">
        <v>291</v>
      </c>
      <c r="B293" s="12">
        <v>334001</v>
      </c>
      <c r="C293" s="14">
        <v>64483</v>
      </c>
      <c r="D293" s="15" t="s">
        <v>6468</v>
      </c>
      <c r="E293" s="14" t="s">
        <v>2060</v>
      </c>
      <c r="F293" s="14" t="s">
        <v>3100</v>
      </c>
      <c r="G293" s="14">
        <v>40026</v>
      </c>
    </row>
    <row r="294" spans="1:7" ht="12" customHeight="1">
      <c r="A294" s="14">
        <v>292</v>
      </c>
      <c r="B294" s="12">
        <v>454018</v>
      </c>
      <c r="C294" s="14">
        <v>63447</v>
      </c>
      <c r="D294" s="15" t="s">
        <v>2858</v>
      </c>
      <c r="E294" s="14" t="s">
        <v>2859</v>
      </c>
      <c r="F294" s="14" t="s">
        <v>3100</v>
      </c>
      <c r="G294" s="14">
        <v>40026</v>
      </c>
    </row>
    <row r="295" spans="1:7" ht="12" customHeight="1">
      <c r="A295" s="14">
        <v>293</v>
      </c>
      <c r="B295" s="12">
        <v>494128</v>
      </c>
      <c r="C295" s="14">
        <v>59050</v>
      </c>
      <c r="D295" s="15" t="s">
        <v>4649</v>
      </c>
      <c r="E295" s="14" t="s">
        <v>4650</v>
      </c>
      <c r="F295" s="14" t="s">
        <v>3100</v>
      </c>
      <c r="G295" s="14">
        <v>40026</v>
      </c>
    </row>
    <row r="296" spans="1:7" ht="12" customHeight="1">
      <c r="A296" s="14">
        <v>294</v>
      </c>
      <c r="B296" s="12">
        <v>534006</v>
      </c>
      <c r="C296" s="14">
        <v>59703</v>
      </c>
      <c r="D296" s="15" t="s">
        <v>3113</v>
      </c>
      <c r="E296" s="14" t="s">
        <v>4013</v>
      </c>
      <c r="F296" s="14" t="s">
        <v>3100</v>
      </c>
      <c r="G296" s="14">
        <v>40026</v>
      </c>
    </row>
    <row r="297" spans="1:7" ht="12" customHeight="1">
      <c r="A297" s="14">
        <v>295</v>
      </c>
      <c r="B297" s="12">
        <v>534011</v>
      </c>
      <c r="C297" s="14">
        <v>66065</v>
      </c>
      <c r="D297" s="15" t="s">
        <v>4014</v>
      </c>
      <c r="E297" s="14" t="s">
        <v>4015</v>
      </c>
      <c r="F297" s="14" t="s">
        <v>3100</v>
      </c>
      <c r="G297" s="14">
        <v>40026</v>
      </c>
    </row>
    <row r="298" spans="1:7" ht="12" customHeight="1">
      <c r="A298" s="14">
        <v>296</v>
      </c>
      <c r="B298" s="12">
        <v>534111</v>
      </c>
      <c r="C298" s="14">
        <v>58781</v>
      </c>
      <c r="D298" s="15" t="s">
        <v>4744</v>
      </c>
      <c r="E298" s="14" t="s">
        <v>681</v>
      </c>
      <c r="F298" s="14" t="s">
        <v>3100</v>
      </c>
      <c r="G298" s="14">
        <v>40026</v>
      </c>
    </row>
    <row r="299" spans="1:7" ht="12" customHeight="1">
      <c r="A299" s="14">
        <v>297</v>
      </c>
      <c r="B299" s="12">
        <v>534112</v>
      </c>
      <c r="C299" s="14">
        <v>64477</v>
      </c>
      <c r="D299" s="15" t="s">
        <v>682</v>
      </c>
      <c r="E299" s="14" t="s">
        <v>683</v>
      </c>
      <c r="F299" s="14" t="s">
        <v>3100</v>
      </c>
      <c r="G299" s="14">
        <v>40026</v>
      </c>
    </row>
    <row r="300" spans="1:7" ht="12" customHeight="1">
      <c r="A300" s="14">
        <v>298</v>
      </c>
      <c r="B300" s="12">
        <v>602234</v>
      </c>
      <c r="C300" s="14">
        <v>65544</v>
      </c>
      <c r="D300" s="15" t="s">
        <v>1739</v>
      </c>
      <c r="E300" s="14" t="s">
        <v>1740</v>
      </c>
      <c r="F300" s="14" t="s">
        <v>2623</v>
      </c>
      <c r="G300" s="14">
        <v>40026</v>
      </c>
    </row>
    <row r="301" spans="1:7" ht="12" customHeight="1">
      <c r="A301" s="14">
        <v>299</v>
      </c>
      <c r="B301" s="12">
        <v>604017</v>
      </c>
      <c r="C301" s="14">
        <v>56869</v>
      </c>
      <c r="D301" s="15" t="s">
        <v>3254</v>
      </c>
      <c r="E301" s="14" t="s">
        <v>1545</v>
      </c>
      <c r="F301" s="14" t="s">
        <v>3100</v>
      </c>
      <c r="G301" s="14">
        <v>40026</v>
      </c>
    </row>
    <row r="302" spans="1:7" ht="12" customHeight="1">
      <c r="A302" s="14">
        <v>300</v>
      </c>
      <c r="B302" s="12">
        <v>662109</v>
      </c>
      <c r="C302" s="14">
        <v>68900</v>
      </c>
      <c r="D302" s="15" t="s">
        <v>3996</v>
      </c>
      <c r="E302" s="14" t="s">
        <v>1821</v>
      </c>
      <c r="F302" s="14" t="s">
        <v>2623</v>
      </c>
      <c r="G302" s="14">
        <v>40026</v>
      </c>
    </row>
    <row r="303" spans="1:7" ht="12" customHeight="1">
      <c r="A303" s="14">
        <v>301</v>
      </c>
      <c r="B303" s="12">
        <v>662138</v>
      </c>
      <c r="C303" s="14">
        <v>65756</v>
      </c>
      <c r="D303" s="15" t="s">
        <v>2</v>
      </c>
      <c r="E303" s="14" t="s">
        <v>3</v>
      </c>
      <c r="F303" s="14" t="s">
        <v>2623</v>
      </c>
      <c r="G303" s="14">
        <v>40026</v>
      </c>
    </row>
    <row r="304" spans="1:7" ht="12" customHeight="1">
      <c r="A304" s="14">
        <v>302</v>
      </c>
      <c r="B304" s="12">
        <v>662221</v>
      </c>
      <c r="C304" s="14">
        <v>56574</v>
      </c>
      <c r="D304" s="15" t="s">
        <v>18</v>
      </c>
      <c r="E304" s="14" t="s">
        <v>19</v>
      </c>
      <c r="F304" s="14" t="s">
        <v>2623</v>
      </c>
      <c r="G304" s="14">
        <v>40026</v>
      </c>
    </row>
    <row r="305" spans="1:7" ht="12" customHeight="1">
      <c r="A305" s="14">
        <v>303</v>
      </c>
      <c r="B305" s="12">
        <v>672006</v>
      </c>
      <c r="C305" s="14">
        <v>63422</v>
      </c>
      <c r="D305" s="15" t="s">
        <v>3993</v>
      </c>
      <c r="E305" s="14" t="s">
        <v>1313</v>
      </c>
      <c r="F305" s="14" t="s">
        <v>2623</v>
      </c>
      <c r="G305" s="14">
        <v>40026</v>
      </c>
    </row>
    <row r="306" spans="1:7" ht="12" customHeight="1">
      <c r="A306" s="14">
        <v>304</v>
      </c>
      <c r="B306" s="12">
        <v>344004</v>
      </c>
      <c r="C306" s="14">
        <v>65937</v>
      </c>
      <c r="D306" s="15" t="s">
        <v>6729</v>
      </c>
      <c r="E306" s="14" t="s">
        <v>2688</v>
      </c>
      <c r="F306" s="14" t="s">
        <v>3100</v>
      </c>
      <c r="G306" s="14">
        <v>40030</v>
      </c>
    </row>
    <row r="307" spans="1:7" ht="12" customHeight="1">
      <c r="A307" s="14">
        <v>305</v>
      </c>
      <c r="B307" s="12">
        <v>344012</v>
      </c>
      <c r="C307" s="14">
        <v>66107</v>
      </c>
      <c r="D307" s="15" t="s">
        <v>6735</v>
      </c>
      <c r="E307" s="14" t="s">
        <v>4730</v>
      </c>
      <c r="F307" s="14" t="s">
        <v>3100</v>
      </c>
      <c r="G307" s="14">
        <v>40030</v>
      </c>
    </row>
    <row r="308" spans="1:7" ht="12" customHeight="1">
      <c r="A308" s="14">
        <v>306</v>
      </c>
      <c r="B308" s="12">
        <v>344026</v>
      </c>
      <c r="C308" s="14">
        <v>59340</v>
      </c>
      <c r="D308" s="15" t="s">
        <v>4308</v>
      </c>
      <c r="E308" s="14" t="s">
        <v>1329</v>
      </c>
      <c r="F308" s="14" t="s">
        <v>3100</v>
      </c>
      <c r="G308" s="14">
        <v>40030</v>
      </c>
    </row>
    <row r="309" spans="1:7" ht="12" customHeight="1">
      <c r="A309" s="14">
        <v>307</v>
      </c>
      <c r="B309" s="12">
        <v>344041</v>
      </c>
      <c r="C309" s="14">
        <v>63850</v>
      </c>
      <c r="D309" s="15" t="s">
        <v>4316</v>
      </c>
      <c r="E309" s="14" t="s">
        <v>1972</v>
      </c>
      <c r="F309" s="14" t="s">
        <v>3100</v>
      </c>
      <c r="G309" s="14">
        <v>40030</v>
      </c>
    </row>
    <row r="310" spans="1:7" ht="12" customHeight="1">
      <c r="A310" s="14">
        <v>308</v>
      </c>
      <c r="B310" s="12">
        <v>112043</v>
      </c>
      <c r="C310" s="14">
        <v>56633</v>
      </c>
      <c r="D310" s="15" t="s">
        <v>2630</v>
      </c>
      <c r="E310" s="14" t="s">
        <v>2631</v>
      </c>
      <c r="F310" s="14" t="s">
        <v>2623</v>
      </c>
      <c r="G310" s="14">
        <v>40031</v>
      </c>
    </row>
    <row r="311" spans="1:7" ht="12" customHeight="1">
      <c r="A311" s="14">
        <v>309</v>
      </c>
      <c r="B311" s="12">
        <v>112045</v>
      </c>
      <c r="C311" s="14">
        <v>56643</v>
      </c>
      <c r="D311" s="15" t="s">
        <v>2632</v>
      </c>
      <c r="E311" s="14" t="s">
        <v>2633</v>
      </c>
      <c r="F311" s="14" t="s">
        <v>2623</v>
      </c>
      <c r="G311" s="14">
        <v>40031</v>
      </c>
    </row>
    <row r="312" spans="1:7" ht="12" customHeight="1">
      <c r="A312" s="14">
        <v>310</v>
      </c>
      <c r="B312" s="12">
        <v>112047</v>
      </c>
      <c r="C312" s="14">
        <v>56639</v>
      </c>
      <c r="D312" s="15" t="s">
        <v>2634</v>
      </c>
      <c r="E312" s="14" t="s">
        <v>3257</v>
      </c>
      <c r="F312" s="14" t="s">
        <v>2623</v>
      </c>
      <c r="G312" s="14">
        <v>40031</v>
      </c>
    </row>
    <row r="313" spans="1:7" ht="12" customHeight="1">
      <c r="A313" s="14">
        <v>311</v>
      </c>
      <c r="B313" s="12">
        <v>112071</v>
      </c>
      <c r="C313" s="14">
        <v>56657</v>
      </c>
      <c r="D313" s="15" t="s">
        <v>283</v>
      </c>
      <c r="E313" s="14" t="s">
        <v>284</v>
      </c>
      <c r="F313" s="14" t="s">
        <v>2623</v>
      </c>
      <c r="G313" s="14">
        <v>40031</v>
      </c>
    </row>
    <row r="314" spans="1:7" ht="12" customHeight="1">
      <c r="A314" s="14">
        <v>312</v>
      </c>
      <c r="B314" s="12">
        <v>114005</v>
      </c>
      <c r="C314" s="14">
        <v>64278</v>
      </c>
      <c r="D314" s="15" t="s">
        <v>3101</v>
      </c>
      <c r="E314" s="14" t="s">
        <v>4000</v>
      </c>
      <c r="F314" s="14" t="s">
        <v>3100</v>
      </c>
      <c r="G314" s="14">
        <v>40031</v>
      </c>
    </row>
    <row r="315" spans="1:7" ht="12" customHeight="1">
      <c r="A315" s="14">
        <v>313</v>
      </c>
      <c r="B315" s="12">
        <v>114006</v>
      </c>
      <c r="C315" s="14">
        <v>51090</v>
      </c>
      <c r="D315" s="15" t="s">
        <v>3102</v>
      </c>
      <c r="E315" s="14" t="s">
        <v>3103</v>
      </c>
      <c r="F315" s="14" t="s">
        <v>3100</v>
      </c>
      <c r="G315" s="14">
        <v>40031</v>
      </c>
    </row>
    <row r="316" spans="1:7" ht="12" customHeight="1">
      <c r="A316" s="14">
        <v>314</v>
      </c>
      <c r="B316" s="12">
        <v>114016</v>
      </c>
      <c r="C316" s="14">
        <v>51097</v>
      </c>
      <c r="D316" s="15" t="s">
        <v>4016</v>
      </c>
      <c r="E316" s="14" t="s">
        <v>4017</v>
      </c>
      <c r="F316" s="14" t="s">
        <v>3100</v>
      </c>
      <c r="G316" s="14">
        <v>40031</v>
      </c>
    </row>
    <row r="317" spans="1:7" ht="12" customHeight="1">
      <c r="A317" s="14">
        <v>315</v>
      </c>
      <c r="B317" s="12">
        <v>114020</v>
      </c>
      <c r="C317" s="14">
        <v>51091</v>
      </c>
      <c r="D317" s="15" t="s">
        <v>4018</v>
      </c>
      <c r="E317" s="14" t="s">
        <v>4019</v>
      </c>
      <c r="F317" s="14" t="s">
        <v>3100</v>
      </c>
      <c r="G317" s="14">
        <v>40031</v>
      </c>
    </row>
    <row r="318" spans="1:7" ht="12" customHeight="1">
      <c r="A318" s="14">
        <v>316</v>
      </c>
      <c r="B318" s="12">
        <v>114030</v>
      </c>
      <c r="C318" s="14">
        <v>58039</v>
      </c>
      <c r="D318" s="15" t="s">
        <v>4020</v>
      </c>
      <c r="E318" s="14" t="s">
        <v>4021</v>
      </c>
      <c r="F318" s="14" t="s">
        <v>3100</v>
      </c>
      <c r="G318" s="14">
        <v>40031</v>
      </c>
    </row>
    <row r="319" spans="1:7" ht="12" customHeight="1">
      <c r="A319" s="14">
        <v>317</v>
      </c>
      <c r="B319" s="12">
        <v>114036</v>
      </c>
      <c r="C319" s="14">
        <v>54191</v>
      </c>
      <c r="D319" s="15" t="s">
        <v>4023</v>
      </c>
      <c r="E319" s="14" t="s">
        <v>4024</v>
      </c>
      <c r="F319" s="14" t="s">
        <v>3100</v>
      </c>
      <c r="G319" s="14">
        <v>40031</v>
      </c>
    </row>
    <row r="320" spans="1:7" ht="12" customHeight="1">
      <c r="A320" s="14">
        <v>318</v>
      </c>
      <c r="B320" s="12">
        <v>114042</v>
      </c>
      <c r="C320" s="14">
        <v>64275</v>
      </c>
      <c r="D320" s="15" t="s">
        <v>3123</v>
      </c>
      <c r="E320" s="14" t="s">
        <v>3124</v>
      </c>
      <c r="F320" s="14" t="s">
        <v>3100</v>
      </c>
      <c r="G320" s="14">
        <v>40031</v>
      </c>
    </row>
    <row r="321" spans="1:7" ht="12" customHeight="1">
      <c r="A321" s="14">
        <v>319</v>
      </c>
      <c r="B321" s="12">
        <v>114046</v>
      </c>
      <c r="C321" s="14">
        <v>64279</v>
      </c>
      <c r="D321" s="15" t="s">
        <v>3135</v>
      </c>
      <c r="E321" s="14" t="s">
        <v>3136</v>
      </c>
      <c r="F321" s="14" t="s">
        <v>3100</v>
      </c>
      <c r="G321" s="14">
        <v>40031</v>
      </c>
    </row>
    <row r="322" spans="1:7" ht="12" customHeight="1">
      <c r="A322" s="14">
        <v>320</v>
      </c>
      <c r="B322" s="12">
        <v>114066</v>
      </c>
      <c r="C322" s="14">
        <v>51098</v>
      </c>
      <c r="D322" s="15" t="s">
        <v>3139</v>
      </c>
      <c r="E322" s="14" t="s">
        <v>3140</v>
      </c>
      <c r="F322" s="14" t="s">
        <v>3100</v>
      </c>
      <c r="G322" s="14">
        <v>40031</v>
      </c>
    </row>
    <row r="323" spans="1:7" ht="12" customHeight="1">
      <c r="A323" s="14">
        <v>321</v>
      </c>
      <c r="B323" s="12">
        <v>116005</v>
      </c>
      <c r="C323" s="14">
        <v>69479</v>
      </c>
      <c r="D323" s="15" t="s">
        <v>3602</v>
      </c>
      <c r="E323" s="14" t="s">
        <v>3603</v>
      </c>
      <c r="F323" s="14" t="s">
        <v>3595</v>
      </c>
      <c r="G323" s="14">
        <v>40031</v>
      </c>
    </row>
    <row r="324" spans="1:7" ht="12" customHeight="1">
      <c r="A324" s="14">
        <v>322</v>
      </c>
      <c r="B324" s="12">
        <v>264026</v>
      </c>
      <c r="C324" s="14">
        <v>64280</v>
      </c>
      <c r="D324" s="15" t="s">
        <v>3074</v>
      </c>
      <c r="E324" s="14" t="s">
        <v>3075</v>
      </c>
      <c r="F324" s="14" t="s">
        <v>3100</v>
      </c>
      <c r="G324" s="14">
        <v>40031</v>
      </c>
    </row>
    <row r="325" spans="1:7" ht="12" customHeight="1">
      <c r="A325" s="14">
        <v>323</v>
      </c>
      <c r="B325" s="12">
        <v>242392</v>
      </c>
      <c r="C325" s="14">
        <v>70623</v>
      </c>
      <c r="D325" s="15" t="s">
        <v>1949</v>
      </c>
      <c r="E325" s="14" t="s">
        <v>1950</v>
      </c>
      <c r="F325" s="14" t="s">
        <v>2623</v>
      </c>
      <c r="G325" s="14">
        <v>40035</v>
      </c>
    </row>
    <row r="326" spans="1:7" ht="12" customHeight="1">
      <c r="A326" s="14">
        <v>324</v>
      </c>
      <c r="B326" s="12">
        <v>244047</v>
      </c>
      <c r="C326" s="14">
        <v>58122</v>
      </c>
      <c r="D326" s="15" t="s">
        <v>389</v>
      </c>
      <c r="E326" s="14" t="s">
        <v>390</v>
      </c>
      <c r="F326" s="14" t="s">
        <v>3100</v>
      </c>
      <c r="G326" s="14">
        <v>40035</v>
      </c>
    </row>
    <row r="327" spans="1:7" ht="12" customHeight="1">
      <c r="A327" s="14">
        <v>325</v>
      </c>
      <c r="B327" s="12">
        <v>244064</v>
      </c>
      <c r="C327" s="14">
        <v>53194</v>
      </c>
      <c r="D327" s="15" t="s">
        <v>395</v>
      </c>
      <c r="E327" s="14" t="s">
        <v>396</v>
      </c>
      <c r="F327" s="14" t="s">
        <v>3100</v>
      </c>
      <c r="G327" s="14">
        <v>40035</v>
      </c>
    </row>
    <row r="328" spans="1:7" ht="12" customHeight="1">
      <c r="A328" s="14">
        <v>326</v>
      </c>
      <c r="B328" s="12">
        <v>244083</v>
      </c>
      <c r="C328" s="14">
        <v>59414</v>
      </c>
      <c r="D328" s="15" t="s">
        <v>7177</v>
      </c>
      <c r="E328" s="14" t="s">
        <v>4684</v>
      </c>
      <c r="F328" s="14" t="s">
        <v>3100</v>
      </c>
      <c r="G328" s="14">
        <v>40035</v>
      </c>
    </row>
    <row r="329" spans="1:7" ht="12" customHeight="1">
      <c r="A329" s="14">
        <v>327</v>
      </c>
      <c r="B329" s="12">
        <v>244110</v>
      </c>
      <c r="C329" s="14">
        <v>50446</v>
      </c>
      <c r="D329" s="15" t="s">
        <v>5662</v>
      </c>
      <c r="E329" s="14" t="s">
        <v>940</v>
      </c>
      <c r="F329" s="14" t="s">
        <v>3100</v>
      </c>
      <c r="G329" s="14">
        <v>40035</v>
      </c>
    </row>
    <row r="330" spans="1:7" ht="12" customHeight="1">
      <c r="A330" s="14">
        <v>328</v>
      </c>
      <c r="B330" s="12">
        <v>246027</v>
      </c>
      <c r="C330" s="14">
        <v>65925</v>
      </c>
      <c r="D330" s="15" t="s">
        <v>774</v>
      </c>
      <c r="E330" s="14" t="s">
        <v>775</v>
      </c>
      <c r="F330" s="14" t="s">
        <v>3595</v>
      </c>
      <c r="G330" s="14">
        <v>40035</v>
      </c>
    </row>
    <row r="331" spans="1:7" ht="12" customHeight="1">
      <c r="A331" s="14">
        <v>329</v>
      </c>
      <c r="B331" s="12">
        <v>246033</v>
      </c>
      <c r="C331" s="14">
        <v>72075</v>
      </c>
      <c r="D331" s="15" t="s">
        <v>776</v>
      </c>
      <c r="E331" s="14" t="s">
        <v>777</v>
      </c>
      <c r="F331" s="14" t="s">
        <v>3595</v>
      </c>
      <c r="G331" s="14">
        <v>40035</v>
      </c>
    </row>
    <row r="332" spans="1:7" ht="12" customHeight="1">
      <c r="A332" s="14">
        <v>330</v>
      </c>
      <c r="B332" s="12">
        <v>246039</v>
      </c>
      <c r="C332" s="14">
        <v>72076</v>
      </c>
      <c r="D332" s="15" t="s">
        <v>778</v>
      </c>
      <c r="E332" s="14" t="s">
        <v>779</v>
      </c>
      <c r="F332" s="14" t="s">
        <v>3595</v>
      </c>
      <c r="G332" s="14">
        <v>40035</v>
      </c>
    </row>
    <row r="333" spans="1:7" ht="12" customHeight="1">
      <c r="A333" s="14">
        <v>331</v>
      </c>
      <c r="B333" s="12">
        <v>246055</v>
      </c>
      <c r="C333" s="14">
        <v>53596</v>
      </c>
      <c r="D333" s="15" t="s">
        <v>4991</v>
      </c>
      <c r="E333" s="14" t="s">
        <v>4992</v>
      </c>
      <c r="F333" s="14" t="s">
        <v>3595</v>
      </c>
      <c r="G333" s="14">
        <v>40035</v>
      </c>
    </row>
    <row r="334" spans="1:7" ht="12" customHeight="1">
      <c r="A334" s="14">
        <v>332</v>
      </c>
      <c r="B334" s="12">
        <v>246065</v>
      </c>
      <c r="C334" s="14">
        <v>58628</v>
      </c>
      <c r="D334" s="15" t="s">
        <v>4715</v>
      </c>
      <c r="E334" s="14" t="s">
        <v>4996</v>
      </c>
      <c r="F334" s="14" t="s">
        <v>3595</v>
      </c>
      <c r="G334" s="14">
        <v>40035</v>
      </c>
    </row>
    <row r="335" spans="1:7" ht="12" customHeight="1">
      <c r="A335" s="14">
        <v>333</v>
      </c>
      <c r="B335" s="12">
        <v>248003</v>
      </c>
      <c r="C335" s="14">
        <v>57913</v>
      </c>
      <c r="D335" s="15" t="s">
        <v>2860</v>
      </c>
      <c r="E335" s="14" t="s">
        <v>2861</v>
      </c>
      <c r="F335" s="14" t="s">
        <v>6252</v>
      </c>
      <c r="G335" s="14">
        <v>40035</v>
      </c>
    </row>
    <row r="336" spans="1:7" ht="12" customHeight="1">
      <c r="A336" s="14">
        <v>334</v>
      </c>
      <c r="B336" s="12">
        <v>248009</v>
      </c>
      <c r="C336" s="14">
        <v>57915</v>
      </c>
      <c r="D336" s="15" t="s">
        <v>2866</v>
      </c>
      <c r="E336" s="14" t="s">
        <v>2867</v>
      </c>
      <c r="F336" s="14" t="s">
        <v>6252</v>
      </c>
      <c r="G336" s="14">
        <v>40035</v>
      </c>
    </row>
    <row r="337" spans="1:7" ht="12" customHeight="1">
      <c r="A337" s="14">
        <v>335</v>
      </c>
      <c r="B337" s="12">
        <v>252029</v>
      </c>
      <c r="C337" s="14">
        <v>64798</v>
      </c>
      <c r="D337" s="15" t="s">
        <v>1327</v>
      </c>
      <c r="E337" s="14" t="s">
        <v>493</v>
      </c>
      <c r="F337" s="14" t="s">
        <v>2623</v>
      </c>
      <c r="G337" s="14">
        <v>40035</v>
      </c>
    </row>
    <row r="338" spans="1:7" ht="12" customHeight="1">
      <c r="A338" s="14">
        <v>336</v>
      </c>
      <c r="B338" s="12">
        <v>454010</v>
      </c>
      <c r="C338" s="14">
        <v>61444</v>
      </c>
      <c r="D338" s="15" t="s">
        <v>7112</v>
      </c>
      <c r="E338" s="14" t="s">
        <v>7113</v>
      </c>
      <c r="F338" s="14" t="s">
        <v>3100</v>
      </c>
      <c r="G338" s="14">
        <v>40035</v>
      </c>
    </row>
    <row r="339" spans="1:7" ht="12" customHeight="1">
      <c r="A339" s="14">
        <v>337</v>
      </c>
      <c r="B339" s="12">
        <v>494091</v>
      </c>
      <c r="C339" s="14">
        <v>65539</v>
      </c>
      <c r="D339" s="15" t="s">
        <v>5595</v>
      </c>
      <c r="E339" s="14" t="s">
        <v>5596</v>
      </c>
      <c r="F339" s="14" t="s">
        <v>3100</v>
      </c>
      <c r="G339" s="14">
        <v>40035</v>
      </c>
    </row>
    <row r="340" spans="1:7" ht="12" customHeight="1">
      <c r="A340" s="14">
        <v>338</v>
      </c>
      <c r="B340" s="12">
        <v>242001</v>
      </c>
      <c r="C340" s="14">
        <v>56347</v>
      </c>
      <c r="D340" s="15" t="s">
        <v>638</v>
      </c>
      <c r="E340" s="14" t="s">
        <v>639</v>
      </c>
      <c r="F340" s="14" t="s">
        <v>2623</v>
      </c>
      <c r="G340" s="14">
        <v>40038</v>
      </c>
    </row>
    <row r="341" spans="1:7" ht="12" customHeight="1">
      <c r="A341" s="14">
        <v>339</v>
      </c>
      <c r="B341" s="12">
        <v>242005</v>
      </c>
      <c r="C341" s="14">
        <v>54689</v>
      </c>
      <c r="D341" s="15" t="s">
        <v>640</v>
      </c>
      <c r="E341" s="14" t="s">
        <v>1304</v>
      </c>
      <c r="F341" s="14" t="s">
        <v>2623</v>
      </c>
      <c r="G341" s="14">
        <v>40038</v>
      </c>
    </row>
    <row r="342" spans="1:7" ht="12" customHeight="1">
      <c r="A342" s="14">
        <v>340</v>
      </c>
      <c r="B342" s="12">
        <v>242016</v>
      </c>
      <c r="C342" s="14">
        <v>64163</v>
      </c>
      <c r="D342" s="15" t="s">
        <v>6710</v>
      </c>
      <c r="E342" s="14" t="s">
        <v>642</v>
      </c>
      <c r="F342" s="14" t="s">
        <v>2623</v>
      </c>
      <c r="G342" s="14">
        <v>40038</v>
      </c>
    </row>
    <row r="343" spans="1:7" ht="12" customHeight="1">
      <c r="A343" s="14">
        <v>341</v>
      </c>
      <c r="B343" s="12">
        <v>242020</v>
      </c>
      <c r="C343" s="14">
        <v>64164</v>
      </c>
      <c r="D343" s="15" t="s">
        <v>643</v>
      </c>
      <c r="E343" s="14" t="s">
        <v>644</v>
      </c>
      <c r="F343" s="14" t="s">
        <v>2623</v>
      </c>
      <c r="G343" s="14">
        <v>40038</v>
      </c>
    </row>
    <row r="344" spans="1:7" ht="12" customHeight="1">
      <c r="A344" s="14">
        <v>342</v>
      </c>
      <c r="B344" s="12">
        <v>242033</v>
      </c>
      <c r="C344" s="14">
        <v>64169</v>
      </c>
      <c r="D344" s="15" t="s">
        <v>4233</v>
      </c>
      <c r="E344" s="14" t="s">
        <v>4234</v>
      </c>
      <c r="F344" s="14" t="s">
        <v>2623</v>
      </c>
      <c r="G344" s="14">
        <v>40038</v>
      </c>
    </row>
    <row r="345" spans="1:7" ht="12" customHeight="1">
      <c r="A345" s="14">
        <v>343</v>
      </c>
      <c r="B345" s="12">
        <v>242046</v>
      </c>
      <c r="C345" s="14">
        <v>52598</v>
      </c>
      <c r="D345" s="15" t="s">
        <v>4240</v>
      </c>
      <c r="E345" s="14" t="s">
        <v>4241</v>
      </c>
      <c r="F345" s="14" t="s">
        <v>2623</v>
      </c>
      <c r="G345" s="14">
        <v>40038</v>
      </c>
    </row>
    <row r="346" spans="1:7" ht="12" customHeight="1">
      <c r="A346" s="14">
        <v>344</v>
      </c>
      <c r="B346" s="12">
        <v>242054</v>
      </c>
      <c r="C346" s="14">
        <v>55894</v>
      </c>
      <c r="D346" s="15" t="s">
        <v>7176</v>
      </c>
      <c r="E346" s="14" t="s">
        <v>4244</v>
      </c>
      <c r="F346" s="14" t="s">
        <v>2623</v>
      </c>
      <c r="G346" s="14">
        <v>40038</v>
      </c>
    </row>
    <row r="347" spans="1:7" ht="12" customHeight="1">
      <c r="A347" s="14">
        <v>345</v>
      </c>
      <c r="B347" s="12">
        <v>242061</v>
      </c>
      <c r="C347" s="14">
        <v>64178</v>
      </c>
      <c r="D347" s="15" t="s">
        <v>4245</v>
      </c>
      <c r="E347" s="14" t="s">
        <v>2619</v>
      </c>
      <c r="F347" s="14" t="s">
        <v>2623</v>
      </c>
      <c r="G347" s="14">
        <v>40038</v>
      </c>
    </row>
    <row r="348" spans="1:7" ht="12" customHeight="1">
      <c r="A348" s="14">
        <v>346</v>
      </c>
      <c r="B348" s="12">
        <v>242067</v>
      </c>
      <c r="C348" s="14">
        <v>71031</v>
      </c>
      <c r="D348" s="15" t="s">
        <v>4246</v>
      </c>
      <c r="E348" s="14" t="s">
        <v>146</v>
      </c>
      <c r="F348" s="14" t="s">
        <v>2623</v>
      </c>
      <c r="G348" s="14">
        <v>40038</v>
      </c>
    </row>
    <row r="349" spans="1:7" ht="12" customHeight="1">
      <c r="A349" s="14">
        <v>347</v>
      </c>
      <c r="B349" s="12">
        <v>242068</v>
      </c>
      <c r="C349" s="14">
        <v>64182</v>
      </c>
      <c r="D349" s="15" t="s">
        <v>147</v>
      </c>
      <c r="E349" s="14" t="s">
        <v>148</v>
      </c>
      <c r="F349" s="14" t="s">
        <v>2623</v>
      </c>
      <c r="G349" s="14">
        <v>40038</v>
      </c>
    </row>
    <row r="350" spans="1:7" ht="12" customHeight="1">
      <c r="A350" s="14">
        <v>348</v>
      </c>
      <c r="B350" s="12">
        <v>242069</v>
      </c>
      <c r="C350" s="14">
        <v>64183</v>
      </c>
      <c r="D350" s="15" t="s">
        <v>149</v>
      </c>
      <c r="E350" s="14" t="s">
        <v>2081</v>
      </c>
      <c r="F350" s="14" t="s">
        <v>2623</v>
      </c>
      <c r="G350" s="14">
        <v>40038</v>
      </c>
    </row>
    <row r="351" spans="1:7" ht="12" customHeight="1">
      <c r="A351" s="14">
        <v>349</v>
      </c>
      <c r="B351" s="12">
        <v>242079</v>
      </c>
      <c r="C351" s="14">
        <v>64129</v>
      </c>
      <c r="D351" s="15" t="s">
        <v>5962</v>
      </c>
      <c r="E351" s="14" t="s">
        <v>2082</v>
      </c>
      <c r="F351" s="14" t="s">
        <v>2623</v>
      </c>
      <c r="G351" s="14">
        <v>40038</v>
      </c>
    </row>
    <row r="352" spans="1:7" ht="12" customHeight="1">
      <c r="A352" s="14">
        <v>350</v>
      </c>
      <c r="B352" s="12">
        <v>242100</v>
      </c>
      <c r="C352" s="14">
        <v>54668</v>
      </c>
      <c r="D352" s="15" t="s">
        <v>2085</v>
      </c>
      <c r="E352" s="14" t="s">
        <v>2086</v>
      </c>
      <c r="F352" s="14" t="s">
        <v>2623</v>
      </c>
      <c r="G352" s="14">
        <v>40038</v>
      </c>
    </row>
    <row r="353" spans="1:7" ht="12" customHeight="1">
      <c r="A353" s="14">
        <v>351</v>
      </c>
      <c r="B353" s="12">
        <v>242102</v>
      </c>
      <c r="C353" s="14">
        <v>71034</v>
      </c>
      <c r="D353" s="15" t="s">
        <v>4746</v>
      </c>
      <c r="E353" s="14" t="s">
        <v>4747</v>
      </c>
      <c r="F353" s="14" t="s">
        <v>2623</v>
      </c>
      <c r="G353" s="14">
        <v>40038</v>
      </c>
    </row>
    <row r="354" spans="1:7" ht="12" customHeight="1">
      <c r="A354" s="14">
        <v>352</v>
      </c>
      <c r="B354" s="12">
        <v>242113</v>
      </c>
      <c r="C354" s="14">
        <v>64133</v>
      </c>
      <c r="D354" s="15" t="s">
        <v>4750</v>
      </c>
      <c r="E354" s="14" t="s">
        <v>4751</v>
      </c>
      <c r="F354" s="14" t="s">
        <v>2623</v>
      </c>
      <c r="G354" s="14">
        <v>40038</v>
      </c>
    </row>
    <row r="355" spans="1:7" ht="12" customHeight="1">
      <c r="A355" s="14">
        <v>353</v>
      </c>
      <c r="B355" s="12">
        <v>242118</v>
      </c>
      <c r="C355" s="14">
        <v>54656</v>
      </c>
      <c r="D355" s="15" t="s">
        <v>3269</v>
      </c>
      <c r="E355" s="14" t="s">
        <v>4752</v>
      </c>
      <c r="F355" s="14" t="s">
        <v>2623</v>
      </c>
      <c r="G355" s="14">
        <v>40038</v>
      </c>
    </row>
    <row r="356" spans="1:7" ht="12" customHeight="1">
      <c r="A356" s="14">
        <v>354</v>
      </c>
      <c r="B356" s="12">
        <v>242120</v>
      </c>
      <c r="C356" s="14">
        <v>64140</v>
      </c>
      <c r="D356" s="15" t="s">
        <v>4753</v>
      </c>
      <c r="E356" s="14" t="s">
        <v>4754</v>
      </c>
      <c r="F356" s="14" t="s">
        <v>2623</v>
      </c>
      <c r="G356" s="14">
        <v>40038</v>
      </c>
    </row>
    <row r="357" spans="1:7" ht="12" customHeight="1">
      <c r="A357" s="14">
        <v>355</v>
      </c>
      <c r="B357" s="12">
        <v>242124</v>
      </c>
      <c r="C357" s="14">
        <v>55899</v>
      </c>
      <c r="D357" s="15" t="s">
        <v>4755</v>
      </c>
      <c r="E357" s="14" t="s">
        <v>4756</v>
      </c>
      <c r="F357" s="14" t="s">
        <v>2623</v>
      </c>
      <c r="G357" s="14">
        <v>40038</v>
      </c>
    </row>
    <row r="358" spans="1:7" ht="12" customHeight="1">
      <c r="A358" s="14">
        <v>356</v>
      </c>
      <c r="B358" s="12">
        <v>242156</v>
      </c>
      <c r="C358" s="14">
        <v>54651</v>
      </c>
      <c r="D358" s="15" t="s">
        <v>2212</v>
      </c>
      <c r="E358" s="14" t="s">
        <v>2213</v>
      </c>
      <c r="F358" s="14" t="s">
        <v>2623</v>
      </c>
      <c r="G358" s="14">
        <v>40038</v>
      </c>
    </row>
    <row r="359" spans="1:7" ht="12" customHeight="1">
      <c r="A359" s="14">
        <v>357</v>
      </c>
      <c r="B359" s="12">
        <v>242157</v>
      </c>
      <c r="C359" s="14">
        <v>72041</v>
      </c>
      <c r="D359" s="15" t="s">
        <v>2214</v>
      </c>
      <c r="E359" s="14" t="s">
        <v>2215</v>
      </c>
      <c r="F359" s="14" t="s">
        <v>2623</v>
      </c>
      <c r="G359" s="14">
        <v>40038</v>
      </c>
    </row>
    <row r="360" spans="1:7" ht="12" customHeight="1">
      <c r="A360" s="14">
        <v>358</v>
      </c>
      <c r="B360" s="12">
        <v>242187</v>
      </c>
      <c r="C360" s="14">
        <v>64022</v>
      </c>
      <c r="D360" s="15" t="s">
        <v>2228</v>
      </c>
      <c r="E360" s="14" t="s">
        <v>2229</v>
      </c>
      <c r="F360" s="14" t="s">
        <v>2623</v>
      </c>
      <c r="G360" s="14">
        <v>40038</v>
      </c>
    </row>
    <row r="361" spans="1:7" ht="12" customHeight="1">
      <c r="A361" s="14">
        <v>359</v>
      </c>
      <c r="B361" s="12">
        <v>242188</v>
      </c>
      <c r="C361" s="14">
        <v>55887</v>
      </c>
      <c r="D361" s="15" t="s">
        <v>2230</v>
      </c>
      <c r="E361" s="14" t="s">
        <v>4994</v>
      </c>
      <c r="F361" s="14" t="s">
        <v>2623</v>
      </c>
      <c r="G361" s="14">
        <v>40038</v>
      </c>
    </row>
    <row r="362" spans="1:7" ht="12" customHeight="1">
      <c r="A362" s="14">
        <v>360</v>
      </c>
      <c r="B362" s="12">
        <v>242194</v>
      </c>
      <c r="C362" s="14">
        <v>64107</v>
      </c>
      <c r="D362" s="15" t="s">
        <v>2233</v>
      </c>
      <c r="E362" s="14" t="s">
        <v>2234</v>
      </c>
      <c r="F362" s="14" t="s">
        <v>2623</v>
      </c>
      <c r="G362" s="14">
        <v>40038</v>
      </c>
    </row>
    <row r="363" spans="1:7" ht="12" customHeight="1">
      <c r="A363" s="14">
        <v>361</v>
      </c>
      <c r="B363" s="12">
        <v>242202</v>
      </c>
      <c r="C363" s="14">
        <v>71035</v>
      </c>
      <c r="D363" s="15" t="s">
        <v>2241</v>
      </c>
      <c r="E363" s="14" t="s">
        <v>2242</v>
      </c>
      <c r="F363" s="14" t="s">
        <v>2623</v>
      </c>
      <c r="G363" s="14">
        <v>40038</v>
      </c>
    </row>
    <row r="364" spans="1:7" ht="12" customHeight="1">
      <c r="A364" s="14">
        <v>362</v>
      </c>
      <c r="B364" s="12">
        <v>242204</v>
      </c>
      <c r="C364" s="14">
        <v>64111</v>
      </c>
      <c r="D364" s="15" t="s">
        <v>2243</v>
      </c>
      <c r="E364" s="14" t="s">
        <v>2244</v>
      </c>
      <c r="F364" s="14" t="s">
        <v>2623</v>
      </c>
      <c r="G364" s="14">
        <v>40038</v>
      </c>
    </row>
    <row r="365" spans="1:7" ht="12" customHeight="1">
      <c r="A365" s="14">
        <v>363</v>
      </c>
      <c r="B365" s="12">
        <v>242214</v>
      </c>
      <c r="C365" s="14">
        <v>72006</v>
      </c>
      <c r="D365" s="15" t="s">
        <v>5013</v>
      </c>
      <c r="E365" s="14" t="s">
        <v>5014</v>
      </c>
      <c r="F365" s="14" t="s">
        <v>2623</v>
      </c>
      <c r="G365" s="14">
        <v>40038</v>
      </c>
    </row>
    <row r="366" spans="1:7" ht="12" customHeight="1">
      <c r="A366" s="14">
        <v>364</v>
      </c>
      <c r="B366" s="12">
        <v>242218</v>
      </c>
      <c r="C366" s="14">
        <v>64119</v>
      </c>
      <c r="D366" s="15" t="s">
        <v>2058</v>
      </c>
      <c r="E366" s="14" t="s">
        <v>5015</v>
      </c>
      <c r="F366" s="14" t="s">
        <v>2623</v>
      </c>
      <c r="G366" s="14">
        <v>40038</v>
      </c>
    </row>
    <row r="367" spans="1:7" ht="12" customHeight="1">
      <c r="A367" s="14">
        <v>365</v>
      </c>
      <c r="B367" s="12">
        <v>242226</v>
      </c>
      <c r="C367" s="14">
        <v>54628</v>
      </c>
      <c r="D367" s="15" t="s">
        <v>4739</v>
      </c>
      <c r="E367" s="14" t="s">
        <v>5016</v>
      </c>
      <c r="F367" s="14" t="s">
        <v>2623</v>
      </c>
      <c r="G367" s="14">
        <v>40038</v>
      </c>
    </row>
    <row r="368" spans="1:7" ht="12" customHeight="1">
      <c r="A368" s="14">
        <v>366</v>
      </c>
      <c r="B368" s="12">
        <v>242227</v>
      </c>
      <c r="C368" s="14">
        <v>69943</v>
      </c>
      <c r="D368" s="15" t="s">
        <v>5017</v>
      </c>
      <c r="E368" s="14" t="s">
        <v>5018</v>
      </c>
      <c r="F368" s="14" t="s">
        <v>2623</v>
      </c>
      <c r="G368" s="14">
        <v>40038</v>
      </c>
    </row>
    <row r="369" spans="1:7" ht="12" customHeight="1">
      <c r="A369" s="14">
        <v>367</v>
      </c>
      <c r="B369" s="12">
        <v>242232</v>
      </c>
      <c r="C369" s="14">
        <v>64126</v>
      </c>
      <c r="D369" s="15" t="s">
        <v>5019</v>
      </c>
      <c r="E369" s="14" t="s">
        <v>5020</v>
      </c>
      <c r="F369" s="14" t="s">
        <v>2623</v>
      </c>
      <c r="G369" s="14">
        <v>40038</v>
      </c>
    </row>
    <row r="370" spans="1:7" ht="12" customHeight="1">
      <c r="A370" s="14">
        <v>368</v>
      </c>
      <c r="B370" s="12">
        <v>242234</v>
      </c>
      <c r="C370" s="14">
        <v>64127</v>
      </c>
      <c r="D370" s="15" t="s">
        <v>5021</v>
      </c>
      <c r="E370" s="14" t="s">
        <v>5022</v>
      </c>
      <c r="F370" s="14" t="s">
        <v>2623</v>
      </c>
      <c r="G370" s="14">
        <v>40038</v>
      </c>
    </row>
    <row r="371" spans="1:7" ht="12" customHeight="1">
      <c r="A371" s="14">
        <v>369</v>
      </c>
      <c r="B371" s="12">
        <v>242255</v>
      </c>
      <c r="C371" s="14">
        <v>65927</v>
      </c>
      <c r="D371" s="15" t="s">
        <v>5029</v>
      </c>
      <c r="E371" s="14" t="s">
        <v>6697</v>
      </c>
      <c r="F371" s="14" t="s">
        <v>2623</v>
      </c>
      <c r="G371" s="14">
        <v>40038</v>
      </c>
    </row>
    <row r="372" spans="1:7" ht="12" customHeight="1">
      <c r="A372" s="14">
        <v>370</v>
      </c>
      <c r="B372" s="12">
        <v>242263</v>
      </c>
      <c r="C372" s="14">
        <v>50437</v>
      </c>
      <c r="D372" s="15" t="s">
        <v>5032</v>
      </c>
      <c r="E372" s="14" t="s">
        <v>5033</v>
      </c>
      <c r="F372" s="14" t="s">
        <v>2623</v>
      </c>
      <c r="G372" s="14">
        <v>40038</v>
      </c>
    </row>
    <row r="373" spans="1:7" ht="12" customHeight="1">
      <c r="A373" s="14">
        <v>371</v>
      </c>
      <c r="B373" s="12">
        <v>242274</v>
      </c>
      <c r="C373" s="14">
        <v>55893</v>
      </c>
      <c r="D373" s="15" t="s">
        <v>5034</v>
      </c>
      <c r="E373" s="14" t="s">
        <v>5035</v>
      </c>
      <c r="F373" s="14" t="s">
        <v>2623</v>
      </c>
      <c r="G373" s="14">
        <v>40038</v>
      </c>
    </row>
    <row r="374" spans="1:7" ht="12" customHeight="1">
      <c r="A374" s="14">
        <v>372</v>
      </c>
      <c r="B374" s="12">
        <v>242300</v>
      </c>
      <c r="C374" s="14">
        <v>64066</v>
      </c>
      <c r="D374" s="15" t="s">
        <v>7006</v>
      </c>
      <c r="E374" s="14" t="s">
        <v>4716</v>
      </c>
      <c r="F374" s="14" t="s">
        <v>2623</v>
      </c>
      <c r="G374" s="14">
        <v>40038</v>
      </c>
    </row>
    <row r="375" spans="1:7" ht="12" customHeight="1">
      <c r="A375" s="14">
        <v>373</v>
      </c>
      <c r="B375" s="12">
        <v>242302</v>
      </c>
      <c r="C375" s="14">
        <v>54585</v>
      </c>
      <c r="D375" s="15" t="s">
        <v>7007</v>
      </c>
      <c r="E375" s="14" t="s">
        <v>7008</v>
      </c>
      <c r="F375" s="14" t="s">
        <v>2623</v>
      </c>
      <c r="G375" s="14">
        <v>40038</v>
      </c>
    </row>
    <row r="376" spans="1:7" ht="12" customHeight="1">
      <c r="A376" s="14">
        <v>374</v>
      </c>
      <c r="B376" s="12">
        <v>242304</v>
      </c>
      <c r="C376" s="14">
        <v>54572</v>
      </c>
      <c r="D376" s="15" t="s">
        <v>1314</v>
      </c>
      <c r="E376" s="14" t="s">
        <v>7009</v>
      </c>
      <c r="F376" s="14" t="s">
        <v>2623</v>
      </c>
      <c r="G376" s="14">
        <v>40038</v>
      </c>
    </row>
    <row r="377" spans="1:7" ht="12" customHeight="1">
      <c r="A377" s="14">
        <v>375</v>
      </c>
      <c r="B377" s="12">
        <v>242307</v>
      </c>
      <c r="C377" s="14">
        <v>57634</v>
      </c>
      <c r="D377" s="15" t="s">
        <v>7012</v>
      </c>
      <c r="E377" s="14" t="s">
        <v>7013</v>
      </c>
      <c r="F377" s="14" t="s">
        <v>2623</v>
      </c>
      <c r="G377" s="14">
        <v>40038</v>
      </c>
    </row>
    <row r="378" spans="1:7" ht="12" customHeight="1">
      <c r="A378" s="14">
        <v>376</v>
      </c>
      <c r="B378" s="12">
        <v>242318</v>
      </c>
      <c r="C378" s="14">
        <v>50772</v>
      </c>
      <c r="D378" s="15" t="s">
        <v>7014</v>
      </c>
      <c r="E378" s="14" t="s">
        <v>7015</v>
      </c>
      <c r="F378" s="14" t="s">
        <v>2623</v>
      </c>
      <c r="G378" s="14">
        <v>40038</v>
      </c>
    </row>
    <row r="379" spans="1:7" ht="12" customHeight="1">
      <c r="A379" s="14">
        <v>377</v>
      </c>
      <c r="B379" s="12">
        <v>242326</v>
      </c>
      <c r="C379" s="14">
        <v>64070</v>
      </c>
      <c r="D379" s="15" t="s">
        <v>7016</v>
      </c>
      <c r="E379" s="14" t="s">
        <v>7017</v>
      </c>
      <c r="F379" s="14" t="s">
        <v>2623</v>
      </c>
      <c r="G379" s="14">
        <v>40038</v>
      </c>
    </row>
    <row r="380" spans="1:7" ht="12" customHeight="1">
      <c r="A380" s="14">
        <v>378</v>
      </c>
      <c r="B380" s="12">
        <v>242334</v>
      </c>
      <c r="C380" s="14">
        <v>64073</v>
      </c>
      <c r="D380" s="15" t="s">
        <v>7018</v>
      </c>
      <c r="E380" s="14" t="s">
        <v>1315</v>
      </c>
      <c r="F380" s="14" t="s">
        <v>2623</v>
      </c>
      <c r="G380" s="14">
        <v>40038</v>
      </c>
    </row>
    <row r="381" spans="1:7" ht="12" customHeight="1">
      <c r="A381" s="14">
        <v>379</v>
      </c>
      <c r="B381" s="12">
        <v>242337</v>
      </c>
      <c r="C381" s="14">
        <v>64074</v>
      </c>
      <c r="D381" s="15" t="s">
        <v>3783</v>
      </c>
      <c r="E381" s="14" t="s">
        <v>3784</v>
      </c>
      <c r="F381" s="14" t="s">
        <v>2623</v>
      </c>
      <c r="G381" s="14">
        <v>40038</v>
      </c>
    </row>
    <row r="382" spans="1:7" ht="12" customHeight="1">
      <c r="A382" s="14">
        <v>380</v>
      </c>
      <c r="B382" s="12">
        <v>242345</v>
      </c>
      <c r="C382" s="14">
        <v>64078</v>
      </c>
      <c r="D382" s="15" t="s">
        <v>3785</v>
      </c>
      <c r="E382" s="14" t="s">
        <v>3786</v>
      </c>
      <c r="F382" s="14" t="s">
        <v>2623</v>
      </c>
      <c r="G382" s="14">
        <v>40038</v>
      </c>
    </row>
    <row r="383" spans="1:7" ht="12" customHeight="1">
      <c r="A383" s="14">
        <v>381</v>
      </c>
      <c r="B383" s="12">
        <v>242350</v>
      </c>
      <c r="C383" s="14">
        <v>50779</v>
      </c>
      <c r="D383" s="15" t="s">
        <v>3787</v>
      </c>
      <c r="E383" s="14" t="s">
        <v>3788</v>
      </c>
      <c r="F383" s="14" t="s">
        <v>2623</v>
      </c>
      <c r="G383" s="14">
        <v>40038</v>
      </c>
    </row>
    <row r="384" spans="1:7" ht="12" customHeight="1">
      <c r="A384" s="14">
        <v>382</v>
      </c>
      <c r="B384" s="12">
        <v>242359</v>
      </c>
      <c r="C384" s="14">
        <v>64085</v>
      </c>
      <c r="D384" s="15" t="s">
        <v>3791</v>
      </c>
      <c r="E384" s="14" t="s">
        <v>3792</v>
      </c>
      <c r="F384" s="14" t="s">
        <v>2623</v>
      </c>
      <c r="G384" s="14">
        <v>40038</v>
      </c>
    </row>
    <row r="385" spans="1:7" ht="12" customHeight="1">
      <c r="A385" s="14">
        <v>383</v>
      </c>
      <c r="B385" s="12">
        <v>242366</v>
      </c>
      <c r="C385" s="14">
        <v>64087</v>
      </c>
      <c r="D385" s="15" t="s">
        <v>3793</v>
      </c>
      <c r="E385" s="14" t="s">
        <v>3794</v>
      </c>
      <c r="F385" s="14" t="s">
        <v>2623</v>
      </c>
      <c r="G385" s="14">
        <v>40038</v>
      </c>
    </row>
    <row r="386" spans="1:7" ht="12" customHeight="1">
      <c r="A386" s="14">
        <v>384</v>
      </c>
      <c r="B386" s="12">
        <v>242371</v>
      </c>
      <c r="C386" s="14">
        <v>54548</v>
      </c>
      <c r="D386" s="15" t="s">
        <v>3795</v>
      </c>
      <c r="E386" s="14" t="s">
        <v>3796</v>
      </c>
      <c r="F386" s="14" t="s">
        <v>2623</v>
      </c>
      <c r="G386" s="14">
        <v>40038</v>
      </c>
    </row>
    <row r="387" spans="1:7" ht="12" customHeight="1">
      <c r="A387" s="14">
        <v>385</v>
      </c>
      <c r="B387" s="12">
        <v>242375</v>
      </c>
      <c r="C387" s="14">
        <v>50552</v>
      </c>
      <c r="D387" s="15" t="s">
        <v>3799</v>
      </c>
      <c r="E387" s="14" t="s">
        <v>1943</v>
      </c>
      <c r="F387" s="14" t="s">
        <v>2623</v>
      </c>
      <c r="G387" s="14">
        <v>40038</v>
      </c>
    </row>
    <row r="388" spans="1:7" ht="12" customHeight="1">
      <c r="A388" s="14">
        <v>386</v>
      </c>
      <c r="B388" s="12">
        <v>242376</v>
      </c>
      <c r="C388" s="14">
        <v>56851</v>
      </c>
      <c r="D388" s="15" t="s">
        <v>1317</v>
      </c>
      <c r="E388" s="14" t="s">
        <v>3092</v>
      </c>
      <c r="F388" s="14" t="s">
        <v>2623</v>
      </c>
      <c r="G388" s="14">
        <v>40038</v>
      </c>
    </row>
    <row r="389" spans="1:7" ht="12" customHeight="1">
      <c r="A389" s="14">
        <v>387</v>
      </c>
      <c r="B389" s="12">
        <v>242378</v>
      </c>
      <c r="C389" s="14">
        <v>64092</v>
      </c>
      <c r="D389" s="15" t="s">
        <v>1945</v>
      </c>
      <c r="E389" s="14" t="s">
        <v>1946</v>
      </c>
      <c r="F389" s="14" t="s">
        <v>2623</v>
      </c>
      <c r="G389" s="14">
        <v>40038</v>
      </c>
    </row>
    <row r="390" spans="1:7" ht="12" customHeight="1">
      <c r="A390" s="14">
        <v>388</v>
      </c>
      <c r="B390" s="12">
        <v>242389</v>
      </c>
      <c r="C390" s="14">
        <v>54552</v>
      </c>
      <c r="D390" s="15" t="s">
        <v>1947</v>
      </c>
      <c r="E390" s="14" t="s">
        <v>1948</v>
      </c>
      <c r="F390" s="14" t="s">
        <v>2623</v>
      </c>
      <c r="G390" s="14">
        <v>40038</v>
      </c>
    </row>
    <row r="391" spans="1:7" ht="12" customHeight="1">
      <c r="A391" s="14">
        <v>389</v>
      </c>
      <c r="B391" s="12">
        <v>242419</v>
      </c>
      <c r="C391" s="14">
        <v>64039</v>
      </c>
      <c r="D391" s="15" t="s">
        <v>1955</v>
      </c>
      <c r="E391" s="14" t="s">
        <v>4718</v>
      </c>
      <c r="F391" s="14" t="s">
        <v>2623</v>
      </c>
      <c r="G391" s="14">
        <v>40038</v>
      </c>
    </row>
    <row r="392" spans="1:7" ht="12" customHeight="1">
      <c r="A392" s="14">
        <v>390</v>
      </c>
      <c r="B392" s="12">
        <v>242425</v>
      </c>
      <c r="C392" s="14">
        <v>54541</v>
      </c>
      <c r="D392" s="15" t="s">
        <v>6692</v>
      </c>
      <c r="E392" s="14" t="s">
        <v>4722</v>
      </c>
      <c r="F392" s="14" t="s">
        <v>2623</v>
      </c>
      <c r="G392" s="14">
        <v>40038</v>
      </c>
    </row>
    <row r="393" spans="1:7" ht="12" customHeight="1">
      <c r="A393" s="14">
        <v>391</v>
      </c>
      <c r="B393" s="12">
        <v>242426</v>
      </c>
      <c r="C393" s="14">
        <v>71038</v>
      </c>
      <c r="D393" s="15" t="s">
        <v>6692</v>
      </c>
      <c r="E393" s="14" t="s">
        <v>6707</v>
      </c>
      <c r="F393" s="14" t="s">
        <v>2623</v>
      </c>
      <c r="G393" s="14">
        <v>40038</v>
      </c>
    </row>
    <row r="394" spans="1:7" ht="12" customHeight="1">
      <c r="A394" s="14">
        <v>392</v>
      </c>
      <c r="B394" s="12">
        <v>242456</v>
      </c>
      <c r="C394" s="14">
        <v>50546</v>
      </c>
      <c r="D394" s="15" t="s">
        <v>1968</v>
      </c>
      <c r="E394" s="14" t="s">
        <v>1969</v>
      </c>
      <c r="F394" s="14" t="s">
        <v>2623</v>
      </c>
      <c r="G394" s="14">
        <v>40038</v>
      </c>
    </row>
    <row r="395" spans="1:7" ht="12" customHeight="1">
      <c r="A395" s="14">
        <v>393</v>
      </c>
      <c r="B395" s="12">
        <v>242458</v>
      </c>
      <c r="C395" s="14">
        <v>64049</v>
      </c>
      <c r="D395" s="15" t="s">
        <v>1970</v>
      </c>
      <c r="E395" s="14" t="s">
        <v>4001</v>
      </c>
      <c r="F395" s="14" t="s">
        <v>2623</v>
      </c>
      <c r="G395" s="14">
        <v>40038</v>
      </c>
    </row>
    <row r="396" spans="1:7" ht="12" customHeight="1">
      <c r="A396" s="14">
        <v>394</v>
      </c>
      <c r="B396" s="12">
        <v>242465</v>
      </c>
      <c r="C396" s="14">
        <v>64052</v>
      </c>
      <c r="D396" s="15" t="s">
        <v>5526</v>
      </c>
      <c r="E396" s="14" t="s">
        <v>5527</v>
      </c>
      <c r="F396" s="14" t="s">
        <v>2623</v>
      </c>
      <c r="G396" s="14">
        <v>40038</v>
      </c>
    </row>
    <row r="397" spans="1:7" ht="12" customHeight="1">
      <c r="A397" s="14">
        <v>395</v>
      </c>
      <c r="B397" s="12">
        <v>242488</v>
      </c>
      <c r="C397" s="14">
        <v>55897</v>
      </c>
      <c r="D397" s="15" t="s">
        <v>5529</v>
      </c>
      <c r="E397" s="14" t="s">
        <v>5530</v>
      </c>
      <c r="F397" s="14" t="s">
        <v>2623</v>
      </c>
      <c r="G397" s="14">
        <v>40038</v>
      </c>
    </row>
    <row r="398" spans="1:7" ht="12" customHeight="1">
      <c r="A398" s="14">
        <v>396</v>
      </c>
      <c r="B398" s="12">
        <v>242501</v>
      </c>
      <c r="C398" s="14">
        <v>57628</v>
      </c>
      <c r="D398" s="15" t="s">
        <v>745</v>
      </c>
      <c r="E398" s="14" t="s">
        <v>746</v>
      </c>
      <c r="F398" s="14" t="s">
        <v>2623</v>
      </c>
      <c r="G398" s="14">
        <v>40038</v>
      </c>
    </row>
    <row r="399" spans="1:7" ht="12" customHeight="1">
      <c r="A399" s="14">
        <v>397</v>
      </c>
      <c r="B399" s="12">
        <v>242520</v>
      </c>
      <c r="C399" s="14">
        <v>50454</v>
      </c>
      <c r="D399" s="15" t="s">
        <v>7186</v>
      </c>
      <c r="E399" s="14" t="s">
        <v>1322</v>
      </c>
      <c r="F399" s="14" t="s">
        <v>2623</v>
      </c>
      <c r="G399" s="14">
        <v>40038</v>
      </c>
    </row>
    <row r="400" spans="1:7" ht="12" customHeight="1">
      <c r="A400" s="14">
        <v>398</v>
      </c>
      <c r="B400" s="12">
        <v>242538</v>
      </c>
      <c r="C400" s="14">
        <v>54690</v>
      </c>
      <c r="D400" s="15" t="s">
        <v>2437</v>
      </c>
      <c r="E400" s="14" t="s">
        <v>2438</v>
      </c>
      <c r="F400" s="14" t="s">
        <v>2623</v>
      </c>
      <c r="G400" s="14">
        <v>40038</v>
      </c>
    </row>
    <row r="401" spans="1:7" ht="12" customHeight="1">
      <c r="A401" s="14">
        <v>399</v>
      </c>
      <c r="B401" s="12">
        <v>242582</v>
      </c>
      <c r="C401" s="14">
        <v>50566</v>
      </c>
      <c r="D401" s="15" t="s">
        <v>483</v>
      </c>
      <c r="E401" s="14" t="s">
        <v>484</v>
      </c>
      <c r="F401" s="14" t="s">
        <v>2623</v>
      </c>
      <c r="G401" s="14">
        <v>40038</v>
      </c>
    </row>
    <row r="402" spans="1:7" ht="12" customHeight="1">
      <c r="A402" s="14">
        <v>400</v>
      </c>
      <c r="B402" s="12">
        <v>242619</v>
      </c>
      <c r="C402" s="14">
        <v>54630</v>
      </c>
      <c r="D402" s="15" t="s">
        <v>490</v>
      </c>
      <c r="E402" s="14" t="s">
        <v>6703</v>
      </c>
      <c r="F402" s="14" t="s">
        <v>2623</v>
      </c>
      <c r="G402" s="14">
        <v>40038</v>
      </c>
    </row>
    <row r="403" spans="1:7" ht="12" customHeight="1">
      <c r="A403" s="14">
        <v>401</v>
      </c>
      <c r="B403" s="12">
        <v>244011</v>
      </c>
      <c r="C403" s="14">
        <v>63983</v>
      </c>
      <c r="D403" s="15" t="s">
        <v>6690</v>
      </c>
      <c r="E403" s="14" t="s">
        <v>4913</v>
      </c>
      <c r="F403" s="14" t="s">
        <v>3100</v>
      </c>
      <c r="G403" s="14">
        <v>40038</v>
      </c>
    </row>
    <row r="404" spans="1:7" ht="12" customHeight="1">
      <c r="A404" s="14">
        <v>402</v>
      </c>
      <c r="B404" s="12">
        <v>244122</v>
      </c>
      <c r="C404" s="14">
        <v>51153</v>
      </c>
      <c r="D404" s="15" t="s">
        <v>6133</v>
      </c>
      <c r="E404" s="14" t="s">
        <v>22</v>
      </c>
      <c r="F404" s="14" t="s">
        <v>3100</v>
      </c>
      <c r="G404" s="14">
        <v>40038</v>
      </c>
    </row>
    <row r="405" spans="1:7" ht="12" customHeight="1">
      <c r="A405" s="14">
        <v>403</v>
      </c>
      <c r="B405" s="12">
        <v>246001</v>
      </c>
      <c r="C405" s="14">
        <v>54480</v>
      </c>
      <c r="D405" s="15" t="s">
        <v>1535</v>
      </c>
      <c r="E405" s="14" t="s">
        <v>5960</v>
      </c>
      <c r="F405" s="14" t="s">
        <v>3595</v>
      </c>
      <c r="G405" s="14">
        <v>40038</v>
      </c>
    </row>
    <row r="406" spans="1:7" ht="12" customHeight="1">
      <c r="A406" s="14">
        <v>404</v>
      </c>
      <c r="B406" s="12">
        <v>246020</v>
      </c>
      <c r="C406" s="14">
        <v>65247</v>
      </c>
      <c r="D406" s="15" t="s">
        <v>5964</v>
      </c>
      <c r="E406" s="14" t="s">
        <v>3998</v>
      </c>
      <c r="F406" s="14" t="s">
        <v>3595</v>
      </c>
      <c r="G406" s="14">
        <v>40038</v>
      </c>
    </row>
    <row r="407" spans="1:7" ht="12" customHeight="1">
      <c r="A407" s="14">
        <v>405</v>
      </c>
      <c r="B407" s="12">
        <v>246035</v>
      </c>
      <c r="C407" s="14">
        <v>54490</v>
      </c>
      <c r="D407" s="15" t="s">
        <v>1310</v>
      </c>
      <c r="E407" s="14" t="s">
        <v>2620</v>
      </c>
      <c r="F407" s="14" t="s">
        <v>3595</v>
      </c>
      <c r="G407" s="14">
        <v>40038</v>
      </c>
    </row>
    <row r="408" spans="1:7" ht="12" customHeight="1">
      <c r="A408" s="14">
        <v>406</v>
      </c>
      <c r="B408" s="12">
        <v>246043</v>
      </c>
      <c r="C408" s="14">
        <v>65246</v>
      </c>
      <c r="D408" s="15" t="s">
        <v>780</v>
      </c>
      <c r="E408" s="14" t="s">
        <v>781</v>
      </c>
      <c r="F408" s="14" t="s">
        <v>3595</v>
      </c>
      <c r="G408" s="14">
        <v>40038</v>
      </c>
    </row>
    <row r="409" spans="1:7" ht="12" customHeight="1">
      <c r="A409" s="14">
        <v>407</v>
      </c>
      <c r="B409" s="12">
        <v>246051</v>
      </c>
      <c r="C409" s="14">
        <v>54496</v>
      </c>
      <c r="D409" s="15" t="s">
        <v>5963</v>
      </c>
      <c r="E409" s="14" t="s">
        <v>4866</v>
      </c>
      <c r="F409" s="14" t="s">
        <v>3595</v>
      </c>
      <c r="G409" s="14">
        <v>40038</v>
      </c>
    </row>
    <row r="410" spans="1:7" ht="12" customHeight="1">
      <c r="A410" s="14">
        <v>408</v>
      </c>
      <c r="B410" s="12">
        <v>246053</v>
      </c>
      <c r="C410" s="14">
        <v>54499</v>
      </c>
      <c r="D410" s="15" t="s">
        <v>4867</v>
      </c>
      <c r="E410" s="14" t="s">
        <v>4990</v>
      </c>
      <c r="F410" s="14" t="s">
        <v>3595</v>
      </c>
      <c r="G410" s="14">
        <v>40038</v>
      </c>
    </row>
    <row r="411" spans="1:7" ht="12" customHeight="1">
      <c r="A411" s="14">
        <v>409</v>
      </c>
      <c r="B411" s="12">
        <v>246059</v>
      </c>
      <c r="C411" s="14">
        <v>55918</v>
      </c>
      <c r="D411" s="15" t="s">
        <v>4993</v>
      </c>
      <c r="E411" s="14" t="s">
        <v>4994</v>
      </c>
      <c r="F411" s="14" t="s">
        <v>3595</v>
      </c>
      <c r="G411" s="14">
        <v>40038</v>
      </c>
    </row>
    <row r="412" spans="1:7" ht="12" customHeight="1">
      <c r="A412" s="14">
        <v>410</v>
      </c>
      <c r="B412" s="12">
        <v>252017</v>
      </c>
      <c r="C412" s="14">
        <v>64012</v>
      </c>
      <c r="D412" s="15" t="s">
        <v>491</v>
      </c>
      <c r="E412" s="14" t="s">
        <v>492</v>
      </c>
      <c r="F412" s="14" t="s">
        <v>2623</v>
      </c>
      <c r="G412" s="14">
        <v>40038</v>
      </c>
    </row>
    <row r="413" spans="1:7" ht="12" customHeight="1">
      <c r="A413" s="14">
        <v>411</v>
      </c>
      <c r="B413" s="12">
        <v>252032</v>
      </c>
      <c r="C413" s="14">
        <v>54673</v>
      </c>
      <c r="D413" s="15" t="s">
        <v>494</v>
      </c>
      <c r="E413" s="14" t="s">
        <v>1328</v>
      </c>
      <c r="F413" s="14" t="s">
        <v>2623</v>
      </c>
      <c r="G413" s="14">
        <v>40038</v>
      </c>
    </row>
    <row r="414" spans="1:7" ht="12" customHeight="1">
      <c r="A414" s="14">
        <v>412</v>
      </c>
      <c r="B414" s="12">
        <v>252050</v>
      </c>
      <c r="C414" s="14">
        <v>64128</v>
      </c>
      <c r="D414" s="15" t="s">
        <v>495</v>
      </c>
      <c r="E414" s="14" t="s">
        <v>496</v>
      </c>
      <c r="F414" s="14" t="s">
        <v>2623</v>
      </c>
      <c r="G414" s="14">
        <v>40038</v>
      </c>
    </row>
    <row r="415" spans="1:7" ht="12" customHeight="1">
      <c r="A415" s="14">
        <v>413</v>
      </c>
      <c r="B415" s="12">
        <v>252069</v>
      </c>
      <c r="C415" s="14">
        <v>64015</v>
      </c>
      <c r="D415" s="15" t="s">
        <v>720</v>
      </c>
      <c r="E415" s="14" t="s">
        <v>721</v>
      </c>
      <c r="F415" s="14" t="s">
        <v>2623</v>
      </c>
      <c r="G415" s="14">
        <v>40038</v>
      </c>
    </row>
    <row r="416" spans="1:7" ht="12" customHeight="1">
      <c r="A416" s="14">
        <v>414</v>
      </c>
      <c r="B416" s="12">
        <v>252086</v>
      </c>
      <c r="C416" s="14">
        <v>54631</v>
      </c>
      <c r="D416" s="15" t="s">
        <v>497</v>
      </c>
      <c r="E416" s="14" t="s">
        <v>498</v>
      </c>
      <c r="F416" s="14" t="s">
        <v>2623</v>
      </c>
      <c r="G416" s="14">
        <v>40038</v>
      </c>
    </row>
    <row r="417" spans="1:7" ht="12" customHeight="1">
      <c r="A417" s="14">
        <v>415</v>
      </c>
      <c r="B417" s="12">
        <v>252087</v>
      </c>
      <c r="C417" s="14">
        <v>71032</v>
      </c>
      <c r="D417" s="15" t="s">
        <v>722</v>
      </c>
      <c r="E417" s="14" t="s">
        <v>723</v>
      </c>
      <c r="F417" s="14" t="s">
        <v>2623</v>
      </c>
      <c r="G417" s="14">
        <v>40038</v>
      </c>
    </row>
    <row r="418" spans="1:7" ht="12" customHeight="1">
      <c r="A418" s="14">
        <v>416</v>
      </c>
      <c r="B418" s="12">
        <v>252088</v>
      </c>
      <c r="C418" s="14">
        <v>54648</v>
      </c>
      <c r="D418" s="15" t="s">
        <v>499</v>
      </c>
      <c r="E418" s="14" t="s">
        <v>1311</v>
      </c>
      <c r="F418" s="14" t="s">
        <v>2623</v>
      </c>
      <c r="G418" s="14">
        <v>40038</v>
      </c>
    </row>
    <row r="419" spans="1:7" ht="12" customHeight="1">
      <c r="A419" s="14">
        <v>417</v>
      </c>
      <c r="B419" s="12">
        <v>252118</v>
      </c>
      <c r="C419" s="14">
        <v>64122</v>
      </c>
      <c r="D419" s="15" t="s">
        <v>505</v>
      </c>
      <c r="E419" s="14" t="s">
        <v>506</v>
      </c>
      <c r="F419" s="14" t="s">
        <v>2623</v>
      </c>
      <c r="G419" s="14">
        <v>40038</v>
      </c>
    </row>
    <row r="420" spans="1:7" ht="12" customHeight="1">
      <c r="A420" s="14">
        <v>418</v>
      </c>
      <c r="B420" s="12">
        <v>252211</v>
      </c>
      <c r="C420" s="14">
        <v>54534</v>
      </c>
      <c r="D420" s="15" t="s">
        <v>508</v>
      </c>
      <c r="E420" s="14" t="s">
        <v>509</v>
      </c>
      <c r="F420" s="14" t="s">
        <v>2623</v>
      </c>
      <c r="G420" s="14">
        <v>40038</v>
      </c>
    </row>
    <row r="421" spans="1:7" ht="12" customHeight="1">
      <c r="A421" s="14">
        <v>419</v>
      </c>
      <c r="B421" s="12">
        <v>252212</v>
      </c>
      <c r="C421" s="14">
        <v>64038</v>
      </c>
      <c r="D421" s="15" t="s">
        <v>510</v>
      </c>
      <c r="E421" s="14" t="s">
        <v>6206</v>
      </c>
      <c r="F421" s="14" t="s">
        <v>2623</v>
      </c>
      <c r="G421" s="14">
        <v>40038</v>
      </c>
    </row>
    <row r="422" spans="1:7" ht="12" customHeight="1">
      <c r="A422" s="14">
        <v>420</v>
      </c>
      <c r="B422" s="12">
        <v>252217</v>
      </c>
      <c r="C422" s="14">
        <v>64042</v>
      </c>
      <c r="D422" s="15" t="s">
        <v>6207</v>
      </c>
      <c r="E422" s="14" t="s">
        <v>6208</v>
      </c>
      <c r="F422" s="14" t="s">
        <v>2623</v>
      </c>
      <c r="G422" s="14">
        <v>40038</v>
      </c>
    </row>
    <row r="423" spans="1:7" ht="12" customHeight="1">
      <c r="A423" s="14">
        <v>421</v>
      </c>
      <c r="B423" s="12">
        <v>252218</v>
      </c>
      <c r="C423" s="14">
        <v>54542</v>
      </c>
      <c r="D423" s="15" t="s">
        <v>6209</v>
      </c>
      <c r="E423" s="14" t="s">
        <v>6210</v>
      </c>
      <c r="F423" s="14" t="s">
        <v>2623</v>
      </c>
      <c r="G423" s="14">
        <v>40038</v>
      </c>
    </row>
    <row r="424" spans="1:7" ht="12" customHeight="1">
      <c r="A424" s="14">
        <v>422</v>
      </c>
      <c r="B424" s="12">
        <v>252222</v>
      </c>
      <c r="C424" s="14">
        <v>54543</v>
      </c>
      <c r="D424" s="15" t="s">
        <v>4031</v>
      </c>
      <c r="E424" s="14" t="s">
        <v>4032</v>
      </c>
      <c r="F424" s="14" t="s">
        <v>2623</v>
      </c>
      <c r="G424" s="14">
        <v>40038</v>
      </c>
    </row>
    <row r="425" spans="1:7" ht="12" customHeight="1">
      <c r="A425" s="14">
        <v>423</v>
      </c>
      <c r="B425" s="12">
        <v>662001</v>
      </c>
      <c r="C425" s="14">
        <v>64156</v>
      </c>
      <c r="D425" s="15" t="s">
        <v>1811</v>
      </c>
      <c r="E425" s="14" t="s">
        <v>7173</v>
      </c>
      <c r="F425" s="14" t="s">
        <v>2623</v>
      </c>
      <c r="G425" s="14">
        <v>40038</v>
      </c>
    </row>
    <row r="426" spans="1:7" ht="12" customHeight="1">
      <c r="A426" s="14">
        <v>424</v>
      </c>
      <c r="B426" s="12">
        <v>662002</v>
      </c>
      <c r="C426" s="14">
        <v>64157</v>
      </c>
      <c r="D426" s="15" t="s">
        <v>1812</v>
      </c>
      <c r="E426" s="14" t="s">
        <v>1813</v>
      </c>
      <c r="F426" s="14" t="s">
        <v>2623</v>
      </c>
      <c r="G426" s="14">
        <v>40038</v>
      </c>
    </row>
    <row r="427" spans="1:7" ht="12" customHeight="1">
      <c r="A427" s="14">
        <v>425</v>
      </c>
      <c r="B427" s="12">
        <v>662019</v>
      </c>
      <c r="C427" s="14">
        <v>64168</v>
      </c>
      <c r="D427" s="15" t="s">
        <v>1816</v>
      </c>
      <c r="E427" s="14" t="s">
        <v>2619</v>
      </c>
      <c r="F427" s="14" t="s">
        <v>2623</v>
      </c>
      <c r="G427" s="14">
        <v>40038</v>
      </c>
    </row>
    <row r="428" spans="1:7" ht="12" customHeight="1">
      <c r="A428" s="14">
        <v>426</v>
      </c>
      <c r="B428" s="12">
        <v>662024</v>
      </c>
      <c r="C428" s="14">
        <v>64170</v>
      </c>
      <c r="D428" s="15" t="s">
        <v>1817</v>
      </c>
      <c r="E428" s="14" t="s">
        <v>1818</v>
      </c>
      <c r="F428" s="14" t="s">
        <v>2623</v>
      </c>
      <c r="G428" s="14">
        <v>40038</v>
      </c>
    </row>
    <row r="429" spans="1:7" ht="12" customHeight="1">
      <c r="A429" s="14">
        <v>427</v>
      </c>
      <c r="B429" s="12">
        <v>662129</v>
      </c>
      <c r="C429" s="14">
        <v>64106</v>
      </c>
      <c r="D429" s="15" t="s">
        <v>1826</v>
      </c>
      <c r="E429" s="14" t="s">
        <v>1827</v>
      </c>
      <c r="F429" s="14" t="s">
        <v>2623</v>
      </c>
      <c r="G429" s="14">
        <v>40038</v>
      </c>
    </row>
    <row r="430" spans="1:7" ht="12" customHeight="1">
      <c r="A430" s="14">
        <v>428</v>
      </c>
      <c r="B430" s="12">
        <v>662235</v>
      </c>
      <c r="C430" s="14">
        <v>64079</v>
      </c>
      <c r="D430" s="15" t="s">
        <v>466</v>
      </c>
      <c r="E430" s="14" t="s">
        <v>20</v>
      </c>
      <c r="F430" s="14" t="s">
        <v>2623</v>
      </c>
      <c r="G430" s="14">
        <v>40038</v>
      </c>
    </row>
    <row r="431" spans="1:7" ht="12" customHeight="1">
      <c r="A431" s="14">
        <v>429</v>
      </c>
      <c r="B431" s="12">
        <v>662262</v>
      </c>
      <c r="C431" s="14">
        <v>54567</v>
      </c>
      <c r="D431" s="15" t="s">
        <v>64</v>
      </c>
      <c r="E431" s="14" t="s">
        <v>65</v>
      </c>
      <c r="F431" s="14" t="s">
        <v>2623</v>
      </c>
      <c r="G431" s="14">
        <v>40038</v>
      </c>
    </row>
    <row r="432" spans="1:7" ht="12" customHeight="1">
      <c r="A432" s="14">
        <v>430</v>
      </c>
      <c r="B432" s="12">
        <v>662297</v>
      </c>
      <c r="C432" s="14">
        <v>64037</v>
      </c>
      <c r="D432" s="15" t="s">
        <v>68</v>
      </c>
      <c r="E432" s="14" t="s">
        <v>69</v>
      </c>
      <c r="F432" s="14" t="s">
        <v>2623</v>
      </c>
      <c r="G432" s="14">
        <v>40038</v>
      </c>
    </row>
    <row r="433" spans="1:7" ht="12" customHeight="1">
      <c r="A433" s="14">
        <v>431</v>
      </c>
      <c r="B433" s="12">
        <v>162017</v>
      </c>
      <c r="C433" s="14">
        <v>72670</v>
      </c>
      <c r="D433" s="15" t="s">
        <v>5409</v>
      </c>
      <c r="E433" s="14" t="s">
        <v>5410</v>
      </c>
      <c r="F433" s="14" t="s">
        <v>2623</v>
      </c>
      <c r="G433" s="14">
        <v>40049</v>
      </c>
    </row>
    <row r="434" spans="1:7" ht="12" customHeight="1">
      <c r="A434" s="14">
        <v>432</v>
      </c>
      <c r="B434" s="12">
        <v>164031</v>
      </c>
      <c r="C434" s="14">
        <v>63263</v>
      </c>
      <c r="D434" s="15" t="s">
        <v>5779</v>
      </c>
      <c r="E434" s="14" t="s">
        <v>5780</v>
      </c>
      <c r="F434" s="14" t="s">
        <v>3100</v>
      </c>
      <c r="G434" s="14">
        <v>40049</v>
      </c>
    </row>
    <row r="435" spans="1:7" ht="12" customHeight="1">
      <c r="A435" s="14">
        <v>433</v>
      </c>
      <c r="B435" s="12">
        <v>164041</v>
      </c>
      <c r="C435" s="14">
        <v>69884</v>
      </c>
      <c r="D435" s="15" t="s">
        <v>5783</v>
      </c>
      <c r="E435" s="14" t="s">
        <v>5784</v>
      </c>
      <c r="F435" s="14" t="s">
        <v>3100</v>
      </c>
      <c r="G435" s="14">
        <v>40049</v>
      </c>
    </row>
    <row r="436" spans="1:7" ht="12" customHeight="1">
      <c r="A436" s="14">
        <v>434</v>
      </c>
      <c r="B436" s="12">
        <v>172004</v>
      </c>
      <c r="C436" s="14">
        <v>62769</v>
      </c>
      <c r="D436" s="15" t="s">
        <v>1208</v>
      </c>
      <c r="E436" s="14" t="s">
        <v>1209</v>
      </c>
      <c r="F436" s="14" t="s">
        <v>2623</v>
      </c>
      <c r="G436" s="14">
        <v>40050</v>
      </c>
    </row>
    <row r="437" spans="1:7" ht="12" customHeight="1">
      <c r="A437" s="14">
        <v>435</v>
      </c>
      <c r="B437" s="12">
        <v>172014</v>
      </c>
      <c r="C437" s="14">
        <v>62773</v>
      </c>
      <c r="D437" s="15" t="s">
        <v>3200</v>
      </c>
      <c r="E437" s="14" t="s">
        <v>3201</v>
      </c>
      <c r="F437" s="14" t="s">
        <v>2623</v>
      </c>
      <c r="G437" s="14">
        <v>40050</v>
      </c>
    </row>
    <row r="438" spans="1:7" ht="12" customHeight="1">
      <c r="A438" s="14">
        <v>436</v>
      </c>
      <c r="B438" s="12">
        <v>172033</v>
      </c>
      <c r="C438" s="14">
        <v>60595</v>
      </c>
      <c r="D438" s="15" t="s">
        <v>5111</v>
      </c>
      <c r="E438" s="14" t="s">
        <v>5112</v>
      </c>
      <c r="F438" s="14" t="s">
        <v>2623</v>
      </c>
      <c r="G438" s="14">
        <v>40050</v>
      </c>
    </row>
    <row r="439" spans="1:7" ht="12" customHeight="1">
      <c r="A439" s="14">
        <v>437</v>
      </c>
      <c r="B439" s="12">
        <v>172064</v>
      </c>
      <c r="C439" s="14">
        <v>62774</v>
      </c>
      <c r="D439" s="15" t="s">
        <v>6226</v>
      </c>
      <c r="E439" s="14" t="s">
        <v>6227</v>
      </c>
      <c r="F439" s="14" t="s">
        <v>2623</v>
      </c>
      <c r="G439" s="14">
        <v>40050</v>
      </c>
    </row>
    <row r="440" spans="1:7" ht="12" customHeight="1">
      <c r="A440" s="14">
        <v>438</v>
      </c>
      <c r="B440" s="12">
        <v>172070</v>
      </c>
      <c r="C440" s="14">
        <v>68905</v>
      </c>
      <c r="D440" s="15" t="s">
        <v>1181</v>
      </c>
      <c r="E440" s="14" t="s">
        <v>1182</v>
      </c>
      <c r="F440" s="14" t="s">
        <v>2623</v>
      </c>
      <c r="G440" s="14">
        <v>40050</v>
      </c>
    </row>
    <row r="441" spans="1:7" ht="12" customHeight="1">
      <c r="A441" s="14">
        <v>439</v>
      </c>
      <c r="B441" s="12">
        <v>172078</v>
      </c>
      <c r="C441" s="14">
        <v>53758</v>
      </c>
      <c r="D441" s="15" t="s">
        <v>6230</v>
      </c>
      <c r="E441" s="14" t="s">
        <v>6231</v>
      </c>
      <c r="F441" s="14" t="s">
        <v>2623</v>
      </c>
      <c r="G441" s="14">
        <v>40050</v>
      </c>
    </row>
    <row r="442" spans="1:7" ht="12" customHeight="1">
      <c r="A442" s="14">
        <v>440</v>
      </c>
      <c r="B442" s="12">
        <v>172085</v>
      </c>
      <c r="C442" s="14">
        <v>62770</v>
      </c>
      <c r="D442" s="15" t="s">
        <v>6234</v>
      </c>
      <c r="E442" s="14" t="s">
        <v>6235</v>
      </c>
      <c r="F442" s="14" t="s">
        <v>2623</v>
      </c>
      <c r="G442" s="14">
        <v>40050</v>
      </c>
    </row>
    <row r="443" spans="1:7" ht="12" customHeight="1">
      <c r="A443" s="14">
        <v>441</v>
      </c>
      <c r="B443" s="12">
        <v>174027</v>
      </c>
      <c r="C443" s="14">
        <v>65358</v>
      </c>
      <c r="D443" s="15" t="s">
        <v>3920</v>
      </c>
      <c r="E443" s="14" t="s">
        <v>3921</v>
      </c>
      <c r="F443" s="14" t="s">
        <v>3100</v>
      </c>
      <c r="G443" s="14">
        <v>40050</v>
      </c>
    </row>
    <row r="444" spans="1:7" ht="12" customHeight="1">
      <c r="A444" s="14">
        <v>442</v>
      </c>
      <c r="B444" s="12">
        <v>174045</v>
      </c>
      <c r="C444" s="14">
        <v>54373</v>
      </c>
      <c r="D444" s="15" t="s">
        <v>5317</v>
      </c>
      <c r="E444" s="14" t="s">
        <v>5318</v>
      </c>
      <c r="F444" s="14" t="s">
        <v>3100</v>
      </c>
      <c r="G444" s="14">
        <v>40050</v>
      </c>
    </row>
    <row r="445" spans="1:7" ht="12" customHeight="1">
      <c r="A445" s="14">
        <v>443</v>
      </c>
      <c r="B445" s="12">
        <v>174062</v>
      </c>
      <c r="C445" s="14">
        <v>69789</v>
      </c>
      <c r="D445" s="15" t="s">
        <v>3462</v>
      </c>
      <c r="E445" s="14" t="s">
        <v>3463</v>
      </c>
      <c r="F445" s="14" t="s">
        <v>3100</v>
      </c>
      <c r="G445" s="14">
        <v>40050</v>
      </c>
    </row>
    <row r="446" spans="1:7" ht="12" customHeight="1">
      <c r="A446" s="14">
        <v>444</v>
      </c>
      <c r="B446" s="12">
        <v>174069</v>
      </c>
      <c r="C446" s="14">
        <v>62744</v>
      </c>
      <c r="D446" s="15" t="s">
        <v>3464</v>
      </c>
      <c r="E446" s="14" t="s">
        <v>3465</v>
      </c>
      <c r="F446" s="14" t="s">
        <v>3100</v>
      </c>
      <c r="G446" s="14">
        <v>40050</v>
      </c>
    </row>
    <row r="447" spans="1:7" ht="12" customHeight="1">
      <c r="A447" s="14">
        <v>445</v>
      </c>
      <c r="B447" s="12">
        <v>174085</v>
      </c>
      <c r="C447" s="14">
        <v>62739</v>
      </c>
      <c r="D447" s="15" t="s">
        <v>2825</v>
      </c>
      <c r="E447" s="14" t="s">
        <v>2067</v>
      </c>
      <c r="F447" s="14" t="s">
        <v>3100</v>
      </c>
      <c r="G447" s="14">
        <v>40050</v>
      </c>
    </row>
    <row r="448" spans="1:7" ht="12" customHeight="1">
      <c r="A448" s="14">
        <v>446</v>
      </c>
      <c r="B448" s="12">
        <v>174093</v>
      </c>
      <c r="C448" s="14">
        <v>58145</v>
      </c>
      <c r="D448" s="15" t="s">
        <v>2068</v>
      </c>
      <c r="E448" s="14" t="s">
        <v>2069</v>
      </c>
      <c r="F448" s="14" t="s">
        <v>3100</v>
      </c>
      <c r="G448" s="14">
        <v>40050</v>
      </c>
    </row>
    <row r="449" spans="1:7" ht="12" customHeight="1">
      <c r="A449" s="14">
        <v>447</v>
      </c>
      <c r="B449" s="12">
        <v>174112</v>
      </c>
      <c r="C449" s="14">
        <v>66099</v>
      </c>
      <c r="D449" s="15" t="s">
        <v>6727</v>
      </c>
      <c r="E449" s="14" t="s">
        <v>6728</v>
      </c>
      <c r="F449" s="14" t="s">
        <v>3100</v>
      </c>
      <c r="G449" s="14">
        <v>40050</v>
      </c>
    </row>
    <row r="450" spans="1:7" ht="12" customHeight="1">
      <c r="A450" s="14">
        <v>448</v>
      </c>
      <c r="B450" s="12">
        <v>174154</v>
      </c>
      <c r="C450" s="14">
        <v>62759</v>
      </c>
      <c r="D450" s="15" t="s">
        <v>1973</v>
      </c>
      <c r="E450" s="14" t="s">
        <v>1974</v>
      </c>
      <c r="F450" s="14" t="s">
        <v>3100</v>
      </c>
      <c r="G450" s="14">
        <v>40050</v>
      </c>
    </row>
    <row r="451" spans="1:7" ht="12" customHeight="1">
      <c r="A451" s="14">
        <v>449</v>
      </c>
      <c r="B451" s="12">
        <v>174157</v>
      </c>
      <c r="C451" s="14">
        <v>58153</v>
      </c>
      <c r="D451" s="15" t="s">
        <v>1975</v>
      </c>
      <c r="E451" s="14" t="s">
        <v>1976</v>
      </c>
      <c r="F451" s="14" t="s">
        <v>3100</v>
      </c>
      <c r="G451" s="14">
        <v>40050</v>
      </c>
    </row>
    <row r="452" spans="1:7" ht="12" customHeight="1">
      <c r="A452" s="14">
        <v>450</v>
      </c>
      <c r="B452" s="12">
        <v>174167</v>
      </c>
      <c r="C452" s="14">
        <v>57941</v>
      </c>
      <c r="D452" s="15" t="s">
        <v>5518</v>
      </c>
      <c r="E452" s="14" t="s">
        <v>5519</v>
      </c>
      <c r="F452" s="14" t="s">
        <v>3100</v>
      </c>
      <c r="G452" s="14">
        <v>40050</v>
      </c>
    </row>
    <row r="453" spans="1:7" ht="12" customHeight="1">
      <c r="A453" s="14">
        <v>451</v>
      </c>
      <c r="B453" s="12">
        <v>174168</v>
      </c>
      <c r="C453" s="14">
        <v>58149</v>
      </c>
      <c r="D453" s="15" t="s">
        <v>5520</v>
      </c>
      <c r="E453" s="14" t="s">
        <v>5521</v>
      </c>
      <c r="F453" s="14" t="s">
        <v>3100</v>
      </c>
      <c r="G453" s="14">
        <v>40050</v>
      </c>
    </row>
    <row r="454" spans="1:7" ht="12" customHeight="1">
      <c r="A454" s="14">
        <v>452</v>
      </c>
      <c r="B454" s="12">
        <v>174225</v>
      </c>
      <c r="C454" s="14">
        <v>62738</v>
      </c>
      <c r="D454" s="15" t="s">
        <v>3396</v>
      </c>
      <c r="E454" s="14" t="s">
        <v>3397</v>
      </c>
      <c r="F454" s="14" t="s">
        <v>3100</v>
      </c>
      <c r="G454" s="14">
        <v>40050</v>
      </c>
    </row>
    <row r="455" spans="1:7" ht="12" customHeight="1">
      <c r="A455" s="14">
        <v>453</v>
      </c>
      <c r="B455" s="12">
        <v>174241</v>
      </c>
      <c r="C455" s="14">
        <v>62748</v>
      </c>
      <c r="D455" s="15" t="s">
        <v>308</v>
      </c>
      <c r="E455" s="14" t="s">
        <v>309</v>
      </c>
      <c r="F455" s="14" t="s">
        <v>3100</v>
      </c>
      <c r="G455" s="14">
        <v>40050</v>
      </c>
    </row>
    <row r="456" spans="1:7" ht="12" customHeight="1">
      <c r="A456" s="14">
        <v>454</v>
      </c>
      <c r="B456" s="12">
        <v>174281</v>
      </c>
      <c r="C456" s="14">
        <v>50837</v>
      </c>
      <c r="D456" s="15" t="s">
        <v>2709</v>
      </c>
      <c r="E456" s="14" t="s">
        <v>2710</v>
      </c>
      <c r="F456" s="14" t="s">
        <v>3100</v>
      </c>
      <c r="G456" s="14">
        <v>40050</v>
      </c>
    </row>
    <row r="457" spans="1:7" ht="12" customHeight="1">
      <c r="A457" s="14">
        <v>455</v>
      </c>
      <c r="B457" s="12">
        <v>174327</v>
      </c>
      <c r="C457" s="14">
        <v>60591</v>
      </c>
      <c r="D457" s="15" t="s">
        <v>1707</v>
      </c>
      <c r="E457" s="14" t="s">
        <v>1708</v>
      </c>
      <c r="F457" s="14" t="s">
        <v>3100</v>
      </c>
      <c r="G457" s="14">
        <v>40050</v>
      </c>
    </row>
    <row r="458" spans="1:7" ht="12" customHeight="1">
      <c r="A458" s="14">
        <v>456</v>
      </c>
      <c r="B458" s="12">
        <v>174352</v>
      </c>
      <c r="C458" s="14">
        <v>60589</v>
      </c>
      <c r="D458" s="15" t="s">
        <v>1719</v>
      </c>
      <c r="E458" s="14" t="s">
        <v>1720</v>
      </c>
      <c r="F458" s="14" t="s">
        <v>3100</v>
      </c>
      <c r="G458" s="14">
        <v>40050</v>
      </c>
    </row>
    <row r="459" spans="1:7" ht="12" customHeight="1">
      <c r="A459" s="14">
        <v>457</v>
      </c>
      <c r="B459" s="12">
        <v>174395</v>
      </c>
      <c r="C459" s="14">
        <v>66098</v>
      </c>
      <c r="D459" s="15" t="s">
        <v>3876</v>
      </c>
      <c r="E459" s="14" t="s">
        <v>3877</v>
      </c>
      <c r="F459" s="14" t="s">
        <v>3100</v>
      </c>
      <c r="G459" s="14">
        <v>40050</v>
      </c>
    </row>
    <row r="460" spans="1:7" ht="12" customHeight="1">
      <c r="A460" s="14">
        <v>458</v>
      </c>
      <c r="B460" s="12">
        <v>174412</v>
      </c>
      <c r="C460" s="14">
        <v>58152</v>
      </c>
      <c r="D460" s="15" t="s">
        <v>75</v>
      </c>
      <c r="E460" s="14" t="s">
        <v>76</v>
      </c>
      <c r="F460" s="14" t="s">
        <v>3100</v>
      </c>
      <c r="G460" s="14">
        <v>40050</v>
      </c>
    </row>
    <row r="461" spans="1:7" ht="12" customHeight="1">
      <c r="A461" s="14">
        <v>459</v>
      </c>
      <c r="B461" s="12">
        <v>374003</v>
      </c>
      <c r="C461" s="14">
        <v>62747</v>
      </c>
      <c r="D461" s="15" t="s">
        <v>3385</v>
      </c>
      <c r="E461" s="14" t="s">
        <v>3386</v>
      </c>
      <c r="F461" s="14" t="s">
        <v>3100</v>
      </c>
      <c r="G461" s="14">
        <v>40050</v>
      </c>
    </row>
    <row r="462" spans="1:7" ht="12" customHeight="1">
      <c r="A462" s="14">
        <v>460</v>
      </c>
      <c r="B462" s="12">
        <v>374033</v>
      </c>
      <c r="C462" s="14">
        <v>62752</v>
      </c>
      <c r="D462" s="15" t="s">
        <v>2135</v>
      </c>
      <c r="E462" s="14" t="s">
        <v>2136</v>
      </c>
      <c r="F462" s="14" t="s">
        <v>3100</v>
      </c>
      <c r="G462" s="14">
        <v>40050</v>
      </c>
    </row>
    <row r="463" spans="1:7" ht="12" customHeight="1">
      <c r="A463" s="14">
        <v>461</v>
      </c>
      <c r="B463" s="12">
        <v>332015</v>
      </c>
      <c r="C463" s="14">
        <v>64417</v>
      </c>
      <c r="D463" s="15" t="s">
        <v>1478</v>
      </c>
      <c r="E463" s="14" t="s">
        <v>1479</v>
      </c>
      <c r="F463" s="14" t="s">
        <v>2623</v>
      </c>
      <c r="G463" s="14">
        <v>40052</v>
      </c>
    </row>
    <row r="464" spans="1:7" ht="12" customHeight="1">
      <c r="A464" s="14">
        <v>462</v>
      </c>
      <c r="B464" s="12">
        <v>334009</v>
      </c>
      <c r="C464" s="14">
        <v>59010</v>
      </c>
      <c r="D464" s="15" t="s">
        <v>6471</v>
      </c>
      <c r="E464" s="14" t="s">
        <v>6472</v>
      </c>
      <c r="F464" s="14" t="s">
        <v>3100</v>
      </c>
      <c r="G464" s="14">
        <v>40052</v>
      </c>
    </row>
    <row r="465" spans="1:7" ht="12" customHeight="1">
      <c r="A465" s="14">
        <v>463</v>
      </c>
      <c r="B465" s="12">
        <v>334015</v>
      </c>
      <c r="C465" s="14">
        <v>59011</v>
      </c>
      <c r="D465" s="15" t="s">
        <v>4318</v>
      </c>
      <c r="E465" s="14" t="s">
        <v>4319</v>
      </c>
      <c r="F465" s="14" t="s">
        <v>3100</v>
      </c>
      <c r="G465" s="14">
        <v>40052</v>
      </c>
    </row>
    <row r="466" spans="1:7" ht="12" customHeight="1">
      <c r="A466" s="14">
        <v>464</v>
      </c>
      <c r="B466" s="12">
        <v>534035</v>
      </c>
      <c r="C466" s="14">
        <v>64413</v>
      </c>
      <c r="D466" s="15" t="s">
        <v>670</v>
      </c>
      <c r="E466" s="14" t="s">
        <v>2902</v>
      </c>
      <c r="F466" s="14" t="s">
        <v>3100</v>
      </c>
      <c r="G466" s="14">
        <v>40052</v>
      </c>
    </row>
    <row r="467" spans="1:7" ht="12" customHeight="1">
      <c r="A467" s="14">
        <v>465</v>
      </c>
      <c r="B467" s="12">
        <v>114040</v>
      </c>
      <c r="C467" s="14">
        <v>61816</v>
      </c>
      <c r="D467" s="15" t="s">
        <v>4025</v>
      </c>
      <c r="E467" s="14" t="s">
        <v>3122</v>
      </c>
      <c r="F467" s="14" t="s">
        <v>3100</v>
      </c>
      <c r="G467" s="14">
        <v>40054</v>
      </c>
    </row>
    <row r="468" spans="1:7" ht="12" customHeight="1">
      <c r="A468" s="14">
        <v>466</v>
      </c>
      <c r="B468" s="12">
        <v>242036</v>
      </c>
      <c r="C468" s="14">
        <v>66017</v>
      </c>
      <c r="D468" s="15" t="s">
        <v>4235</v>
      </c>
      <c r="E468" s="14" t="s">
        <v>4236</v>
      </c>
      <c r="F468" s="14" t="s">
        <v>2623</v>
      </c>
      <c r="G468" s="14">
        <v>40054</v>
      </c>
    </row>
    <row r="469" spans="1:7" ht="12" customHeight="1">
      <c r="A469" s="14">
        <v>467</v>
      </c>
      <c r="B469" s="12">
        <v>242131</v>
      </c>
      <c r="C469" s="14">
        <v>59628</v>
      </c>
      <c r="D469" s="15" t="s">
        <v>2199</v>
      </c>
      <c r="E469" s="14" t="s">
        <v>2053</v>
      </c>
      <c r="F469" s="14" t="s">
        <v>2623</v>
      </c>
      <c r="G469" s="14">
        <v>40054</v>
      </c>
    </row>
    <row r="470" spans="1:7" ht="12" customHeight="1">
      <c r="A470" s="14">
        <v>468</v>
      </c>
      <c r="B470" s="12">
        <v>242294</v>
      </c>
      <c r="C470" s="14">
        <v>59630</v>
      </c>
      <c r="D470" s="15" t="s">
        <v>7174</v>
      </c>
      <c r="E470" s="14" t="s">
        <v>1312</v>
      </c>
      <c r="F470" s="14" t="s">
        <v>2623</v>
      </c>
      <c r="G470" s="14">
        <v>40054</v>
      </c>
    </row>
    <row r="471" spans="1:7" ht="12" customHeight="1">
      <c r="A471" s="14">
        <v>469</v>
      </c>
      <c r="B471" s="12">
        <v>244165</v>
      </c>
      <c r="C471" s="14">
        <v>50149</v>
      </c>
      <c r="D471" s="15" t="s">
        <v>3244</v>
      </c>
      <c r="E471" s="14" t="s">
        <v>6712</v>
      </c>
      <c r="F471" s="14" t="s">
        <v>3100</v>
      </c>
      <c r="G471" s="14">
        <v>40054</v>
      </c>
    </row>
    <row r="472" spans="1:7" ht="12" customHeight="1">
      <c r="A472" s="14">
        <v>470</v>
      </c>
      <c r="B472" s="12">
        <v>244213</v>
      </c>
      <c r="C472" s="14">
        <v>50586</v>
      </c>
      <c r="D472" s="15" t="s">
        <v>5165</v>
      </c>
      <c r="E472" s="14" t="s">
        <v>2897</v>
      </c>
      <c r="F472" s="14" t="s">
        <v>3100</v>
      </c>
      <c r="G472" s="14">
        <v>40054</v>
      </c>
    </row>
    <row r="473" spans="1:7" ht="12" customHeight="1">
      <c r="A473" s="14">
        <v>471</v>
      </c>
      <c r="B473" s="12">
        <v>244232</v>
      </c>
      <c r="C473" s="14">
        <v>57671</v>
      </c>
      <c r="D473" s="15" t="s">
        <v>4725</v>
      </c>
      <c r="E473" s="14" t="s">
        <v>4726</v>
      </c>
      <c r="F473" s="14" t="s">
        <v>3100</v>
      </c>
      <c r="G473" s="14">
        <v>40054</v>
      </c>
    </row>
    <row r="474" spans="1:7" ht="12" customHeight="1">
      <c r="A474" s="14">
        <v>472</v>
      </c>
      <c r="B474" s="12">
        <v>664048</v>
      </c>
      <c r="C474" s="14">
        <v>58013</v>
      </c>
      <c r="D474" s="15" t="s">
        <v>4054</v>
      </c>
      <c r="E474" s="14" t="s">
        <v>4055</v>
      </c>
      <c r="F474" s="14" t="s">
        <v>3100</v>
      </c>
      <c r="G474" s="14">
        <v>40054</v>
      </c>
    </row>
    <row r="475" spans="1:7" ht="12" customHeight="1">
      <c r="A475" s="14">
        <v>473</v>
      </c>
      <c r="B475" s="12">
        <v>242101</v>
      </c>
      <c r="C475" s="14">
        <v>51615</v>
      </c>
      <c r="D475" s="15" t="s">
        <v>4742</v>
      </c>
      <c r="E475" s="14" t="s">
        <v>2054</v>
      </c>
      <c r="F475" s="14" t="s">
        <v>2623</v>
      </c>
      <c r="G475" s="14">
        <v>40056</v>
      </c>
    </row>
    <row r="476" spans="1:7" ht="12" customHeight="1">
      <c r="A476" s="14">
        <v>474</v>
      </c>
      <c r="B476" s="12">
        <v>242147</v>
      </c>
      <c r="C476" s="14">
        <v>56271</v>
      </c>
      <c r="D476" s="15" t="s">
        <v>6708</v>
      </c>
      <c r="E476" s="14" t="s">
        <v>2206</v>
      </c>
      <c r="F476" s="14" t="s">
        <v>2623</v>
      </c>
      <c r="G476" s="14">
        <v>40056</v>
      </c>
    </row>
    <row r="477" spans="1:7" ht="12" customHeight="1">
      <c r="A477" s="14">
        <v>475</v>
      </c>
      <c r="B477" s="12">
        <v>242149</v>
      </c>
      <c r="C477" s="14">
        <v>56272</v>
      </c>
      <c r="D477" s="15" t="s">
        <v>2209</v>
      </c>
      <c r="E477" s="14" t="s">
        <v>2206</v>
      </c>
      <c r="F477" s="14" t="s">
        <v>2623</v>
      </c>
      <c r="G477" s="14">
        <v>40056</v>
      </c>
    </row>
    <row r="478" spans="1:7" ht="12" customHeight="1">
      <c r="A478" s="14">
        <v>476</v>
      </c>
      <c r="B478" s="12">
        <v>242177</v>
      </c>
      <c r="C478" s="14">
        <v>59641</v>
      </c>
      <c r="D478" s="15" t="s">
        <v>2224</v>
      </c>
      <c r="E478" s="14" t="s">
        <v>2225</v>
      </c>
      <c r="F478" s="14" t="s">
        <v>2623</v>
      </c>
      <c r="G478" s="14">
        <v>40056</v>
      </c>
    </row>
    <row r="479" spans="1:7" ht="12" customHeight="1">
      <c r="A479" s="14">
        <v>477</v>
      </c>
      <c r="B479" s="12">
        <v>244036</v>
      </c>
      <c r="C479" s="14">
        <v>51601</v>
      </c>
      <c r="D479" s="15" t="s">
        <v>433</v>
      </c>
      <c r="E479" s="14" t="s">
        <v>383</v>
      </c>
      <c r="F479" s="14" t="s">
        <v>3100</v>
      </c>
      <c r="G479" s="14">
        <v>40056</v>
      </c>
    </row>
    <row r="480" spans="1:7" ht="12" customHeight="1">
      <c r="A480" s="14">
        <v>478</v>
      </c>
      <c r="B480" s="12">
        <v>244185</v>
      </c>
      <c r="C480" s="14">
        <v>63089</v>
      </c>
      <c r="D480" s="15" t="s">
        <v>4007</v>
      </c>
      <c r="E480" s="14" t="s">
        <v>968</v>
      </c>
      <c r="F480" s="14" t="s">
        <v>3100</v>
      </c>
      <c r="G480" s="14">
        <v>40056</v>
      </c>
    </row>
    <row r="481" spans="1:7" ht="12" customHeight="1">
      <c r="A481" s="14">
        <v>479</v>
      </c>
      <c r="B481" s="12">
        <v>424024</v>
      </c>
      <c r="C481" s="14">
        <v>64710</v>
      </c>
      <c r="D481" s="15" t="s">
        <v>3879</v>
      </c>
      <c r="E481" s="14" t="s">
        <v>3880</v>
      </c>
      <c r="F481" s="14" t="s">
        <v>3100</v>
      </c>
      <c r="G481" s="14">
        <v>40056</v>
      </c>
    </row>
    <row r="482" spans="1:7" ht="12" customHeight="1">
      <c r="A482" s="14">
        <v>480</v>
      </c>
      <c r="B482" s="12">
        <v>502068</v>
      </c>
      <c r="C482" s="14">
        <v>74221</v>
      </c>
      <c r="D482" s="15" t="s">
        <v>3540</v>
      </c>
      <c r="E482" s="14" t="s">
        <v>3541</v>
      </c>
      <c r="F482" s="14" t="s">
        <v>2623</v>
      </c>
      <c r="G482" s="14">
        <v>40056</v>
      </c>
    </row>
    <row r="483" spans="1:7" ht="12" customHeight="1">
      <c r="A483" s="14">
        <v>481</v>
      </c>
      <c r="B483" s="12">
        <v>232042</v>
      </c>
      <c r="C483" s="14">
        <v>70086</v>
      </c>
      <c r="D483" s="15" t="s">
        <v>1298</v>
      </c>
      <c r="E483" s="14" t="s">
        <v>1159</v>
      </c>
      <c r="F483" s="14" t="s">
        <v>2623</v>
      </c>
      <c r="G483" s="14">
        <v>40058</v>
      </c>
    </row>
    <row r="484" spans="1:7" ht="12" customHeight="1">
      <c r="A484" s="14">
        <v>482</v>
      </c>
      <c r="B484" s="12">
        <v>234051</v>
      </c>
      <c r="C484" s="14">
        <v>66458</v>
      </c>
      <c r="D484" s="15" t="s">
        <v>4870</v>
      </c>
      <c r="E484" s="14" t="s">
        <v>4871</v>
      </c>
      <c r="F484" s="14" t="s">
        <v>3100</v>
      </c>
      <c r="G484" s="14">
        <v>40058</v>
      </c>
    </row>
    <row r="485" spans="1:7" ht="12" customHeight="1">
      <c r="A485" s="14">
        <v>483</v>
      </c>
      <c r="B485" s="12">
        <v>502072</v>
      </c>
      <c r="C485" s="14">
        <v>56548</v>
      </c>
      <c r="D485" s="15" t="s">
        <v>3542</v>
      </c>
      <c r="E485" s="14" t="s">
        <v>3543</v>
      </c>
      <c r="F485" s="14" t="s">
        <v>2623</v>
      </c>
      <c r="G485" s="14">
        <v>40061</v>
      </c>
    </row>
    <row r="486" spans="1:7" ht="12" customHeight="1">
      <c r="A486" s="14">
        <v>484</v>
      </c>
      <c r="B486" s="12">
        <v>182014</v>
      </c>
      <c r="C486" s="14">
        <v>76302</v>
      </c>
      <c r="D486" s="15" t="s">
        <v>3925</v>
      </c>
      <c r="E486" s="14" t="s">
        <v>3926</v>
      </c>
      <c r="F486" s="14" t="s">
        <v>2623</v>
      </c>
      <c r="G486" s="14">
        <v>40064</v>
      </c>
    </row>
    <row r="487" spans="1:7" ht="12" customHeight="1">
      <c r="A487" s="14">
        <v>485</v>
      </c>
      <c r="B487" s="12">
        <v>182018</v>
      </c>
      <c r="C487" s="14">
        <v>62423</v>
      </c>
      <c r="D487" s="15" t="s">
        <v>3929</v>
      </c>
      <c r="E487" s="14" t="s">
        <v>3930</v>
      </c>
      <c r="F487" s="14" t="s">
        <v>2623</v>
      </c>
      <c r="G487" s="14">
        <v>40064</v>
      </c>
    </row>
    <row r="488" spans="1:7" ht="12" customHeight="1">
      <c r="A488" s="14">
        <v>486</v>
      </c>
      <c r="B488" s="12">
        <v>182026</v>
      </c>
      <c r="C488" s="14">
        <v>62425</v>
      </c>
      <c r="D488" s="15" t="s">
        <v>3933</v>
      </c>
      <c r="E488" s="14" t="s">
        <v>3934</v>
      </c>
      <c r="F488" s="14" t="s">
        <v>2623</v>
      </c>
      <c r="G488" s="14">
        <v>40064</v>
      </c>
    </row>
    <row r="489" spans="1:7" ht="12" customHeight="1">
      <c r="A489" s="14">
        <v>487</v>
      </c>
      <c r="B489" s="12">
        <v>184001</v>
      </c>
      <c r="C489" s="14">
        <v>60708</v>
      </c>
      <c r="D489" s="15" t="s">
        <v>84</v>
      </c>
      <c r="E489" s="14" t="s">
        <v>85</v>
      </c>
      <c r="F489" s="14" t="s">
        <v>3100</v>
      </c>
      <c r="G489" s="14">
        <v>40064</v>
      </c>
    </row>
    <row r="490" spans="1:7" ht="12" customHeight="1">
      <c r="A490" s="14">
        <v>488</v>
      </c>
      <c r="B490" s="12">
        <v>184010</v>
      </c>
      <c r="C490" s="14">
        <v>51961</v>
      </c>
      <c r="D490" s="15" t="s">
        <v>87</v>
      </c>
      <c r="E490" s="14" t="s">
        <v>1527</v>
      </c>
      <c r="F490" s="14" t="s">
        <v>3100</v>
      </c>
      <c r="G490" s="14">
        <v>40064</v>
      </c>
    </row>
    <row r="491" spans="1:7" ht="12" customHeight="1">
      <c r="A491" s="14">
        <v>489</v>
      </c>
      <c r="B491" s="12">
        <v>184011</v>
      </c>
      <c r="C491" s="14">
        <v>65905</v>
      </c>
      <c r="D491" s="15" t="s">
        <v>1528</v>
      </c>
      <c r="E491" s="14" t="s">
        <v>1529</v>
      </c>
      <c r="F491" s="14" t="s">
        <v>3100</v>
      </c>
      <c r="G491" s="14">
        <v>40064</v>
      </c>
    </row>
    <row r="492" spans="1:7" ht="12" customHeight="1">
      <c r="A492" s="14">
        <v>490</v>
      </c>
      <c r="B492" s="12">
        <v>184013</v>
      </c>
      <c r="C492" s="14">
        <v>62415</v>
      </c>
      <c r="D492" s="15" t="s">
        <v>1530</v>
      </c>
      <c r="E492" s="14" t="s">
        <v>1531</v>
      </c>
      <c r="F492" s="14" t="s">
        <v>3100</v>
      </c>
      <c r="G492" s="14">
        <v>40064</v>
      </c>
    </row>
    <row r="493" spans="1:7" ht="12" customHeight="1">
      <c r="A493" s="14">
        <v>491</v>
      </c>
      <c r="B493" s="12">
        <v>184025</v>
      </c>
      <c r="C493" s="14">
        <v>72392</v>
      </c>
      <c r="D493" s="15" t="s">
        <v>1534</v>
      </c>
      <c r="E493" s="14" t="s">
        <v>4872</v>
      </c>
      <c r="F493" s="14" t="s">
        <v>3100</v>
      </c>
      <c r="G493" s="14">
        <v>40064</v>
      </c>
    </row>
    <row r="494" spans="1:7" ht="12" customHeight="1">
      <c r="A494" s="14">
        <v>492</v>
      </c>
      <c r="B494" s="12">
        <v>184036</v>
      </c>
      <c r="C494" s="14">
        <v>62532</v>
      </c>
      <c r="D494" s="15" t="s">
        <v>4873</v>
      </c>
      <c r="E494" s="14" t="s">
        <v>4874</v>
      </c>
      <c r="F494" s="14" t="s">
        <v>3100</v>
      </c>
      <c r="G494" s="14">
        <v>40064</v>
      </c>
    </row>
    <row r="495" spans="1:7" ht="12" customHeight="1">
      <c r="A495" s="14">
        <v>493</v>
      </c>
      <c r="B495" s="12">
        <v>184038</v>
      </c>
      <c r="C495" s="14">
        <v>76135</v>
      </c>
      <c r="D495" s="15" t="s">
        <v>4740</v>
      </c>
      <c r="E495" s="14" t="s">
        <v>4670</v>
      </c>
      <c r="F495" s="14" t="s">
        <v>3100</v>
      </c>
      <c r="G495" s="14">
        <v>40064</v>
      </c>
    </row>
    <row r="496" spans="1:7" ht="12" customHeight="1">
      <c r="A496" s="14">
        <v>494</v>
      </c>
      <c r="B496" s="12">
        <v>244179</v>
      </c>
      <c r="C496" s="14">
        <v>64690</v>
      </c>
      <c r="D496" s="15" t="s">
        <v>3245</v>
      </c>
      <c r="E496" s="14" t="s">
        <v>3246</v>
      </c>
      <c r="F496" s="14" t="s">
        <v>3100</v>
      </c>
      <c r="G496" s="14">
        <v>40064</v>
      </c>
    </row>
    <row r="497" spans="1:7" ht="12" customHeight="1">
      <c r="A497" s="14">
        <v>495</v>
      </c>
      <c r="B497" s="12">
        <v>342008</v>
      </c>
      <c r="C497" s="14">
        <v>62419</v>
      </c>
      <c r="D497" s="15" t="s">
        <v>1486</v>
      </c>
      <c r="E497" s="14" t="s">
        <v>1487</v>
      </c>
      <c r="F497" s="14" t="s">
        <v>2623</v>
      </c>
      <c r="G497" s="14">
        <v>40064</v>
      </c>
    </row>
    <row r="498" spans="1:7" ht="12" customHeight="1">
      <c r="A498" s="14">
        <v>496</v>
      </c>
      <c r="B498" s="12">
        <v>342017</v>
      </c>
      <c r="C498" s="14">
        <v>62422</v>
      </c>
      <c r="D498" s="15" t="s">
        <v>1488</v>
      </c>
      <c r="E498" s="14" t="s">
        <v>1489</v>
      </c>
      <c r="F498" s="14" t="s">
        <v>2623</v>
      </c>
      <c r="G498" s="14">
        <v>40064</v>
      </c>
    </row>
    <row r="499" spans="1:7" ht="12" customHeight="1">
      <c r="A499" s="14">
        <v>497</v>
      </c>
      <c r="B499" s="12">
        <v>342031</v>
      </c>
      <c r="C499" s="14">
        <v>63980</v>
      </c>
      <c r="D499" s="15" t="s">
        <v>1494</v>
      </c>
      <c r="E499" s="14" t="s">
        <v>2736</v>
      </c>
      <c r="F499" s="14" t="s">
        <v>2623</v>
      </c>
      <c r="G499" s="14">
        <v>40064</v>
      </c>
    </row>
    <row r="500" spans="1:7" ht="12" customHeight="1">
      <c r="A500" s="14">
        <v>498</v>
      </c>
      <c r="B500" s="12">
        <v>342038</v>
      </c>
      <c r="C500" s="14">
        <v>62421</v>
      </c>
      <c r="D500" s="15" t="s">
        <v>2740</v>
      </c>
      <c r="E500" s="14" t="s">
        <v>2741</v>
      </c>
      <c r="F500" s="14" t="s">
        <v>2623</v>
      </c>
      <c r="G500" s="14">
        <v>40064</v>
      </c>
    </row>
    <row r="501" spans="1:7" ht="12" customHeight="1">
      <c r="A501" s="14">
        <v>499</v>
      </c>
      <c r="B501" s="12">
        <v>342050</v>
      </c>
      <c r="C501" s="14">
        <v>62420</v>
      </c>
      <c r="D501" s="15" t="s">
        <v>1334</v>
      </c>
      <c r="E501" s="14" t="s">
        <v>2745</v>
      </c>
      <c r="F501" s="14" t="s">
        <v>2623</v>
      </c>
      <c r="G501" s="14">
        <v>40064</v>
      </c>
    </row>
    <row r="502" spans="1:7" ht="12" customHeight="1">
      <c r="A502" s="14">
        <v>500</v>
      </c>
      <c r="B502" s="12">
        <v>342093</v>
      </c>
      <c r="C502" s="14">
        <v>74956</v>
      </c>
      <c r="D502" s="15" t="s">
        <v>2750</v>
      </c>
      <c r="E502" s="14" t="s">
        <v>2751</v>
      </c>
      <c r="F502" s="14" t="s">
        <v>2623</v>
      </c>
      <c r="G502" s="14">
        <v>40064</v>
      </c>
    </row>
    <row r="503" spans="1:7" ht="12" customHeight="1">
      <c r="A503" s="14">
        <v>501</v>
      </c>
      <c r="B503" s="12">
        <v>344008</v>
      </c>
      <c r="C503" s="14">
        <v>72391</v>
      </c>
      <c r="D503" s="15" t="s">
        <v>6733</v>
      </c>
      <c r="E503" s="14" t="s">
        <v>6734</v>
      </c>
      <c r="F503" s="14" t="s">
        <v>3100</v>
      </c>
      <c r="G503" s="14">
        <v>40064</v>
      </c>
    </row>
    <row r="504" spans="1:7" ht="12" customHeight="1">
      <c r="A504" s="14">
        <v>502</v>
      </c>
      <c r="B504" s="12">
        <v>344018</v>
      </c>
      <c r="C504" s="14">
        <v>62418</v>
      </c>
      <c r="D504" s="15" t="s">
        <v>6736</v>
      </c>
      <c r="E504" s="14" t="s">
        <v>6737</v>
      </c>
      <c r="F504" s="14" t="s">
        <v>3100</v>
      </c>
      <c r="G504" s="14">
        <v>40064</v>
      </c>
    </row>
    <row r="505" spans="1:7" ht="12" customHeight="1">
      <c r="A505" s="14">
        <v>503</v>
      </c>
      <c r="B505" s="12">
        <v>344023</v>
      </c>
      <c r="C505" s="14">
        <v>65903</v>
      </c>
      <c r="D505" s="15" t="s">
        <v>4006</v>
      </c>
      <c r="E505" s="14" t="s">
        <v>3098</v>
      </c>
      <c r="F505" s="14" t="s">
        <v>3100</v>
      </c>
      <c r="G505" s="14">
        <v>40064</v>
      </c>
    </row>
    <row r="506" spans="1:7" ht="12" customHeight="1">
      <c r="A506" s="14">
        <v>504</v>
      </c>
      <c r="B506" s="12">
        <v>344024</v>
      </c>
      <c r="C506" s="14">
        <v>72390</v>
      </c>
      <c r="D506" s="15" t="s">
        <v>6738</v>
      </c>
      <c r="E506" s="14" t="s">
        <v>4307</v>
      </c>
      <c r="F506" s="14" t="s">
        <v>3100</v>
      </c>
      <c r="G506" s="14">
        <v>40064</v>
      </c>
    </row>
    <row r="507" spans="1:7" ht="12" customHeight="1">
      <c r="A507" s="14">
        <v>505</v>
      </c>
      <c r="B507" s="12">
        <v>434080</v>
      </c>
      <c r="C507" s="14">
        <v>65972</v>
      </c>
      <c r="D507" s="15" t="s">
        <v>3722</v>
      </c>
      <c r="E507" s="14" t="s">
        <v>3723</v>
      </c>
      <c r="F507" s="14" t="s">
        <v>3100</v>
      </c>
      <c r="G507" s="14">
        <v>40064</v>
      </c>
    </row>
    <row r="508" spans="1:7" ht="12" customHeight="1">
      <c r="A508" s="14">
        <v>506</v>
      </c>
      <c r="B508" s="12">
        <v>292010</v>
      </c>
      <c r="C508" s="14">
        <v>63022</v>
      </c>
      <c r="D508" s="15" t="s">
        <v>863</v>
      </c>
      <c r="E508" s="14" t="s">
        <v>864</v>
      </c>
      <c r="F508" s="14" t="s">
        <v>2623</v>
      </c>
      <c r="G508" s="14">
        <v>40065</v>
      </c>
    </row>
    <row r="509" spans="1:7" ht="12" customHeight="1">
      <c r="A509" s="14">
        <v>507</v>
      </c>
      <c r="B509" s="12">
        <v>292051</v>
      </c>
      <c r="C509" s="14">
        <v>62999</v>
      </c>
      <c r="D509" s="15" t="s">
        <v>879</v>
      </c>
      <c r="E509" s="14" t="s">
        <v>880</v>
      </c>
      <c r="F509" s="14" t="s">
        <v>2623</v>
      </c>
      <c r="G509" s="14">
        <v>40065</v>
      </c>
    </row>
    <row r="510" spans="1:7" ht="12" customHeight="1">
      <c r="A510" s="14">
        <v>508</v>
      </c>
      <c r="B510" s="12">
        <v>292052</v>
      </c>
      <c r="C510" s="14">
        <v>62961</v>
      </c>
      <c r="D510" s="15" t="s">
        <v>881</v>
      </c>
      <c r="E510" s="14" t="s">
        <v>882</v>
      </c>
      <c r="F510" s="14" t="s">
        <v>2623</v>
      </c>
      <c r="G510" s="14">
        <v>40065</v>
      </c>
    </row>
    <row r="511" spans="1:7" ht="12" customHeight="1">
      <c r="A511" s="14">
        <v>509</v>
      </c>
      <c r="B511" s="12">
        <v>292056</v>
      </c>
      <c r="C511" s="14">
        <v>62944</v>
      </c>
      <c r="D511" s="15" t="s">
        <v>883</v>
      </c>
      <c r="E511" s="14" t="s">
        <v>884</v>
      </c>
      <c r="F511" s="14" t="s">
        <v>2623</v>
      </c>
      <c r="G511" s="14">
        <v>40065</v>
      </c>
    </row>
    <row r="512" spans="1:7" ht="12" customHeight="1">
      <c r="A512" s="14">
        <v>510</v>
      </c>
      <c r="B512" s="12">
        <v>292067</v>
      </c>
      <c r="C512" s="14">
        <v>63021</v>
      </c>
      <c r="D512" s="15" t="s">
        <v>885</v>
      </c>
      <c r="E512" s="14" t="s">
        <v>886</v>
      </c>
      <c r="F512" s="14" t="s">
        <v>2623</v>
      </c>
      <c r="G512" s="14">
        <v>40065</v>
      </c>
    </row>
    <row r="513" spans="1:7" ht="12" customHeight="1">
      <c r="A513" s="14">
        <v>511</v>
      </c>
      <c r="B513" s="12">
        <v>292070</v>
      </c>
      <c r="C513" s="14">
        <v>65324</v>
      </c>
      <c r="D513" s="15" t="s">
        <v>887</v>
      </c>
      <c r="E513" s="14" t="s">
        <v>1340</v>
      </c>
      <c r="F513" s="14" t="s">
        <v>2623</v>
      </c>
      <c r="G513" s="14">
        <v>40065</v>
      </c>
    </row>
    <row r="514" spans="1:7" ht="12" customHeight="1">
      <c r="A514" s="14">
        <v>512</v>
      </c>
      <c r="B514" s="12">
        <v>292071</v>
      </c>
      <c r="C514" s="14">
        <v>66432</v>
      </c>
      <c r="D514" s="15" t="s">
        <v>888</v>
      </c>
      <c r="E514" s="14" t="s">
        <v>889</v>
      </c>
      <c r="F514" s="14" t="s">
        <v>2623</v>
      </c>
      <c r="G514" s="14">
        <v>40065</v>
      </c>
    </row>
    <row r="515" spans="1:7" ht="12" customHeight="1">
      <c r="A515" s="14">
        <v>513</v>
      </c>
      <c r="B515" s="12">
        <v>292075</v>
      </c>
      <c r="C515" s="14">
        <v>62936</v>
      </c>
      <c r="D515" s="15" t="s">
        <v>892</v>
      </c>
      <c r="E515" s="14" t="s">
        <v>893</v>
      </c>
      <c r="F515" s="14" t="s">
        <v>2623</v>
      </c>
      <c r="G515" s="14">
        <v>40065</v>
      </c>
    </row>
    <row r="516" spans="1:7" ht="12" customHeight="1">
      <c r="A516" s="14">
        <v>514</v>
      </c>
      <c r="B516" s="12">
        <v>292082</v>
      </c>
      <c r="C516" s="14">
        <v>63025</v>
      </c>
      <c r="D516" s="15" t="s">
        <v>898</v>
      </c>
      <c r="E516" s="14" t="s">
        <v>899</v>
      </c>
      <c r="F516" s="14" t="s">
        <v>2623</v>
      </c>
      <c r="G516" s="14">
        <v>40065</v>
      </c>
    </row>
    <row r="517" spans="1:7" ht="12" customHeight="1">
      <c r="A517" s="14">
        <v>515</v>
      </c>
      <c r="B517" s="12">
        <v>292087</v>
      </c>
      <c r="C517" s="14">
        <v>62972</v>
      </c>
      <c r="D517" s="15" t="s">
        <v>901</v>
      </c>
      <c r="E517" s="14" t="s">
        <v>902</v>
      </c>
      <c r="F517" s="14" t="s">
        <v>2623</v>
      </c>
      <c r="G517" s="14">
        <v>40065</v>
      </c>
    </row>
    <row r="518" spans="1:7" ht="12" customHeight="1">
      <c r="A518" s="14">
        <v>516</v>
      </c>
      <c r="B518" s="12">
        <v>292088</v>
      </c>
      <c r="C518" s="14">
        <v>62981</v>
      </c>
      <c r="D518" s="15" t="s">
        <v>3481</v>
      </c>
      <c r="E518" s="14" t="s">
        <v>3482</v>
      </c>
      <c r="F518" s="14" t="s">
        <v>2623</v>
      </c>
      <c r="G518" s="14">
        <v>40065</v>
      </c>
    </row>
    <row r="519" spans="1:7" ht="12" customHeight="1">
      <c r="A519" s="14">
        <v>517</v>
      </c>
      <c r="B519" s="12">
        <v>292093</v>
      </c>
      <c r="C519" s="14">
        <v>65470</v>
      </c>
      <c r="D519" s="15" t="s">
        <v>3485</v>
      </c>
      <c r="E519" s="14" t="s">
        <v>3486</v>
      </c>
      <c r="F519" s="14" t="s">
        <v>2623</v>
      </c>
      <c r="G519" s="14">
        <v>40065</v>
      </c>
    </row>
    <row r="520" spans="1:7" ht="12" customHeight="1">
      <c r="A520" s="14">
        <v>518</v>
      </c>
      <c r="B520" s="12">
        <v>292101</v>
      </c>
      <c r="C520" s="14">
        <v>65471</v>
      </c>
      <c r="D520" s="15" t="s">
        <v>3493</v>
      </c>
      <c r="E520" s="14" t="s">
        <v>3494</v>
      </c>
      <c r="F520" s="14" t="s">
        <v>2623</v>
      </c>
      <c r="G520" s="14">
        <v>40065</v>
      </c>
    </row>
    <row r="521" spans="1:7" ht="12" customHeight="1">
      <c r="A521" s="14">
        <v>519</v>
      </c>
      <c r="B521" s="12">
        <v>292102</v>
      </c>
      <c r="C521" s="14">
        <v>62995</v>
      </c>
      <c r="D521" s="15" t="s">
        <v>3495</v>
      </c>
      <c r="E521" s="14" t="s">
        <v>3496</v>
      </c>
      <c r="F521" s="14" t="s">
        <v>2623</v>
      </c>
      <c r="G521" s="14">
        <v>40065</v>
      </c>
    </row>
    <row r="522" spans="1:7" ht="12" customHeight="1">
      <c r="A522" s="14">
        <v>520</v>
      </c>
      <c r="B522" s="12">
        <v>292103</v>
      </c>
      <c r="C522" s="14">
        <v>62990</v>
      </c>
      <c r="D522" s="15" t="s">
        <v>3497</v>
      </c>
      <c r="E522" s="14" t="s">
        <v>3498</v>
      </c>
      <c r="F522" s="14" t="s">
        <v>2623</v>
      </c>
      <c r="G522" s="14">
        <v>40065</v>
      </c>
    </row>
    <row r="523" spans="1:7" ht="12" customHeight="1">
      <c r="A523" s="14">
        <v>521</v>
      </c>
      <c r="B523" s="12">
        <v>292125</v>
      </c>
      <c r="C523" s="14">
        <v>63000</v>
      </c>
      <c r="D523" s="15" t="s">
        <v>918</v>
      </c>
      <c r="E523" s="14" t="s">
        <v>919</v>
      </c>
      <c r="F523" s="14" t="s">
        <v>2623</v>
      </c>
      <c r="G523" s="14">
        <v>40065</v>
      </c>
    </row>
    <row r="524" spans="1:7" ht="12" customHeight="1">
      <c r="A524" s="14">
        <v>522</v>
      </c>
      <c r="B524" s="12">
        <v>292127</v>
      </c>
      <c r="C524" s="14">
        <v>63015</v>
      </c>
      <c r="D524" s="15" t="s">
        <v>920</v>
      </c>
      <c r="E524" s="14" t="s">
        <v>921</v>
      </c>
      <c r="F524" s="14" t="s">
        <v>2623</v>
      </c>
      <c r="G524" s="14">
        <v>40065</v>
      </c>
    </row>
    <row r="525" spans="1:7" ht="12" customHeight="1">
      <c r="A525" s="14">
        <v>523</v>
      </c>
      <c r="B525" s="12">
        <v>292137</v>
      </c>
      <c r="C525" s="14">
        <v>62945</v>
      </c>
      <c r="D525" s="15" t="s">
        <v>2589</v>
      </c>
      <c r="E525" s="14" t="s">
        <v>2590</v>
      </c>
      <c r="F525" s="14" t="s">
        <v>2623</v>
      </c>
      <c r="G525" s="14">
        <v>40065</v>
      </c>
    </row>
    <row r="526" spans="1:7" ht="12" customHeight="1">
      <c r="A526" s="14">
        <v>524</v>
      </c>
      <c r="B526" s="12">
        <v>292138</v>
      </c>
      <c r="C526" s="14">
        <v>62982</v>
      </c>
      <c r="D526" s="15" t="s">
        <v>2591</v>
      </c>
      <c r="E526" s="14" t="s">
        <v>2592</v>
      </c>
      <c r="F526" s="14" t="s">
        <v>2623</v>
      </c>
      <c r="G526" s="14">
        <v>40065</v>
      </c>
    </row>
    <row r="527" spans="1:7" ht="12" customHeight="1">
      <c r="A527" s="14">
        <v>525</v>
      </c>
      <c r="B527" s="12">
        <v>292141</v>
      </c>
      <c r="C527" s="14">
        <v>65480</v>
      </c>
      <c r="D527" s="15" t="s">
        <v>2593</v>
      </c>
      <c r="E527" s="14" t="s">
        <v>2594</v>
      </c>
      <c r="F527" s="14" t="s">
        <v>2623</v>
      </c>
      <c r="G527" s="14">
        <v>40065</v>
      </c>
    </row>
    <row r="528" spans="1:7" ht="12" customHeight="1">
      <c r="A528" s="14">
        <v>526</v>
      </c>
      <c r="B528" s="12">
        <v>292164</v>
      </c>
      <c r="C528" s="14">
        <v>63014</v>
      </c>
      <c r="D528" s="15" t="s">
        <v>4271</v>
      </c>
      <c r="E528" s="14" t="s">
        <v>4272</v>
      </c>
      <c r="F528" s="14" t="s">
        <v>2623</v>
      </c>
      <c r="G528" s="14">
        <v>40065</v>
      </c>
    </row>
    <row r="529" spans="1:7" ht="12" customHeight="1">
      <c r="A529" s="14">
        <v>527</v>
      </c>
      <c r="B529" s="12">
        <v>292187</v>
      </c>
      <c r="C529" s="14">
        <v>65384</v>
      </c>
      <c r="D529" s="15" t="s">
        <v>4277</v>
      </c>
      <c r="E529" s="14" t="s">
        <v>4278</v>
      </c>
      <c r="F529" s="14" t="s">
        <v>2623</v>
      </c>
      <c r="G529" s="14">
        <v>40065</v>
      </c>
    </row>
    <row r="530" spans="1:7" ht="12" customHeight="1">
      <c r="A530" s="14">
        <v>528</v>
      </c>
      <c r="B530" s="12">
        <v>292204</v>
      </c>
      <c r="C530" s="14">
        <v>64792</v>
      </c>
      <c r="D530" s="15" t="s">
        <v>4285</v>
      </c>
      <c r="E530" s="14" t="s">
        <v>4286</v>
      </c>
      <c r="F530" s="14" t="s">
        <v>2623</v>
      </c>
      <c r="G530" s="14">
        <v>40065</v>
      </c>
    </row>
    <row r="531" spans="1:7" ht="12" customHeight="1">
      <c r="A531" s="14">
        <v>529</v>
      </c>
      <c r="B531" s="12">
        <v>292208</v>
      </c>
      <c r="C531" s="14">
        <v>72197</v>
      </c>
      <c r="D531" s="15" t="s">
        <v>4287</v>
      </c>
      <c r="E531" s="14" t="s">
        <v>4288</v>
      </c>
      <c r="F531" s="14" t="s">
        <v>2623</v>
      </c>
      <c r="G531" s="14">
        <v>40065</v>
      </c>
    </row>
    <row r="532" spans="1:7" ht="12" customHeight="1">
      <c r="A532" s="14">
        <v>530</v>
      </c>
      <c r="B532" s="12">
        <v>292223</v>
      </c>
      <c r="C532" s="14">
        <v>63777</v>
      </c>
      <c r="D532" s="15" t="s">
        <v>1341</v>
      </c>
      <c r="E532" s="14" t="s">
        <v>4291</v>
      </c>
      <c r="F532" s="14" t="s">
        <v>2623</v>
      </c>
      <c r="G532" s="14">
        <v>40065</v>
      </c>
    </row>
    <row r="533" spans="1:7" ht="12" customHeight="1">
      <c r="A533" s="14">
        <v>531</v>
      </c>
      <c r="B533" s="12">
        <v>292224</v>
      </c>
      <c r="C533" s="14">
        <v>67477</v>
      </c>
      <c r="D533" s="15" t="s">
        <v>4292</v>
      </c>
      <c r="E533" s="14" t="s">
        <v>4293</v>
      </c>
      <c r="F533" s="14" t="s">
        <v>2623</v>
      </c>
      <c r="G533" s="14">
        <v>40065</v>
      </c>
    </row>
    <row r="534" spans="1:7" ht="12" customHeight="1">
      <c r="A534" s="14">
        <v>532</v>
      </c>
      <c r="B534" s="12">
        <v>292227</v>
      </c>
      <c r="C534" s="14">
        <v>63002</v>
      </c>
      <c r="D534" s="15" t="s">
        <v>4294</v>
      </c>
      <c r="E534" s="14" t="s">
        <v>4295</v>
      </c>
      <c r="F534" s="14" t="s">
        <v>2623</v>
      </c>
      <c r="G534" s="14">
        <v>40065</v>
      </c>
    </row>
    <row r="535" spans="1:7" ht="12" customHeight="1">
      <c r="A535" s="14">
        <v>533</v>
      </c>
      <c r="B535" s="12">
        <v>292229</v>
      </c>
      <c r="C535" s="14">
        <v>62956</v>
      </c>
      <c r="D535" s="15" t="s">
        <v>4296</v>
      </c>
      <c r="E535" s="14" t="s">
        <v>4297</v>
      </c>
      <c r="F535" s="14" t="s">
        <v>2623</v>
      </c>
      <c r="G535" s="14">
        <v>40065</v>
      </c>
    </row>
    <row r="536" spans="1:7" ht="12" customHeight="1">
      <c r="A536" s="14">
        <v>534</v>
      </c>
      <c r="B536" s="12">
        <v>292230</v>
      </c>
      <c r="C536" s="14">
        <v>63011</v>
      </c>
      <c r="D536" s="15" t="s">
        <v>4298</v>
      </c>
      <c r="E536" s="14" t="s">
        <v>4299</v>
      </c>
      <c r="F536" s="14" t="s">
        <v>2623</v>
      </c>
      <c r="G536" s="14">
        <v>40065</v>
      </c>
    </row>
    <row r="537" spans="1:7" ht="12" customHeight="1">
      <c r="A537" s="14">
        <v>535</v>
      </c>
      <c r="B537" s="12">
        <v>292241</v>
      </c>
      <c r="C537" s="14">
        <v>62942</v>
      </c>
      <c r="D537" s="15" t="s">
        <v>4302</v>
      </c>
      <c r="E537" s="14" t="s">
        <v>4303</v>
      </c>
      <c r="F537" s="14" t="s">
        <v>2623</v>
      </c>
      <c r="G537" s="14">
        <v>40065</v>
      </c>
    </row>
    <row r="538" spans="1:7" ht="12" customHeight="1">
      <c r="A538" s="14">
        <v>536</v>
      </c>
      <c r="B538" s="12">
        <v>292253</v>
      </c>
      <c r="C538" s="14">
        <v>65679</v>
      </c>
      <c r="D538" s="15" t="s">
        <v>4304</v>
      </c>
      <c r="E538" s="14" t="s">
        <v>4305</v>
      </c>
      <c r="F538" s="14" t="s">
        <v>2623</v>
      </c>
      <c r="G538" s="14">
        <v>40065</v>
      </c>
    </row>
    <row r="539" spans="1:7" ht="12" customHeight="1">
      <c r="A539" s="14">
        <v>537</v>
      </c>
      <c r="B539" s="12">
        <v>292263</v>
      </c>
      <c r="C539" s="14">
        <v>62962</v>
      </c>
      <c r="D539" s="15" t="s">
        <v>978</v>
      </c>
      <c r="E539" s="14" t="s">
        <v>979</v>
      </c>
      <c r="F539" s="14" t="s">
        <v>2623</v>
      </c>
      <c r="G539" s="14">
        <v>40065</v>
      </c>
    </row>
    <row r="540" spans="1:7" ht="12" customHeight="1">
      <c r="A540" s="14">
        <v>538</v>
      </c>
      <c r="B540" s="12">
        <v>292280</v>
      </c>
      <c r="C540" s="14">
        <v>62965</v>
      </c>
      <c r="D540" s="15" t="s">
        <v>984</v>
      </c>
      <c r="E540" s="14" t="s">
        <v>985</v>
      </c>
      <c r="F540" s="14" t="s">
        <v>2623</v>
      </c>
      <c r="G540" s="14">
        <v>40065</v>
      </c>
    </row>
    <row r="541" spans="1:7" ht="12" customHeight="1">
      <c r="A541" s="14">
        <v>539</v>
      </c>
      <c r="B541" s="12">
        <v>292295</v>
      </c>
      <c r="C541" s="14">
        <v>63017</v>
      </c>
      <c r="D541" s="15" t="s">
        <v>996</v>
      </c>
      <c r="E541" s="14" t="s">
        <v>997</v>
      </c>
      <c r="F541" s="14" t="s">
        <v>2623</v>
      </c>
      <c r="G541" s="14">
        <v>40065</v>
      </c>
    </row>
    <row r="542" spans="1:7" ht="12" customHeight="1">
      <c r="A542" s="14">
        <v>540</v>
      </c>
      <c r="B542" s="12">
        <v>294004</v>
      </c>
      <c r="C542" s="14">
        <v>62989</v>
      </c>
      <c r="D542" s="15" t="s">
        <v>2390</v>
      </c>
      <c r="E542" s="14" t="s">
        <v>2391</v>
      </c>
      <c r="F542" s="14" t="s">
        <v>3100</v>
      </c>
      <c r="G542" s="14">
        <v>40065</v>
      </c>
    </row>
    <row r="543" spans="1:7" ht="12" customHeight="1">
      <c r="A543" s="14">
        <v>541</v>
      </c>
      <c r="B543" s="12">
        <v>294005</v>
      </c>
      <c r="C543" s="14">
        <v>55541</v>
      </c>
      <c r="D543" s="15" t="s">
        <v>2392</v>
      </c>
      <c r="E543" s="14" t="s">
        <v>2393</v>
      </c>
      <c r="F543" s="14" t="s">
        <v>3100</v>
      </c>
      <c r="G543" s="14">
        <v>40065</v>
      </c>
    </row>
    <row r="544" spans="1:7" ht="12" customHeight="1">
      <c r="A544" s="14">
        <v>542</v>
      </c>
      <c r="B544" s="12">
        <v>294017</v>
      </c>
      <c r="C544" s="14">
        <v>58226</v>
      </c>
      <c r="D544" s="15" t="s">
        <v>2396</v>
      </c>
      <c r="E544" s="14" t="s">
        <v>2397</v>
      </c>
      <c r="F544" s="14" t="s">
        <v>3100</v>
      </c>
      <c r="G544" s="14">
        <v>40065</v>
      </c>
    </row>
    <row r="545" spans="1:7" ht="12" customHeight="1">
      <c r="A545" s="14">
        <v>543</v>
      </c>
      <c r="B545" s="12">
        <v>294024</v>
      </c>
      <c r="C545" s="14">
        <v>58229</v>
      </c>
      <c r="D545" s="15" t="s">
        <v>2404</v>
      </c>
      <c r="E545" s="14" t="s">
        <v>2405</v>
      </c>
      <c r="F545" s="14" t="s">
        <v>3100</v>
      </c>
      <c r="G545" s="14">
        <v>40065</v>
      </c>
    </row>
    <row r="546" spans="1:7" ht="12" customHeight="1">
      <c r="A546" s="14">
        <v>544</v>
      </c>
      <c r="B546" s="12">
        <v>294040</v>
      </c>
      <c r="C546" s="14">
        <v>62915</v>
      </c>
      <c r="D546" s="15" t="s">
        <v>7097</v>
      </c>
      <c r="E546" s="14" t="s">
        <v>7098</v>
      </c>
      <c r="F546" s="14" t="s">
        <v>3100</v>
      </c>
      <c r="G546" s="14">
        <v>40065</v>
      </c>
    </row>
    <row r="547" spans="1:7" ht="12" customHeight="1">
      <c r="A547" s="14">
        <v>545</v>
      </c>
      <c r="B547" s="12">
        <v>294041</v>
      </c>
      <c r="C547" s="14">
        <v>65486</v>
      </c>
      <c r="D547" s="15" t="s">
        <v>7099</v>
      </c>
      <c r="E547" s="14" t="s">
        <v>1340</v>
      </c>
      <c r="F547" s="14" t="s">
        <v>3100</v>
      </c>
      <c r="G547" s="14">
        <v>40065</v>
      </c>
    </row>
    <row r="548" spans="1:7" ht="12" customHeight="1">
      <c r="A548" s="14">
        <v>546</v>
      </c>
      <c r="B548" s="12">
        <v>294053</v>
      </c>
      <c r="C548" s="14">
        <v>62919</v>
      </c>
      <c r="D548" s="15" t="s">
        <v>3143</v>
      </c>
      <c r="E548" s="14" t="s">
        <v>3144</v>
      </c>
      <c r="F548" s="14" t="s">
        <v>3100</v>
      </c>
      <c r="G548" s="14">
        <v>40065</v>
      </c>
    </row>
    <row r="549" spans="1:7" ht="12" customHeight="1">
      <c r="A549" s="14">
        <v>547</v>
      </c>
      <c r="B549" s="12">
        <v>294055</v>
      </c>
      <c r="C549" s="14">
        <v>66366</v>
      </c>
      <c r="D549" s="15" t="s">
        <v>3145</v>
      </c>
      <c r="E549" s="14" t="s">
        <v>3146</v>
      </c>
      <c r="F549" s="14" t="s">
        <v>3100</v>
      </c>
      <c r="G549" s="14">
        <v>40065</v>
      </c>
    </row>
    <row r="550" spans="1:7" ht="12" customHeight="1">
      <c r="A550" s="14">
        <v>548</v>
      </c>
      <c r="B550" s="12">
        <v>294066</v>
      </c>
      <c r="C550" s="14">
        <v>62988</v>
      </c>
      <c r="D550" s="15" t="s">
        <v>3153</v>
      </c>
      <c r="E550" s="14" t="s">
        <v>3154</v>
      </c>
      <c r="F550" s="14" t="s">
        <v>3100</v>
      </c>
      <c r="G550" s="14">
        <v>40065</v>
      </c>
    </row>
    <row r="551" spans="1:7" ht="12" customHeight="1">
      <c r="A551" s="14">
        <v>549</v>
      </c>
      <c r="B551" s="12">
        <v>294071</v>
      </c>
      <c r="C551" s="14">
        <v>50954</v>
      </c>
      <c r="D551" s="15" t="s">
        <v>3155</v>
      </c>
      <c r="E551" s="14" t="s">
        <v>3156</v>
      </c>
      <c r="F551" s="14" t="s">
        <v>3100</v>
      </c>
      <c r="G551" s="14">
        <v>40065</v>
      </c>
    </row>
    <row r="552" spans="1:7" ht="12" customHeight="1">
      <c r="A552" s="14">
        <v>550</v>
      </c>
      <c r="B552" s="12">
        <v>294082</v>
      </c>
      <c r="C552" s="14">
        <v>62918</v>
      </c>
      <c r="D552" s="15" t="s">
        <v>2409</v>
      </c>
      <c r="E552" s="14" t="s">
        <v>2410</v>
      </c>
      <c r="F552" s="14" t="s">
        <v>3100</v>
      </c>
      <c r="G552" s="14">
        <v>40065</v>
      </c>
    </row>
    <row r="553" spans="1:7" ht="12" customHeight="1">
      <c r="A553" s="14">
        <v>551</v>
      </c>
      <c r="B553" s="12">
        <v>294105</v>
      </c>
      <c r="C553" s="14">
        <v>50955</v>
      </c>
      <c r="D553" s="15" t="s">
        <v>2419</v>
      </c>
      <c r="E553" s="14" t="s">
        <v>2420</v>
      </c>
      <c r="F553" s="14" t="s">
        <v>3100</v>
      </c>
      <c r="G553" s="14">
        <v>40065</v>
      </c>
    </row>
    <row r="554" spans="1:7" ht="12" customHeight="1">
      <c r="A554" s="14">
        <v>552</v>
      </c>
      <c r="B554" s="12">
        <v>294108</v>
      </c>
      <c r="C554" s="14">
        <v>62920</v>
      </c>
      <c r="D554" s="15" t="s">
        <v>4958</v>
      </c>
      <c r="E554" s="14" t="s">
        <v>4959</v>
      </c>
      <c r="F554" s="14" t="s">
        <v>3100</v>
      </c>
      <c r="G554" s="14">
        <v>40065</v>
      </c>
    </row>
    <row r="555" spans="1:7" ht="12" customHeight="1">
      <c r="A555" s="14">
        <v>553</v>
      </c>
      <c r="B555" s="12">
        <v>294112</v>
      </c>
      <c r="C555" s="14">
        <v>58232</v>
      </c>
      <c r="D555" s="15" t="s">
        <v>4960</v>
      </c>
      <c r="E555" s="14" t="s">
        <v>4961</v>
      </c>
      <c r="F555" s="14" t="s">
        <v>3100</v>
      </c>
      <c r="G555" s="14">
        <v>40065</v>
      </c>
    </row>
    <row r="556" spans="1:7" ht="12" customHeight="1">
      <c r="A556" s="14">
        <v>554</v>
      </c>
      <c r="B556" s="12">
        <v>294123</v>
      </c>
      <c r="C556" s="14">
        <v>62911</v>
      </c>
      <c r="D556" s="15" t="s">
        <v>2856</v>
      </c>
      <c r="E556" s="14" t="s">
        <v>2857</v>
      </c>
      <c r="F556" s="14" t="s">
        <v>3100</v>
      </c>
      <c r="G556" s="14">
        <v>40065</v>
      </c>
    </row>
    <row r="557" spans="1:7" ht="12" customHeight="1">
      <c r="A557" s="14">
        <v>555</v>
      </c>
      <c r="B557" s="12">
        <v>294187</v>
      </c>
      <c r="C557" s="14">
        <v>62984</v>
      </c>
      <c r="D557" s="15" t="s">
        <v>3454</v>
      </c>
      <c r="E557" s="14" t="s">
        <v>5770</v>
      </c>
      <c r="F557" s="14" t="s">
        <v>3100</v>
      </c>
      <c r="G557" s="14">
        <v>40065</v>
      </c>
    </row>
    <row r="558" spans="1:7" ht="12" customHeight="1">
      <c r="A558" s="14">
        <v>556</v>
      </c>
      <c r="B558" s="12">
        <v>294192</v>
      </c>
      <c r="C558" s="14">
        <v>58799</v>
      </c>
      <c r="D558" s="15" t="s">
        <v>1551</v>
      </c>
      <c r="E558" s="14" t="s">
        <v>1552</v>
      </c>
      <c r="F558" s="14" t="s">
        <v>3100</v>
      </c>
      <c r="G558" s="14">
        <v>40065</v>
      </c>
    </row>
    <row r="559" spans="1:7" ht="12" customHeight="1">
      <c r="A559" s="14">
        <v>557</v>
      </c>
      <c r="B559" s="12">
        <v>652013</v>
      </c>
      <c r="C559" s="14">
        <v>62931</v>
      </c>
      <c r="D559" s="15" t="s">
        <v>1776</v>
      </c>
      <c r="E559" s="14" t="s">
        <v>1777</v>
      </c>
      <c r="F559" s="14" t="s">
        <v>2623</v>
      </c>
      <c r="G559" s="14">
        <v>40065</v>
      </c>
    </row>
    <row r="560" spans="1:7" ht="12" customHeight="1">
      <c r="A560" s="14">
        <v>558</v>
      </c>
      <c r="B560" s="12">
        <v>652016</v>
      </c>
      <c r="C560" s="14">
        <v>72152</v>
      </c>
      <c r="D560" s="15" t="s">
        <v>1780</v>
      </c>
      <c r="E560" s="14" t="s">
        <v>1781</v>
      </c>
      <c r="F560" s="14" t="s">
        <v>2623</v>
      </c>
      <c r="G560" s="14">
        <v>40065</v>
      </c>
    </row>
    <row r="561" spans="1:7" ht="12" customHeight="1">
      <c r="A561" s="14">
        <v>559</v>
      </c>
      <c r="B561" s="12">
        <v>652020</v>
      </c>
      <c r="C561" s="14">
        <v>62947</v>
      </c>
      <c r="D561" s="15" t="s">
        <v>1784</v>
      </c>
      <c r="E561" s="14" t="s">
        <v>1785</v>
      </c>
      <c r="F561" s="14" t="s">
        <v>2623</v>
      </c>
      <c r="G561" s="14">
        <v>40065</v>
      </c>
    </row>
    <row r="562" spans="1:7" ht="12" customHeight="1">
      <c r="A562" s="14">
        <v>560</v>
      </c>
      <c r="B562" s="12">
        <v>652022</v>
      </c>
      <c r="C562" s="14">
        <v>61772</v>
      </c>
      <c r="D562" s="15" t="s">
        <v>1786</v>
      </c>
      <c r="E562" s="14" t="s">
        <v>1787</v>
      </c>
      <c r="F562" s="14" t="s">
        <v>2623</v>
      </c>
      <c r="G562" s="14">
        <v>40065</v>
      </c>
    </row>
    <row r="563" spans="1:7" ht="12" customHeight="1">
      <c r="A563" s="14">
        <v>561</v>
      </c>
      <c r="B563" s="12">
        <v>652028</v>
      </c>
      <c r="C563" s="14">
        <v>72190</v>
      </c>
      <c r="D563" s="15" t="s">
        <v>1792</v>
      </c>
      <c r="E563" s="14" t="s">
        <v>1793</v>
      </c>
      <c r="F563" s="14" t="s">
        <v>2623</v>
      </c>
      <c r="G563" s="14">
        <v>40065</v>
      </c>
    </row>
    <row r="564" spans="1:7" ht="12" customHeight="1">
      <c r="A564" s="14">
        <v>562</v>
      </c>
      <c r="B564" s="12">
        <v>652029</v>
      </c>
      <c r="C564" s="14">
        <v>62974</v>
      </c>
      <c r="D564" s="15" t="s">
        <v>1794</v>
      </c>
      <c r="E564" s="14" t="s">
        <v>1795</v>
      </c>
      <c r="F564" s="14" t="s">
        <v>2623</v>
      </c>
      <c r="G564" s="14">
        <v>40065</v>
      </c>
    </row>
    <row r="565" spans="1:7" ht="12" customHeight="1">
      <c r="A565" s="14">
        <v>563</v>
      </c>
      <c r="B565" s="12">
        <v>652037</v>
      </c>
      <c r="C565" s="14">
        <v>65476</v>
      </c>
      <c r="D565" s="15" t="s">
        <v>1796</v>
      </c>
      <c r="E565" s="14" t="s">
        <v>1797</v>
      </c>
      <c r="F565" s="14" t="s">
        <v>2623</v>
      </c>
      <c r="G565" s="14">
        <v>40065</v>
      </c>
    </row>
    <row r="566" spans="1:7" ht="12" customHeight="1">
      <c r="A566" s="14">
        <v>564</v>
      </c>
      <c r="B566" s="12">
        <v>652048</v>
      </c>
      <c r="C566" s="14">
        <v>76307</v>
      </c>
      <c r="D566" s="15" t="s">
        <v>3329</v>
      </c>
      <c r="E566" s="14" t="s">
        <v>3330</v>
      </c>
      <c r="F566" s="14" t="s">
        <v>2623</v>
      </c>
      <c r="G566" s="14">
        <v>40065</v>
      </c>
    </row>
    <row r="567" spans="1:7" ht="12" customHeight="1">
      <c r="A567" s="14">
        <v>565</v>
      </c>
      <c r="B567" s="12">
        <v>652051</v>
      </c>
      <c r="C567" s="14">
        <v>63018</v>
      </c>
      <c r="D567" s="15" t="s">
        <v>5293</v>
      </c>
      <c r="E567" s="14" t="s">
        <v>5294</v>
      </c>
      <c r="F567" s="14" t="s">
        <v>2623</v>
      </c>
      <c r="G567" s="14">
        <v>40065</v>
      </c>
    </row>
    <row r="568" spans="1:7" ht="12" customHeight="1">
      <c r="A568" s="14">
        <v>566</v>
      </c>
      <c r="B568" s="12">
        <v>652052</v>
      </c>
      <c r="C568" s="14">
        <v>74355</v>
      </c>
      <c r="D568" s="15" t="s">
        <v>903</v>
      </c>
      <c r="E568" s="14" t="s">
        <v>904</v>
      </c>
      <c r="F568" s="14" t="s">
        <v>2623</v>
      </c>
      <c r="G568" s="14">
        <v>40065</v>
      </c>
    </row>
    <row r="569" spans="1:7" ht="12" customHeight="1">
      <c r="A569" s="14">
        <v>567</v>
      </c>
      <c r="B569" s="12">
        <v>652053</v>
      </c>
      <c r="C569" s="14">
        <v>63004</v>
      </c>
      <c r="D569" s="15" t="s">
        <v>5295</v>
      </c>
      <c r="E569" s="14" t="s">
        <v>5296</v>
      </c>
      <c r="F569" s="14" t="s">
        <v>2623</v>
      </c>
      <c r="G569" s="14">
        <v>40065</v>
      </c>
    </row>
    <row r="570" spans="1:7" ht="12" customHeight="1">
      <c r="A570" s="14">
        <v>568</v>
      </c>
      <c r="B570" s="12">
        <v>652061</v>
      </c>
      <c r="C570" s="14">
        <v>62993</v>
      </c>
      <c r="D570" s="15" t="s">
        <v>4855</v>
      </c>
      <c r="E570" s="14" t="s">
        <v>4856</v>
      </c>
      <c r="F570" s="14" t="s">
        <v>2623</v>
      </c>
      <c r="G570" s="14">
        <v>40065</v>
      </c>
    </row>
    <row r="571" spans="1:7" ht="12" customHeight="1">
      <c r="A571" s="14">
        <v>569</v>
      </c>
      <c r="B571" s="12">
        <v>652079</v>
      </c>
      <c r="C571" s="14">
        <v>72189</v>
      </c>
      <c r="D571" s="15" t="s">
        <v>4329</v>
      </c>
      <c r="E571" s="14" t="s">
        <v>4088</v>
      </c>
      <c r="F571" s="14" t="s">
        <v>2623</v>
      </c>
      <c r="G571" s="14">
        <v>40065</v>
      </c>
    </row>
    <row r="572" spans="1:7" ht="12" customHeight="1">
      <c r="A572" s="14">
        <v>570</v>
      </c>
      <c r="B572" s="12">
        <v>652083</v>
      </c>
      <c r="C572" s="14">
        <v>62941</v>
      </c>
      <c r="D572" s="15" t="s">
        <v>4091</v>
      </c>
      <c r="E572" s="14" t="s">
        <v>4092</v>
      </c>
      <c r="F572" s="14" t="s">
        <v>2623</v>
      </c>
      <c r="G572" s="14">
        <v>40065</v>
      </c>
    </row>
    <row r="573" spans="1:7" ht="12" customHeight="1">
      <c r="A573" s="14">
        <v>571</v>
      </c>
      <c r="B573" s="12">
        <v>652092</v>
      </c>
      <c r="C573" s="14">
        <v>73002</v>
      </c>
      <c r="D573" s="15" t="s">
        <v>4546</v>
      </c>
      <c r="E573" s="14" t="s">
        <v>4547</v>
      </c>
      <c r="F573" s="14" t="s">
        <v>2623</v>
      </c>
      <c r="G573" s="14">
        <v>40065</v>
      </c>
    </row>
    <row r="574" spans="1:7" ht="12" customHeight="1">
      <c r="A574" s="14">
        <v>572</v>
      </c>
      <c r="B574" s="12">
        <v>652093</v>
      </c>
      <c r="C574" s="14">
        <v>62970</v>
      </c>
      <c r="D574" s="15" t="s">
        <v>4548</v>
      </c>
      <c r="E574" s="14" t="s">
        <v>4549</v>
      </c>
      <c r="F574" s="14" t="s">
        <v>2623</v>
      </c>
      <c r="G574" s="14">
        <v>40065</v>
      </c>
    </row>
    <row r="575" spans="1:7" ht="12" customHeight="1">
      <c r="A575" s="14">
        <v>573</v>
      </c>
      <c r="B575" s="12">
        <v>652102</v>
      </c>
      <c r="C575" s="14">
        <v>62923</v>
      </c>
      <c r="D575" s="15" t="s">
        <v>4552</v>
      </c>
      <c r="E575" s="14" t="s">
        <v>4553</v>
      </c>
      <c r="F575" s="14" t="s">
        <v>2623</v>
      </c>
      <c r="G575" s="14">
        <v>40065</v>
      </c>
    </row>
    <row r="576" spans="1:7" ht="12" customHeight="1">
      <c r="A576" s="14">
        <v>574</v>
      </c>
      <c r="B576" s="12">
        <v>652107</v>
      </c>
      <c r="C576" s="14">
        <v>63013</v>
      </c>
      <c r="D576" s="15" t="s">
        <v>4554</v>
      </c>
      <c r="E576" s="14" t="s">
        <v>4555</v>
      </c>
      <c r="F576" s="14" t="s">
        <v>2623</v>
      </c>
      <c r="G576" s="14">
        <v>40065</v>
      </c>
    </row>
    <row r="577" spans="1:7" ht="12" customHeight="1">
      <c r="A577" s="14">
        <v>575</v>
      </c>
      <c r="B577" s="12">
        <v>652110</v>
      </c>
      <c r="C577" s="14">
        <v>72188</v>
      </c>
      <c r="D577" s="15" t="s">
        <v>4558</v>
      </c>
      <c r="E577" s="14" t="s">
        <v>2982</v>
      </c>
      <c r="F577" s="14" t="s">
        <v>2623</v>
      </c>
      <c r="G577" s="14">
        <v>40065</v>
      </c>
    </row>
    <row r="578" spans="1:7" ht="12" customHeight="1">
      <c r="A578" s="14">
        <v>576</v>
      </c>
      <c r="B578" s="12">
        <v>652113</v>
      </c>
      <c r="C578" s="14">
        <v>62946</v>
      </c>
      <c r="D578" s="15" t="s">
        <v>2983</v>
      </c>
      <c r="E578" s="14" t="s">
        <v>2984</v>
      </c>
      <c r="F578" s="14" t="s">
        <v>2623</v>
      </c>
      <c r="G578" s="14">
        <v>40065</v>
      </c>
    </row>
    <row r="579" spans="1:7" ht="12" customHeight="1">
      <c r="A579" s="14">
        <v>577</v>
      </c>
      <c r="B579" s="12">
        <v>652114</v>
      </c>
      <c r="C579" s="14">
        <v>62967</v>
      </c>
      <c r="D579" s="15" t="s">
        <v>2985</v>
      </c>
      <c r="E579" s="14" t="s">
        <v>2986</v>
      </c>
      <c r="F579" s="14" t="s">
        <v>2623</v>
      </c>
      <c r="G579" s="14">
        <v>40065</v>
      </c>
    </row>
    <row r="580" spans="1:7" ht="12" customHeight="1">
      <c r="A580" s="14">
        <v>578</v>
      </c>
      <c r="B580" s="12">
        <v>652116</v>
      </c>
      <c r="C580" s="14">
        <v>62959</v>
      </c>
      <c r="D580" s="15" t="s">
        <v>2987</v>
      </c>
      <c r="E580" s="14" t="s">
        <v>2988</v>
      </c>
      <c r="F580" s="14" t="s">
        <v>2623</v>
      </c>
      <c r="G580" s="14">
        <v>40065</v>
      </c>
    </row>
    <row r="581" spans="1:7" ht="12" customHeight="1">
      <c r="A581" s="14">
        <v>579</v>
      </c>
      <c r="B581" s="12">
        <v>652118</v>
      </c>
      <c r="C581" s="14">
        <v>62975</v>
      </c>
      <c r="D581" s="15" t="s">
        <v>2989</v>
      </c>
      <c r="E581" s="14" t="s">
        <v>2990</v>
      </c>
      <c r="F581" s="14" t="s">
        <v>2623</v>
      </c>
      <c r="G581" s="14">
        <v>40065</v>
      </c>
    </row>
    <row r="582" spans="1:7" ht="12" customHeight="1">
      <c r="A582" s="14">
        <v>580</v>
      </c>
      <c r="B582" s="12">
        <v>652125</v>
      </c>
      <c r="C582" s="14">
        <v>62927</v>
      </c>
      <c r="D582" s="15" t="s">
        <v>2995</v>
      </c>
      <c r="E582" s="14" t="s">
        <v>2996</v>
      </c>
      <c r="F582" s="14" t="s">
        <v>2623</v>
      </c>
      <c r="G582" s="14">
        <v>40065</v>
      </c>
    </row>
    <row r="583" spans="1:7" ht="12" customHeight="1">
      <c r="A583" s="14">
        <v>581</v>
      </c>
      <c r="B583" s="12">
        <v>652127</v>
      </c>
      <c r="C583" s="14">
        <v>62969</v>
      </c>
      <c r="D583" s="15" t="s">
        <v>2999</v>
      </c>
      <c r="E583" s="14" t="s">
        <v>3000</v>
      </c>
      <c r="F583" s="14" t="s">
        <v>2623</v>
      </c>
      <c r="G583" s="14">
        <v>40065</v>
      </c>
    </row>
    <row r="584" spans="1:7" ht="12" customHeight="1">
      <c r="A584" s="14">
        <v>582</v>
      </c>
      <c r="B584" s="12">
        <v>652129</v>
      </c>
      <c r="C584" s="14">
        <v>61045</v>
      </c>
      <c r="D584" s="15" t="s">
        <v>3003</v>
      </c>
      <c r="E584" s="14" t="s">
        <v>3004</v>
      </c>
      <c r="F584" s="14" t="s">
        <v>2623</v>
      </c>
      <c r="G584" s="14">
        <v>40065</v>
      </c>
    </row>
    <row r="585" spans="1:7" ht="12" customHeight="1">
      <c r="A585" s="14">
        <v>583</v>
      </c>
      <c r="B585" s="12">
        <v>652130</v>
      </c>
      <c r="C585" s="14">
        <v>63006</v>
      </c>
      <c r="D585" s="15" t="s">
        <v>3005</v>
      </c>
      <c r="E585" s="14" t="s">
        <v>3006</v>
      </c>
      <c r="F585" s="14" t="s">
        <v>2623</v>
      </c>
      <c r="G585" s="14">
        <v>40065</v>
      </c>
    </row>
    <row r="586" spans="1:7" ht="12" customHeight="1">
      <c r="A586" s="14">
        <v>584</v>
      </c>
      <c r="B586" s="12">
        <v>652131</v>
      </c>
      <c r="C586" s="14">
        <v>63005</v>
      </c>
      <c r="D586" s="15" t="s">
        <v>3007</v>
      </c>
      <c r="E586" s="14" t="s">
        <v>3008</v>
      </c>
      <c r="F586" s="14" t="s">
        <v>2623</v>
      </c>
      <c r="G586" s="14">
        <v>40065</v>
      </c>
    </row>
    <row r="587" spans="1:7" ht="12" customHeight="1">
      <c r="A587" s="14">
        <v>585</v>
      </c>
      <c r="B587" s="12">
        <v>652132</v>
      </c>
      <c r="C587" s="14">
        <v>62992</v>
      </c>
      <c r="D587" s="15" t="s">
        <v>3009</v>
      </c>
      <c r="E587" s="14" t="s">
        <v>3010</v>
      </c>
      <c r="F587" s="14" t="s">
        <v>2623</v>
      </c>
      <c r="G587" s="14">
        <v>40065</v>
      </c>
    </row>
    <row r="588" spans="1:7" ht="12" customHeight="1">
      <c r="A588" s="14">
        <v>586</v>
      </c>
      <c r="B588" s="12">
        <v>652141</v>
      </c>
      <c r="C588" s="14">
        <v>72193</v>
      </c>
      <c r="D588" s="15" t="s">
        <v>3017</v>
      </c>
      <c r="E588" s="14" t="s">
        <v>3018</v>
      </c>
      <c r="F588" s="14" t="s">
        <v>2623</v>
      </c>
      <c r="G588" s="14">
        <v>40065</v>
      </c>
    </row>
    <row r="589" spans="1:7" ht="12" customHeight="1">
      <c r="A589" s="14">
        <v>587</v>
      </c>
      <c r="B589" s="12">
        <v>652142</v>
      </c>
      <c r="C589" s="14">
        <v>62932</v>
      </c>
      <c r="D589" s="15" t="s">
        <v>3019</v>
      </c>
      <c r="E589" s="14" t="s">
        <v>3020</v>
      </c>
      <c r="F589" s="14" t="s">
        <v>2623</v>
      </c>
      <c r="G589" s="14">
        <v>40065</v>
      </c>
    </row>
    <row r="590" spans="1:7" ht="12" customHeight="1">
      <c r="A590" s="14">
        <v>588</v>
      </c>
      <c r="B590" s="12">
        <v>652149</v>
      </c>
      <c r="C590" s="14">
        <v>62922</v>
      </c>
      <c r="D590" s="15" t="s">
        <v>3024</v>
      </c>
      <c r="E590" s="14" t="s">
        <v>3025</v>
      </c>
      <c r="F590" s="14" t="s">
        <v>2623</v>
      </c>
      <c r="G590" s="14">
        <v>40065</v>
      </c>
    </row>
    <row r="591" spans="1:7" ht="12" customHeight="1">
      <c r="A591" s="14">
        <v>589</v>
      </c>
      <c r="B591" s="12">
        <v>652152</v>
      </c>
      <c r="C591" s="14">
        <v>62951</v>
      </c>
      <c r="D591" s="15" t="s">
        <v>3026</v>
      </c>
      <c r="E591" s="14" t="s">
        <v>2687</v>
      </c>
      <c r="F591" s="14" t="s">
        <v>2623</v>
      </c>
      <c r="G591" s="14">
        <v>40065</v>
      </c>
    </row>
    <row r="592" spans="1:7" ht="12" customHeight="1">
      <c r="A592" s="14">
        <v>590</v>
      </c>
      <c r="B592" s="12">
        <v>652163</v>
      </c>
      <c r="C592" s="14">
        <v>72259</v>
      </c>
      <c r="D592" s="15" t="s">
        <v>3033</v>
      </c>
      <c r="E592" s="14" t="s">
        <v>3034</v>
      </c>
      <c r="F592" s="14" t="s">
        <v>2623</v>
      </c>
      <c r="G592" s="14">
        <v>40065</v>
      </c>
    </row>
    <row r="593" spans="1:7" ht="12" customHeight="1">
      <c r="A593" s="14">
        <v>591</v>
      </c>
      <c r="B593" s="12">
        <v>652171</v>
      </c>
      <c r="C593" s="14">
        <v>64795</v>
      </c>
      <c r="D593" s="15" t="s">
        <v>3035</v>
      </c>
      <c r="E593" s="14" t="s">
        <v>3036</v>
      </c>
      <c r="F593" s="14" t="s">
        <v>2623</v>
      </c>
      <c r="G593" s="14">
        <v>40065</v>
      </c>
    </row>
    <row r="594" spans="1:7" ht="12" customHeight="1">
      <c r="A594" s="14">
        <v>592</v>
      </c>
      <c r="B594" s="12">
        <v>652194</v>
      </c>
      <c r="C594" s="14">
        <v>62957</v>
      </c>
      <c r="D594" s="15" t="s">
        <v>377</v>
      </c>
      <c r="E594" s="14" t="s">
        <v>511</v>
      </c>
      <c r="F594" s="14" t="s">
        <v>2623</v>
      </c>
      <c r="G594" s="14">
        <v>40065</v>
      </c>
    </row>
    <row r="595" spans="1:7" ht="12" customHeight="1">
      <c r="A595" s="14">
        <v>593</v>
      </c>
      <c r="B595" s="12">
        <v>652209</v>
      </c>
      <c r="C595" s="14">
        <v>65481</v>
      </c>
      <c r="D595" s="15" t="s">
        <v>520</v>
      </c>
      <c r="E595" s="14" t="s">
        <v>521</v>
      </c>
      <c r="F595" s="14" t="s">
        <v>2623</v>
      </c>
      <c r="G595" s="14">
        <v>40065</v>
      </c>
    </row>
    <row r="596" spans="1:7" ht="12" customHeight="1">
      <c r="A596" s="14">
        <v>594</v>
      </c>
      <c r="B596" s="12">
        <v>652214</v>
      </c>
      <c r="C596" s="14">
        <v>72153</v>
      </c>
      <c r="D596" s="15" t="s">
        <v>526</v>
      </c>
      <c r="E596" s="14" t="s">
        <v>527</v>
      </c>
      <c r="F596" s="14" t="s">
        <v>2623</v>
      </c>
      <c r="G596" s="14">
        <v>40065</v>
      </c>
    </row>
    <row r="597" spans="1:7" ht="12" customHeight="1">
      <c r="A597" s="14">
        <v>595</v>
      </c>
      <c r="B597" s="12">
        <v>652217</v>
      </c>
      <c r="C597" s="14">
        <v>72191</v>
      </c>
      <c r="D597" s="15" t="s">
        <v>530</v>
      </c>
      <c r="E597" s="14" t="s">
        <v>4306</v>
      </c>
      <c r="F597" s="14" t="s">
        <v>2623</v>
      </c>
      <c r="G597" s="14">
        <v>40065</v>
      </c>
    </row>
    <row r="598" spans="1:7" ht="12" customHeight="1">
      <c r="A598" s="14">
        <v>596</v>
      </c>
      <c r="B598" s="12">
        <v>652222</v>
      </c>
      <c r="C598" s="14">
        <v>62937</v>
      </c>
      <c r="D598" s="15" t="s">
        <v>1830</v>
      </c>
      <c r="E598" s="14" t="s">
        <v>1831</v>
      </c>
      <c r="F598" s="14" t="s">
        <v>2623</v>
      </c>
      <c r="G598" s="14">
        <v>40065</v>
      </c>
    </row>
    <row r="599" spans="1:7" ht="12" customHeight="1">
      <c r="A599" s="14">
        <v>597</v>
      </c>
      <c r="B599" s="12">
        <v>652230</v>
      </c>
      <c r="C599" s="14">
        <v>65469</v>
      </c>
      <c r="D599" s="15" t="s">
        <v>250</v>
      </c>
      <c r="E599" s="14" t="s">
        <v>251</v>
      </c>
      <c r="F599" s="14" t="s">
        <v>2623</v>
      </c>
      <c r="G599" s="14">
        <v>40065</v>
      </c>
    </row>
    <row r="600" spans="1:7" ht="12" customHeight="1">
      <c r="A600" s="14">
        <v>598</v>
      </c>
      <c r="B600" s="12">
        <v>652237</v>
      </c>
      <c r="C600" s="14">
        <v>64793</v>
      </c>
      <c r="D600" s="15" t="s">
        <v>254</v>
      </c>
      <c r="E600" s="14" t="s">
        <v>2640</v>
      </c>
      <c r="F600" s="14" t="s">
        <v>2623</v>
      </c>
      <c r="G600" s="14">
        <v>40065</v>
      </c>
    </row>
    <row r="601" spans="1:7" ht="12" customHeight="1">
      <c r="A601" s="14">
        <v>599</v>
      </c>
      <c r="B601" s="12">
        <v>652238</v>
      </c>
      <c r="C601" s="14">
        <v>74328</v>
      </c>
      <c r="D601" s="15" t="s">
        <v>905</v>
      </c>
      <c r="E601" s="14" t="s">
        <v>906</v>
      </c>
      <c r="F601" s="14" t="s">
        <v>2623</v>
      </c>
      <c r="G601" s="14">
        <v>40065</v>
      </c>
    </row>
    <row r="602" spans="1:7" ht="12" customHeight="1">
      <c r="A602" s="14">
        <v>600</v>
      </c>
      <c r="B602" s="12">
        <v>652239</v>
      </c>
      <c r="C602" s="14">
        <v>62943</v>
      </c>
      <c r="D602" s="15" t="s">
        <v>2641</v>
      </c>
      <c r="E602" s="14" t="s">
        <v>2642</v>
      </c>
      <c r="F602" s="14" t="s">
        <v>2623</v>
      </c>
      <c r="G602" s="14">
        <v>40065</v>
      </c>
    </row>
    <row r="603" spans="1:7" ht="12" customHeight="1">
      <c r="A603" s="14">
        <v>601</v>
      </c>
      <c r="B603" s="12">
        <v>652240</v>
      </c>
      <c r="C603" s="14">
        <v>62953</v>
      </c>
      <c r="D603" s="15" t="s">
        <v>2643</v>
      </c>
      <c r="E603" s="14" t="s">
        <v>2644</v>
      </c>
      <c r="F603" s="14" t="s">
        <v>2623</v>
      </c>
      <c r="G603" s="14">
        <v>40065</v>
      </c>
    </row>
    <row r="604" spans="1:7" ht="12" customHeight="1">
      <c r="A604" s="14">
        <v>602</v>
      </c>
      <c r="B604" s="12">
        <v>652241</v>
      </c>
      <c r="C604" s="14">
        <v>63012</v>
      </c>
      <c r="D604" s="15" t="s">
        <v>2645</v>
      </c>
      <c r="E604" s="14" t="s">
        <v>2646</v>
      </c>
      <c r="F604" s="14" t="s">
        <v>2623</v>
      </c>
      <c r="G604" s="14">
        <v>40065</v>
      </c>
    </row>
    <row r="605" spans="1:7" ht="12" customHeight="1">
      <c r="A605" s="14">
        <v>603</v>
      </c>
      <c r="B605" s="12">
        <v>652244</v>
      </c>
      <c r="C605" s="14">
        <v>62971</v>
      </c>
      <c r="D605" s="15" t="s">
        <v>2647</v>
      </c>
      <c r="E605" s="14" t="s">
        <v>2648</v>
      </c>
      <c r="F605" s="14" t="s">
        <v>2623</v>
      </c>
      <c r="G605" s="14">
        <v>40065</v>
      </c>
    </row>
    <row r="606" spans="1:7" ht="12" customHeight="1">
      <c r="A606" s="14">
        <v>604</v>
      </c>
      <c r="B606" s="12">
        <v>652245</v>
      </c>
      <c r="C606" s="14">
        <v>62952</v>
      </c>
      <c r="D606" s="15" t="s">
        <v>2649</v>
      </c>
      <c r="E606" s="14" t="s">
        <v>2650</v>
      </c>
      <c r="F606" s="14" t="s">
        <v>2623</v>
      </c>
      <c r="G606" s="14">
        <v>40065</v>
      </c>
    </row>
    <row r="607" spans="1:7" ht="12" customHeight="1">
      <c r="A607" s="14">
        <v>605</v>
      </c>
      <c r="B607" s="12">
        <v>652246</v>
      </c>
      <c r="C607" s="14">
        <v>62976</v>
      </c>
      <c r="D607" s="15" t="s">
        <v>2651</v>
      </c>
      <c r="E607" s="14" t="s">
        <v>2652</v>
      </c>
      <c r="F607" s="14" t="s">
        <v>2623</v>
      </c>
      <c r="G607" s="14">
        <v>40065</v>
      </c>
    </row>
    <row r="608" spans="1:7" ht="12" customHeight="1">
      <c r="A608" s="14">
        <v>606</v>
      </c>
      <c r="B608" s="12">
        <v>652247</v>
      </c>
      <c r="C608" s="14">
        <v>72194</v>
      </c>
      <c r="D608" s="15" t="s">
        <v>2653</v>
      </c>
      <c r="E608" s="14" t="s">
        <v>2654</v>
      </c>
      <c r="F608" s="14" t="s">
        <v>2623</v>
      </c>
      <c r="G608" s="14">
        <v>40065</v>
      </c>
    </row>
    <row r="609" spans="1:7" ht="12" customHeight="1">
      <c r="A609" s="14">
        <v>607</v>
      </c>
      <c r="B609" s="12">
        <v>652249</v>
      </c>
      <c r="C609" s="14">
        <v>65473</v>
      </c>
      <c r="D609" s="15" t="s">
        <v>2655</v>
      </c>
      <c r="E609" s="14" t="s">
        <v>2656</v>
      </c>
      <c r="F609" s="14" t="s">
        <v>2623</v>
      </c>
      <c r="G609" s="14">
        <v>40065</v>
      </c>
    </row>
    <row r="610" spans="1:7" ht="12" customHeight="1">
      <c r="A610" s="14">
        <v>608</v>
      </c>
      <c r="B610" s="12">
        <v>652252</v>
      </c>
      <c r="C610" s="14">
        <v>72192</v>
      </c>
      <c r="D610" s="15" t="s">
        <v>907</v>
      </c>
      <c r="E610" s="14" t="s">
        <v>908</v>
      </c>
      <c r="F610" s="14" t="s">
        <v>2623</v>
      </c>
      <c r="G610" s="14">
        <v>40065</v>
      </c>
    </row>
    <row r="611" spans="1:7" ht="12" customHeight="1">
      <c r="A611" s="14">
        <v>609</v>
      </c>
      <c r="B611" s="12">
        <v>652256</v>
      </c>
      <c r="C611" s="14">
        <v>62977</v>
      </c>
      <c r="D611" s="15" t="s">
        <v>2264</v>
      </c>
      <c r="E611" s="14" t="s">
        <v>2265</v>
      </c>
      <c r="F611" s="14" t="s">
        <v>2623</v>
      </c>
      <c r="G611" s="14">
        <v>40065</v>
      </c>
    </row>
    <row r="612" spans="1:7" ht="12" customHeight="1">
      <c r="A612" s="14">
        <v>610</v>
      </c>
      <c r="B612" s="12">
        <v>652258</v>
      </c>
      <c r="C612" s="14">
        <v>74329</v>
      </c>
      <c r="D612" s="15" t="s">
        <v>909</v>
      </c>
      <c r="E612" s="14" t="s">
        <v>910</v>
      </c>
      <c r="F612" s="14" t="s">
        <v>2623</v>
      </c>
      <c r="G612" s="14">
        <v>40065</v>
      </c>
    </row>
    <row r="613" spans="1:7" ht="12" customHeight="1">
      <c r="A613" s="14">
        <v>611</v>
      </c>
      <c r="B613" s="12">
        <v>652264</v>
      </c>
      <c r="C613" s="14">
        <v>62925</v>
      </c>
      <c r="D613" s="15" t="s">
        <v>2266</v>
      </c>
      <c r="E613" s="14" t="s">
        <v>2267</v>
      </c>
      <c r="F613" s="14" t="s">
        <v>2623</v>
      </c>
      <c r="G613" s="14">
        <v>40065</v>
      </c>
    </row>
    <row r="614" spans="1:7" ht="12" customHeight="1">
      <c r="A614" s="14">
        <v>612</v>
      </c>
      <c r="B614" s="12">
        <v>652275</v>
      </c>
      <c r="C614" s="14">
        <v>65895</v>
      </c>
      <c r="D614" s="15" t="s">
        <v>1801</v>
      </c>
      <c r="E614" s="14" t="s">
        <v>1802</v>
      </c>
      <c r="F614" s="14" t="s">
        <v>2623</v>
      </c>
      <c r="G614" s="14">
        <v>40065</v>
      </c>
    </row>
    <row r="615" spans="1:7" ht="12" customHeight="1">
      <c r="A615" s="14">
        <v>613</v>
      </c>
      <c r="B615" s="12">
        <v>654011</v>
      </c>
      <c r="C615" s="14">
        <v>62909</v>
      </c>
      <c r="D615" s="15" t="s">
        <v>6070</v>
      </c>
      <c r="E615" s="14" t="s">
        <v>6071</v>
      </c>
      <c r="F615" s="14" t="s">
        <v>3100</v>
      </c>
      <c r="G615" s="14">
        <v>40065</v>
      </c>
    </row>
    <row r="616" spans="1:7" ht="12" customHeight="1">
      <c r="A616" s="14">
        <v>614</v>
      </c>
      <c r="B616" s="12">
        <v>654032</v>
      </c>
      <c r="C616" s="14">
        <v>59286</v>
      </c>
      <c r="D616" s="15" t="s">
        <v>2003</v>
      </c>
      <c r="E616" s="14" t="s">
        <v>2004</v>
      </c>
      <c r="F616" s="14" t="s">
        <v>3100</v>
      </c>
      <c r="G616" s="14">
        <v>40065</v>
      </c>
    </row>
    <row r="617" spans="1:7" ht="12" customHeight="1">
      <c r="A617" s="14">
        <v>615</v>
      </c>
      <c r="B617" s="12">
        <v>654038</v>
      </c>
      <c r="C617" s="14">
        <v>62987</v>
      </c>
      <c r="D617" s="15" t="s">
        <v>2934</v>
      </c>
      <c r="E617" s="14" t="s">
        <v>652</v>
      </c>
      <c r="F617" s="14" t="s">
        <v>3100</v>
      </c>
      <c r="G617" s="14">
        <v>40065</v>
      </c>
    </row>
    <row r="618" spans="1:7" ht="12" customHeight="1">
      <c r="A618" s="14">
        <v>616</v>
      </c>
      <c r="B618" s="12">
        <v>654051</v>
      </c>
      <c r="C618" s="14">
        <v>62908</v>
      </c>
      <c r="D618" s="15" t="s">
        <v>6082</v>
      </c>
      <c r="E618" s="14" t="s">
        <v>6083</v>
      </c>
      <c r="F618" s="14" t="s">
        <v>3100</v>
      </c>
      <c r="G618" s="14">
        <v>40065</v>
      </c>
    </row>
    <row r="619" spans="1:7" ht="12" customHeight="1">
      <c r="A619" s="14">
        <v>617</v>
      </c>
      <c r="B619" s="12">
        <v>282003</v>
      </c>
      <c r="C619" s="14">
        <v>61961</v>
      </c>
      <c r="D619" s="15" t="s">
        <v>6522</v>
      </c>
      <c r="E619" s="14" t="s">
        <v>6523</v>
      </c>
      <c r="F619" s="14" t="s">
        <v>2623</v>
      </c>
      <c r="G619" s="14">
        <v>40071</v>
      </c>
    </row>
    <row r="620" spans="1:7" ht="12" customHeight="1">
      <c r="A620" s="14">
        <v>618</v>
      </c>
      <c r="B620" s="12">
        <v>282005</v>
      </c>
      <c r="C620" s="14">
        <v>61962</v>
      </c>
      <c r="D620" s="15" t="s">
        <v>6524</v>
      </c>
      <c r="E620" s="14" t="s">
        <v>6525</v>
      </c>
      <c r="F620" s="14" t="s">
        <v>2623</v>
      </c>
      <c r="G620" s="14">
        <v>40071</v>
      </c>
    </row>
    <row r="621" spans="1:7" ht="12" customHeight="1">
      <c r="A621" s="14">
        <v>619</v>
      </c>
      <c r="B621" s="12">
        <v>282021</v>
      </c>
      <c r="C621" s="14">
        <v>73374</v>
      </c>
      <c r="D621" s="15" t="s">
        <v>2885</v>
      </c>
      <c r="E621" s="14" t="s">
        <v>2886</v>
      </c>
      <c r="F621" s="14" t="s">
        <v>2623</v>
      </c>
      <c r="G621" s="14">
        <v>40071</v>
      </c>
    </row>
    <row r="622" spans="1:7" ht="12" customHeight="1">
      <c r="A622" s="14">
        <v>620</v>
      </c>
      <c r="B622" s="12">
        <v>282024</v>
      </c>
      <c r="C622" s="14">
        <v>61968</v>
      </c>
      <c r="D622" s="15" t="s">
        <v>6526</v>
      </c>
      <c r="E622" s="14" t="s">
        <v>6527</v>
      </c>
      <c r="F622" s="14" t="s">
        <v>2623</v>
      </c>
      <c r="G622" s="14">
        <v>40071</v>
      </c>
    </row>
    <row r="623" spans="1:7" ht="12" customHeight="1">
      <c r="A623" s="14">
        <v>621</v>
      </c>
      <c r="B623" s="12">
        <v>282027</v>
      </c>
      <c r="C623" s="14">
        <v>61935</v>
      </c>
      <c r="D623" s="15" t="s">
        <v>2887</v>
      </c>
      <c r="E623" s="14" t="s">
        <v>2888</v>
      </c>
      <c r="F623" s="14" t="s">
        <v>2623</v>
      </c>
      <c r="G623" s="14">
        <v>40071</v>
      </c>
    </row>
    <row r="624" spans="1:7" ht="12" customHeight="1">
      <c r="A624" s="14">
        <v>622</v>
      </c>
      <c r="B624" s="12">
        <v>282034</v>
      </c>
      <c r="C624" s="14">
        <v>73376</v>
      </c>
      <c r="D624" s="15" t="s">
        <v>2889</v>
      </c>
      <c r="E624" s="14" t="s">
        <v>2890</v>
      </c>
      <c r="F624" s="14" t="s">
        <v>2623</v>
      </c>
      <c r="G624" s="14">
        <v>40071</v>
      </c>
    </row>
    <row r="625" spans="1:7" ht="12" customHeight="1">
      <c r="A625" s="14">
        <v>623</v>
      </c>
      <c r="B625" s="12">
        <v>282038</v>
      </c>
      <c r="C625" s="14">
        <v>66368</v>
      </c>
      <c r="D625" s="15" t="s">
        <v>6528</v>
      </c>
      <c r="E625" s="14" t="s">
        <v>2524</v>
      </c>
      <c r="F625" s="14" t="s">
        <v>2623</v>
      </c>
      <c r="G625" s="14">
        <v>40071</v>
      </c>
    </row>
    <row r="626" spans="1:7" ht="12" customHeight="1">
      <c r="A626" s="14">
        <v>624</v>
      </c>
      <c r="B626" s="12">
        <v>282040</v>
      </c>
      <c r="C626" s="14">
        <v>73378</v>
      </c>
      <c r="D626" s="15" t="s">
        <v>2009</v>
      </c>
      <c r="E626" s="14" t="s">
        <v>2525</v>
      </c>
      <c r="F626" s="14" t="s">
        <v>2623</v>
      </c>
      <c r="G626" s="14">
        <v>40071</v>
      </c>
    </row>
    <row r="627" spans="1:7" ht="12" customHeight="1">
      <c r="A627" s="14">
        <v>625</v>
      </c>
      <c r="B627" s="12">
        <v>282047</v>
      </c>
      <c r="C627" s="14">
        <v>61976</v>
      </c>
      <c r="D627" s="15" t="s">
        <v>3087</v>
      </c>
      <c r="E627" s="14" t="s">
        <v>2526</v>
      </c>
      <c r="F627" s="14" t="s">
        <v>2623</v>
      </c>
      <c r="G627" s="14">
        <v>40071</v>
      </c>
    </row>
    <row r="628" spans="1:7" ht="12" customHeight="1">
      <c r="A628" s="14">
        <v>626</v>
      </c>
      <c r="B628" s="12">
        <v>282048</v>
      </c>
      <c r="C628" s="14">
        <v>64734</v>
      </c>
      <c r="D628" s="15" t="s">
        <v>3087</v>
      </c>
      <c r="E628" s="14" t="s">
        <v>2527</v>
      </c>
      <c r="F628" s="14" t="s">
        <v>2623</v>
      </c>
      <c r="G628" s="14">
        <v>40071</v>
      </c>
    </row>
    <row r="629" spans="1:7" ht="12" customHeight="1">
      <c r="A629" s="14">
        <v>627</v>
      </c>
      <c r="B629" s="12">
        <v>282052</v>
      </c>
      <c r="C629" s="14">
        <v>62042</v>
      </c>
      <c r="D629" s="15" t="s">
        <v>2528</v>
      </c>
      <c r="E629" s="14" t="s">
        <v>2529</v>
      </c>
      <c r="F629" s="14" t="s">
        <v>2623</v>
      </c>
      <c r="G629" s="14">
        <v>40071</v>
      </c>
    </row>
    <row r="630" spans="1:7" ht="12" customHeight="1">
      <c r="A630" s="14">
        <v>628</v>
      </c>
      <c r="B630" s="12">
        <v>282055</v>
      </c>
      <c r="C630" s="14">
        <v>73381</v>
      </c>
      <c r="D630" s="15" t="s">
        <v>2016</v>
      </c>
      <c r="E630" s="14" t="s">
        <v>2891</v>
      </c>
      <c r="F630" s="14" t="s">
        <v>2623</v>
      </c>
      <c r="G630" s="14">
        <v>40071</v>
      </c>
    </row>
    <row r="631" spans="1:7" ht="12" customHeight="1">
      <c r="A631" s="14">
        <v>629</v>
      </c>
      <c r="B631" s="12">
        <v>282056</v>
      </c>
      <c r="C631" s="14">
        <v>61977</v>
      </c>
      <c r="D631" s="15" t="s">
        <v>2010</v>
      </c>
      <c r="E631" s="14" t="s">
        <v>2530</v>
      </c>
      <c r="F631" s="14" t="s">
        <v>2623</v>
      </c>
      <c r="G631" s="14">
        <v>40071</v>
      </c>
    </row>
    <row r="632" spans="1:7" ht="12" customHeight="1">
      <c r="A632" s="14">
        <v>630</v>
      </c>
      <c r="B632" s="12">
        <v>282058</v>
      </c>
      <c r="C632" s="14">
        <v>61979</v>
      </c>
      <c r="D632" s="15" t="s">
        <v>2531</v>
      </c>
      <c r="E632" s="14" t="s">
        <v>2532</v>
      </c>
      <c r="F632" s="14" t="s">
        <v>2623</v>
      </c>
      <c r="G632" s="14">
        <v>40071</v>
      </c>
    </row>
    <row r="633" spans="1:7" ht="12" customHeight="1">
      <c r="A633" s="14">
        <v>631</v>
      </c>
      <c r="B633" s="12">
        <v>282092</v>
      </c>
      <c r="C633" s="14">
        <v>61988</v>
      </c>
      <c r="D633" s="15" t="s">
        <v>2533</v>
      </c>
      <c r="E633" s="14" t="s">
        <v>2534</v>
      </c>
      <c r="F633" s="14" t="s">
        <v>2623</v>
      </c>
      <c r="G633" s="14">
        <v>40071</v>
      </c>
    </row>
    <row r="634" spans="1:7" ht="12" customHeight="1">
      <c r="A634" s="14">
        <v>632</v>
      </c>
      <c r="B634" s="12">
        <v>282094</v>
      </c>
      <c r="C634" s="14">
        <v>62001</v>
      </c>
      <c r="D634" s="15" t="s">
        <v>2535</v>
      </c>
      <c r="E634" s="14" t="s">
        <v>2536</v>
      </c>
      <c r="F634" s="14" t="s">
        <v>2623</v>
      </c>
      <c r="G634" s="14">
        <v>40071</v>
      </c>
    </row>
    <row r="635" spans="1:7" ht="12" customHeight="1">
      <c r="A635" s="14">
        <v>633</v>
      </c>
      <c r="B635" s="12">
        <v>282095</v>
      </c>
      <c r="C635" s="14">
        <v>62000</v>
      </c>
      <c r="D635" s="15" t="s">
        <v>2537</v>
      </c>
      <c r="E635" s="14" t="s">
        <v>2538</v>
      </c>
      <c r="F635" s="14" t="s">
        <v>2623</v>
      </c>
      <c r="G635" s="14">
        <v>40071</v>
      </c>
    </row>
    <row r="636" spans="1:7" ht="12" customHeight="1">
      <c r="A636" s="14">
        <v>634</v>
      </c>
      <c r="B636" s="12">
        <v>282101</v>
      </c>
      <c r="C636" s="14">
        <v>73388</v>
      </c>
      <c r="D636" s="15" t="s">
        <v>2892</v>
      </c>
      <c r="E636" s="14" t="s">
        <v>2893</v>
      </c>
      <c r="F636" s="14" t="s">
        <v>2623</v>
      </c>
      <c r="G636" s="14">
        <v>40071</v>
      </c>
    </row>
    <row r="637" spans="1:7" ht="12" customHeight="1">
      <c r="A637" s="14">
        <v>635</v>
      </c>
      <c r="B637" s="12">
        <v>282108</v>
      </c>
      <c r="C637" s="14">
        <v>73389</v>
      </c>
      <c r="D637" s="15" t="s">
        <v>2539</v>
      </c>
      <c r="E637" s="14" t="s">
        <v>2540</v>
      </c>
      <c r="F637" s="14" t="s">
        <v>2623</v>
      </c>
      <c r="G637" s="14">
        <v>40071</v>
      </c>
    </row>
    <row r="638" spans="1:7" ht="12" customHeight="1">
      <c r="A638" s="14">
        <v>636</v>
      </c>
      <c r="B638" s="12">
        <v>282111</v>
      </c>
      <c r="C638" s="14">
        <v>62011</v>
      </c>
      <c r="D638" s="15" t="s">
        <v>3252</v>
      </c>
      <c r="E638" s="14" t="s">
        <v>2541</v>
      </c>
      <c r="F638" s="14" t="s">
        <v>2623</v>
      </c>
      <c r="G638" s="14">
        <v>40071</v>
      </c>
    </row>
    <row r="639" spans="1:7" ht="12" customHeight="1">
      <c r="A639" s="14">
        <v>637</v>
      </c>
      <c r="B639" s="12">
        <v>282168</v>
      </c>
      <c r="C639" s="14">
        <v>73398</v>
      </c>
      <c r="D639" s="15" t="s">
        <v>2894</v>
      </c>
      <c r="E639" s="14" t="s">
        <v>2895</v>
      </c>
      <c r="F639" s="14" t="s">
        <v>2623</v>
      </c>
      <c r="G639" s="14">
        <v>40071</v>
      </c>
    </row>
    <row r="640" spans="1:7" ht="12" customHeight="1">
      <c r="A640" s="14">
        <v>638</v>
      </c>
      <c r="B640" s="12">
        <v>282186</v>
      </c>
      <c r="C640" s="14">
        <v>73401</v>
      </c>
      <c r="D640" s="15" t="s">
        <v>2542</v>
      </c>
      <c r="E640" s="14" t="s">
        <v>2543</v>
      </c>
      <c r="F640" s="14" t="s">
        <v>2623</v>
      </c>
      <c r="G640" s="14">
        <v>40071</v>
      </c>
    </row>
    <row r="641" spans="1:7" ht="12" customHeight="1">
      <c r="A641" s="14">
        <v>639</v>
      </c>
      <c r="B641" s="12">
        <v>282188</v>
      </c>
      <c r="C641" s="14">
        <v>55034</v>
      </c>
      <c r="D641" s="15" t="s">
        <v>2544</v>
      </c>
      <c r="E641" s="14" t="s">
        <v>2545</v>
      </c>
      <c r="F641" s="14" t="s">
        <v>2623</v>
      </c>
      <c r="G641" s="14">
        <v>40071</v>
      </c>
    </row>
    <row r="642" spans="1:7" ht="12" customHeight="1">
      <c r="A642" s="14">
        <v>640</v>
      </c>
      <c r="B642" s="12">
        <v>282189</v>
      </c>
      <c r="C642" s="14">
        <v>73402</v>
      </c>
      <c r="D642" s="15" t="s">
        <v>857</v>
      </c>
      <c r="E642" s="14" t="s">
        <v>858</v>
      </c>
      <c r="F642" s="14" t="s">
        <v>2623</v>
      </c>
      <c r="G642" s="14">
        <v>40071</v>
      </c>
    </row>
    <row r="643" spans="1:7" ht="12" customHeight="1">
      <c r="A643" s="14">
        <v>641</v>
      </c>
      <c r="B643" s="12">
        <v>282206</v>
      </c>
      <c r="C643" s="14">
        <v>61978</v>
      </c>
      <c r="D643" s="15" t="s">
        <v>859</v>
      </c>
      <c r="E643" s="14" t="s">
        <v>860</v>
      </c>
      <c r="F643" s="14" t="s">
        <v>2623</v>
      </c>
      <c r="G643" s="14">
        <v>40071</v>
      </c>
    </row>
    <row r="644" spans="1:7" ht="12" customHeight="1">
      <c r="A644" s="14">
        <v>642</v>
      </c>
      <c r="B644" s="12">
        <v>286005</v>
      </c>
      <c r="C644" s="14">
        <v>64777</v>
      </c>
      <c r="D644" s="15" t="s">
        <v>4719</v>
      </c>
      <c r="E644" s="14" t="s">
        <v>4744</v>
      </c>
      <c r="F644" s="14" t="s">
        <v>3595</v>
      </c>
      <c r="G644" s="14">
        <v>40071</v>
      </c>
    </row>
    <row r="645" spans="1:7" ht="12" customHeight="1">
      <c r="A645" s="14">
        <v>643</v>
      </c>
      <c r="B645" s="12">
        <v>422006</v>
      </c>
      <c r="C645" s="14">
        <v>69194</v>
      </c>
      <c r="D645" s="15" t="s">
        <v>1653</v>
      </c>
      <c r="E645" s="14" t="s">
        <v>1654</v>
      </c>
      <c r="F645" s="14" t="s">
        <v>2623</v>
      </c>
      <c r="G645" s="14">
        <v>40072</v>
      </c>
    </row>
    <row r="646" spans="1:7" ht="12" customHeight="1">
      <c r="A646" s="14">
        <v>644</v>
      </c>
      <c r="B646" s="12">
        <v>422051</v>
      </c>
      <c r="C646" s="14">
        <v>67808</v>
      </c>
      <c r="D646" s="15" t="s">
        <v>3862</v>
      </c>
      <c r="E646" s="14" t="s">
        <v>3863</v>
      </c>
      <c r="F646" s="14" t="s">
        <v>2623</v>
      </c>
      <c r="G646" s="14">
        <v>40072</v>
      </c>
    </row>
    <row r="647" spans="1:7" ht="12" customHeight="1">
      <c r="A647" s="14">
        <v>645</v>
      </c>
      <c r="B647" s="12">
        <v>424188</v>
      </c>
      <c r="C647" s="14">
        <v>55194</v>
      </c>
      <c r="D647" s="15" t="s">
        <v>3774</v>
      </c>
      <c r="E647" s="14" t="s">
        <v>2690</v>
      </c>
      <c r="F647" s="14" t="s">
        <v>3100</v>
      </c>
      <c r="G647" s="14">
        <v>40072</v>
      </c>
    </row>
    <row r="648" spans="1:7" ht="12" customHeight="1">
      <c r="A648" s="14">
        <v>646</v>
      </c>
      <c r="B648" s="12">
        <v>492018</v>
      </c>
      <c r="C648" s="14">
        <v>66584</v>
      </c>
      <c r="D648" s="15" t="s">
        <v>3258</v>
      </c>
      <c r="E648" s="14" t="s">
        <v>5450</v>
      </c>
      <c r="F648" s="14" t="s">
        <v>2623</v>
      </c>
      <c r="G648" s="14">
        <v>40078</v>
      </c>
    </row>
    <row r="649" spans="1:7" ht="12" customHeight="1">
      <c r="A649" s="14">
        <v>647</v>
      </c>
      <c r="B649" s="12">
        <v>492019</v>
      </c>
      <c r="C649" s="14">
        <v>68784</v>
      </c>
      <c r="D649" s="15" t="s">
        <v>5451</v>
      </c>
      <c r="E649" s="14" t="s">
        <v>5452</v>
      </c>
      <c r="F649" s="14" t="s">
        <v>2623</v>
      </c>
      <c r="G649" s="14">
        <v>40078</v>
      </c>
    </row>
    <row r="650" spans="1:7" ht="12" customHeight="1">
      <c r="A650" s="14">
        <v>648</v>
      </c>
      <c r="B650" s="12">
        <v>492028</v>
      </c>
      <c r="C650" s="14">
        <v>65823</v>
      </c>
      <c r="D650" s="15" t="s">
        <v>2323</v>
      </c>
      <c r="E650" s="14" t="s">
        <v>2324</v>
      </c>
      <c r="F650" s="14" t="s">
        <v>2623</v>
      </c>
      <c r="G650" s="14">
        <v>40078</v>
      </c>
    </row>
    <row r="651" spans="1:7" ht="12" customHeight="1">
      <c r="A651" s="14">
        <v>649</v>
      </c>
      <c r="B651" s="12">
        <v>492051</v>
      </c>
      <c r="C651" s="14">
        <v>68502</v>
      </c>
      <c r="D651" s="15" t="s">
        <v>6443</v>
      </c>
      <c r="E651" s="14" t="s">
        <v>6444</v>
      </c>
      <c r="F651" s="14" t="s">
        <v>2623</v>
      </c>
      <c r="G651" s="14">
        <v>40078</v>
      </c>
    </row>
    <row r="652" spans="1:7" ht="12" customHeight="1">
      <c r="A652" s="14">
        <v>650</v>
      </c>
      <c r="B652" s="12">
        <v>492068</v>
      </c>
      <c r="C652" s="14">
        <v>56173</v>
      </c>
      <c r="D652" s="15" t="s">
        <v>6451</v>
      </c>
      <c r="E652" s="14" t="s">
        <v>6452</v>
      </c>
      <c r="F652" s="14" t="s">
        <v>2623</v>
      </c>
      <c r="G652" s="14">
        <v>40078</v>
      </c>
    </row>
    <row r="653" spans="1:7" ht="12" customHeight="1">
      <c r="A653" s="14">
        <v>651</v>
      </c>
      <c r="B653" s="12">
        <v>492092</v>
      </c>
      <c r="C653" s="14">
        <v>65163</v>
      </c>
      <c r="D653" s="15" t="s">
        <v>1097</v>
      </c>
      <c r="E653" s="14" t="s">
        <v>5168</v>
      </c>
      <c r="F653" s="14" t="s">
        <v>2623</v>
      </c>
      <c r="G653" s="14">
        <v>40078</v>
      </c>
    </row>
    <row r="654" spans="1:7" ht="12" customHeight="1">
      <c r="A654" s="14">
        <v>652</v>
      </c>
      <c r="B654" s="12">
        <v>492094</v>
      </c>
      <c r="C654" s="14">
        <v>69124</v>
      </c>
      <c r="D654" s="15" t="s">
        <v>7180</v>
      </c>
      <c r="E654" s="14" t="s">
        <v>1098</v>
      </c>
      <c r="F654" s="14" t="s">
        <v>2623</v>
      </c>
      <c r="G654" s="14">
        <v>40078</v>
      </c>
    </row>
    <row r="655" spans="1:7" ht="12" customHeight="1">
      <c r="A655" s="14">
        <v>653</v>
      </c>
      <c r="B655" s="12">
        <v>492104</v>
      </c>
      <c r="C655" s="14">
        <v>68783</v>
      </c>
      <c r="D655" s="15" t="s">
        <v>1108</v>
      </c>
      <c r="E655" s="14" t="s">
        <v>6073</v>
      </c>
      <c r="F655" s="14" t="s">
        <v>2623</v>
      </c>
      <c r="G655" s="14">
        <v>40078</v>
      </c>
    </row>
    <row r="656" spans="1:7" ht="12" customHeight="1">
      <c r="A656" s="14">
        <v>654</v>
      </c>
      <c r="B656" s="12">
        <v>492112</v>
      </c>
      <c r="C656" s="14">
        <v>56172</v>
      </c>
      <c r="D656" s="15" t="s">
        <v>2494</v>
      </c>
      <c r="E656" s="14" t="s">
        <v>2495</v>
      </c>
      <c r="F656" s="14" t="s">
        <v>2623</v>
      </c>
      <c r="G656" s="14">
        <v>40078</v>
      </c>
    </row>
    <row r="657" spans="1:7" ht="12" customHeight="1">
      <c r="A657" s="14">
        <v>655</v>
      </c>
      <c r="B657" s="12">
        <v>492120</v>
      </c>
      <c r="C657" s="14">
        <v>59673</v>
      </c>
      <c r="D657" s="15" t="s">
        <v>2500</v>
      </c>
      <c r="E657" s="14" t="s">
        <v>2501</v>
      </c>
      <c r="F657" s="14" t="s">
        <v>2623</v>
      </c>
      <c r="G657" s="14">
        <v>40078</v>
      </c>
    </row>
    <row r="658" spans="1:7" ht="12" customHeight="1">
      <c r="A658" s="14">
        <v>656</v>
      </c>
      <c r="B658" s="12">
        <v>494004</v>
      </c>
      <c r="C658" s="14">
        <v>55224</v>
      </c>
      <c r="D658" s="15" t="s">
        <v>6279</v>
      </c>
      <c r="E658" s="14" t="s">
        <v>6280</v>
      </c>
      <c r="F658" s="14" t="s">
        <v>3100</v>
      </c>
      <c r="G658" s="14">
        <v>40078</v>
      </c>
    </row>
    <row r="659" spans="1:7" ht="12" customHeight="1">
      <c r="A659" s="14">
        <v>657</v>
      </c>
      <c r="B659" s="12">
        <v>494059</v>
      </c>
      <c r="C659" s="14">
        <v>56171</v>
      </c>
      <c r="D659" s="15" t="s">
        <v>1916</v>
      </c>
      <c r="E659" s="14" t="s">
        <v>1917</v>
      </c>
      <c r="F659" s="14" t="s">
        <v>3100</v>
      </c>
      <c r="G659" s="14">
        <v>40078</v>
      </c>
    </row>
    <row r="660" spans="1:7" ht="12" customHeight="1">
      <c r="A660" s="14">
        <v>658</v>
      </c>
      <c r="B660" s="12">
        <v>494079</v>
      </c>
      <c r="C660" s="14">
        <v>65822</v>
      </c>
      <c r="D660" s="15" t="s">
        <v>1926</v>
      </c>
      <c r="E660" s="14" t="s">
        <v>1307</v>
      </c>
      <c r="F660" s="14" t="s">
        <v>3100</v>
      </c>
      <c r="G660" s="14">
        <v>40078</v>
      </c>
    </row>
    <row r="661" spans="1:7" ht="12" customHeight="1">
      <c r="A661" s="14">
        <v>659</v>
      </c>
      <c r="B661" s="12">
        <v>494140</v>
      </c>
      <c r="C661" s="14">
        <v>59671</v>
      </c>
      <c r="D661" s="15" t="s">
        <v>5169</v>
      </c>
      <c r="E661" s="14" t="s">
        <v>4659</v>
      </c>
      <c r="F661" s="14" t="s">
        <v>3100</v>
      </c>
      <c r="G661" s="14">
        <v>40078</v>
      </c>
    </row>
    <row r="662" spans="1:7" ht="12" customHeight="1">
      <c r="A662" s="14">
        <v>660</v>
      </c>
      <c r="B662" s="12">
        <v>494158</v>
      </c>
      <c r="C662" s="14">
        <v>51691</v>
      </c>
      <c r="D662" s="15" t="s">
        <v>6568</v>
      </c>
      <c r="E662" s="14" t="s">
        <v>6569</v>
      </c>
      <c r="F662" s="14" t="s">
        <v>3100</v>
      </c>
      <c r="G662" s="14">
        <v>40078</v>
      </c>
    </row>
    <row r="663" spans="1:7" ht="12" customHeight="1">
      <c r="A663" s="14">
        <v>661</v>
      </c>
      <c r="B663" s="12">
        <v>494160</v>
      </c>
      <c r="C663" s="14">
        <v>64591</v>
      </c>
      <c r="D663" s="15" t="s">
        <v>6570</v>
      </c>
      <c r="E663" s="14" t="s">
        <v>6571</v>
      </c>
      <c r="F663" s="14" t="s">
        <v>3100</v>
      </c>
      <c r="G663" s="14">
        <v>40078</v>
      </c>
    </row>
    <row r="664" spans="1:7" ht="12" customHeight="1">
      <c r="A664" s="14">
        <v>662</v>
      </c>
      <c r="B664" s="12">
        <v>494170</v>
      </c>
      <c r="C664" s="14">
        <v>65821</v>
      </c>
      <c r="D664" s="15" t="s">
        <v>4175</v>
      </c>
      <c r="E664" s="14" t="s">
        <v>4176</v>
      </c>
      <c r="F664" s="14" t="s">
        <v>3100</v>
      </c>
      <c r="G664" s="14">
        <v>40078</v>
      </c>
    </row>
    <row r="665" spans="1:7" ht="12" customHeight="1">
      <c r="A665" s="14">
        <v>663</v>
      </c>
      <c r="B665" s="12">
        <v>292290</v>
      </c>
      <c r="C665" s="14">
        <v>65091</v>
      </c>
      <c r="D665" s="15" t="s">
        <v>994</v>
      </c>
      <c r="E665" s="14" t="s">
        <v>995</v>
      </c>
      <c r="F665" s="14" t="s">
        <v>2623</v>
      </c>
      <c r="G665" s="14">
        <v>40082</v>
      </c>
    </row>
    <row r="666" spans="1:7" ht="12" customHeight="1">
      <c r="A666" s="14">
        <v>664</v>
      </c>
      <c r="B666" s="12">
        <v>294199</v>
      </c>
      <c r="C666" s="14">
        <v>65087</v>
      </c>
      <c r="D666" s="15" t="s">
        <v>2100</v>
      </c>
      <c r="E666" s="14" t="s">
        <v>2101</v>
      </c>
      <c r="F666" s="14" t="s">
        <v>3100</v>
      </c>
      <c r="G666" s="14">
        <v>40082</v>
      </c>
    </row>
    <row r="667" spans="1:7" ht="12" customHeight="1">
      <c r="A667" s="14">
        <v>665</v>
      </c>
      <c r="B667" s="12">
        <v>294209</v>
      </c>
      <c r="C667" s="14">
        <v>56719</v>
      </c>
      <c r="D667" s="15" t="s">
        <v>2102</v>
      </c>
      <c r="E667" s="14" t="s">
        <v>2103</v>
      </c>
      <c r="F667" s="14" t="s">
        <v>3100</v>
      </c>
      <c r="G667" s="14">
        <v>40082</v>
      </c>
    </row>
    <row r="668" spans="1:7" ht="12" customHeight="1">
      <c r="A668" s="14">
        <v>666</v>
      </c>
      <c r="B668" s="12">
        <v>294218</v>
      </c>
      <c r="C668" s="14">
        <v>65092</v>
      </c>
      <c r="D668" s="15" t="s">
        <v>2106</v>
      </c>
      <c r="E668" s="14" t="s">
        <v>2107</v>
      </c>
      <c r="F668" s="14" t="s">
        <v>3100</v>
      </c>
      <c r="G668" s="14">
        <v>40082</v>
      </c>
    </row>
    <row r="669" spans="1:7" ht="12" customHeight="1">
      <c r="A669" s="14">
        <v>667</v>
      </c>
      <c r="B669" s="12">
        <v>294221</v>
      </c>
      <c r="C669" s="14">
        <v>65084</v>
      </c>
      <c r="D669" s="15" t="s">
        <v>6576</v>
      </c>
      <c r="E669" s="14" t="s">
        <v>4589</v>
      </c>
      <c r="F669" s="14" t="s">
        <v>3100</v>
      </c>
      <c r="G669" s="14">
        <v>40082</v>
      </c>
    </row>
    <row r="670" spans="1:7" ht="12" customHeight="1">
      <c r="A670" s="14">
        <v>668</v>
      </c>
      <c r="B670" s="12">
        <v>184022</v>
      </c>
      <c r="C670" s="14">
        <v>65622</v>
      </c>
      <c r="D670" s="15" t="s">
        <v>1532</v>
      </c>
      <c r="E670" s="14" t="s">
        <v>1533</v>
      </c>
      <c r="F670" s="14" t="s">
        <v>3100</v>
      </c>
      <c r="G670" s="14">
        <v>40084</v>
      </c>
    </row>
    <row r="671" spans="1:7" ht="12" customHeight="1">
      <c r="A671" s="14">
        <v>669</v>
      </c>
      <c r="B671" s="12">
        <v>184037</v>
      </c>
      <c r="C671" s="14">
        <v>65618</v>
      </c>
      <c r="D671" s="15" t="s">
        <v>4668</v>
      </c>
      <c r="E671" s="14" t="s">
        <v>4669</v>
      </c>
      <c r="F671" s="14" t="s">
        <v>3100</v>
      </c>
      <c r="G671" s="14">
        <v>40084</v>
      </c>
    </row>
    <row r="672" spans="1:7" ht="12" customHeight="1">
      <c r="A672" s="14">
        <v>670</v>
      </c>
      <c r="B672" s="12">
        <v>184043</v>
      </c>
      <c r="C672" s="14">
        <v>65617</v>
      </c>
      <c r="D672" s="15" t="s">
        <v>4671</v>
      </c>
      <c r="E672" s="14" t="s">
        <v>4672</v>
      </c>
      <c r="F672" s="14" t="s">
        <v>3100</v>
      </c>
      <c r="G672" s="14">
        <v>40084</v>
      </c>
    </row>
    <row r="673" spans="1:7" ht="12" customHeight="1">
      <c r="A673" s="14">
        <v>671</v>
      </c>
      <c r="B673" s="12">
        <v>184049</v>
      </c>
      <c r="C673" s="14">
        <v>65867</v>
      </c>
      <c r="D673" s="15" t="s">
        <v>4673</v>
      </c>
      <c r="E673" s="14" t="s">
        <v>4674</v>
      </c>
      <c r="F673" s="14" t="s">
        <v>3100</v>
      </c>
      <c r="G673" s="14">
        <v>40084</v>
      </c>
    </row>
    <row r="674" spans="1:7" ht="12" customHeight="1">
      <c r="A674" s="14">
        <v>672</v>
      </c>
      <c r="B674" s="12">
        <v>248006</v>
      </c>
      <c r="C674" s="14">
        <v>65338</v>
      </c>
      <c r="D674" s="15" t="s">
        <v>6273</v>
      </c>
      <c r="E674" s="14" t="s">
        <v>6274</v>
      </c>
      <c r="F674" s="14" t="s">
        <v>6252</v>
      </c>
      <c r="G674" s="14">
        <v>40084</v>
      </c>
    </row>
    <row r="675" spans="1:7" ht="12" customHeight="1">
      <c r="A675" s="14">
        <v>673</v>
      </c>
      <c r="B675" s="12">
        <v>284009</v>
      </c>
      <c r="C675" s="14">
        <v>65619</v>
      </c>
      <c r="D675" s="15" t="s">
        <v>6693</v>
      </c>
      <c r="E675" s="14" t="s">
        <v>2702</v>
      </c>
      <c r="F675" s="14" t="s">
        <v>3100</v>
      </c>
      <c r="G675" s="14">
        <v>40084</v>
      </c>
    </row>
    <row r="676" spans="1:7" ht="12" customHeight="1">
      <c r="A676" s="14">
        <v>674</v>
      </c>
      <c r="B676" s="12">
        <v>284010</v>
      </c>
      <c r="C676" s="14">
        <v>65621</v>
      </c>
      <c r="D676" s="15" t="s">
        <v>2388</v>
      </c>
      <c r="E676" s="14" t="s">
        <v>2389</v>
      </c>
      <c r="F676" s="14" t="s">
        <v>3100</v>
      </c>
      <c r="G676" s="14">
        <v>40084</v>
      </c>
    </row>
    <row r="677" spans="1:7" ht="12" customHeight="1">
      <c r="A677" s="14">
        <v>675</v>
      </c>
      <c r="B677" s="12">
        <v>342006</v>
      </c>
      <c r="C677" s="14">
        <v>76261</v>
      </c>
      <c r="D677" s="15" t="s">
        <v>1308</v>
      </c>
      <c r="E677" s="14" t="s">
        <v>1485</v>
      </c>
      <c r="F677" s="14" t="s">
        <v>2623</v>
      </c>
      <c r="G677" s="14">
        <v>40084</v>
      </c>
    </row>
    <row r="678" spans="1:7" ht="12" customHeight="1">
      <c r="A678" s="14">
        <v>676</v>
      </c>
      <c r="B678" s="12">
        <v>344034</v>
      </c>
      <c r="C678" s="14">
        <v>65616</v>
      </c>
      <c r="D678" s="15" t="s">
        <v>4310</v>
      </c>
      <c r="E678" s="14" t="s">
        <v>4311</v>
      </c>
      <c r="F678" s="14" t="s">
        <v>3100</v>
      </c>
      <c r="G678" s="14">
        <v>40084</v>
      </c>
    </row>
    <row r="679" spans="1:7" ht="12" customHeight="1">
      <c r="A679" s="14">
        <v>677</v>
      </c>
      <c r="B679" s="12">
        <v>344035</v>
      </c>
      <c r="C679" s="14">
        <v>59376</v>
      </c>
      <c r="D679" s="15" t="s">
        <v>4312</v>
      </c>
      <c r="E679" s="14" t="s">
        <v>4313</v>
      </c>
      <c r="F679" s="14" t="s">
        <v>3100</v>
      </c>
      <c r="G679" s="14">
        <v>40084</v>
      </c>
    </row>
    <row r="680" spans="1:7" ht="12" customHeight="1">
      <c r="A680" s="14">
        <v>678</v>
      </c>
      <c r="B680" s="12">
        <v>344047</v>
      </c>
      <c r="C680" s="14">
        <v>66410</v>
      </c>
      <c r="D680" s="15" t="s">
        <v>6642</v>
      </c>
      <c r="E680" s="14" t="s">
        <v>6643</v>
      </c>
      <c r="F680" s="14" t="s">
        <v>3100</v>
      </c>
      <c r="G680" s="14">
        <v>40084</v>
      </c>
    </row>
    <row r="681" spans="1:7" ht="12" customHeight="1">
      <c r="A681" s="14">
        <v>679</v>
      </c>
      <c r="B681" s="12">
        <v>432032</v>
      </c>
      <c r="C681" s="14">
        <v>69022</v>
      </c>
      <c r="D681" s="15" t="s">
        <v>5266</v>
      </c>
      <c r="E681" s="14" t="s">
        <v>5267</v>
      </c>
      <c r="F681" s="14" t="s">
        <v>2623</v>
      </c>
      <c r="G681" s="14">
        <v>40084</v>
      </c>
    </row>
    <row r="682" spans="1:7" ht="12" customHeight="1">
      <c r="A682" s="14">
        <v>680</v>
      </c>
      <c r="B682" s="12">
        <v>272139</v>
      </c>
      <c r="C682" s="14">
        <v>54288</v>
      </c>
      <c r="D682" s="15" t="s">
        <v>6495</v>
      </c>
      <c r="E682" s="14" t="s">
        <v>6496</v>
      </c>
      <c r="F682" s="14" t="s">
        <v>2623</v>
      </c>
      <c r="G682" s="14">
        <v>40085</v>
      </c>
    </row>
    <row r="683" spans="1:7" ht="12" customHeight="1">
      <c r="A683" s="14">
        <v>681</v>
      </c>
      <c r="B683" s="12">
        <v>274042</v>
      </c>
      <c r="C683" s="14">
        <v>52325</v>
      </c>
      <c r="D683" s="15" t="s">
        <v>3125</v>
      </c>
      <c r="E683" s="14" t="s">
        <v>3126</v>
      </c>
      <c r="F683" s="14" t="s">
        <v>3100</v>
      </c>
      <c r="G683" s="14">
        <v>40085</v>
      </c>
    </row>
    <row r="684" spans="1:7" ht="12" customHeight="1">
      <c r="A684" s="14">
        <v>682</v>
      </c>
      <c r="B684" s="12">
        <v>274043</v>
      </c>
      <c r="C684" s="14">
        <v>50897</v>
      </c>
      <c r="D684" s="15" t="s">
        <v>3127</v>
      </c>
      <c r="E684" s="14" t="s">
        <v>3128</v>
      </c>
      <c r="F684" s="14" t="s">
        <v>3100</v>
      </c>
      <c r="G684" s="14">
        <v>40085</v>
      </c>
    </row>
    <row r="685" spans="1:7" ht="12" customHeight="1">
      <c r="A685" s="14">
        <v>683</v>
      </c>
      <c r="B685" s="12">
        <v>152058</v>
      </c>
      <c r="C685" s="14">
        <v>74312</v>
      </c>
      <c r="D685" s="15" t="s">
        <v>7065</v>
      </c>
      <c r="E685" s="14" t="s">
        <v>7066</v>
      </c>
      <c r="F685" s="14" t="s">
        <v>2623</v>
      </c>
      <c r="G685" s="14">
        <v>40088</v>
      </c>
    </row>
    <row r="686" spans="1:7" ht="12" customHeight="1">
      <c r="A686" s="14">
        <v>684</v>
      </c>
      <c r="B686" s="12">
        <v>152061</v>
      </c>
      <c r="C686" s="14">
        <v>74920</v>
      </c>
      <c r="D686" s="15" t="s">
        <v>2421</v>
      </c>
      <c r="E686" s="14" t="s">
        <v>2422</v>
      </c>
      <c r="F686" s="14" t="s">
        <v>2623</v>
      </c>
      <c r="G686" s="14">
        <v>40088</v>
      </c>
    </row>
    <row r="687" spans="1:7" ht="12" customHeight="1">
      <c r="A687" s="14">
        <v>685</v>
      </c>
      <c r="B687" s="12">
        <v>212063</v>
      </c>
      <c r="C687" s="14">
        <v>63937</v>
      </c>
      <c r="D687" s="15" t="s">
        <v>711</v>
      </c>
      <c r="E687" s="14" t="s">
        <v>712</v>
      </c>
      <c r="F687" s="14" t="s">
        <v>2623</v>
      </c>
      <c r="G687" s="14">
        <v>40088</v>
      </c>
    </row>
    <row r="688" spans="1:7" ht="12" customHeight="1">
      <c r="A688" s="14">
        <v>686</v>
      </c>
      <c r="B688" s="12">
        <v>212074</v>
      </c>
      <c r="C688" s="14">
        <v>61697</v>
      </c>
      <c r="D688" s="15" t="s">
        <v>5472</v>
      </c>
      <c r="E688" s="14" t="s">
        <v>5473</v>
      </c>
      <c r="F688" s="14" t="s">
        <v>2623</v>
      </c>
      <c r="G688" s="14">
        <v>40088</v>
      </c>
    </row>
    <row r="689" spans="1:7" ht="12" customHeight="1">
      <c r="A689" s="14">
        <v>687</v>
      </c>
      <c r="B689" s="12">
        <v>212079</v>
      </c>
      <c r="C689" s="14">
        <v>60104</v>
      </c>
      <c r="D689" s="15" t="s">
        <v>5474</v>
      </c>
      <c r="E689" s="14" t="s">
        <v>1156</v>
      </c>
      <c r="F689" s="14" t="s">
        <v>2623</v>
      </c>
      <c r="G689" s="14">
        <v>40088</v>
      </c>
    </row>
    <row r="690" spans="1:7" ht="12" customHeight="1">
      <c r="A690" s="14">
        <v>688</v>
      </c>
      <c r="B690" s="12">
        <v>212084</v>
      </c>
      <c r="C690" s="14">
        <v>63978</v>
      </c>
      <c r="D690" s="15" t="s">
        <v>1157</v>
      </c>
      <c r="E690" s="14" t="s">
        <v>1158</v>
      </c>
      <c r="F690" s="14" t="s">
        <v>2623</v>
      </c>
      <c r="G690" s="14">
        <v>40088</v>
      </c>
    </row>
    <row r="691" spans="1:7" ht="12" customHeight="1">
      <c r="A691" s="14">
        <v>689</v>
      </c>
      <c r="B691" s="12">
        <v>214017</v>
      </c>
      <c r="C691" s="14">
        <v>62349</v>
      </c>
      <c r="D691" s="15" t="s">
        <v>2005</v>
      </c>
      <c r="E691" s="14" t="s">
        <v>2008</v>
      </c>
      <c r="F691" s="14" t="s">
        <v>3100</v>
      </c>
      <c r="G691" s="14">
        <v>40088</v>
      </c>
    </row>
    <row r="692" spans="1:7" ht="12" customHeight="1">
      <c r="A692" s="14">
        <v>690</v>
      </c>
      <c r="B692" s="12">
        <v>214031</v>
      </c>
      <c r="C692" s="14">
        <v>61382</v>
      </c>
      <c r="D692" s="15" t="s">
        <v>6118</v>
      </c>
      <c r="E692" s="14" t="s">
        <v>2928</v>
      </c>
      <c r="F692" s="14" t="s">
        <v>3100</v>
      </c>
      <c r="G692" s="14">
        <v>40088</v>
      </c>
    </row>
    <row r="693" spans="1:7" ht="12" customHeight="1">
      <c r="A693" s="14">
        <v>691</v>
      </c>
      <c r="B693" s="12">
        <v>214035</v>
      </c>
      <c r="C693" s="14">
        <v>60681</v>
      </c>
      <c r="D693" s="15" t="s">
        <v>2929</v>
      </c>
      <c r="E693" s="14" t="s">
        <v>2930</v>
      </c>
      <c r="F693" s="14" t="s">
        <v>3100</v>
      </c>
      <c r="G693" s="14">
        <v>40088</v>
      </c>
    </row>
    <row r="694" spans="1:7" ht="12" customHeight="1">
      <c r="A694" s="14">
        <v>692</v>
      </c>
      <c r="B694" s="12">
        <v>214053</v>
      </c>
      <c r="C694" s="14">
        <v>60682</v>
      </c>
      <c r="D694" s="15" t="s">
        <v>2931</v>
      </c>
      <c r="E694" s="14" t="s">
        <v>2932</v>
      </c>
      <c r="F694" s="14" t="s">
        <v>3100</v>
      </c>
      <c r="G694" s="14">
        <v>40088</v>
      </c>
    </row>
    <row r="695" spans="1:7" ht="12" customHeight="1">
      <c r="A695" s="14">
        <v>693</v>
      </c>
      <c r="B695" s="12">
        <v>216008</v>
      </c>
      <c r="C695" s="14">
        <v>66045</v>
      </c>
      <c r="D695" s="15" t="s">
        <v>4976</v>
      </c>
      <c r="E695" s="14" t="s">
        <v>4977</v>
      </c>
      <c r="F695" s="14" t="s">
        <v>3595</v>
      </c>
      <c r="G695" s="14">
        <v>40088</v>
      </c>
    </row>
    <row r="696" spans="1:7" ht="12" customHeight="1">
      <c r="A696" s="14">
        <v>694</v>
      </c>
      <c r="B696" s="12">
        <v>216011</v>
      </c>
      <c r="C696" s="14">
        <v>60383</v>
      </c>
      <c r="D696" s="15" t="s">
        <v>4978</v>
      </c>
      <c r="E696" s="14" t="s">
        <v>2615</v>
      </c>
      <c r="F696" s="14" t="s">
        <v>3595</v>
      </c>
      <c r="G696" s="14">
        <v>40088</v>
      </c>
    </row>
    <row r="697" spans="1:7" ht="12" customHeight="1">
      <c r="A697" s="14">
        <v>695</v>
      </c>
      <c r="B697" s="12">
        <v>218005</v>
      </c>
      <c r="C697" s="14">
        <v>62353</v>
      </c>
      <c r="D697" s="15" t="s">
        <v>6257</v>
      </c>
      <c r="E697" s="14" t="s">
        <v>6258</v>
      </c>
      <c r="F697" s="14" t="s">
        <v>6252</v>
      </c>
      <c r="G697" s="14">
        <v>40088</v>
      </c>
    </row>
    <row r="698" spans="1:7" ht="12" customHeight="1">
      <c r="A698" s="14">
        <v>696</v>
      </c>
      <c r="B698" s="12">
        <v>218007</v>
      </c>
      <c r="C698" s="14">
        <v>69745</v>
      </c>
      <c r="D698" s="15" t="s">
        <v>6259</v>
      </c>
      <c r="E698" s="14" t="s">
        <v>6260</v>
      </c>
      <c r="F698" s="14" t="s">
        <v>6252</v>
      </c>
      <c r="G698" s="14">
        <v>40088</v>
      </c>
    </row>
    <row r="699" spans="1:7" ht="12" customHeight="1">
      <c r="A699" s="14">
        <v>697</v>
      </c>
      <c r="B699" s="12">
        <v>218015</v>
      </c>
      <c r="C699" s="14">
        <v>68152</v>
      </c>
      <c r="D699" s="15" t="s">
        <v>6263</v>
      </c>
      <c r="E699" s="14" t="s">
        <v>6264</v>
      </c>
      <c r="F699" s="14" t="s">
        <v>6252</v>
      </c>
      <c r="G699" s="14">
        <v>40088</v>
      </c>
    </row>
    <row r="700" spans="1:7" ht="12" customHeight="1">
      <c r="A700" s="14">
        <v>698</v>
      </c>
      <c r="B700" s="12">
        <v>592038</v>
      </c>
      <c r="C700" s="14">
        <v>66047</v>
      </c>
      <c r="D700" s="15" t="s">
        <v>186</v>
      </c>
      <c r="E700" s="14" t="s">
        <v>187</v>
      </c>
      <c r="F700" s="14" t="s">
        <v>2623</v>
      </c>
      <c r="G700" s="14">
        <v>40088</v>
      </c>
    </row>
    <row r="701" spans="1:7" ht="12" customHeight="1">
      <c r="A701" s="14">
        <v>699</v>
      </c>
      <c r="B701" s="12">
        <v>148002</v>
      </c>
      <c r="C701" s="14">
        <v>66344</v>
      </c>
      <c r="D701" s="15" t="s">
        <v>6254</v>
      </c>
      <c r="E701" s="14" t="s">
        <v>6253</v>
      </c>
      <c r="F701" s="14" t="s">
        <v>6252</v>
      </c>
      <c r="G701" s="14">
        <v>40090</v>
      </c>
    </row>
    <row r="702" spans="1:7" ht="12" customHeight="1">
      <c r="A702" s="14">
        <v>700</v>
      </c>
      <c r="B702" s="12">
        <v>214030</v>
      </c>
      <c r="C702" s="14">
        <v>63846</v>
      </c>
      <c r="D702" s="15" t="s">
        <v>6116</v>
      </c>
      <c r="E702" s="14" t="s">
        <v>6117</v>
      </c>
      <c r="F702" s="14" t="s">
        <v>3100</v>
      </c>
      <c r="G702" s="14">
        <v>40090</v>
      </c>
    </row>
    <row r="703" spans="1:7" ht="12" customHeight="1">
      <c r="A703" s="14">
        <v>701</v>
      </c>
      <c r="B703" s="12">
        <v>218013</v>
      </c>
      <c r="C703" s="14">
        <v>53387</v>
      </c>
      <c r="D703" s="15" t="s">
        <v>6262</v>
      </c>
      <c r="E703" s="14" t="s">
        <v>6261</v>
      </c>
      <c r="F703" s="14" t="s">
        <v>6252</v>
      </c>
      <c r="G703" s="14">
        <v>40090</v>
      </c>
    </row>
    <row r="704" spans="1:7" ht="12" customHeight="1">
      <c r="A704" s="14">
        <v>702</v>
      </c>
      <c r="B704" s="12">
        <v>598006</v>
      </c>
      <c r="C704" s="14">
        <v>65844</v>
      </c>
      <c r="D704" s="15" t="s">
        <v>6250</v>
      </c>
      <c r="E704" s="14" t="s">
        <v>6251</v>
      </c>
      <c r="F704" s="14" t="s">
        <v>6252</v>
      </c>
      <c r="G704" s="14">
        <v>40090</v>
      </c>
    </row>
    <row r="705" spans="1:7" ht="12" customHeight="1">
      <c r="A705" s="14">
        <v>703</v>
      </c>
      <c r="B705" s="12">
        <v>524009</v>
      </c>
      <c r="C705" s="14">
        <v>59509</v>
      </c>
      <c r="D705" s="15" t="s">
        <v>3104</v>
      </c>
      <c r="E705" s="14" t="s">
        <v>3105</v>
      </c>
      <c r="F705" s="14" t="s">
        <v>3100</v>
      </c>
      <c r="G705" s="14">
        <v>40091</v>
      </c>
    </row>
    <row r="706" spans="1:7" ht="12" customHeight="1">
      <c r="A706" s="14">
        <v>704</v>
      </c>
      <c r="B706" s="12">
        <v>562048</v>
      </c>
      <c r="C706" s="14">
        <v>62186</v>
      </c>
      <c r="D706" s="15" t="s">
        <v>3891</v>
      </c>
      <c r="E706" s="14" t="s">
        <v>3892</v>
      </c>
      <c r="F706" s="14" t="s">
        <v>2623</v>
      </c>
      <c r="G706" s="14">
        <v>40092</v>
      </c>
    </row>
    <row r="707" spans="1:7" ht="12" customHeight="1">
      <c r="A707" s="14">
        <v>705</v>
      </c>
      <c r="B707" s="12">
        <v>562058</v>
      </c>
      <c r="C707" s="14">
        <v>62237</v>
      </c>
      <c r="D707" s="15" t="s">
        <v>3893</v>
      </c>
      <c r="E707" s="14" t="s">
        <v>3894</v>
      </c>
      <c r="F707" s="14" t="s">
        <v>2623</v>
      </c>
      <c r="G707" s="14">
        <v>40092</v>
      </c>
    </row>
    <row r="708" spans="1:7" ht="12" customHeight="1">
      <c r="A708" s="14">
        <v>706</v>
      </c>
      <c r="B708" s="12">
        <v>562076</v>
      </c>
      <c r="C708" s="14">
        <v>62240</v>
      </c>
      <c r="D708" s="15" t="s">
        <v>3899</v>
      </c>
      <c r="E708" s="14" t="s">
        <v>4190</v>
      </c>
      <c r="F708" s="14" t="s">
        <v>2623</v>
      </c>
      <c r="G708" s="14">
        <v>40092</v>
      </c>
    </row>
    <row r="709" spans="1:7" ht="12" customHeight="1">
      <c r="A709" s="14">
        <v>707</v>
      </c>
      <c r="B709" s="12">
        <v>562077</v>
      </c>
      <c r="C709" s="14">
        <v>62239</v>
      </c>
      <c r="D709" s="15" t="s">
        <v>4191</v>
      </c>
      <c r="E709" s="14" t="s">
        <v>4192</v>
      </c>
      <c r="F709" s="14" t="s">
        <v>2623</v>
      </c>
      <c r="G709" s="14">
        <v>40092</v>
      </c>
    </row>
    <row r="710" spans="1:7" ht="12" customHeight="1">
      <c r="A710" s="14">
        <v>708</v>
      </c>
      <c r="B710" s="12">
        <v>562083</v>
      </c>
      <c r="C710" s="14">
        <v>62192</v>
      </c>
      <c r="D710" s="15" t="s">
        <v>4193</v>
      </c>
      <c r="E710" s="14" t="s">
        <v>4194</v>
      </c>
      <c r="F710" s="14" t="s">
        <v>2623</v>
      </c>
      <c r="G710" s="14">
        <v>40092</v>
      </c>
    </row>
    <row r="711" spans="1:7" ht="12" customHeight="1">
      <c r="A711" s="14">
        <v>709</v>
      </c>
      <c r="B711" s="12">
        <v>562089</v>
      </c>
      <c r="C711" s="14">
        <v>62245</v>
      </c>
      <c r="D711" s="15" t="s">
        <v>4195</v>
      </c>
      <c r="E711" s="14" t="s">
        <v>4196</v>
      </c>
      <c r="F711" s="14" t="s">
        <v>2623</v>
      </c>
      <c r="G711" s="14">
        <v>40092</v>
      </c>
    </row>
    <row r="712" spans="1:7" ht="12" customHeight="1">
      <c r="A712" s="14">
        <v>710</v>
      </c>
      <c r="B712" s="12">
        <v>562092</v>
      </c>
      <c r="C712" s="14">
        <v>62195</v>
      </c>
      <c r="D712" s="15" t="s">
        <v>4197</v>
      </c>
      <c r="E712" s="14" t="s">
        <v>4198</v>
      </c>
      <c r="F712" s="14" t="s">
        <v>2623</v>
      </c>
      <c r="G712" s="14">
        <v>40092</v>
      </c>
    </row>
    <row r="713" spans="1:7" ht="12" customHeight="1">
      <c r="A713" s="14">
        <v>711</v>
      </c>
      <c r="B713" s="12">
        <v>562095</v>
      </c>
      <c r="C713" s="14">
        <v>62193</v>
      </c>
      <c r="D713" s="15" t="s">
        <v>4199</v>
      </c>
      <c r="E713" s="14" t="s">
        <v>4200</v>
      </c>
      <c r="F713" s="14" t="s">
        <v>2623</v>
      </c>
      <c r="G713" s="14">
        <v>40092</v>
      </c>
    </row>
    <row r="714" spans="1:7" ht="12" customHeight="1">
      <c r="A714" s="14">
        <v>712</v>
      </c>
      <c r="B714" s="12">
        <v>562112</v>
      </c>
      <c r="C714" s="14">
        <v>62246</v>
      </c>
      <c r="D714" s="15" t="s">
        <v>4201</v>
      </c>
      <c r="E714" s="14" t="s">
        <v>4202</v>
      </c>
      <c r="F714" s="14" t="s">
        <v>2623</v>
      </c>
      <c r="G714" s="14">
        <v>40092</v>
      </c>
    </row>
    <row r="715" spans="1:7" ht="12" customHeight="1">
      <c r="A715" s="14">
        <v>713</v>
      </c>
      <c r="B715" s="12">
        <v>562130</v>
      </c>
      <c r="C715" s="14">
        <v>62248</v>
      </c>
      <c r="D715" s="15" t="s">
        <v>4205</v>
      </c>
      <c r="E715" s="14" t="s">
        <v>4206</v>
      </c>
      <c r="F715" s="14" t="s">
        <v>2623</v>
      </c>
      <c r="G715" s="14">
        <v>40092</v>
      </c>
    </row>
    <row r="716" spans="1:7" ht="12" customHeight="1">
      <c r="A716" s="14">
        <v>714</v>
      </c>
      <c r="B716" s="12">
        <v>562131</v>
      </c>
      <c r="C716" s="14">
        <v>62202</v>
      </c>
      <c r="D716" s="15" t="s">
        <v>4207</v>
      </c>
      <c r="E716" s="14" t="s">
        <v>4208</v>
      </c>
      <c r="F716" s="14" t="s">
        <v>2623</v>
      </c>
      <c r="G716" s="14">
        <v>40092</v>
      </c>
    </row>
    <row r="717" spans="1:7" ht="12" customHeight="1">
      <c r="A717" s="14">
        <v>715</v>
      </c>
      <c r="B717" s="12">
        <v>562165</v>
      </c>
      <c r="C717" s="14">
        <v>62254</v>
      </c>
      <c r="D717" s="15" t="s">
        <v>4211</v>
      </c>
      <c r="E717" s="14" t="s">
        <v>4212</v>
      </c>
      <c r="F717" s="14" t="s">
        <v>2623</v>
      </c>
      <c r="G717" s="14">
        <v>40092</v>
      </c>
    </row>
    <row r="718" spans="1:7" ht="12" customHeight="1">
      <c r="A718" s="14">
        <v>716</v>
      </c>
      <c r="B718" s="12">
        <v>562172</v>
      </c>
      <c r="C718" s="14">
        <v>62253</v>
      </c>
      <c r="D718" s="15" t="s">
        <v>4215</v>
      </c>
      <c r="E718" s="14" t="s">
        <v>4216</v>
      </c>
      <c r="F718" s="14" t="s">
        <v>2623</v>
      </c>
      <c r="G718" s="14">
        <v>40092</v>
      </c>
    </row>
    <row r="719" spans="1:7" ht="12" customHeight="1">
      <c r="A719" s="14">
        <v>717</v>
      </c>
      <c r="B719" s="12">
        <v>562209</v>
      </c>
      <c r="C719" s="14">
        <v>62261</v>
      </c>
      <c r="D719" s="15" t="s">
        <v>6150</v>
      </c>
      <c r="E719" s="14" t="s">
        <v>6151</v>
      </c>
      <c r="F719" s="14" t="s">
        <v>2623</v>
      </c>
      <c r="G719" s="14">
        <v>40092</v>
      </c>
    </row>
    <row r="720" spans="1:7" ht="12" customHeight="1">
      <c r="A720" s="14">
        <v>718</v>
      </c>
      <c r="B720" s="12">
        <v>562211</v>
      </c>
      <c r="C720" s="14">
        <v>62214</v>
      </c>
      <c r="D720" s="15" t="s">
        <v>6152</v>
      </c>
      <c r="E720" s="14" t="s">
        <v>6153</v>
      </c>
      <c r="F720" s="14" t="s">
        <v>2623</v>
      </c>
      <c r="G720" s="14">
        <v>40092</v>
      </c>
    </row>
    <row r="721" spans="1:7" ht="12" customHeight="1">
      <c r="A721" s="14">
        <v>719</v>
      </c>
      <c r="B721" s="12">
        <v>562251</v>
      </c>
      <c r="C721" s="14">
        <v>62265</v>
      </c>
      <c r="D721" s="15" t="s">
        <v>6166</v>
      </c>
      <c r="E721" s="14" t="s">
        <v>6167</v>
      </c>
      <c r="F721" s="14" t="s">
        <v>2623</v>
      </c>
      <c r="G721" s="14">
        <v>40092</v>
      </c>
    </row>
    <row r="722" spans="1:7" ht="12" customHeight="1">
      <c r="A722" s="14">
        <v>720</v>
      </c>
      <c r="B722" s="12">
        <v>562255</v>
      </c>
      <c r="C722" s="14">
        <v>62217</v>
      </c>
      <c r="D722" s="15" t="s">
        <v>6168</v>
      </c>
      <c r="E722" s="14" t="s">
        <v>6169</v>
      </c>
      <c r="F722" s="14" t="s">
        <v>2623</v>
      </c>
      <c r="G722" s="14">
        <v>40092</v>
      </c>
    </row>
    <row r="723" spans="1:7" ht="12" customHeight="1">
      <c r="A723" s="14">
        <v>721</v>
      </c>
      <c r="B723" s="12">
        <v>562307</v>
      </c>
      <c r="C723" s="14">
        <v>62270</v>
      </c>
      <c r="D723" s="15" t="s">
        <v>1507</v>
      </c>
      <c r="E723" s="14" t="s">
        <v>1508</v>
      </c>
      <c r="F723" s="14" t="s">
        <v>2623</v>
      </c>
      <c r="G723" s="14">
        <v>40092</v>
      </c>
    </row>
    <row r="724" spans="1:7" ht="12" customHeight="1">
      <c r="A724" s="14">
        <v>722</v>
      </c>
      <c r="B724" s="12">
        <v>562331</v>
      </c>
      <c r="C724" s="14">
        <v>62226</v>
      </c>
      <c r="D724" s="15" t="s">
        <v>1511</v>
      </c>
      <c r="E724" s="14" t="s">
        <v>1512</v>
      </c>
      <c r="F724" s="14" t="s">
        <v>2623</v>
      </c>
      <c r="G724" s="14">
        <v>40092</v>
      </c>
    </row>
    <row r="725" spans="1:7" ht="12" customHeight="1">
      <c r="A725" s="14">
        <v>723</v>
      </c>
      <c r="B725" s="12">
        <v>562340</v>
      </c>
      <c r="C725" s="14">
        <v>62275</v>
      </c>
      <c r="D725" s="15" t="s">
        <v>1517</v>
      </c>
      <c r="E725" s="14" t="s">
        <v>1518</v>
      </c>
      <c r="F725" s="14" t="s">
        <v>2623</v>
      </c>
      <c r="G725" s="14">
        <v>40092</v>
      </c>
    </row>
    <row r="726" spans="1:7" ht="12" customHeight="1">
      <c r="A726" s="14">
        <v>724</v>
      </c>
      <c r="B726" s="12">
        <v>562343</v>
      </c>
      <c r="C726" s="14">
        <v>62274</v>
      </c>
      <c r="D726" s="15" t="s">
        <v>1519</v>
      </c>
      <c r="E726" s="14" t="s">
        <v>1520</v>
      </c>
      <c r="F726" s="14" t="s">
        <v>2623</v>
      </c>
      <c r="G726" s="14">
        <v>40092</v>
      </c>
    </row>
    <row r="727" spans="1:7" ht="12" customHeight="1">
      <c r="A727" s="14">
        <v>725</v>
      </c>
      <c r="B727" s="12">
        <v>582007</v>
      </c>
      <c r="C727" s="14">
        <v>61133</v>
      </c>
      <c r="D727" s="15" t="s">
        <v>5548</v>
      </c>
      <c r="E727" s="14" t="s">
        <v>5549</v>
      </c>
      <c r="F727" s="14" t="s">
        <v>2623</v>
      </c>
      <c r="G727" s="14">
        <v>40092</v>
      </c>
    </row>
    <row r="728" spans="1:7" ht="12" customHeight="1">
      <c r="A728" s="14">
        <v>726</v>
      </c>
      <c r="B728" s="12">
        <v>582037</v>
      </c>
      <c r="C728" s="14">
        <v>73954</v>
      </c>
      <c r="D728" s="15" t="s">
        <v>5564</v>
      </c>
      <c r="E728" s="14" t="s">
        <v>5565</v>
      </c>
      <c r="F728" s="14" t="s">
        <v>2623</v>
      </c>
      <c r="G728" s="14">
        <v>40092</v>
      </c>
    </row>
    <row r="729" spans="1:7" ht="12" customHeight="1">
      <c r="A729" s="14">
        <v>727</v>
      </c>
      <c r="B729" s="12">
        <v>582042</v>
      </c>
      <c r="C729" s="14">
        <v>61173</v>
      </c>
      <c r="D729" s="15" t="s">
        <v>5566</v>
      </c>
      <c r="E729" s="14" t="s">
        <v>5567</v>
      </c>
      <c r="F729" s="14" t="s">
        <v>2623</v>
      </c>
      <c r="G729" s="14">
        <v>40092</v>
      </c>
    </row>
    <row r="730" spans="1:7" ht="12" customHeight="1">
      <c r="A730" s="14">
        <v>728</v>
      </c>
      <c r="B730" s="12">
        <v>582051</v>
      </c>
      <c r="C730" s="14">
        <v>61127</v>
      </c>
      <c r="D730" s="15" t="s">
        <v>5571</v>
      </c>
      <c r="E730" s="14" t="s">
        <v>5572</v>
      </c>
      <c r="F730" s="14" t="s">
        <v>2623</v>
      </c>
      <c r="G730" s="14">
        <v>40092</v>
      </c>
    </row>
    <row r="731" spans="1:7" ht="12" customHeight="1">
      <c r="A731" s="14">
        <v>729</v>
      </c>
      <c r="B731" s="12">
        <v>582064</v>
      </c>
      <c r="C731" s="14">
        <v>61077</v>
      </c>
      <c r="D731" s="15" t="s">
        <v>3173</v>
      </c>
      <c r="E731" s="14" t="s">
        <v>3174</v>
      </c>
      <c r="F731" s="14" t="s">
        <v>2623</v>
      </c>
      <c r="G731" s="14">
        <v>40092</v>
      </c>
    </row>
    <row r="732" spans="1:7" ht="12" customHeight="1">
      <c r="A732" s="14">
        <v>730</v>
      </c>
      <c r="B732" s="12">
        <v>582074</v>
      </c>
      <c r="C732" s="14">
        <v>61100</v>
      </c>
      <c r="D732" s="15" t="s">
        <v>3177</v>
      </c>
      <c r="E732" s="14" t="s">
        <v>3178</v>
      </c>
      <c r="F732" s="14" t="s">
        <v>2623</v>
      </c>
      <c r="G732" s="14">
        <v>40092</v>
      </c>
    </row>
    <row r="733" spans="1:7" ht="12" customHeight="1">
      <c r="A733" s="14">
        <v>731</v>
      </c>
      <c r="B733" s="12">
        <v>582087</v>
      </c>
      <c r="C733" s="14">
        <v>61097</v>
      </c>
      <c r="D733" s="15" t="s">
        <v>3183</v>
      </c>
      <c r="E733" s="14" t="s">
        <v>3184</v>
      </c>
      <c r="F733" s="14" t="s">
        <v>2623</v>
      </c>
      <c r="G733" s="14">
        <v>40092</v>
      </c>
    </row>
    <row r="734" spans="1:7" ht="12" customHeight="1">
      <c r="A734" s="14">
        <v>732</v>
      </c>
      <c r="B734" s="12">
        <v>582088</v>
      </c>
      <c r="C734" s="14">
        <v>74901</v>
      </c>
      <c r="D734" s="15" t="s">
        <v>3185</v>
      </c>
      <c r="E734" s="14" t="s">
        <v>3186</v>
      </c>
      <c r="F734" s="14" t="s">
        <v>2623</v>
      </c>
      <c r="G734" s="14">
        <v>40092</v>
      </c>
    </row>
    <row r="735" spans="1:7" ht="12" customHeight="1">
      <c r="A735" s="14">
        <v>733</v>
      </c>
      <c r="B735" s="12">
        <v>582104</v>
      </c>
      <c r="C735" s="14">
        <v>61084</v>
      </c>
      <c r="D735" s="15" t="s">
        <v>3191</v>
      </c>
      <c r="E735" s="14" t="s">
        <v>554</v>
      </c>
      <c r="F735" s="14" t="s">
        <v>2623</v>
      </c>
      <c r="G735" s="14">
        <v>40092</v>
      </c>
    </row>
    <row r="736" spans="1:7" ht="12" customHeight="1">
      <c r="A736" s="14">
        <v>734</v>
      </c>
      <c r="B736" s="12">
        <v>582105</v>
      </c>
      <c r="C736" s="14">
        <v>61148</v>
      </c>
      <c r="D736" s="15" t="s">
        <v>555</v>
      </c>
      <c r="E736" s="14" t="s">
        <v>556</v>
      </c>
      <c r="F736" s="14" t="s">
        <v>2623</v>
      </c>
      <c r="G736" s="14">
        <v>40092</v>
      </c>
    </row>
    <row r="737" spans="1:7" ht="12" customHeight="1">
      <c r="A737" s="14">
        <v>735</v>
      </c>
      <c r="B737" s="12">
        <v>582106</v>
      </c>
      <c r="C737" s="14">
        <v>73952</v>
      </c>
      <c r="D737" s="15" t="s">
        <v>557</v>
      </c>
      <c r="E737" s="14" t="s">
        <v>558</v>
      </c>
      <c r="F737" s="14" t="s">
        <v>2623</v>
      </c>
      <c r="G737" s="14">
        <v>40092</v>
      </c>
    </row>
    <row r="738" spans="1:7" ht="12" customHeight="1">
      <c r="A738" s="14">
        <v>736</v>
      </c>
      <c r="B738" s="12">
        <v>582117</v>
      </c>
      <c r="C738" s="14">
        <v>72408</v>
      </c>
      <c r="D738" s="15" t="s">
        <v>2124</v>
      </c>
      <c r="E738" s="14" t="s">
        <v>2125</v>
      </c>
      <c r="F738" s="14" t="s">
        <v>2623</v>
      </c>
      <c r="G738" s="14">
        <v>40092</v>
      </c>
    </row>
    <row r="739" spans="1:7" ht="12" customHeight="1">
      <c r="A739" s="14">
        <v>737</v>
      </c>
      <c r="B739" s="12">
        <v>582127</v>
      </c>
      <c r="C739" s="14">
        <v>73951</v>
      </c>
      <c r="D739" s="15" t="s">
        <v>566</v>
      </c>
      <c r="E739" s="14" t="s">
        <v>567</v>
      </c>
      <c r="F739" s="14" t="s">
        <v>2623</v>
      </c>
      <c r="G739" s="14">
        <v>40092</v>
      </c>
    </row>
    <row r="740" spans="1:7" ht="12" customHeight="1">
      <c r="A740" s="14">
        <v>738</v>
      </c>
      <c r="B740" s="12">
        <v>582135</v>
      </c>
      <c r="C740" s="14">
        <v>61162</v>
      </c>
      <c r="D740" s="15" t="s">
        <v>570</v>
      </c>
      <c r="E740" s="14" t="s">
        <v>571</v>
      </c>
      <c r="F740" s="14" t="s">
        <v>2623</v>
      </c>
      <c r="G740" s="14">
        <v>40092</v>
      </c>
    </row>
    <row r="741" spans="1:7" ht="12" customHeight="1">
      <c r="A741" s="14">
        <v>739</v>
      </c>
      <c r="B741" s="12">
        <v>582138</v>
      </c>
      <c r="C741" s="14">
        <v>61155</v>
      </c>
      <c r="D741" s="15" t="s">
        <v>572</v>
      </c>
      <c r="E741" s="14" t="s">
        <v>573</v>
      </c>
      <c r="F741" s="14" t="s">
        <v>2623</v>
      </c>
      <c r="G741" s="14">
        <v>40092</v>
      </c>
    </row>
    <row r="742" spans="1:7" ht="12" customHeight="1">
      <c r="A742" s="14">
        <v>740</v>
      </c>
      <c r="B742" s="12">
        <v>582142</v>
      </c>
      <c r="C742" s="14">
        <v>61101</v>
      </c>
      <c r="D742" s="15" t="s">
        <v>574</v>
      </c>
      <c r="E742" s="14" t="s">
        <v>575</v>
      </c>
      <c r="F742" s="14" t="s">
        <v>2623</v>
      </c>
      <c r="G742" s="14">
        <v>40092</v>
      </c>
    </row>
    <row r="743" spans="1:7" ht="12" customHeight="1">
      <c r="A743" s="14">
        <v>741</v>
      </c>
      <c r="B743" s="12">
        <v>582153</v>
      </c>
      <c r="C743" s="14">
        <v>61125</v>
      </c>
      <c r="D743" s="15" t="s">
        <v>584</v>
      </c>
      <c r="E743" s="14" t="s">
        <v>585</v>
      </c>
      <c r="F743" s="14" t="s">
        <v>2623</v>
      </c>
      <c r="G743" s="14">
        <v>40092</v>
      </c>
    </row>
    <row r="744" spans="1:7" ht="12" customHeight="1">
      <c r="A744" s="14">
        <v>742</v>
      </c>
      <c r="B744" s="12">
        <v>582179</v>
      </c>
      <c r="C744" s="14">
        <v>61193</v>
      </c>
      <c r="D744" s="15" t="s">
        <v>594</v>
      </c>
      <c r="E744" s="14" t="s">
        <v>595</v>
      </c>
      <c r="F744" s="14" t="s">
        <v>2623</v>
      </c>
      <c r="G744" s="14">
        <v>40092</v>
      </c>
    </row>
    <row r="745" spans="1:7" ht="12" customHeight="1">
      <c r="A745" s="14">
        <v>743</v>
      </c>
      <c r="B745" s="12">
        <v>582184</v>
      </c>
      <c r="C745" s="14">
        <v>61186</v>
      </c>
      <c r="D745" s="15" t="s">
        <v>5117</v>
      </c>
      <c r="E745" s="14" t="s">
        <v>5118</v>
      </c>
      <c r="F745" s="14" t="s">
        <v>2623</v>
      </c>
      <c r="G745" s="14">
        <v>40092</v>
      </c>
    </row>
    <row r="746" spans="1:7" ht="12" customHeight="1">
      <c r="A746" s="14">
        <v>744</v>
      </c>
      <c r="B746" s="12">
        <v>582204</v>
      </c>
      <c r="C746" s="14">
        <v>61102</v>
      </c>
      <c r="D746" s="15" t="s">
        <v>5123</v>
      </c>
      <c r="E746" s="14" t="s">
        <v>5124</v>
      </c>
      <c r="F746" s="14" t="s">
        <v>2623</v>
      </c>
      <c r="G746" s="14">
        <v>40092</v>
      </c>
    </row>
    <row r="747" spans="1:7" ht="12" customHeight="1">
      <c r="A747" s="14">
        <v>745</v>
      </c>
      <c r="B747" s="12">
        <v>582209</v>
      </c>
      <c r="C747" s="14">
        <v>61163</v>
      </c>
      <c r="D747" s="15" t="s">
        <v>5129</v>
      </c>
      <c r="E747" s="14" t="s">
        <v>688</v>
      </c>
      <c r="F747" s="14" t="s">
        <v>2623</v>
      </c>
      <c r="G747" s="14">
        <v>40092</v>
      </c>
    </row>
    <row r="748" spans="1:7" ht="12" customHeight="1">
      <c r="A748" s="14">
        <v>746</v>
      </c>
      <c r="B748" s="12">
        <v>582211</v>
      </c>
      <c r="C748" s="14">
        <v>53560</v>
      </c>
      <c r="D748" s="15" t="s">
        <v>689</v>
      </c>
      <c r="E748" s="14" t="s">
        <v>690</v>
      </c>
      <c r="F748" s="14" t="s">
        <v>2623</v>
      </c>
      <c r="G748" s="14">
        <v>40092</v>
      </c>
    </row>
    <row r="749" spans="1:7" ht="12" customHeight="1">
      <c r="A749" s="14">
        <v>747</v>
      </c>
      <c r="B749" s="12">
        <v>582223</v>
      </c>
      <c r="C749" s="14">
        <v>54137</v>
      </c>
      <c r="D749" s="15" t="s">
        <v>693</v>
      </c>
      <c r="E749" s="14" t="s">
        <v>694</v>
      </c>
      <c r="F749" s="14" t="s">
        <v>2623</v>
      </c>
      <c r="G749" s="14">
        <v>40092</v>
      </c>
    </row>
    <row r="750" spans="1:7" ht="12" customHeight="1">
      <c r="A750" s="14">
        <v>748</v>
      </c>
      <c r="B750" s="12">
        <v>582224</v>
      </c>
      <c r="C750" s="14">
        <v>61118</v>
      </c>
      <c r="D750" s="15" t="s">
        <v>695</v>
      </c>
      <c r="E750" s="14" t="s">
        <v>696</v>
      </c>
      <c r="F750" s="14" t="s">
        <v>2623</v>
      </c>
      <c r="G750" s="14">
        <v>40092</v>
      </c>
    </row>
    <row r="751" spans="1:7" ht="12" customHeight="1">
      <c r="A751" s="14">
        <v>749</v>
      </c>
      <c r="B751" s="12">
        <v>582231</v>
      </c>
      <c r="C751" s="14">
        <v>61170</v>
      </c>
      <c r="D751" s="15" t="s">
        <v>153</v>
      </c>
      <c r="E751" s="14" t="s">
        <v>154</v>
      </c>
      <c r="F751" s="14" t="s">
        <v>2623</v>
      </c>
      <c r="G751" s="14">
        <v>40092</v>
      </c>
    </row>
    <row r="752" spans="1:7" ht="12" customHeight="1">
      <c r="A752" s="14">
        <v>750</v>
      </c>
      <c r="B752" s="12">
        <v>582240</v>
      </c>
      <c r="C752" s="14">
        <v>74898</v>
      </c>
      <c r="D752" s="15" t="s">
        <v>155</v>
      </c>
      <c r="E752" s="14" t="s">
        <v>156</v>
      </c>
      <c r="F752" s="14" t="s">
        <v>2623</v>
      </c>
      <c r="G752" s="14">
        <v>40092</v>
      </c>
    </row>
    <row r="753" spans="1:7" ht="12" customHeight="1">
      <c r="A753" s="14">
        <v>751</v>
      </c>
      <c r="B753" s="12">
        <v>582247</v>
      </c>
      <c r="C753" s="14">
        <v>72411</v>
      </c>
      <c r="D753" s="15" t="s">
        <v>161</v>
      </c>
      <c r="E753" s="14" t="s">
        <v>162</v>
      </c>
      <c r="F753" s="14" t="s">
        <v>2623</v>
      </c>
      <c r="G753" s="14">
        <v>40092</v>
      </c>
    </row>
    <row r="754" spans="1:7" ht="12" customHeight="1">
      <c r="A754" s="14">
        <v>752</v>
      </c>
      <c r="B754" s="12">
        <v>582253</v>
      </c>
      <c r="C754" s="14">
        <v>72410</v>
      </c>
      <c r="D754" s="15" t="s">
        <v>163</v>
      </c>
      <c r="E754" s="14" t="s">
        <v>164</v>
      </c>
      <c r="F754" s="14" t="s">
        <v>2623</v>
      </c>
      <c r="G754" s="14">
        <v>40092</v>
      </c>
    </row>
    <row r="755" spans="1:7" ht="12" customHeight="1">
      <c r="A755" s="14">
        <v>753</v>
      </c>
      <c r="B755" s="12">
        <v>582260</v>
      </c>
      <c r="C755" s="14">
        <v>61199</v>
      </c>
      <c r="D755" s="15" t="s">
        <v>167</v>
      </c>
      <c r="E755" s="14" t="s">
        <v>168</v>
      </c>
      <c r="F755" s="14" t="s">
        <v>2623</v>
      </c>
      <c r="G755" s="14">
        <v>40092</v>
      </c>
    </row>
    <row r="756" spans="1:7" ht="12" customHeight="1">
      <c r="A756" s="14">
        <v>754</v>
      </c>
      <c r="B756" s="12">
        <v>582265</v>
      </c>
      <c r="C756" s="14">
        <v>61121</v>
      </c>
      <c r="D756" s="15" t="s">
        <v>171</v>
      </c>
      <c r="E756" s="14" t="s">
        <v>172</v>
      </c>
      <c r="F756" s="14" t="s">
        <v>2623</v>
      </c>
      <c r="G756" s="14">
        <v>40092</v>
      </c>
    </row>
    <row r="757" spans="1:7" ht="12" customHeight="1">
      <c r="A757" s="14">
        <v>755</v>
      </c>
      <c r="B757" s="12">
        <v>582269</v>
      </c>
      <c r="C757" s="14">
        <v>61182</v>
      </c>
      <c r="D757" s="15" t="s">
        <v>173</v>
      </c>
      <c r="E757" s="14" t="s">
        <v>174</v>
      </c>
      <c r="F757" s="14" t="s">
        <v>2623</v>
      </c>
      <c r="G757" s="14">
        <v>40092</v>
      </c>
    </row>
    <row r="758" spans="1:7" ht="12" customHeight="1">
      <c r="A758" s="14">
        <v>756</v>
      </c>
      <c r="B758" s="12">
        <v>582270</v>
      </c>
      <c r="C758" s="14">
        <v>61189</v>
      </c>
      <c r="D758" s="15" t="s">
        <v>5130</v>
      </c>
      <c r="E758" s="14" t="s">
        <v>5131</v>
      </c>
      <c r="F758" s="14" t="s">
        <v>2623</v>
      </c>
      <c r="G758" s="14">
        <v>40092</v>
      </c>
    </row>
    <row r="759" spans="1:7" ht="12" customHeight="1">
      <c r="A759" s="14">
        <v>757</v>
      </c>
      <c r="B759" s="12">
        <v>582273</v>
      </c>
      <c r="C759" s="14">
        <v>61187</v>
      </c>
      <c r="D759" s="15" t="s">
        <v>5134</v>
      </c>
      <c r="E759" s="14" t="s">
        <v>5135</v>
      </c>
      <c r="F759" s="14" t="s">
        <v>2623</v>
      </c>
      <c r="G759" s="14">
        <v>40092</v>
      </c>
    </row>
    <row r="760" spans="1:7" ht="12" customHeight="1">
      <c r="A760" s="14">
        <v>758</v>
      </c>
      <c r="B760" s="12">
        <v>582276</v>
      </c>
      <c r="C760" s="14">
        <v>61185</v>
      </c>
      <c r="D760" s="15" t="s">
        <v>5136</v>
      </c>
      <c r="E760" s="14" t="s">
        <v>5137</v>
      </c>
      <c r="F760" s="14" t="s">
        <v>2623</v>
      </c>
      <c r="G760" s="14">
        <v>40092</v>
      </c>
    </row>
    <row r="761" spans="1:7" ht="12" customHeight="1">
      <c r="A761" s="14">
        <v>759</v>
      </c>
      <c r="B761" s="12">
        <v>582284</v>
      </c>
      <c r="C761" s="14">
        <v>61137</v>
      </c>
      <c r="D761" s="15" t="s">
        <v>4836</v>
      </c>
      <c r="E761" s="14" t="s">
        <v>4837</v>
      </c>
      <c r="F761" s="14" t="s">
        <v>2623</v>
      </c>
      <c r="G761" s="14">
        <v>40092</v>
      </c>
    </row>
    <row r="762" spans="1:7" ht="12" customHeight="1">
      <c r="A762" s="14">
        <v>760</v>
      </c>
      <c r="B762" s="12">
        <v>582295</v>
      </c>
      <c r="C762" s="14">
        <v>61117</v>
      </c>
      <c r="D762" s="15" t="s">
        <v>4848</v>
      </c>
      <c r="E762" s="14" t="s">
        <v>4849</v>
      </c>
      <c r="F762" s="14" t="s">
        <v>2623</v>
      </c>
      <c r="G762" s="14">
        <v>40092</v>
      </c>
    </row>
    <row r="763" spans="1:7" ht="12" customHeight="1">
      <c r="A763" s="14">
        <v>761</v>
      </c>
      <c r="B763" s="12">
        <v>582305</v>
      </c>
      <c r="C763" s="14">
        <v>61143</v>
      </c>
      <c r="D763" s="15" t="s">
        <v>6654</v>
      </c>
      <c r="E763" s="14" t="s">
        <v>6655</v>
      </c>
      <c r="F763" s="14" t="s">
        <v>2623</v>
      </c>
      <c r="G763" s="14">
        <v>40092</v>
      </c>
    </row>
    <row r="764" spans="1:7" ht="12" customHeight="1">
      <c r="A764" s="14">
        <v>762</v>
      </c>
      <c r="B764" s="12">
        <v>582310</v>
      </c>
      <c r="C764" s="14">
        <v>74845</v>
      </c>
      <c r="D764" s="15" t="s">
        <v>6658</v>
      </c>
      <c r="E764" s="14" t="s">
        <v>6659</v>
      </c>
      <c r="F764" s="14" t="s">
        <v>2623</v>
      </c>
      <c r="G764" s="14">
        <v>40092</v>
      </c>
    </row>
    <row r="765" spans="1:7" ht="12" customHeight="1">
      <c r="A765" s="14">
        <v>763</v>
      </c>
      <c r="B765" s="12">
        <v>582317</v>
      </c>
      <c r="C765" s="14">
        <v>53553</v>
      </c>
      <c r="D765" s="15" t="s">
        <v>6662</v>
      </c>
      <c r="E765" s="14" t="s">
        <v>6663</v>
      </c>
      <c r="F765" s="14" t="s">
        <v>2623</v>
      </c>
      <c r="G765" s="14">
        <v>40092</v>
      </c>
    </row>
    <row r="766" spans="1:7" ht="12" customHeight="1">
      <c r="A766" s="14">
        <v>764</v>
      </c>
      <c r="B766" s="12">
        <v>582325</v>
      </c>
      <c r="C766" s="14">
        <v>61129</v>
      </c>
      <c r="D766" s="15" t="s">
        <v>6668</v>
      </c>
      <c r="E766" s="14" t="s">
        <v>2205</v>
      </c>
      <c r="F766" s="14" t="s">
        <v>2623</v>
      </c>
      <c r="G766" s="14">
        <v>40092</v>
      </c>
    </row>
    <row r="767" spans="1:7" ht="12" customHeight="1">
      <c r="A767" s="14">
        <v>765</v>
      </c>
      <c r="B767" s="12">
        <v>582337</v>
      </c>
      <c r="C767" s="14">
        <v>74844</v>
      </c>
      <c r="D767" s="15" t="s">
        <v>6676</v>
      </c>
      <c r="E767" s="14" t="s">
        <v>6677</v>
      </c>
      <c r="F767" s="14" t="s">
        <v>2623</v>
      </c>
      <c r="G767" s="14">
        <v>40092</v>
      </c>
    </row>
    <row r="768" spans="1:7" ht="12" customHeight="1">
      <c r="A768" s="14">
        <v>766</v>
      </c>
      <c r="B768" s="12">
        <v>582340</v>
      </c>
      <c r="C768" s="14">
        <v>61168</v>
      </c>
      <c r="D768" s="15" t="s">
        <v>6680</v>
      </c>
      <c r="E768" s="14" t="s">
        <v>6681</v>
      </c>
      <c r="F768" s="14" t="s">
        <v>2623</v>
      </c>
      <c r="G768" s="14">
        <v>40092</v>
      </c>
    </row>
    <row r="769" spans="1:7" ht="12" customHeight="1">
      <c r="A769" s="14">
        <v>767</v>
      </c>
      <c r="B769" s="12">
        <v>582346</v>
      </c>
      <c r="C769" s="14">
        <v>61099</v>
      </c>
      <c r="D769" s="15" t="s">
        <v>6684</v>
      </c>
      <c r="E769" s="14" t="s">
        <v>6685</v>
      </c>
      <c r="F769" s="14" t="s">
        <v>2623</v>
      </c>
      <c r="G769" s="14">
        <v>40092</v>
      </c>
    </row>
    <row r="770" spans="1:7" ht="12" customHeight="1">
      <c r="A770" s="14">
        <v>768</v>
      </c>
      <c r="B770" s="12">
        <v>582348</v>
      </c>
      <c r="C770" s="14">
        <v>73949</v>
      </c>
      <c r="D770" s="15" t="s">
        <v>6686</v>
      </c>
      <c r="E770" s="14" t="s">
        <v>6687</v>
      </c>
      <c r="F770" s="14" t="s">
        <v>2623</v>
      </c>
      <c r="G770" s="14">
        <v>40092</v>
      </c>
    </row>
    <row r="771" spans="1:7" ht="12" customHeight="1">
      <c r="A771" s="14">
        <v>769</v>
      </c>
      <c r="B771" s="12">
        <v>582374</v>
      </c>
      <c r="C771" s="14">
        <v>61078</v>
      </c>
      <c r="D771" s="15" t="s">
        <v>4565</v>
      </c>
      <c r="E771" s="14" t="s">
        <v>4566</v>
      </c>
      <c r="F771" s="14" t="s">
        <v>2623</v>
      </c>
      <c r="G771" s="14">
        <v>40092</v>
      </c>
    </row>
    <row r="772" spans="1:7" ht="12" customHeight="1">
      <c r="A772" s="14">
        <v>770</v>
      </c>
      <c r="B772" s="12">
        <v>582387</v>
      </c>
      <c r="C772" s="14">
        <v>54871</v>
      </c>
      <c r="D772" s="15" t="s">
        <v>4567</v>
      </c>
      <c r="E772" s="14" t="s">
        <v>4568</v>
      </c>
      <c r="F772" s="14" t="s">
        <v>2623</v>
      </c>
      <c r="G772" s="14">
        <v>40092</v>
      </c>
    </row>
    <row r="773" spans="1:7" ht="12" customHeight="1">
      <c r="A773" s="14">
        <v>771</v>
      </c>
      <c r="B773" s="12">
        <v>582398</v>
      </c>
      <c r="C773" s="14">
        <v>54127</v>
      </c>
      <c r="D773" s="15" t="s">
        <v>2167</v>
      </c>
      <c r="E773" s="14" t="s">
        <v>2168</v>
      </c>
      <c r="F773" s="14" t="s">
        <v>2623</v>
      </c>
      <c r="G773" s="14">
        <v>40092</v>
      </c>
    </row>
    <row r="774" spans="1:7" ht="12" customHeight="1">
      <c r="A774" s="14">
        <v>772</v>
      </c>
      <c r="B774" s="12">
        <v>452007</v>
      </c>
      <c r="C774" s="14">
        <v>63915</v>
      </c>
      <c r="D774" s="15" t="s">
        <v>5148</v>
      </c>
      <c r="E774" s="14" t="s">
        <v>5149</v>
      </c>
      <c r="F774" s="14" t="s">
        <v>2623</v>
      </c>
      <c r="G774" s="14">
        <v>40093</v>
      </c>
    </row>
    <row r="775" spans="1:7" ht="12" customHeight="1">
      <c r="A775" s="14">
        <v>773</v>
      </c>
      <c r="B775" s="12">
        <v>454011</v>
      </c>
      <c r="C775" s="14">
        <v>60740</v>
      </c>
      <c r="D775" s="15" t="s">
        <v>7114</v>
      </c>
      <c r="E775" s="14" t="s">
        <v>4665</v>
      </c>
      <c r="F775" s="14" t="s">
        <v>3100</v>
      </c>
      <c r="G775" s="14">
        <v>40093</v>
      </c>
    </row>
    <row r="776" spans="1:7" ht="12" customHeight="1">
      <c r="A776" s="14">
        <v>774</v>
      </c>
      <c r="B776" s="12">
        <v>456005</v>
      </c>
      <c r="C776" s="14">
        <v>71515</v>
      </c>
      <c r="D776" s="15" t="s">
        <v>1193</v>
      </c>
      <c r="E776" s="14" t="s">
        <v>1194</v>
      </c>
      <c r="F776" s="14" t="s">
        <v>3595</v>
      </c>
      <c r="G776" s="14">
        <v>40093</v>
      </c>
    </row>
    <row r="777" spans="1:7" ht="12" customHeight="1">
      <c r="A777" s="14">
        <v>775</v>
      </c>
      <c r="B777" s="12">
        <v>456006</v>
      </c>
      <c r="C777" s="14">
        <v>69460</v>
      </c>
      <c r="D777" s="15" t="s">
        <v>1195</v>
      </c>
      <c r="E777" s="14" t="s">
        <v>1196</v>
      </c>
      <c r="F777" s="14" t="s">
        <v>3595</v>
      </c>
      <c r="G777" s="14">
        <v>40093</v>
      </c>
    </row>
    <row r="778" spans="1:7" ht="12" customHeight="1">
      <c r="A778" s="14">
        <v>776</v>
      </c>
      <c r="B778" s="12">
        <v>504007</v>
      </c>
      <c r="C778" s="14">
        <v>60730</v>
      </c>
      <c r="D778" s="15" t="s">
        <v>661</v>
      </c>
      <c r="E778" s="14" t="s">
        <v>662</v>
      </c>
      <c r="F778" s="14" t="s">
        <v>3100</v>
      </c>
      <c r="G778" s="14">
        <v>40093</v>
      </c>
    </row>
    <row r="779" spans="1:7" ht="12" customHeight="1">
      <c r="A779" s="14">
        <v>777</v>
      </c>
      <c r="B779" s="12">
        <v>262041</v>
      </c>
      <c r="C779" s="14">
        <v>58067</v>
      </c>
      <c r="D779" s="15" t="s">
        <v>4114</v>
      </c>
      <c r="E779" s="14" t="s">
        <v>4115</v>
      </c>
      <c r="F779" s="14" t="s">
        <v>2623</v>
      </c>
      <c r="G779" s="14">
        <v>40094</v>
      </c>
    </row>
    <row r="780" spans="1:7" ht="12" customHeight="1">
      <c r="A780" s="14">
        <v>778</v>
      </c>
      <c r="B780" s="12">
        <v>266002</v>
      </c>
      <c r="C780" s="14">
        <v>54454</v>
      </c>
      <c r="D780" s="15" t="s">
        <v>4999</v>
      </c>
      <c r="E780" s="14" t="s">
        <v>5000</v>
      </c>
      <c r="F780" s="14" t="s">
        <v>3595</v>
      </c>
      <c r="G780" s="14">
        <v>40094</v>
      </c>
    </row>
    <row r="781" spans="1:7" ht="12" customHeight="1">
      <c r="A781" s="14">
        <v>779</v>
      </c>
      <c r="B781" s="12">
        <v>522009</v>
      </c>
      <c r="C781" s="14">
        <v>71673</v>
      </c>
      <c r="D781" s="15" t="s">
        <v>4718</v>
      </c>
      <c r="E781" s="14" t="s">
        <v>3989</v>
      </c>
      <c r="F781" s="14" t="s">
        <v>2623</v>
      </c>
      <c r="G781" s="14">
        <v>40096</v>
      </c>
    </row>
    <row r="782" spans="1:7" ht="12" customHeight="1">
      <c r="A782" s="14">
        <v>780</v>
      </c>
      <c r="B782" s="12">
        <v>522010</v>
      </c>
      <c r="C782" s="14">
        <v>51674</v>
      </c>
      <c r="D782" s="15" t="s">
        <v>3546</v>
      </c>
      <c r="E782" s="14" t="s">
        <v>3547</v>
      </c>
      <c r="F782" s="14" t="s">
        <v>2623</v>
      </c>
      <c r="G782" s="14">
        <v>40096</v>
      </c>
    </row>
    <row r="783" spans="1:7" ht="12" customHeight="1">
      <c r="A783" s="14">
        <v>781</v>
      </c>
      <c r="B783" s="12">
        <v>522014</v>
      </c>
      <c r="C783" s="14">
        <v>50912</v>
      </c>
      <c r="D783" s="15" t="s">
        <v>3087</v>
      </c>
      <c r="E783" s="14" t="s">
        <v>3550</v>
      </c>
      <c r="F783" s="14" t="s">
        <v>2623</v>
      </c>
      <c r="G783" s="14">
        <v>40096</v>
      </c>
    </row>
    <row r="784" spans="1:7" ht="12" customHeight="1">
      <c r="A784" s="14">
        <v>782</v>
      </c>
      <c r="B784" s="12">
        <v>522017</v>
      </c>
      <c r="C784" s="14">
        <v>66505</v>
      </c>
      <c r="D784" s="15" t="s">
        <v>3553</v>
      </c>
      <c r="E784" s="14" t="s">
        <v>3554</v>
      </c>
      <c r="F784" s="14" t="s">
        <v>2623</v>
      </c>
      <c r="G784" s="14">
        <v>40096</v>
      </c>
    </row>
    <row r="785" spans="1:7" ht="12" customHeight="1">
      <c r="A785" s="14">
        <v>783</v>
      </c>
      <c r="B785" s="12">
        <v>522019</v>
      </c>
      <c r="C785" s="14">
        <v>65689</v>
      </c>
      <c r="D785" s="15" t="s">
        <v>7200</v>
      </c>
      <c r="E785" s="14" t="s">
        <v>7179</v>
      </c>
      <c r="F785" s="14" t="s">
        <v>2623</v>
      </c>
      <c r="G785" s="14">
        <v>40096</v>
      </c>
    </row>
    <row r="786" spans="1:7" ht="12" customHeight="1">
      <c r="A786" s="14">
        <v>784</v>
      </c>
      <c r="B786" s="12">
        <v>522035</v>
      </c>
      <c r="C786" s="14">
        <v>55802</v>
      </c>
      <c r="D786" s="15" t="s">
        <v>7174</v>
      </c>
      <c r="E786" s="14" t="s">
        <v>2179</v>
      </c>
      <c r="F786" s="14" t="s">
        <v>2623</v>
      </c>
      <c r="G786" s="14">
        <v>40096</v>
      </c>
    </row>
    <row r="787" spans="1:7" ht="12" customHeight="1">
      <c r="A787" s="14">
        <v>785</v>
      </c>
      <c r="B787" s="12">
        <v>522039</v>
      </c>
      <c r="C787" s="14">
        <v>62712</v>
      </c>
      <c r="D787" s="15" t="s">
        <v>2180</v>
      </c>
      <c r="E787" s="14" t="s">
        <v>2181</v>
      </c>
      <c r="F787" s="14" t="s">
        <v>2623</v>
      </c>
      <c r="G787" s="14">
        <v>40096</v>
      </c>
    </row>
    <row r="788" spans="1:7" ht="12" customHeight="1">
      <c r="A788" s="14">
        <v>786</v>
      </c>
      <c r="B788" s="12">
        <v>522050</v>
      </c>
      <c r="C788" s="14">
        <v>71671</v>
      </c>
      <c r="D788" s="15" t="s">
        <v>2182</v>
      </c>
      <c r="E788" s="16" t="s">
        <v>1116</v>
      </c>
      <c r="F788" s="14" t="s">
        <v>2623</v>
      </c>
      <c r="G788" s="14">
        <v>40096</v>
      </c>
    </row>
    <row r="789" spans="1:7" ht="12" customHeight="1">
      <c r="A789" s="14">
        <v>787</v>
      </c>
      <c r="B789" s="12">
        <v>522051</v>
      </c>
      <c r="C789" s="14">
        <v>62719</v>
      </c>
      <c r="D789" s="15" t="s">
        <v>4719</v>
      </c>
      <c r="E789" s="14" t="s">
        <v>5174</v>
      </c>
      <c r="F789" s="14" t="s">
        <v>2623</v>
      </c>
      <c r="G789" s="14">
        <v>40096</v>
      </c>
    </row>
    <row r="790" spans="1:7" ht="12" customHeight="1">
      <c r="A790" s="14">
        <v>788</v>
      </c>
      <c r="B790" s="12">
        <v>522052</v>
      </c>
      <c r="C790" s="14">
        <v>62714</v>
      </c>
      <c r="D790" s="15" t="s">
        <v>2183</v>
      </c>
      <c r="E790" s="14" t="s">
        <v>2184</v>
      </c>
      <c r="F790" s="14" t="s">
        <v>2623</v>
      </c>
      <c r="G790" s="14">
        <v>40096</v>
      </c>
    </row>
    <row r="791" spans="1:7" ht="12" customHeight="1">
      <c r="A791" s="14">
        <v>789</v>
      </c>
      <c r="B791" s="12">
        <v>522058</v>
      </c>
      <c r="C791" s="14">
        <v>62716</v>
      </c>
      <c r="D791" s="15" t="s">
        <v>2187</v>
      </c>
      <c r="E791" s="14" t="s">
        <v>2188</v>
      </c>
      <c r="F791" s="14" t="s">
        <v>2623</v>
      </c>
      <c r="G791" s="14">
        <v>40096</v>
      </c>
    </row>
    <row r="792" spans="1:7" ht="12" customHeight="1">
      <c r="A792" s="14">
        <v>790</v>
      </c>
      <c r="B792" s="12">
        <v>524027</v>
      </c>
      <c r="C792" s="14">
        <v>71674</v>
      </c>
      <c r="D792" s="15" t="s">
        <v>3109</v>
      </c>
      <c r="E792" s="14" t="s">
        <v>3110</v>
      </c>
      <c r="F792" s="14" t="s">
        <v>3100</v>
      </c>
      <c r="G792" s="14">
        <v>40096</v>
      </c>
    </row>
    <row r="793" spans="1:7" ht="12" customHeight="1">
      <c r="A793" s="14">
        <v>791</v>
      </c>
      <c r="B793" s="12">
        <v>132001</v>
      </c>
      <c r="C793" s="14">
        <v>66676</v>
      </c>
      <c r="D793" s="15" t="s">
        <v>2638</v>
      </c>
      <c r="E793" s="14" t="s">
        <v>2639</v>
      </c>
      <c r="F793" s="14" t="s">
        <v>2623</v>
      </c>
      <c r="G793" s="14">
        <v>40097</v>
      </c>
    </row>
    <row r="794" spans="1:7" ht="12" customHeight="1">
      <c r="A794" s="14">
        <v>792</v>
      </c>
      <c r="B794" s="12">
        <v>132074</v>
      </c>
      <c r="C794" s="14">
        <v>71554</v>
      </c>
      <c r="D794" s="15" t="s">
        <v>5164</v>
      </c>
      <c r="E794" s="14" t="s">
        <v>3802</v>
      </c>
      <c r="F794" s="14" t="s">
        <v>2623</v>
      </c>
      <c r="G794" s="14">
        <v>40097</v>
      </c>
    </row>
    <row r="795" spans="1:7" ht="12" customHeight="1">
      <c r="A795" s="14">
        <v>793</v>
      </c>
      <c r="B795" s="12">
        <v>132080</v>
      </c>
      <c r="C795" s="14">
        <v>63300</v>
      </c>
      <c r="D795" s="15" t="s">
        <v>3807</v>
      </c>
      <c r="E795" s="14" t="s">
        <v>3808</v>
      </c>
      <c r="F795" s="14" t="s">
        <v>2623</v>
      </c>
      <c r="G795" s="14">
        <v>40097</v>
      </c>
    </row>
    <row r="796" spans="1:7" ht="12" customHeight="1">
      <c r="A796" s="14">
        <v>794</v>
      </c>
      <c r="B796" s="12">
        <v>132122</v>
      </c>
      <c r="C796" s="14">
        <v>67694</v>
      </c>
      <c r="D796" s="15" t="s">
        <v>3823</v>
      </c>
      <c r="E796" s="14" t="s">
        <v>3824</v>
      </c>
      <c r="F796" s="14" t="s">
        <v>2623</v>
      </c>
      <c r="G796" s="14">
        <v>40097</v>
      </c>
    </row>
    <row r="797" spans="1:7" ht="12" customHeight="1">
      <c r="A797" s="14">
        <v>795</v>
      </c>
      <c r="B797" s="12">
        <v>132126</v>
      </c>
      <c r="C797" s="14">
        <v>66774</v>
      </c>
      <c r="D797" s="15" t="s">
        <v>3825</v>
      </c>
      <c r="E797" s="14" t="s">
        <v>3826</v>
      </c>
      <c r="F797" s="14" t="s">
        <v>2623</v>
      </c>
      <c r="G797" s="14">
        <v>40097</v>
      </c>
    </row>
    <row r="798" spans="1:7" ht="12" customHeight="1">
      <c r="A798" s="14">
        <v>796</v>
      </c>
      <c r="B798" s="12">
        <v>132140</v>
      </c>
      <c r="C798" s="14">
        <v>67695</v>
      </c>
      <c r="D798" s="15" t="s">
        <v>3829</v>
      </c>
      <c r="E798" s="14" t="s">
        <v>2871</v>
      </c>
      <c r="F798" s="14" t="s">
        <v>2623</v>
      </c>
      <c r="G798" s="14">
        <v>40097</v>
      </c>
    </row>
    <row r="799" spans="1:7" ht="12" customHeight="1">
      <c r="A799" s="14">
        <v>797</v>
      </c>
      <c r="B799" s="12">
        <v>132146</v>
      </c>
      <c r="C799" s="14">
        <v>67693</v>
      </c>
      <c r="D799" s="15" t="s">
        <v>3831</v>
      </c>
      <c r="E799" s="14" t="s">
        <v>3832</v>
      </c>
      <c r="F799" s="14" t="s">
        <v>2623</v>
      </c>
      <c r="G799" s="14">
        <v>40097</v>
      </c>
    </row>
    <row r="800" spans="1:7" ht="12" customHeight="1">
      <c r="A800" s="14">
        <v>798</v>
      </c>
      <c r="B800" s="12">
        <v>134003</v>
      </c>
      <c r="C800" s="14">
        <v>56776</v>
      </c>
      <c r="D800" s="15" t="s">
        <v>5247</v>
      </c>
      <c r="E800" s="14" t="s">
        <v>5248</v>
      </c>
      <c r="F800" s="14" t="s">
        <v>3100</v>
      </c>
      <c r="G800" s="14">
        <v>40097</v>
      </c>
    </row>
    <row r="801" spans="1:7" ht="12" customHeight="1">
      <c r="A801" s="14">
        <v>799</v>
      </c>
      <c r="B801" s="12">
        <v>134009</v>
      </c>
      <c r="C801" s="14">
        <v>61389</v>
      </c>
      <c r="D801" s="15" t="s">
        <v>2033</v>
      </c>
      <c r="E801" s="14" t="s">
        <v>2034</v>
      </c>
      <c r="F801" s="14" t="s">
        <v>3100</v>
      </c>
      <c r="G801" s="14">
        <v>40097</v>
      </c>
    </row>
    <row r="802" spans="1:7" ht="12" customHeight="1">
      <c r="A802" s="14">
        <v>800</v>
      </c>
      <c r="B802" s="12">
        <v>134016</v>
      </c>
      <c r="C802" s="14">
        <v>64494</v>
      </c>
      <c r="D802" s="15" t="s">
        <v>2035</v>
      </c>
      <c r="E802" s="14" t="s">
        <v>2036</v>
      </c>
      <c r="F802" s="14" t="s">
        <v>3100</v>
      </c>
      <c r="G802" s="14">
        <v>40097</v>
      </c>
    </row>
    <row r="803" spans="1:7" ht="12" customHeight="1">
      <c r="A803" s="14">
        <v>801</v>
      </c>
      <c r="B803" s="12">
        <v>134019</v>
      </c>
      <c r="C803" s="14">
        <v>64504</v>
      </c>
      <c r="D803" s="15" t="s">
        <v>2037</v>
      </c>
      <c r="E803" s="14" t="s">
        <v>2038</v>
      </c>
      <c r="F803" s="14" t="s">
        <v>3100</v>
      </c>
      <c r="G803" s="14">
        <v>40097</v>
      </c>
    </row>
    <row r="804" spans="1:7" ht="12" customHeight="1">
      <c r="A804" s="14">
        <v>802</v>
      </c>
      <c r="B804" s="12">
        <v>134027</v>
      </c>
      <c r="C804" s="14">
        <v>64992</v>
      </c>
      <c r="D804" s="15" t="s">
        <v>2041</v>
      </c>
      <c r="E804" s="14" t="s">
        <v>5773</v>
      </c>
      <c r="F804" s="14" t="s">
        <v>3100</v>
      </c>
      <c r="G804" s="14">
        <v>40097</v>
      </c>
    </row>
    <row r="805" spans="1:7" ht="12" customHeight="1">
      <c r="A805" s="14">
        <v>803</v>
      </c>
      <c r="B805" s="12">
        <v>134043</v>
      </c>
      <c r="C805" s="14">
        <v>64493</v>
      </c>
      <c r="D805" s="15" t="s">
        <v>5774</v>
      </c>
      <c r="E805" s="14" t="s">
        <v>5775</v>
      </c>
      <c r="F805" s="14" t="s">
        <v>3100</v>
      </c>
      <c r="G805" s="14">
        <v>40097</v>
      </c>
    </row>
    <row r="806" spans="1:7" ht="12" customHeight="1">
      <c r="A806" s="14">
        <v>804</v>
      </c>
      <c r="B806" s="12">
        <v>134044</v>
      </c>
      <c r="C806" s="14">
        <v>66675</v>
      </c>
      <c r="D806" s="15" t="s">
        <v>5776</v>
      </c>
      <c r="E806" s="14" t="s">
        <v>5777</v>
      </c>
      <c r="F806" s="14" t="s">
        <v>3100</v>
      </c>
      <c r="G806" s="14">
        <v>40097</v>
      </c>
    </row>
    <row r="807" spans="1:7" ht="12" customHeight="1">
      <c r="A807" s="14">
        <v>805</v>
      </c>
      <c r="B807" s="12">
        <v>134046</v>
      </c>
      <c r="C807" s="14">
        <v>59977</v>
      </c>
      <c r="D807" s="15" t="s">
        <v>3095</v>
      </c>
      <c r="E807" s="14" t="s">
        <v>5778</v>
      </c>
      <c r="F807" s="14" t="s">
        <v>3100</v>
      </c>
      <c r="G807" s="14">
        <v>40097</v>
      </c>
    </row>
    <row r="808" spans="1:7" ht="12" customHeight="1">
      <c r="A808" s="14">
        <v>806</v>
      </c>
      <c r="B808" s="12">
        <v>134078</v>
      </c>
      <c r="C808" s="14">
        <v>66126</v>
      </c>
      <c r="D808" s="15" t="s">
        <v>7172</v>
      </c>
      <c r="E808" s="14" t="s">
        <v>5613</v>
      </c>
      <c r="F808" s="14" t="s">
        <v>3100</v>
      </c>
      <c r="G808" s="14">
        <v>40097</v>
      </c>
    </row>
    <row r="809" spans="1:7" ht="12" customHeight="1">
      <c r="A809" s="14">
        <v>807</v>
      </c>
      <c r="B809" s="12">
        <v>292023</v>
      </c>
      <c r="C809" s="14">
        <v>74150</v>
      </c>
      <c r="D809" s="15" t="s">
        <v>867</v>
      </c>
      <c r="E809" s="14" t="s">
        <v>868</v>
      </c>
      <c r="F809" s="14" t="s">
        <v>2623</v>
      </c>
      <c r="G809" s="14">
        <v>40098</v>
      </c>
    </row>
    <row r="810" spans="1:7" ht="12" customHeight="1">
      <c r="A810" s="14">
        <v>808</v>
      </c>
      <c r="B810" s="12">
        <v>292076</v>
      </c>
      <c r="C810" s="14">
        <v>63753</v>
      </c>
      <c r="D810" s="15" t="s">
        <v>894</v>
      </c>
      <c r="E810" s="14" t="s">
        <v>895</v>
      </c>
      <c r="F810" s="14" t="s">
        <v>2623</v>
      </c>
      <c r="G810" s="14">
        <v>40098</v>
      </c>
    </row>
    <row r="811" spans="1:7" ht="12" customHeight="1">
      <c r="A811" s="14">
        <v>809</v>
      </c>
      <c r="B811" s="12">
        <v>292084</v>
      </c>
      <c r="C811" s="14">
        <v>74152</v>
      </c>
      <c r="D811" s="17" t="s">
        <v>1111</v>
      </c>
      <c r="E811" s="14" t="s">
        <v>900</v>
      </c>
      <c r="F811" s="14" t="s">
        <v>2623</v>
      </c>
      <c r="G811" s="14">
        <v>40098</v>
      </c>
    </row>
    <row r="812" spans="1:7" ht="12" customHeight="1">
      <c r="A812" s="14">
        <v>810</v>
      </c>
      <c r="B812" s="12">
        <v>292097</v>
      </c>
      <c r="C812" s="14">
        <v>74151</v>
      </c>
      <c r="D812" s="15" t="s">
        <v>3487</v>
      </c>
      <c r="E812" s="14" t="s">
        <v>3488</v>
      </c>
      <c r="F812" s="14" t="s">
        <v>2623</v>
      </c>
      <c r="G812" s="14">
        <v>40098</v>
      </c>
    </row>
    <row r="813" spans="1:7" ht="12" customHeight="1">
      <c r="A813" s="14">
        <v>811</v>
      </c>
      <c r="B813" s="12">
        <v>292100</v>
      </c>
      <c r="C813" s="14">
        <v>58587</v>
      </c>
      <c r="D813" s="15" t="s">
        <v>3491</v>
      </c>
      <c r="E813" s="14" t="s">
        <v>3492</v>
      </c>
      <c r="F813" s="14" t="s">
        <v>2623</v>
      </c>
      <c r="G813" s="14">
        <v>40098</v>
      </c>
    </row>
    <row r="814" spans="1:7" ht="12" customHeight="1">
      <c r="A814" s="14">
        <v>812</v>
      </c>
      <c r="B814" s="12">
        <v>292136</v>
      </c>
      <c r="C814" s="14">
        <v>74144</v>
      </c>
      <c r="D814" s="15" t="s">
        <v>924</v>
      </c>
      <c r="E814" s="14" t="s">
        <v>925</v>
      </c>
      <c r="F814" s="14" t="s">
        <v>2623</v>
      </c>
      <c r="G814" s="14">
        <v>40098</v>
      </c>
    </row>
    <row r="815" spans="1:7" ht="12" customHeight="1">
      <c r="A815" s="14">
        <v>813</v>
      </c>
      <c r="B815" s="12">
        <v>292152</v>
      </c>
      <c r="C815" s="14">
        <v>63765</v>
      </c>
      <c r="D815" s="15" t="s">
        <v>4265</v>
      </c>
      <c r="E815" s="14" t="s">
        <v>4266</v>
      </c>
      <c r="F815" s="14" t="s">
        <v>2623</v>
      </c>
      <c r="G815" s="14">
        <v>40098</v>
      </c>
    </row>
    <row r="816" spans="1:7" ht="12" customHeight="1">
      <c r="A816" s="14">
        <v>814</v>
      </c>
      <c r="B816" s="12">
        <v>292181</v>
      </c>
      <c r="C816" s="14">
        <v>54707</v>
      </c>
      <c r="D816" s="15" t="s">
        <v>4275</v>
      </c>
      <c r="E816" s="14" t="s">
        <v>4276</v>
      </c>
      <c r="F816" s="14" t="s">
        <v>2623</v>
      </c>
      <c r="G816" s="14">
        <v>40098</v>
      </c>
    </row>
    <row r="817" spans="1:7" ht="12" customHeight="1">
      <c r="A817" s="14">
        <v>815</v>
      </c>
      <c r="B817" s="12">
        <v>292188</v>
      </c>
      <c r="C817" s="14">
        <v>63771</v>
      </c>
      <c r="D817" s="15" t="s">
        <v>4279</v>
      </c>
      <c r="E817" s="14" t="s">
        <v>4280</v>
      </c>
      <c r="F817" s="14" t="s">
        <v>2623</v>
      </c>
      <c r="G817" s="14">
        <v>40098</v>
      </c>
    </row>
    <row r="818" spans="1:7" ht="12" customHeight="1">
      <c r="A818" s="14">
        <v>816</v>
      </c>
      <c r="B818" s="12">
        <v>292195</v>
      </c>
      <c r="C818" s="14">
        <v>63772</v>
      </c>
      <c r="D818" s="15" t="s">
        <v>4281</v>
      </c>
      <c r="E818" s="14" t="s">
        <v>4282</v>
      </c>
      <c r="F818" s="14" t="s">
        <v>2623</v>
      </c>
      <c r="G818" s="14">
        <v>40098</v>
      </c>
    </row>
    <row r="819" spans="1:7" ht="12" customHeight="1">
      <c r="A819" s="14">
        <v>817</v>
      </c>
      <c r="B819" s="12">
        <v>294028</v>
      </c>
      <c r="C819" s="14">
        <v>63802</v>
      </c>
      <c r="D819" s="15" t="s">
        <v>2406</v>
      </c>
      <c r="E819" s="14" t="s">
        <v>2407</v>
      </c>
      <c r="F819" s="14" t="s">
        <v>3100</v>
      </c>
      <c r="G819" s="14">
        <v>40098</v>
      </c>
    </row>
    <row r="820" spans="1:7" ht="12" customHeight="1">
      <c r="A820" s="14">
        <v>818</v>
      </c>
      <c r="B820" s="12">
        <v>294052</v>
      </c>
      <c r="C820" s="14">
        <v>63803</v>
      </c>
      <c r="D820" s="15" t="s">
        <v>3141</v>
      </c>
      <c r="E820" s="14" t="s">
        <v>3142</v>
      </c>
      <c r="F820" s="14" t="s">
        <v>3100</v>
      </c>
      <c r="G820" s="14">
        <v>40098</v>
      </c>
    </row>
    <row r="821" spans="1:7" ht="12" customHeight="1">
      <c r="A821" s="14">
        <v>819</v>
      </c>
      <c r="B821" s="12">
        <v>294101</v>
      </c>
      <c r="C821" s="14">
        <v>63808</v>
      </c>
      <c r="D821" s="15" t="s">
        <v>2415</v>
      </c>
      <c r="E821" s="14" t="s">
        <v>2416</v>
      </c>
      <c r="F821" s="14" t="s">
        <v>3100</v>
      </c>
      <c r="G821" s="14">
        <v>40098</v>
      </c>
    </row>
    <row r="822" spans="1:7" ht="12" customHeight="1">
      <c r="A822" s="14">
        <v>820</v>
      </c>
      <c r="B822" s="12">
        <v>294113</v>
      </c>
      <c r="C822" s="14">
        <v>63809</v>
      </c>
      <c r="D822" s="15" t="s">
        <v>4962</v>
      </c>
      <c r="E822" s="14" t="s">
        <v>4963</v>
      </c>
      <c r="F822" s="14" t="s">
        <v>3100</v>
      </c>
      <c r="G822" s="14">
        <v>40098</v>
      </c>
    </row>
    <row r="823" spans="1:7" ht="12" customHeight="1">
      <c r="A823" s="14">
        <v>821</v>
      </c>
      <c r="B823" s="12">
        <v>294122</v>
      </c>
      <c r="C823" s="14">
        <v>63811</v>
      </c>
      <c r="D823" s="15" t="s">
        <v>2854</v>
      </c>
      <c r="E823" s="14" t="s">
        <v>2855</v>
      </c>
      <c r="F823" s="14" t="s">
        <v>3100</v>
      </c>
      <c r="G823" s="14">
        <v>40098</v>
      </c>
    </row>
    <row r="824" spans="1:7" ht="12" customHeight="1">
      <c r="A824" s="14">
        <v>822</v>
      </c>
      <c r="B824" s="12">
        <v>294131</v>
      </c>
      <c r="C824" s="14">
        <v>63812</v>
      </c>
      <c r="D824" s="15" t="s">
        <v>3171</v>
      </c>
      <c r="E824" s="14" t="s">
        <v>755</v>
      </c>
      <c r="F824" s="14" t="s">
        <v>3100</v>
      </c>
      <c r="G824" s="14">
        <v>40098</v>
      </c>
    </row>
    <row r="825" spans="1:7" ht="12" customHeight="1">
      <c r="A825" s="14">
        <v>823</v>
      </c>
      <c r="B825" s="12">
        <v>652005</v>
      </c>
      <c r="C825" s="14">
        <v>63814</v>
      </c>
      <c r="D825" s="15" t="s">
        <v>1766</v>
      </c>
      <c r="E825" s="14" t="s">
        <v>1767</v>
      </c>
      <c r="F825" s="14" t="s">
        <v>2623</v>
      </c>
      <c r="G825" s="14">
        <v>40098</v>
      </c>
    </row>
    <row r="826" spans="1:7" ht="12" customHeight="1">
      <c r="A826" s="14">
        <v>824</v>
      </c>
      <c r="B826" s="12">
        <v>652006</v>
      </c>
      <c r="C826" s="14">
        <v>63744</v>
      </c>
      <c r="D826" s="15" t="s">
        <v>1768</v>
      </c>
      <c r="E826" s="14" t="s">
        <v>1769</v>
      </c>
      <c r="F826" s="14" t="s">
        <v>2623</v>
      </c>
      <c r="G826" s="14">
        <v>40098</v>
      </c>
    </row>
    <row r="827" spans="1:7" ht="12" customHeight="1">
      <c r="A827" s="14">
        <v>825</v>
      </c>
      <c r="B827" s="12">
        <v>652007</v>
      </c>
      <c r="C827" s="14">
        <v>74153</v>
      </c>
      <c r="D827" s="15" t="s">
        <v>1770</v>
      </c>
      <c r="E827" s="14" t="s">
        <v>1771</v>
      </c>
      <c r="F827" s="14" t="s">
        <v>2623</v>
      </c>
      <c r="G827" s="14">
        <v>40098</v>
      </c>
    </row>
    <row r="828" spans="1:7" ht="12" customHeight="1">
      <c r="A828" s="14">
        <v>826</v>
      </c>
      <c r="B828" s="12">
        <v>652010</v>
      </c>
      <c r="C828" s="14">
        <v>63745</v>
      </c>
      <c r="D828" s="15" t="s">
        <v>1772</v>
      </c>
      <c r="E828" s="14" t="s">
        <v>1773</v>
      </c>
      <c r="F828" s="14" t="s">
        <v>2623</v>
      </c>
      <c r="G828" s="14">
        <v>40098</v>
      </c>
    </row>
    <row r="829" spans="1:7" ht="12" customHeight="1">
      <c r="A829" s="14">
        <v>827</v>
      </c>
      <c r="B829" s="12">
        <v>652018</v>
      </c>
      <c r="C829" s="14">
        <v>63746</v>
      </c>
      <c r="D829" s="15" t="s">
        <v>1782</v>
      </c>
      <c r="E829" s="14" t="s">
        <v>1783</v>
      </c>
      <c r="F829" s="14" t="s">
        <v>2623</v>
      </c>
      <c r="G829" s="14">
        <v>40098</v>
      </c>
    </row>
    <row r="830" spans="1:7" ht="12" customHeight="1">
      <c r="A830" s="14">
        <v>828</v>
      </c>
      <c r="B830" s="12">
        <v>652023</v>
      </c>
      <c r="C830" s="14">
        <v>54702</v>
      </c>
      <c r="D830" s="15" t="s">
        <v>1788</v>
      </c>
      <c r="E830" s="14" t="s">
        <v>1789</v>
      </c>
      <c r="F830" s="14" t="s">
        <v>2623</v>
      </c>
      <c r="G830" s="14">
        <v>40098</v>
      </c>
    </row>
    <row r="831" spans="1:7" ht="12" customHeight="1">
      <c r="A831" s="14">
        <v>829</v>
      </c>
      <c r="B831" s="12">
        <v>652027</v>
      </c>
      <c r="C831" s="14">
        <v>63748</v>
      </c>
      <c r="D831" s="15" t="s">
        <v>1790</v>
      </c>
      <c r="E831" s="14" t="s">
        <v>1791</v>
      </c>
      <c r="F831" s="14" t="s">
        <v>2623</v>
      </c>
      <c r="G831" s="14">
        <v>40098</v>
      </c>
    </row>
    <row r="832" spans="1:7" ht="12" customHeight="1">
      <c r="A832" s="14">
        <v>830</v>
      </c>
      <c r="B832" s="12">
        <v>652066</v>
      </c>
      <c r="C832" s="14">
        <v>63752</v>
      </c>
      <c r="D832" s="15" t="s">
        <v>4858</v>
      </c>
      <c r="E832" s="14" t="s">
        <v>4859</v>
      </c>
      <c r="F832" s="14" t="s">
        <v>2623</v>
      </c>
      <c r="G832" s="14">
        <v>40098</v>
      </c>
    </row>
    <row r="833" spans="1:7" ht="12" customHeight="1">
      <c r="A833" s="14">
        <v>831</v>
      </c>
      <c r="B833" s="12">
        <v>652071</v>
      </c>
      <c r="C833" s="14">
        <v>63756</v>
      </c>
      <c r="D833" s="15" t="s">
        <v>4862</v>
      </c>
      <c r="E833" s="14" t="s">
        <v>4863</v>
      </c>
      <c r="F833" s="14" t="s">
        <v>2623</v>
      </c>
      <c r="G833" s="14">
        <v>40098</v>
      </c>
    </row>
    <row r="834" spans="1:7" ht="12" customHeight="1">
      <c r="A834" s="14">
        <v>832</v>
      </c>
      <c r="B834" s="12">
        <v>652077</v>
      </c>
      <c r="C834" s="14">
        <v>63757</v>
      </c>
      <c r="D834" s="15" t="s">
        <v>4327</v>
      </c>
      <c r="E834" s="14" t="s">
        <v>4328</v>
      </c>
      <c r="F834" s="14" t="s">
        <v>2623</v>
      </c>
      <c r="G834" s="14">
        <v>40098</v>
      </c>
    </row>
    <row r="835" spans="1:7" ht="12" customHeight="1">
      <c r="A835" s="14">
        <v>833</v>
      </c>
      <c r="B835" s="12">
        <v>652080</v>
      </c>
      <c r="C835" s="14">
        <v>74146</v>
      </c>
      <c r="D835" s="15" t="s">
        <v>4089</v>
      </c>
      <c r="E835" s="14" t="s">
        <v>4090</v>
      </c>
      <c r="F835" s="14" t="s">
        <v>2623</v>
      </c>
      <c r="G835" s="14">
        <v>40098</v>
      </c>
    </row>
    <row r="836" spans="1:7" ht="12" customHeight="1">
      <c r="A836" s="14">
        <v>834</v>
      </c>
      <c r="B836" s="12">
        <v>652090</v>
      </c>
      <c r="C836" s="14">
        <v>63759</v>
      </c>
      <c r="D836" s="15" t="s">
        <v>4544</v>
      </c>
      <c r="E836" s="14" t="s">
        <v>4545</v>
      </c>
      <c r="F836" s="14" t="s">
        <v>2623</v>
      </c>
      <c r="G836" s="14">
        <v>40098</v>
      </c>
    </row>
    <row r="837" spans="1:7" ht="12" customHeight="1">
      <c r="A837" s="14">
        <v>835</v>
      </c>
      <c r="B837" s="12">
        <v>652098</v>
      </c>
      <c r="C837" s="14">
        <v>75098</v>
      </c>
      <c r="D837" s="15" t="s">
        <v>4550</v>
      </c>
      <c r="E837" s="14" t="s">
        <v>4551</v>
      </c>
      <c r="F837" s="14" t="s">
        <v>2623</v>
      </c>
      <c r="G837" s="14">
        <v>40098</v>
      </c>
    </row>
    <row r="838" spans="1:7" ht="12" customHeight="1">
      <c r="A838" s="14">
        <v>836</v>
      </c>
      <c r="B838" s="12">
        <v>652122</v>
      </c>
      <c r="C838" s="14">
        <v>54701</v>
      </c>
      <c r="D838" s="15" t="s">
        <v>2991</v>
      </c>
      <c r="E838" s="14" t="s">
        <v>2992</v>
      </c>
      <c r="F838" s="14" t="s">
        <v>2623</v>
      </c>
      <c r="G838" s="14">
        <v>40098</v>
      </c>
    </row>
    <row r="839" spans="1:7" ht="12" customHeight="1">
      <c r="A839" s="14">
        <v>837</v>
      </c>
      <c r="B839" s="12">
        <v>652123</v>
      </c>
      <c r="C839" s="14">
        <v>54720</v>
      </c>
      <c r="D839" s="15" t="s">
        <v>2993</v>
      </c>
      <c r="E839" s="14" t="s">
        <v>2994</v>
      </c>
      <c r="F839" s="14" t="s">
        <v>2623</v>
      </c>
      <c r="G839" s="14">
        <v>40098</v>
      </c>
    </row>
    <row r="840" spans="1:7" ht="12" customHeight="1">
      <c r="A840" s="14">
        <v>838</v>
      </c>
      <c r="B840" s="12">
        <v>652136</v>
      </c>
      <c r="C840" s="14">
        <v>63763</v>
      </c>
      <c r="D840" s="15" t="s">
        <v>3011</v>
      </c>
      <c r="E840" s="14" t="s">
        <v>3012</v>
      </c>
      <c r="F840" s="14" t="s">
        <v>2623</v>
      </c>
      <c r="G840" s="14">
        <v>40098</v>
      </c>
    </row>
    <row r="841" spans="1:7" ht="12" customHeight="1">
      <c r="A841" s="14">
        <v>839</v>
      </c>
      <c r="B841" s="12">
        <v>652137</v>
      </c>
      <c r="C841" s="14">
        <v>54715</v>
      </c>
      <c r="D841" s="15" t="s">
        <v>3013</v>
      </c>
      <c r="E841" s="14" t="s">
        <v>3014</v>
      </c>
      <c r="F841" s="14" t="s">
        <v>2623</v>
      </c>
      <c r="G841" s="14">
        <v>40098</v>
      </c>
    </row>
    <row r="842" spans="1:7" ht="12" customHeight="1">
      <c r="A842" s="14">
        <v>840</v>
      </c>
      <c r="B842" s="12">
        <v>652140</v>
      </c>
      <c r="C842" s="14">
        <v>63764</v>
      </c>
      <c r="D842" s="15" t="s">
        <v>3015</v>
      </c>
      <c r="E842" s="14" t="s">
        <v>3016</v>
      </c>
      <c r="F842" s="14" t="s">
        <v>2623</v>
      </c>
      <c r="G842" s="14">
        <v>40098</v>
      </c>
    </row>
    <row r="843" spans="1:7" ht="12" customHeight="1">
      <c r="A843" s="14">
        <v>841</v>
      </c>
      <c r="B843" s="12">
        <v>652145</v>
      </c>
      <c r="C843" s="14">
        <v>63766</v>
      </c>
      <c r="D843" s="15" t="s">
        <v>3021</v>
      </c>
      <c r="E843" s="14" t="s">
        <v>3022</v>
      </c>
      <c r="F843" s="14" t="s">
        <v>2623</v>
      </c>
      <c r="G843" s="14">
        <v>40098</v>
      </c>
    </row>
    <row r="844" spans="1:7" ht="12" customHeight="1">
      <c r="A844" s="14">
        <v>842</v>
      </c>
      <c r="B844" s="12">
        <v>652148</v>
      </c>
      <c r="C844" s="14">
        <v>63767</v>
      </c>
      <c r="D844" s="15" t="s">
        <v>3023</v>
      </c>
      <c r="E844" s="14" t="s">
        <v>2686</v>
      </c>
      <c r="F844" s="14" t="s">
        <v>2623</v>
      </c>
      <c r="G844" s="14">
        <v>40098</v>
      </c>
    </row>
    <row r="845" spans="1:7" ht="12" customHeight="1">
      <c r="A845" s="14">
        <v>843</v>
      </c>
      <c r="B845" s="12">
        <v>652158</v>
      </c>
      <c r="C845" s="14">
        <v>54714</v>
      </c>
      <c r="D845" s="15" t="s">
        <v>3029</v>
      </c>
      <c r="E845" s="14" t="s">
        <v>3030</v>
      </c>
      <c r="F845" s="14" t="s">
        <v>2623</v>
      </c>
      <c r="G845" s="14">
        <v>40098</v>
      </c>
    </row>
    <row r="846" spans="1:7" ht="12" customHeight="1">
      <c r="A846" s="14">
        <v>844</v>
      </c>
      <c r="B846" s="12">
        <v>652174</v>
      </c>
      <c r="C846" s="14">
        <v>54708</v>
      </c>
      <c r="D846" s="15" t="s">
        <v>3037</v>
      </c>
      <c r="E846" s="14" t="s">
        <v>3038</v>
      </c>
      <c r="F846" s="14" t="s">
        <v>2623</v>
      </c>
      <c r="G846" s="14">
        <v>40098</v>
      </c>
    </row>
    <row r="847" spans="1:7" ht="12" customHeight="1">
      <c r="A847" s="14">
        <v>845</v>
      </c>
      <c r="B847" s="12">
        <v>652188</v>
      </c>
      <c r="C847" s="14">
        <v>63770</v>
      </c>
      <c r="D847" s="15" t="s">
        <v>3039</v>
      </c>
      <c r="E847" s="14" t="s">
        <v>3040</v>
      </c>
      <c r="F847" s="14" t="s">
        <v>2623</v>
      </c>
      <c r="G847" s="14">
        <v>40098</v>
      </c>
    </row>
    <row r="848" spans="1:7" ht="12" customHeight="1">
      <c r="A848" s="14">
        <v>846</v>
      </c>
      <c r="B848" s="12">
        <v>652206</v>
      </c>
      <c r="C848" s="14">
        <v>58584</v>
      </c>
      <c r="D848" s="15" t="s">
        <v>518</v>
      </c>
      <c r="E848" s="14" t="s">
        <v>519</v>
      </c>
      <c r="F848" s="14" t="s">
        <v>2623</v>
      </c>
      <c r="G848" s="14">
        <v>40098</v>
      </c>
    </row>
    <row r="849" spans="1:7" ht="12" customHeight="1">
      <c r="A849" s="14">
        <v>847</v>
      </c>
      <c r="B849" s="12">
        <v>652213</v>
      </c>
      <c r="C849" s="14">
        <v>63778</v>
      </c>
      <c r="D849" s="15" t="s">
        <v>524</v>
      </c>
      <c r="E849" s="14" t="s">
        <v>525</v>
      </c>
      <c r="F849" s="14" t="s">
        <v>2623</v>
      </c>
      <c r="G849" s="14">
        <v>40098</v>
      </c>
    </row>
    <row r="850" spans="1:7" ht="12" customHeight="1">
      <c r="A850" s="14">
        <v>848</v>
      </c>
      <c r="B850" s="12">
        <v>652216</v>
      </c>
      <c r="C850" s="14">
        <v>63784</v>
      </c>
      <c r="D850" s="15" t="s">
        <v>528</v>
      </c>
      <c r="E850" s="14" t="s">
        <v>529</v>
      </c>
      <c r="F850" s="14" t="s">
        <v>2623</v>
      </c>
      <c r="G850" s="14">
        <v>40098</v>
      </c>
    </row>
    <row r="851" spans="1:7" ht="12" customHeight="1">
      <c r="A851" s="14">
        <v>849</v>
      </c>
      <c r="B851" s="12">
        <v>422019</v>
      </c>
      <c r="C851" s="14">
        <v>57182</v>
      </c>
      <c r="D851" s="15" t="s">
        <v>1658</v>
      </c>
      <c r="E851" s="14" t="s">
        <v>1659</v>
      </c>
      <c r="F851" s="14" t="s">
        <v>2623</v>
      </c>
      <c r="G851" s="14">
        <v>40099</v>
      </c>
    </row>
    <row r="852" spans="1:7" ht="12" customHeight="1">
      <c r="A852" s="14">
        <v>850</v>
      </c>
      <c r="B852" s="12">
        <v>422020</v>
      </c>
      <c r="C852" s="14">
        <v>66730</v>
      </c>
      <c r="D852" s="15" t="s">
        <v>1660</v>
      </c>
      <c r="E852" s="14" t="s">
        <v>1661</v>
      </c>
      <c r="F852" s="14" t="s">
        <v>2623</v>
      </c>
      <c r="G852" s="14">
        <v>40099</v>
      </c>
    </row>
    <row r="853" spans="1:7" ht="12" customHeight="1">
      <c r="A853" s="14">
        <v>851</v>
      </c>
      <c r="B853" s="12">
        <v>422024</v>
      </c>
      <c r="C853" s="14">
        <v>69030</v>
      </c>
      <c r="D853" s="15" t="s">
        <v>1662</v>
      </c>
      <c r="E853" s="14" t="s">
        <v>3850</v>
      </c>
      <c r="F853" s="14" t="s">
        <v>2623</v>
      </c>
      <c r="G853" s="14">
        <v>40099</v>
      </c>
    </row>
    <row r="854" spans="1:7" ht="12" customHeight="1">
      <c r="A854" s="14">
        <v>852</v>
      </c>
      <c r="B854" s="12">
        <v>422028</v>
      </c>
      <c r="C854" s="14">
        <v>69040</v>
      </c>
      <c r="D854" s="15" t="s">
        <v>3851</v>
      </c>
      <c r="E854" s="14" t="s">
        <v>3852</v>
      </c>
      <c r="F854" s="14" t="s">
        <v>2623</v>
      </c>
      <c r="G854" s="14">
        <v>40099</v>
      </c>
    </row>
    <row r="855" spans="1:7" ht="12" customHeight="1">
      <c r="A855" s="14">
        <v>853</v>
      </c>
      <c r="B855" s="12">
        <v>422043</v>
      </c>
      <c r="C855" s="14">
        <v>60033</v>
      </c>
      <c r="D855" s="15" t="s">
        <v>3854</v>
      </c>
      <c r="E855" s="14" t="s">
        <v>3855</v>
      </c>
      <c r="F855" s="14" t="s">
        <v>2623</v>
      </c>
      <c r="G855" s="14">
        <v>40099</v>
      </c>
    </row>
    <row r="856" spans="1:7" ht="12" customHeight="1">
      <c r="A856" s="14">
        <v>854</v>
      </c>
      <c r="B856" s="12">
        <v>422048</v>
      </c>
      <c r="C856" s="14">
        <v>75206</v>
      </c>
      <c r="D856" s="15" t="s">
        <v>3859</v>
      </c>
      <c r="E856" s="14" t="s">
        <v>3860</v>
      </c>
      <c r="F856" s="14" t="s">
        <v>2623</v>
      </c>
      <c r="G856" s="14">
        <v>40099</v>
      </c>
    </row>
    <row r="857" spans="1:7" ht="12" customHeight="1">
      <c r="A857" s="14">
        <v>855</v>
      </c>
      <c r="B857" s="12">
        <v>422049</v>
      </c>
      <c r="C857" s="14">
        <v>66179</v>
      </c>
      <c r="D857" s="15" t="s">
        <v>3861</v>
      </c>
      <c r="E857" s="14" t="s">
        <v>3260</v>
      </c>
      <c r="F857" s="14" t="s">
        <v>2623</v>
      </c>
      <c r="G857" s="14">
        <v>40099</v>
      </c>
    </row>
    <row r="858" spans="1:7" ht="12" customHeight="1">
      <c r="A858" s="14">
        <v>856</v>
      </c>
      <c r="B858" s="12">
        <v>422052</v>
      </c>
      <c r="C858" s="14">
        <v>66170</v>
      </c>
      <c r="D858" s="15" t="s">
        <v>3864</v>
      </c>
      <c r="E858" s="14" t="s">
        <v>3865</v>
      </c>
      <c r="F858" s="14" t="s">
        <v>2623</v>
      </c>
      <c r="G858" s="14">
        <v>40099</v>
      </c>
    </row>
    <row r="859" spans="1:7" ht="12" customHeight="1">
      <c r="A859" s="14">
        <v>857</v>
      </c>
      <c r="B859" s="12">
        <v>422053</v>
      </c>
      <c r="C859" s="14">
        <v>69029</v>
      </c>
      <c r="D859" s="15" t="s">
        <v>1298</v>
      </c>
      <c r="E859" s="14" t="s">
        <v>2871</v>
      </c>
      <c r="F859" s="14" t="s">
        <v>2623</v>
      </c>
      <c r="G859" s="14">
        <v>40099</v>
      </c>
    </row>
    <row r="860" spans="1:7" ht="12" customHeight="1">
      <c r="A860" s="14">
        <v>858</v>
      </c>
      <c r="B860" s="12">
        <v>422063</v>
      </c>
      <c r="C860" s="14">
        <v>69047</v>
      </c>
      <c r="D860" s="15" t="s">
        <v>3866</v>
      </c>
      <c r="E860" s="14" t="s">
        <v>3867</v>
      </c>
      <c r="F860" s="14" t="s">
        <v>2623</v>
      </c>
      <c r="G860" s="14">
        <v>40099</v>
      </c>
    </row>
    <row r="861" spans="1:7" ht="12" customHeight="1">
      <c r="A861" s="14">
        <v>859</v>
      </c>
      <c r="B861" s="12">
        <v>422065</v>
      </c>
      <c r="C861" s="14">
        <v>75207</v>
      </c>
      <c r="D861" s="15" t="s">
        <v>3868</v>
      </c>
      <c r="E861" s="14" t="s">
        <v>3869</v>
      </c>
      <c r="F861" s="14" t="s">
        <v>2623</v>
      </c>
      <c r="G861" s="14">
        <v>40099</v>
      </c>
    </row>
    <row r="862" spans="1:7" ht="12" customHeight="1">
      <c r="A862" s="14">
        <v>860</v>
      </c>
      <c r="B862" s="12">
        <v>422066</v>
      </c>
      <c r="C862" s="14">
        <v>76158</v>
      </c>
      <c r="D862" s="15" t="s">
        <v>3870</v>
      </c>
      <c r="E862" s="14" t="s">
        <v>3871</v>
      </c>
      <c r="F862" s="14" t="s">
        <v>2623</v>
      </c>
      <c r="G862" s="14">
        <v>40099</v>
      </c>
    </row>
    <row r="863" spans="1:7" ht="12" customHeight="1">
      <c r="A863" s="14">
        <v>861</v>
      </c>
      <c r="B863" s="12">
        <v>422070</v>
      </c>
      <c r="C863" s="14">
        <v>65250</v>
      </c>
      <c r="D863" s="15" t="s">
        <v>7034</v>
      </c>
      <c r="E863" s="14" t="s">
        <v>7035</v>
      </c>
      <c r="F863" s="14" t="s">
        <v>2623</v>
      </c>
      <c r="G863" s="14">
        <v>40099</v>
      </c>
    </row>
    <row r="864" spans="1:7" ht="12" customHeight="1">
      <c r="A864" s="14">
        <v>862</v>
      </c>
      <c r="B864" s="12">
        <v>422073</v>
      </c>
      <c r="C864" s="14">
        <v>75223</v>
      </c>
      <c r="D864" s="15" t="s">
        <v>7036</v>
      </c>
      <c r="E864" s="14" t="s">
        <v>7037</v>
      </c>
      <c r="F864" s="14" t="s">
        <v>2623</v>
      </c>
      <c r="G864" s="14">
        <v>40099</v>
      </c>
    </row>
    <row r="865" spans="1:7" ht="12" customHeight="1">
      <c r="A865" s="14">
        <v>863</v>
      </c>
      <c r="B865" s="12">
        <v>422086</v>
      </c>
      <c r="C865" s="14">
        <v>75217</v>
      </c>
      <c r="D865" s="15" t="s">
        <v>7040</v>
      </c>
      <c r="E865" s="14" t="s">
        <v>7041</v>
      </c>
      <c r="F865" s="14" t="s">
        <v>2623</v>
      </c>
      <c r="G865" s="14">
        <v>40099</v>
      </c>
    </row>
    <row r="866" spans="1:7" ht="12" customHeight="1">
      <c r="A866" s="14">
        <v>864</v>
      </c>
      <c r="B866" s="12">
        <v>422097</v>
      </c>
      <c r="C866" s="14">
        <v>66167</v>
      </c>
      <c r="D866" s="15" t="s">
        <v>7042</v>
      </c>
      <c r="E866" s="14" t="s">
        <v>7043</v>
      </c>
      <c r="F866" s="14" t="s">
        <v>2623</v>
      </c>
      <c r="G866" s="14">
        <v>40099</v>
      </c>
    </row>
    <row r="867" spans="1:7" ht="12" customHeight="1">
      <c r="A867" s="14">
        <v>865</v>
      </c>
      <c r="B867" s="12">
        <v>422101</v>
      </c>
      <c r="C867" s="14">
        <v>75205</v>
      </c>
      <c r="D867" s="15" t="s">
        <v>4995</v>
      </c>
      <c r="E867" s="14" t="s">
        <v>7044</v>
      </c>
      <c r="F867" s="14" t="s">
        <v>2623</v>
      </c>
      <c r="G867" s="14">
        <v>40099</v>
      </c>
    </row>
    <row r="868" spans="1:7" ht="12" customHeight="1">
      <c r="A868" s="14">
        <v>866</v>
      </c>
      <c r="B868" s="12">
        <v>422103</v>
      </c>
      <c r="C868" s="14">
        <v>65073</v>
      </c>
      <c r="D868" s="15" t="s">
        <v>7045</v>
      </c>
      <c r="E868" s="14" t="s">
        <v>7046</v>
      </c>
      <c r="F868" s="14" t="s">
        <v>2623</v>
      </c>
      <c r="G868" s="14">
        <v>40099</v>
      </c>
    </row>
    <row r="869" spans="1:7" ht="12" customHeight="1">
      <c r="A869" s="14">
        <v>867</v>
      </c>
      <c r="B869" s="12">
        <v>422105</v>
      </c>
      <c r="C869" s="14">
        <v>75213</v>
      </c>
      <c r="D869" s="15" t="s">
        <v>7047</v>
      </c>
      <c r="E869" s="14" t="s">
        <v>7048</v>
      </c>
      <c r="F869" s="14" t="s">
        <v>2623</v>
      </c>
      <c r="G869" s="14">
        <v>40099</v>
      </c>
    </row>
    <row r="870" spans="1:7" ht="12" customHeight="1">
      <c r="A870" s="14">
        <v>868</v>
      </c>
      <c r="B870" s="12">
        <v>422109</v>
      </c>
      <c r="C870" s="14">
        <v>65316</v>
      </c>
      <c r="D870" s="15" t="s">
        <v>7049</v>
      </c>
      <c r="E870" s="14" t="s">
        <v>7050</v>
      </c>
      <c r="F870" s="14" t="s">
        <v>2623</v>
      </c>
      <c r="G870" s="14">
        <v>40099</v>
      </c>
    </row>
    <row r="871" spans="1:7" ht="12" customHeight="1">
      <c r="A871" s="14">
        <v>869</v>
      </c>
      <c r="B871" s="12">
        <v>422120</v>
      </c>
      <c r="C871" s="14">
        <v>75261</v>
      </c>
      <c r="D871" s="15" t="s">
        <v>3994</v>
      </c>
      <c r="E871" s="14" t="s">
        <v>7051</v>
      </c>
      <c r="F871" s="14" t="s">
        <v>2623</v>
      </c>
      <c r="G871" s="14">
        <v>40099</v>
      </c>
    </row>
    <row r="872" spans="1:7" ht="12" customHeight="1">
      <c r="A872" s="14">
        <v>870</v>
      </c>
      <c r="B872" s="12">
        <v>422127</v>
      </c>
      <c r="C872" s="14">
        <v>59830</v>
      </c>
      <c r="D872" s="15" t="s">
        <v>6098</v>
      </c>
      <c r="E872" s="14" t="s">
        <v>6099</v>
      </c>
      <c r="F872" s="14" t="s">
        <v>2623</v>
      </c>
      <c r="G872" s="14">
        <v>40099</v>
      </c>
    </row>
    <row r="873" spans="1:7" ht="12" customHeight="1">
      <c r="A873" s="14">
        <v>871</v>
      </c>
      <c r="B873" s="12">
        <v>422142</v>
      </c>
      <c r="C873" s="14">
        <v>75218</v>
      </c>
      <c r="D873" s="15" t="s">
        <v>5767</v>
      </c>
      <c r="E873" s="14" t="s">
        <v>5768</v>
      </c>
      <c r="F873" s="14" t="s">
        <v>2623</v>
      </c>
      <c r="G873" s="14">
        <v>40099</v>
      </c>
    </row>
    <row r="874" spans="1:7" ht="12" customHeight="1">
      <c r="A874" s="14">
        <v>872</v>
      </c>
      <c r="B874" s="12">
        <v>422159</v>
      </c>
      <c r="C874" s="14">
        <v>75204</v>
      </c>
      <c r="D874" s="15" t="s">
        <v>3192</v>
      </c>
      <c r="E874" s="14" t="s">
        <v>3193</v>
      </c>
      <c r="F874" s="14" t="s">
        <v>2623</v>
      </c>
      <c r="G874" s="14">
        <v>40099</v>
      </c>
    </row>
    <row r="875" spans="1:7" ht="12" customHeight="1">
      <c r="A875" s="14">
        <v>873</v>
      </c>
      <c r="B875" s="12">
        <v>422171</v>
      </c>
      <c r="C875" s="14">
        <v>68902</v>
      </c>
      <c r="D875" s="15" t="s">
        <v>3194</v>
      </c>
      <c r="E875" s="14" t="s">
        <v>2378</v>
      </c>
      <c r="F875" s="14" t="s">
        <v>2623</v>
      </c>
      <c r="G875" s="14">
        <v>40099</v>
      </c>
    </row>
    <row r="876" spans="1:7" ht="12" customHeight="1">
      <c r="A876" s="14">
        <v>874</v>
      </c>
      <c r="B876" s="12">
        <v>422200</v>
      </c>
      <c r="C876" s="14">
        <v>59828</v>
      </c>
      <c r="D876" s="15" t="s">
        <v>2381</v>
      </c>
      <c r="E876" s="14" t="s">
        <v>2382</v>
      </c>
      <c r="F876" s="14" t="s">
        <v>2623</v>
      </c>
      <c r="G876" s="14">
        <v>40099</v>
      </c>
    </row>
    <row r="877" spans="1:7" ht="12" customHeight="1">
      <c r="A877" s="14">
        <v>875</v>
      </c>
      <c r="B877" s="12">
        <v>422210</v>
      </c>
      <c r="C877" s="14">
        <v>75214</v>
      </c>
      <c r="D877" s="15" t="s">
        <v>2383</v>
      </c>
      <c r="E877" s="14" t="s">
        <v>2384</v>
      </c>
      <c r="F877" s="14" t="s">
        <v>2623</v>
      </c>
      <c r="G877" s="14">
        <v>40099</v>
      </c>
    </row>
    <row r="878" spans="1:7" ht="12" customHeight="1">
      <c r="A878" s="14">
        <v>876</v>
      </c>
      <c r="B878" s="12">
        <v>422280</v>
      </c>
      <c r="C878" s="14">
        <v>66255</v>
      </c>
      <c r="D878" s="15" t="s">
        <v>5257</v>
      </c>
      <c r="E878" s="14" t="s">
        <v>5258</v>
      </c>
      <c r="F878" s="14" t="s">
        <v>2623</v>
      </c>
      <c r="G878" s="14">
        <v>40099</v>
      </c>
    </row>
    <row r="879" spans="1:7" ht="12" customHeight="1">
      <c r="A879" s="14">
        <v>877</v>
      </c>
      <c r="B879" s="12">
        <v>422288</v>
      </c>
      <c r="C879" s="14">
        <v>66192</v>
      </c>
      <c r="D879" s="15" t="s">
        <v>5259</v>
      </c>
      <c r="E879" s="14" t="s">
        <v>5260</v>
      </c>
      <c r="F879" s="14" t="s">
        <v>2623</v>
      </c>
      <c r="G879" s="14">
        <v>40099</v>
      </c>
    </row>
    <row r="880" spans="1:7" ht="12" customHeight="1">
      <c r="A880" s="14">
        <v>878</v>
      </c>
      <c r="B880" s="12">
        <v>424001</v>
      </c>
      <c r="C880" s="14">
        <v>53259</v>
      </c>
      <c r="D880" s="15" t="s">
        <v>5491</v>
      </c>
      <c r="E880" s="14" t="s">
        <v>5492</v>
      </c>
      <c r="F880" s="14" t="s">
        <v>3100</v>
      </c>
      <c r="G880" s="14">
        <v>40099</v>
      </c>
    </row>
    <row r="881" spans="1:7" ht="12" customHeight="1">
      <c r="A881" s="14">
        <v>879</v>
      </c>
      <c r="B881" s="12">
        <v>424005</v>
      </c>
      <c r="C881" s="14">
        <v>65065</v>
      </c>
      <c r="D881" s="15" t="s">
        <v>5493</v>
      </c>
      <c r="E881" s="14" t="s">
        <v>5494</v>
      </c>
      <c r="F881" s="14" t="s">
        <v>3100</v>
      </c>
      <c r="G881" s="14">
        <v>40099</v>
      </c>
    </row>
    <row r="882" spans="1:7" ht="12" customHeight="1">
      <c r="A882" s="14">
        <v>880</v>
      </c>
      <c r="B882" s="12">
        <v>424007</v>
      </c>
      <c r="C882" s="14">
        <v>65052</v>
      </c>
      <c r="D882" s="15" t="s">
        <v>6066</v>
      </c>
      <c r="E882" s="14" t="s">
        <v>5169</v>
      </c>
      <c r="F882" s="14" t="s">
        <v>3100</v>
      </c>
      <c r="G882" s="14">
        <v>40099</v>
      </c>
    </row>
    <row r="883" spans="1:7" ht="12" customHeight="1">
      <c r="A883" s="14">
        <v>881</v>
      </c>
      <c r="B883" s="12">
        <v>424009</v>
      </c>
      <c r="C883" s="14">
        <v>51820</v>
      </c>
      <c r="D883" s="15" t="s">
        <v>6067</v>
      </c>
      <c r="E883" s="14" t="s">
        <v>6068</v>
      </c>
      <c r="F883" s="14" t="s">
        <v>3100</v>
      </c>
      <c r="G883" s="14">
        <v>40099</v>
      </c>
    </row>
    <row r="884" spans="1:7" ht="12" customHeight="1">
      <c r="A884" s="14">
        <v>882</v>
      </c>
      <c r="B884" s="12">
        <v>424011</v>
      </c>
      <c r="C884" s="14">
        <v>66234</v>
      </c>
      <c r="D884" s="15" t="s">
        <v>2059</v>
      </c>
      <c r="E884" s="14" t="s">
        <v>6069</v>
      </c>
      <c r="F884" s="14" t="s">
        <v>3100</v>
      </c>
      <c r="G884" s="14">
        <v>40099</v>
      </c>
    </row>
    <row r="885" spans="1:7" ht="12" customHeight="1">
      <c r="A885" s="14">
        <v>883</v>
      </c>
      <c r="B885" s="12">
        <v>424020</v>
      </c>
      <c r="C885" s="14">
        <v>60071</v>
      </c>
      <c r="D885" s="15" t="s">
        <v>4003</v>
      </c>
      <c r="E885" s="14" t="s">
        <v>3878</v>
      </c>
      <c r="F885" s="14" t="s">
        <v>3100</v>
      </c>
      <c r="G885" s="14">
        <v>40099</v>
      </c>
    </row>
    <row r="886" spans="1:7" ht="12" customHeight="1">
      <c r="A886" s="14">
        <v>884</v>
      </c>
      <c r="B886" s="12">
        <v>424034</v>
      </c>
      <c r="C886" s="14">
        <v>60076</v>
      </c>
      <c r="D886" s="15" t="s">
        <v>4000</v>
      </c>
      <c r="E886" s="14" t="s">
        <v>5477</v>
      </c>
      <c r="F886" s="14" t="s">
        <v>3100</v>
      </c>
      <c r="G886" s="14">
        <v>40099</v>
      </c>
    </row>
    <row r="887" spans="1:7" ht="12" customHeight="1">
      <c r="A887" s="14">
        <v>885</v>
      </c>
      <c r="B887" s="12">
        <v>424042</v>
      </c>
      <c r="C887" s="14">
        <v>57134</v>
      </c>
      <c r="D887" s="15" t="s">
        <v>773</v>
      </c>
      <c r="E887" s="14" t="s">
        <v>2063</v>
      </c>
      <c r="F887" s="14" t="s">
        <v>3100</v>
      </c>
      <c r="G887" s="14">
        <v>40099</v>
      </c>
    </row>
    <row r="888" spans="1:7" ht="12" customHeight="1">
      <c r="A888" s="14">
        <v>886</v>
      </c>
      <c r="B888" s="12">
        <v>424052</v>
      </c>
      <c r="C888" s="14">
        <v>57590</v>
      </c>
      <c r="D888" s="15" t="s">
        <v>7121</v>
      </c>
      <c r="E888" s="14" t="s">
        <v>7122</v>
      </c>
      <c r="F888" s="14" t="s">
        <v>3100</v>
      </c>
      <c r="G888" s="14">
        <v>40099</v>
      </c>
    </row>
    <row r="889" spans="1:7" ht="12" customHeight="1">
      <c r="A889" s="14">
        <v>887</v>
      </c>
      <c r="B889" s="12">
        <v>424053</v>
      </c>
      <c r="C889" s="14">
        <v>60063</v>
      </c>
      <c r="D889" s="15" t="s">
        <v>7123</v>
      </c>
      <c r="E889" s="14" t="s">
        <v>7124</v>
      </c>
      <c r="F889" s="14" t="s">
        <v>3100</v>
      </c>
      <c r="G889" s="14">
        <v>40099</v>
      </c>
    </row>
    <row r="890" spans="1:7" ht="12" customHeight="1">
      <c r="A890" s="14">
        <v>888</v>
      </c>
      <c r="B890" s="12">
        <v>424055</v>
      </c>
      <c r="C890" s="14">
        <v>60047</v>
      </c>
      <c r="D890" s="15" t="s">
        <v>7127</v>
      </c>
      <c r="E890" s="14" t="s">
        <v>7128</v>
      </c>
      <c r="F890" s="14" t="s">
        <v>3100</v>
      </c>
      <c r="G890" s="14">
        <v>40099</v>
      </c>
    </row>
    <row r="891" spans="1:7" ht="12" customHeight="1">
      <c r="A891" s="14">
        <v>889</v>
      </c>
      <c r="B891" s="12">
        <v>424058</v>
      </c>
      <c r="C891" s="14">
        <v>65053</v>
      </c>
      <c r="D891" s="15" t="s">
        <v>7129</v>
      </c>
      <c r="E891" s="14" t="s">
        <v>7130</v>
      </c>
      <c r="F891" s="14" t="s">
        <v>3100</v>
      </c>
      <c r="G891" s="14">
        <v>40099</v>
      </c>
    </row>
    <row r="892" spans="1:7" ht="12" customHeight="1">
      <c r="A892" s="14">
        <v>890</v>
      </c>
      <c r="B892" s="12">
        <v>424063</v>
      </c>
      <c r="C892" s="14">
        <v>66728</v>
      </c>
      <c r="D892" s="15" t="s">
        <v>7132</v>
      </c>
      <c r="E892" s="14" t="s">
        <v>7133</v>
      </c>
      <c r="F892" s="14" t="s">
        <v>3100</v>
      </c>
      <c r="G892" s="14">
        <v>40099</v>
      </c>
    </row>
    <row r="893" spans="1:7" ht="12" customHeight="1">
      <c r="A893" s="14">
        <v>891</v>
      </c>
      <c r="B893" s="12">
        <v>424068</v>
      </c>
      <c r="C893" s="14">
        <v>65054</v>
      </c>
      <c r="D893" s="15" t="s">
        <v>7135</v>
      </c>
      <c r="E893" s="14" t="s">
        <v>7136</v>
      </c>
      <c r="F893" s="14" t="s">
        <v>3100</v>
      </c>
      <c r="G893" s="14">
        <v>40099</v>
      </c>
    </row>
    <row r="894" spans="1:7" ht="12" customHeight="1">
      <c r="A894" s="14">
        <v>892</v>
      </c>
      <c r="B894" s="12">
        <v>424072</v>
      </c>
      <c r="C894" s="14">
        <v>65061</v>
      </c>
      <c r="D894" s="15" t="s">
        <v>4047</v>
      </c>
      <c r="E894" s="14" t="s">
        <v>6107</v>
      </c>
      <c r="F894" s="14" t="s">
        <v>3100</v>
      </c>
      <c r="G894" s="14">
        <v>40099</v>
      </c>
    </row>
    <row r="895" spans="1:7" ht="12" customHeight="1">
      <c r="A895" s="14">
        <v>893</v>
      </c>
      <c r="B895" s="12">
        <v>424075</v>
      </c>
      <c r="C895" s="14">
        <v>66252</v>
      </c>
      <c r="D895" s="15" t="s">
        <v>946</v>
      </c>
      <c r="E895" s="14" t="s">
        <v>947</v>
      </c>
      <c r="F895" s="14" t="s">
        <v>3100</v>
      </c>
      <c r="G895" s="14">
        <v>40099</v>
      </c>
    </row>
    <row r="896" spans="1:7" ht="12" customHeight="1">
      <c r="A896" s="14">
        <v>894</v>
      </c>
      <c r="B896" s="12">
        <v>424076</v>
      </c>
      <c r="C896" s="14">
        <v>65063</v>
      </c>
      <c r="D896" s="15" t="s">
        <v>3096</v>
      </c>
      <c r="E896" s="14" t="s">
        <v>948</v>
      </c>
      <c r="F896" s="14" t="s">
        <v>3100</v>
      </c>
      <c r="G896" s="14">
        <v>40099</v>
      </c>
    </row>
    <row r="897" spans="1:7" ht="12" customHeight="1">
      <c r="A897" s="14">
        <v>895</v>
      </c>
      <c r="B897" s="12">
        <v>424077</v>
      </c>
      <c r="C897" s="14">
        <v>66229</v>
      </c>
      <c r="D897" s="15" t="s">
        <v>3271</v>
      </c>
      <c r="E897" s="14" t="s">
        <v>1338</v>
      </c>
      <c r="F897" s="14" t="s">
        <v>3100</v>
      </c>
      <c r="G897" s="14">
        <v>40099</v>
      </c>
    </row>
    <row r="898" spans="1:7" ht="12" customHeight="1">
      <c r="A898" s="14">
        <v>896</v>
      </c>
      <c r="B898" s="12">
        <v>424079</v>
      </c>
      <c r="C898" s="14">
        <v>66231</v>
      </c>
      <c r="D898" s="15" t="s">
        <v>950</v>
      </c>
      <c r="E898" s="14" t="s">
        <v>951</v>
      </c>
      <c r="F898" s="14" t="s">
        <v>3100</v>
      </c>
      <c r="G898" s="14">
        <v>40099</v>
      </c>
    </row>
    <row r="899" spans="1:7" ht="12" customHeight="1">
      <c r="A899" s="14">
        <v>897</v>
      </c>
      <c r="B899" s="12">
        <v>424090</v>
      </c>
      <c r="C899" s="14">
        <v>57591</v>
      </c>
      <c r="D899" s="15" t="s">
        <v>952</v>
      </c>
      <c r="E899" s="14" t="s">
        <v>953</v>
      </c>
      <c r="F899" s="14" t="s">
        <v>3100</v>
      </c>
      <c r="G899" s="14">
        <v>40099</v>
      </c>
    </row>
    <row r="900" spans="1:7" ht="12" customHeight="1">
      <c r="A900" s="14">
        <v>898</v>
      </c>
      <c r="B900" s="12">
        <v>424095</v>
      </c>
      <c r="C900" s="14">
        <v>66249</v>
      </c>
      <c r="D900" s="15" t="s">
        <v>954</v>
      </c>
      <c r="E900" s="14" t="s">
        <v>955</v>
      </c>
      <c r="F900" s="14" t="s">
        <v>3100</v>
      </c>
      <c r="G900" s="14">
        <v>40099</v>
      </c>
    </row>
    <row r="901" spans="1:7" ht="12" customHeight="1">
      <c r="A901" s="14">
        <v>899</v>
      </c>
      <c r="B901" s="12">
        <v>424096</v>
      </c>
      <c r="C901" s="14">
        <v>65060</v>
      </c>
      <c r="D901" s="15" t="s">
        <v>956</v>
      </c>
      <c r="E901" s="14" t="s">
        <v>957</v>
      </c>
      <c r="F901" s="14" t="s">
        <v>3100</v>
      </c>
      <c r="G901" s="14">
        <v>40099</v>
      </c>
    </row>
    <row r="902" spans="1:7" ht="12" customHeight="1">
      <c r="A902" s="14">
        <v>900</v>
      </c>
      <c r="B902" s="12">
        <v>424098</v>
      </c>
      <c r="C902" s="14">
        <v>66245</v>
      </c>
      <c r="D902" s="15" t="s">
        <v>3265</v>
      </c>
      <c r="E902" s="14" t="s">
        <v>4720</v>
      </c>
      <c r="F902" s="14" t="s">
        <v>3100</v>
      </c>
      <c r="G902" s="14">
        <v>40099</v>
      </c>
    </row>
    <row r="903" spans="1:7" ht="12" customHeight="1">
      <c r="A903" s="14">
        <v>901</v>
      </c>
      <c r="B903" s="12">
        <v>424106</v>
      </c>
      <c r="C903" s="14">
        <v>66221</v>
      </c>
      <c r="D903" s="15" t="s">
        <v>961</v>
      </c>
      <c r="E903" s="14" t="s">
        <v>962</v>
      </c>
      <c r="F903" s="14" t="s">
        <v>3100</v>
      </c>
      <c r="G903" s="14">
        <v>40099</v>
      </c>
    </row>
    <row r="904" spans="1:7" ht="12" customHeight="1">
      <c r="A904" s="14">
        <v>902</v>
      </c>
      <c r="B904" s="12">
        <v>424115</v>
      </c>
      <c r="C904" s="14">
        <v>75770</v>
      </c>
      <c r="D904" s="15" t="s">
        <v>2898</v>
      </c>
      <c r="E904" s="14" t="s">
        <v>5175</v>
      </c>
      <c r="F904" s="14" t="s">
        <v>3100</v>
      </c>
      <c r="G904" s="14">
        <v>40099</v>
      </c>
    </row>
    <row r="905" spans="1:7" ht="12" customHeight="1">
      <c r="A905" s="14">
        <v>903</v>
      </c>
      <c r="B905" s="12">
        <v>424120</v>
      </c>
      <c r="C905" s="14">
        <v>66726</v>
      </c>
      <c r="D905" s="15" t="s">
        <v>2899</v>
      </c>
      <c r="E905" s="14" t="s">
        <v>2900</v>
      </c>
      <c r="F905" s="14" t="s">
        <v>3100</v>
      </c>
      <c r="G905" s="14">
        <v>40099</v>
      </c>
    </row>
    <row r="906" spans="1:7" ht="12" customHeight="1">
      <c r="A906" s="14">
        <v>904</v>
      </c>
      <c r="B906" s="12">
        <v>424132</v>
      </c>
      <c r="C906" s="14">
        <v>66239</v>
      </c>
      <c r="D906" s="15" t="s">
        <v>3639</v>
      </c>
      <c r="E906" s="14" t="s">
        <v>3640</v>
      </c>
      <c r="F906" s="14" t="s">
        <v>3100</v>
      </c>
      <c r="G906" s="14">
        <v>40099</v>
      </c>
    </row>
    <row r="907" spans="1:7" ht="12" customHeight="1">
      <c r="A907" s="14">
        <v>905</v>
      </c>
      <c r="B907" s="12">
        <v>424136</v>
      </c>
      <c r="C907" s="14">
        <v>60045</v>
      </c>
      <c r="D907" s="15" t="s">
        <v>3735</v>
      </c>
      <c r="E907" s="14" t="s">
        <v>3736</v>
      </c>
      <c r="F907" s="14" t="s">
        <v>3100</v>
      </c>
      <c r="G907" s="14">
        <v>40099</v>
      </c>
    </row>
    <row r="908" spans="1:7" ht="12" customHeight="1">
      <c r="A908" s="14">
        <v>906</v>
      </c>
      <c r="B908" s="12">
        <v>424139</v>
      </c>
      <c r="C908" s="14">
        <v>65050</v>
      </c>
      <c r="D908" s="15" t="s">
        <v>7187</v>
      </c>
      <c r="E908" s="14" t="s">
        <v>3739</v>
      </c>
      <c r="F908" s="14" t="s">
        <v>3100</v>
      </c>
      <c r="G908" s="14">
        <v>40099</v>
      </c>
    </row>
    <row r="909" spans="1:7" ht="12" customHeight="1">
      <c r="A909" s="14">
        <v>907</v>
      </c>
      <c r="B909" s="12">
        <v>424151</v>
      </c>
      <c r="C909" s="14">
        <v>57121</v>
      </c>
      <c r="D909" s="15" t="s">
        <v>3742</v>
      </c>
      <c r="E909" s="14" t="s">
        <v>3743</v>
      </c>
      <c r="F909" s="14" t="s">
        <v>3100</v>
      </c>
      <c r="G909" s="14">
        <v>40099</v>
      </c>
    </row>
    <row r="910" spans="1:7" ht="12" customHeight="1">
      <c r="A910" s="14">
        <v>908</v>
      </c>
      <c r="B910" s="12">
        <v>424157</v>
      </c>
      <c r="C910" s="14">
        <v>66224</v>
      </c>
      <c r="D910" s="15" t="s">
        <v>3744</v>
      </c>
      <c r="E910" s="14" t="s">
        <v>3745</v>
      </c>
      <c r="F910" s="14" t="s">
        <v>3100</v>
      </c>
      <c r="G910" s="14">
        <v>40099</v>
      </c>
    </row>
    <row r="911" spans="1:7" ht="12" customHeight="1">
      <c r="A911" s="14">
        <v>909</v>
      </c>
      <c r="B911" s="12">
        <v>424159</v>
      </c>
      <c r="C911" s="14">
        <v>60069</v>
      </c>
      <c r="D911" s="15" t="s">
        <v>6699</v>
      </c>
      <c r="E911" s="14" t="s">
        <v>3761</v>
      </c>
      <c r="F911" s="14" t="s">
        <v>3100</v>
      </c>
      <c r="G911" s="14">
        <v>40099</v>
      </c>
    </row>
    <row r="912" spans="1:7" ht="12" customHeight="1">
      <c r="A912" s="14">
        <v>910</v>
      </c>
      <c r="B912" s="12">
        <v>424164</v>
      </c>
      <c r="C912" s="14">
        <v>57693</v>
      </c>
      <c r="D912" s="15" t="s">
        <v>1356</v>
      </c>
      <c r="E912" s="14" t="s">
        <v>3762</v>
      </c>
      <c r="F912" s="14" t="s">
        <v>3100</v>
      </c>
      <c r="G912" s="14">
        <v>40099</v>
      </c>
    </row>
    <row r="913" spans="1:7" ht="12" customHeight="1">
      <c r="A913" s="14">
        <v>911</v>
      </c>
      <c r="B913" s="12">
        <v>424165</v>
      </c>
      <c r="C913" s="14">
        <v>60075</v>
      </c>
      <c r="D913" s="15" t="s">
        <v>3266</v>
      </c>
      <c r="E913" s="14" t="s">
        <v>3763</v>
      </c>
      <c r="F913" s="14" t="s">
        <v>3100</v>
      </c>
      <c r="G913" s="14">
        <v>40099</v>
      </c>
    </row>
    <row r="914" spans="1:7" ht="12" customHeight="1">
      <c r="A914" s="14">
        <v>912</v>
      </c>
      <c r="B914" s="12">
        <v>424168</v>
      </c>
      <c r="C914" s="14">
        <v>65066</v>
      </c>
      <c r="D914" s="15" t="s">
        <v>3766</v>
      </c>
      <c r="E914" s="14" t="s">
        <v>3767</v>
      </c>
      <c r="F914" s="14" t="s">
        <v>3100</v>
      </c>
      <c r="G914" s="14">
        <v>40099</v>
      </c>
    </row>
    <row r="915" spans="1:7" ht="12" customHeight="1">
      <c r="A915" s="14">
        <v>913</v>
      </c>
      <c r="B915" s="12">
        <v>424169</v>
      </c>
      <c r="C915" s="14">
        <v>65051</v>
      </c>
      <c r="D915" s="15" t="s">
        <v>3768</v>
      </c>
      <c r="E915" s="14" t="s">
        <v>3769</v>
      </c>
      <c r="F915" s="14" t="s">
        <v>3100</v>
      </c>
      <c r="G915" s="14">
        <v>40099</v>
      </c>
    </row>
    <row r="916" spans="1:7" ht="12" customHeight="1">
      <c r="A916" s="14">
        <v>914</v>
      </c>
      <c r="B916" s="12">
        <v>424170</v>
      </c>
      <c r="C916" s="14">
        <v>66727</v>
      </c>
      <c r="D916" s="15" t="s">
        <v>3267</v>
      </c>
      <c r="E916" s="14" t="s">
        <v>3770</v>
      </c>
      <c r="F916" s="14" t="s">
        <v>3100</v>
      </c>
      <c r="G916" s="14">
        <v>40099</v>
      </c>
    </row>
    <row r="917" spans="1:7" ht="12" customHeight="1">
      <c r="A917" s="14">
        <v>915</v>
      </c>
      <c r="B917" s="12">
        <v>424171</v>
      </c>
      <c r="C917" s="14">
        <v>57703</v>
      </c>
      <c r="D917" s="15" t="s">
        <v>3771</v>
      </c>
      <c r="E917" s="14" t="s">
        <v>5386</v>
      </c>
      <c r="F917" s="14" t="s">
        <v>3100</v>
      </c>
      <c r="G917" s="14">
        <v>40099</v>
      </c>
    </row>
    <row r="918" spans="1:7" ht="12" customHeight="1">
      <c r="A918" s="14">
        <v>916</v>
      </c>
      <c r="B918" s="12">
        <v>426002</v>
      </c>
      <c r="C918" s="14">
        <v>53293</v>
      </c>
      <c r="D918" s="15" t="s">
        <v>4723</v>
      </c>
      <c r="E918" s="14" t="s">
        <v>1190</v>
      </c>
      <c r="F918" s="14" t="s">
        <v>3595</v>
      </c>
      <c r="G918" s="14">
        <v>40099</v>
      </c>
    </row>
    <row r="919" spans="1:7" ht="12" customHeight="1">
      <c r="A919" s="14">
        <v>917</v>
      </c>
      <c r="B919" s="12">
        <v>422044</v>
      </c>
      <c r="C919" s="14">
        <v>57099</v>
      </c>
      <c r="D919" s="15" t="s">
        <v>3856</v>
      </c>
      <c r="E919" s="14" t="s">
        <v>6710</v>
      </c>
      <c r="F919" s="14" t="s">
        <v>2623</v>
      </c>
      <c r="G919" s="14">
        <v>40100</v>
      </c>
    </row>
    <row r="920" spans="1:7" ht="12" customHeight="1">
      <c r="A920" s="14">
        <v>918</v>
      </c>
      <c r="B920" s="12">
        <v>422045</v>
      </c>
      <c r="C920" s="14">
        <v>75865</v>
      </c>
      <c r="D920" s="15" t="s">
        <v>3857</v>
      </c>
      <c r="E920" s="14" t="s">
        <v>3858</v>
      </c>
      <c r="F920" s="14" t="s">
        <v>2623</v>
      </c>
      <c r="G920" s="14">
        <v>40100</v>
      </c>
    </row>
    <row r="921" spans="1:7" ht="12" customHeight="1">
      <c r="A921" s="14">
        <v>919</v>
      </c>
      <c r="B921" s="12">
        <v>422122</v>
      </c>
      <c r="C921" s="14">
        <v>67702</v>
      </c>
      <c r="D921" s="15" t="s">
        <v>1311</v>
      </c>
      <c r="E921" s="14" t="s">
        <v>2017</v>
      </c>
      <c r="F921" s="14" t="s">
        <v>2623</v>
      </c>
      <c r="G921" s="14">
        <v>40100</v>
      </c>
    </row>
    <row r="922" spans="1:7" ht="12" customHeight="1">
      <c r="A922" s="14">
        <v>920</v>
      </c>
      <c r="B922" s="12">
        <v>422126</v>
      </c>
      <c r="C922" s="14">
        <v>59203</v>
      </c>
      <c r="D922" s="15" t="s">
        <v>7174</v>
      </c>
      <c r="E922" s="14" t="s">
        <v>2018</v>
      </c>
      <c r="F922" s="14" t="s">
        <v>2623</v>
      </c>
      <c r="G922" s="14">
        <v>40100</v>
      </c>
    </row>
    <row r="923" spans="1:7" ht="12" customHeight="1">
      <c r="A923" s="14">
        <v>921</v>
      </c>
      <c r="B923" s="12">
        <v>422141</v>
      </c>
      <c r="C923" s="14">
        <v>63890</v>
      </c>
      <c r="D923" s="15" t="s">
        <v>6100</v>
      </c>
      <c r="E923" s="14" t="s">
        <v>5766</v>
      </c>
      <c r="F923" s="14" t="s">
        <v>2623</v>
      </c>
      <c r="G923" s="14">
        <v>40100</v>
      </c>
    </row>
    <row r="924" spans="1:7" ht="12" customHeight="1">
      <c r="A924" s="14">
        <v>922</v>
      </c>
      <c r="B924" s="12">
        <v>422143</v>
      </c>
      <c r="C924" s="14">
        <v>67703</v>
      </c>
      <c r="D924" s="15" t="s">
        <v>5769</v>
      </c>
      <c r="E924" s="14" t="s">
        <v>1362</v>
      </c>
      <c r="F924" s="14" t="s">
        <v>2623</v>
      </c>
      <c r="G924" s="14">
        <v>40100</v>
      </c>
    </row>
    <row r="925" spans="1:7" ht="12" customHeight="1">
      <c r="A925" s="14">
        <v>923</v>
      </c>
      <c r="B925" s="12">
        <v>422151</v>
      </c>
      <c r="C925" s="14">
        <v>63907</v>
      </c>
      <c r="D925" s="15" t="s">
        <v>1330</v>
      </c>
      <c r="E925" s="14" t="s">
        <v>2211</v>
      </c>
      <c r="F925" s="14" t="s">
        <v>2623</v>
      </c>
      <c r="G925" s="14">
        <v>40100</v>
      </c>
    </row>
    <row r="926" spans="1:7" ht="12" customHeight="1">
      <c r="A926" s="14">
        <v>924</v>
      </c>
      <c r="B926" s="12">
        <v>422193</v>
      </c>
      <c r="C926" s="14">
        <v>57097</v>
      </c>
      <c r="D926" s="15" t="s">
        <v>2379</v>
      </c>
      <c r="E926" s="14" t="s">
        <v>2380</v>
      </c>
      <c r="F926" s="14" t="s">
        <v>2623</v>
      </c>
      <c r="G926" s="14">
        <v>40100</v>
      </c>
    </row>
    <row r="927" spans="1:7" ht="12" customHeight="1">
      <c r="A927" s="14">
        <v>925</v>
      </c>
      <c r="B927" s="12">
        <v>422297</v>
      </c>
      <c r="C927" s="14">
        <v>59854</v>
      </c>
      <c r="D927" s="15" t="s">
        <v>5261</v>
      </c>
      <c r="E927" s="14" t="s">
        <v>5262</v>
      </c>
      <c r="F927" s="14" t="s">
        <v>2623</v>
      </c>
      <c r="G927" s="14">
        <v>40100</v>
      </c>
    </row>
    <row r="928" spans="1:7" ht="12" customHeight="1">
      <c r="A928" s="14">
        <v>926</v>
      </c>
      <c r="B928" s="12">
        <v>122095</v>
      </c>
      <c r="C928" s="14">
        <v>58833</v>
      </c>
      <c r="D928" s="15" t="s">
        <v>3262</v>
      </c>
      <c r="E928" s="14" t="s">
        <v>2637</v>
      </c>
      <c r="F928" s="14" t="s">
        <v>2623</v>
      </c>
      <c r="G928" s="14">
        <v>40104</v>
      </c>
    </row>
    <row r="929" spans="1:7" ht="12" customHeight="1">
      <c r="A929" s="14">
        <v>927</v>
      </c>
      <c r="B929" s="12">
        <v>492054</v>
      </c>
      <c r="C929" s="14">
        <v>52656</v>
      </c>
      <c r="D929" s="15" t="s">
        <v>6445</v>
      </c>
      <c r="E929" s="14" t="s">
        <v>6446</v>
      </c>
      <c r="F929" s="14" t="s">
        <v>2623</v>
      </c>
      <c r="G929" s="14">
        <v>40104</v>
      </c>
    </row>
    <row r="930" spans="1:7" ht="12" customHeight="1">
      <c r="A930" s="14">
        <v>928</v>
      </c>
      <c r="B930" s="12">
        <v>492114</v>
      </c>
      <c r="C930" s="14">
        <v>55585</v>
      </c>
      <c r="D930" s="15" t="s">
        <v>2496</v>
      </c>
      <c r="E930" s="14" t="s">
        <v>2497</v>
      </c>
      <c r="F930" s="14" t="s">
        <v>2623</v>
      </c>
      <c r="G930" s="14">
        <v>40104</v>
      </c>
    </row>
    <row r="931" spans="1:7" ht="12" customHeight="1">
      <c r="A931" s="14">
        <v>929</v>
      </c>
      <c r="B931" s="12">
        <v>492127</v>
      </c>
      <c r="C931" s="14">
        <v>65145</v>
      </c>
      <c r="D931" s="15" t="s">
        <v>2504</v>
      </c>
      <c r="E931" s="14" t="s">
        <v>2505</v>
      </c>
      <c r="F931" s="14" t="s">
        <v>2623</v>
      </c>
      <c r="G931" s="14">
        <v>40104</v>
      </c>
    </row>
    <row r="932" spans="1:7" ht="12" customHeight="1">
      <c r="A932" s="14">
        <v>930</v>
      </c>
      <c r="B932" s="12">
        <v>492139</v>
      </c>
      <c r="C932" s="14">
        <v>65154</v>
      </c>
      <c r="D932" s="15" t="s">
        <v>2511</v>
      </c>
      <c r="E932" s="14" t="s">
        <v>2512</v>
      </c>
      <c r="F932" s="14" t="s">
        <v>2623</v>
      </c>
      <c r="G932" s="14">
        <v>40104</v>
      </c>
    </row>
    <row r="933" spans="1:7" ht="12" customHeight="1">
      <c r="A933" s="14">
        <v>931</v>
      </c>
      <c r="B933" s="12">
        <v>492150</v>
      </c>
      <c r="C933" s="14">
        <v>68032</v>
      </c>
      <c r="D933" s="15" t="s">
        <v>2517</v>
      </c>
      <c r="E933" s="14" t="s">
        <v>2518</v>
      </c>
      <c r="F933" s="14" t="s">
        <v>2623</v>
      </c>
      <c r="G933" s="14">
        <v>40104</v>
      </c>
    </row>
    <row r="934" spans="1:7" ht="12" customHeight="1">
      <c r="A934" s="14">
        <v>932</v>
      </c>
      <c r="B934" s="12">
        <v>494195</v>
      </c>
      <c r="C934" s="14">
        <v>59344</v>
      </c>
      <c r="D934" s="15" t="s">
        <v>4778</v>
      </c>
      <c r="E934" s="14" t="s">
        <v>4779</v>
      </c>
      <c r="F934" s="14" t="s">
        <v>3100</v>
      </c>
      <c r="G934" s="14">
        <v>40104</v>
      </c>
    </row>
    <row r="935" spans="1:7" ht="12" customHeight="1">
      <c r="A935" s="14">
        <v>933</v>
      </c>
      <c r="B935" s="12">
        <v>192016</v>
      </c>
      <c r="C935" s="14">
        <v>72280</v>
      </c>
      <c r="D935" s="15" t="s">
        <v>7155</v>
      </c>
      <c r="E935" s="14" t="s">
        <v>7156</v>
      </c>
      <c r="F935" s="14" t="s">
        <v>2623</v>
      </c>
      <c r="G935" s="14">
        <v>40105</v>
      </c>
    </row>
    <row r="936" spans="1:7" ht="12" customHeight="1">
      <c r="A936" s="14">
        <v>934</v>
      </c>
      <c r="B936" s="12">
        <v>192025</v>
      </c>
      <c r="C936" s="14">
        <v>60349</v>
      </c>
      <c r="D936" s="15" t="s">
        <v>4695</v>
      </c>
      <c r="E936" s="14" t="s">
        <v>4696</v>
      </c>
      <c r="F936" s="14" t="s">
        <v>2623</v>
      </c>
      <c r="G936" s="14">
        <v>40105</v>
      </c>
    </row>
    <row r="937" spans="1:7" ht="12" customHeight="1">
      <c r="A937" s="14">
        <v>935</v>
      </c>
      <c r="B937" s="12">
        <v>192028</v>
      </c>
      <c r="C937" s="14">
        <v>60350</v>
      </c>
      <c r="D937" s="15" t="s">
        <v>4699</v>
      </c>
      <c r="E937" s="14" t="s">
        <v>4700</v>
      </c>
      <c r="F937" s="14" t="s">
        <v>2623</v>
      </c>
      <c r="G937" s="14">
        <v>40105</v>
      </c>
    </row>
    <row r="938" spans="1:7" ht="12" customHeight="1">
      <c r="A938" s="14">
        <v>936</v>
      </c>
      <c r="B938" s="12">
        <v>192054</v>
      </c>
      <c r="C938" s="14">
        <v>57929</v>
      </c>
      <c r="D938" s="15" t="s">
        <v>347</v>
      </c>
      <c r="E938" s="14" t="s">
        <v>348</v>
      </c>
      <c r="F938" s="14" t="s">
        <v>2623</v>
      </c>
      <c r="G938" s="14">
        <v>40105</v>
      </c>
    </row>
    <row r="939" spans="1:7" ht="12" customHeight="1">
      <c r="A939" s="14">
        <v>937</v>
      </c>
      <c r="B939" s="12">
        <v>192073</v>
      </c>
      <c r="C939" s="14">
        <v>63357</v>
      </c>
      <c r="D939" s="15" t="s">
        <v>355</v>
      </c>
      <c r="E939" s="14" t="s">
        <v>356</v>
      </c>
      <c r="F939" s="14" t="s">
        <v>2623</v>
      </c>
      <c r="G939" s="14">
        <v>40105</v>
      </c>
    </row>
    <row r="940" spans="1:7" ht="12" customHeight="1">
      <c r="A940" s="14">
        <v>938</v>
      </c>
      <c r="B940" s="12">
        <v>192137</v>
      </c>
      <c r="C940" s="14">
        <v>72159</v>
      </c>
      <c r="D940" s="15" t="s">
        <v>60</v>
      </c>
      <c r="E940" s="14" t="s">
        <v>61</v>
      </c>
      <c r="F940" s="14" t="s">
        <v>2623</v>
      </c>
      <c r="G940" s="14">
        <v>40105</v>
      </c>
    </row>
    <row r="941" spans="1:7" ht="12" customHeight="1">
      <c r="A941" s="14">
        <v>939</v>
      </c>
      <c r="B941" s="12">
        <v>192145</v>
      </c>
      <c r="C941" s="14">
        <v>63682</v>
      </c>
      <c r="D941" s="15" t="s">
        <v>837</v>
      </c>
      <c r="E941" s="14" t="s">
        <v>838</v>
      </c>
      <c r="F941" s="14" t="s">
        <v>2623</v>
      </c>
      <c r="G941" s="14">
        <v>40105</v>
      </c>
    </row>
    <row r="942" spans="1:7" ht="12" customHeight="1">
      <c r="A942" s="14">
        <v>940</v>
      </c>
      <c r="B942" s="12">
        <v>192147</v>
      </c>
      <c r="C942" s="14">
        <v>53458</v>
      </c>
      <c r="D942" s="15" t="s">
        <v>841</v>
      </c>
      <c r="E942" s="14" t="s">
        <v>842</v>
      </c>
      <c r="F942" s="14" t="s">
        <v>2623</v>
      </c>
      <c r="G942" s="14">
        <v>40105</v>
      </c>
    </row>
    <row r="943" spans="1:7" ht="12" customHeight="1">
      <c r="A943" s="14">
        <v>941</v>
      </c>
      <c r="B943" s="12">
        <v>192148</v>
      </c>
      <c r="C943" s="14">
        <v>59580</v>
      </c>
      <c r="D943" s="15" t="s">
        <v>843</v>
      </c>
      <c r="E943" s="14" t="s">
        <v>844</v>
      </c>
      <c r="F943" s="14" t="s">
        <v>2623</v>
      </c>
      <c r="G943" s="14">
        <v>40105</v>
      </c>
    </row>
    <row r="944" spans="1:7" ht="12" customHeight="1">
      <c r="A944" s="14">
        <v>942</v>
      </c>
      <c r="B944" s="12">
        <v>192155</v>
      </c>
      <c r="C944" s="14">
        <v>68668</v>
      </c>
      <c r="D944" s="15" t="s">
        <v>851</v>
      </c>
      <c r="E944" s="14" t="s">
        <v>852</v>
      </c>
      <c r="F944" s="14" t="s">
        <v>2623</v>
      </c>
      <c r="G944" s="14">
        <v>40105</v>
      </c>
    </row>
    <row r="945" spans="1:7" ht="12" customHeight="1">
      <c r="A945" s="14">
        <v>943</v>
      </c>
      <c r="B945" s="12">
        <v>192162</v>
      </c>
      <c r="C945" s="14">
        <v>65687</v>
      </c>
      <c r="D945" s="15" t="s">
        <v>2829</v>
      </c>
      <c r="E945" s="14" t="s">
        <v>2830</v>
      </c>
      <c r="F945" s="14" t="s">
        <v>2623</v>
      </c>
      <c r="G945" s="14">
        <v>40105</v>
      </c>
    </row>
    <row r="946" spans="1:7" ht="12" customHeight="1">
      <c r="A946" s="14">
        <v>944</v>
      </c>
      <c r="B946" s="12">
        <v>192225</v>
      </c>
      <c r="C946" s="14">
        <v>53450</v>
      </c>
      <c r="D946" s="15" t="s">
        <v>3358</v>
      </c>
      <c r="E946" s="14" t="s">
        <v>7201</v>
      </c>
      <c r="F946" s="14" t="s">
        <v>2623</v>
      </c>
      <c r="G946" s="14">
        <v>40105</v>
      </c>
    </row>
    <row r="947" spans="1:7" ht="12" customHeight="1">
      <c r="A947" s="14">
        <v>945</v>
      </c>
      <c r="B947" s="12">
        <v>192256</v>
      </c>
      <c r="C947" s="14">
        <v>58035</v>
      </c>
      <c r="D947" s="15" t="s">
        <v>6198</v>
      </c>
      <c r="E947" s="14" t="s">
        <v>6199</v>
      </c>
      <c r="F947" s="14" t="s">
        <v>2623</v>
      </c>
      <c r="G947" s="14">
        <v>40105</v>
      </c>
    </row>
    <row r="948" spans="1:7" ht="12" customHeight="1">
      <c r="A948" s="14">
        <v>946</v>
      </c>
      <c r="B948" s="12">
        <v>192265</v>
      </c>
      <c r="C948" s="14">
        <v>57930</v>
      </c>
      <c r="D948" s="15" t="s">
        <v>3046</v>
      </c>
      <c r="E948" s="14" t="s">
        <v>3047</v>
      </c>
      <c r="F948" s="14" t="s">
        <v>2623</v>
      </c>
      <c r="G948" s="14">
        <v>40105</v>
      </c>
    </row>
    <row r="949" spans="1:7" ht="12" customHeight="1">
      <c r="A949" s="14">
        <v>947</v>
      </c>
      <c r="B949" s="12">
        <v>194047</v>
      </c>
      <c r="C949" s="14">
        <v>60331</v>
      </c>
      <c r="D949" s="15" t="s">
        <v>4911</v>
      </c>
      <c r="E949" s="14" t="s">
        <v>4912</v>
      </c>
      <c r="F949" s="14" t="s">
        <v>3100</v>
      </c>
      <c r="G949" s="14">
        <v>40105</v>
      </c>
    </row>
    <row r="950" spans="1:7" ht="12" customHeight="1">
      <c r="A950" s="14">
        <v>948</v>
      </c>
      <c r="B950" s="12">
        <v>412001</v>
      </c>
      <c r="C950" s="14">
        <v>73794</v>
      </c>
      <c r="D950" s="15" t="s">
        <v>1581</v>
      </c>
      <c r="E950" s="14" t="s">
        <v>1582</v>
      </c>
      <c r="F950" s="14" t="s">
        <v>2623</v>
      </c>
      <c r="G950" s="14">
        <v>40105</v>
      </c>
    </row>
    <row r="951" spans="1:7" ht="12" customHeight="1">
      <c r="A951" s="14">
        <v>949</v>
      </c>
      <c r="B951" s="12">
        <v>412128</v>
      </c>
      <c r="C951" s="14">
        <v>60343</v>
      </c>
      <c r="D951" s="15" t="s">
        <v>2446</v>
      </c>
      <c r="E951" s="14" t="s">
        <v>2447</v>
      </c>
      <c r="F951" s="14" t="s">
        <v>2623</v>
      </c>
      <c r="G951" s="14">
        <v>40105</v>
      </c>
    </row>
    <row r="952" spans="1:7" ht="12" customHeight="1">
      <c r="A952" s="14">
        <v>950</v>
      </c>
      <c r="B952" s="12">
        <v>412145</v>
      </c>
      <c r="C952" s="14">
        <v>74834</v>
      </c>
      <c r="D952" s="15" t="s">
        <v>2938</v>
      </c>
      <c r="E952" s="14" t="s">
        <v>2939</v>
      </c>
      <c r="F952" s="14" t="s">
        <v>2623</v>
      </c>
      <c r="G952" s="14">
        <v>40105</v>
      </c>
    </row>
    <row r="953" spans="1:7" ht="12" customHeight="1">
      <c r="A953" s="14">
        <v>951</v>
      </c>
      <c r="B953" s="12">
        <v>412156</v>
      </c>
      <c r="C953" s="14">
        <v>72269</v>
      </c>
      <c r="D953" s="15" t="s">
        <v>2452</v>
      </c>
      <c r="E953" s="14" t="s">
        <v>2453</v>
      </c>
      <c r="F953" s="14" t="s">
        <v>2623</v>
      </c>
      <c r="G953" s="14">
        <v>40105</v>
      </c>
    </row>
    <row r="954" spans="1:7" ht="12" customHeight="1">
      <c r="A954" s="14">
        <v>952</v>
      </c>
      <c r="B954" s="12">
        <v>412157</v>
      </c>
      <c r="C954" s="14">
        <v>72277</v>
      </c>
      <c r="D954" s="15" t="s">
        <v>2940</v>
      </c>
      <c r="E954" s="14" t="s">
        <v>2941</v>
      </c>
      <c r="F954" s="14" t="s">
        <v>2623</v>
      </c>
      <c r="G954" s="14">
        <v>40105</v>
      </c>
    </row>
    <row r="955" spans="1:7" ht="12" customHeight="1">
      <c r="A955" s="14">
        <v>953</v>
      </c>
      <c r="B955" s="12">
        <v>412190</v>
      </c>
      <c r="C955" s="14">
        <v>74838</v>
      </c>
      <c r="D955" s="15" t="s">
        <v>2942</v>
      </c>
      <c r="E955" s="14" t="s">
        <v>2943</v>
      </c>
      <c r="F955" s="14" t="s">
        <v>2623</v>
      </c>
      <c r="G955" s="14">
        <v>40105</v>
      </c>
    </row>
    <row r="956" spans="1:7" ht="12" customHeight="1">
      <c r="A956" s="14">
        <v>954</v>
      </c>
      <c r="B956" s="12">
        <v>412195</v>
      </c>
      <c r="C956" s="14">
        <v>61681</v>
      </c>
      <c r="D956" s="15" t="s">
        <v>2464</v>
      </c>
      <c r="E956" s="14" t="s">
        <v>2465</v>
      </c>
      <c r="F956" s="14" t="s">
        <v>2623</v>
      </c>
      <c r="G956" s="14">
        <v>40105</v>
      </c>
    </row>
    <row r="957" spans="1:7" ht="12" customHeight="1">
      <c r="A957" s="14">
        <v>955</v>
      </c>
      <c r="B957" s="12">
        <v>412202</v>
      </c>
      <c r="C957" s="14">
        <v>67397</v>
      </c>
      <c r="D957" s="15" t="s">
        <v>3399</v>
      </c>
      <c r="E957" s="14" t="s">
        <v>3400</v>
      </c>
      <c r="F957" s="14" t="s">
        <v>2623</v>
      </c>
      <c r="G957" s="14">
        <v>40105</v>
      </c>
    </row>
    <row r="958" spans="1:7" ht="12" customHeight="1">
      <c r="A958" s="14">
        <v>956</v>
      </c>
      <c r="B958" s="12">
        <v>412207</v>
      </c>
      <c r="C958" s="14">
        <v>71600</v>
      </c>
      <c r="D958" s="15" t="s">
        <v>3401</v>
      </c>
      <c r="E958" s="14" t="s">
        <v>3402</v>
      </c>
      <c r="F958" s="14" t="s">
        <v>2623</v>
      </c>
      <c r="G958" s="14">
        <v>40105</v>
      </c>
    </row>
    <row r="959" spans="1:7" ht="12" customHeight="1">
      <c r="A959" s="14">
        <v>957</v>
      </c>
      <c r="B959" s="12">
        <v>412229</v>
      </c>
      <c r="C959" s="14">
        <v>60357</v>
      </c>
      <c r="D959" s="15" t="s">
        <v>3403</v>
      </c>
      <c r="E959" s="14" t="s">
        <v>3404</v>
      </c>
      <c r="F959" s="14" t="s">
        <v>2623</v>
      </c>
      <c r="G959" s="14">
        <v>40105</v>
      </c>
    </row>
    <row r="960" spans="1:7" ht="12" customHeight="1">
      <c r="A960" s="14">
        <v>958</v>
      </c>
      <c r="B960" s="12">
        <v>412241</v>
      </c>
      <c r="C960" s="14">
        <v>63521</v>
      </c>
      <c r="D960" s="15" t="s">
        <v>3407</v>
      </c>
      <c r="E960" s="14" t="s">
        <v>3408</v>
      </c>
      <c r="F960" s="14" t="s">
        <v>2623</v>
      </c>
      <c r="G960" s="14">
        <v>40105</v>
      </c>
    </row>
    <row r="961" spans="1:7" ht="12" customHeight="1">
      <c r="A961" s="14">
        <v>959</v>
      </c>
      <c r="B961" s="12">
        <v>412246</v>
      </c>
      <c r="C961" s="14">
        <v>71574</v>
      </c>
      <c r="D961" s="15" t="s">
        <v>3409</v>
      </c>
      <c r="E961" s="14" t="s">
        <v>3410</v>
      </c>
      <c r="F961" s="14" t="s">
        <v>2623</v>
      </c>
      <c r="G961" s="14">
        <v>40105</v>
      </c>
    </row>
    <row r="962" spans="1:7" ht="12" customHeight="1">
      <c r="A962" s="14">
        <v>960</v>
      </c>
      <c r="B962" s="12">
        <v>412261</v>
      </c>
      <c r="C962" s="14">
        <v>68667</v>
      </c>
      <c r="D962" s="15" t="s">
        <v>3413</v>
      </c>
      <c r="E962" s="14" t="s">
        <v>3414</v>
      </c>
      <c r="F962" s="14" t="s">
        <v>2623</v>
      </c>
      <c r="G962" s="14">
        <v>40105</v>
      </c>
    </row>
    <row r="963" spans="1:7" ht="12" customHeight="1">
      <c r="A963" s="14">
        <v>961</v>
      </c>
      <c r="B963" s="12">
        <v>412281</v>
      </c>
      <c r="C963" s="14">
        <v>60348</v>
      </c>
      <c r="D963" s="15" t="s">
        <v>3415</v>
      </c>
      <c r="E963" s="14" t="s">
        <v>3416</v>
      </c>
      <c r="F963" s="14" t="s">
        <v>2623</v>
      </c>
      <c r="G963" s="14">
        <v>40105</v>
      </c>
    </row>
    <row r="964" spans="1:7" ht="12" customHeight="1">
      <c r="A964" s="14">
        <v>962</v>
      </c>
      <c r="B964" s="12">
        <v>412285</v>
      </c>
      <c r="C964" s="14">
        <v>71579</v>
      </c>
      <c r="D964" s="15" t="s">
        <v>3419</v>
      </c>
      <c r="E964" s="14" t="s">
        <v>3420</v>
      </c>
      <c r="F964" s="14" t="s">
        <v>2623</v>
      </c>
      <c r="G964" s="14">
        <v>40105</v>
      </c>
    </row>
    <row r="965" spans="1:7" ht="12" customHeight="1">
      <c r="A965" s="14">
        <v>963</v>
      </c>
      <c r="B965" s="12">
        <v>412286</v>
      </c>
      <c r="C965" s="14">
        <v>67243</v>
      </c>
      <c r="D965" s="15" t="s">
        <v>3421</v>
      </c>
      <c r="E965" s="14" t="s">
        <v>3422</v>
      </c>
      <c r="F965" s="14" t="s">
        <v>2623</v>
      </c>
      <c r="G965" s="14">
        <v>40105</v>
      </c>
    </row>
    <row r="966" spans="1:7" ht="12" customHeight="1">
      <c r="A966" s="14">
        <v>964</v>
      </c>
      <c r="B966" s="12">
        <v>412313</v>
      </c>
      <c r="C966" s="14">
        <v>58034</v>
      </c>
      <c r="D966" s="15" t="s">
        <v>3432</v>
      </c>
      <c r="E966" s="14" t="s">
        <v>3433</v>
      </c>
      <c r="F966" s="14" t="s">
        <v>2623</v>
      </c>
      <c r="G966" s="14">
        <v>40105</v>
      </c>
    </row>
    <row r="967" spans="1:7" ht="12" customHeight="1">
      <c r="A967" s="14">
        <v>965</v>
      </c>
      <c r="B967" s="12">
        <v>412314</v>
      </c>
      <c r="C967" s="14">
        <v>63370</v>
      </c>
      <c r="D967" s="15" t="s">
        <v>3434</v>
      </c>
      <c r="E967" s="14" t="s">
        <v>3435</v>
      </c>
      <c r="F967" s="14" t="s">
        <v>2623</v>
      </c>
      <c r="G967" s="14">
        <v>40105</v>
      </c>
    </row>
    <row r="968" spans="1:7" ht="12" customHeight="1">
      <c r="A968" s="14">
        <v>966</v>
      </c>
      <c r="B968" s="12">
        <v>412326</v>
      </c>
      <c r="C968" s="14">
        <v>66429</v>
      </c>
      <c r="D968" s="15" t="s">
        <v>3438</v>
      </c>
      <c r="E968" s="14" t="s">
        <v>3439</v>
      </c>
      <c r="F968" s="14" t="s">
        <v>2623</v>
      </c>
      <c r="G968" s="14">
        <v>40105</v>
      </c>
    </row>
    <row r="969" spans="1:7" ht="12" customHeight="1">
      <c r="A969" s="14">
        <v>967</v>
      </c>
      <c r="B969" s="12">
        <v>412332</v>
      </c>
      <c r="C969" s="14">
        <v>63730</v>
      </c>
      <c r="D969" s="15" t="s">
        <v>3440</v>
      </c>
      <c r="E969" s="14" t="s">
        <v>3441</v>
      </c>
      <c r="F969" s="14" t="s">
        <v>2623</v>
      </c>
      <c r="G969" s="14">
        <v>40105</v>
      </c>
    </row>
    <row r="970" spans="1:7" ht="12" customHeight="1">
      <c r="A970" s="14">
        <v>968</v>
      </c>
      <c r="B970" s="12">
        <v>412380</v>
      </c>
      <c r="C970" s="14">
        <v>71577</v>
      </c>
      <c r="D970" s="15" t="s">
        <v>2946</v>
      </c>
      <c r="E970" s="14" t="s">
        <v>2947</v>
      </c>
      <c r="F970" s="14" t="s">
        <v>2623</v>
      </c>
      <c r="G970" s="14">
        <v>40105</v>
      </c>
    </row>
    <row r="971" spans="1:7" ht="12" customHeight="1">
      <c r="A971" s="14">
        <v>969</v>
      </c>
      <c r="B971" s="12">
        <v>412383</v>
      </c>
      <c r="C971" s="14">
        <v>72127</v>
      </c>
      <c r="D971" s="15" t="s">
        <v>2948</v>
      </c>
      <c r="E971" s="14" t="s">
        <v>2949</v>
      </c>
      <c r="F971" s="14" t="s">
        <v>2623</v>
      </c>
      <c r="G971" s="14">
        <v>40105</v>
      </c>
    </row>
    <row r="972" spans="1:7" ht="12" customHeight="1">
      <c r="A972" s="14">
        <v>970</v>
      </c>
      <c r="B972" s="12">
        <v>412401</v>
      </c>
      <c r="C972" s="14">
        <v>72518</v>
      </c>
      <c r="D972" s="15" t="s">
        <v>2950</v>
      </c>
      <c r="E972" s="14" t="s">
        <v>2951</v>
      </c>
      <c r="F972" s="14" t="s">
        <v>2623</v>
      </c>
      <c r="G972" s="14">
        <v>40105</v>
      </c>
    </row>
    <row r="973" spans="1:7" ht="12" customHeight="1">
      <c r="A973" s="14">
        <v>971</v>
      </c>
      <c r="B973" s="12">
        <v>412409</v>
      </c>
      <c r="C973" s="14">
        <v>71587</v>
      </c>
      <c r="D973" s="15" t="s">
        <v>2954</v>
      </c>
      <c r="E973" s="14" t="s">
        <v>2955</v>
      </c>
      <c r="F973" s="14" t="s">
        <v>2623</v>
      </c>
      <c r="G973" s="14">
        <v>40105</v>
      </c>
    </row>
    <row r="974" spans="1:7" ht="12" customHeight="1">
      <c r="A974" s="14">
        <v>972</v>
      </c>
      <c r="B974" s="12">
        <v>412411</v>
      </c>
      <c r="C974" s="14">
        <v>60339</v>
      </c>
      <c r="D974" s="15" t="s">
        <v>3450</v>
      </c>
      <c r="E974" s="14" t="s">
        <v>2327</v>
      </c>
      <c r="F974" s="14" t="s">
        <v>2623</v>
      </c>
      <c r="G974" s="14">
        <v>40105</v>
      </c>
    </row>
    <row r="975" spans="1:7" ht="12" customHeight="1">
      <c r="A975" s="14">
        <v>973</v>
      </c>
      <c r="B975" s="12">
        <v>412417</v>
      </c>
      <c r="C975" s="14">
        <v>68651</v>
      </c>
      <c r="D975" s="15" t="s">
        <v>2958</v>
      </c>
      <c r="E975" s="14" t="s">
        <v>2959</v>
      </c>
      <c r="F975" s="14" t="s">
        <v>2623</v>
      </c>
      <c r="G975" s="14">
        <v>40105</v>
      </c>
    </row>
    <row r="976" spans="1:7" ht="12" customHeight="1">
      <c r="A976" s="14">
        <v>974</v>
      </c>
      <c r="B976" s="12">
        <v>412500</v>
      </c>
      <c r="C976" s="14">
        <v>71572</v>
      </c>
      <c r="D976" s="15" t="s">
        <v>2345</v>
      </c>
      <c r="E976" s="14" t="s">
        <v>2346</v>
      </c>
      <c r="F976" s="14" t="s">
        <v>2623</v>
      </c>
      <c r="G976" s="14">
        <v>40105</v>
      </c>
    </row>
    <row r="977" spans="1:7" ht="12" customHeight="1">
      <c r="A977" s="14">
        <v>975</v>
      </c>
      <c r="B977" s="12">
        <v>412501</v>
      </c>
      <c r="C977" s="14">
        <v>68097</v>
      </c>
      <c r="D977" s="15" t="s">
        <v>1357</v>
      </c>
      <c r="E977" s="14" t="s">
        <v>2347</v>
      </c>
      <c r="F977" s="14" t="s">
        <v>2623</v>
      </c>
      <c r="G977" s="14">
        <v>40105</v>
      </c>
    </row>
    <row r="978" spans="1:7" ht="12" customHeight="1">
      <c r="A978" s="14">
        <v>976</v>
      </c>
      <c r="B978" s="12">
        <v>412518</v>
      </c>
      <c r="C978" s="14">
        <v>66104</v>
      </c>
      <c r="D978" s="15" t="s">
        <v>2350</v>
      </c>
      <c r="E978" s="14" t="s">
        <v>2351</v>
      </c>
      <c r="F978" s="14" t="s">
        <v>2623</v>
      </c>
      <c r="G978" s="14">
        <v>40105</v>
      </c>
    </row>
    <row r="979" spans="1:7" ht="12" customHeight="1">
      <c r="A979" s="14">
        <v>977</v>
      </c>
      <c r="B979" s="12">
        <v>412547</v>
      </c>
      <c r="C979" s="14">
        <v>73310</v>
      </c>
      <c r="D979" s="15" t="s">
        <v>2356</v>
      </c>
      <c r="E979" s="14" t="s">
        <v>2357</v>
      </c>
      <c r="F979" s="14" t="s">
        <v>2623</v>
      </c>
      <c r="G979" s="14">
        <v>40105</v>
      </c>
    </row>
    <row r="980" spans="1:7" ht="12" customHeight="1">
      <c r="A980" s="14">
        <v>978</v>
      </c>
      <c r="B980" s="12">
        <v>412615</v>
      </c>
      <c r="C980" s="14">
        <v>61671</v>
      </c>
      <c r="D980" s="15" t="s">
        <v>2373</v>
      </c>
      <c r="E980" s="14" t="s">
        <v>2374</v>
      </c>
      <c r="F980" s="14" t="s">
        <v>2623</v>
      </c>
      <c r="G980" s="14">
        <v>40105</v>
      </c>
    </row>
    <row r="981" spans="1:7" ht="12" customHeight="1">
      <c r="A981" s="14">
        <v>979</v>
      </c>
      <c r="B981" s="12">
        <v>412626</v>
      </c>
      <c r="C981" s="14">
        <v>68105</v>
      </c>
      <c r="D981" s="15" t="s">
        <v>1837</v>
      </c>
      <c r="E981" s="14" t="s">
        <v>1838</v>
      </c>
      <c r="F981" s="14" t="s">
        <v>2623</v>
      </c>
      <c r="G981" s="14">
        <v>40105</v>
      </c>
    </row>
    <row r="982" spans="1:7" ht="12" customHeight="1">
      <c r="A982" s="14">
        <v>980</v>
      </c>
      <c r="B982" s="12">
        <v>412637</v>
      </c>
      <c r="C982" s="14">
        <v>62776</v>
      </c>
      <c r="D982" s="15" t="s">
        <v>1844</v>
      </c>
      <c r="E982" s="14" t="s">
        <v>1845</v>
      </c>
      <c r="F982" s="14" t="s">
        <v>2623</v>
      </c>
      <c r="G982" s="14">
        <v>40105</v>
      </c>
    </row>
    <row r="983" spans="1:7" ht="12" customHeight="1">
      <c r="A983" s="14">
        <v>981</v>
      </c>
      <c r="B983" s="12">
        <v>412650</v>
      </c>
      <c r="C983" s="14">
        <v>68096</v>
      </c>
      <c r="D983" s="15" t="s">
        <v>1847</v>
      </c>
      <c r="E983" s="14" t="s">
        <v>1848</v>
      </c>
      <c r="F983" s="14" t="s">
        <v>2623</v>
      </c>
      <c r="G983" s="14">
        <v>40105</v>
      </c>
    </row>
    <row r="984" spans="1:7" ht="12" customHeight="1">
      <c r="A984" s="14">
        <v>982</v>
      </c>
      <c r="B984" s="12">
        <v>412674</v>
      </c>
      <c r="C984" s="14">
        <v>72270</v>
      </c>
      <c r="D984" s="15" t="s">
        <v>1853</v>
      </c>
      <c r="E984" s="14" t="s">
        <v>1854</v>
      </c>
      <c r="F984" s="14" t="s">
        <v>2623</v>
      </c>
      <c r="G984" s="14">
        <v>40105</v>
      </c>
    </row>
    <row r="985" spans="1:7" ht="12" customHeight="1">
      <c r="A985" s="14">
        <v>983</v>
      </c>
      <c r="B985" s="12">
        <v>412731</v>
      </c>
      <c r="C985" s="14">
        <v>63371</v>
      </c>
      <c r="D985" s="15" t="s">
        <v>1859</v>
      </c>
      <c r="E985" s="14" t="s">
        <v>1860</v>
      </c>
      <c r="F985" s="14" t="s">
        <v>2623</v>
      </c>
      <c r="G985" s="14">
        <v>40105</v>
      </c>
    </row>
    <row r="986" spans="1:7" ht="12" customHeight="1">
      <c r="A986" s="14">
        <v>984</v>
      </c>
      <c r="B986" s="12">
        <v>412739</v>
      </c>
      <c r="C986" s="14">
        <v>61296</v>
      </c>
      <c r="D986" s="15" t="s">
        <v>1863</v>
      </c>
      <c r="E986" s="14" t="s">
        <v>1864</v>
      </c>
      <c r="F986" s="14" t="s">
        <v>2623</v>
      </c>
      <c r="G986" s="14">
        <v>40105</v>
      </c>
    </row>
    <row r="987" spans="1:7" ht="12" customHeight="1">
      <c r="A987" s="14">
        <v>985</v>
      </c>
      <c r="B987" s="12">
        <v>412781</v>
      </c>
      <c r="C987" s="14">
        <v>63369</v>
      </c>
      <c r="D987" s="15" t="s">
        <v>5356</v>
      </c>
      <c r="E987" s="14" t="s">
        <v>5357</v>
      </c>
      <c r="F987" s="14" t="s">
        <v>2623</v>
      </c>
      <c r="G987" s="14">
        <v>40105</v>
      </c>
    </row>
    <row r="988" spans="1:7" ht="12" customHeight="1">
      <c r="A988" s="14">
        <v>986</v>
      </c>
      <c r="B988" s="12">
        <v>412797</v>
      </c>
      <c r="C988" s="14">
        <v>71581</v>
      </c>
      <c r="D988" s="15" t="s">
        <v>2964</v>
      </c>
      <c r="E988" s="14" t="s">
        <v>2965</v>
      </c>
      <c r="F988" s="14" t="s">
        <v>2623</v>
      </c>
      <c r="G988" s="14">
        <v>40105</v>
      </c>
    </row>
    <row r="989" spans="1:7" ht="12" customHeight="1">
      <c r="A989" s="14">
        <v>987</v>
      </c>
      <c r="B989" s="12">
        <v>412839</v>
      </c>
      <c r="C989" s="14">
        <v>56195</v>
      </c>
      <c r="D989" s="15" t="s">
        <v>1618</v>
      </c>
      <c r="E989" s="14" t="s">
        <v>1619</v>
      </c>
      <c r="F989" s="14" t="s">
        <v>2623</v>
      </c>
      <c r="G989" s="14">
        <v>40105</v>
      </c>
    </row>
    <row r="990" spans="1:7" ht="12" customHeight="1">
      <c r="A990" s="14">
        <v>988</v>
      </c>
      <c r="B990" s="12">
        <v>412892</v>
      </c>
      <c r="C990" s="14">
        <v>63378</v>
      </c>
      <c r="D990" s="15" t="s">
        <v>1628</v>
      </c>
      <c r="E990" s="14" t="s">
        <v>1629</v>
      </c>
      <c r="F990" s="14" t="s">
        <v>2623</v>
      </c>
      <c r="G990" s="14">
        <v>40105</v>
      </c>
    </row>
    <row r="991" spans="1:7" ht="12" customHeight="1">
      <c r="A991" s="14">
        <v>989</v>
      </c>
      <c r="B991" s="12">
        <v>412918</v>
      </c>
      <c r="C991" s="14">
        <v>65688</v>
      </c>
      <c r="D991" s="15" t="s">
        <v>1634</v>
      </c>
      <c r="E991" s="14" t="s">
        <v>1635</v>
      </c>
      <c r="F991" s="14" t="s">
        <v>2623</v>
      </c>
      <c r="G991" s="14">
        <v>40105</v>
      </c>
    </row>
    <row r="992" spans="1:7" ht="12" customHeight="1">
      <c r="A992" s="14">
        <v>990</v>
      </c>
      <c r="B992" s="12">
        <v>412945</v>
      </c>
      <c r="C992" s="14">
        <v>63520</v>
      </c>
      <c r="D992" s="15" t="s">
        <v>1638</v>
      </c>
      <c r="E992" s="14" t="s">
        <v>1639</v>
      </c>
      <c r="F992" s="14" t="s">
        <v>2623</v>
      </c>
      <c r="G992" s="14">
        <v>40105</v>
      </c>
    </row>
    <row r="993" spans="1:7" ht="12" customHeight="1">
      <c r="A993" s="14">
        <v>991</v>
      </c>
      <c r="B993" s="12">
        <v>412959</v>
      </c>
      <c r="C993" s="14">
        <v>63380</v>
      </c>
      <c r="D993" s="15" t="s">
        <v>1647</v>
      </c>
      <c r="E993" s="14" t="s">
        <v>1648</v>
      </c>
      <c r="F993" s="14" t="s">
        <v>2623</v>
      </c>
      <c r="G993" s="14">
        <v>40105</v>
      </c>
    </row>
    <row r="994" spans="1:7" ht="12" customHeight="1">
      <c r="A994" s="14">
        <v>992</v>
      </c>
      <c r="B994" s="12">
        <v>412963</v>
      </c>
      <c r="C994" s="14">
        <v>75913</v>
      </c>
      <c r="D994" s="15" t="s">
        <v>1649</v>
      </c>
      <c r="E994" s="14" t="s">
        <v>1650</v>
      </c>
      <c r="F994" s="14" t="s">
        <v>2623</v>
      </c>
      <c r="G994" s="14">
        <v>40105</v>
      </c>
    </row>
    <row r="995" spans="1:7" ht="12" customHeight="1">
      <c r="A995" s="14">
        <v>993</v>
      </c>
      <c r="B995" s="12">
        <v>414072</v>
      </c>
      <c r="C995" s="14">
        <v>66113</v>
      </c>
      <c r="D995" s="15" t="s">
        <v>2252</v>
      </c>
      <c r="E995" s="14" t="s">
        <v>2253</v>
      </c>
      <c r="F995" s="14" t="s">
        <v>3100</v>
      </c>
      <c r="G995" s="14">
        <v>40105</v>
      </c>
    </row>
    <row r="996" spans="1:7" ht="12" customHeight="1">
      <c r="A996" s="14">
        <v>994</v>
      </c>
      <c r="B996" s="12">
        <v>414101</v>
      </c>
      <c r="C996" s="14">
        <v>60334</v>
      </c>
      <c r="D996" s="15" t="s">
        <v>3618</v>
      </c>
      <c r="E996" s="14" t="s">
        <v>3619</v>
      </c>
      <c r="F996" s="14" t="s">
        <v>3100</v>
      </c>
      <c r="G996" s="14">
        <v>40105</v>
      </c>
    </row>
    <row r="997" spans="1:7" ht="12" customHeight="1">
      <c r="A997" s="14">
        <v>995</v>
      </c>
      <c r="B997" s="12">
        <v>414110</v>
      </c>
      <c r="C997" s="14">
        <v>63731</v>
      </c>
      <c r="D997" s="15" t="s">
        <v>3623</v>
      </c>
      <c r="E997" s="14" t="s">
        <v>3624</v>
      </c>
      <c r="F997" s="14" t="s">
        <v>3100</v>
      </c>
      <c r="G997" s="14">
        <v>40105</v>
      </c>
    </row>
    <row r="998" spans="1:7" ht="12" customHeight="1">
      <c r="A998" s="14">
        <v>996</v>
      </c>
      <c r="B998" s="12">
        <v>414144</v>
      </c>
      <c r="C998" s="14">
        <v>63738</v>
      </c>
      <c r="D998" s="15" t="s">
        <v>2260</v>
      </c>
      <c r="E998" s="14" t="s">
        <v>2261</v>
      </c>
      <c r="F998" s="14" t="s">
        <v>3100</v>
      </c>
      <c r="G998" s="14">
        <v>40105</v>
      </c>
    </row>
    <row r="999" spans="1:7" ht="12" customHeight="1">
      <c r="A999" s="14">
        <v>997</v>
      </c>
      <c r="B999" s="12">
        <v>414170</v>
      </c>
      <c r="C999" s="14">
        <v>60328</v>
      </c>
      <c r="D999" s="15" t="s">
        <v>1727</v>
      </c>
      <c r="E999" s="14" t="s">
        <v>1728</v>
      </c>
      <c r="F999" s="14" t="s">
        <v>3100</v>
      </c>
      <c r="G999" s="14">
        <v>40105</v>
      </c>
    </row>
    <row r="1000" spans="1:7" ht="12" customHeight="1">
      <c r="A1000" s="14">
        <v>998</v>
      </c>
      <c r="B1000" s="12">
        <v>414194</v>
      </c>
      <c r="C1000" s="14">
        <v>63736</v>
      </c>
      <c r="D1000" s="15" t="s">
        <v>7117</v>
      </c>
      <c r="E1000" s="14" t="s">
        <v>7118</v>
      </c>
      <c r="F1000" s="14" t="s">
        <v>3100</v>
      </c>
      <c r="G1000" s="14">
        <v>40105</v>
      </c>
    </row>
    <row r="1001" spans="1:7" ht="12" customHeight="1">
      <c r="A1001" s="14">
        <v>999</v>
      </c>
      <c r="B1001" s="12">
        <v>414210</v>
      </c>
      <c r="C1001" s="14">
        <v>60329</v>
      </c>
      <c r="D1001" s="15" t="s">
        <v>3875</v>
      </c>
      <c r="E1001" s="14" t="s">
        <v>1689</v>
      </c>
      <c r="F1001" s="14" t="s">
        <v>3100</v>
      </c>
      <c r="G1001" s="14">
        <v>40105</v>
      </c>
    </row>
    <row r="1002" spans="1:7" ht="12" customHeight="1">
      <c r="A1002" s="14">
        <v>1000</v>
      </c>
      <c r="B1002" s="12">
        <v>418001</v>
      </c>
      <c r="C1002" s="14">
        <v>57938</v>
      </c>
      <c r="D1002" s="15" t="s">
        <v>6243</v>
      </c>
      <c r="E1002" s="14" t="s">
        <v>6244</v>
      </c>
      <c r="F1002" s="14" t="s">
        <v>6252</v>
      </c>
      <c r="G1002" s="14">
        <v>40105</v>
      </c>
    </row>
    <row r="1003" spans="1:7" ht="12" customHeight="1">
      <c r="A1003" s="14">
        <v>1001</v>
      </c>
      <c r="B1003" s="12">
        <v>342034</v>
      </c>
      <c r="C1003" s="14">
        <v>65993</v>
      </c>
      <c r="D1003" s="15" t="s">
        <v>2737</v>
      </c>
      <c r="E1003" s="14" t="s">
        <v>2738</v>
      </c>
      <c r="F1003" s="14" t="s">
        <v>2623</v>
      </c>
      <c r="G1003" s="14">
        <v>40106</v>
      </c>
    </row>
    <row r="1004" spans="1:7" ht="12" customHeight="1">
      <c r="A1004" s="14">
        <v>1002</v>
      </c>
      <c r="B1004" s="12">
        <v>552001</v>
      </c>
      <c r="C1004" s="14">
        <v>72056</v>
      </c>
      <c r="D1004" s="15" t="s">
        <v>7211</v>
      </c>
      <c r="E1004" s="14" t="s">
        <v>7212</v>
      </c>
      <c r="F1004" s="14" t="s">
        <v>2623</v>
      </c>
      <c r="G1004" s="14">
        <v>40115</v>
      </c>
    </row>
    <row r="1005" spans="1:7" ht="12" customHeight="1">
      <c r="A1005" s="14">
        <v>1003</v>
      </c>
      <c r="B1005" s="12">
        <v>552003</v>
      </c>
      <c r="C1005" s="14">
        <v>65561</v>
      </c>
      <c r="D1005" s="15" t="s">
        <v>7213</v>
      </c>
      <c r="E1005" s="14" t="s">
        <v>7214</v>
      </c>
      <c r="F1005" s="14" t="s">
        <v>2623</v>
      </c>
      <c r="G1005" s="14">
        <v>40115</v>
      </c>
    </row>
    <row r="1006" spans="1:7" ht="12" customHeight="1">
      <c r="A1006" s="14">
        <v>1004</v>
      </c>
      <c r="B1006" s="12">
        <v>552004</v>
      </c>
      <c r="C1006" s="14">
        <v>68788</v>
      </c>
      <c r="D1006" s="15" t="s">
        <v>7215</v>
      </c>
      <c r="E1006" s="14" t="s">
        <v>7216</v>
      </c>
      <c r="F1006" s="14" t="s">
        <v>2623</v>
      </c>
      <c r="G1006" s="14">
        <v>40115</v>
      </c>
    </row>
    <row r="1007" spans="1:7" ht="12" customHeight="1">
      <c r="A1007" s="14">
        <v>1005</v>
      </c>
      <c r="B1007" s="12">
        <v>552010</v>
      </c>
      <c r="C1007" s="14">
        <v>68787</v>
      </c>
      <c r="D1007" s="15" t="s">
        <v>4759</v>
      </c>
      <c r="E1007" s="14" t="s">
        <v>4760</v>
      </c>
      <c r="F1007" s="14" t="s">
        <v>2623</v>
      </c>
      <c r="G1007" s="14">
        <v>40115</v>
      </c>
    </row>
    <row r="1008" spans="1:7" ht="12" customHeight="1">
      <c r="A1008" s="14">
        <v>1006</v>
      </c>
      <c r="B1008" s="12">
        <v>554007</v>
      </c>
      <c r="C1008" s="14">
        <v>50876</v>
      </c>
      <c r="D1008" s="15" t="s">
        <v>3157</v>
      </c>
      <c r="E1008" s="14" t="s">
        <v>3158</v>
      </c>
      <c r="F1008" s="14" t="s">
        <v>3100</v>
      </c>
      <c r="G1008" s="14">
        <v>40115</v>
      </c>
    </row>
    <row r="1009" spans="1:7" ht="12" customHeight="1">
      <c r="A1009" s="14">
        <v>1007</v>
      </c>
      <c r="B1009" s="12">
        <v>554011</v>
      </c>
      <c r="C1009" s="14">
        <v>64391</v>
      </c>
      <c r="D1009" s="15" t="s">
        <v>3159</v>
      </c>
      <c r="E1009" s="14" t="s">
        <v>3160</v>
      </c>
      <c r="F1009" s="14" t="s">
        <v>3100</v>
      </c>
      <c r="G1009" s="14">
        <v>40115</v>
      </c>
    </row>
    <row r="1010" spans="1:7" ht="12" customHeight="1">
      <c r="A1010" s="14">
        <v>1008</v>
      </c>
      <c r="B1010" s="12">
        <v>554013</v>
      </c>
      <c r="C1010" s="14">
        <v>65854</v>
      </c>
      <c r="D1010" s="15" t="s">
        <v>3161</v>
      </c>
      <c r="E1010" s="14" t="s">
        <v>3162</v>
      </c>
      <c r="F1010" s="14" t="s">
        <v>3100</v>
      </c>
      <c r="G1010" s="14">
        <v>40115</v>
      </c>
    </row>
    <row r="1011" spans="1:7" ht="12" customHeight="1">
      <c r="A1011" s="14">
        <v>1009</v>
      </c>
      <c r="B1011" s="12">
        <v>554014</v>
      </c>
      <c r="C1011" s="14">
        <v>65853</v>
      </c>
      <c r="D1011" s="15" t="s">
        <v>3163</v>
      </c>
      <c r="E1011" s="14" t="s">
        <v>3164</v>
      </c>
      <c r="F1011" s="14" t="s">
        <v>3100</v>
      </c>
      <c r="G1011" s="14">
        <v>40115</v>
      </c>
    </row>
    <row r="1012" spans="1:7" ht="12" customHeight="1">
      <c r="A1012" s="14">
        <v>1010</v>
      </c>
      <c r="B1012" s="12">
        <v>554015</v>
      </c>
      <c r="C1012" s="14">
        <v>50877</v>
      </c>
      <c r="D1012" s="15" t="s">
        <v>3165</v>
      </c>
      <c r="E1012" s="14" t="s">
        <v>3166</v>
      </c>
      <c r="F1012" s="14" t="s">
        <v>3100</v>
      </c>
      <c r="G1012" s="14">
        <v>40115</v>
      </c>
    </row>
    <row r="1013" spans="1:7" ht="12" customHeight="1">
      <c r="A1013" s="14">
        <v>1011</v>
      </c>
      <c r="B1013" s="12">
        <v>554026</v>
      </c>
      <c r="C1013" s="14">
        <v>64342</v>
      </c>
      <c r="D1013" s="15" t="s">
        <v>2848</v>
      </c>
      <c r="E1013" s="14" t="s">
        <v>2849</v>
      </c>
      <c r="F1013" s="14" t="s">
        <v>3100</v>
      </c>
      <c r="G1013" s="14">
        <v>40115</v>
      </c>
    </row>
    <row r="1014" spans="1:7" ht="12" customHeight="1">
      <c r="A1014" s="14">
        <v>1012</v>
      </c>
      <c r="B1014" s="12">
        <v>232112</v>
      </c>
      <c r="C1014" s="14">
        <v>68224</v>
      </c>
      <c r="D1014" s="15" t="s">
        <v>630</v>
      </c>
      <c r="E1014" s="14" t="s">
        <v>631</v>
      </c>
      <c r="F1014" s="14" t="s">
        <v>2623</v>
      </c>
      <c r="G1014" s="14">
        <v>40116</v>
      </c>
    </row>
    <row r="1015" spans="1:7" ht="12" customHeight="1">
      <c r="A1015" s="14">
        <v>1013</v>
      </c>
      <c r="B1015" s="12">
        <v>232113</v>
      </c>
      <c r="C1015" s="14">
        <v>71499</v>
      </c>
      <c r="D1015" s="15" t="s">
        <v>632</v>
      </c>
      <c r="E1015" s="14" t="s">
        <v>633</v>
      </c>
      <c r="F1015" s="14" t="s">
        <v>2623</v>
      </c>
      <c r="G1015" s="14">
        <v>40116</v>
      </c>
    </row>
    <row r="1016" spans="1:7" ht="12" customHeight="1">
      <c r="A1016" s="14">
        <v>1014</v>
      </c>
      <c r="B1016" s="12">
        <v>232122</v>
      </c>
      <c r="C1016" s="14">
        <v>63256</v>
      </c>
      <c r="D1016" s="17" t="s">
        <v>1110</v>
      </c>
      <c r="E1016" s="14" t="s">
        <v>634</v>
      </c>
      <c r="F1016" s="14" t="s">
        <v>2623</v>
      </c>
      <c r="G1016" s="14">
        <v>40116</v>
      </c>
    </row>
    <row r="1017" spans="1:7" ht="12" customHeight="1">
      <c r="A1017" s="14">
        <v>1015</v>
      </c>
      <c r="B1017" s="12">
        <v>232129</v>
      </c>
      <c r="C1017" s="14">
        <v>62072</v>
      </c>
      <c r="D1017" s="15" t="s">
        <v>635</v>
      </c>
      <c r="E1017" s="14" t="s">
        <v>636</v>
      </c>
      <c r="F1017" s="14" t="s">
        <v>2623</v>
      </c>
      <c r="G1017" s="14">
        <v>40116</v>
      </c>
    </row>
    <row r="1018" spans="1:7" ht="12" customHeight="1">
      <c r="A1018" s="14">
        <v>1016</v>
      </c>
      <c r="B1018" s="12">
        <v>232157</v>
      </c>
      <c r="C1018" s="14">
        <v>69451</v>
      </c>
      <c r="D1018" s="15" t="s">
        <v>1302</v>
      </c>
      <c r="E1018" s="14" t="s">
        <v>637</v>
      </c>
      <c r="F1018" s="14" t="s">
        <v>2623</v>
      </c>
      <c r="G1018" s="14">
        <v>40116</v>
      </c>
    </row>
    <row r="1019" spans="1:7" ht="12" customHeight="1">
      <c r="A1019" s="14">
        <v>1017</v>
      </c>
      <c r="B1019" s="12">
        <v>234022</v>
      </c>
      <c r="C1019" s="14">
        <v>69868</v>
      </c>
      <c r="D1019" s="15" t="s">
        <v>655</v>
      </c>
      <c r="E1019" s="14" t="s">
        <v>2933</v>
      </c>
      <c r="F1019" s="14" t="s">
        <v>3100</v>
      </c>
      <c r="G1019" s="14">
        <v>40116</v>
      </c>
    </row>
    <row r="1020" spans="1:7" ht="12" customHeight="1">
      <c r="A1020" s="14">
        <v>1018</v>
      </c>
      <c r="B1020" s="12">
        <v>234035</v>
      </c>
      <c r="C1020" s="14">
        <v>58479</v>
      </c>
      <c r="D1020" s="15" t="s">
        <v>656</v>
      </c>
      <c r="E1020" s="14" t="s">
        <v>657</v>
      </c>
      <c r="F1020" s="14" t="s">
        <v>3100</v>
      </c>
      <c r="G1020" s="14">
        <v>40116</v>
      </c>
    </row>
    <row r="1021" spans="1:7" ht="12" customHeight="1">
      <c r="A1021" s="14">
        <v>1019</v>
      </c>
      <c r="B1021" s="12">
        <v>234045</v>
      </c>
      <c r="C1021" s="14">
        <v>58473</v>
      </c>
      <c r="D1021" s="15" t="s">
        <v>659</v>
      </c>
      <c r="E1021" s="14" t="s">
        <v>660</v>
      </c>
      <c r="F1021" s="14" t="s">
        <v>3100</v>
      </c>
      <c r="G1021" s="14">
        <v>40116</v>
      </c>
    </row>
    <row r="1022" spans="1:7" ht="12" customHeight="1">
      <c r="A1022" s="14">
        <v>1020</v>
      </c>
      <c r="B1022" s="12">
        <v>234047</v>
      </c>
      <c r="C1022" s="14">
        <v>65455</v>
      </c>
      <c r="D1022" s="15" t="s">
        <v>4868</v>
      </c>
      <c r="E1022" s="14" t="s">
        <v>4869</v>
      </c>
      <c r="F1022" s="14" t="s">
        <v>3100</v>
      </c>
      <c r="G1022" s="14">
        <v>40116</v>
      </c>
    </row>
    <row r="1023" spans="1:7" ht="12" customHeight="1">
      <c r="A1023" s="14">
        <v>1021</v>
      </c>
      <c r="B1023" s="12">
        <v>234074</v>
      </c>
      <c r="C1023" s="14">
        <v>63260</v>
      </c>
      <c r="D1023" s="15" t="s">
        <v>6093</v>
      </c>
      <c r="E1023" s="14" t="s">
        <v>6094</v>
      </c>
      <c r="F1023" s="14" t="s">
        <v>3100</v>
      </c>
      <c r="G1023" s="14">
        <v>40116</v>
      </c>
    </row>
    <row r="1024" spans="1:7" ht="12" customHeight="1">
      <c r="A1024" s="14">
        <v>1022</v>
      </c>
      <c r="B1024" s="12">
        <v>234076</v>
      </c>
      <c r="C1024" s="14">
        <v>61051</v>
      </c>
      <c r="D1024" s="15" t="s">
        <v>6095</v>
      </c>
      <c r="E1024" s="14" t="s">
        <v>6096</v>
      </c>
      <c r="F1024" s="14" t="s">
        <v>3100</v>
      </c>
      <c r="G1024" s="14">
        <v>40116</v>
      </c>
    </row>
    <row r="1025" spans="1:7" ht="12" customHeight="1">
      <c r="A1025" s="14">
        <v>1023</v>
      </c>
      <c r="B1025" s="12">
        <v>234136</v>
      </c>
      <c r="C1025" s="14">
        <v>66618</v>
      </c>
      <c r="D1025" s="15" t="s">
        <v>6689</v>
      </c>
      <c r="E1025" s="14" t="s">
        <v>4685</v>
      </c>
      <c r="F1025" s="14" t="s">
        <v>3100</v>
      </c>
      <c r="G1025" s="14">
        <v>40116</v>
      </c>
    </row>
    <row r="1026" spans="1:7" ht="12" customHeight="1">
      <c r="A1026" s="14">
        <v>1024</v>
      </c>
      <c r="B1026" s="12">
        <v>234151</v>
      </c>
      <c r="C1026" s="14">
        <v>70411</v>
      </c>
      <c r="D1026" s="15" t="s">
        <v>4056</v>
      </c>
      <c r="E1026" s="14" t="s">
        <v>4057</v>
      </c>
      <c r="F1026" s="14" t="s">
        <v>3100</v>
      </c>
      <c r="G1026" s="14">
        <v>40116</v>
      </c>
    </row>
    <row r="1027" spans="1:7" ht="12" customHeight="1">
      <c r="A1027" s="14">
        <v>1025</v>
      </c>
      <c r="B1027" s="12">
        <v>234153</v>
      </c>
      <c r="C1027" s="14">
        <v>67646</v>
      </c>
      <c r="D1027" s="15" t="s">
        <v>2920</v>
      </c>
      <c r="E1027" s="14" t="s">
        <v>2921</v>
      </c>
      <c r="F1027" s="14" t="s">
        <v>3100</v>
      </c>
      <c r="G1027" s="14">
        <v>40116</v>
      </c>
    </row>
    <row r="1028" spans="1:7" ht="12" customHeight="1">
      <c r="A1028" s="14">
        <v>1026</v>
      </c>
      <c r="B1028" s="12">
        <v>234163</v>
      </c>
      <c r="C1028" s="14">
        <v>61053</v>
      </c>
      <c r="D1028" s="15" t="s">
        <v>2922</v>
      </c>
      <c r="E1028" s="14" t="s">
        <v>5365</v>
      </c>
      <c r="F1028" s="14" t="s">
        <v>3100</v>
      </c>
      <c r="G1028" s="14">
        <v>40116</v>
      </c>
    </row>
    <row r="1029" spans="1:7" ht="12" customHeight="1">
      <c r="A1029" s="14">
        <v>1027</v>
      </c>
      <c r="B1029" s="12">
        <v>234170</v>
      </c>
      <c r="C1029" s="14">
        <v>62066</v>
      </c>
      <c r="D1029" s="15" t="s">
        <v>5367</v>
      </c>
      <c r="E1029" s="14" t="s">
        <v>5368</v>
      </c>
      <c r="F1029" s="14" t="s">
        <v>3100</v>
      </c>
      <c r="G1029" s="14">
        <v>40116</v>
      </c>
    </row>
    <row r="1030" spans="1:7" ht="12" customHeight="1">
      <c r="A1030" s="14">
        <v>1028</v>
      </c>
      <c r="B1030" s="12">
        <v>238007</v>
      </c>
      <c r="C1030" s="14">
        <v>68601</v>
      </c>
      <c r="D1030" s="15" t="s">
        <v>6265</v>
      </c>
      <c r="E1030" s="14" t="s">
        <v>6266</v>
      </c>
      <c r="F1030" s="14" t="s">
        <v>6252</v>
      </c>
      <c r="G1030" s="14">
        <v>40116</v>
      </c>
    </row>
    <row r="1031" spans="1:7" ht="12" customHeight="1">
      <c r="A1031" s="14">
        <v>1029</v>
      </c>
      <c r="B1031" s="12">
        <v>294191</v>
      </c>
      <c r="C1031" s="14">
        <v>62070</v>
      </c>
      <c r="D1031" s="15" t="s">
        <v>1549</v>
      </c>
      <c r="E1031" s="14" t="s">
        <v>1550</v>
      </c>
      <c r="F1031" s="14" t="s">
        <v>3100</v>
      </c>
      <c r="G1031" s="14">
        <v>40116</v>
      </c>
    </row>
    <row r="1032" spans="1:7" ht="12" customHeight="1">
      <c r="A1032" s="14">
        <v>1030</v>
      </c>
      <c r="B1032" s="12">
        <v>524006</v>
      </c>
      <c r="C1032" s="14">
        <v>61052</v>
      </c>
      <c r="D1032" s="15" t="s">
        <v>6709</v>
      </c>
      <c r="E1032" s="14" t="s">
        <v>3088</v>
      </c>
      <c r="F1032" s="14" t="s">
        <v>3100</v>
      </c>
      <c r="G1032" s="14">
        <v>40116</v>
      </c>
    </row>
    <row r="1033" spans="1:7" ht="12" customHeight="1">
      <c r="A1033" s="14">
        <v>1031</v>
      </c>
      <c r="B1033" s="12">
        <v>242460</v>
      </c>
      <c r="C1033" s="14">
        <v>70869</v>
      </c>
      <c r="D1033" s="15" t="s">
        <v>5525</v>
      </c>
      <c r="E1033" s="14" t="s">
        <v>1321</v>
      </c>
      <c r="F1033" s="14" t="s">
        <v>2623</v>
      </c>
      <c r="G1033" s="14">
        <v>40118</v>
      </c>
    </row>
    <row r="1034" spans="1:7" ht="12" customHeight="1">
      <c r="A1034" s="14">
        <v>1032</v>
      </c>
      <c r="B1034" s="12">
        <v>302016</v>
      </c>
      <c r="C1034" s="14">
        <v>70868</v>
      </c>
      <c r="D1034" s="15" t="s">
        <v>1002</v>
      </c>
      <c r="E1034" s="14" t="s">
        <v>1003</v>
      </c>
      <c r="F1034" s="14" t="s">
        <v>2623</v>
      </c>
      <c r="G1034" s="14">
        <v>40118</v>
      </c>
    </row>
    <row r="1035" spans="1:7" ht="12" customHeight="1">
      <c r="A1035" s="14">
        <v>1033</v>
      </c>
      <c r="B1035" s="12">
        <v>302018</v>
      </c>
      <c r="C1035" s="14">
        <v>59037</v>
      </c>
      <c r="D1035" s="15" t="s">
        <v>1006</v>
      </c>
      <c r="E1035" s="14" t="s">
        <v>4734</v>
      </c>
      <c r="F1035" s="14" t="s">
        <v>2623</v>
      </c>
      <c r="G1035" s="14">
        <v>40118</v>
      </c>
    </row>
    <row r="1036" spans="1:7" ht="12" customHeight="1">
      <c r="A1036" s="14">
        <v>1034</v>
      </c>
      <c r="B1036" s="12">
        <v>302028</v>
      </c>
      <c r="C1036" s="14">
        <v>63450</v>
      </c>
      <c r="D1036" s="15" t="s">
        <v>3359</v>
      </c>
      <c r="E1036" s="14" t="s">
        <v>3360</v>
      </c>
      <c r="F1036" s="14" t="s">
        <v>2623</v>
      </c>
      <c r="G1036" s="14">
        <v>40118</v>
      </c>
    </row>
    <row r="1037" spans="1:7" ht="12" customHeight="1">
      <c r="A1037" s="14">
        <v>1035</v>
      </c>
      <c r="B1037" s="12">
        <v>302029</v>
      </c>
      <c r="C1037" s="14">
        <v>70870</v>
      </c>
      <c r="D1037" s="15" t="s">
        <v>3361</v>
      </c>
      <c r="E1037" s="14" t="s">
        <v>3362</v>
      </c>
      <c r="F1037" s="14" t="s">
        <v>2623</v>
      </c>
      <c r="G1037" s="14">
        <v>40118</v>
      </c>
    </row>
    <row r="1038" spans="1:7" ht="12" customHeight="1">
      <c r="A1038" s="14">
        <v>1036</v>
      </c>
      <c r="B1038" s="12">
        <v>302039</v>
      </c>
      <c r="C1038" s="14">
        <v>63449</v>
      </c>
      <c r="D1038" s="15" t="s">
        <v>3363</v>
      </c>
      <c r="E1038" s="14" t="s">
        <v>3364</v>
      </c>
      <c r="F1038" s="14" t="s">
        <v>2623</v>
      </c>
      <c r="G1038" s="14">
        <v>40118</v>
      </c>
    </row>
    <row r="1039" spans="1:7" ht="12" customHeight="1">
      <c r="A1039" s="14">
        <v>1037</v>
      </c>
      <c r="B1039" s="12">
        <v>302056</v>
      </c>
      <c r="C1039" s="14">
        <v>63448</v>
      </c>
      <c r="D1039" s="15" t="s">
        <v>786</v>
      </c>
      <c r="E1039" s="14" t="s">
        <v>787</v>
      </c>
      <c r="F1039" s="14" t="s">
        <v>2623</v>
      </c>
      <c r="G1039" s="14">
        <v>40118</v>
      </c>
    </row>
    <row r="1040" spans="1:7" ht="12" customHeight="1">
      <c r="A1040" s="14">
        <v>1038</v>
      </c>
      <c r="B1040" s="12">
        <v>302061</v>
      </c>
      <c r="C1040" s="14">
        <v>57000</v>
      </c>
      <c r="D1040" s="15" t="s">
        <v>788</v>
      </c>
      <c r="E1040" s="14" t="s">
        <v>789</v>
      </c>
      <c r="F1040" s="14" t="s">
        <v>2623</v>
      </c>
      <c r="G1040" s="14">
        <v>40118</v>
      </c>
    </row>
    <row r="1041" spans="1:7" ht="12" customHeight="1">
      <c r="A1041" s="14">
        <v>1039</v>
      </c>
      <c r="B1041" s="12">
        <v>304002</v>
      </c>
      <c r="C1041" s="14">
        <v>61313</v>
      </c>
      <c r="D1041" s="15" t="s">
        <v>4814</v>
      </c>
      <c r="E1041" s="14" t="s">
        <v>4815</v>
      </c>
      <c r="F1041" s="14" t="s">
        <v>3100</v>
      </c>
      <c r="G1041" s="14">
        <v>40118</v>
      </c>
    </row>
    <row r="1042" spans="1:7" ht="12" customHeight="1">
      <c r="A1042" s="14">
        <v>1040</v>
      </c>
      <c r="B1042" s="12">
        <v>304003</v>
      </c>
      <c r="C1042" s="14">
        <v>58410</v>
      </c>
      <c r="D1042" s="15" t="s">
        <v>4816</v>
      </c>
      <c r="E1042" s="14" t="s">
        <v>4817</v>
      </c>
      <c r="F1042" s="14" t="s">
        <v>3100</v>
      </c>
      <c r="G1042" s="14">
        <v>40118</v>
      </c>
    </row>
    <row r="1043" spans="1:7" ht="12" customHeight="1">
      <c r="A1043" s="14">
        <v>1041</v>
      </c>
      <c r="B1043" s="12">
        <v>304004</v>
      </c>
      <c r="C1043" s="14">
        <v>63465</v>
      </c>
      <c r="D1043" s="15" t="s">
        <v>4818</v>
      </c>
      <c r="E1043" s="14" t="s">
        <v>4819</v>
      </c>
      <c r="F1043" s="14" t="s">
        <v>3100</v>
      </c>
      <c r="G1043" s="14">
        <v>40118</v>
      </c>
    </row>
    <row r="1044" spans="1:7" ht="12" customHeight="1">
      <c r="A1044" s="14">
        <v>1042</v>
      </c>
      <c r="B1044" s="12">
        <v>304008</v>
      </c>
      <c r="C1044" s="14">
        <v>61314</v>
      </c>
      <c r="D1044" s="15" t="s">
        <v>1559</v>
      </c>
      <c r="E1044" s="14" t="s">
        <v>1560</v>
      </c>
      <c r="F1044" s="14" t="s">
        <v>3100</v>
      </c>
      <c r="G1044" s="14">
        <v>40118</v>
      </c>
    </row>
    <row r="1045" spans="1:7" ht="12" customHeight="1">
      <c r="A1045" s="14">
        <v>1043</v>
      </c>
      <c r="B1045" s="12">
        <v>304010</v>
      </c>
      <c r="C1045" s="14">
        <v>61366</v>
      </c>
      <c r="D1045" s="15" t="s">
        <v>1561</v>
      </c>
      <c r="E1045" s="14" t="s">
        <v>1562</v>
      </c>
      <c r="F1045" s="14" t="s">
        <v>3100</v>
      </c>
      <c r="G1045" s="14">
        <v>40118</v>
      </c>
    </row>
    <row r="1046" spans="1:7" ht="12" customHeight="1">
      <c r="A1046" s="14">
        <v>1044</v>
      </c>
      <c r="B1046" s="12">
        <v>304023</v>
      </c>
      <c r="C1046" s="14">
        <v>73826</v>
      </c>
      <c r="D1046" s="15" t="s">
        <v>2320</v>
      </c>
      <c r="E1046" s="14" t="s">
        <v>2321</v>
      </c>
      <c r="F1046" s="14" t="s">
        <v>3100</v>
      </c>
      <c r="G1046" s="14">
        <v>40118</v>
      </c>
    </row>
    <row r="1047" spans="1:7" ht="12" customHeight="1">
      <c r="A1047" s="14">
        <v>1045</v>
      </c>
      <c r="B1047" s="12">
        <v>304026</v>
      </c>
      <c r="C1047" s="14">
        <v>66078</v>
      </c>
      <c r="D1047" s="15" t="s">
        <v>2573</v>
      </c>
      <c r="E1047" s="14" t="s">
        <v>2574</v>
      </c>
      <c r="F1047" s="14" t="s">
        <v>3100</v>
      </c>
      <c r="G1047" s="14">
        <v>40118</v>
      </c>
    </row>
    <row r="1048" spans="1:7" ht="12" customHeight="1">
      <c r="A1048" s="14">
        <v>1046</v>
      </c>
      <c r="B1048" s="12">
        <v>304029</v>
      </c>
      <c r="C1048" s="14">
        <v>70867</v>
      </c>
      <c r="D1048" s="15" t="s">
        <v>2285</v>
      </c>
      <c r="E1048" s="14" t="s">
        <v>4048</v>
      </c>
      <c r="F1048" s="14" t="s">
        <v>3100</v>
      </c>
      <c r="G1048" s="14">
        <v>40118</v>
      </c>
    </row>
    <row r="1049" spans="1:7" ht="12" customHeight="1">
      <c r="A1049" s="14">
        <v>1047</v>
      </c>
      <c r="B1049" s="12">
        <v>304031</v>
      </c>
      <c r="C1049" s="14">
        <v>55290</v>
      </c>
      <c r="D1049" s="15" t="s">
        <v>5601</v>
      </c>
      <c r="E1049" s="14" t="s">
        <v>5602</v>
      </c>
      <c r="F1049" s="14" t="s">
        <v>3100</v>
      </c>
      <c r="G1049" s="14">
        <v>40118</v>
      </c>
    </row>
    <row r="1050" spans="1:7" ht="12" customHeight="1">
      <c r="A1050" s="14">
        <v>1048</v>
      </c>
      <c r="B1050" s="12">
        <v>304038</v>
      </c>
      <c r="C1050" s="14">
        <v>66614</v>
      </c>
      <c r="D1050" s="15" t="s">
        <v>5609</v>
      </c>
      <c r="E1050" s="14" t="s">
        <v>5610</v>
      </c>
      <c r="F1050" s="14" t="s">
        <v>3100</v>
      </c>
      <c r="G1050" s="14">
        <v>40118</v>
      </c>
    </row>
    <row r="1051" spans="1:7" ht="12" customHeight="1">
      <c r="A1051" s="14">
        <v>1049</v>
      </c>
      <c r="B1051" s="12">
        <v>304049</v>
      </c>
      <c r="C1051" s="14">
        <v>63471</v>
      </c>
      <c r="D1051" s="15" t="s">
        <v>1565</v>
      </c>
      <c r="E1051" s="14" t="s">
        <v>1566</v>
      </c>
      <c r="F1051" s="14" t="s">
        <v>3100</v>
      </c>
      <c r="G1051" s="14">
        <v>40118</v>
      </c>
    </row>
    <row r="1052" spans="1:7" ht="12" customHeight="1">
      <c r="A1052" s="14">
        <v>1050</v>
      </c>
      <c r="B1052" s="12">
        <v>304050</v>
      </c>
      <c r="C1052" s="14">
        <v>63462</v>
      </c>
      <c r="D1052" s="15" t="s">
        <v>1567</v>
      </c>
      <c r="E1052" s="14" t="s">
        <v>1568</v>
      </c>
      <c r="F1052" s="14" t="s">
        <v>3100</v>
      </c>
      <c r="G1052" s="14">
        <v>40118</v>
      </c>
    </row>
    <row r="1053" spans="1:7" ht="12" customHeight="1">
      <c r="A1053" s="14">
        <v>1051</v>
      </c>
      <c r="B1053" s="12">
        <v>304051</v>
      </c>
      <c r="C1053" s="14">
        <v>61310</v>
      </c>
      <c r="D1053" s="15" t="s">
        <v>1569</v>
      </c>
      <c r="E1053" s="14" t="s">
        <v>1570</v>
      </c>
      <c r="F1053" s="14" t="s">
        <v>3100</v>
      </c>
      <c r="G1053" s="14">
        <v>40118</v>
      </c>
    </row>
    <row r="1054" spans="1:7" ht="12" customHeight="1">
      <c r="A1054" s="14">
        <v>1052</v>
      </c>
      <c r="B1054" s="12">
        <v>304062</v>
      </c>
      <c r="C1054" s="14">
        <v>51232</v>
      </c>
      <c r="D1054" s="15" t="s">
        <v>1574</v>
      </c>
      <c r="E1054" s="14" t="s">
        <v>3260</v>
      </c>
      <c r="F1054" s="14" t="s">
        <v>3100</v>
      </c>
      <c r="G1054" s="14">
        <v>40118</v>
      </c>
    </row>
    <row r="1055" spans="1:7" ht="12" customHeight="1">
      <c r="A1055" s="14">
        <v>1053</v>
      </c>
      <c r="B1055" s="12">
        <v>304068</v>
      </c>
      <c r="C1055" s="14">
        <v>63464</v>
      </c>
      <c r="D1055" s="15" t="s">
        <v>1579</v>
      </c>
      <c r="E1055" s="14" t="s">
        <v>1580</v>
      </c>
      <c r="F1055" s="14" t="s">
        <v>3100</v>
      </c>
      <c r="G1055" s="14">
        <v>40118</v>
      </c>
    </row>
    <row r="1056" spans="1:7" ht="12" customHeight="1">
      <c r="A1056" s="14">
        <v>1054</v>
      </c>
      <c r="B1056" s="12">
        <v>304079</v>
      </c>
      <c r="C1056" s="14">
        <v>55281</v>
      </c>
      <c r="D1056" s="15" t="s">
        <v>2796</v>
      </c>
      <c r="E1056" s="14" t="s">
        <v>2797</v>
      </c>
      <c r="F1056" s="14" t="s">
        <v>3100</v>
      </c>
      <c r="G1056" s="14">
        <v>40118</v>
      </c>
    </row>
    <row r="1057" spans="1:7" ht="12" customHeight="1">
      <c r="A1057" s="14">
        <v>1055</v>
      </c>
      <c r="B1057" s="12">
        <v>304082</v>
      </c>
      <c r="C1057" s="14">
        <v>70866</v>
      </c>
      <c r="D1057" s="15" t="s">
        <v>2798</v>
      </c>
      <c r="E1057" s="14" t="s">
        <v>4048</v>
      </c>
      <c r="F1057" s="14" t="s">
        <v>3100</v>
      </c>
      <c r="G1057" s="14">
        <v>40118</v>
      </c>
    </row>
    <row r="1058" spans="1:7" ht="12" customHeight="1">
      <c r="A1058" s="14">
        <v>1056</v>
      </c>
      <c r="B1058" s="12">
        <v>304083</v>
      </c>
      <c r="C1058" s="14">
        <v>61312</v>
      </c>
      <c r="D1058" s="15" t="s">
        <v>4682</v>
      </c>
      <c r="E1058" s="14" t="s">
        <v>2799</v>
      </c>
      <c r="F1058" s="14" t="s">
        <v>3100</v>
      </c>
      <c r="G1058" s="14">
        <v>40118</v>
      </c>
    </row>
    <row r="1059" spans="1:7" ht="12" customHeight="1">
      <c r="A1059" s="14">
        <v>1057</v>
      </c>
      <c r="B1059" s="12">
        <v>304092</v>
      </c>
      <c r="C1059" s="14">
        <v>59767</v>
      </c>
      <c r="D1059" s="15" t="s">
        <v>5623</v>
      </c>
      <c r="E1059" s="14" t="s">
        <v>6696</v>
      </c>
      <c r="F1059" s="14" t="s">
        <v>3100</v>
      </c>
      <c r="G1059" s="14">
        <v>40118</v>
      </c>
    </row>
    <row r="1060" spans="1:7" ht="12" customHeight="1">
      <c r="A1060" s="14">
        <v>1058</v>
      </c>
      <c r="B1060" s="12">
        <v>304101</v>
      </c>
      <c r="C1060" s="14">
        <v>63472</v>
      </c>
      <c r="D1060" s="15" t="s">
        <v>5627</v>
      </c>
      <c r="E1060" s="14" t="s">
        <v>5628</v>
      </c>
      <c r="F1060" s="14" t="s">
        <v>3100</v>
      </c>
      <c r="G1060" s="14">
        <v>40118</v>
      </c>
    </row>
    <row r="1061" spans="1:7" ht="12" customHeight="1">
      <c r="A1061" s="14">
        <v>1059</v>
      </c>
      <c r="B1061" s="12">
        <v>304121</v>
      </c>
      <c r="C1061" s="14">
        <v>63461</v>
      </c>
      <c r="D1061" s="15" t="s">
        <v>1333</v>
      </c>
      <c r="E1061" s="14" t="s">
        <v>2800</v>
      </c>
      <c r="F1061" s="14" t="s">
        <v>3100</v>
      </c>
      <c r="G1061" s="14">
        <v>40118</v>
      </c>
    </row>
    <row r="1062" spans="1:7" ht="12" customHeight="1">
      <c r="A1062" s="14">
        <v>1060</v>
      </c>
      <c r="B1062" s="12">
        <v>304126</v>
      </c>
      <c r="C1062" s="14">
        <v>74300</v>
      </c>
      <c r="D1062" s="15" t="s">
        <v>6578</v>
      </c>
      <c r="E1062" s="14" t="s">
        <v>6579</v>
      </c>
      <c r="F1062" s="14" t="s">
        <v>3100</v>
      </c>
      <c r="G1062" s="14">
        <v>40118</v>
      </c>
    </row>
    <row r="1063" spans="1:7" ht="12" customHeight="1">
      <c r="A1063" s="14">
        <v>1061</v>
      </c>
      <c r="B1063" s="12">
        <v>332018</v>
      </c>
      <c r="C1063" s="14">
        <v>73824</v>
      </c>
      <c r="D1063" s="15" t="s">
        <v>1480</v>
      </c>
      <c r="E1063" s="14" t="s">
        <v>1481</v>
      </c>
      <c r="F1063" s="14" t="s">
        <v>2623</v>
      </c>
      <c r="G1063" s="14">
        <v>40118</v>
      </c>
    </row>
    <row r="1064" spans="1:7" ht="12" customHeight="1">
      <c r="A1064" s="14">
        <v>1062</v>
      </c>
      <c r="B1064" s="12">
        <v>334017</v>
      </c>
      <c r="C1064" s="14">
        <v>65122</v>
      </c>
      <c r="D1064" s="15" t="s">
        <v>6702</v>
      </c>
      <c r="E1064" s="14" t="s">
        <v>2822</v>
      </c>
      <c r="F1064" s="14" t="s">
        <v>3100</v>
      </c>
      <c r="G1064" s="14">
        <v>40118</v>
      </c>
    </row>
    <row r="1065" spans="1:7" ht="12" customHeight="1">
      <c r="A1065" s="14">
        <v>1063</v>
      </c>
      <c r="B1065" s="12">
        <v>334034</v>
      </c>
      <c r="C1065" s="14">
        <v>65121</v>
      </c>
      <c r="D1065" s="15" t="s">
        <v>7188</v>
      </c>
      <c r="E1065" s="14" t="s">
        <v>6637</v>
      </c>
      <c r="F1065" s="14" t="s">
        <v>3100</v>
      </c>
      <c r="G1065" s="14">
        <v>40118</v>
      </c>
    </row>
    <row r="1066" spans="1:7" ht="12" customHeight="1">
      <c r="A1066" s="14">
        <v>1064</v>
      </c>
      <c r="B1066" s="12">
        <v>344005</v>
      </c>
      <c r="C1066" s="14">
        <v>61316</v>
      </c>
      <c r="D1066" s="15" t="s">
        <v>6730</v>
      </c>
      <c r="E1066" s="14" t="s">
        <v>6731</v>
      </c>
      <c r="F1066" s="14" t="s">
        <v>3100</v>
      </c>
      <c r="G1066" s="14">
        <v>40118</v>
      </c>
    </row>
    <row r="1067" spans="1:7" ht="12" customHeight="1">
      <c r="A1067" s="14">
        <v>1065</v>
      </c>
      <c r="B1067" s="12">
        <v>604012</v>
      </c>
      <c r="C1067" s="14">
        <v>65123</v>
      </c>
      <c r="D1067" s="15" t="s">
        <v>1539</v>
      </c>
      <c r="E1067" s="14" t="s">
        <v>1540</v>
      </c>
      <c r="F1067" s="14" t="s">
        <v>3100</v>
      </c>
      <c r="G1067" s="14">
        <v>40118</v>
      </c>
    </row>
    <row r="1068" spans="1:7" ht="12" customHeight="1">
      <c r="A1068" s="14">
        <v>1066</v>
      </c>
      <c r="B1068" s="12">
        <v>604013</v>
      </c>
      <c r="C1068" s="14">
        <v>63474</v>
      </c>
      <c r="D1068" s="15" t="s">
        <v>1541</v>
      </c>
      <c r="E1068" s="14" t="s">
        <v>1542</v>
      </c>
      <c r="F1068" s="14" t="s">
        <v>3100</v>
      </c>
      <c r="G1068" s="14">
        <v>40118</v>
      </c>
    </row>
    <row r="1069" spans="1:7" ht="12" customHeight="1">
      <c r="A1069" s="14">
        <v>1067</v>
      </c>
      <c r="B1069" s="12">
        <v>604073</v>
      </c>
      <c r="C1069" s="14">
        <v>75359</v>
      </c>
      <c r="D1069" s="15" t="s">
        <v>1696</v>
      </c>
      <c r="E1069" s="14" t="s">
        <v>1697</v>
      </c>
      <c r="F1069" s="14" t="s">
        <v>3100</v>
      </c>
      <c r="G1069" s="14">
        <v>40118</v>
      </c>
    </row>
    <row r="1070" spans="1:7" ht="12" customHeight="1">
      <c r="A1070" s="14">
        <v>1068</v>
      </c>
      <c r="B1070" s="12">
        <v>604077</v>
      </c>
      <c r="C1070" s="14">
        <v>63470</v>
      </c>
      <c r="D1070" s="15" t="s">
        <v>1699</v>
      </c>
      <c r="E1070" s="14" t="s">
        <v>1700</v>
      </c>
      <c r="F1070" s="14" t="s">
        <v>3100</v>
      </c>
      <c r="G1070" s="14">
        <v>40118</v>
      </c>
    </row>
    <row r="1071" spans="1:7" ht="12" customHeight="1">
      <c r="A1071" s="14">
        <v>1069</v>
      </c>
      <c r="B1071" s="12">
        <v>604111</v>
      </c>
      <c r="C1071" s="14">
        <v>63463</v>
      </c>
      <c r="D1071" s="15" t="s">
        <v>2259</v>
      </c>
      <c r="E1071" s="14" t="s">
        <v>1343</v>
      </c>
      <c r="F1071" s="14" t="s">
        <v>3100</v>
      </c>
      <c r="G1071" s="14">
        <v>40118</v>
      </c>
    </row>
    <row r="1072" spans="1:7" ht="12" customHeight="1">
      <c r="A1072" s="14">
        <v>1070</v>
      </c>
      <c r="B1072" s="12">
        <v>604120</v>
      </c>
      <c r="C1072" s="14">
        <v>63467</v>
      </c>
      <c r="D1072" s="15" t="s">
        <v>1300</v>
      </c>
      <c r="E1072" s="14" t="s">
        <v>1323</v>
      </c>
      <c r="F1072" s="14" t="s">
        <v>3100</v>
      </c>
      <c r="G1072" s="14">
        <v>40118</v>
      </c>
    </row>
    <row r="1073" spans="1:7" ht="12" customHeight="1">
      <c r="A1073" s="14">
        <v>1071</v>
      </c>
      <c r="B1073" s="12">
        <v>162010</v>
      </c>
      <c r="C1073" s="14">
        <v>68868</v>
      </c>
      <c r="D1073" s="15" t="s">
        <v>3586</v>
      </c>
      <c r="E1073" s="14" t="s">
        <v>3587</v>
      </c>
      <c r="F1073" s="14" t="s">
        <v>2623</v>
      </c>
      <c r="G1073" s="14">
        <v>40120</v>
      </c>
    </row>
    <row r="1074" spans="1:7" ht="12" customHeight="1">
      <c r="A1074" s="14">
        <v>1072</v>
      </c>
      <c r="B1074" s="12">
        <v>162043</v>
      </c>
      <c r="C1074" s="14">
        <v>59293</v>
      </c>
      <c r="D1074" s="15" t="s">
        <v>1204</v>
      </c>
      <c r="E1074" s="14" t="s">
        <v>1205</v>
      </c>
      <c r="F1074" s="14" t="s">
        <v>2623</v>
      </c>
      <c r="G1074" s="14">
        <v>40120</v>
      </c>
    </row>
    <row r="1075" spans="1:7" ht="12" customHeight="1">
      <c r="A1075" s="14">
        <v>1073</v>
      </c>
      <c r="B1075" s="12">
        <v>164010</v>
      </c>
      <c r="C1075" s="14">
        <v>57956</v>
      </c>
      <c r="D1075" s="15" t="s">
        <v>5618</v>
      </c>
      <c r="E1075" s="14" t="s">
        <v>5619</v>
      </c>
      <c r="F1075" s="14" t="s">
        <v>3100</v>
      </c>
      <c r="G1075" s="14">
        <v>40120</v>
      </c>
    </row>
    <row r="1076" spans="1:7" ht="12" customHeight="1">
      <c r="A1076" s="14">
        <v>1074</v>
      </c>
      <c r="B1076" s="12">
        <v>164040</v>
      </c>
      <c r="C1076" s="14">
        <v>58342</v>
      </c>
      <c r="D1076" s="15" t="s">
        <v>5781</v>
      </c>
      <c r="E1076" s="14" t="s">
        <v>5782</v>
      </c>
      <c r="F1076" s="14" t="s">
        <v>3100</v>
      </c>
      <c r="G1076" s="14">
        <v>40120</v>
      </c>
    </row>
    <row r="1077" spans="1:7" ht="12" customHeight="1">
      <c r="A1077" s="14">
        <v>1075</v>
      </c>
      <c r="B1077" s="12">
        <v>164051</v>
      </c>
      <c r="C1077" s="14">
        <v>56798</v>
      </c>
      <c r="D1077" s="15" t="s">
        <v>5785</v>
      </c>
      <c r="E1077" s="14" t="s">
        <v>5786</v>
      </c>
      <c r="F1077" s="14" t="s">
        <v>3100</v>
      </c>
      <c r="G1077" s="14">
        <v>40120</v>
      </c>
    </row>
    <row r="1078" spans="1:7" ht="12" customHeight="1">
      <c r="A1078" s="14">
        <v>1076</v>
      </c>
      <c r="B1078" s="12">
        <v>164075</v>
      </c>
      <c r="C1078" s="14">
        <v>57962</v>
      </c>
      <c r="D1078" s="15" t="s">
        <v>5643</v>
      </c>
      <c r="E1078" s="14" t="s">
        <v>468</v>
      </c>
      <c r="F1078" s="14" t="s">
        <v>3100</v>
      </c>
      <c r="G1078" s="14">
        <v>40120</v>
      </c>
    </row>
    <row r="1079" spans="1:7" ht="12" customHeight="1">
      <c r="A1079" s="14">
        <v>1077</v>
      </c>
      <c r="B1079" s="12">
        <v>164085</v>
      </c>
      <c r="C1079" s="14">
        <v>63273</v>
      </c>
      <c r="D1079" s="15" t="s">
        <v>5644</v>
      </c>
      <c r="E1079" s="14" t="s">
        <v>5645</v>
      </c>
      <c r="F1079" s="14" t="s">
        <v>3100</v>
      </c>
      <c r="G1079" s="14">
        <v>40120</v>
      </c>
    </row>
    <row r="1080" spans="1:7" ht="12" customHeight="1">
      <c r="A1080" s="14">
        <v>1078</v>
      </c>
      <c r="B1080" s="12">
        <v>164097</v>
      </c>
      <c r="C1080" s="14">
        <v>65648</v>
      </c>
      <c r="D1080" s="15" t="s">
        <v>5787</v>
      </c>
      <c r="E1080" s="14" t="s">
        <v>5788</v>
      </c>
      <c r="F1080" s="14" t="s">
        <v>3100</v>
      </c>
      <c r="G1080" s="14">
        <v>40120</v>
      </c>
    </row>
    <row r="1081" spans="1:7" ht="12" customHeight="1">
      <c r="A1081" s="14">
        <v>1079</v>
      </c>
      <c r="B1081" s="12">
        <v>492168</v>
      </c>
      <c r="C1081" s="14">
        <v>66379</v>
      </c>
      <c r="D1081" s="15" t="s">
        <v>3949</v>
      </c>
      <c r="E1081" s="14" t="s">
        <v>3950</v>
      </c>
      <c r="F1081" s="14" t="s">
        <v>2623</v>
      </c>
      <c r="G1081" s="14">
        <v>40122</v>
      </c>
    </row>
    <row r="1082" spans="1:7" ht="12" customHeight="1">
      <c r="A1082" s="14">
        <v>1080</v>
      </c>
      <c r="B1082" s="12">
        <v>492176</v>
      </c>
      <c r="C1082" s="14">
        <v>64555</v>
      </c>
      <c r="D1082" s="15" t="s">
        <v>3951</v>
      </c>
      <c r="E1082" s="14" t="s">
        <v>3952</v>
      </c>
      <c r="F1082" s="14" t="s">
        <v>2623</v>
      </c>
      <c r="G1082" s="14">
        <v>40122</v>
      </c>
    </row>
    <row r="1083" spans="1:7" ht="12" customHeight="1">
      <c r="A1083" s="14">
        <v>1081</v>
      </c>
      <c r="B1083" s="12">
        <v>492181</v>
      </c>
      <c r="C1083" s="14">
        <v>72490</v>
      </c>
      <c r="D1083" s="15" t="s">
        <v>3953</v>
      </c>
      <c r="E1083" s="14" t="s">
        <v>3954</v>
      </c>
      <c r="F1083" s="14" t="s">
        <v>2623</v>
      </c>
      <c r="G1083" s="14">
        <v>40122</v>
      </c>
    </row>
    <row r="1084" spans="1:7" ht="12" customHeight="1">
      <c r="A1084" s="14">
        <v>1082</v>
      </c>
      <c r="B1084" s="12">
        <v>492185</v>
      </c>
      <c r="C1084" s="14">
        <v>66873</v>
      </c>
      <c r="D1084" s="15" t="s">
        <v>3955</v>
      </c>
      <c r="E1084" s="14" t="s">
        <v>3956</v>
      </c>
      <c r="F1084" s="14" t="s">
        <v>2623</v>
      </c>
      <c r="G1084" s="14">
        <v>40122</v>
      </c>
    </row>
    <row r="1085" spans="1:7" ht="12" customHeight="1">
      <c r="A1085" s="14">
        <v>1083</v>
      </c>
      <c r="B1085" s="12">
        <v>492186</v>
      </c>
      <c r="C1085" s="14">
        <v>65981</v>
      </c>
      <c r="D1085" s="15" t="s">
        <v>3957</v>
      </c>
      <c r="E1085" s="14" t="s">
        <v>3958</v>
      </c>
      <c r="F1085" s="14" t="s">
        <v>2623</v>
      </c>
      <c r="G1085" s="14">
        <v>40122</v>
      </c>
    </row>
    <row r="1086" spans="1:7" ht="12" customHeight="1">
      <c r="A1086" s="14">
        <v>1084</v>
      </c>
      <c r="B1086" s="12">
        <v>492191</v>
      </c>
      <c r="C1086" s="14">
        <v>72498</v>
      </c>
      <c r="D1086" s="15" t="s">
        <v>3959</v>
      </c>
      <c r="E1086" s="14" t="s">
        <v>3960</v>
      </c>
      <c r="F1086" s="14" t="s">
        <v>2623</v>
      </c>
      <c r="G1086" s="14">
        <v>40122</v>
      </c>
    </row>
    <row r="1087" spans="1:7" ht="12" customHeight="1">
      <c r="A1087" s="14">
        <v>1085</v>
      </c>
      <c r="B1087" s="12">
        <v>492195</v>
      </c>
      <c r="C1087" s="14">
        <v>56369</v>
      </c>
      <c r="D1087" s="15" t="s">
        <v>3961</v>
      </c>
      <c r="E1087" s="14" t="s">
        <v>3962</v>
      </c>
      <c r="F1087" s="14" t="s">
        <v>2623</v>
      </c>
      <c r="G1087" s="14">
        <v>40122</v>
      </c>
    </row>
    <row r="1088" spans="1:7" ht="12" customHeight="1">
      <c r="A1088" s="14">
        <v>1086</v>
      </c>
      <c r="B1088" s="12">
        <v>492197</v>
      </c>
      <c r="C1088" s="14">
        <v>64542</v>
      </c>
      <c r="D1088" s="15" t="s">
        <v>3963</v>
      </c>
      <c r="E1088" s="14" t="s">
        <v>3964</v>
      </c>
      <c r="F1088" s="14" t="s">
        <v>2623</v>
      </c>
      <c r="G1088" s="14">
        <v>40122</v>
      </c>
    </row>
    <row r="1089" spans="1:7" ht="12" customHeight="1">
      <c r="A1089" s="14">
        <v>1087</v>
      </c>
      <c r="B1089" s="12">
        <v>492200</v>
      </c>
      <c r="C1089" s="14">
        <v>72494</v>
      </c>
      <c r="D1089" s="15" t="s">
        <v>3965</v>
      </c>
      <c r="E1089" s="14" t="s">
        <v>3966</v>
      </c>
      <c r="F1089" s="14" t="s">
        <v>2623</v>
      </c>
      <c r="G1089" s="14">
        <v>40122</v>
      </c>
    </row>
    <row r="1090" spans="1:7" ht="12" customHeight="1">
      <c r="A1090" s="14">
        <v>1088</v>
      </c>
      <c r="B1090" s="12">
        <v>492202</v>
      </c>
      <c r="C1090" s="14">
        <v>72495</v>
      </c>
      <c r="D1090" s="15" t="s">
        <v>3967</v>
      </c>
      <c r="E1090" s="14" t="s">
        <v>3968</v>
      </c>
      <c r="F1090" s="14" t="s">
        <v>2623</v>
      </c>
      <c r="G1090" s="14">
        <v>40122</v>
      </c>
    </row>
    <row r="1091" spans="1:7" ht="12" customHeight="1">
      <c r="A1091" s="14">
        <v>1089</v>
      </c>
      <c r="B1091" s="12">
        <v>492211</v>
      </c>
      <c r="C1091" s="14">
        <v>66378</v>
      </c>
      <c r="D1091" s="15" t="s">
        <v>3969</v>
      </c>
      <c r="E1091" s="14" t="s">
        <v>3970</v>
      </c>
      <c r="F1091" s="14" t="s">
        <v>2623</v>
      </c>
      <c r="G1091" s="14">
        <v>40122</v>
      </c>
    </row>
    <row r="1092" spans="1:7" ht="12" customHeight="1">
      <c r="A1092" s="14">
        <v>1090</v>
      </c>
      <c r="B1092" s="12">
        <v>492213</v>
      </c>
      <c r="C1092" s="14">
        <v>64552</v>
      </c>
      <c r="D1092" s="15" t="s">
        <v>3971</v>
      </c>
      <c r="E1092" s="14" t="s">
        <v>3972</v>
      </c>
      <c r="F1092" s="14" t="s">
        <v>2623</v>
      </c>
      <c r="G1092" s="14">
        <v>40122</v>
      </c>
    </row>
    <row r="1093" spans="1:7" ht="12" customHeight="1">
      <c r="A1093" s="14">
        <v>1091</v>
      </c>
      <c r="B1093" s="12">
        <v>492218</v>
      </c>
      <c r="C1093" s="14">
        <v>64543</v>
      </c>
      <c r="D1093" s="15" t="s">
        <v>3973</v>
      </c>
      <c r="E1093" s="14" t="s">
        <v>3974</v>
      </c>
      <c r="F1093" s="14" t="s">
        <v>2623</v>
      </c>
      <c r="G1093" s="14">
        <v>40122</v>
      </c>
    </row>
    <row r="1094" spans="1:7" ht="12" customHeight="1">
      <c r="A1094" s="14">
        <v>1092</v>
      </c>
      <c r="B1094" s="12">
        <v>492220</v>
      </c>
      <c r="C1094" s="14">
        <v>72493</v>
      </c>
      <c r="D1094" s="15" t="s">
        <v>3975</v>
      </c>
      <c r="E1094" s="14" t="s">
        <v>3976</v>
      </c>
      <c r="F1094" s="14" t="s">
        <v>2623</v>
      </c>
      <c r="G1094" s="14">
        <v>40122</v>
      </c>
    </row>
    <row r="1095" spans="1:7" ht="12" customHeight="1">
      <c r="A1095" s="14">
        <v>1093</v>
      </c>
      <c r="B1095" s="12">
        <v>492224</v>
      </c>
      <c r="C1095" s="14">
        <v>64553</v>
      </c>
      <c r="D1095" s="15" t="s">
        <v>5172</v>
      </c>
      <c r="E1095" s="14" t="s">
        <v>3977</v>
      </c>
      <c r="F1095" s="14" t="s">
        <v>2623</v>
      </c>
      <c r="G1095" s="14">
        <v>40122</v>
      </c>
    </row>
    <row r="1096" spans="1:7" ht="12" customHeight="1">
      <c r="A1096" s="14">
        <v>1094</v>
      </c>
      <c r="B1096" s="12">
        <v>494228</v>
      </c>
      <c r="C1096" s="14">
        <v>58719</v>
      </c>
      <c r="D1096" s="15" t="s">
        <v>4801</v>
      </c>
      <c r="E1096" s="14" t="s">
        <v>212</v>
      </c>
      <c r="F1096" s="14" t="s">
        <v>3100</v>
      </c>
      <c r="G1096" s="14">
        <v>40122</v>
      </c>
    </row>
    <row r="1097" spans="1:7" ht="12" customHeight="1">
      <c r="A1097" s="14">
        <v>1095</v>
      </c>
      <c r="B1097" s="12">
        <v>494237</v>
      </c>
      <c r="C1097" s="14">
        <v>66132</v>
      </c>
      <c r="D1097" s="15" t="s">
        <v>215</v>
      </c>
      <c r="E1097" s="14" t="s">
        <v>216</v>
      </c>
      <c r="F1097" s="14" t="s">
        <v>3100</v>
      </c>
      <c r="G1097" s="14">
        <v>40122</v>
      </c>
    </row>
    <row r="1098" spans="1:7" ht="12" customHeight="1">
      <c r="A1098" s="14">
        <v>1096</v>
      </c>
      <c r="B1098" s="12">
        <v>262007</v>
      </c>
      <c r="C1098" s="14">
        <v>76007</v>
      </c>
      <c r="D1098" s="15" t="s">
        <v>4718</v>
      </c>
      <c r="E1098" s="14" t="s">
        <v>4033</v>
      </c>
      <c r="F1098" s="14" t="s">
        <v>2623</v>
      </c>
      <c r="G1098" s="14">
        <v>40125</v>
      </c>
    </row>
    <row r="1099" spans="1:7" ht="12" customHeight="1">
      <c r="A1099" s="14">
        <v>1097</v>
      </c>
      <c r="B1099" s="12">
        <v>262015</v>
      </c>
      <c r="C1099" s="14">
        <v>66782</v>
      </c>
      <c r="D1099" s="15" t="s">
        <v>6719</v>
      </c>
      <c r="E1099" s="14" t="s">
        <v>926</v>
      </c>
      <c r="F1099" s="14" t="s">
        <v>2623</v>
      </c>
      <c r="G1099" s="14">
        <v>40125</v>
      </c>
    </row>
    <row r="1100" spans="1:7" ht="12" customHeight="1">
      <c r="A1100" s="14">
        <v>1098</v>
      </c>
      <c r="B1100" s="12">
        <v>262039</v>
      </c>
      <c r="C1100" s="14">
        <v>74029</v>
      </c>
      <c r="D1100" s="15" t="s">
        <v>933</v>
      </c>
      <c r="E1100" s="14" t="s">
        <v>934</v>
      </c>
      <c r="F1100" s="14" t="s">
        <v>2623</v>
      </c>
      <c r="G1100" s="14">
        <v>40125</v>
      </c>
    </row>
    <row r="1101" spans="1:7" ht="12" customHeight="1">
      <c r="A1101" s="14">
        <v>1099</v>
      </c>
      <c r="B1101" s="12">
        <v>262094</v>
      </c>
      <c r="C1101" s="14">
        <v>70042</v>
      </c>
      <c r="D1101" s="15" t="s">
        <v>6483</v>
      </c>
      <c r="E1101" s="14" t="s">
        <v>6484</v>
      </c>
      <c r="F1101" s="14" t="s">
        <v>2623</v>
      </c>
      <c r="G1101" s="14">
        <v>40125</v>
      </c>
    </row>
    <row r="1102" spans="1:7" ht="12" customHeight="1">
      <c r="A1102" s="14">
        <v>1100</v>
      </c>
      <c r="B1102" s="12">
        <v>264007</v>
      </c>
      <c r="C1102" s="14">
        <v>65953</v>
      </c>
      <c r="D1102" s="15" t="s">
        <v>3776</v>
      </c>
      <c r="E1102" s="14" t="s">
        <v>3777</v>
      </c>
      <c r="F1102" s="14" t="s">
        <v>3100</v>
      </c>
      <c r="G1102" s="14">
        <v>40125</v>
      </c>
    </row>
    <row r="1103" spans="1:7" ht="12" customHeight="1">
      <c r="A1103" s="14">
        <v>1101</v>
      </c>
      <c r="B1103" s="12">
        <v>264022</v>
      </c>
      <c r="C1103" s="14">
        <v>66665</v>
      </c>
      <c r="D1103" s="15" t="s">
        <v>6716</v>
      </c>
      <c r="E1103" s="14" t="s">
        <v>6717</v>
      </c>
      <c r="F1103" s="14" t="s">
        <v>3100</v>
      </c>
      <c r="G1103" s="14">
        <v>40125</v>
      </c>
    </row>
    <row r="1104" spans="1:7" ht="12" customHeight="1">
      <c r="A1104" s="14">
        <v>1102</v>
      </c>
      <c r="B1104" s="12">
        <v>264064</v>
      </c>
      <c r="C1104" s="14">
        <v>75730</v>
      </c>
      <c r="D1104" s="15" t="s">
        <v>1062</v>
      </c>
      <c r="E1104" s="14" t="s">
        <v>1063</v>
      </c>
      <c r="F1104" s="14" t="s">
        <v>3100</v>
      </c>
      <c r="G1104" s="14">
        <v>40125</v>
      </c>
    </row>
    <row r="1105" spans="1:7" ht="12" customHeight="1">
      <c r="A1105" s="14">
        <v>1103</v>
      </c>
      <c r="B1105" s="12">
        <v>264067</v>
      </c>
      <c r="C1105" s="14">
        <v>59886</v>
      </c>
      <c r="D1105" s="15" t="s">
        <v>1065</v>
      </c>
      <c r="E1105" s="14" t="s">
        <v>2691</v>
      </c>
      <c r="F1105" s="14" t="s">
        <v>3100</v>
      </c>
      <c r="G1105" s="14">
        <v>40125</v>
      </c>
    </row>
    <row r="1106" spans="1:7" ht="12" customHeight="1">
      <c r="A1106" s="14">
        <v>1104</v>
      </c>
      <c r="B1106" s="12">
        <v>264074</v>
      </c>
      <c r="C1106" s="14">
        <v>65954</v>
      </c>
      <c r="D1106" s="15" t="s">
        <v>7188</v>
      </c>
      <c r="E1106" s="14" t="s">
        <v>3255</v>
      </c>
      <c r="F1106" s="14" t="s">
        <v>3100</v>
      </c>
      <c r="G1106" s="14">
        <v>40125</v>
      </c>
    </row>
    <row r="1107" spans="1:7" ht="12" customHeight="1">
      <c r="A1107" s="14">
        <v>1105</v>
      </c>
      <c r="B1107" s="12">
        <v>268003</v>
      </c>
      <c r="C1107" s="14">
        <v>66776</v>
      </c>
      <c r="D1107" s="15" t="s">
        <v>2872</v>
      </c>
      <c r="E1107" s="14" t="s">
        <v>2873</v>
      </c>
      <c r="F1107" s="14" t="s">
        <v>6252</v>
      </c>
      <c r="G1107" s="14">
        <v>40125</v>
      </c>
    </row>
    <row r="1108" spans="1:7" ht="12" customHeight="1">
      <c r="A1108" s="14">
        <v>1106</v>
      </c>
      <c r="B1108" s="12">
        <v>268005</v>
      </c>
      <c r="C1108" s="14">
        <v>66667</v>
      </c>
      <c r="D1108" s="15" t="s">
        <v>2874</v>
      </c>
      <c r="E1108" s="14" t="s">
        <v>2875</v>
      </c>
      <c r="F1108" s="14" t="s">
        <v>6252</v>
      </c>
      <c r="G1108" s="14">
        <v>40125</v>
      </c>
    </row>
    <row r="1109" spans="1:7" ht="12" customHeight="1">
      <c r="A1109" s="14">
        <v>1107</v>
      </c>
      <c r="B1109" s="12">
        <v>264039</v>
      </c>
      <c r="C1109" s="14">
        <v>70084</v>
      </c>
      <c r="D1109" s="15" t="s">
        <v>3083</v>
      </c>
      <c r="E1109" s="14" t="s">
        <v>3084</v>
      </c>
      <c r="F1109" s="14" t="s">
        <v>3100</v>
      </c>
      <c r="G1109" s="14">
        <v>40126</v>
      </c>
    </row>
    <row r="1110" spans="1:7" ht="12" customHeight="1">
      <c r="A1110" s="14">
        <v>1108</v>
      </c>
      <c r="B1110" s="12">
        <v>264072</v>
      </c>
      <c r="C1110" s="14">
        <v>65783</v>
      </c>
      <c r="D1110" s="15" t="s">
        <v>2694</v>
      </c>
      <c r="E1110" s="14" t="s">
        <v>2695</v>
      </c>
      <c r="F1110" s="14" t="s">
        <v>3100</v>
      </c>
      <c r="G1110" s="14">
        <v>40126</v>
      </c>
    </row>
    <row r="1111" spans="1:7" ht="12" customHeight="1">
      <c r="A1111" s="14">
        <v>1109</v>
      </c>
      <c r="B1111" s="12">
        <v>602060</v>
      </c>
      <c r="C1111" s="14">
        <v>65543</v>
      </c>
      <c r="D1111" s="15" t="s">
        <v>471</v>
      </c>
      <c r="E1111" s="14" t="s">
        <v>196</v>
      </c>
      <c r="F1111" s="14" t="s">
        <v>2623</v>
      </c>
      <c r="G1111" s="14">
        <v>40126</v>
      </c>
    </row>
    <row r="1112" spans="1:7" ht="12" customHeight="1">
      <c r="A1112" s="14">
        <v>1110</v>
      </c>
      <c r="B1112" s="12">
        <v>602126</v>
      </c>
      <c r="C1112" s="14">
        <v>58853</v>
      </c>
      <c r="D1112" s="15" t="s">
        <v>4916</v>
      </c>
      <c r="E1112" s="14" t="s">
        <v>4917</v>
      </c>
      <c r="F1112" s="14" t="s">
        <v>2623</v>
      </c>
      <c r="G1112" s="14">
        <v>40126</v>
      </c>
    </row>
    <row r="1113" spans="1:7" ht="12" customHeight="1">
      <c r="A1113" s="14">
        <v>1111</v>
      </c>
      <c r="B1113" s="12">
        <v>602136</v>
      </c>
      <c r="C1113" s="14">
        <v>65545</v>
      </c>
      <c r="D1113" s="15" t="s">
        <v>6267</v>
      </c>
      <c r="E1113" s="14" t="s">
        <v>4920</v>
      </c>
      <c r="F1113" s="14" t="s">
        <v>2623</v>
      </c>
      <c r="G1113" s="14">
        <v>40126</v>
      </c>
    </row>
    <row r="1114" spans="1:7" ht="12" customHeight="1">
      <c r="A1114" s="14">
        <v>1112</v>
      </c>
      <c r="B1114" s="12">
        <v>602147</v>
      </c>
      <c r="C1114" s="14">
        <v>65724</v>
      </c>
      <c r="D1114" s="15" t="s">
        <v>4925</v>
      </c>
      <c r="E1114" s="14" t="s">
        <v>4926</v>
      </c>
      <c r="F1114" s="14" t="s">
        <v>2623</v>
      </c>
      <c r="G1114" s="14">
        <v>40126</v>
      </c>
    </row>
    <row r="1115" spans="1:7" ht="12" customHeight="1">
      <c r="A1115" s="14">
        <v>1113</v>
      </c>
      <c r="B1115" s="12">
        <v>602149</v>
      </c>
      <c r="C1115" s="14">
        <v>65541</v>
      </c>
      <c r="D1115" s="15" t="s">
        <v>4927</v>
      </c>
      <c r="E1115" s="14" t="s">
        <v>4928</v>
      </c>
      <c r="F1115" s="14" t="s">
        <v>2623</v>
      </c>
      <c r="G1115" s="14">
        <v>40126</v>
      </c>
    </row>
    <row r="1116" spans="1:7" ht="12" customHeight="1">
      <c r="A1116" s="14">
        <v>1114</v>
      </c>
      <c r="B1116" s="12">
        <v>604009</v>
      </c>
      <c r="C1116" s="14">
        <v>60607</v>
      </c>
      <c r="D1116" s="15" t="s">
        <v>1537</v>
      </c>
      <c r="E1116" s="14" t="s">
        <v>1538</v>
      </c>
      <c r="F1116" s="14" t="s">
        <v>3100</v>
      </c>
      <c r="G1116" s="14">
        <v>40126</v>
      </c>
    </row>
    <row r="1117" spans="1:7" ht="12" customHeight="1">
      <c r="A1117" s="14">
        <v>1115</v>
      </c>
      <c r="B1117" s="12">
        <v>604016</v>
      </c>
      <c r="C1117" s="14">
        <v>65781</v>
      </c>
      <c r="D1117" s="15" t="s">
        <v>1543</v>
      </c>
      <c r="E1117" s="14" t="s">
        <v>1544</v>
      </c>
      <c r="F1117" s="14" t="s">
        <v>3100</v>
      </c>
      <c r="G1117" s="14">
        <v>40126</v>
      </c>
    </row>
    <row r="1118" spans="1:7" ht="12" customHeight="1">
      <c r="A1118" s="14">
        <v>1116</v>
      </c>
      <c r="B1118" s="12">
        <v>604034</v>
      </c>
      <c r="C1118" s="14">
        <v>60618</v>
      </c>
      <c r="D1118" s="15" t="s">
        <v>1379</v>
      </c>
      <c r="E1118" s="14" t="s">
        <v>1380</v>
      </c>
      <c r="F1118" s="14" t="s">
        <v>3100</v>
      </c>
      <c r="G1118" s="14">
        <v>40126</v>
      </c>
    </row>
    <row r="1119" spans="1:7" ht="12" customHeight="1">
      <c r="A1119" s="14">
        <v>1117</v>
      </c>
      <c r="B1119" s="12">
        <v>604042</v>
      </c>
      <c r="C1119" s="14">
        <v>59249</v>
      </c>
      <c r="D1119" s="15" t="s">
        <v>1381</v>
      </c>
      <c r="E1119" s="14" t="s">
        <v>1382</v>
      </c>
      <c r="F1119" s="14" t="s">
        <v>3100</v>
      </c>
      <c r="G1119" s="14">
        <v>40126</v>
      </c>
    </row>
    <row r="1120" spans="1:7" ht="12" customHeight="1">
      <c r="A1120" s="14">
        <v>1118</v>
      </c>
      <c r="B1120" s="12">
        <v>604046</v>
      </c>
      <c r="C1120" s="14">
        <v>65782</v>
      </c>
      <c r="D1120" s="15" t="s">
        <v>1166</v>
      </c>
      <c r="E1120" s="14" t="s">
        <v>6732</v>
      </c>
      <c r="F1120" s="14" t="s">
        <v>3100</v>
      </c>
      <c r="G1120" s="14">
        <v>40126</v>
      </c>
    </row>
    <row r="1121" spans="1:7" ht="12" customHeight="1">
      <c r="A1121" s="14">
        <v>1119</v>
      </c>
      <c r="B1121" s="12">
        <v>604048</v>
      </c>
      <c r="C1121" s="14">
        <v>60757</v>
      </c>
      <c r="D1121" s="15" t="s">
        <v>1690</v>
      </c>
      <c r="E1121" s="14" t="s">
        <v>6062</v>
      </c>
      <c r="F1121" s="14" t="s">
        <v>3100</v>
      </c>
      <c r="G1121" s="14">
        <v>40126</v>
      </c>
    </row>
    <row r="1122" spans="1:7" ht="12" customHeight="1">
      <c r="A1122" s="14">
        <v>1120</v>
      </c>
      <c r="B1122" s="12">
        <v>604052</v>
      </c>
      <c r="C1122" s="14">
        <v>60756</v>
      </c>
      <c r="D1122" s="15" t="s">
        <v>1691</v>
      </c>
      <c r="E1122" s="14" t="s">
        <v>1692</v>
      </c>
      <c r="F1122" s="14" t="s">
        <v>3100</v>
      </c>
      <c r="G1122" s="14">
        <v>40126</v>
      </c>
    </row>
    <row r="1123" spans="1:7" ht="12" customHeight="1">
      <c r="A1123" s="14">
        <v>1121</v>
      </c>
      <c r="B1123" s="12">
        <v>604057</v>
      </c>
      <c r="C1123" s="14">
        <v>65785</v>
      </c>
      <c r="D1123" s="15" t="s">
        <v>3093</v>
      </c>
      <c r="E1123" s="14" t="s">
        <v>1693</v>
      </c>
      <c r="F1123" s="14" t="s">
        <v>3100</v>
      </c>
      <c r="G1123" s="14">
        <v>40126</v>
      </c>
    </row>
    <row r="1124" spans="1:7" ht="12" customHeight="1">
      <c r="A1124" s="14">
        <v>1122</v>
      </c>
      <c r="B1124" s="12">
        <v>604068</v>
      </c>
      <c r="C1124" s="14">
        <v>60619</v>
      </c>
      <c r="D1124" s="15" t="s">
        <v>1694</v>
      </c>
      <c r="E1124" s="14" t="s">
        <v>1695</v>
      </c>
      <c r="F1124" s="14" t="s">
        <v>3100</v>
      </c>
      <c r="G1124" s="14">
        <v>40126</v>
      </c>
    </row>
    <row r="1125" spans="1:7" ht="12" customHeight="1">
      <c r="A1125" s="14">
        <v>1123</v>
      </c>
      <c r="B1125" s="12">
        <v>604096</v>
      </c>
      <c r="C1125" s="14">
        <v>65777</v>
      </c>
      <c r="D1125" s="15" t="s">
        <v>1717</v>
      </c>
      <c r="E1125" s="14" t="s">
        <v>1718</v>
      </c>
      <c r="F1125" s="14" t="s">
        <v>3100</v>
      </c>
      <c r="G1125" s="14">
        <v>40126</v>
      </c>
    </row>
    <row r="1126" spans="1:7" ht="12" customHeight="1">
      <c r="A1126" s="14">
        <v>1124</v>
      </c>
      <c r="B1126" s="12">
        <v>604102</v>
      </c>
      <c r="C1126" s="14">
        <v>65778</v>
      </c>
      <c r="D1126" s="15" t="s">
        <v>2254</v>
      </c>
      <c r="E1126" s="14" t="s">
        <v>2255</v>
      </c>
      <c r="F1126" s="14" t="s">
        <v>3100</v>
      </c>
      <c r="G1126" s="14">
        <v>40126</v>
      </c>
    </row>
    <row r="1127" spans="1:7" ht="12" customHeight="1">
      <c r="A1127" s="14">
        <v>1125</v>
      </c>
      <c r="B1127" s="12">
        <v>604110</v>
      </c>
      <c r="C1127" s="14">
        <v>60616</v>
      </c>
      <c r="D1127" s="15" t="s">
        <v>6063</v>
      </c>
      <c r="E1127" s="14" t="s">
        <v>2258</v>
      </c>
      <c r="F1127" s="14" t="s">
        <v>3100</v>
      </c>
      <c r="G1127" s="14">
        <v>40126</v>
      </c>
    </row>
    <row r="1128" spans="1:7" ht="12" customHeight="1">
      <c r="A1128" s="14">
        <v>1126</v>
      </c>
      <c r="B1128" s="12">
        <v>132042</v>
      </c>
      <c r="C1128" s="14">
        <v>53853</v>
      </c>
      <c r="D1128" s="15" t="s">
        <v>4069</v>
      </c>
      <c r="E1128" s="14" t="s">
        <v>6419</v>
      </c>
      <c r="F1128" s="14" t="s">
        <v>2623</v>
      </c>
      <c r="G1128" s="14">
        <v>40128</v>
      </c>
    </row>
    <row r="1129" spans="1:7" ht="12" customHeight="1">
      <c r="A1129" s="14">
        <v>1127</v>
      </c>
      <c r="B1129" s="12">
        <v>132079</v>
      </c>
      <c r="C1129" s="14">
        <v>59259</v>
      </c>
      <c r="D1129" s="15" t="s">
        <v>3805</v>
      </c>
      <c r="E1129" s="14" t="s">
        <v>3806</v>
      </c>
      <c r="F1129" s="14" t="s">
        <v>2623</v>
      </c>
      <c r="G1129" s="14">
        <v>40128</v>
      </c>
    </row>
    <row r="1130" spans="1:7" ht="12" customHeight="1">
      <c r="A1130" s="14">
        <v>1128</v>
      </c>
      <c r="B1130" s="12">
        <v>132111</v>
      </c>
      <c r="C1130" s="14">
        <v>69499</v>
      </c>
      <c r="D1130" s="15" t="s">
        <v>3819</v>
      </c>
      <c r="E1130" s="14" t="s">
        <v>3820</v>
      </c>
      <c r="F1130" s="14" t="s">
        <v>2623</v>
      </c>
      <c r="G1130" s="14">
        <v>40128</v>
      </c>
    </row>
    <row r="1131" spans="1:7" ht="12" customHeight="1">
      <c r="A1131" s="14">
        <v>1129</v>
      </c>
      <c r="B1131" s="12">
        <v>132133</v>
      </c>
      <c r="C1131" s="14">
        <v>53850</v>
      </c>
      <c r="D1131" s="15" t="s">
        <v>3827</v>
      </c>
      <c r="E1131" s="14" t="s">
        <v>3828</v>
      </c>
      <c r="F1131" s="14" t="s">
        <v>2623</v>
      </c>
      <c r="G1131" s="14">
        <v>40128</v>
      </c>
    </row>
    <row r="1132" spans="1:7" ht="12" customHeight="1">
      <c r="A1132" s="14">
        <v>1130</v>
      </c>
      <c r="B1132" s="12">
        <v>496001</v>
      </c>
      <c r="C1132" s="14">
        <v>53854</v>
      </c>
      <c r="D1132" s="15" t="s">
        <v>3515</v>
      </c>
      <c r="E1132" s="14" t="s">
        <v>7170</v>
      </c>
      <c r="F1132" s="14" t="s">
        <v>3595</v>
      </c>
      <c r="G1132" s="14">
        <v>40128</v>
      </c>
    </row>
    <row r="1133" spans="1:7" ht="12" customHeight="1">
      <c r="A1133" s="14">
        <v>1131</v>
      </c>
      <c r="B1133" s="12">
        <v>292020</v>
      </c>
      <c r="C1133" s="14">
        <v>72901</v>
      </c>
      <c r="D1133" s="15" t="s">
        <v>865</v>
      </c>
      <c r="E1133" s="14" t="s">
        <v>866</v>
      </c>
      <c r="F1133" s="14" t="s">
        <v>2623</v>
      </c>
      <c r="G1133" s="14">
        <v>40129</v>
      </c>
    </row>
    <row r="1134" spans="1:7" ht="12" customHeight="1">
      <c r="A1134" s="14">
        <v>1132</v>
      </c>
      <c r="B1134" s="12">
        <v>292029</v>
      </c>
      <c r="C1134" s="14">
        <v>72904</v>
      </c>
      <c r="D1134" s="15" t="s">
        <v>869</v>
      </c>
      <c r="E1134" s="14" t="s">
        <v>870</v>
      </c>
      <c r="F1134" s="14" t="s">
        <v>2623</v>
      </c>
      <c r="G1134" s="14">
        <v>40129</v>
      </c>
    </row>
    <row r="1135" spans="1:7" ht="12" customHeight="1">
      <c r="A1135" s="14">
        <v>1133</v>
      </c>
      <c r="B1135" s="12">
        <v>292045</v>
      </c>
      <c r="C1135" s="14">
        <v>72902</v>
      </c>
      <c r="D1135" s="15" t="s">
        <v>875</v>
      </c>
      <c r="E1135" s="14" t="s">
        <v>876</v>
      </c>
      <c r="F1135" s="14" t="s">
        <v>2623</v>
      </c>
      <c r="G1135" s="14">
        <v>40129</v>
      </c>
    </row>
    <row r="1136" spans="1:7" ht="12" customHeight="1">
      <c r="A1136" s="14">
        <v>1134</v>
      </c>
      <c r="B1136" s="12">
        <v>292049</v>
      </c>
      <c r="C1136" s="14">
        <v>72903</v>
      </c>
      <c r="D1136" s="15" t="s">
        <v>877</v>
      </c>
      <c r="E1136" s="14" t="s">
        <v>878</v>
      </c>
      <c r="F1136" s="14" t="s">
        <v>2623</v>
      </c>
      <c r="G1136" s="14">
        <v>40129</v>
      </c>
    </row>
    <row r="1137" spans="1:7" ht="12" customHeight="1">
      <c r="A1137" s="14">
        <v>1135</v>
      </c>
      <c r="B1137" s="12">
        <v>292074</v>
      </c>
      <c r="C1137" s="14">
        <v>61271</v>
      </c>
      <c r="D1137" s="15" t="s">
        <v>890</v>
      </c>
      <c r="E1137" s="14" t="s">
        <v>891</v>
      </c>
      <c r="F1137" s="14" t="s">
        <v>2623</v>
      </c>
      <c r="G1137" s="14">
        <v>40129</v>
      </c>
    </row>
    <row r="1138" spans="1:7" ht="12" customHeight="1">
      <c r="A1138" s="14">
        <v>1136</v>
      </c>
      <c r="B1138" s="12">
        <v>292078</v>
      </c>
      <c r="C1138" s="14">
        <v>61578</v>
      </c>
      <c r="D1138" s="15" t="s">
        <v>896</v>
      </c>
      <c r="E1138" s="14" t="s">
        <v>897</v>
      </c>
      <c r="F1138" s="14" t="s">
        <v>2623</v>
      </c>
      <c r="G1138" s="14">
        <v>40129</v>
      </c>
    </row>
    <row r="1139" spans="1:7" ht="12" customHeight="1">
      <c r="A1139" s="14">
        <v>1137</v>
      </c>
      <c r="B1139" s="12">
        <v>292110</v>
      </c>
      <c r="C1139" s="14">
        <v>72899</v>
      </c>
      <c r="D1139" s="15" t="s">
        <v>3499</v>
      </c>
      <c r="E1139" s="14" t="s">
        <v>3500</v>
      </c>
      <c r="F1139" s="14" t="s">
        <v>2623</v>
      </c>
      <c r="G1139" s="14">
        <v>40129</v>
      </c>
    </row>
    <row r="1140" spans="1:7" ht="12" customHeight="1">
      <c r="A1140" s="14">
        <v>1138</v>
      </c>
      <c r="B1140" s="12">
        <v>292124</v>
      </c>
      <c r="C1140" s="14">
        <v>64626</v>
      </c>
      <c r="D1140" s="15" t="s">
        <v>3505</v>
      </c>
      <c r="E1140" s="14" t="s">
        <v>3506</v>
      </c>
      <c r="F1140" s="14" t="s">
        <v>2623</v>
      </c>
      <c r="G1140" s="14">
        <v>40129</v>
      </c>
    </row>
    <row r="1141" spans="1:7" ht="12" customHeight="1">
      <c r="A1141" s="14">
        <v>1139</v>
      </c>
      <c r="B1141" s="12">
        <v>292129</v>
      </c>
      <c r="C1141" s="14">
        <v>65085</v>
      </c>
      <c r="D1141" s="15" t="s">
        <v>922</v>
      </c>
      <c r="E1141" s="14" t="s">
        <v>923</v>
      </c>
      <c r="F1141" s="14" t="s">
        <v>2623</v>
      </c>
      <c r="G1141" s="14">
        <v>40129</v>
      </c>
    </row>
    <row r="1142" spans="1:7" ht="12" customHeight="1">
      <c r="A1142" s="14">
        <v>1140</v>
      </c>
      <c r="B1142" s="12">
        <v>292158</v>
      </c>
      <c r="C1142" s="14">
        <v>64624</v>
      </c>
      <c r="D1142" s="15" t="s">
        <v>4269</v>
      </c>
      <c r="E1142" s="14" t="s">
        <v>4270</v>
      </c>
      <c r="F1142" s="14" t="s">
        <v>2623</v>
      </c>
      <c r="G1142" s="14">
        <v>40129</v>
      </c>
    </row>
    <row r="1143" spans="1:7" ht="12" customHeight="1">
      <c r="A1143" s="14">
        <v>1141</v>
      </c>
      <c r="B1143" s="12">
        <v>292166</v>
      </c>
      <c r="C1143" s="14">
        <v>60577</v>
      </c>
      <c r="D1143" s="15" t="s">
        <v>4273</v>
      </c>
      <c r="E1143" s="14" t="s">
        <v>4274</v>
      </c>
      <c r="F1143" s="14" t="s">
        <v>2623</v>
      </c>
      <c r="G1143" s="14">
        <v>40129</v>
      </c>
    </row>
    <row r="1144" spans="1:7" ht="12" customHeight="1">
      <c r="A1144" s="14">
        <v>1142</v>
      </c>
      <c r="B1144" s="12">
        <v>292200</v>
      </c>
      <c r="C1144" s="14">
        <v>72900</v>
      </c>
      <c r="D1144" s="15" t="s">
        <v>4283</v>
      </c>
      <c r="E1144" s="14" t="s">
        <v>4284</v>
      </c>
      <c r="F1144" s="14" t="s">
        <v>2623</v>
      </c>
      <c r="G1144" s="14">
        <v>40129</v>
      </c>
    </row>
    <row r="1145" spans="1:7" ht="12" customHeight="1">
      <c r="A1145" s="14">
        <v>1143</v>
      </c>
      <c r="B1145" s="12">
        <v>292212</v>
      </c>
      <c r="C1145" s="14">
        <v>64629</v>
      </c>
      <c r="D1145" s="15" t="s">
        <v>4289</v>
      </c>
      <c r="E1145" s="14" t="s">
        <v>4290</v>
      </c>
      <c r="F1145" s="14" t="s">
        <v>2623</v>
      </c>
      <c r="G1145" s="14">
        <v>40129</v>
      </c>
    </row>
    <row r="1146" spans="1:7" ht="12" customHeight="1">
      <c r="A1146" s="14">
        <v>1144</v>
      </c>
      <c r="B1146" s="12">
        <v>294022</v>
      </c>
      <c r="C1146" s="14">
        <v>60765</v>
      </c>
      <c r="D1146" s="15" t="s">
        <v>2402</v>
      </c>
      <c r="E1146" s="14" t="s">
        <v>2403</v>
      </c>
      <c r="F1146" s="14" t="s">
        <v>3100</v>
      </c>
      <c r="G1146" s="14">
        <v>40129</v>
      </c>
    </row>
    <row r="1147" spans="1:7" ht="12" customHeight="1">
      <c r="A1147" s="14">
        <v>1145</v>
      </c>
      <c r="B1147" s="12">
        <v>294047</v>
      </c>
      <c r="C1147" s="14">
        <v>68342</v>
      </c>
      <c r="D1147" s="15" t="s">
        <v>7100</v>
      </c>
      <c r="E1147" s="14" t="s">
        <v>7101</v>
      </c>
      <c r="F1147" s="14" t="s">
        <v>3100</v>
      </c>
      <c r="G1147" s="14">
        <v>40129</v>
      </c>
    </row>
    <row r="1148" spans="1:7" ht="12" customHeight="1">
      <c r="A1148" s="14">
        <v>1146</v>
      </c>
      <c r="B1148" s="12">
        <v>294080</v>
      </c>
      <c r="C1148" s="14">
        <v>52360</v>
      </c>
      <c r="D1148" s="17" t="s">
        <v>1109</v>
      </c>
      <c r="E1148" s="14" t="s">
        <v>2408</v>
      </c>
      <c r="F1148" s="14" t="s">
        <v>3100</v>
      </c>
      <c r="G1148" s="14">
        <v>40129</v>
      </c>
    </row>
    <row r="1149" spans="1:7" ht="12" customHeight="1">
      <c r="A1149" s="14">
        <v>1147</v>
      </c>
      <c r="B1149" s="12">
        <v>652050</v>
      </c>
      <c r="C1149" s="14">
        <v>60575</v>
      </c>
      <c r="D1149" s="15" t="s">
        <v>5291</v>
      </c>
      <c r="E1149" s="14" t="s">
        <v>5292</v>
      </c>
      <c r="F1149" s="14" t="s">
        <v>2623</v>
      </c>
      <c r="G1149" s="14">
        <v>40129</v>
      </c>
    </row>
    <row r="1150" spans="1:7" ht="12" customHeight="1">
      <c r="A1150" s="14">
        <v>1148</v>
      </c>
      <c r="B1150" s="12">
        <v>652062</v>
      </c>
      <c r="C1150" s="14">
        <v>64623</v>
      </c>
      <c r="D1150" s="15" t="s">
        <v>4857</v>
      </c>
      <c r="E1150" s="16" t="s">
        <v>1114</v>
      </c>
      <c r="F1150" s="14" t="s">
        <v>2623</v>
      </c>
      <c r="G1150" s="14">
        <v>40129</v>
      </c>
    </row>
    <row r="1151" spans="1:7" ht="12" customHeight="1">
      <c r="A1151" s="14">
        <v>1149</v>
      </c>
      <c r="B1151" s="12">
        <v>652072</v>
      </c>
      <c r="C1151" s="14">
        <v>57316</v>
      </c>
      <c r="D1151" s="15" t="s">
        <v>4864</v>
      </c>
      <c r="E1151" s="14" t="s">
        <v>4865</v>
      </c>
      <c r="F1151" s="14" t="s">
        <v>2623</v>
      </c>
      <c r="G1151" s="14">
        <v>40129</v>
      </c>
    </row>
    <row r="1152" spans="1:7" ht="12" customHeight="1">
      <c r="A1152" s="14">
        <v>1150</v>
      </c>
      <c r="B1152" s="12">
        <v>652236</v>
      </c>
      <c r="C1152" s="14">
        <v>60576</v>
      </c>
      <c r="D1152" s="15" t="s">
        <v>252</v>
      </c>
      <c r="E1152" s="14" t="s">
        <v>253</v>
      </c>
      <c r="F1152" s="14" t="s">
        <v>2623</v>
      </c>
      <c r="G1152" s="14">
        <v>40129</v>
      </c>
    </row>
    <row r="1153" spans="1:7" ht="12" customHeight="1">
      <c r="A1153" s="14">
        <v>1151</v>
      </c>
      <c r="B1153" s="12">
        <v>242023</v>
      </c>
      <c r="C1153" s="14">
        <v>71088</v>
      </c>
      <c r="D1153" s="15" t="s">
        <v>645</v>
      </c>
      <c r="E1153" s="14" t="s">
        <v>646</v>
      </c>
      <c r="F1153" s="14" t="s">
        <v>2623</v>
      </c>
      <c r="G1153" s="14">
        <v>40131</v>
      </c>
    </row>
    <row r="1154" spans="1:7" ht="12" customHeight="1">
      <c r="A1154" s="14">
        <v>1152</v>
      </c>
      <c r="B1154" s="12">
        <v>242129</v>
      </c>
      <c r="C1154" s="14">
        <v>69595</v>
      </c>
      <c r="D1154" s="15" t="s">
        <v>4757</v>
      </c>
      <c r="E1154" s="14" t="s">
        <v>2198</v>
      </c>
      <c r="F1154" s="14" t="s">
        <v>2623</v>
      </c>
      <c r="G1154" s="14">
        <v>40131</v>
      </c>
    </row>
    <row r="1155" spans="1:7" ht="12" customHeight="1">
      <c r="A1155" s="14">
        <v>1153</v>
      </c>
      <c r="B1155" s="12">
        <v>242134</v>
      </c>
      <c r="C1155" s="14">
        <v>60506</v>
      </c>
      <c r="D1155" s="15" t="s">
        <v>2200</v>
      </c>
      <c r="E1155" s="14" t="s">
        <v>2201</v>
      </c>
      <c r="F1155" s="14" t="s">
        <v>2623</v>
      </c>
      <c r="G1155" s="14">
        <v>40131</v>
      </c>
    </row>
    <row r="1156" spans="1:7" ht="12" customHeight="1">
      <c r="A1156" s="14">
        <v>1154</v>
      </c>
      <c r="B1156" s="12">
        <v>242136</v>
      </c>
      <c r="C1156" s="14">
        <v>60504</v>
      </c>
      <c r="D1156" s="15" t="s">
        <v>2202</v>
      </c>
      <c r="E1156" s="14" t="s">
        <v>2203</v>
      </c>
      <c r="F1156" s="14" t="s">
        <v>2623</v>
      </c>
      <c r="G1156" s="14">
        <v>40131</v>
      </c>
    </row>
    <row r="1157" spans="1:7" ht="12" customHeight="1">
      <c r="A1157" s="14">
        <v>1155</v>
      </c>
      <c r="B1157" s="12">
        <v>242163</v>
      </c>
      <c r="C1157" s="14">
        <v>71972</v>
      </c>
      <c r="D1157" s="15" t="s">
        <v>2220</v>
      </c>
      <c r="E1157" s="14" t="s">
        <v>2221</v>
      </c>
      <c r="F1157" s="14" t="s">
        <v>2623</v>
      </c>
      <c r="G1157" s="14">
        <v>40131</v>
      </c>
    </row>
    <row r="1158" spans="1:7" ht="12" customHeight="1">
      <c r="A1158" s="14">
        <v>1156</v>
      </c>
      <c r="B1158" s="12">
        <v>242193</v>
      </c>
      <c r="C1158" s="14">
        <v>63339</v>
      </c>
      <c r="D1158" s="15" t="s">
        <v>2232</v>
      </c>
      <c r="E1158" s="14" t="s">
        <v>2055</v>
      </c>
      <c r="F1158" s="14" t="s">
        <v>2623</v>
      </c>
      <c r="G1158" s="14">
        <v>40131</v>
      </c>
    </row>
    <row r="1159" spans="1:7" ht="12" customHeight="1">
      <c r="A1159" s="14">
        <v>1157</v>
      </c>
      <c r="B1159" s="12">
        <v>242199</v>
      </c>
      <c r="C1159" s="14">
        <v>71973</v>
      </c>
      <c r="D1159" s="15" t="s">
        <v>2235</v>
      </c>
      <c r="E1159" s="14" t="s">
        <v>2236</v>
      </c>
      <c r="F1159" s="14" t="s">
        <v>2623</v>
      </c>
      <c r="G1159" s="14">
        <v>40131</v>
      </c>
    </row>
    <row r="1160" spans="1:7" ht="12" customHeight="1">
      <c r="A1160" s="14">
        <v>1158</v>
      </c>
      <c r="B1160" s="12">
        <v>242200</v>
      </c>
      <c r="C1160" s="14">
        <v>69602</v>
      </c>
      <c r="D1160" s="15" t="s">
        <v>2237</v>
      </c>
      <c r="E1160" s="14" t="s">
        <v>2238</v>
      </c>
      <c r="F1160" s="14" t="s">
        <v>2623</v>
      </c>
      <c r="G1160" s="14">
        <v>40131</v>
      </c>
    </row>
    <row r="1161" spans="1:7" ht="12" customHeight="1">
      <c r="A1161" s="14">
        <v>1159</v>
      </c>
      <c r="B1161" s="12">
        <v>242201</v>
      </c>
      <c r="C1161" s="14">
        <v>69600</v>
      </c>
      <c r="D1161" s="15" t="s">
        <v>2239</v>
      </c>
      <c r="E1161" s="14" t="s">
        <v>2240</v>
      </c>
      <c r="F1161" s="14" t="s">
        <v>2623</v>
      </c>
      <c r="G1161" s="14">
        <v>40131</v>
      </c>
    </row>
    <row r="1162" spans="1:7" ht="12" customHeight="1">
      <c r="A1162" s="14">
        <v>1160</v>
      </c>
      <c r="B1162" s="12">
        <v>242207</v>
      </c>
      <c r="C1162" s="14">
        <v>69601</v>
      </c>
      <c r="D1162" s="15" t="s">
        <v>5010</v>
      </c>
      <c r="E1162" s="14" t="s">
        <v>5011</v>
      </c>
      <c r="F1162" s="14" t="s">
        <v>2623</v>
      </c>
      <c r="G1162" s="14">
        <v>40131</v>
      </c>
    </row>
    <row r="1163" spans="1:7" ht="12" customHeight="1">
      <c r="A1163" s="14">
        <v>1161</v>
      </c>
      <c r="B1163" s="12">
        <v>242250</v>
      </c>
      <c r="C1163" s="14">
        <v>75615</v>
      </c>
      <c r="D1163" s="15" t="s">
        <v>5027</v>
      </c>
      <c r="E1163" s="14" t="s">
        <v>5028</v>
      </c>
      <c r="F1163" s="14" t="s">
        <v>2623</v>
      </c>
      <c r="G1163" s="14">
        <v>40131</v>
      </c>
    </row>
    <row r="1164" spans="1:7" ht="12" customHeight="1">
      <c r="A1164" s="14">
        <v>1162</v>
      </c>
      <c r="B1164" s="12">
        <v>242374</v>
      </c>
      <c r="C1164" s="14">
        <v>54248</v>
      </c>
      <c r="D1164" s="15" t="s">
        <v>3797</v>
      </c>
      <c r="E1164" s="14" t="s">
        <v>3798</v>
      </c>
      <c r="F1164" s="14" t="s">
        <v>2623</v>
      </c>
      <c r="G1164" s="14">
        <v>40131</v>
      </c>
    </row>
    <row r="1165" spans="1:7" ht="12" customHeight="1">
      <c r="A1165" s="14">
        <v>1163</v>
      </c>
      <c r="B1165" s="12">
        <v>242400</v>
      </c>
      <c r="C1165" s="14">
        <v>60474</v>
      </c>
      <c r="D1165" s="15" t="s">
        <v>1951</v>
      </c>
      <c r="E1165" s="14" t="s">
        <v>5025</v>
      </c>
      <c r="F1165" s="14" t="s">
        <v>2623</v>
      </c>
      <c r="G1165" s="14">
        <v>40131</v>
      </c>
    </row>
    <row r="1166" spans="1:7" ht="12" customHeight="1">
      <c r="A1166" s="14">
        <v>1164</v>
      </c>
      <c r="B1166" s="12">
        <v>242437</v>
      </c>
      <c r="C1166" s="14">
        <v>60437</v>
      </c>
      <c r="D1166" s="15" t="s">
        <v>1961</v>
      </c>
      <c r="E1166" s="14" t="s">
        <v>1962</v>
      </c>
      <c r="F1166" s="14" t="s">
        <v>2623</v>
      </c>
      <c r="G1166" s="14">
        <v>40131</v>
      </c>
    </row>
    <row r="1167" spans="1:7" ht="12" customHeight="1">
      <c r="A1167" s="14">
        <v>1165</v>
      </c>
      <c r="B1167" s="12">
        <v>242443</v>
      </c>
      <c r="C1167" s="14">
        <v>61329</v>
      </c>
      <c r="D1167" s="15" t="s">
        <v>4744</v>
      </c>
      <c r="E1167" s="14" t="s">
        <v>1963</v>
      </c>
      <c r="F1167" s="14" t="s">
        <v>2623</v>
      </c>
      <c r="G1167" s="14">
        <v>40131</v>
      </c>
    </row>
    <row r="1168" spans="1:7" ht="12" customHeight="1">
      <c r="A1168" s="14">
        <v>1166</v>
      </c>
      <c r="B1168" s="12">
        <v>242505</v>
      </c>
      <c r="C1168" s="14">
        <v>53844</v>
      </c>
      <c r="D1168" s="15" t="s">
        <v>1303</v>
      </c>
      <c r="E1168" s="14" t="s">
        <v>5314</v>
      </c>
      <c r="F1168" s="14" t="s">
        <v>2623</v>
      </c>
      <c r="G1168" s="14">
        <v>40131</v>
      </c>
    </row>
    <row r="1169" spans="1:7" ht="12" customHeight="1">
      <c r="A1169" s="14">
        <v>1167</v>
      </c>
      <c r="B1169" s="12">
        <v>242534</v>
      </c>
      <c r="C1169" s="14">
        <v>54173</v>
      </c>
      <c r="D1169" s="15" t="s">
        <v>2435</v>
      </c>
      <c r="E1169" s="14" t="s">
        <v>2436</v>
      </c>
      <c r="F1169" s="14" t="s">
        <v>2623</v>
      </c>
      <c r="G1169" s="14">
        <v>40131</v>
      </c>
    </row>
    <row r="1170" spans="1:7" ht="12" customHeight="1">
      <c r="A1170" s="14">
        <v>1168</v>
      </c>
      <c r="B1170" s="12">
        <v>242580</v>
      </c>
      <c r="C1170" s="14">
        <v>54163</v>
      </c>
      <c r="D1170" s="15" t="s">
        <v>6462</v>
      </c>
      <c r="E1170" s="14" t="s">
        <v>482</v>
      </c>
      <c r="F1170" s="14" t="s">
        <v>2623</v>
      </c>
      <c r="G1170" s="14">
        <v>40131</v>
      </c>
    </row>
    <row r="1171" spans="1:7" ht="12" customHeight="1">
      <c r="A1171" s="14">
        <v>1169</v>
      </c>
      <c r="B1171" s="12">
        <v>242594</v>
      </c>
      <c r="C1171" s="14">
        <v>53837</v>
      </c>
      <c r="D1171" s="15" t="s">
        <v>6693</v>
      </c>
      <c r="E1171" s="14" t="s">
        <v>4713</v>
      </c>
      <c r="F1171" s="14" t="s">
        <v>2623</v>
      </c>
      <c r="G1171" s="14">
        <v>40131</v>
      </c>
    </row>
    <row r="1172" spans="1:7" ht="12" customHeight="1">
      <c r="A1172" s="14">
        <v>1170</v>
      </c>
      <c r="B1172" s="12">
        <v>244061</v>
      </c>
      <c r="C1172" s="14">
        <v>58027</v>
      </c>
      <c r="D1172" s="15" t="s">
        <v>394</v>
      </c>
      <c r="E1172" s="14" t="s">
        <v>2871</v>
      </c>
      <c r="F1172" s="14" t="s">
        <v>3100</v>
      </c>
      <c r="G1172" s="14">
        <v>40131</v>
      </c>
    </row>
    <row r="1173" spans="1:7" ht="12" customHeight="1">
      <c r="A1173" s="14">
        <v>1171</v>
      </c>
      <c r="B1173" s="12">
        <v>244086</v>
      </c>
      <c r="C1173" s="14">
        <v>54253</v>
      </c>
      <c r="D1173" s="15" t="s">
        <v>5383</v>
      </c>
      <c r="E1173" s="14" t="s">
        <v>5384</v>
      </c>
      <c r="F1173" s="14" t="s">
        <v>3100</v>
      </c>
      <c r="G1173" s="14">
        <v>40131</v>
      </c>
    </row>
    <row r="1174" spans="1:7" ht="12" customHeight="1">
      <c r="A1174" s="14">
        <v>1172</v>
      </c>
      <c r="B1174" s="12">
        <v>252095</v>
      </c>
      <c r="C1174" s="14">
        <v>60447</v>
      </c>
      <c r="D1174" s="15" t="s">
        <v>500</v>
      </c>
      <c r="E1174" s="14" t="s">
        <v>501</v>
      </c>
      <c r="F1174" s="14" t="s">
        <v>2623</v>
      </c>
      <c r="G1174" s="14">
        <v>40131</v>
      </c>
    </row>
    <row r="1175" spans="1:7" ht="12" customHeight="1">
      <c r="A1175" s="14">
        <v>1173</v>
      </c>
      <c r="B1175" s="12">
        <v>252102</v>
      </c>
      <c r="C1175" s="14">
        <v>60446</v>
      </c>
      <c r="D1175" s="15" t="s">
        <v>502</v>
      </c>
      <c r="E1175" s="14" t="s">
        <v>503</v>
      </c>
      <c r="F1175" s="14" t="s">
        <v>2623</v>
      </c>
      <c r="G1175" s="14">
        <v>40131</v>
      </c>
    </row>
    <row r="1176" spans="1:7" ht="12" customHeight="1">
      <c r="A1176" s="14">
        <v>1174</v>
      </c>
      <c r="B1176" s="12">
        <v>252103</v>
      </c>
      <c r="C1176" s="14">
        <v>53823</v>
      </c>
      <c r="D1176" s="15" t="s">
        <v>3093</v>
      </c>
      <c r="E1176" s="14" t="s">
        <v>504</v>
      </c>
      <c r="F1176" s="14" t="s">
        <v>2623</v>
      </c>
      <c r="G1176" s="14">
        <v>40131</v>
      </c>
    </row>
    <row r="1177" spans="1:7" ht="12" customHeight="1">
      <c r="A1177" s="14">
        <v>1175</v>
      </c>
      <c r="B1177" s="12">
        <v>252200</v>
      </c>
      <c r="C1177" s="14">
        <v>53840</v>
      </c>
      <c r="D1177" s="15" t="s">
        <v>507</v>
      </c>
      <c r="E1177" s="14" t="s">
        <v>4743</v>
      </c>
      <c r="F1177" s="14" t="s">
        <v>2623</v>
      </c>
      <c r="G1177" s="14">
        <v>40131</v>
      </c>
    </row>
    <row r="1178" spans="1:7" ht="12" customHeight="1">
      <c r="A1178" s="14">
        <v>1176</v>
      </c>
      <c r="B1178" s="12">
        <v>662016</v>
      </c>
      <c r="C1178" s="14">
        <v>60484</v>
      </c>
      <c r="D1178" s="15" t="s">
        <v>1815</v>
      </c>
      <c r="E1178" s="14" t="s">
        <v>5024</v>
      </c>
      <c r="F1178" s="14" t="s">
        <v>2623</v>
      </c>
      <c r="G1178" s="14">
        <v>40131</v>
      </c>
    </row>
    <row r="1179" spans="1:7" ht="12" customHeight="1">
      <c r="A1179" s="14">
        <v>1177</v>
      </c>
      <c r="B1179" s="12">
        <v>662044</v>
      </c>
      <c r="C1179" s="14">
        <v>60493</v>
      </c>
      <c r="D1179" s="15" t="s">
        <v>1819</v>
      </c>
      <c r="E1179" s="14" t="s">
        <v>1820</v>
      </c>
      <c r="F1179" s="14" t="s">
        <v>2623</v>
      </c>
      <c r="G1179" s="14">
        <v>40131</v>
      </c>
    </row>
    <row r="1180" spans="1:7" ht="12" customHeight="1">
      <c r="A1180" s="14">
        <v>1178</v>
      </c>
      <c r="B1180" s="12">
        <v>662063</v>
      </c>
      <c r="C1180" s="14">
        <v>53808</v>
      </c>
      <c r="D1180" s="15" t="s">
        <v>2016</v>
      </c>
      <c r="E1180" s="14" t="s">
        <v>4006</v>
      </c>
      <c r="F1180" s="14" t="s">
        <v>2623</v>
      </c>
      <c r="G1180" s="14">
        <v>40131</v>
      </c>
    </row>
    <row r="1181" spans="1:7" ht="12" customHeight="1">
      <c r="A1181" s="14">
        <v>1179</v>
      </c>
      <c r="B1181" s="12">
        <v>662140</v>
      </c>
      <c r="C1181" s="14">
        <v>63340</v>
      </c>
      <c r="D1181" s="15" t="s">
        <v>4</v>
      </c>
      <c r="E1181" s="14" t="s">
        <v>5</v>
      </c>
      <c r="F1181" s="14" t="s">
        <v>2623</v>
      </c>
      <c r="G1181" s="14">
        <v>40131</v>
      </c>
    </row>
    <row r="1182" spans="1:7" ht="12" customHeight="1">
      <c r="A1182" s="14">
        <v>1180</v>
      </c>
      <c r="B1182" s="12">
        <v>662149</v>
      </c>
      <c r="C1182" s="14">
        <v>60516</v>
      </c>
      <c r="D1182" s="15" t="s">
        <v>8</v>
      </c>
      <c r="E1182" s="14" t="s">
        <v>9</v>
      </c>
      <c r="F1182" s="14" t="s">
        <v>2623</v>
      </c>
      <c r="G1182" s="14">
        <v>40131</v>
      </c>
    </row>
    <row r="1183" spans="1:7" ht="12" customHeight="1">
      <c r="A1183" s="14">
        <v>1181</v>
      </c>
      <c r="B1183" s="12">
        <v>662150</v>
      </c>
      <c r="C1183" s="14">
        <v>71093</v>
      </c>
      <c r="D1183" s="15" t="s">
        <v>10</v>
      </c>
      <c r="E1183" s="14" t="s">
        <v>11</v>
      </c>
      <c r="F1183" s="14" t="s">
        <v>2623</v>
      </c>
      <c r="G1183" s="14">
        <v>40131</v>
      </c>
    </row>
    <row r="1184" spans="1:7" ht="12" customHeight="1">
      <c r="A1184" s="14">
        <v>1182</v>
      </c>
      <c r="B1184" s="12">
        <v>662205</v>
      </c>
      <c r="C1184" s="14">
        <v>53833</v>
      </c>
      <c r="D1184" s="15" t="s">
        <v>15</v>
      </c>
      <c r="E1184" s="14" t="s">
        <v>16</v>
      </c>
      <c r="F1184" s="14" t="s">
        <v>2623</v>
      </c>
      <c r="G1184" s="14">
        <v>40131</v>
      </c>
    </row>
    <row r="1185" spans="1:7" ht="12" customHeight="1">
      <c r="A1185" s="14">
        <v>1183</v>
      </c>
      <c r="B1185" s="12">
        <v>662211</v>
      </c>
      <c r="C1185" s="14">
        <v>53835</v>
      </c>
      <c r="D1185" s="15" t="s">
        <v>7181</v>
      </c>
      <c r="E1185" s="14" t="s">
        <v>17</v>
      </c>
      <c r="F1185" s="14" t="s">
        <v>2623</v>
      </c>
      <c r="G1185" s="14">
        <v>40131</v>
      </c>
    </row>
    <row r="1186" spans="1:7" ht="12" customHeight="1">
      <c r="A1186" s="14">
        <v>1184</v>
      </c>
      <c r="B1186" s="12">
        <v>662249</v>
      </c>
      <c r="C1186" s="14">
        <v>71096</v>
      </c>
      <c r="D1186" s="15" t="s">
        <v>7187</v>
      </c>
      <c r="E1186" s="14" t="s">
        <v>21</v>
      </c>
      <c r="F1186" s="14" t="s">
        <v>2623</v>
      </c>
      <c r="G1186" s="14">
        <v>40131</v>
      </c>
    </row>
    <row r="1187" spans="1:7" ht="12" customHeight="1">
      <c r="A1187" s="14">
        <v>1185</v>
      </c>
      <c r="B1187" s="12">
        <v>662256</v>
      </c>
      <c r="C1187" s="14">
        <v>60428</v>
      </c>
      <c r="D1187" s="15" t="s">
        <v>63</v>
      </c>
      <c r="E1187" s="14" t="s">
        <v>4000</v>
      </c>
      <c r="F1187" s="14" t="s">
        <v>2623</v>
      </c>
      <c r="G1187" s="14">
        <v>40131</v>
      </c>
    </row>
    <row r="1188" spans="1:7" ht="12" customHeight="1">
      <c r="A1188" s="14">
        <v>1186</v>
      </c>
      <c r="B1188" s="12">
        <v>492002</v>
      </c>
      <c r="C1188" s="14">
        <v>58118</v>
      </c>
      <c r="D1188" s="15" t="s">
        <v>5440</v>
      </c>
      <c r="E1188" s="14" t="s">
        <v>5441</v>
      </c>
      <c r="F1188" s="14" t="s">
        <v>2623</v>
      </c>
      <c r="G1188" s="14">
        <v>40135</v>
      </c>
    </row>
    <row r="1189" spans="1:7" ht="12" customHeight="1">
      <c r="A1189" s="14">
        <v>1187</v>
      </c>
      <c r="B1189" s="12">
        <v>492048</v>
      </c>
      <c r="C1189" s="14">
        <v>64366</v>
      </c>
      <c r="D1189" s="15" t="s">
        <v>2066</v>
      </c>
      <c r="E1189" s="14" t="s">
        <v>6439</v>
      </c>
      <c r="F1189" s="14" t="s">
        <v>2623</v>
      </c>
      <c r="G1189" s="14">
        <v>40135</v>
      </c>
    </row>
    <row r="1190" spans="1:7" ht="12" customHeight="1">
      <c r="A1190" s="14">
        <v>1188</v>
      </c>
      <c r="B1190" s="12">
        <v>492049</v>
      </c>
      <c r="C1190" s="14">
        <v>61238</v>
      </c>
      <c r="D1190" s="15" t="s">
        <v>6440</v>
      </c>
      <c r="E1190" s="14" t="s">
        <v>641</v>
      </c>
      <c r="F1190" s="14" t="s">
        <v>2623</v>
      </c>
      <c r="G1190" s="14">
        <v>40135</v>
      </c>
    </row>
    <row r="1191" spans="1:7" ht="12" customHeight="1">
      <c r="A1191" s="14">
        <v>1189</v>
      </c>
      <c r="B1191" s="12">
        <v>492073</v>
      </c>
      <c r="C1191" s="14">
        <v>69212</v>
      </c>
      <c r="D1191" s="15" t="s">
        <v>4739</v>
      </c>
      <c r="E1191" s="14" t="s">
        <v>6455</v>
      </c>
      <c r="F1191" s="14" t="s">
        <v>2623</v>
      </c>
      <c r="G1191" s="14">
        <v>40135</v>
      </c>
    </row>
    <row r="1192" spans="1:7" ht="12" customHeight="1">
      <c r="A1192" s="14">
        <v>1190</v>
      </c>
      <c r="B1192" s="12">
        <v>492075</v>
      </c>
      <c r="C1192" s="14">
        <v>67230</v>
      </c>
      <c r="D1192" s="15" t="s">
        <v>6694</v>
      </c>
      <c r="E1192" s="14" t="s">
        <v>6456</v>
      </c>
      <c r="F1192" s="14" t="s">
        <v>2623</v>
      </c>
      <c r="G1192" s="14">
        <v>40135</v>
      </c>
    </row>
    <row r="1193" spans="1:7" ht="12" customHeight="1">
      <c r="A1193" s="14">
        <v>1191</v>
      </c>
      <c r="B1193" s="12">
        <v>492079</v>
      </c>
      <c r="C1193" s="14">
        <v>70065</v>
      </c>
      <c r="D1193" s="15" t="s">
        <v>6460</v>
      </c>
      <c r="E1193" s="14" t="s">
        <v>6461</v>
      </c>
      <c r="F1193" s="14" t="s">
        <v>2623</v>
      </c>
      <c r="G1193" s="14">
        <v>40135</v>
      </c>
    </row>
    <row r="1194" spans="1:7" ht="12" customHeight="1">
      <c r="A1194" s="14">
        <v>1192</v>
      </c>
      <c r="B1194" s="12">
        <v>492081</v>
      </c>
      <c r="C1194" s="14">
        <v>72809</v>
      </c>
      <c r="D1194" s="15" t="s">
        <v>1093</v>
      </c>
      <c r="E1194" s="14" t="s">
        <v>1094</v>
      </c>
      <c r="F1194" s="14" t="s">
        <v>2623</v>
      </c>
      <c r="G1194" s="14">
        <v>40135</v>
      </c>
    </row>
    <row r="1195" spans="1:7" ht="12" customHeight="1">
      <c r="A1195" s="14">
        <v>1193</v>
      </c>
      <c r="B1195" s="12">
        <v>492096</v>
      </c>
      <c r="C1195" s="14">
        <v>64367</v>
      </c>
      <c r="D1195" s="15" t="s">
        <v>1099</v>
      </c>
      <c r="E1195" s="14" t="s">
        <v>1100</v>
      </c>
      <c r="F1195" s="14" t="s">
        <v>2623</v>
      </c>
      <c r="G1195" s="14">
        <v>40135</v>
      </c>
    </row>
    <row r="1196" spans="1:7" ht="12" customHeight="1">
      <c r="A1196" s="14">
        <v>1194</v>
      </c>
      <c r="B1196" s="12">
        <v>492102</v>
      </c>
      <c r="C1196" s="14">
        <v>64365</v>
      </c>
      <c r="D1196" s="15" t="s">
        <v>1105</v>
      </c>
      <c r="E1196" s="14" t="s">
        <v>1106</v>
      </c>
      <c r="F1196" s="14" t="s">
        <v>2623</v>
      </c>
      <c r="G1196" s="14">
        <v>40135</v>
      </c>
    </row>
    <row r="1197" spans="1:7" ht="12" customHeight="1">
      <c r="A1197" s="14">
        <v>1195</v>
      </c>
      <c r="B1197" s="12">
        <v>492105</v>
      </c>
      <c r="C1197" s="14">
        <v>61236</v>
      </c>
      <c r="D1197" s="15" t="s">
        <v>3989</v>
      </c>
      <c r="E1197" s="14" t="s">
        <v>6074</v>
      </c>
      <c r="F1197" s="14" t="s">
        <v>2623</v>
      </c>
      <c r="G1197" s="14">
        <v>40135</v>
      </c>
    </row>
    <row r="1198" spans="1:7" ht="12" customHeight="1">
      <c r="A1198" s="14">
        <v>1196</v>
      </c>
      <c r="B1198" s="12">
        <v>492149</v>
      </c>
      <c r="C1198" s="14">
        <v>61237</v>
      </c>
      <c r="D1198" s="15" t="s">
        <v>7015</v>
      </c>
      <c r="E1198" s="14" t="s">
        <v>2516</v>
      </c>
      <c r="F1198" s="14" t="s">
        <v>2623</v>
      </c>
      <c r="G1198" s="14">
        <v>40135</v>
      </c>
    </row>
    <row r="1199" spans="1:7" ht="12" customHeight="1">
      <c r="A1199" s="14">
        <v>1197</v>
      </c>
      <c r="B1199" s="12">
        <v>494011</v>
      </c>
      <c r="C1199" s="14">
        <v>66401</v>
      </c>
      <c r="D1199" s="15" t="s">
        <v>2549</v>
      </c>
      <c r="E1199" s="14" t="s">
        <v>2550</v>
      </c>
      <c r="F1199" s="14" t="s">
        <v>3100</v>
      </c>
      <c r="G1199" s="14">
        <v>40135</v>
      </c>
    </row>
    <row r="1200" spans="1:7" ht="12" customHeight="1">
      <c r="A1200" s="14">
        <v>1198</v>
      </c>
      <c r="B1200" s="12">
        <v>494022</v>
      </c>
      <c r="C1200" s="14">
        <v>62049</v>
      </c>
      <c r="D1200" s="15" t="s">
        <v>7176</v>
      </c>
      <c r="E1200" s="14" t="s">
        <v>2558</v>
      </c>
      <c r="F1200" s="14" t="s">
        <v>3100</v>
      </c>
      <c r="G1200" s="14">
        <v>40135</v>
      </c>
    </row>
    <row r="1201" spans="1:7" ht="12" customHeight="1">
      <c r="A1201" s="14">
        <v>1199</v>
      </c>
      <c r="B1201" s="12">
        <v>494045</v>
      </c>
      <c r="C1201" s="14">
        <v>66402</v>
      </c>
      <c r="D1201" s="15" t="s">
        <v>3087</v>
      </c>
      <c r="E1201" s="14" t="s">
        <v>1902</v>
      </c>
      <c r="F1201" s="14" t="s">
        <v>3100</v>
      </c>
      <c r="G1201" s="14">
        <v>40135</v>
      </c>
    </row>
    <row r="1202" spans="1:7" ht="12" customHeight="1">
      <c r="A1202" s="14">
        <v>1200</v>
      </c>
      <c r="B1202" s="12">
        <v>494054</v>
      </c>
      <c r="C1202" s="14">
        <v>61223</v>
      </c>
      <c r="D1202" s="15" t="s">
        <v>1910</v>
      </c>
      <c r="E1202" s="14" t="s">
        <v>1911</v>
      </c>
      <c r="F1202" s="14" t="s">
        <v>3100</v>
      </c>
      <c r="G1202" s="14">
        <v>40135</v>
      </c>
    </row>
    <row r="1203" spans="1:7" ht="12" customHeight="1">
      <c r="A1203" s="14">
        <v>1201</v>
      </c>
      <c r="B1203" s="12">
        <v>494055</v>
      </c>
      <c r="C1203" s="14">
        <v>57849</v>
      </c>
      <c r="D1203" s="15" t="s">
        <v>1912</v>
      </c>
      <c r="E1203" s="14" t="s">
        <v>1913</v>
      </c>
      <c r="F1203" s="14" t="s">
        <v>3100</v>
      </c>
      <c r="G1203" s="14">
        <v>40135</v>
      </c>
    </row>
    <row r="1204" spans="1:7" ht="12" customHeight="1">
      <c r="A1204" s="14">
        <v>1202</v>
      </c>
      <c r="B1204" s="12">
        <v>494057</v>
      </c>
      <c r="C1204" s="14">
        <v>62052</v>
      </c>
      <c r="D1204" s="15" t="s">
        <v>949</v>
      </c>
      <c r="E1204" s="14" t="s">
        <v>1914</v>
      </c>
      <c r="F1204" s="14" t="s">
        <v>3100</v>
      </c>
      <c r="G1204" s="14">
        <v>40135</v>
      </c>
    </row>
    <row r="1205" spans="1:7" ht="12" customHeight="1">
      <c r="A1205" s="14">
        <v>1203</v>
      </c>
      <c r="B1205" s="12">
        <v>494058</v>
      </c>
      <c r="C1205" s="14">
        <v>61224</v>
      </c>
      <c r="D1205" s="15" t="s">
        <v>1915</v>
      </c>
      <c r="E1205" s="14" t="s">
        <v>6699</v>
      </c>
      <c r="F1205" s="14" t="s">
        <v>3100</v>
      </c>
      <c r="G1205" s="14">
        <v>40135</v>
      </c>
    </row>
    <row r="1206" spans="1:7" ht="12" customHeight="1">
      <c r="A1206" s="14">
        <v>1204</v>
      </c>
      <c r="B1206" s="12">
        <v>494088</v>
      </c>
      <c r="C1206" s="14">
        <v>59914</v>
      </c>
      <c r="D1206" s="15" t="s">
        <v>5593</v>
      </c>
      <c r="E1206" s="14" t="s">
        <v>5594</v>
      </c>
      <c r="F1206" s="14" t="s">
        <v>3100</v>
      </c>
      <c r="G1206" s="14">
        <v>40135</v>
      </c>
    </row>
    <row r="1207" spans="1:7" ht="12" customHeight="1">
      <c r="A1207" s="14">
        <v>1205</v>
      </c>
      <c r="B1207" s="12">
        <v>494115</v>
      </c>
      <c r="C1207" s="14">
        <v>59486</v>
      </c>
      <c r="D1207" s="15" t="s">
        <v>4638</v>
      </c>
      <c r="E1207" s="14" t="s">
        <v>4639</v>
      </c>
      <c r="F1207" s="14" t="s">
        <v>3100</v>
      </c>
      <c r="G1207" s="14">
        <v>40135</v>
      </c>
    </row>
    <row r="1208" spans="1:7" ht="12" customHeight="1">
      <c r="A1208" s="14">
        <v>1206</v>
      </c>
      <c r="B1208" s="12">
        <v>494157</v>
      </c>
      <c r="C1208" s="14">
        <v>58109</v>
      </c>
      <c r="D1208" s="15" t="s">
        <v>6566</v>
      </c>
      <c r="E1208" s="14" t="s">
        <v>6567</v>
      </c>
      <c r="F1208" s="14" t="s">
        <v>3100</v>
      </c>
      <c r="G1208" s="14">
        <v>40135</v>
      </c>
    </row>
    <row r="1209" spans="1:7" ht="12" customHeight="1">
      <c r="A1209" s="14">
        <v>1207</v>
      </c>
      <c r="B1209" s="12">
        <v>494163</v>
      </c>
      <c r="C1209" s="14">
        <v>59484</v>
      </c>
      <c r="D1209" s="15" t="s">
        <v>6689</v>
      </c>
      <c r="E1209" s="14" t="s">
        <v>6573</v>
      </c>
      <c r="F1209" s="14" t="s">
        <v>3100</v>
      </c>
      <c r="G1209" s="14">
        <v>40135</v>
      </c>
    </row>
    <row r="1210" spans="1:7" ht="12" customHeight="1">
      <c r="A1210" s="14">
        <v>1208</v>
      </c>
      <c r="B1210" s="12">
        <v>494167</v>
      </c>
      <c r="C1210" s="14">
        <v>68427</v>
      </c>
      <c r="D1210" s="15" t="s">
        <v>7186</v>
      </c>
      <c r="E1210" s="14" t="s">
        <v>6575</v>
      </c>
      <c r="F1210" s="14" t="s">
        <v>3100</v>
      </c>
      <c r="G1210" s="14">
        <v>40135</v>
      </c>
    </row>
    <row r="1211" spans="1:7" ht="12" customHeight="1">
      <c r="A1211" s="14">
        <v>1209</v>
      </c>
      <c r="B1211" s="12">
        <v>494177</v>
      </c>
      <c r="C1211" s="14">
        <v>59621</v>
      </c>
      <c r="D1211" s="15" t="s">
        <v>7187</v>
      </c>
      <c r="E1211" s="14" t="s">
        <v>4181</v>
      </c>
      <c r="F1211" s="14" t="s">
        <v>3100</v>
      </c>
      <c r="G1211" s="14">
        <v>40135</v>
      </c>
    </row>
    <row r="1212" spans="1:7" ht="12" customHeight="1">
      <c r="A1212" s="14">
        <v>1210</v>
      </c>
      <c r="B1212" s="12">
        <v>494184</v>
      </c>
      <c r="C1212" s="14">
        <v>62056</v>
      </c>
      <c r="D1212" s="15" t="s">
        <v>7028</v>
      </c>
      <c r="E1212" s="14" t="s">
        <v>7029</v>
      </c>
      <c r="F1212" s="14" t="s">
        <v>3100</v>
      </c>
      <c r="G1212" s="14">
        <v>40135</v>
      </c>
    </row>
    <row r="1213" spans="1:7" ht="12" customHeight="1">
      <c r="A1213" s="14">
        <v>1211</v>
      </c>
      <c r="B1213" s="12">
        <v>494185</v>
      </c>
      <c r="C1213" s="14">
        <v>72810</v>
      </c>
      <c r="D1213" s="15" t="s">
        <v>7030</v>
      </c>
      <c r="E1213" s="14" t="s">
        <v>7031</v>
      </c>
      <c r="F1213" s="14" t="s">
        <v>3100</v>
      </c>
      <c r="G1213" s="14">
        <v>40135</v>
      </c>
    </row>
    <row r="1214" spans="1:7" ht="12" customHeight="1">
      <c r="A1214" s="14">
        <v>1212</v>
      </c>
      <c r="B1214" s="12">
        <v>494203</v>
      </c>
      <c r="C1214" s="14">
        <v>58115</v>
      </c>
      <c r="D1214" s="15" t="s">
        <v>4786</v>
      </c>
      <c r="E1214" s="14" t="s">
        <v>769</v>
      </c>
      <c r="F1214" s="14" t="s">
        <v>3100</v>
      </c>
      <c r="G1214" s="14">
        <v>40135</v>
      </c>
    </row>
    <row r="1215" spans="1:7" ht="12" customHeight="1">
      <c r="A1215" s="14">
        <v>1213</v>
      </c>
      <c r="B1215" s="12">
        <v>494210</v>
      </c>
      <c r="C1215" s="14">
        <v>59487</v>
      </c>
      <c r="D1215" s="15" t="s">
        <v>4789</v>
      </c>
      <c r="E1215" s="14" t="s">
        <v>4790</v>
      </c>
      <c r="F1215" s="14" t="s">
        <v>3100</v>
      </c>
      <c r="G1215" s="14">
        <v>40135</v>
      </c>
    </row>
    <row r="1216" spans="1:7" ht="12" customHeight="1">
      <c r="A1216" s="14">
        <v>1214</v>
      </c>
      <c r="B1216" s="12">
        <v>494211</v>
      </c>
      <c r="C1216" s="14">
        <v>62055</v>
      </c>
      <c r="D1216" s="15" t="s">
        <v>4791</v>
      </c>
      <c r="E1216" s="14" t="s">
        <v>4777</v>
      </c>
      <c r="F1216" s="14" t="s">
        <v>3100</v>
      </c>
      <c r="G1216" s="14">
        <v>40135</v>
      </c>
    </row>
    <row r="1217" spans="1:7" ht="12" customHeight="1">
      <c r="A1217" s="14">
        <v>1215</v>
      </c>
      <c r="B1217" s="12">
        <v>522003</v>
      </c>
      <c r="C1217" s="14">
        <v>69243</v>
      </c>
      <c r="D1217" s="15" t="s">
        <v>1653</v>
      </c>
      <c r="E1217" s="14" t="s">
        <v>3544</v>
      </c>
      <c r="F1217" s="14" t="s">
        <v>2623</v>
      </c>
      <c r="G1217" s="14">
        <v>40136</v>
      </c>
    </row>
    <row r="1218" spans="1:7" ht="12" customHeight="1">
      <c r="A1218" s="14">
        <v>1216</v>
      </c>
      <c r="B1218" s="12">
        <v>522011</v>
      </c>
      <c r="C1218" s="14">
        <v>66025</v>
      </c>
      <c r="D1218" s="15" t="s">
        <v>3548</v>
      </c>
      <c r="E1218" s="14" t="s">
        <v>3549</v>
      </c>
      <c r="F1218" s="14" t="s">
        <v>2623</v>
      </c>
      <c r="G1218" s="14">
        <v>40136</v>
      </c>
    </row>
    <row r="1219" spans="1:7" ht="12" customHeight="1">
      <c r="A1219" s="14">
        <v>1217</v>
      </c>
      <c r="B1219" s="12">
        <v>522021</v>
      </c>
      <c r="C1219" s="14">
        <v>57880</v>
      </c>
      <c r="D1219" s="15" t="s">
        <v>3555</v>
      </c>
      <c r="E1219" s="14" t="s">
        <v>3556</v>
      </c>
      <c r="F1219" s="14" t="s">
        <v>2623</v>
      </c>
      <c r="G1219" s="14">
        <v>40136</v>
      </c>
    </row>
    <row r="1220" spans="1:7" ht="12" customHeight="1">
      <c r="A1220" s="14">
        <v>1218</v>
      </c>
      <c r="B1220" s="12">
        <v>522029</v>
      </c>
      <c r="C1220" s="14">
        <v>57882</v>
      </c>
      <c r="D1220" s="15" t="s">
        <v>3559</v>
      </c>
      <c r="E1220" s="14" t="s">
        <v>2174</v>
      </c>
      <c r="F1220" s="14" t="s">
        <v>2623</v>
      </c>
      <c r="G1220" s="14">
        <v>40136</v>
      </c>
    </row>
    <row r="1221" spans="1:7" ht="12" customHeight="1">
      <c r="A1221" s="14">
        <v>1219</v>
      </c>
      <c r="B1221" s="12">
        <v>522055</v>
      </c>
      <c r="C1221" s="14">
        <v>66036</v>
      </c>
      <c r="D1221" s="15" t="s">
        <v>2185</v>
      </c>
      <c r="E1221" s="14" t="s">
        <v>2186</v>
      </c>
      <c r="F1221" s="14" t="s">
        <v>2623</v>
      </c>
      <c r="G1221" s="14">
        <v>40136</v>
      </c>
    </row>
    <row r="1222" spans="1:7" ht="12" customHeight="1">
      <c r="A1222" s="14">
        <v>1220</v>
      </c>
      <c r="B1222" s="12">
        <v>524001</v>
      </c>
      <c r="C1222" s="14">
        <v>66032</v>
      </c>
      <c r="D1222" s="15" t="s">
        <v>1306</v>
      </c>
      <c r="E1222" s="14" t="s">
        <v>2871</v>
      </c>
      <c r="F1222" s="14" t="s">
        <v>3100</v>
      </c>
      <c r="G1222" s="14">
        <v>40136</v>
      </c>
    </row>
    <row r="1223" spans="1:7" ht="12" customHeight="1">
      <c r="A1223" s="14">
        <v>1221</v>
      </c>
      <c r="B1223" s="12">
        <v>524028</v>
      </c>
      <c r="C1223" s="14">
        <v>60183</v>
      </c>
      <c r="D1223" s="15" t="s">
        <v>4736</v>
      </c>
      <c r="E1223" s="14" t="s">
        <v>4734</v>
      </c>
      <c r="F1223" s="14" t="s">
        <v>3100</v>
      </c>
      <c r="G1223" s="14">
        <v>40136</v>
      </c>
    </row>
    <row r="1224" spans="1:7" ht="12" customHeight="1">
      <c r="A1224" s="14">
        <v>1222</v>
      </c>
      <c r="B1224" s="12">
        <v>174029</v>
      </c>
      <c r="C1224" s="14">
        <v>58217</v>
      </c>
      <c r="D1224" s="15" t="s">
        <v>747</v>
      </c>
      <c r="E1224" s="14" t="s">
        <v>748</v>
      </c>
      <c r="F1224" s="14" t="s">
        <v>3100</v>
      </c>
      <c r="G1224" s="14">
        <v>40138</v>
      </c>
    </row>
    <row r="1225" spans="1:7" ht="12" customHeight="1">
      <c r="A1225" s="14">
        <v>1223</v>
      </c>
      <c r="B1225" s="12">
        <v>264077</v>
      </c>
      <c r="C1225" s="14">
        <v>74997</v>
      </c>
      <c r="D1225" s="15" t="s">
        <v>2696</v>
      </c>
      <c r="E1225" s="14" t="s">
        <v>2697</v>
      </c>
      <c r="F1225" s="14" t="s">
        <v>3100</v>
      </c>
      <c r="G1225" s="14">
        <v>40138</v>
      </c>
    </row>
    <row r="1226" spans="1:7" ht="12" customHeight="1">
      <c r="A1226" s="14">
        <v>1224</v>
      </c>
      <c r="B1226" s="12">
        <v>372006</v>
      </c>
      <c r="C1226" s="14">
        <v>72114</v>
      </c>
      <c r="D1226" s="15" t="s">
        <v>5186</v>
      </c>
      <c r="E1226" s="14" t="s">
        <v>5187</v>
      </c>
      <c r="F1226" s="14" t="s">
        <v>2623</v>
      </c>
      <c r="G1226" s="14">
        <v>40138</v>
      </c>
    </row>
    <row r="1227" spans="1:7" ht="12" customHeight="1">
      <c r="A1227" s="14">
        <v>1225</v>
      </c>
      <c r="B1227" s="12">
        <v>374005</v>
      </c>
      <c r="C1227" s="14">
        <v>61827</v>
      </c>
      <c r="D1227" s="15" t="s">
        <v>3387</v>
      </c>
      <c r="E1227" s="14" t="s">
        <v>3388</v>
      </c>
      <c r="F1227" s="14" t="s">
        <v>3100</v>
      </c>
      <c r="G1227" s="14">
        <v>40138</v>
      </c>
    </row>
    <row r="1228" spans="1:7" ht="12" customHeight="1">
      <c r="A1228" s="14">
        <v>1226</v>
      </c>
      <c r="B1228" s="12">
        <v>374014</v>
      </c>
      <c r="C1228" s="14">
        <v>61834</v>
      </c>
      <c r="D1228" s="15" t="s">
        <v>3389</v>
      </c>
      <c r="E1228" s="14" t="s">
        <v>3390</v>
      </c>
      <c r="F1228" s="14" t="s">
        <v>3100</v>
      </c>
      <c r="G1228" s="14">
        <v>40138</v>
      </c>
    </row>
    <row r="1229" spans="1:7" ht="12" customHeight="1">
      <c r="A1229" s="14">
        <v>1227</v>
      </c>
      <c r="B1229" s="12">
        <v>374017</v>
      </c>
      <c r="C1229" s="14">
        <v>62834</v>
      </c>
      <c r="D1229" s="15" t="s">
        <v>3391</v>
      </c>
      <c r="E1229" s="14" t="s">
        <v>3392</v>
      </c>
      <c r="F1229" s="14" t="s">
        <v>3100</v>
      </c>
      <c r="G1229" s="14">
        <v>40138</v>
      </c>
    </row>
    <row r="1230" spans="1:7" ht="12" customHeight="1">
      <c r="A1230" s="14">
        <v>1228</v>
      </c>
      <c r="B1230" s="12">
        <v>374018</v>
      </c>
      <c r="C1230" s="14">
        <v>65431</v>
      </c>
      <c r="D1230" s="15" t="s">
        <v>6724</v>
      </c>
      <c r="E1230" s="14" t="s">
        <v>3393</v>
      </c>
      <c r="F1230" s="14" t="s">
        <v>3100</v>
      </c>
      <c r="G1230" s="14">
        <v>40138</v>
      </c>
    </row>
    <row r="1231" spans="1:7" ht="12" customHeight="1">
      <c r="A1231" s="14">
        <v>1229</v>
      </c>
      <c r="B1231" s="12">
        <v>374025</v>
      </c>
      <c r="C1231" s="14">
        <v>61844</v>
      </c>
      <c r="D1231" s="15" t="s">
        <v>6651</v>
      </c>
      <c r="E1231" s="14" t="s">
        <v>6652</v>
      </c>
      <c r="F1231" s="14" t="s">
        <v>3100</v>
      </c>
      <c r="G1231" s="14">
        <v>40138</v>
      </c>
    </row>
    <row r="1232" spans="1:7" ht="12" customHeight="1">
      <c r="A1232" s="14">
        <v>1230</v>
      </c>
      <c r="B1232" s="12">
        <v>374026</v>
      </c>
      <c r="C1232" s="14">
        <v>65432</v>
      </c>
      <c r="D1232" s="15" t="s">
        <v>2131</v>
      </c>
      <c r="E1232" s="14" t="s">
        <v>2132</v>
      </c>
      <c r="F1232" s="14" t="s">
        <v>3100</v>
      </c>
      <c r="G1232" s="14">
        <v>40138</v>
      </c>
    </row>
    <row r="1233" spans="1:7" ht="12" customHeight="1">
      <c r="A1233" s="14">
        <v>1231</v>
      </c>
      <c r="B1233" s="12">
        <v>374032</v>
      </c>
      <c r="C1233" s="14">
        <v>65644</v>
      </c>
      <c r="D1233" s="15" t="s">
        <v>2133</v>
      </c>
      <c r="E1233" s="14" t="s">
        <v>2134</v>
      </c>
      <c r="F1233" s="14" t="s">
        <v>3100</v>
      </c>
      <c r="G1233" s="14">
        <v>40138</v>
      </c>
    </row>
    <row r="1234" spans="1:7" ht="12" customHeight="1">
      <c r="A1234" s="14">
        <v>1232</v>
      </c>
      <c r="B1234" s="12">
        <v>374034</v>
      </c>
      <c r="C1234" s="14">
        <v>70897</v>
      </c>
      <c r="D1234" s="15" t="s">
        <v>2137</v>
      </c>
      <c r="E1234" s="14" t="s">
        <v>2138</v>
      </c>
      <c r="F1234" s="14" t="s">
        <v>3100</v>
      </c>
      <c r="G1234" s="14">
        <v>40138</v>
      </c>
    </row>
    <row r="1235" spans="1:7" ht="12" customHeight="1">
      <c r="A1235" s="14">
        <v>1233</v>
      </c>
      <c r="B1235" s="12">
        <v>374035</v>
      </c>
      <c r="C1235" s="14">
        <v>65430</v>
      </c>
      <c r="D1235" s="15" t="s">
        <v>2139</v>
      </c>
      <c r="E1235" s="14" t="s">
        <v>2140</v>
      </c>
      <c r="F1235" s="14" t="s">
        <v>3100</v>
      </c>
      <c r="G1235" s="14">
        <v>40138</v>
      </c>
    </row>
    <row r="1236" spans="1:7" ht="12" customHeight="1">
      <c r="A1236" s="14">
        <v>1234</v>
      </c>
      <c r="B1236" s="12">
        <v>374046</v>
      </c>
      <c r="C1236" s="14">
        <v>66352</v>
      </c>
      <c r="D1236" s="15" t="s">
        <v>2141</v>
      </c>
      <c r="E1236" s="14" t="s">
        <v>2142</v>
      </c>
      <c r="F1236" s="14" t="s">
        <v>3100</v>
      </c>
      <c r="G1236" s="14">
        <v>40138</v>
      </c>
    </row>
    <row r="1237" spans="1:7" ht="12" customHeight="1">
      <c r="A1237" s="14">
        <v>1235</v>
      </c>
      <c r="B1237" s="12">
        <v>374047</v>
      </c>
      <c r="C1237" s="14">
        <v>57970</v>
      </c>
      <c r="D1237" s="15" t="s">
        <v>2143</v>
      </c>
      <c r="E1237" s="14" t="s">
        <v>2144</v>
      </c>
      <c r="F1237" s="14" t="s">
        <v>3100</v>
      </c>
      <c r="G1237" s="14">
        <v>40138</v>
      </c>
    </row>
    <row r="1238" spans="1:7" ht="12" customHeight="1">
      <c r="A1238" s="14">
        <v>1236</v>
      </c>
      <c r="B1238" s="12">
        <v>374048</v>
      </c>
      <c r="C1238" s="14">
        <v>62842</v>
      </c>
      <c r="D1238" s="15" t="s">
        <v>2145</v>
      </c>
      <c r="E1238" s="14" t="s">
        <v>2146</v>
      </c>
      <c r="F1238" s="14" t="s">
        <v>3100</v>
      </c>
      <c r="G1238" s="14">
        <v>40138</v>
      </c>
    </row>
    <row r="1239" spans="1:7" ht="12" customHeight="1">
      <c r="A1239" s="14">
        <v>1237</v>
      </c>
      <c r="B1239" s="12">
        <v>374050</v>
      </c>
      <c r="C1239" s="14">
        <v>62831</v>
      </c>
      <c r="D1239" s="15" t="s">
        <v>2147</v>
      </c>
      <c r="E1239" s="14" t="s">
        <v>2148</v>
      </c>
      <c r="F1239" s="14" t="s">
        <v>3100</v>
      </c>
      <c r="G1239" s="14">
        <v>40138</v>
      </c>
    </row>
    <row r="1240" spans="1:7" ht="12" customHeight="1">
      <c r="A1240" s="14">
        <v>1238</v>
      </c>
      <c r="B1240" s="12">
        <v>374052</v>
      </c>
      <c r="C1240" s="14">
        <v>61832</v>
      </c>
      <c r="D1240" s="15" t="s">
        <v>2149</v>
      </c>
      <c r="E1240" s="14" t="s">
        <v>2150</v>
      </c>
      <c r="F1240" s="14" t="s">
        <v>3100</v>
      </c>
      <c r="G1240" s="14">
        <v>40138</v>
      </c>
    </row>
    <row r="1241" spans="1:7" ht="12" customHeight="1">
      <c r="A1241" s="14">
        <v>1239</v>
      </c>
      <c r="B1241" s="12">
        <v>374053</v>
      </c>
      <c r="C1241" s="14">
        <v>61831</v>
      </c>
      <c r="D1241" s="15" t="s">
        <v>2151</v>
      </c>
      <c r="E1241" s="14" t="s">
        <v>2152</v>
      </c>
      <c r="F1241" s="14" t="s">
        <v>3100</v>
      </c>
      <c r="G1241" s="14">
        <v>40138</v>
      </c>
    </row>
    <row r="1242" spans="1:7" ht="12" customHeight="1">
      <c r="A1242" s="14">
        <v>1240</v>
      </c>
      <c r="B1242" s="12">
        <v>374060</v>
      </c>
      <c r="C1242" s="14">
        <v>63275</v>
      </c>
      <c r="D1242" s="15" t="s">
        <v>1667</v>
      </c>
      <c r="E1242" s="14" t="s">
        <v>1668</v>
      </c>
      <c r="F1242" s="14" t="s">
        <v>3100</v>
      </c>
      <c r="G1242" s="14">
        <v>40138</v>
      </c>
    </row>
    <row r="1243" spans="1:7" ht="12" customHeight="1">
      <c r="A1243" s="14">
        <v>1241</v>
      </c>
      <c r="B1243" s="12">
        <v>374061</v>
      </c>
      <c r="C1243" s="14">
        <v>62835</v>
      </c>
      <c r="D1243" s="15" t="s">
        <v>1669</v>
      </c>
      <c r="E1243" s="14" t="s">
        <v>1670</v>
      </c>
      <c r="F1243" s="14" t="s">
        <v>3100</v>
      </c>
      <c r="G1243" s="14">
        <v>40138</v>
      </c>
    </row>
    <row r="1244" spans="1:7" ht="12" customHeight="1">
      <c r="A1244" s="14">
        <v>1242</v>
      </c>
      <c r="B1244" s="12">
        <v>374065</v>
      </c>
      <c r="C1244" s="14">
        <v>62839</v>
      </c>
      <c r="D1244" s="15" t="s">
        <v>1671</v>
      </c>
      <c r="E1244" s="14" t="s">
        <v>1672</v>
      </c>
      <c r="F1244" s="14" t="s">
        <v>3100</v>
      </c>
      <c r="G1244" s="14">
        <v>40138</v>
      </c>
    </row>
    <row r="1245" spans="1:7" ht="12" customHeight="1">
      <c r="A1245" s="14">
        <v>1243</v>
      </c>
      <c r="B1245" s="12">
        <v>374068</v>
      </c>
      <c r="C1245" s="14">
        <v>61830</v>
      </c>
      <c r="D1245" s="15" t="s">
        <v>1673</v>
      </c>
      <c r="E1245" s="14" t="s">
        <v>1674</v>
      </c>
      <c r="F1245" s="14" t="s">
        <v>3100</v>
      </c>
      <c r="G1245" s="14">
        <v>40138</v>
      </c>
    </row>
    <row r="1246" spans="1:7" ht="12" customHeight="1">
      <c r="A1246" s="14">
        <v>1244</v>
      </c>
      <c r="B1246" s="12">
        <v>374071</v>
      </c>
      <c r="C1246" s="14">
        <v>58221</v>
      </c>
      <c r="D1246" s="15" t="s">
        <v>472</v>
      </c>
      <c r="E1246" s="14" t="s">
        <v>1675</v>
      </c>
      <c r="F1246" s="14" t="s">
        <v>3100</v>
      </c>
      <c r="G1246" s="14">
        <v>40138</v>
      </c>
    </row>
    <row r="1247" spans="1:7" ht="12" customHeight="1">
      <c r="A1247" s="14">
        <v>1245</v>
      </c>
      <c r="B1247" s="12">
        <v>374075</v>
      </c>
      <c r="C1247" s="14">
        <v>61845</v>
      </c>
      <c r="D1247" s="15" t="s">
        <v>1676</v>
      </c>
      <c r="E1247" s="14" t="s">
        <v>1677</v>
      </c>
      <c r="F1247" s="14" t="s">
        <v>3100</v>
      </c>
      <c r="G1247" s="14">
        <v>40138</v>
      </c>
    </row>
    <row r="1248" spans="1:7" ht="12" customHeight="1">
      <c r="A1248" s="14">
        <v>1246</v>
      </c>
      <c r="B1248" s="12">
        <v>494152</v>
      </c>
      <c r="C1248" s="14">
        <v>62840</v>
      </c>
      <c r="D1248" s="15" t="s">
        <v>3991</v>
      </c>
      <c r="E1248" s="14" t="s">
        <v>6562</v>
      </c>
      <c r="F1248" s="14" t="s">
        <v>3100</v>
      </c>
      <c r="G1248" s="14">
        <v>40138</v>
      </c>
    </row>
    <row r="1249" spans="1:7" ht="12" customHeight="1">
      <c r="A1249" s="14">
        <v>1247</v>
      </c>
      <c r="B1249" s="12">
        <v>494220</v>
      </c>
      <c r="C1249" s="14">
        <v>53775</v>
      </c>
      <c r="D1249" s="15" t="s">
        <v>1301</v>
      </c>
      <c r="E1249" s="14" t="s">
        <v>4799</v>
      </c>
      <c r="F1249" s="14" t="s">
        <v>3100</v>
      </c>
      <c r="G1249" s="14">
        <v>40138</v>
      </c>
    </row>
    <row r="1250" spans="1:7" ht="12" customHeight="1">
      <c r="A1250" s="14">
        <v>1248</v>
      </c>
      <c r="B1250" s="12">
        <v>664055</v>
      </c>
      <c r="C1250" s="14">
        <v>66685</v>
      </c>
      <c r="D1250" s="15" t="s">
        <v>5372</v>
      </c>
      <c r="E1250" s="14" t="s">
        <v>5373</v>
      </c>
      <c r="F1250" s="14" t="s">
        <v>3100</v>
      </c>
      <c r="G1250" s="14">
        <v>40138</v>
      </c>
    </row>
    <row r="1251" spans="1:7" ht="12" customHeight="1">
      <c r="A1251" s="14">
        <v>1249</v>
      </c>
      <c r="B1251" s="12">
        <v>192002</v>
      </c>
      <c r="C1251" s="14">
        <v>60218</v>
      </c>
      <c r="D1251" s="15" t="s">
        <v>3937</v>
      </c>
      <c r="E1251" s="14" t="s">
        <v>7142</v>
      </c>
      <c r="F1251" s="14" t="s">
        <v>2623</v>
      </c>
      <c r="G1251" s="14">
        <v>40139</v>
      </c>
    </row>
    <row r="1252" spans="1:7" ht="12" customHeight="1">
      <c r="A1252" s="14">
        <v>1250</v>
      </c>
      <c r="B1252" s="12">
        <v>192008</v>
      </c>
      <c r="C1252" s="14">
        <v>69931</v>
      </c>
      <c r="D1252" s="15" t="s">
        <v>7145</v>
      </c>
      <c r="E1252" s="14" t="s">
        <v>7146</v>
      </c>
      <c r="F1252" s="14" t="s">
        <v>2623</v>
      </c>
      <c r="G1252" s="14">
        <v>40139</v>
      </c>
    </row>
    <row r="1253" spans="1:7" ht="12" customHeight="1">
      <c r="A1253" s="14">
        <v>1251</v>
      </c>
      <c r="B1253" s="12">
        <v>192009</v>
      </c>
      <c r="C1253" s="14">
        <v>70664</v>
      </c>
      <c r="D1253" s="15" t="s">
        <v>7147</v>
      </c>
      <c r="E1253" s="14" t="s">
        <v>7148</v>
      </c>
      <c r="F1253" s="14" t="s">
        <v>2623</v>
      </c>
      <c r="G1253" s="14">
        <v>40139</v>
      </c>
    </row>
    <row r="1254" spans="1:7" ht="12" customHeight="1">
      <c r="A1254" s="14">
        <v>1252</v>
      </c>
      <c r="B1254" s="12">
        <v>192017</v>
      </c>
      <c r="C1254" s="14">
        <v>73565</v>
      </c>
      <c r="D1254" s="15" t="s">
        <v>6065</v>
      </c>
      <c r="E1254" s="14" t="s">
        <v>7157</v>
      </c>
      <c r="F1254" s="14" t="s">
        <v>2623</v>
      </c>
      <c r="G1254" s="14">
        <v>40139</v>
      </c>
    </row>
    <row r="1255" spans="1:7" ht="12" customHeight="1">
      <c r="A1255" s="14">
        <v>1253</v>
      </c>
      <c r="B1255" s="12">
        <v>192026</v>
      </c>
      <c r="C1255" s="14">
        <v>60239</v>
      </c>
      <c r="D1255" s="15" t="s">
        <v>4697</v>
      </c>
      <c r="E1255" s="14" t="s">
        <v>4698</v>
      </c>
      <c r="F1255" s="14" t="s">
        <v>2623</v>
      </c>
      <c r="G1255" s="14">
        <v>40139</v>
      </c>
    </row>
    <row r="1256" spans="1:7" ht="12" customHeight="1">
      <c r="A1256" s="14">
        <v>1254</v>
      </c>
      <c r="B1256" s="12">
        <v>192027</v>
      </c>
      <c r="C1256" s="14">
        <v>70648</v>
      </c>
      <c r="D1256" s="15" t="s">
        <v>1183</v>
      </c>
      <c r="E1256" s="14" t="s">
        <v>1184</v>
      </c>
      <c r="F1256" s="14" t="s">
        <v>2623</v>
      </c>
      <c r="G1256" s="14">
        <v>40139</v>
      </c>
    </row>
    <row r="1257" spans="1:7" ht="12" customHeight="1">
      <c r="A1257" s="14">
        <v>1255</v>
      </c>
      <c r="B1257" s="12">
        <v>192035</v>
      </c>
      <c r="C1257" s="14">
        <v>60207</v>
      </c>
      <c r="D1257" s="15" t="s">
        <v>2275</v>
      </c>
      <c r="E1257" s="14" t="s">
        <v>2276</v>
      </c>
      <c r="F1257" s="14" t="s">
        <v>2623</v>
      </c>
      <c r="G1257" s="14">
        <v>40139</v>
      </c>
    </row>
    <row r="1258" spans="1:7" ht="12" customHeight="1">
      <c r="A1258" s="14">
        <v>1256</v>
      </c>
      <c r="B1258" s="12">
        <v>192036</v>
      </c>
      <c r="C1258" s="14">
        <v>70834</v>
      </c>
      <c r="D1258" s="15" t="s">
        <v>2277</v>
      </c>
      <c r="E1258" s="14" t="s">
        <v>2278</v>
      </c>
      <c r="F1258" s="14" t="s">
        <v>2623</v>
      </c>
      <c r="G1258" s="14">
        <v>40139</v>
      </c>
    </row>
    <row r="1259" spans="1:7" ht="12" customHeight="1">
      <c r="A1259" s="14">
        <v>1257</v>
      </c>
      <c r="B1259" s="12">
        <v>192037</v>
      </c>
      <c r="C1259" s="14">
        <v>70655</v>
      </c>
      <c r="D1259" s="15" t="s">
        <v>2279</v>
      </c>
      <c r="E1259" s="14" t="s">
        <v>332</v>
      </c>
      <c r="F1259" s="14" t="s">
        <v>2623</v>
      </c>
      <c r="G1259" s="14">
        <v>40139</v>
      </c>
    </row>
    <row r="1260" spans="1:7" ht="12" customHeight="1">
      <c r="A1260" s="14">
        <v>1258</v>
      </c>
      <c r="B1260" s="12">
        <v>192041</v>
      </c>
      <c r="C1260" s="14">
        <v>60245</v>
      </c>
      <c r="D1260" s="15" t="s">
        <v>335</v>
      </c>
      <c r="E1260" s="14" t="s">
        <v>336</v>
      </c>
      <c r="F1260" s="14" t="s">
        <v>2623</v>
      </c>
      <c r="G1260" s="14">
        <v>40139</v>
      </c>
    </row>
    <row r="1261" spans="1:7" ht="12" customHeight="1">
      <c r="A1261" s="14">
        <v>1259</v>
      </c>
      <c r="B1261" s="12">
        <v>192049</v>
      </c>
      <c r="C1261" s="14">
        <v>62688</v>
      </c>
      <c r="D1261" s="15" t="s">
        <v>341</v>
      </c>
      <c r="E1261" s="14" t="s">
        <v>342</v>
      </c>
      <c r="F1261" s="14" t="s">
        <v>2623</v>
      </c>
      <c r="G1261" s="14">
        <v>40139</v>
      </c>
    </row>
    <row r="1262" spans="1:7" ht="12" customHeight="1">
      <c r="A1262" s="14">
        <v>1260</v>
      </c>
      <c r="B1262" s="12">
        <v>192050</v>
      </c>
      <c r="C1262" s="14">
        <v>72098</v>
      </c>
      <c r="D1262" s="15" t="s">
        <v>343</v>
      </c>
      <c r="E1262" s="14" t="s">
        <v>344</v>
      </c>
      <c r="F1262" s="14" t="s">
        <v>2623</v>
      </c>
      <c r="G1262" s="14">
        <v>40139</v>
      </c>
    </row>
    <row r="1263" spans="1:7" ht="12" customHeight="1">
      <c r="A1263" s="14">
        <v>1261</v>
      </c>
      <c r="B1263" s="12">
        <v>192053</v>
      </c>
      <c r="C1263" s="14">
        <v>70672</v>
      </c>
      <c r="D1263" s="15" t="s">
        <v>345</v>
      </c>
      <c r="E1263" s="14" t="s">
        <v>346</v>
      </c>
      <c r="F1263" s="14" t="s">
        <v>2623</v>
      </c>
      <c r="G1263" s="14">
        <v>40139</v>
      </c>
    </row>
    <row r="1264" spans="1:7" ht="12" customHeight="1">
      <c r="A1264" s="14">
        <v>1262</v>
      </c>
      <c r="B1264" s="12">
        <v>192063</v>
      </c>
      <c r="C1264" s="14">
        <v>73574</v>
      </c>
      <c r="D1264" s="15" t="s">
        <v>1185</v>
      </c>
      <c r="E1264" s="14" t="s">
        <v>71</v>
      </c>
      <c r="F1264" s="14" t="s">
        <v>2623</v>
      </c>
      <c r="G1264" s="14">
        <v>40139</v>
      </c>
    </row>
    <row r="1265" spans="1:7" ht="12" customHeight="1">
      <c r="A1265" s="14">
        <v>1263</v>
      </c>
      <c r="B1265" s="12">
        <v>192064</v>
      </c>
      <c r="C1265" s="14">
        <v>72108</v>
      </c>
      <c r="D1265" s="15" t="s">
        <v>351</v>
      </c>
      <c r="E1265" s="14" t="s">
        <v>352</v>
      </c>
      <c r="F1265" s="14" t="s">
        <v>2623</v>
      </c>
      <c r="G1265" s="14">
        <v>40139</v>
      </c>
    </row>
    <row r="1266" spans="1:7" ht="12" customHeight="1">
      <c r="A1266" s="14">
        <v>1264</v>
      </c>
      <c r="B1266" s="12">
        <v>192068</v>
      </c>
      <c r="C1266" s="14">
        <v>72083</v>
      </c>
      <c r="D1266" s="15" t="s">
        <v>2716</v>
      </c>
      <c r="E1266" s="14" t="s">
        <v>2717</v>
      </c>
      <c r="F1266" s="14" t="s">
        <v>2623</v>
      </c>
      <c r="G1266" s="14">
        <v>40139</v>
      </c>
    </row>
    <row r="1267" spans="1:7" ht="12" customHeight="1">
      <c r="A1267" s="14">
        <v>1265</v>
      </c>
      <c r="B1267" s="12">
        <v>192069</v>
      </c>
      <c r="C1267" s="14">
        <v>70684</v>
      </c>
      <c r="D1267" s="15" t="s">
        <v>2718</v>
      </c>
      <c r="E1267" s="14" t="s">
        <v>2719</v>
      </c>
      <c r="F1267" s="14" t="s">
        <v>2623</v>
      </c>
      <c r="G1267" s="14">
        <v>40139</v>
      </c>
    </row>
    <row r="1268" spans="1:7" ht="12" customHeight="1">
      <c r="A1268" s="14">
        <v>1266</v>
      </c>
      <c r="B1268" s="12">
        <v>192071</v>
      </c>
      <c r="C1268" s="14">
        <v>60202</v>
      </c>
      <c r="D1268" s="15" t="s">
        <v>353</v>
      </c>
      <c r="E1268" s="14" t="s">
        <v>354</v>
      </c>
      <c r="F1268" s="14" t="s">
        <v>2623</v>
      </c>
      <c r="G1268" s="14">
        <v>40139</v>
      </c>
    </row>
    <row r="1269" spans="1:7" ht="12" customHeight="1">
      <c r="A1269" s="14">
        <v>1267</v>
      </c>
      <c r="B1269" s="12">
        <v>192077</v>
      </c>
      <c r="C1269" s="14">
        <v>70628</v>
      </c>
      <c r="D1269" s="15" t="s">
        <v>378</v>
      </c>
      <c r="E1269" s="14" t="s">
        <v>379</v>
      </c>
      <c r="F1269" s="14" t="s">
        <v>2623</v>
      </c>
      <c r="G1269" s="14">
        <v>40139</v>
      </c>
    </row>
    <row r="1270" spans="1:7" ht="12" customHeight="1">
      <c r="A1270" s="14">
        <v>1268</v>
      </c>
      <c r="B1270" s="12">
        <v>192083</v>
      </c>
      <c r="C1270" s="14">
        <v>70671</v>
      </c>
      <c r="D1270" s="15" t="s">
        <v>2722</v>
      </c>
      <c r="E1270" s="14" t="s">
        <v>2723</v>
      </c>
      <c r="F1270" s="14" t="s">
        <v>2623</v>
      </c>
      <c r="G1270" s="14">
        <v>40139</v>
      </c>
    </row>
    <row r="1271" spans="1:7" ht="12" customHeight="1">
      <c r="A1271" s="14">
        <v>1269</v>
      </c>
      <c r="B1271" s="12">
        <v>192085</v>
      </c>
      <c r="C1271" s="14">
        <v>70656</v>
      </c>
      <c r="D1271" s="15" t="s">
        <v>2270</v>
      </c>
      <c r="E1271" s="14" t="s">
        <v>2271</v>
      </c>
      <c r="F1271" s="14" t="s">
        <v>2623</v>
      </c>
      <c r="G1271" s="14">
        <v>40139</v>
      </c>
    </row>
    <row r="1272" spans="1:7" ht="12" customHeight="1">
      <c r="A1272" s="14">
        <v>1270</v>
      </c>
      <c r="B1272" s="12">
        <v>192087</v>
      </c>
      <c r="C1272" s="14">
        <v>70676</v>
      </c>
      <c r="D1272" s="15" t="s">
        <v>2724</v>
      </c>
      <c r="E1272" s="14" t="s">
        <v>2725</v>
      </c>
      <c r="F1272" s="14" t="s">
        <v>2623</v>
      </c>
      <c r="G1272" s="14">
        <v>40139</v>
      </c>
    </row>
    <row r="1273" spans="1:7" ht="12" customHeight="1">
      <c r="A1273" s="14">
        <v>1271</v>
      </c>
      <c r="B1273" s="12">
        <v>192090</v>
      </c>
      <c r="C1273" s="14">
        <v>72084</v>
      </c>
      <c r="D1273" s="15" t="s">
        <v>2272</v>
      </c>
      <c r="E1273" s="14" t="s">
        <v>2273</v>
      </c>
      <c r="F1273" s="14" t="s">
        <v>2623</v>
      </c>
      <c r="G1273" s="14">
        <v>40139</v>
      </c>
    </row>
    <row r="1274" spans="1:7" ht="12" customHeight="1">
      <c r="A1274" s="14">
        <v>1272</v>
      </c>
      <c r="B1274" s="12">
        <v>192092</v>
      </c>
      <c r="C1274" s="14">
        <v>70673</v>
      </c>
      <c r="D1274" s="15" t="s">
        <v>2726</v>
      </c>
      <c r="E1274" s="14" t="s">
        <v>2727</v>
      </c>
      <c r="F1274" s="14" t="s">
        <v>2623</v>
      </c>
      <c r="G1274" s="14">
        <v>40139</v>
      </c>
    </row>
    <row r="1275" spans="1:7" ht="12" customHeight="1">
      <c r="A1275" s="14">
        <v>1273</v>
      </c>
      <c r="B1275" s="12">
        <v>192095</v>
      </c>
      <c r="C1275" s="14">
        <v>60250</v>
      </c>
      <c r="D1275" s="15" t="s">
        <v>5046</v>
      </c>
      <c r="E1275" s="14" t="s">
        <v>5047</v>
      </c>
      <c r="F1275" s="14" t="s">
        <v>2623</v>
      </c>
      <c r="G1275" s="14">
        <v>40139</v>
      </c>
    </row>
    <row r="1276" spans="1:7" ht="12" customHeight="1">
      <c r="A1276" s="14">
        <v>1274</v>
      </c>
      <c r="B1276" s="12">
        <v>192099</v>
      </c>
      <c r="C1276" s="14">
        <v>72085</v>
      </c>
      <c r="D1276" s="15" t="s">
        <v>5050</v>
      </c>
      <c r="E1276" s="14" t="s">
        <v>5051</v>
      </c>
      <c r="F1276" s="14" t="s">
        <v>2623</v>
      </c>
      <c r="G1276" s="14">
        <v>40139</v>
      </c>
    </row>
    <row r="1277" spans="1:7" ht="12" customHeight="1">
      <c r="A1277" s="14">
        <v>1275</v>
      </c>
      <c r="B1277" s="12">
        <v>192103</v>
      </c>
      <c r="C1277" s="14">
        <v>73573</v>
      </c>
      <c r="D1277" s="15" t="s">
        <v>5054</v>
      </c>
      <c r="E1277" s="14" t="s">
        <v>36</v>
      </c>
      <c r="F1277" s="14" t="s">
        <v>2623</v>
      </c>
      <c r="G1277" s="14">
        <v>40139</v>
      </c>
    </row>
    <row r="1278" spans="1:7" ht="12" customHeight="1">
      <c r="A1278" s="14">
        <v>1276</v>
      </c>
      <c r="B1278" s="12">
        <v>192106</v>
      </c>
      <c r="C1278" s="14">
        <v>70643</v>
      </c>
      <c r="D1278" s="15" t="s">
        <v>37</v>
      </c>
      <c r="E1278" s="14" t="s">
        <v>38</v>
      </c>
      <c r="F1278" s="14" t="s">
        <v>2623</v>
      </c>
      <c r="G1278" s="14">
        <v>40139</v>
      </c>
    </row>
    <row r="1279" spans="1:7" ht="12" customHeight="1">
      <c r="A1279" s="14">
        <v>1277</v>
      </c>
      <c r="B1279" s="12">
        <v>192109</v>
      </c>
      <c r="C1279" s="14">
        <v>70682</v>
      </c>
      <c r="D1279" s="15" t="s">
        <v>39</v>
      </c>
      <c r="E1279" s="14" t="s">
        <v>40</v>
      </c>
      <c r="F1279" s="14" t="s">
        <v>2623</v>
      </c>
      <c r="G1279" s="14">
        <v>40139</v>
      </c>
    </row>
    <row r="1280" spans="1:7" ht="12" customHeight="1">
      <c r="A1280" s="14">
        <v>1278</v>
      </c>
      <c r="B1280" s="12">
        <v>192111</v>
      </c>
      <c r="C1280" s="14">
        <v>70680</v>
      </c>
      <c r="D1280" s="15" t="s">
        <v>43</v>
      </c>
      <c r="E1280" s="14" t="s">
        <v>44</v>
      </c>
      <c r="F1280" s="14" t="s">
        <v>2623</v>
      </c>
      <c r="G1280" s="14">
        <v>40139</v>
      </c>
    </row>
    <row r="1281" spans="1:7" ht="12" customHeight="1">
      <c r="A1281" s="14">
        <v>1279</v>
      </c>
      <c r="B1281" s="12">
        <v>192112</v>
      </c>
      <c r="C1281" s="14">
        <v>70681</v>
      </c>
      <c r="D1281" s="15" t="s">
        <v>45</v>
      </c>
      <c r="E1281" s="14" t="s">
        <v>46</v>
      </c>
      <c r="F1281" s="14" t="s">
        <v>2623</v>
      </c>
      <c r="G1281" s="14">
        <v>40139</v>
      </c>
    </row>
    <row r="1282" spans="1:7" ht="12" customHeight="1">
      <c r="A1282" s="14">
        <v>1280</v>
      </c>
      <c r="B1282" s="12">
        <v>192113</v>
      </c>
      <c r="C1282" s="14">
        <v>73576</v>
      </c>
      <c r="D1282" s="15" t="s">
        <v>47</v>
      </c>
      <c r="E1282" s="14" t="s">
        <v>48</v>
      </c>
      <c r="F1282" s="14" t="s">
        <v>2623</v>
      </c>
      <c r="G1282" s="14">
        <v>40139</v>
      </c>
    </row>
    <row r="1283" spans="1:7" ht="12" customHeight="1">
      <c r="A1283" s="14">
        <v>1281</v>
      </c>
      <c r="B1283" s="12">
        <v>192114</v>
      </c>
      <c r="C1283" s="14">
        <v>70641</v>
      </c>
      <c r="D1283" s="15" t="s">
        <v>49</v>
      </c>
      <c r="E1283" s="14" t="s">
        <v>50</v>
      </c>
      <c r="F1283" s="14" t="s">
        <v>2623</v>
      </c>
      <c r="G1283" s="14">
        <v>40139</v>
      </c>
    </row>
    <row r="1284" spans="1:7" ht="12" customHeight="1">
      <c r="A1284" s="14">
        <v>1282</v>
      </c>
      <c r="B1284" s="12">
        <v>192123</v>
      </c>
      <c r="C1284" s="14">
        <v>70036</v>
      </c>
      <c r="D1284" s="15" t="s">
        <v>55</v>
      </c>
      <c r="E1284" s="14" t="s">
        <v>56</v>
      </c>
      <c r="F1284" s="14" t="s">
        <v>2623</v>
      </c>
      <c r="G1284" s="14">
        <v>40139</v>
      </c>
    </row>
    <row r="1285" spans="1:7" ht="12" customHeight="1">
      <c r="A1285" s="14">
        <v>1283</v>
      </c>
      <c r="B1285" s="12">
        <v>192129</v>
      </c>
      <c r="C1285" s="14">
        <v>60535</v>
      </c>
      <c r="D1285" s="15" t="s">
        <v>57</v>
      </c>
      <c r="E1285" s="14" t="s">
        <v>3251</v>
      </c>
      <c r="F1285" s="14" t="s">
        <v>2623</v>
      </c>
      <c r="G1285" s="14">
        <v>40139</v>
      </c>
    </row>
    <row r="1286" spans="1:7" ht="12" customHeight="1">
      <c r="A1286" s="14">
        <v>1284</v>
      </c>
      <c r="B1286" s="12">
        <v>192136</v>
      </c>
      <c r="C1286" s="14">
        <v>60215</v>
      </c>
      <c r="D1286" s="15" t="s">
        <v>58</v>
      </c>
      <c r="E1286" s="14" t="s">
        <v>59</v>
      </c>
      <c r="F1286" s="14" t="s">
        <v>2623</v>
      </c>
      <c r="G1286" s="14">
        <v>40139</v>
      </c>
    </row>
    <row r="1287" spans="1:7" ht="12" customHeight="1">
      <c r="A1287" s="14">
        <v>1285</v>
      </c>
      <c r="B1287" s="12">
        <v>192139</v>
      </c>
      <c r="C1287" s="14">
        <v>69539</v>
      </c>
      <c r="D1287" s="15" t="s">
        <v>62</v>
      </c>
      <c r="E1287" s="14" t="s">
        <v>3068</v>
      </c>
      <c r="F1287" s="14" t="s">
        <v>2623</v>
      </c>
      <c r="G1287" s="14">
        <v>40139</v>
      </c>
    </row>
    <row r="1288" spans="1:7" ht="12" customHeight="1">
      <c r="A1288" s="14">
        <v>1286</v>
      </c>
      <c r="B1288" s="12">
        <v>192141</v>
      </c>
      <c r="C1288" s="14">
        <v>60252</v>
      </c>
      <c r="D1288" s="15" t="s">
        <v>3069</v>
      </c>
      <c r="E1288" s="14" t="s">
        <v>832</v>
      </c>
      <c r="F1288" s="14" t="s">
        <v>2623</v>
      </c>
      <c r="G1288" s="14">
        <v>40139</v>
      </c>
    </row>
    <row r="1289" spans="1:7" ht="12" customHeight="1">
      <c r="A1289" s="14">
        <v>1287</v>
      </c>
      <c r="B1289" s="12">
        <v>192143</v>
      </c>
      <c r="C1289" s="14">
        <v>60206</v>
      </c>
      <c r="D1289" s="15" t="s">
        <v>833</v>
      </c>
      <c r="E1289" s="14" t="s">
        <v>834</v>
      </c>
      <c r="F1289" s="14" t="s">
        <v>2623</v>
      </c>
      <c r="G1289" s="14">
        <v>40139</v>
      </c>
    </row>
    <row r="1290" spans="1:7" ht="12" customHeight="1">
      <c r="A1290" s="14">
        <v>1288</v>
      </c>
      <c r="B1290" s="12">
        <v>192144</v>
      </c>
      <c r="C1290" s="14">
        <v>60536</v>
      </c>
      <c r="D1290" s="15" t="s">
        <v>835</v>
      </c>
      <c r="E1290" s="14" t="s">
        <v>836</v>
      </c>
      <c r="F1290" s="14" t="s">
        <v>2623</v>
      </c>
      <c r="G1290" s="14">
        <v>40139</v>
      </c>
    </row>
    <row r="1291" spans="1:7" ht="12" customHeight="1">
      <c r="A1291" s="14">
        <v>1289</v>
      </c>
      <c r="B1291" s="12">
        <v>192150</v>
      </c>
      <c r="C1291" s="14">
        <v>72093</v>
      </c>
      <c r="D1291" s="15" t="s">
        <v>847</v>
      </c>
      <c r="E1291" s="14" t="s">
        <v>848</v>
      </c>
      <c r="F1291" s="14" t="s">
        <v>2623</v>
      </c>
      <c r="G1291" s="14">
        <v>40139</v>
      </c>
    </row>
    <row r="1292" spans="1:7" ht="12" customHeight="1">
      <c r="A1292" s="14">
        <v>1290</v>
      </c>
      <c r="B1292" s="12">
        <v>192152</v>
      </c>
      <c r="C1292" s="14">
        <v>71210</v>
      </c>
      <c r="D1292" s="15" t="s">
        <v>849</v>
      </c>
      <c r="E1292" s="14" t="s">
        <v>850</v>
      </c>
      <c r="F1292" s="14" t="s">
        <v>2623</v>
      </c>
      <c r="G1292" s="14">
        <v>40139</v>
      </c>
    </row>
    <row r="1293" spans="1:7" ht="12" customHeight="1">
      <c r="A1293" s="14">
        <v>1291</v>
      </c>
      <c r="B1293" s="12">
        <v>192157</v>
      </c>
      <c r="C1293" s="14">
        <v>73567</v>
      </c>
      <c r="D1293" s="15" t="s">
        <v>2728</v>
      </c>
      <c r="E1293" s="14" t="s">
        <v>2729</v>
      </c>
      <c r="F1293" s="14" t="s">
        <v>2623</v>
      </c>
      <c r="G1293" s="14">
        <v>40139</v>
      </c>
    </row>
    <row r="1294" spans="1:7" ht="12" customHeight="1">
      <c r="A1294" s="14">
        <v>1292</v>
      </c>
      <c r="B1294" s="12">
        <v>192158</v>
      </c>
      <c r="C1294" s="14">
        <v>70625</v>
      </c>
      <c r="D1294" s="15" t="s">
        <v>853</v>
      </c>
      <c r="E1294" s="14" t="s">
        <v>2826</v>
      </c>
      <c r="F1294" s="14" t="s">
        <v>2623</v>
      </c>
      <c r="G1294" s="14">
        <v>40139</v>
      </c>
    </row>
    <row r="1295" spans="1:7" ht="12" customHeight="1">
      <c r="A1295" s="14">
        <v>1293</v>
      </c>
      <c r="B1295" s="12">
        <v>192166</v>
      </c>
      <c r="C1295" s="14">
        <v>60540</v>
      </c>
      <c r="D1295" s="15" t="s">
        <v>2831</v>
      </c>
      <c r="E1295" s="14" t="s">
        <v>2832</v>
      </c>
      <c r="F1295" s="14" t="s">
        <v>2623</v>
      </c>
      <c r="G1295" s="14">
        <v>40139</v>
      </c>
    </row>
    <row r="1296" spans="1:7" ht="12" customHeight="1">
      <c r="A1296" s="14">
        <v>1294</v>
      </c>
      <c r="B1296" s="12">
        <v>192169</v>
      </c>
      <c r="C1296" s="14">
        <v>70650</v>
      </c>
      <c r="D1296" s="15" t="s">
        <v>2833</v>
      </c>
      <c r="E1296" s="14" t="s">
        <v>2834</v>
      </c>
      <c r="F1296" s="14" t="s">
        <v>2623</v>
      </c>
      <c r="G1296" s="14">
        <v>40139</v>
      </c>
    </row>
    <row r="1297" spans="1:7" ht="12" customHeight="1">
      <c r="A1297" s="14">
        <v>1295</v>
      </c>
      <c r="B1297" s="12">
        <v>192175</v>
      </c>
      <c r="C1297" s="14">
        <v>60205</v>
      </c>
      <c r="D1297" s="15" t="s">
        <v>3206</v>
      </c>
      <c r="E1297" s="14" t="s">
        <v>3207</v>
      </c>
      <c r="F1297" s="14" t="s">
        <v>2623</v>
      </c>
      <c r="G1297" s="14">
        <v>40139</v>
      </c>
    </row>
    <row r="1298" spans="1:7" ht="12" customHeight="1">
      <c r="A1298" s="14">
        <v>1296</v>
      </c>
      <c r="B1298" s="12">
        <v>192176</v>
      </c>
      <c r="C1298" s="14">
        <v>60242</v>
      </c>
      <c r="D1298" s="15" t="s">
        <v>2012</v>
      </c>
      <c r="E1298" s="14" t="s">
        <v>3208</v>
      </c>
      <c r="F1298" s="14" t="s">
        <v>2623</v>
      </c>
      <c r="G1298" s="14">
        <v>40139</v>
      </c>
    </row>
    <row r="1299" spans="1:7" ht="12" customHeight="1">
      <c r="A1299" s="14">
        <v>1297</v>
      </c>
      <c r="B1299" s="12">
        <v>192177</v>
      </c>
      <c r="C1299" s="14">
        <v>70668</v>
      </c>
      <c r="D1299" s="15" t="s">
        <v>3209</v>
      </c>
      <c r="E1299" s="14" t="s">
        <v>3210</v>
      </c>
      <c r="F1299" s="14" t="s">
        <v>2623</v>
      </c>
      <c r="G1299" s="14">
        <v>40139</v>
      </c>
    </row>
    <row r="1300" spans="1:7" ht="12" customHeight="1">
      <c r="A1300" s="14">
        <v>1298</v>
      </c>
      <c r="B1300" s="12">
        <v>192179</v>
      </c>
      <c r="C1300" s="14">
        <v>57999</v>
      </c>
      <c r="D1300" s="15" t="s">
        <v>3211</v>
      </c>
      <c r="E1300" s="14" t="s">
        <v>3212</v>
      </c>
      <c r="F1300" s="14" t="s">
        <v>2623</v>
      </c>
      <c r="G1300" s="14">
        <v>40139</v>
      </c>
    </row>
    <row r="1301" spans="1:7" ht="12" customHeight="1">
      <c r="A1301" s="14">
        <v>1299</v>
      </c>
      <c r="B1301" s="12">
        <v>192181</v>
      </c>
      <c r="C1301" s="14">
        <v>61658</v>
      </c>
      <c r="D1301" s="15" t="s">
        <v>3215</v>
      </c>
      <c r="E1301" s="14" t="s">
        <v>3216</v>
      </c>
      <c r="F1301" s="14" t="s">
        <v>2623</v>
      </c>
      <c r="G1301" s="14">
        <v>40139</v>
      </c>
    </row>
    <row r="1302" spans="1:7" ht="12" customHeight="1">
      <c r="A1302" s="14">
        <v>1300</v>
      </c>
      <c r="B1302" s="12">
        <v>192183</v>
      </c>
      <c r="C1302" s="14">
        <v>72106</v>
      </c>
      <c r="D1302" s="15" t="s">
        <v>3217</v>
      </c>
      <c r="E1302" s="14" t="s">
        <v>3218</v>
      </c>
      <c r="F1302" s="14" t="s">
        <v>2623</v>
      </c>
      <c r="G1302" s="14">
        <v>40139</v>
      </c>
    </row>
    <row r="1303" spans="1:7" ht="12" customHeight="1">
      <c r="A1303" s="14">
        <v>1301</v>
      </c>
      <c r="B1303" s="12">
        <v>192184</v>
      </c>
      <c r="C1303" s="14">
        <v>70633</v>
      </c>
      <c r="D1303" s="15" t="s">
        <v>3219</v>
      </c>
      <c r="E1303" s="14" t="s">
        <v>3220</v>
      </c>
      <c r="F1303" s="14" t="s">
        <v>2623</v>
      </c>
      <c r="G1303" s="14">
        <v>40139</v>
      </c>
    </row>
    <row r="1304" spans="1:7" ht="12" customHeight="1">
      <c r="A1304" s="14">
        <v>1302</v>
      </c>
      <c r="B1304" s="12">
        <v>192185</v>
      </c>
      <c r="C1304" s="14">
        <v>69516</v>
      </c>
      <c r="D1304" s="15" t="s">
        <v>701</v>
      </c>
      <c r="E1304" s="14" t="s">
        <v>702</v>
      </c>
      <c r="F1304" s="14" t="s">
        <v>2623</v>
      </c>
      <c r="G1304" s="14">
        <v>40139</v>
      </c>
    </row>
    <row r="1305" spans="1:7" ht="12" customHeight="1">
      <c r="A1305" s="14">
        <v>1303</v>
      </c>
      <c r="B1305" s="12">
        <v>192186</v>
      </c>
      <c r="C1305" s="14">
        <v>60268</v>
      </c>
      <c r="D1305" s="15" t="s">
        <v>3221</v>
      </c>
      <c r="E1305" s="14" t="s">
        <v>3222</v>
      </c>
      <c r="F1305" s="14" t="s">
        <v>2623</v>
      </c>
      <c r="G1305" s="14">
        <v>40139</v>
      </c>
    </row>
    <row r="1306" spans="1:7" ht="12" customHeight="1">
      <c r="A1306" s="14">
        <v>1304</v>
      </c>
      <c r="B1306" s="12">
        <v>192187</v>
      </c>
      <c r="C1306" s="14">
        <v>74797</v>
      </c>
      <c r="D1306" s="15" t="s">
        <v>4096</v>
      </c>
      <c r="E1306" s="14" t="s">
        <v>4097</v>
      </c>
      <c r="F1306" s="14" t="s">
        <v>2623</v>
      </c>
      <c r="G1306" s="14">
        <v>40139</v>
      </c>
    </row>
    <row r="1307" spans="1:7" ht="12" customHeight="1">
      <c r="A1307" s="14">
        <v>1305</v>
      </c>
      <c r="B1307" s="12">
        <v>192188</v>
      </c>
      <c r="C1307" s="14">
        <v>67396</v>
      </c>
      <c r="D1307" s="15" t="s">
        <v>4098</v>
      </c>
      <c r="E1307" s="14" t="s">
        <v>4099</v>
      </c>
      <c r="F1307" s="14" t="s">
        <v>2623</v>
      </c>
      <c r="G1307" s="14">
        <v>40139</v>
      </c>
    </row>
    <row r="1308" spans="1:7" ht="12" customHeight="1">
      <c r="A1308" s="14">
        <v>1306</v>
      </c>
      <c r="B1308" s="12">
        <v>192191</v>
      </c>
      <c r="C1308" s="14">
        <v>70658</v>
      </c>
      <c r="D1308" s="15" t="s">
        <v>4100</v>
      </c>
      <c r="E1308" s="14" t="s">
        <v>4101</v>
      </c>
      <c r="F1308" s="14" t="s">
        <v>2623</v>
      </c>
      <c r="G1308" s="14">
        <v>40139</v>
      </c>
    </row>
    <row r="1309" spans="1:7" ht="12" customHeight="1">
      <c r="A1309" s="14">
        <v>1307</v>
      </c>
      <c r="B1309" s="12">
        <v>192192</v>
      </c>
      <c r="C1309" s="14">
        <v>71221</v>
      </c>
      <c r="D1309" s="15" t="s">
        <v>4102</v>
      </c>
      <c r="E1309" s="14" t="s">
        <v>4103</v>
      </c>
      <c r="F1309" s="14" t="s">
        <v>2623</v>
      </c>
      <c r="G1309" s="14">
        <v>40139</v>
      </c>
    </row>
    <row r="1310" spans="1:7" ht="12" customHeight="1">
      <c r="A1310" s="14">
        <v>1308</v>
      </c>
      <c r="B1310" s="12">
        <v>192195</v>
      </c>
      <c r="C1310" s="14">
        <v>70665</v>
      </c>
      <c r="D1310" s="15" t="s">
        <v>4106</v>
      </c>
      <c r="E1310" s="14" t="s">
        <v>3331</v>
      </c>
      <c r="F1310" s="14" t="s">
        <v>2623</v>
      </c>
      <c r="G1310" s="14">
        <v>40139</v>
      </c>
    </row>
    <row r="1311" spans="1:7" ht="12" customHeight="1">
      <c r="A1311" s="14">
        <v>1309</v>
      </c>
      <c r="B1311" s="12">
        <v>192201</v>
      </c>
      <c r="C1311" s="14">
        <v>72105</v>
      </c>
      <c r="D1311" s="15" t="s">
        <v>3332</v>
      </c>
      <c r="E1311" s="14" t="s">
        <v>3333</v>
      </c>
      <c r="F1311" s="14" t="s">
        <v>2623</v>
      </c>
      <c r="G1311" s="14">
        <v>40139</v>
      </c>
    </row>
    <row r="1312" spans="1:7" ht="12" customHeight="1">
      <c r="A1312" s="14">
        <v>1310</v>
      </c>
      <c r="B1312" s="12">
        <v>192203</v>
      </c>
      <c r="C1312" s="14">
        <v>60539</v>
      </c>
      <c r="D1312" s="15" t="s">
        <v>3334</v>
      </c>
      <c r="E1312" s="14" t="s">
        <v>3335</v>
      </c>
      <c r="F1312" s="14" t="s">
        <v>2623</v>
      </c>
      <c r="G1312" s="14">
        <v>40139</v>
      </c>
    </row>
    <row r="1313" spans="1:7" ht="12" customHeight="1">
      <c r="A1313" s="14">
        <v>1311</v>
      </c>
      <c r="B1313" s="12">
        <v>192208</v>
      </c>
      <c r="C1313" s="14">
        <v>70833</v>
      </c>
      <c r="D1313" s="15" t="s">
        <v>3338</v>
      </c>
      <c r="E1313" s="14" t="s">
        <v>3339</v>
      </c>
      <c r="F1313" s="14" t="s">
        <v>2623</v>
      </c>
      <c r="G1313" s="14">
        <v>40139</v>
      </c>
    </row>
    <row r="1314" spans="1:7" ht="12" customHeight="1">
      <c r="A1314" s="14">
        <v>1312</v>
      </c>
      <c r="B1314" s="12">
        <v>192211</v>
      </c>
      <c r="C1314" s="14">
        <v>70660</v>
      </c>
      <c r="D1314" s="15" t="s">
        <v>3342</v>
      </c>
      <c r="E1314" s="14" t="s">
        <v>3343</v>
      </c>
      <c r="F1314" s="14" t="s">
        <v>2623</v>
      </c>
      <c r="G1314" s="14">
        <v>40139</v>
      </c>
    </row>
    <row r="1315" spans="1:7" ht="12" customHeight="1">
      <c r="A1315" s="14">
        <v>1313</v>
      </c>
      <c r="B1315" s="12">
        <v>192212</v>
      </c>
      <c r="C1315" s="14">
        <v>70635</v>
      </c>
      <c r="D1315" s="15" t="s">
        <v>3344</v>
      </c>
      <c r="E1315" s="14" t="s">
        <v>3345</v>
      </c>
      <c r="F1315" s="14" t="s">
        <v>2623</v>
      </c>
      <c r="G1315" s="14">
        <v>40139</v>
      </c>
    </row>
    <row r="1316" spans="1:7" ht="12" customHeight="1">
      <c r="A1316" s="14">
        <v>1314</v>
      </c>
      <c r="B1316" s="12">
        <v>192218</v>
      </c>
      <c r="C1316" s="14">
        <v>60203</v>
      </c>
      <c r="D1316" s="15" t="s">
        <v>3350</v>
      </c>
      <c r="E1316" s="14" t="s">
        <v>3351</v>
      </c>
      <c r="F1316" s="14" t="s">
        <v>2623</v>
      </c>
      <c r="G1316" s="14">
        <v>40139</v>
      </c>
    </row>
    <row r="1317" spans="1:7" ht="12" customHeight="1">
      <c r="A1317" s="14">
        <v>1315</v>
      </c>
      <c r="B1317" s="12">
        <v>192224</v>
      </c>
      <c r="C1317" s="14">
        <v>70632</v>
      </c>
      <c r="D1317" s="15" t="s">
        <v>3356</v>
      </c>
      <c r="E1317" s="14" t="s">
        <v>3357</v>
      </c>
      <c r="F1317" s="14" t="s">
        <v>2623</v>
      </c>
      <c r="G1317" s="14">
        <v>40139</v>
      </c>
    </row>
    <row r="1318" spans="1:7" ht="12" customHeight="1">
      <c r="A1318" s="14">
        <v>1316</v>
      </c>
      <c r="B1318" s="12">
        <v>192227</v>
      </c>
      <c r="C1318" s="14">
        <v>72107</v>
      </c>
      <c r="D1318" s="15" t="s">
        <v>6172</v>
      </c>
      <c r="E1318" s="14" t="s">
        <v>6173</v>
      </c>
      <c r="F1318" s="14" t="s">
        <v>2623</v>
      </c>
      <c r="G1318" s="14">
        <v>40139</v>
      </c>
    </row>
    <row r="1319" spans="1:7" ht="12" customHeight="1">
      <c r="A1319" s="14">
        <v>1317</v>
      </c>
      <c r="B1319" s="12">
        <v>192229</v>
      </c>
      <c r="C1319" s="14">
        <v>70649</v>
      </c>
      <c r="D1319" s="15" t="s">
        <v>6174</v>
      </c>
      <c r="E1319" s="14" t="s">
        <v>6175</v>
      </c>
      <c r="F1319" s="14" t="s">
        <v>2623</v>
      </c>
      <c r="G1319" s="14">
        <v>40139</v>
      </c>
    </row>
    <row r="1320" spans="1:7" ht="12" customHeight="1">
      <c r="A1320" s="14">
        <v>1318</v>
      </c>
      <c r="B1320" s="12">
        <v>192236</v>
      </c>
      <c r="C1320" s="14">
        <v>60660</v>
      </c>
      <c r="D1320" s="15" t="s">
        <v>6182</v>
      </c>
      <c r="E1320" s="14" t="s">
        <v>6183</v>
      </c>
      <c r="F1320" s="14" t="s">
        <v>2623</v>
      </c>
      <c r="G1320" s="14">
        <v>40139</v>
      </c>
    </row>
    <row r="1321" spans="1:7" ht="12" customHeight="1">
      <c r="A1321" s="14">
        <v>1319</v>
      </c>
      <c r="B1321" s="12">
        <v>192237</v>
      </c>
      <c r="C1321" s="14">
        <v>69731</v>
      </c>
      <c r="D1321" s="15" t="s">
        <v>6184</v>
      </c>
      <c r="E1321" s="14" t="s">
        <v>6185</v>
      </c>
      <c r="F1321" s="14" t="s">
        <v>2623</v>
      </c>
      <c r="G1321" s="14">
        <v>40139</v>
      </c>
    </row>
    <row r="1322" spans="1:7" ht="12" customHeight="1">
      <c r="A1322" s="14">
        <v>1320</v>
      </c>
      <c r="B1322" s="12">
        <v>192238</v>
      </c>
      <c r="C1322" s="14">
        <v>60253</v>
      </c>
      <c r="D1322" s="15" t="s">
        <v>6186</v>
      </c>
      <c r="E1322" s="14" t="s">
        <v>6187</v>
      </c>
      <c r="F1322" s="14" t="s">
        <v>2623</v>
      </c>
      <c r="G1322" s="14">
        <v>40139</v>
      </c>
    </row>
    <row r="1323" spans="1:7" ht="12" customHeight="1">
      <c r="A1323" s="14">
        <v>1321</v>
      </c>
      <c r="B1323" s="12">
        <v>192240</v>
      </c>
      <c r="C1323" s="14">
        <v>60534</v>
      </c>
      <c r="D1323" s="15" t="s">
        <v>6188</v>
      </c>
      <c r="E1323" s="14" t="s">
        <v>6189</v>
      </c>
      <c r="F1323" s="14" t="s">
        <v>2623</v>
      </c>
      <c r="G1323" s="14">
        <v>40139</v>
      </c>
    </row>
    <row r="1324" spans="1:7" ht="12" customHeight="1">
      <c r="A1324" s="14">
        <v>1322</v>
      </c>
      <c r="B1324" s="12">
        <v>192246</v>
      </c>
      <c r="C1324" s="14">
        <v>60237</v>
      </c>
      <c r="D1324" s="15" t="s">
        <v>6192</v>
      </c>
      <c r="E1324" s="14" t="s">
        <v>6193</v>
      </c>
      <c r="F1324" s="14" t="s">
        <v>2623</v>
      </c>
      <c r="G1324" s="14">
        <v>40139</v>
      </c>
    </row>
    <row r="1325" spans="1:7" ht="12" customHeight="1">
      <c r="A1325" s="14">
        <v>1323</v>
      </c>
      <c r="B1325" s="12">
        <v>192250</v>
      </c>
      <c r="C1325" s="14">
        <v>69729</v>
      </c>
      <c r="D1325" s="15" t="s">
        <v>6194</v>
      </c>
      <c r="E1325" s="14" t="s">
        <v>6195</v>
      </c>
      <c r="F1325" s="14" t="s">
        <v>2623</v>
      </c>
      <c r="G1325" s="14">
        <v>40139</v>
      </c>
    </row>
    <row r="1326" spans="1:7" ht="12" customHeight="1">
      <c r="A1326" s="14">
        <v>1324</v>
      </c>
      <c r="B1326" s="12">
        <v>192259</v>
      </c>
      <c r="C1326" s="14">
        <v>60217</v>
      </c>
      <c r="D1326" s="15" t="s">
        <v>5538</v>
      </c>
      <c r="E1326" s="14" t="s">
        <v>5539</v>
      </c>
      <c r="F1326" s="14" t="s">
        <v>2623</v>
      </c>
      <c r="G1326" s="14">
        <v>40139</v>
      </c>
    </row>
    <row r="1327" spans="1:7" ht="12" customHeight="1">
      <c r="A1327" s="14">
        <v>1325</v>
      </c>
      <c r="B1327" s="12">
        <v>192261</v>
      </c>
      <c r="C1327" s="14">
        <v>61625</v>
      </c>
      <c r="D1327" s="15" t="s">
        <v>3042</v>
      </c>
      <c r="E1327" s="14" t="s">
        <v>3043</v>
      </c>
      <c r="F1327" s="14" t="s">
        <v>2623</v>
      </c>
      <c r="G1327" s="14">
        <v>40139</v>
      </c>
    </row>
    <row r="1328" spans="1:7" ht="12" customHeight="1">
      <c r="A1328" s="14">
        <v>1326</v>
      </c>
      <c r="B1328" s="12">
        <v>192263</v>
      </c>
      <c r="C1328" s="14">
        <v>60541</v>
      </c>
      <c r="D1328" s="15" t="s">
        <v>3044</v>
      </c>
      <c r="E1328" s="14" t="s">
        <v>3045</v>
      </c>
      <c r="F1328" s="14" t="s">
        <v>2623</v>
      </c>
      <c r="G1328" s="14">
        <v>40139</v>
      </c>
    </row>
    <row r="1329" spans="1:7" ht="12" customHeight="1">
      <c r="A1329" s="14">
        <v>1327</v>
      </c>
      <c r="B1329" s="12">
        <v>192279</v>
      </c>
      <c r="C1329" s="14">
        <v>70640</v>
      </c>
      <c r="D1329" s="15" t="s">
        <v>3050</v>
      </c>
      <c r="E1329" s="14" t="s">
        <v>3051</v>
      </c>
      <c r="F1329" s="14" t="s">
        <v>2623</v>
      </c>
      <c r="G1329" s="14">
        <v>40139</v>
      </c>
    </row>
    <row r="1330" spans="1:7" ht="12" customHeight="1">
      <c r="A1330" s="14">
        <v>1328</v>
      </c>
      <c r="B1330" s="12">
        <v>192280</v>
      </c>
      <c r="C1330" s="14">
        <v>60256</v>
      </c>
      <c r="D1330" s="15" t="s">
        <v>3052</v>
      </c>
      <c r="E1330" s="14" t="s">
        <v>3053</v>
      </c>
      <c r="F1330" s="14" t="s">
        <v>2623</v>
      </c>
      <c r="G1330" s="14">
        <v>40139</v>
      </c>
    </row>
    <row r="1331" spans="1:7" ht="12" customHeight="1">
      <c r="A1331" s="14">
        <v>1329</v>
      </c>
      <c r="B1331" s="12">
        <v>192283</v>
      </c>
      <c r="C1331" s="14">
        <v>60261</v>
      </c>
      <c r="D1331" s="15" t="s">
        <v>3056</v>
      </c>
      <c r="E1331" s="14" t="s">
        <v>3057</v>
      </c>
      <c r="F1331" s="14" t="s">
        <v>2623</v>
      </c>
      <c r="G1331" s="14">
        <v>40139</v>
      </c>
    </row>
    <row r="1332" spans="1:7" ht="12" customHeight="1">
      <c r="A1332" s="14">
        <v>1330</v>
      </c>
      <c r="B1332" s="12">
        <v>192290</v>
      </c>
      <c r="C1332" s="14">
        <v>70652</v>
      </c>
      <c r="D1332" s="15" t="s">
        <v>3062</v>
      </c>
      <c r="E1332" s="14" t="s">
        <v>3063</v>
      </c>
      <c r="F1332" s="14" t="s">
        <v>2623</v>
      </c>
      <c r="G1332" s="14">
        <v>40139</v>
      </c>
    </row>
    <row r="1333" spans="1:7" ht="12" customHeight="1">
      <c r="A1333" s="14">
        <v>1331</v>
      </c>
      <c r="B1333" s="12">
        <v>192291</v>
      </c>
      <c r="C1333" s="14">
        <v>69732</v>
      </c>
      <c r="D1333" s="15" t="s">
        <v>423</v>
      </c>
      <c r="E1333" s="14" t="s">
        <v>424</v>
      </c>
      <c r="F1333" s="14" t="s">
        <v>2623</v>
      </c>
      <c r="G1333" s="14">
        <v>40139</v>
      </c>
    </row>
    <row r="1334" spans="1:7" ht="12" customHeight="1">
      <c r="A1334" s="14">
        <v>1332</v>
      </c>
      <c r="B1334" s="12">
        <v>192293</v>
      </c>
      <c r="C1334" s="14">
        <v>70639</v>
      </c>
      <c r="D1334" s="15" t="s">
        <v>425</v>
      </c>
      <c r="E1334" s="14" t="s">
        <v>426</v>
      </c>
      <c r="F1334" s="14" t="s">
        <v>2623</v>
      </c>
      <c r="G1334" s="14">
        <v>40139</v>
      </c>
    </row>
    <row r="1335" spans="1:7" ht="12" customHeight="1">
      <c r="A1335" s="14">
        <v>1333</v>
      </c>
      <c r="B1335" s="12">
        <v>192295</v>
      </c>
      <c r="C1335" s="14">
        <v>61398</v>
      </c>
      <c r="D1335" s="15" t="s">
        <v>2013</v>
      </c>
      <c r="E1335" s="14" t="s">
        <v>427</v>
      </c>
      <c r="F1335" s="14" t="s">
        <v>2623</v>
      </c>
      <c r="G1335" s="14">
        <v>40139</v>
      </c>
    </row>
    <row r="1336" spans="1:7" ht="12" customHeight="1">
      <c r="A1336" s="14">
        <v>1334</v>
      </c>
      <c r="B1336" s="12">
        <v>192297</v>
      </c>
      <c r="C1336" s="14">
        <v>61642</v>
      </c>
      <c r="D1336" s="15" t="s">
        <v>428</v>
      </c>
      <c r="E1336" s="14" t="s">
        <v>3223</v>
      </c>
      <c r="F1336" s="14" t="s">
        <v>2623</v>
      </c>
      <c r="G1336" s="14">
        <v>40139</v>
      </c>
    </row>
    <row r="1337" spans="1:7" ht="12" customHeight="1">
      <c r="A1337" s="14">
        <v>1335</v>
      </c>
      <c r="B1337" s="12">
        <v>192299</v>
      </c>
      <c r="C1337" s="14">
        <v>60214</v>
      </c>
      <c r="D1337" s="15" t="s">
        <v>3224</v>
      </c>
      <c r="E1337" s="14" t="s">
        <v>3225</v>
      </c>
      <c r="F1337" s="14" t="s">
        <v>2623</v>
      </c>
      <c r="G1337" s="14">
        <v>40139</v>
      </c>
    </row>
    <row r="1338" spans="1:7" ht="12" customHeight="1">
      <c r="A1338" s="14">
        <v>1336</v>
      </c>
      <c r="B1338" s="12">
        <v>192300</v>
      </c>
      <c r="C1338" s="14">
        <v>72111</v>
      </c>
      <c r="D1338" s="15" t="s">
        <v>3226</v>
      </c>
      <c r="E1338" s="14" t="s">
        <v>3227</v>
      </c>
      <c r="F1338" s="14" t="s">
        <v>2623</v>
      </c>
      <c r="G1338" s="14">
        <v>40139</v>
      </c>
    </row>
    <row r="1339" spans="1:7" ht="12" customHeight="1">
      <c r="A1339" s="14">
        <v>1337</v>
      </c>
      <c r="B1339" s="12">
        <v>192302</v>
      </c>
      <c r="C1339" s="14">
        <v>70662</v>
      </c>
      <c r="D1339" s="15" t="s">
        <v>703</v>
      </c>
      <c r="E1339" s="14" t="s">
        <v>704</v>
      </c>
      <c r="F1339" s="14" t="s">
        <v>2623</v>
      </c>
      <c r="G1339" s="14">
        <v>40139</v>
      </c>
    </row>
    <row r="1340" spans="1:7" ht="12" customHeight="1">
      <c r="A1340" s="14">
        <v>1338</v>
      </c>
      <c r="B1340" s="12">
        <v>192304</v>
      </c>
      <c r="C1340" s="14">
        <v>64185</v>
      </c>
      <c r="D1340" s="15" t="s">
        <v>2014</v>
      </c>
      <c r="E1340" s="14" t="s">
        <v>3228</v>
      </c>
      <c r="F1340" s="14" t="s">
        <v>2623</v>
      </c>
      <c r="G1340" s="14">
        <v>40139</v>
      </c>
    </row>
    <row r="1341" spans="1:7" ht="12" customHeight="1">
      <c r="A1341" s="14">
        <v>1339</v>
      </c>
      <c r="B1341" s="12">
        <v>192309</v>
      </c>
      <c r="C1341" s="14">
        <v>73570</v>
      </c>
      <c r="D1341" s="15" t="s">
        <v>3229</v>
      </c>
      <c r="E1341" s="14" t="s">
        <v>3230</v>
      </c>
      <c r="F1341" s="14" t="s">
        <v>2623</v>
      </c>
      <c r="G1341" s="14">
        <v>40139</v>
      </c>
    </row>
    <row r="1342" spans="1:7" ht="12" customHeight="1">
      <c r="A1342" s="14">
        <v>1340</v>
      </c>
      <c r="B1342" s="12">
        <v>192314</v>
      </c>
      <c r="C1342" s="14">
        <v>60257</v>
      </c>
      <c r="D1342" s="15" t="s">
        <v>3231</v>
      </c>
      <c r="E1342" s="14" t="s">
        <v>3232</v>
      </c>
      <c r="F1342" s="14" t="s">
        <v>2623</v>
      </c>
      <c r="G1342" s="14">
        <v>40139</v>
      </c>
    </row>
    <row r="1343" spans="1:7" ht="12" customHeight="1">
      <c r="A1343" s="14">
        <v>1341</v>
      </c>
      <c r="B1343" s="12">
        <v>192317</v>
      </c>
      <c r="C1343" s="14">
        <v>70667</v>
      </c>
      <c r="D1343" s="15" t="s">
        <v>3235</v>
      </c>
      <c r="E1343" s="14" t="s">
        <v>3289</v>
      </c>
      <c r="F1343" s="14" t="s">
        <v>2623</v>
      </c>
      <c r="G1343" s="14">
        <v>40139</v>
      </c>
    </row>
    <row r="1344" spans="1:7" ht="12" customHeight="1">
      <c r="A1344" s="14">
        <v>1342</v>
      </c>
      <c r="B1344" s="12">
        <v>192318</v>
      </c>
      <c r="C1344" s="14">
        <v>70624</v>
      </c>
      <c r="D1344" s="15" t="s">
        <v>705</v>
      </c>
      <c r="E1344" s="14" t="s">
        <v>706</v>
      </c>
      <c r="F1344" s="14" t="s">
        <v>2623</v>
      </c>
      <c r="G1344" s="14">
        <v>40139</v>
      </c>
    </row>
    <row r="1345" spans="1:7" ht="12" customHeight="1">
      <c r="A1345" s="14">
        <v>1343</v>
      </c>
      <c r="B1345" s="12">
        <v>192322</v>
      </c>
      <c r="C1345" s="14">
        <v>60221</v>
      </c>
      <c r="D1345" s="15" t="s">
        <v>3292</v>
      </c>
      <c r="E1345" s="14" t="s">
        <v>3293</v>
      </c>
      <c r="F1345" s="14" t="s">
        <v>2623</v>
      </c>
      <c r="G1345" s="14">
        <v>40139</v>
      </c>
    </row>
    <row r="1346" spans="1:7" ht="12" customHeight="1">
      <c r="A1346" s="14">
        <v>1344</v>
      </c>
      <c r="B1346" s="12">
        <v>192325</v>
      </c>
      <c r="C1346" s="14">
        <v>70627</v>
      </c>
      <c r="D1346" s="15" t="s">
        <v>3296</v>
      </c>
      <c r="E1346" s="14" t="s">
        <v>3297</v>
      </c>
      <c r="F1346" s="14" t="s">
        <v>2623</v>
      </c>
      <c r="G1346" s="14">
        <v>40139</v>
      </c>
    </row>
    <row r="1347" spans="1:7" ht="12" customHeight="1">
      <c r="A1347" s="14">
        <v>1345</v>
      </c>
      <c r="B1347" s="12">
        <v>192326</v>
      </c>
      <c r="C1347" s="14">
        <v>60661</v>
      </c>
      <c r="D1347" s="15" t="s">
        <v>3298</v>
      </c>
      <c r="E1347" s="14" t="s">
        <v>3299</v>
      </c>
      <c r="F1347" s="14" t="s">
        <v>2623</v>
      </c>
      <c r="G1347" s="14">
        <v>40139</v>
      </c>
    </row>
    <row r="1348" spans="1:7" ht="12" customHeight="1">
      <c r="A1348" s="14">
        <v>1346</v>
      </c>
      <c r="B1348" s="12">
        <v>192328</v>
      </c>
      <c r="C1348" s="14">
        <v>69932</v>
      </c>
      <c r="D1348" s="15" t="s">
        <v>3300</v>
      </c>
      <c r="E1348" s="14" t="s">
        <v>3301</v>
      </c>
      <c r="F1348" s="14" t="s">
        <v>2623</v>
      </c>
      <c r="G1348" s="14">
        <v>40139</v>
      </c>
    </row>
    <row r="1349" spans="1:7" ht="12" customHeight="1">
      <c r="A1349" s="14">
        <v>1347</v>
      </c>
      <c r="B1349" s="12">
        <v>192329</v>
      </c>
      <c r="C1349" s="14">
        <v>60208</v>
      </c>
      <c r="D1349" s="15" t="s">
        <v>3302</v>
      </c>
      <c r="E1349" s="14" t="s">
        <v>3303</v>
      </c>
      <c r="F1349" s="14" t="s">
        <v>2623</v>
      </c>
      <c r="G1349" s="14">
        <v>40139</v>
      </c>
    </row>
    <row r="1350" spans="1:7" ht="12" customHeight="1">
      <c r="A1350" s="14">
        <v>1348</v>
      </c>
      <c r="B1350" s="12">
        <v>192333</v>
      </c>
      <c r="C1350" s="14">
        <v>70670</v>
      </c>
      <c r="D1350" s="15" t="s">
        <v>707</v>
      </c>
      <c r="E1350" s="14" t="s">
        <v>708</v>
      </c>
      <c r="F1350" s="14" t="s">
        <v>2623</v>
      </c>
      <c r="G1350" s="14">
        <v>40139</v>
      </c>
    </row>
    <row r="1351" spans="1:7" ht="12" customHeight="1">
      <c r="A1351" s="14">
        <v>1349</v>
      </c>
      <c r="B1351" s="12">
        <v>192338</v>
      </c>
      <c r="C1351" s="14">
        <v>72094</v>
      </c>
      <c r="D1351" s="15" t="s">
        <v>3304</v>
      </c>
      <c r="E1351" s="14" t="s">
        <v>3305</v>
      </c>
      <c r="F1351" s="14" t="s">
        <v>2623</v>
      </c>
      <c r="G1351" s="14">
        <v>40139</v>
      </c>
    </row>
    <row r="1352" spans="1:7" ht="12" customHeight="1">
      <c r="A1352" s="14">
        <v>1350</v>
      </c>
      <c r="B1352" s="12">
        <v>192345</v>
      </c>
      <c r="C1352" s="14">
        <v>60213</v>
      </c>
      <c r="D1352" s="15" t="s">
        <v>3308</v>
      </c>
      <c r="E1352" s="14" t="s">
        <v>3309</v>
      </c>
      <c r="F1352" s="14" t="s">
        <v>2623</v>
      </c>
      <c r="G1352" s="14">
        <v>40139</v>
      </c>
    </row>
    <row r="1353" spans="1:7" ht="12" customHeight="1">
      <c r="A1353" s="14">
        <v>1351</v>
      </c>
      <c r="B1353" s="12">
        <v>192352</v>
      </c>
      <c r="C1353" s="14">
        <v>60265</v>
      </c>
      <c r="D1353" s="15" t="s">
        <v>3314</v>
      </c>
      <c r="E1353" s="14" t="s">
        <v>3315</v>
      </c>
      <c r="F1353" s="14" t="s">
        <v>2623</v>
      </c>
      <c r="G1353" s="14">
        <v>40139</v>
      </c>
    </row>
    <row r="1354" spans="1:7" ht="12" customHeight="1">
      <c r="A1354" s="14">
        <v>1352</v>
      </c>
      <c r="B1354" s="12">
        <v>192354</v>
      </c>
      <c r="C1354" s="14">
        <v>70035</v>
      </c>
      <c r="D1354" s="15" t="s">
        <v>3316</v>
      </c>
      <c r="E1354" s="14" t="s">
        <v>3317</v>
      </c>
      <c r="F1354" s="14" t="s">
        <v>2623</v>
      </c>
      <c r="G1354" s="14">
        <v>40139</v>
      </c>
    </row>
    <row r="1355" spans="1:7" ht="12" customHeight="1">
      <c r="A1355" s="14">
        <v>1353</v>
      </c>
      <c r="B1355" s="12">
        <v>192355</v>
      </c>
      <c r="C1355" s="14">
        <v>60251</v>
      </c>
      <c r="D1355" s="15" t="s">
        <v>2975</v>
      </c>
      <c r="E1355" s="14" t="s">
        <v>2976</v>
      </c>
      <c r="F1355" s="14" t="s">
        <v>2623</v>
      </c>
      <c r="G1355" s="14">
        <v>40139</v>
      </c>
    </row>
    <row r="1356" spans="1:7" ht="12" customHeight="1">
      <c r="A1356" s="14">
        <v>1354</v>
      </c>
      <c r="B1356" s="12">
        <v>192358</v>
      </c>
      <c r="C1356" s="14">
        <v>60532</v>
      </c>
      <c r="D1356" s="15" t="s">
        <v>2977</v>
      </c>
      <c r="E1356" s="14" t="s">
        <v>2978</v>
      </c>
      <c r="F1356" s="14" t="s">
        <v>2623</v>
      </c>
      <c r="G1356" s="14">
        <v>40139</v>
      </c>
    </row>
    <row r="1357" spans="1:7" ht="12" customHeight="1">
      <c r="A1357" s="14">
        <v>1355</v>
      </c>
      <c r="B1357" s="12">
        <v>192360</v>
      </c>
      <c r="C1357" s="14">
        <v>60204</v>
      </c>
      <c r="D1357" s="15" t="s">
        <v>2979</v>
      </c>
      <c r="E1357" s="14" t="s">
        <v>2980</v>
      </c>
      <c r="F1357" s="14" t="s">
        <v>2623</v>
      </c>
      <c r="G1357" s="14">
        <v>40139</v>
      </c>
    </row>
    <row r="1358" spans="1:7" ht="12" customHeight="1">
      <c r="A1358" s="14">
        <v>1356</v>
      </c>
      <c r="B1358" s="12">
        <v>192361</v>
      </c>
      <c r="C1358" s="14">
        <v>70647</v>
      </c>
      <c r="D1358" s="15" t="s">
        <v>2981</v>
      </c>
      <c r="E1358" s="14" t="s">
        <v>3321</v>
      </c>
      <c r="F1358" s="14" t="s">
        <v>2623</v>
      </c>
      <c r="G1358" s="14">
        <v>40139</v>
      </c>
    </row>
    <row r="1359" spans="1:7" ht="12" customHeight="1">
      <c r="A1359" s="14">
        <v>1357</v>
      </c>
      <c r="B1359" s="12">
        <v>192366</v>
      </c>
      <c r="C1359" s="14">
        <v>68953</v>
      </c>
      <c r="D1359" s="15" t="s">
        <v>3324</v>
      </c>
      <c r="E1359" s="14" t="s">
        <v>3325</v>
      </c>
      <c r="F1359" s="14" t="s">
        <v>2623</v>
      </c>
      <c r="G1359" s="14">
        <v>40139</v>
      </c>
    </row>
    <row r="1360" spans="1:7" ht="12" customHeight="1">
      <c r="A1360" s="14">
        <v>1358</v>
      </c>
      <c r="B1360" s="12">
        <v>192367</v>
      </c>
      <c r="C1360" s="14">
        <v>60249</v>
      </c>
      <c r="D1360" s="15" t="s">
        <v>7162</v>
      </c>
      <c r="E1360" s="14" t="s">
        <v>7163</v>
      </c>
      <c r="F1360" s="14" t="s">
        <v>2623</v>
      </c>
      <c r="G1360" s="14">
        <v>40139</v>
      </c>
    </row>
    <row r="1361" spans="1:7" ht="12" customHeight="1">
      <c r="A1361" s="14">
        <v>1359</v>
      </c>
      <c r="B1361" s="12">
        <v>192368</v>
      </c>
      <c r="C1361" s="14">
        <v>72090</v>
      </c>
      <c r="D1361" s="15" t="s">
        <v>7164</v>
      </c>
      <c r="E1361" s="14" t="s">
        <v>7165</v>
      </c>
      <c r="F1361" s="14" t="s">
        <v>2623</v>
      </c>
      <c r="G1361" s="14">
        <v>40139</v>
      </c>
    </row>
    <row r="1362" spans="1:7" ht="12" customHeight="1">
      <c r="A1362" s="14">
        <v>1360</v>
      </c>
      <c r="B1362" s="12">
        <v>192370</v>
      </c>
      <c r="C1362" s="14">
        <v>60226</v>
      </c>
      <c r="D1362" s="15" t="s">
        <v>7166</v>
      </c>
      <c r="E1362" s="14" t="s">
        <v>7167</v>
      </c>
      <c r="F1362" s="14" t="s">
        <v>2623</v>
      </c>
      <c r="G1362" s="14">
        <v>40139</v>
      </c>
    </row>
    <row r="1363" spans="1:7" ht="12" customHeight="1">
      <c r="A1363" s="14">
        <v>1361</v>
      </c>
      <c r="B1363" s="12">
        <v>192374</v>
      </c>
      <c r="C1363" s="14">
        <v>71803</v>
      </c>
      <c r="D1363" s="15" t="s">
        <v>2802</v>
      </c>
      <c r="E1363" s="14" t="s">
        <v>2803</v>
      </c>
      <c r="F1363" s="14" t="s">
        <v>2623</v>
      </c>
      <c r="G1363" s="14">
        <v>40139</v>
      </c>
    </row>
    <row r="1364" spans="1:7" ht="12" customHeight="1">
      <c r="A1364" s="14">
        <v>1362</v>
      </c>
      <c r="B1364" s="12">
        <v>192376</v>
      </c>
      <c r="C1364" s="14">
        <v>70674</v>
      </c>
      <c r="D1364" s="15" t="s">
        <v>2804</v>
      </c>
      <c r="E1364" s="14" t="s">
        <v>2805</v>
      </c>
      <c r="F1364" s="14" t="s">
        <v>2623</v>
      </c>
      <c r="G1364" s="14">
        <v>40139</v>
      </c>
    </row>
    <row r="1365" spans="1:7" ht="12" customHeight="1">
      <c r="A1365" s="14">
        <v>1363</v>
      </c>
      <c r="B1365" s="12">
        <v>194001</v>
      </c>
      <c r="C1365" s="14">
        <v>61407</v>
      </c>
      <c r="D1365" s="15" t="s">
        <v>4676</v>
      </c>
      <c r="E1365" s="14" t="s">
        <v>4677</v>
      </c>
      <c r="F1365" s="14" t="s">
        <v>3100</v>
      </c>
      <c r="G1365" s="14">
        <v>40139</v>
      </c>
    </row>
    <row r="1366" spans="1:7" ht="12" customHeight="1">
      <c r="A1366" s="14">
        <v>1364</v>
      </c>
      <c r="B1366" s="12">
        <v>194003</v>
      </c>
      <c r="C1366" s="14">
        <v>60549</v>
      </c>
      <c r="D1366" s="15" t="s">
        <v>4678</v>
      </c>
      <c r="E1366" s="14" t="s">
        <v>4679</v>
      </c>
      <c r="F1366" s="14" t="s">
        <v>3100</v>
      </c>
      <c r="G1366" s="14">
        <v>40139</v>
      </c>
    </row>
    <row r="1367" spans="1:7" ht="12" customHeight="1">
      <c r="A1367" s="14">
        <v>1365</v>
      </c>
      <c r="B1367" s="12">
        <v>194007</v>
      </c>
      <c r="C1367" s="14">
        <v>60552</v>
      </c>
      <c r="D1367" s="15" t="s">
        <v>4680</v>
      </c>
      <c r="E1367" s="14" t="s">
        <v>4681</v>
      </c>
      <c r="F1367" s="14" t="s">
        <v>3100</v>
      </c>
      <c r="G1367" s="14">
        <v>40139</v>
      </c>
    </row>
    <row r="1368" spans="1:7" ht="12" customHeight="1">
      <c r="A1368" s="14">
        <v>1366</v>
      </c>
      <c r="B1368" s="12">
        <v>194009</v>
      </c>
      <c r="C1368" s="14">
        <v>60659</v>
      </c>
      <c r="D1368" s="15" t="s">
        <v>4686</v>
      </c>
      <c r="E1368" s="14" t="s">
        <v>1353</v>
      </c>
      <c r="F1368" s="14" t="s">
        <v>3100</v>
      </c>
      <c r="G1368" s="14">
        <v>40139</v>
      </c>
    </row>
    <row r="1369" spans="1:7" ht="12" customHeight="1">
      <c r="A1369" s="14">
        <v>1367</v>
      </c>
      <c r="B1369" s="12">
        <v>194011</v>
      </c>
      <c r="C1369" s="14">
        <v>57899</v>
      </c>
      <c r="D1369" s="15" t="s">
        <v>4687</v>
      </c>
      <c r="E1369" s="14" t="s">
        <v>357</v>
      </c>
      <c r="F1369" s="14" t="s">
        <v>3100</v>
      </c>
      <c r="G1369" s="14">
        <v>40139</v>
      </c>
    </row>
    <row r="1370" spans="1:7" ht="12" customHeight="1">
      <c r="A1370" s="14">
        <v>1368</v>
      </c>
      <c r="B1370" s="12">
        <v>194012</v>
      </c>
      <c r="C1370" s="14">
        <v>60543</v>
      </c>
      <c r="D1370" s="15" t="s">
        <v>358</v>
      </c>
      <c r="E1370" s="14" t="s">
        <v>359</v>
      </c>
      <c r="F1370" s="14" t="s">
        <v>3100</v>
      </c>
      <c r="G1370" s="14">
        <v>40139</v>
      </c>
    </row>
    <row r="1371" spans="1:7" ht="12" customHeight="1">
      <c r="A1371" s="14">
        <v>1369</v>
      </c>
      <c r="B1371" s="12">
        <v>194015</v>
      </c>
      <c r="C1371" s="14">
        <v>60941</v>
      </c>
      <c r="D1371" s="15" t="s">
        <v>360</v>
      </c>
      <c r="E1371" s="14" t="s">
        <v>361</v>
      </c>
      <c r="F1371" s="14" t="s">
        <v>3100</v>
      </c>
      <c r="G1371" s="14">
        <v>40139</v>
      </c>
    </row>
    <row r="1372" spans="1:7" ht="12" customHeight="1">
      <c r="A1372" s="14">
        <v>1370</v>
      </c>
      <c r="B1372" s="12">
        <v>194017</v>
      </c>
      <c r="C1372" s="14">
        <v>60545</v>
      </c>
      <c r="D1372" s="15" t="s">
        <v>362</v>
      </c>
      <c r="E1372" s="14" t="s">
        <v>363</v>
      </c>
      <c r="F1372" s="14" t="s">
        <v>3100</v>
      </c>
      <c r="G1372" s="14">
        <v>40139</v>
      </c>
    </row>
    <row r="1373" spans="1:7" ht="12" customHeight="1">
      <c r="A1373" s="14">
        <v>1371</v>
      </c>
      <c r="B1373" s="12">
        <v>194018</v>
      </c>
      <c r="C1373" s="14">
        <v>60943</v>
      </c>
      <c r="D1373" s="15" t="s">
        <v>364</v>
      </c>
      <c r="E1373" s="14" t="s">
        <v>365</v>
      </c>
      <c r="F1373" s="14" t="s">
        <v>3100</v>
      </c>
      <c r="G1373" s="14">
        <v>40139</v>
      </c>
    </row>
    <row r="1374" spans="1:7" ht="12" customHeight="1">
      <c r="A1374" s="14">
        <v>1372</v>
      </c>
      <c r="B1374" s="12">
        <v>194021</v>
      </c>
      <c r="C1374" s="14">
        <v>60555</v>
      </c>
      <c r="D1374" s="15" t="s">
        <v>1339</v>
      </c>
      <c r="E1374" s="14" t="s">
        <v>4890</v>
      </c>
      <c r="F1374" s="14" t="s">
        <v>3100</v>
      </c>
      <c r="G1374" s="14">
        <v>40139</v>
      </c>
    </row>
    <row r="1375" spans="1:7" ht="12" customHeight="1">
      <c r="A1375" s="14">
        <v>1373</v>
      </c>
      <c r="B1375" s="12">
        <v>194022</v>
      </c>
      <c r="C1375" s="14">
        <v>52842</v>
      </c>
      <c r="D1375" s="15" t="s">
        <v>4891</v>
      </c>
      <c r="E1375" s="14" t="s">
        <v>4892</v>
      </c>
      <c r="F1375" s="14" t="s">
        <v>3100</v>
      </c>
      <c r="G1375" s="14">
        <v>40139</v>
      </c>
    </row>
    <row r="1376" spans="1:7" ht="12" customHeight="1">
      <c r="A1376" s="14">
        <v>1374</v>
      </c>
      <c r="B1376" s="12">
        <v>194023</v>
      </c>
      <c r="C1376" s="14">
        <v>65117</v>
      </c>
      <c r="D1376" s="15" t="s">
        <v>4893</v>
      </c>
      <c r="E1376" s="14" t="s">
        <v>4894</v>
      </c>
      <c r="F1376" s="14" t="s">
        <v>3100</v>
      </c>
      <c r="G1376" s="14">
        <v>40139</v>
      </c>
    </row>
    <row r="1377" spans="1:7" ht="12" customHeight="1">
      <c r="A1377" s="14">
        <v>1375</v>
      </c>
      <c r="B1377" s="12">
        <v>194024</v>
      </c>
      <c r="C1377" s="14">
        <v>60542</v>
      </c>
      <c r="D1377" s="15" t="s">
        <v>4895</v>
      </c>
      <c r="E1377" s="14" t="s">
        <v>4896</v>
      </c>
      <c r="F1377" s="14" t="s">
        <v>3100</v>
      </c>
      <c r="G1377" s="14">
        <v>40139</v>
      </c>
    </row>
    <row r="1378" spans="1:7" ht="12" customHeight="1">
      <c r="A1378" s="14">
        <v>1376</v>
      </c>
      <c r="B1378" s="12">
        <v>194025</v>
      </c>
      <c r="C1378" s="14">
        <v>61849</v>
      </c>
      <c r="D1378" s="15" t="s">
        <v>4897</v>
      </c>
      <c r="E1378" s="14" t="s">
        <v>4898</v>
      </c>
      <c r="F1378" s="14" t="s">
        <v>3100</v>
      </c>
      <c r="G1378" s="14">
        <v>40139</v>
      </c>
    </row>
    <row r="1379" spans="1:7" ht="12" customHeight="1">
      <c r="A1379" s="14">
        <v>1377</v>
      </c>
      <c r="B1379" s="12">
        <v>194026</v>
      </c>
      <c r="C1379" s="14">
        <v>65116</v>
      </c>
      <c r="D1379" s="15" t="s">
        <v>4899</v>
      </c>
      <c r="E1379" s="14" t="s">
        <v>4900</v>
      </c>
      <c r="F1379" s="14" t="s">
        <v>3100</v>
      </c>
      <c r="G1379" s="14">
        <v>40139</v>
      </c>
    </row>
    <row r="1380" spans="1:7" ht="12" customHeight="1">
      <c r="A1380" s="14">
        <v>1378</v>
      </c>
      <c r="B1380" s="12">
        <v>194031</v>
      </c>
      <c r="C1380" s="14">
        <v>61755</v>
      </c>
      <c r="D1380" s="15" t="s">
        <v>4901</v>
      </c>
      <c r="E1380" s="14" t="s">
        <v>4902</v>
      </c>
      <c r="F1380" s="14" t="s">
        <v>3100</v>
      </c>
      <c r="G1380" s="14">
        <v>40139</v>
      </c>
    </row>
    <row r="1381" spans="1:7" ht="12" customHeight="1">
      <c r="A1381" s="14">
        <v>1379</v>
      </c>
      <c r="B1381" s="12">
        <v>194033</v>
      </c>
      <c r="C1381" s="14">
        <v>57551</v>
      </c>
      <c r="D1381" s="15" t="s">
        <v>4903</v>
      </c>
      <c r="E1381" s="14" t="s">
        <v>4904</v>
      </c>
      <c r="F1381" s="14" t="s">
        <v>3100</v>
      </c>
      <c r="G1381" s="14">
        <v>40139</v>
      </c>
    </row>
    <row r="1382" spans="1:7" ht="12" customHeight="1">
      <c r="A1382" s="14">
        <v>1380</v>
      </c>
      <c r="B1382" s="12">
        <v>194037</v>
      </c>
      <c r="C1382" s="14">
        <v>60658</v>
      </c>
      <c r="D1382" s="15" t="s">
        <v>4905</v>
      </c>
      <c r="E1382" s="14" t="s">
        <v>4906</v>
      </c>
      <c r="F1382" s="14" t="s">
        <v>3100</v>
      </c>
      <c r="G1382" s="14">
        <v>40139</v>
      </c>
    </row>
    <row r="1383" spans="1:7" ht="12" customHeight="1">
      <c r="A1383" s="14">
        <v>1381</v>
      </c>
      <c r="B1383" s="12">
        <v>194039</v>
      </c>
      <c r="C1383" s="14">
        <v>53621</v>
      </c>
      <c r="D1383" s="15" t="s">
        <v>4907</v>
      </c>
      <c r="E1383" s="14" t="s">
        <v>4908</v>
      </c>
      <c r="F1383" s="14" t="s">
        <v>3100</v>
      </c>
      <c r="G1383" s="14">
        <v>40139</v>
      </c>
    </row>
    <row r="1384" spans="1:7" ht="12" customHeight="1">
      <c r="A1384" s="14">
        <v>1382</v>
      </c>
      <c r="B1384" s="12">
        <v>194044</v>
      </c>
      <c r="C1384" s="14">
        <v>60231</v>
      </c>
      <c r="D1384" s="15" t="s">
        <v>4909</v>
      </c>
      <c r="E1384" s="14" t="s">
        <v>4910</v>
      </c>
      <c r="F1384" s="14" t="s">
        <v>3100</v>
      </c>
      <c r="G1384" s="14">
        <v>40139</v>
      </c>
    </row>
    <row r="1385" spans="1:7" ht="12" customHeight="1">
      <c r="A1385" s="14">
        <v>1383</v>
      </c>
      <c r="B1385" s="12">
        <v>194048</v>
      </c>
      <c r="C1385" s="14">
        <v>63231</v>
      </c>
      <c r="D1385" s="15" t="s">
        <v>397</v>
      </c>
      <c r="E1385" s="14" t="s">
        <v>398</v>
      </c>
      <c r="F1385" s="14" t="s">
        <v>3100</v>
      </c>
      <c r="G1385" s="14">
        <v>40139</v>
      </c>
    </row>
    <row r="1386" spans="1:7" ht="12" customHeight="1">
      <c r="A1386" s="14">
        <v>1384</v>
      </c>
      <c r="B1386" s="12">
        <v>194049</v>
      </c>
      <c r="C1386" s="14">
        <v>60930</v>
      </c>
      <c r="D1386" s="15" t="s">
        <v>399</v>
      </c>
      <c r="E1386" s="14" t="s">
        <v>400</v>
      </c>
      <c r="F1386" s="14" t="s">
        <v>3100</v>
      </c>
      <c r="G1386" s="14">
        <v>40139</v>
      </c>
    </row>
    <row r="1387" spans="1:7" ht="12" customHeight="1">
      <c r="A1387" s="14">
        <v>1385</v>
      </c>
      <c r="B1387" s="12">
        <v>194053</v>
      </c>
      <c r="C1387" s="14">
        <v>61401</v>
      </c>
      <c r="D1387" s="15" t="s">
        <v>401</v>
      </c>
      <c r="E1387" s="14" t="s">
        <v>402</v>
      </c>
      <c r="F1387" s="14" t="s">
        <v>3100</v>
      </c>
      <c r="G1387" s="14">
        <v>40139</v>
      </c>
    </row>
    <row r="1388" spans="1:7" ht="12" customHeight="1">
      <c r="A1388" s="14">
        <v>1386</v>
      </c>
      <c r="B1388" s="12">
        <v>194055</v>
      </c>
      <c r="C1388" s="14">
        <v>57902</v>
      </c>
      <c r="D1388" s="15" t="s">
        <v>403</v>
      </c>
      <c r="E1388" s="14" t="s">
        <v>404</v>
      </c>
      <c r="F1388" s="14" t="s">
        <v>3100</v>
      </c>
      <c r="G1388" s="14">
        <v>40139</v>
      </c>
    </row>
    <row r="1389" spans="1:7" ht="12" customHeight="1">
      <c r="A1389" s="14">
        <v>1387</v>
      </c>
      <c r="B1389" s="12">
        <v>194057</v>
      </c>
      <c r="C1389" s="14">
        <v>63234</v>
      </c>
      <c r="D1389" s="15" t="s">
        <v>405</v>
      </c>
      <c r="E1389" s="14" t="s">
        <v>406</v>
      </c>
      <c r="F1389" s="14" t="s">
        <v>3100</v>
      </c>
      <c r="G1389" s="14">
        <v>40139</v>
      </c>
    </row>
    <row r="1390" spans="1:7" ht="12" customHeight="1">
      <c r="A1390" s="14">
        <v>1388</v>
      </c>
      <c r="B1390" s="12">
        <v>194059</v>
      </c>
      <c r="C1390" s="14">
        <v>61848</v>
      </c>
      <c r="D1390" s="15" t="s">
        <v>407</v>
      </c>
      <c r="E1390" s="14" t="s">
        <v>408</v>
      </c>
      <c r="F1390" s="14" t="s">
        <v>3100</v>
      </c>
      <c r="G1390" s="14">
        <v>40139</v>
      </c>
    </row>
    <row r="1391" spans="1:7" ht="12" customHeight="1">
      <c r="A1391" s="14">
        <v>1389</v>
      </c>
      <c r="B1391" s="12">
        <v>194060</v>
      </c>
      <c r="C1391" s="14">
        <v>60556</v>
      </c>
      <c r="D1391" s="15" t="s">
        <v>409</v>
      </c>
      <c r="E1391" s="14" t="s">
        <v>410</v>
      </c>
      <c r="F1391" s="14" t="s">
        <v>3100</v>
      </c>
      <c r="G1391" s="14">
        <v>40139</v>
      </c>
    </row>
    <row r="1392" spans="1:7" ht="12" customHeight="1">
      <c r="A1392" s="14">
        <v>1390</v>
      </c>
      <c r="B1392" s="12">
        <v>194062</v>
      </c>
      <c r="C1392" s="14">
        <v>61403</v>
      </c>
      <c r="D1392" s="15" t="s">
        <v>411</v>
      </c>
      <c r="E1392" s="14" t="s">
        <v>412</v>
      </c>
      <c r="F1392" s="14" t="s">
        <v>3100</v>
      </c>
      <c r="G1392" s="14">
        <v>40139</v>
      </c>
    </row>
    <row r="1393" spans="1:7" ht="12" customHeight="1">
      <c r="A1393" s="14">
        <v>1391</v>
      </c>
      <c r="B1393" s="12">
        <v>194065</v>
      </c>
      <c r="C1393" s="14">
        <v>60937</v>
      </c>
      <c r="D1393" s="15" t="s">
        <v>1360</v>
      </c>
      <c r="E1393" s="14" t="s">
        <v>413</v>
      </c>
      <c r="F1393" s="14" t="s">
        <v>3100</v>
      </c>
      <c r="G1393" s="14">
        <v>40139</v>
      </c>
    </row>
    <row r="1394" spans="1:7" ht="12" customHeight="1">
      <c r="A1394" s="14">
        <v>1392</v>
      </c>
      <c r="B1394" s="12">
        <v>194067</v>
      </c>
      <c r="C1394" s="14">
        <v>60548</v>
      </c>
      <c r="D1394" s="15" t="s">
        <v>414</v>
      </c>
      <c r="E1394" s="14" t="s">
        <v>415</v>
      </c>
      <c r="F1394" s="14" t="s">
        <v>3100</v>
      </c>
      <c r="G1394" s="14">
        <v>40139</v>
      </c>
    </row>
    <row r="1395" spans="1:7" ht="12" customHeight="1">
      <c r="A1395" s="14">
        <v>1393</v>
      </c>
      <c r="B1395" s="12">
        <v>194069</v>
      </c>
      <c r="C1395" s="14">
        <v>61405</v>
      </c>
      <c r="D1395" s="15" t="s">
        <v>416</v>
      </c>
      <c r="E1395" s="14" t="s">
        <v>417</v>
      </c>
      <c r="F1395" s="14" t="s">
        <v>3100</v>
      </c>
      <c r="G1395" s="14">
        <v>40139</v>
      </c>
    </row>
    <row r="1396" spans="1:7" ht="12" customHeight="1">
      <c r="A1396" s="14">
        <v>1394</v>
      </c>
      <c r="B1396" s="12">
        <v>194071</v>
      </c>
      <c r="C1396" s="14">
        <v>60929</v>
      </c>
      <c r="D1396" s="15" t="s">
        <v>418</v>
      </c>
      <c r="E1396" s="14" t="s">
        <v>419</v>
      </c>
      <c r="F1396" s="14" t="s">
        <v>3100</v>
      </c>
      <c r="G1396" s="14">
        <v>40139</v>
      </c>
    </row>
    <row r="1397" spans="1:7" ht="12" customHeight="1">
      <c r="A1397" s="14">
        <v>1395</v>
      </c>
      <c r="B1397" s="12">
        <v>194072</v>
      </c>
      <c r="C1397" s="14">
        <v>61406</v>
      </c>
      <c r="D1397" s="15" t="s">
        <v>420</v>
      </c>
      <c r="E1397" s="14" t="s">
        <v>421</v>
      </c>
      <c r="F1397" s="14" t="s">
        <v>3100</v>
      </c>
      <c r="G1397" s="14">
        <v>40139</v>
      </c>
    </row>
    <row r="1398" spans="1:7" ht="12" customHeight="1">
      <c r="A1398" s="14">
        <v>1396</v>
      </c>
      <c r="B1398" s="12">
        <v>194073</v>
      </c>
      <c r="C1398" s="14">
        <v>61756</v>
      </c>
      <c r="D1398" s="15" t="s">
        <v>422</v>
      </c>
      <c r="E1398" s="14" t="s">
        <v>6122</v>
      </c>
      <c r="F1398" s="14" t="s">
        <v>3100</v>
      </c>
      <c r="G1398" s="14">
        <v>40139</v>
      </c>
    </row>
    <row r="1399" spans="1:7" ht="12" customHeight="1">
      <c r="A1399" s="14">
        <v>1397</v>
      </c>
      <c r="B1399" s="12">
        <v>194075</v>
      </c>
      <c r="C1399" s="14">
        <v>60230</v>
      </c>
      <c r="D1399" s="15" t="s">
        <v>6123</v>
      </c>
      <c r="E1399" s="14" t="s">
        <v>6124</v>
      </c>
      <c r="F1399" s="14" t="s">
        <v>3100</v>
      </c>
      <c r="G1399" s="14">
        <v>40139</v>
      </c>
    </row>
    <row r="1400" spans="1:7" ht="12" customHeight="1">
      <c r="A1400" s="14">
        <v>1398</v>
      </c>
      <c r="B1400" s="12">
        <v>194076</v>
      </c>
      <c r="C1400" s="14">
        <v>60932</v>
      </c>
      <c r="D1400" s="15" t="s">
        <v>6125</v>
      </c>
      <c r="E1400" s="14" t="s">
        <v>6126</v>
      </c>
      <c r="F1400" s="14" t="s">
        <v>3100</v>
      </c>
      <c r="G1400" s="14">
        <v>40139</v>
      </c>
    </row>
    <row r="1401" spans="1:7" ht="12" customHeight="1">
      <c r="A1401" s="14">
        <v>1399</v>
      </c>
      <c r="B1401" s="12">
        <v>194078</v>
      </c>
      <c r="C1401" s="14">
        <v>69558</v>
      </c>
      <c r="D1401" s="15" t="s">
        <v>6127</v>
      </c>
      <c r="E1401" s="14" t="s">
        <v>6128</v>
      </c>
      <c r="F1401" s="14" t="s">
        <v>3100</v>
      </c>
      <c r="G1401" s="14">
        <v>40139</v>
      </c>
    </row>
    <row r="1402" spans="1:7" ht="12" customHeight="1">
      <c r="A1402" s="14">
        <v>1400</v>
      </c>
      <c r="B1402" s="12">
        <v>194079</v>
      </c>
      <c r="C1402" s="14">
        <v>65802</v>
      </c>
      <c r="D1402" s="15" t="s">
        <v>6129</v>
      </c>
      <c r="E1402" s="14" t="s">
        <v>6130</v>
      </c>
      <c r="F1402" s="14" t="s">
        <v>3100</v>
      </c>
      <c r="G1402" s="14">
        <v>40139</v>
      </c>
    </row>
    <row r="1403" spans="1:7" ht="12" customHeight="1">
      <c r="A1403" s="14">
        <v>1401</v>
      </c>
      <c r="B1403" s="12">
        <v>194080</v>
      </c>
      <c r="C1403" s="14">
        <v>60554</v>
      </c>
      <c r="D1403" s="15" t="s">
        <v>6131</v>
      </c>
      <c r="E1403" s="14" t="s">
        <v>6132</v>
      </c>
      <c r="F1403" s="14" t="s">
        <v>3100</v>
      </c>
      <c r="G1403" s="14">
        <v>40139</v>
      </c>
    </row>
    <row r="1404" spans="1:7" ht="12" customHeight="1">
      <c r="A1404" s="14">
        <v>1402</v>
      </c>
      <c r="B1404" s="12">
        <v>412020</v>
      </c>
      <c r="C1404" s="14">
        <v>70642</v>
      </c>
      <c r="D1404" s="15" t="s">
        <v>1585</v>
      </c>
      <c r="E1404" s="14" t="s">
        <v>1586</v>
      </c>
      <c r="F1404" s="14" t="s">
        <v>2623</v>
      </c>
      <c r="G1404" s="14">
        <v>40139</v>
      </c>
    </row>
    <row r="1405" spans="1:7" ht="12" customHeight="1">
      <c r="A1405" s="14">
        <v>1403</v>
      </c>
      <c r="B1405" s="12">
        <v>412033</v>
      </c>
      <c r="C1405" s="14">
        <v>60216</v>
      </c>
      <c r="D1405" s="15" t="s">
        <v>1589</v>
      </c>
      <c r="E1405" s="14" t="s">
        <v>1590</v>
      </c>
      <c r="F1405" s="14" t="s">
        <v>2623</v>
      </c>
      <c r="G1405" s="14">
        <v>40139</v>
      </c>
    </row>
    <row r="1406" spans="1:7" ht="12" customHeight="1">
      <c r="A1406" s="14">
        <v>1404</v>
      </c>
      <c r="B1406" s="12">
        <v>412046</v>
      </c>
      <c r="C1406" s="14">
        <v>72097</v>
      </c>
      <c r="D1406" s="15" t="s">
        <v>1591</v>
      </c>
      <c r="E1406" s="14" t="s">
        <v>1592</v>
      </c>
      <c r="F1406" s="14" t="s">
        <v>2623</v>
      </c>
      <c r="G1406" s="14">
        <v>40139</v>
      </c>
    </row>
    <row r="1407" spans="1:7" ht="12" customHeight="1">
      <c r="A1407" s="14">
        <v>1405</v>
      </c>
      <c r="B1407" s="12">
        <v>412048</v>
      </c>
      <c r="C1407" s="14">
        <v>72103</v>
      </c>
      <c r="D1407" s="15" t="s">
        <v>1593</v>
      </c>
      <c r="E1407" s="14" t="s">
        <v>1594</v>
      </c>
      <c r="F1407" s="14" t="s">
        <v>2623</v>
      </c>
      <c r="G1407" s="14">
        <v>40139</v>
      </c>
    </row>
    <row r="1408" spans="1:7" ht="12" customHeight="1">
      <c r="A1408" s="14">
        <v>1406</v>
      </c>
      <c r="B1408" s="12">
        <v>412050</v>
      </c>
      <c r="C1408" s="14">
        <v>60243</v>
      </c>
      <c r="D1408" s="15" t="s">
        <v>1595</v>
      </c>
      <c r="E1408" s="14" t="s">
        <v>1596</v>
      </c>
      <c r="F1408" s="14" t="s">
        <v>2623</v>
      </c>
      <c r="G1408" s="14">
        <v>40139</v>
      </c>
    </row>
    <row r="1409" spans="1:7" ht="12" customHeight="1">
      <c r="A1409" s="14">
        <v>1407</v>
      </c>
      <c r="B1409" s="12">
        <v>412072</v>
      </c>
      <c r="C1409" s="14">
        <v>73568</v>
      </c>
      <c r="D1409" s="15" t="s">
        <v>6222</v>
      </c>
      <c r="E1409" s="14" t="s">
        <v>3276</v>
      </c>
      <c r="F1409" s="14" t="s">
        <v>2623</v>
      </c>
      <c r="G1409" s="14">
        <v>40139</v>
      </c>
    </row>
    <row r="1410" spans="1:7" ht="12" customHeight="1">
      <c r="A1410" s="14">
        <v>1408</v>
      </c>
      <c r="B1410" s="12">
        <v>412135</v>
      </c>
      <c r="C1410" s="14">
        <v>74854</v>
      </c>
      <c r="D1410" s="15" t="s">
        <v>2448</v>
      </c>
      <c r="E1410" s="14" t="s">
        <v>2449</v>
      </c>
      <c r="F1410" s="14" t="s">
        <v>2623</v>
      </c>
      <c r="G1410" s="14">
        <v>40139</v>
      </c>
    </row>
    <row r="1411" spans="1:7" ht="12" customHeight="1">
      <c r="A1411" s="14">
        <v>1409</v>
      </c>
      <c r="B1411" s="12">
        <v>412150</v>
      </c>
      <c r="C1411" s="14">
        <v>60227</v>
      </c>
      <c r="D1411" s="15" t="s">
        <v>2450</v>
      </c>
      <c r="E1411" s="14" t="s">
        <v>2451</v>
      </c>
      <c r="F1411" s="14" t="s">
        <v>2623</v>
      </c>
      <c r="G1411" s="14">
        <v>40139</v>
      </c>
    </row>
    <row r="1412" spans="1:7" ht="12" customHeight="1">
      <c r="A1412" s="14">
        <v>1410</v>
      </c>
      <c r="B1412" s="12">
        <v>412158</v>
      </c>
      <c r="C1412" s="14">
        <v>74865</v>
      </c>
      <c r="D1412" s="15" t="s">
        <v>2454</v>
      </c>
      <c r="E1412" s="14" t="s">
        <v>2455</v>
      </c>
      <c r="F1412" s="14" t="s">
        <v>2623</v>
      </c>
      <c r="G1412" s="14">
        <v>40139</v>
      </c>
    </row>
    <row r="1413" spans="1:7" ht="12" customHeight="1">
      <c r="A1413" s="14">
        <v>1411</v>
      </c>
      <c r="B1413" s="12">
        <v>412160</v>
      </c>
      <c r="C1413" s="14">
        <v>60260</v>
      </c>
      <c r="D1413" s="15" t="s">
        <v>2456</v>
      </c>
      <c r="E1413" s="14" t="s">
        <v>2457</v>
      </c>
      <c r="F1413" s="14" t="s">
        <v>2623</v>
      </c>
      <c r="G1413" s="14">
        <v>40139</v>
      </c>
    </row>
    <row r="1414" spans="1:7" ht="12" customHeight="1">
      <c r="A1414" s="14">
        <v>1412</v>
      </c>
      <c r="B1414" s="12">
        <v>412168</v>
      </c>
      <c r="C1414" s="14">
        <v>70653</v>
      </c>
      <c r="D1414" s="15" t="s">
        <v>2458</v>
      </c>
      <c r="E1414" s="14" t="s">
        <v>2459</v>
      </c>
      <c r="F1414" s="14" t="s">
        <v>2623</v>
      </c>
      <c r="G1414" s="14">
        <v>40139</v>
      </c>
    </row>
    <row r="1415" spans="1:7" ht="12" customHeight="1">
      <c r="A1415" s="14">
        <v>1413</v>
      </c>
      <c r="B1415" s="12">
        <v>412181</v>
      </c>
      <c r="C1415" s="14">
        <v>70832</v>
      </c>
      <c r="D1415" s="15" t="s">
        <v>2462</v>
      </c>
      <c r="E1415" s="14" t="s">
        <v>2463</v>
      </c>
      <c r="F1415" s="14" t="s">
        <v>2623</v>
      </c>
      <c r="G1415" s="14">
        <v>40139</v>
      </c>
    </row>
    <row r="1416" spans="1:7" ht="12" customHeight="1">
      <c r="A1416" s="14">
        <v>1414</v>
      </c>
      <c r="B1416" s="12">
        <v>412258</v>
      </c>
      <c r="C1416" s="14">
        <v>72109</v>
      </c>
      <c r="D1416" s="15" t="s">
        <v>3411</v>
      </c>
      <c r="E1416" s="14" t="s">
        <v>3412</v>
      </c>
      <c r="F1416" s="14" t="s">
        <v>2623</v>
      </c>
      <c r="G1416" s="14">
        <v>40139</v>
      </c>
    </row>
    <row r="1417" spans="1:7" ht="12" customHeight="1">
      <c r="A1417" s="14">
        <v>1415</v>
      </c>
      <c r="B1417" s="12">
        <v>412287</v>
      </c>
      <c r="C1417" s="14">
        <v>70038</v>
      </c>
      <c r="D1417" s="15" t="s">
        <v>1354</v>
      </c>
      <c r="E1417" s="14" t="s">
        <v>3423</v>
      </c>
      <c r="F1417" s="14" t="s">
        <v>2623</v>
      </c>
      <c r="G1417" s="14">
        <v>40139</v>
      </c>
    </row>
    <row r="1418" spans="1:7" ht="12" customHeight="1">
      <c r="A1418" s="14">
        <v>1416</v>
      </c>
      <c r="B1418" s="12">
        <v>412288</v>
      </c>
      <c r="C1418" s="14">
        <v>70678</v>
      </c>
      <c r="D1418" s="15" t="s">
        <v>3424</v>
      </c>
      <c r="E1418" s="14" t="s">
        <v>3425</v>
      </c>
      <c r="F1418" s="14" t="s">
        <v>2623</v>
      </c>
      <c r="G1418" s="14">
        <v>40139</v>
      </c>
    </row>
    <row r="1419" spans="1:7" ht="12" customHeight="1">
      <c r="A1419" s="14">
        <v>1417</v>
      </c>
      <c r="B1419" s="12">
        <v>412294</v>
      </c>
      <c r="C1419" s="14">
        <v>60199</v>
      </c>
      <c r="D1419" s="15" t="s">
        <v>3426</v>
      </c>
      <c r="E1419" s="14" t="s">
        <v>3427</v>
      </c>
      <c r="F1419" s="14" t="s">
        <v>2623</v>
      </c>
      <c r="G1419" s="14">
        <v>40139</v>
      </c>
    </row>
    <row r="1420" spans="1:7" ht="12" customHeight="1">
      <c r="A1420" s="14">
        <v>1418</v>
      </c>
      <c r="B1420" s="12">
        <v>412323</v>
      </c>
      <c r="C1420" s="14">
        <v>60808</v>
      </c>
      <c r="D1420" s="15" t="s">
        <v>3436</v>
      </c>
      <c r="E1420" s="14" t="s">
        <v>3437</v>
      </c>
      <c r="F1420" s="14" t="s">
        <v>2623</v>
      </c>
      <c r="G1420" s="14">
        <v>40139</v>
      </c>
    </row>
    <row r="1421" spans="1:7" ht="12" customHeight="1">
      <c r="A1421" s="14">
        <v>1419</v>
      </c>
      <c r="B1421" s="12">
        <v>412339</v>
      </c>
      <c r="C1421" s="14">
        <v>68087</v>
      </c>
      <c r="D1421" s="15" t="s">
        <v>3442</v>
      </c>
      <c r="E1421" s="14" t="s">
        <v>3443</v>
      </c>
      <c r="F1421" s="14" t="s">
        <v>2623</v>
      </c>
      <c r="G1421" s="14">
        <v>40139</v>
      </c>
    </row>
    <row r="1422" spans="1:7" ht="12" customHeight="1">
      <c r="A1422" s="14">
        <v>1420</v>
      </c>
      <c r="B1422" s="12">
        <v>412362</v>
      </c>
      <c r="C1422" s="14">
        <v>60537</v>
      </c>
      <c r="D1422" s="15" t="s">
        <v>3444</v>
      </c>
      <c r="E1422" s="14" t="s">
        <v>3445</v>
      </c>
      <c r="F1422" s="14" t="s">
        <v>2623</v>
      </c>
      <c r="G1422" s="14">
        <v>40139</v>
      </c>
    </row>
    <row r="1423" spans="1:7" ht="12" customHeight="1">
      <c r="A1423" s="14">
        <v>1421</v>
      </c>
      <c r="B1423" s="12">
        <v>412388</v>
      </c>
      <c r="C1423" s="14">
        <v>76133</v>
      </c>
      <c r="D1423" s="15" t="s">
        <v>3446</v>
      </c>
      <c r="E1423" s="14" t="s">
        <v>3447</v>
      </c>
      <c r="F1423" s="14" t="s">
        <v>2623</v>
      </c>
      <c r="G1423" s="14">
        <v>40139</v>
      </c>
    </row>
    <row r="1424" spans="1:7" ht="12" customHeight="1">
      <c r="A1424" s="14">
        <v>1422</v>
      </c>
      <c r="B1424" s="12">
        <v>412406</v>
      </c>
      <c r="C1424" s="14">
        <v>60209</v>
      </c>
      <c r="D1424" s="15" t="s">
        <v>3448</v>
      </c>
      <c r="E1424" s="14" t="s">
        <v>3449</v>
      </c>
      <c r="F1424" s="14" t="s">
        <v>2623</v>
      </c>
      <c r="G1424" s="14">
        <v>40139</v>
      </c>
    </row>
    <row r="1425" spans="1:7" ht="12" customHeight="1">
      <c r="A1425" s="14">
        <v>1423</v>
      </c>
      <c r="B1425" s="12">
        <v>412415</v>
      </c>
      <c r="C1425" s="14">
        <v>72113</v>
      </c>
      <c r="D1425" s="15" t="s">
        <v>2328</v>
      </c>
      <c r="E1425" s="14" t="s">
        <v>2329</v>
      </c>
      <c r="F1425" s="14" t="s">
        <v>2623</v>
      </c>
      <c r="G1425" s="14">
        <v>40139</v>
      </c>
    </row>
    <row r="1426" spans="1:7" ht="12" customHeight="1">
      <c r="A1426" s="14">
        <v>1424</v>
      </c>
      <c r="B1426" s="12">
        <v>412430</v>
      </c>
      <c r="C1426" s="14">
        <v>69733</v>
      </c>
      <c r="D1426" s="15" t="s">
        <v>6694</v>
      </c>
      <c r="E1426" s="14" t="s">
        <v>2332</v>
      </c>
      <c r="F1426" s="14" t="s">
        <v>2623</v>
      </c>
      <c r="G1426" s="14">
        <v>40139</v>
      </c>
    </row>
    <row r="1427" spans="1:7" ht="12" customHeight="1">
      <c r="A1427" s="14">
        <v>1425</v>
      </c>
      <c r="B1427" s="12">
        <v>412440</v>
      </c>
      <c r="C1427" s="14">
        <v>72082</v>
      </c>
      <c r="D1427" s="15" t="s">
        <v>2333</v>
      </c>
      <c r="E1427" s="14" t="s">
        <v>2334</v>
      </c>
      <c r="F1427" s="14" t="s">
        <v>2623</v>
      </c>
      <c r="G1427" s="14">
        <v>40139</v>
      </c>
    </row>
    <row r="1428" spans="1:7" ht="12" customHeight="1">
      <c r="A1428" s="14">
        <v>1426</v>
      </c>
      <c r="B1428" s="12">
        <v>412449</v>
      </c>
      <c r="C1428" s="14">
        <v>65118</v>
      </c>
      <c r="D1428" s="15" t="s">
        <v>2335</v>
      </c>
      <c r="E1428" s="14" t="s">
        <v>2336</v>
      </c>
      <c r="F1428" s="14" t="s">
        <v>2623</v>
      </c>
      <c r="G1428" s="14">
        <v>40139</v>
      </c>
    </row>
    <row r="1429" spans="1:7" ht="12" customHeight="1">
      <c r="A1429" s="14">
        <v>1427</v>
      </c>
      <c r="B1429" s="12">
        <v>412453</v>
      </c>
      <c r="C1429" s="14">
        <v>72088</v>
      </c>
      <c r="D1429" s="15" t="s">
        <v>2337</v>
      </c>
      <c r="E1429" s="14" t="s">
        <v>2338</v>
      </c>
      <c r="F1429" s="14" t="s">
        <v>2623</v>
      </c>
      <c r="G1429" s="14">
        <v>40139</v>
      </c>
    </row>
    <row r="1430" spans="1:7" ht="12" customHeight="1">
      <c r="A1430" s="14">
        <v>1428</v>
      </c>
      <c r="B1430" s="12">
        <v>412467</v>
      </c>
      <c r="C1430" s="14">
        <v>73564</v>
      </c>
      <c r="D1430" s="15" t="s">
        <v>2341</v>
      </c>
      <c r="E1430" s="14" t="s">
        <v>2342</v>
      </c>
      <c r="F1430" s="14" t="s">
        <v>2623</v>
      </c>
      <c r="G1430" s="14">
        <v>40139</v>
      </c>
    </row>
    <row r="1431" spans="1:7" ht="12" customHeight="1">
      <c r="A1431" s="14">
        <v>1429</v>
      </c>
      <c r="B1431" s="12">
        <v>412510</v>
      </c>
      <c r="C1431" s="14">
        <v>70634</v>
      </c>
      <c r="D1431" s="15" t="s">
        <v>2348</v>
      </c>
      <c r="E1431" s="14" t="s">
        <v>2349</v>
      </c>
      <c r="F1431" s="14" t="s">
        <v>2623</v>
      </c>
      <c r="G1431" s="14">
        <v>40139</v>
      </c>
    </row>
    <row r="1432" spans="1:7" ht="12" customHeight="1">
      <c r="A1432" s="14">
        <v>1430</v>
      </c>
      <c r="B1432" s="12">
        <v>412534</v>
      </c>
      <c r="C1432" s="14">
        <v>72086</v>
      </c>
      <c r="D1432" s="15" t="s">
        <v>2352</v>
      </c>
      <c r="E1432" s="14" t="s">
        <v>2353</v>
      </c>
      <c r="F1432" s="14" t="s">
        <v>2623</v>
      </c>
      <c r="G1432" s="14">
        <v>40139</v>
      </c>
    </row>
    <row r="1433" spans="1:7" ht="12" customHeight="1">
      <c r="A1433" s="14">
        <v>1431</v>
      </c>
      <c r="B1433" s="12">
        <v>412546</v>
      </c>
      <c r="C1433" s="14">
        <v>60254</v>
      </c>
      <c r="D1433" s="15" t="s">
        <v>2354</v>
      </c>
      <c r="E1433" s="14" t="s">
        <v>2355</v>
      </c>
      <c r="F1433" s="14" t="s">
        <v>2623</v>
      </c>
      <c r="G1433" s="14">
        <v>40139</v>
      </c>
    </row>
    <row r="1434" spans="1:7" ht="12" customHeight="1">
      <c r="A1434" s="14">
        <v>1432</v>
      </c>
      <c r="B1434" s="12">
        <v>412557</v>
      </c>
      <c r="C1434" s="14">
        <v>70663</v>
      </c>
      <c r="D1434" s="15" t="s">
        <v>2360</v>
      </c>
      <c r="E1434" s="14" t="s">
        <v>2361</v>
      </c>
      <c r="F1434" s="14" t="s">
        <v>2623</v>
      </c>
      <c r="G1434" s="14">
        <v>40139</v>
      </c>
    </row>
    <row r="1435" spans="1:7" ht="12" customHeight="1">
      <c r="A1435" s="14">
        <v>1433</v>
      </c>
      <c r="B1435" s="12">
        <v>412559</v>
      </c>
      <c r="C1435" s="14">
        <v>70631</v>
      </c>
      <c r="D1435" s="15" t="s">
        <v>2362</v>
      </c>
      <c r="E1435" s="14" t="s">
        <v>2363</v>
      </c>
      <c r="F1435" s="14" t="s">
        <v>2623</v>
      </c>
      <c r="G1435" s="14">
        <v>40139</v>
      </c>
    </row>
    <row r="1436" spans="1:7" ht="12" customHeight="1">
      <c r="A1436" s="14">
        <v>1434</v>
      </c>
      <c r="B1436" s="12">
        <v>412573</v>
      </c>
      <c r="C1436" s="14">
        <v>70686</v>
      </c>
      <c r="D1436" s="15" t="s">
        <v>2364</v>
      </c>
      <c r="E1436" s="14" t="s">
        <v>2365</v>
      </c>
      <c r="F1436" s="14" t="s">
        <v>2623</v>
      </c>
      <c r="G1436" s="14">
        <v>40139</v>
      </c>
    </row>
    <row r="1437" spans="1:7" ht="12" customHeight="1">
      <c r="A1437" s="14">
        <v>1435</v>
      </c>
      <c r="B1437" s="12">
        <v>412601</v>
      </c>
      <c r="C1437" s="14">
        <v>60211</v>
      </c>
      <c r="D1437" s="15" t="s">
        <v>2368</v>
      </c>
      <c r="E1437" s="14" t="s">
        <v>2369</v>
      </c>
      <c r="F1437" s="14" t="s">
        <v>2623</v>
      </c>
      <c r="G1437" s="14">
        <v>40139</v>
      </c>
    </row>
    <row r="1438" spans="1:7" ht="12" customHeight="1">
      <c r="A1438" s="14">
        <v>1436</v>
      </c>
      <c r="B1438" s="12">
        <v>412609</v>
      </c>
      <c r="C1438" s="14">
        <v>60830</v>
      </c>
      <c r="D1438" s="15" t="s">
        <v>2370</v>
      </c>
      <c r="E1438" s="14" t="s">
        <v>7178</v>
      </c>
      <c r="F1438" s="14" t="s">
        <v>2623</v>
      </c>
      <c r="G1438" s="14">
        <v>40139</v>
      </c>
    </row>
    <row r="1439" spans="1:7" ht="12" customHeight="1">
      <c r="A1439" s="14">
        <v>1437</v>
      </c>
      <c r="B1439" s="12">
        <v>412624</v>
      </c>
      <c r="C1439" s="14">
        <v>60262</v>
      </c>
      <c r="D1439" s="15" t="s">
        <v>2375</v>
      </c>
      <c r="E1439" s="14" t="s">
        <v>2376</v>
      </c>
      <c r="F1439" s="14" t="s">
        <v>2623</v>
      </c>
      <c r="G1439" s="14">
        <v>40139</v>
      </c>
    </row>
    <row r="1440" spans="1:7" ht="12" customHeight="1">
      <c r="A1440" s="14">
        <v>1438</v>
      </c>
      <c r="B1440" s="12">
        <v>412628</v>
      </c>
      <c r="C1440" s="14">
        <v>70654</v>
      </c>
      <c r="D1440" s="15" t="s">
        <v>1839</v>
      </c>
      <c r="E1440" s="14" t="s">
        <v>1840</v>
      </c>
      <c r="F1440" s="14" t="s">
        <v>2623</v>
      </c>
      <c r="G1440" s="14">
        <v>40139</v>
      </c>
    </row>
    <row r="1441" spans="1:7" ht="12" customHeight="1">
      <c r="A1441" s="14">
        <v>1439</v>
      </c>
      <c r="B1441" s="12">
        <v>412632</v>
      </c>
      <c r="C1441" s="14">
        <v>72122</v>
      </c>
      <c r="D1441" s="15" t="s">
        <v>1841</v>
      </c>
      <c r="E1441" s="14" t="s">
        <v>1842</v>
      </c>
      <c r="F1441" s="14" t="s">
        <v>2623</v>
      </c>
      <c r="G1441" s="14">
        <v>40139</v>
      </c>
    </row>
    <row r="1442" spans="1:7" ht="12" customHeight="1">
      <c r="A1442" s="14">
        <v>1440</v>
      </c>
      <c r="B1442" s="12">
        <v>412634</v>
      </c>
      <c r="C1442" s="14">
        <v>70659</v>
      </c>
      <c r="D1442" s="15" t="s">
        <v>1843</v>
      </c>
      <c r="E1442" s="14" t="s">
        <v>1358</v>
      </c>
      <c r="F1442" s="14" t="s">
        <v>2623</v>
      </c>
      <c r="G1442" s="14">
        <v>40139</v>
      </c>
    </row>
    <row r="1443" spans="1:7" ht="12" customHeight="1">
      <c r="A1443" s="14">
        <v>1441</v>
      </c>
      <c r="B1443" s="12">
        <v>412646</v>
      </c>
      <c r="C1443" s="14">
        <v>70661</v>
      </c>
      <c r="D1443" s="15" t="s">
        <v>1846</v>
      </c>
      <c r="E1443" s="14" t="s">
        <v>1359</v>
      </c>
      <c r="F1443" s="14" t="s">
        <v>2623</v>
      </c>
      <c r="G1443" s="14">
        <v>40139</v>
      </c>
    </row>
    <row r="1444" spans="1:7" ht="12" customHeight="1">
      <c r="A1444" s="14">
        <v>1442</v>
      </c>
      <c r="B1444" s="12">
        <v>412682</v>
      </c>
      <c r="C1444" s="14">
        <v>70626</v>
      </c>
      <c r="D1444" s="15" t="s">
        <v>1855</v>
      </c>
      <c r="E1444" s="14" t="s">
        <v>1856</v>
      </c>
      <c r="F1444" s="14" t="s">
        <v>2623</v>
      </c>
      <c r="G1444" s="14">
        <v>40139</v>
      </c>
    </row>
    <row r="1445" spans="1:7" ht="12" customHeight="1">
      <c r="A1445" s="14">
        <v>1443</v>
      </c>
      <c r="B1445" s="12">
        <v>412743</v>
      </c>
      <c r="C1445" s="14">
        <v>72398</v>
      </c>
      <c r="D1445" s="15" t="s">
        <v>5249</v>
      </c>
      <c r="E1445" s="14" t="s">
        <v>5250</v>
      </c>
      <c r="F1445" s="14" t="s">
        <v>2623</v>
      </c>
      <c r="G1445" s="14">
        <v>40139</v>
      </c>
    </row>
    <row r="1446" spans="1:7" ht="12" customHeight="1">
      <c r="A1446" s="14">
        <v>1444</v>
      </c>
      <c r="B1446" s="12">
        <v>412746</v>
      </c>
      <c r="C1446" s="14">
        <v>68068</v>
      </c>
      <c r="D1446" s="15" t="s">
        <v>5352</v>
      </c>
      <c r="E1446" s="14" t="s">
        <v>5353</v>
      </c>
      <c r="F1446" s="14" t="s">
        <v>2623</v>
      </c>
      <c r="G1446" s="14">
        <v>40139</v>
      </c>
    </row>
    <row r="1447" spans="1:7" ht="12" customHeight="1">
      <c r="A1447" s="14">
        <v>1445</v>
      </c>
      <c r="B1447" s="12">
        <v>412757</v>
      </c>
      <c r="C1447" s="14">
        <v>70683</v>
      </c>
      <c r="D1447" s="15" t="s">
        <v>5354</v>
      </c>
      <c r="E1447" s="14" t="s">
        <v>5355</v>
      </c>
      <c r="F1447" s="14" t="s">
        <v>2623</v>
      </c>
      <c r="G1447" s="14">
        <v>40139</v>
      </c>
    </row>
    <row r="1448" spans="1:7" ht="12" customHeight="1">
      <c r="A1448" s="14">
        <v>1446</v>
      </c>
      <c r="B1448" s="12">
        <v>412803</v>
      </c>
      <c r="C1448" s="14">
        <v>70636</v>
      </c>
      <c r="D1448" s="15" t="s">
        <v>5358</v>
      </c>
      <c r="E1448" s="14" t="s">
        <v>1609</v>
      </c>
      <c r="F1448" s="14" t="s">
        <v>2623</v>
      </c>
      <c r="G1448" s="14">
        <v>40139</v>
      </c>
    </row>
    <row r="1449" spans="1:7" ht="12" customHeight="1">
      <c r="A1449" s="14">
        <v>1447</v>
      </c>
      <c r="B1449" s="12">
        <v>412826</v>
      </c>
      <c r="C1449" s="14">
        <v>70644</v>
      </c>
      <c r="D1449" s="15" t="s">
        <v>1612</v>
      </c>
      <c r="E1449" s="14" t="s">
        <v>1613</v>
      </c>
      <c r="F1449" s="14" t="s">
        <v>2623</v>
      </c>
      <c r="G1449" s="14">
        <v>40139</v>
      </c>
    </row>
    <row r="1450" spans="1:7" ht="12" customHeight="1">
      <c r="A1450" s="14">
        <v>1448</v>
      </c>
      <c r="B1450" s="12">
        <v>412832</v>
      </c>
      <c r="C1450" s="14">
        <v>70677</v>
      </c>
      <c r="D1450" s="15" t="s">
        <v>1614</v>
      </c>
      <c r="E1450" s="14" t="s">
        <v>1615</v>
      </c>
      <c r="F1450" s="14" t="s">
        <v>2623</v>
      </c>
      <c r="G1450" s="14">
        <v>40139</v>
      </c>
    </row>
    <row r="1451" spans="1:7" ht="12" customHeight="1">
      <c r="A1451" s="14">
        <v>1449</v>
      </c>
      <c r="B1451" s="12">
        <v>412834</v>
      </c>
      <c r="C1451" s="14">
        <v>73572</v>
      </c>
      <c r="D1451" s="15" t="s">
        <v>1616</v>
      </c>
      <c r="E1451" s="14" t="s">
        <v>1617</v>
      </c>
      <c r="F1451" s="14" t="s">
        <v>2623</v>
      </c>
      <c r="G1451" s="14">
        <v>40139</v>
      </c>
    </row>
    <row r="1452" spans="1:7" ht="12" customHeight="1">
      <c r="A1452" s="14">
        <v>1450</v>
      </c>
      <c r="B1452" s="12">
        <v>412849</v>
      </c>
      <c r="C1452" s="14">
        <v>72089</v>
      </c>
      <c r="D1452" s="15" t="s">
        <v>1620</v>
      </c>
      <c r="E1452" s="14" t="s">
        <v>1621</v>
      </c>
      <c r="F1452" s="14" t="s">
        <v>2623</v>
      </c>
      <c r="G1452" s="14">
        <v>40139</v>
      </c>
    </row>
    <row r="1453" spans="1:7" ht="12" customHeight="1">
      <c r="A1453" s="14">
        <v>1451</v>
      </c>
      <c r="B1453" s="12">
        <v>412866</v>
      </c>
      <c r="C1453" s="14">
        <v>60212</v>
      </c>
      <c r="D1453" s="15" t="s">
        <v>1624</v>
      </c>
      <c r="E1453" s="14" t="s">
        <v>1625</v>
      </c>
      <c r="F1453" s="14" t="s">
        <v>2623</v>
      </c>
      <c r="G1453" s="14">
        <v>40139</v>
      </c>
    </row>
    <row r="1454" spans="1:7" ht="12" customHeight="1">
      <c r="A1454" s="14">
        <v>1452</v>
      </c>
      <c r="B1454" s="12">
        <v>412875</v>
      </c>
      <c r="C1454" s="14">
        <v>60267</v>
      </c>
      <c r="D1454" s="15" t="s">
        <v>1626</v>
      </c>
      <c r="E1454" s="14" t="s">
        <v>1627</v>
      </c>
      <c r="F1454" s="14" t="s">
        <v>2623</v>
      </c>
      <c r="G1454" s="14">
        <v>40139</v>
      </c>
    </row>
    <row r="1455" spans="1:7" ht="12" customHeight="1">
      <c r="A1455" s="14">
        <v>1453</v>
      </c>
      <c r="B1455" s="12">
        <v>412902</v>
      </c>
      <c r="C1455" s="14">
        <v>73566</v>
      </c>
      <c r="D1455" s="15" t="s">
        <v>1630</v>
      </c>
      <c r="E1455" s="14" t="s">
        <v>1631</v>
      </c>
      <c r="F1455" s="14" t="s">
        <v>2623</v>
      </c>
      <c r="G1455" s="14">
        <v>40139</v>
      </c>
    </row>
    <row r="1456" spans="1:7" ht="12" customHeight="1">
      <c r="A1456" s="14">
        <v>1454</v>
      </c>
      <c r="B1456" s="12">
        <v>412906</v>
      </c>
      <c r="C1456" s="14">
        <v>62784</v>
      </c>
      <c r="D1456" s="15" t="s">
        <v>1632</v>
      </c>
      <c r="E1456" s="14" t="s">
        <v>1633</v>
      </c>
      <c r="F1456" s="14" t="s">
        <v>2623</v>
      </c>
      <c r="G1456" s="14">
        <v>40139</v>
      </c>
    </row>
    <row r="1457" spans="1:7" ht="12" customHeight="1">
      <c r="A1457" s="14">
        <v>1455</v>
      </c>
      <c r="B1457" s="12">
        <v>412946</v>
      </c>
      <c r="C1457" s="14">
        <v>73575</v>
      </c>
      <c r="D1457" s="15" t="s">
        <v>1640</v>
      </c>
      <c r="E1457" s="14" t="s">
        <v>1641</v>
      </c>
      <c r="F1457" s="14" t="s">
        <v>2623</v>
      </c>
      <c r="G1457" s="14">
        <v>40139</v>
      </c>
    </row>
    <row r="1458" spans="1:7" ht="12" customHeight="1">
      <c r="A1458" s="14">
        <v>1456</v>
      </c>
      <c r="B1458" s="12">
        <v>412954</v>
      </c>
      <c r="C1458" s="14">
        <v>60662</v>
      </c>
      <c r="D1458" s="15" t="s">
        <v>1642</v>
      </c>
      <c r="E1458" s="14" t="s">
        <v>1643</v>
      </c>
      <c r="F1458" s="14" t="s">
        <v>2623</v>
      </c>
      <c r="G1458" s="14">
        <v>40139</v>
      </c>
    </row>
    <row r="1459" spans="1:7" ht="12" customHeight="1">
      <c r="A1459" s="14">
        <v>1457</v>
      </c>
      <c r="B1459" s="12">
        <v>412955</v>
      </c>
      <c r="C1459" s="14">
        <v>62689</v>
      </c>
      <c r="D1459" s="15" t="s">
        <v>1361</v>
      </c>
      <c r="E1459" s="14" t="s">
        <v>1644</v>
      </c>
      <c r="F1459" s="14" t="s">
        <v>2623</v>
      </c>
      <c r="G1459" s="14">
        <v>40139</v>
      </c>
    </row>
    <row r="1460" spans="1:7" ht="12" customHeight="1">
      <c r="A1460" s="14">
        <v>1458</v>
      </c>
      <c r="B1460" s="12">
        <v>412958</v>
      </c>
      <c r="C1460" s="14">
        <v>70669</v>
      </c>
      <c r="D1460" s="15" t="s">
        <v>1645</v>
      </c>
      <c r="E1460" s="14" t="s">
        <v>1646</v>
      </c>
      <c r="F1460" s="14" t="s">
        <v>2623</v>
      </c>
      <c r="G1460" s="14">
        <v>40139</v>
      </c>
    </row>
    <row r="1461" spans="1:7" ht="12" customHeight="1">
      <c r="A1461" s="14">
        <v>1459</v>
      </c>
      <c r="B1461" s="12">
        <v>412969</v>
      </c>
      <c r="C1461" s="14">
        <v>69519</v>
      </c>
      <c r="D1461" s="15" t="s">
        <v>1651</v>
      </c>
      <c r="E1461" s="14" t="s">
        <v>1652</v>
      </c>
      <c r="F1461" s="14" t="s">
        <v>2623</v>
      </c>
      <c r="G1461" s="14">
        <v>40139</v>
      </c>
    </row>
    <row r="1462" spans="1:7" ht="12" customHeight="1">
      <c r="A1462" s="14">
        <v>1460</v>
      </c>
      <c r="B1462" s="12">
        <v>414063</v>
      </c>
      <c r="C1462" s="14">
        <v>60933</v>
      </c>
      <c r="D1462" s="15" t="s">
        <v>2249</v>
      </c>
      <c r="E1462" s="14" t="s">
        <v>2250</v>
      </c>
      <c r="F1462" s="14" t="s">
        <v>3100</v>
      </c>
      <c r="G1462" s="14">
        <v>40139</v>
      </c>
    </row>
    <row r="1463" spans="1:7" ht="12" customHeight="1">
      <c r="A1463" s="14">
        <v>1461</v>
      </c>
      <c r="B1463" s="12">
        <v>414066</v>
      </c>
      <c r="C1463" s="14">
        <v>61757</v>
      </c>
      <c r="D1463" s="15" t="s">
        <v>1354</v>
      </c>
      <c r="E1463" s="14" t="s">
        <v>2251</v>
      </c>
      <c r="F1463" s="14" t="s">
        <v>3100</v>
      </c>
      <c r="G1463" s="14">
        <v>40139</v>
      </c>
    </row>
    <row r="1464" spans="1:7" ht="12" customHeight="1">
      <c r="A1464" s="14">
        <v>1462</v>
      </c>
      <c r="B1464" s="12">
        <v>414104</v>
      </c>
      <c r="C1464" s="14">
        <v>61400</v>
      </c>
      <c r="D1464" s="15" t="s">
        <v>3620</v>
      </c>
      <c r="E1464" s="16" t="s">
        <v>1112</v>
      </c>
      <c r="F1464" s="14" t="s">
        <v>3100</v>
      </c>
      <c r="G1464" s="14">
        <v>40139</v>
      </c>
    </row>
    <row r="1465" spans="1:7" ht="12" customHeight="1">
      <c r="A1465" s="14">
        <v>1463</v>
      </c>
      <c r="B1465" s="12">
        <v>414108</v>
      </c>
      <c r="C1465" s="14">
        <v>61402</v>
      </c>
      <c r="D1465" s="15" t="s">
        <v>3621</v>
      </c>
      <c r="E1465" s="14" t="s">
        <v>3622</v>
      </c>
      <c r="F1465" s="14" t="s">
        <v>3100</v>
      </c>
      <c r="G1465" s="14">
        <v>40139</v>
      </c>
    </row>
    <row r="1466" spans="1:7" ht="12" customHeight="1">
      <c r="A1466" s="14">
        <v>1464</v>
      </c>
      <c r="B1466" s="12">
        <v>414150</v>
      </c>
      <c r="C1466" s="14">
        <v>60928</v>
      </c>
      <c r="D1466" s="15" t="s">
        <v>5479</v>
      </c>
      <c r="E1466" s="14" t="s">
        <v>5480</v>
      </c>
      <c r="F1466" s="14" t="s">
        <v>3100</v>
      </c>
      <c r="G1466" s="14">
        <v>40139</v>
      </c>
    </row>
    <row r="1467" spans="1:7" ht="12" customHeight="1">
      <c r="A1467" s="14">
        <v>1465</v>
      </c>
      <c r="B1467" s="12">
        <v>414191</v>
      </c>
      <c r="C1467" s="14">
        <v>64186</v>
      </c>
      <c r="D1467" s="15" t="s">
        <v>7115</v>
      </c>
      <c r="E1467" s="14" t="s">
        <v>7116</v>
      </c>
      <c r="F1467" s="14" t="s">
        <v>3100</v>
      </c>
      <c r="G1467" s="14">
        <v>40139</v>
      </c>
    </row>
    <row r="1468" spans="1:7" ht="12" customHeight="1">
      <c r="A1468" s="14">
        <v>1466</v>
      </c>
      <c r="B1468" s="12">
        <v>414206</v>
      </c>
      <c r="C1468" s="14">
        <v>61408</v>
      </c>
      <c r="D1468" s="15" t="s">
        <v>3873</v>
      </c>
      <c r="E1468" s="14" t="s">
        <v>3874</v>
      </c>
      <c r="F1468" s="14" t="s">
        <v>3100</v>
      </c>
      <c r="G1468" s="14">
        <v>40139</v>
      </c>
    </row>
    <row r="1469" spans="1:7" ht="12" customHeight="1">
      <c r="A1469" s="14">
        <v>1467</v>
      </c>
      <c r="B1469" s="12">
        <v>462006</v>
      </c>
      <c r="C1469" s="14">
        <v>67811</v>
      </c>
      <c r="D1469" s="15" t="s">
        <v>2122</v>
      </c>
      <c r="E1469" s="14" t="s">
        <v>2123</v>
      </c>
      <c r="F1469" s="14" t="s">
        <v>2623</v>
      </c>
      <c r="G1469" s="14">
        <v>40142</v>
      </c>
    </row>
    <row r="1470" spans="1:7" ht="12" customHeight="1">
      <c r="A1470" s="14">
        <v>1468</v>
      </c>
      <c r="B1470" s="12">
        <v>464009</v>
      </c>
      <c r="C1470" s="14">
        <v>55990</v>
      </c>
      <c r="D1470" s="15" t="s">
        <v>3579</v>
      </c>
      <c r="E1470" s="14" t="s">
        <v>1312</v>
      </c>
      <c r="F1470" s="14" t="s">
        <v>3100</v>
      </c>
      <c r="G1470" s="14">
        <v>40142</v>
      </c>
    </row>
    <row r="1471" spans="1:7" ht="12" customHeight="1">
      <c r="A1471" s="14">
        <v>1469</v>
      </c>
      <c r="B1471" s="12">
        <v>464019</v>
      </c>
      <c r="C1471" s="14">
        <v>66868</v>
      </c>
      <c r="D1471" s="15" t="s">
        <v>3580</v>
      </c>
      <c r="E1471" s="14" t="s">
        <v>3581</v>
      </c>
      <c r="F1471" s="14" t="s">
        <v>3100</v>
      </c>
      <c r="G1471" s="14">
        <v>40142</v>
      </c>
    </row>
    <row r="1472" spans="1:7" ht="12" customHeight="1">
      <c r="A1472" s="14">
        <v>1470</v>
      </c>
      <c r="B1472" s="12">
        <v>466002</v>
      </c>
      <c r="C1472" s="14">
        <v>72115</v>
      </c>
      <c r="D1472" s="15" t="s">
        <v>3513</v>
      </c>
      <c r="E1472" s="14" t="s">
        <v>3514</v>
      </c>
      <c r="F1472" s="14" t="s">
        <v>3595</v>
      </c>
      <c r="G1472" s="14">
        <v>40142</v>
      </c>
    </row>
    <row r="1473" spans="1:7" ht="12" customHeight="1">
      <c r="A1473" s="14">
        <v>1471</v>
      </c>
      <c r="B1473" s="12">
        <v>324040</v>
      </c>
      <c r="C1473" s="14">
        <v>52378</v>
      </c>
      <c r="D1473" s="15" t="s">
        <v>3902</v>
      </c>
      <c r="E1473" s="14" t="s">
        <v>3903</v>
      </c>
      <c r="F1473" s="14" t="s">
        <v>3100</v>
      </c>
      <c r="G1473" s="14">
        <v>40145</v>
      </c>
    </row>
    <row r="1474" spans="1:7" ht="12" customHeight="1">
      <c r="A1474" s="14">
        <v>1472</v>
      </c>
      <c r="B1474" s="12">
        <v>324058</v>
      </c>
      <c r="C1474" s="14">
        <v>52379</v>
      </c>
      <c r="D1474" s="15" t="s">
        <v>3914</v>
      </c>
      <c r="E1474" s="14" t="s">
        <v>3915</v>
      </c>
      <c r="F1474" s="14" t="s">
        <v>3100</v>
      </c>
      <c r="G1474" s="14">
        <v>40145</v>
      </c>
    </row>
    <row r="1475" spans="1:7" ht="12" customHeight="1">
      <c r="A1475" s="14">
        <v>1473</v>
      </c>
      <c r="B1475" s="12">
        <v>174017</v>
      </c>
      <c r="C1475" s="14">
        <v>54763</v>
      </c>
      <c r="D1475" s="15" t="s">
        <v>3916</v>
      </c>
      <c r="E1475" s="14" t="s">
        <v>3917</v>
      </c>
      <c r="F1475" s="14" t="s">
        <v>3100</v>
      </c>
      <c r="G1475" s="14">
        <v>40147</v>
      </c>
    </row>
    <row r="1476" spans="1:7" ht="12" customHeight="1">
      <c r="A1476" s="14">
        <v>1474</v>
      </c>
      <c r="B1476" s="12">
        <v>174022</v>
      </c>
      <c r="C1476" s="14">
        <v>59960</v>
      </c>
      <c r="D1476" s="15" t="s">
        <v>3918</v>
      </c>
      <c r="E1476" s="14" t="s">
        <v>3919</v>
      </c>
      <c r="F1476" s="14" t="s">
        <v>3100</v>
      </c>
      <c r="G1476" s="14">
        <v>40147</v>
      </c>
    </row>
    <row r="1477" spans="1:7" ht="12" customHeight="1">
      <c r="A1477" s="14">
        <v>1475</v>
      </c>
      <c r="B1477" s="12">
        <v>174047</v>
      </c>
      <c r="C1477" s="14">
        <v>65462</v>
      </c>
      <c r="D1477" s="15" t="s">
        <v>5319</v>
      </c>
      <c r="E1477" s="14" t="s">
        <v>6463</v>
      </c>
      <c r="F1477" s="14" t="s">
        <v>3100</v>
      </c>
      <c r="G1477" s="14">
        <v>40147</v>
      </c>
    </row>
    <row r="1478" spans="1:7" ht="12" customHeight="1">
      <c r="A1478" s="14">
        <v>1476</v>
      </c>
      <c r="B1478" s="12">
        <v>174055</v>
      </c>
      <c r="C1478" s="14">
        <v>62395</v>
      </c>
      <c r="D1478" s="15" t="s">
        <v>3460</v>
      </c>
      <c r="E1478" s="14" t="s">
        <v>3461</v>
      </c>
      <c r="F1478" s="14" t="s">
        <v>3100</v>
      </c>
      <c r="G1478" s="14">
        <v>40147</v>
      </c>
    </row>
    <row r="1479" spans="1:7" ht="12" customHeight="1">
      <c r="A1479" s="14">
        <v>1477</v>
      </c>
      <c r="B1479" s="12">
        <v>174079</v>
      </c>
      <c r="C1479" s="14">
        <v>62411</v>
      </c>
      <c r="D1479" s="15" t="s">
        <v>3468</v>
      </c>
      <c r="E1479" s="14" t="s">
        <v>3469</v>
      </c>
      <c r="F1479" s="14" t="s">
        <v>3100</v>
      </c>
      <c r="G1479" s="14">
        <v>40147</v>
      </c>
    </row>
    <row r="1480" spans="1:7" ht="12" customHeight="1">
      <c r="A1480" s="14">
        <v>1478</v>
      </c>
      <c r="B1480" s="12">
        <v>174101</v>
      </c>
      <c r="C1480" s="14">
        <v>59963</v>
      </c>
      <c r="D1480" s="15" t="s">
        <v>6722</v>
      </c>
      <c r="E1480" s="14" t="s">
        <v>6723</v>
      </c>
      <c r="F1480" s="14" t="s">
        <v>3100</v>
      </c>
      <c r="G1480" s="14">
        <v>40147</v>
      </c>
    </row>
    <row r="1481" spans="1:7" ht="12" customHeight="1">
      <c r="A1481" s="14">
        <v>1479</v>
      </c>
      <c r="B1481" s="12">
        <v>174136</v>
      </c>
      <c r="C1481" s="14">
        <v>65134</v>
      </c>
      <c r="D1481" s="15" t="s">
        <v>3470</v>
      </c>
      <c r="E1481" s="14" t="s">
        <v>3471</v>
      </c>
      <c r="F1481" s="14" t="s">
        <v>3100</v>
      </c>
      <c r="G1481" s="14">
        <v>40147</v>
      </c>
    </row>
    <row r="1482" spans="1:7" ht="12" customHeight="1">
      <c r="A1482" s="14">
        <v>1480</v>
      </c>
      <c r="B1482" s="12">
        <v>174137</v>
      </c>
      <c r="C1482" s="14">
        <v>63046</v>
      </c>
      <c r="D1482" s="15" t="s">
        <v>3472</v>
      </c>
      <c r="E1482" s="14" t="s">
        <v>3473</v>
      </c>
      <c r="F1482" s="14" t="s">
        <v>3100</v>
      </c>
      <c r="G1482" s="14">
        <v>40147</v>
      </c>
    </row>
    <row r="1483" spans="1:7" ht="12" customHeight="1">
      <c r="A1483" s="14">
        <v>1481</v>
      </c>
      <c r="B1483" s="12">
        <v>174175</v>
      </c>
      <c r="C1483" s="14">
        <v>59711</v>
      </c>
      <c r="D1483" s="15" t="s">
        <v>5522</v>
      </c>
      <c r="E1483" s="14" t="s">
        <v>5523</v>
      </c>
      <c r="F1483" s="14" t="s">
        <v>3100</v>
      </c>
      <c r="G1483" s="14">
        <v>40147</v>
      </c>
    </row>
    <row r="1484" spans="1:7" ht="12" customHeight="1">
      <c r="A1484" s="14">
        <v>1482</v>
      </c>
      <c r="B1484" s="12">
        <v>174201</v>
      </c>
      <c r="C1484" s="14">
        <v>65131</v>
      </c>
      <c r="D1484" s="15" t="s">
        <v>2703</v>
      </c>
      <c r="E1484" s="14" t="s">
        <v>2704</v>
      </c>
      <c r="F1484" s="14" t="s">
        <v>3100</v>
      </c>
      <c r="G1484" s="14">
        <v>40147</v>
      </c>
    </row>
    <row r="1485" spans="1:7" ht="12" customHeight="1">
      <c r="A1485" s="14">
        <v>1483</v>
      </c>
      <c r="B1485" s="12">
        <v>174203</v>
      </c>
      <c r="C1485" s="14">
        <v>59961</v>
      </c>
      <c r="D1485" s="15" t="s">
        <v>2705</v>
      </c>
      <c r="E1485" s="14" t="s">
        <v>2706</v>
      </c>
      <c r="F1485" s="14" t="s">
        <v>3100</v>
      </c>
      <c r="G1485" s="14">
        <v>40147</v>
      </c>
    </row>
    <row r="1486" spans="1:7" ht="12" customHeight="1">
      <c r="A1486" s="14">
        <v>1484</v>
      </c>
      <c r="B1486" s="12">
        <v>174206</v>
      </c>
      <c r="C1486" s="14">
        <v>59966</v>
      </c>
      <c r="D1486" s="15" t="s">
        <v>2707</v>
      </c>
      <c r="E1486" s="14" t="s">
        <v>2708</v>
      </c>
      <c r="F1486" s="14" t="s">
        <v>3100</v>
      </c>
      <c r="G1486" s="14">
        <v>40147</v>
      </c>
    </row>
    <row r="1487" spans="1:7" ht="12" customHeight="1">
      <c r="A1487" s="14">
        <v>1485</v>
      </c>
      <c r="B1487" s="12">
        <v>174232</v>
      </c>
      <c r="C1487" s="14">
        <v>58988</v>
      </c>
      <c r="D1487" s="15" t="s">
        <v>305</v>
      </c>
      <c r="E1487" s="14" t="s">
        <v>3474</v>
      </c>
      <c r="F1487" s="14" t="s">
        <v>3100</v>
      </c>
      <c r="G1487" s="14">
        <v>40147</v>
      </c>
    </row>
    <row r="1488" spans="1:7" ht="12" customHeight="1">
      <c r="A1488" s="14">
        <v>1486</v>
      </c>
      <c r="B1488" s="12">
        <v>174283</v>
      </c>
      <c r="C1488" s="14">
        <v>58987</v>
      </c>
      <c r="D1488" s="15" t="s">
        <v>2711</v>
      </c>
      <c r="E1488" s="14" t="s">
        <v>2712</v>
      </c>
      <c r="F1488" s="14" t="s">
        <v>3100</v>
      </c>
      <c r="G1488" s="14">
        <v>40147</v>
      </c>
    </row>
    <row r="1489" spans="1:7" ht="12" customHeight="1">
      <c r="A1489" s="14">
        <v>1487</v>
      </c>
      <c r="B1489" s="12">
        <v>174310</v>
      </c>
      <c r="C1489" s="14">
        <v>62396</v>
      </c>
      <c r="D1489" s="15" t="s">
        <v>3614</v>
      </c>
      <c r="E1489" s="14" t="s">
        <v>3615</v>
      </c>
      <c r="F1489" s="14" t="s">
        <v>3100</v>
      </c>
      <c r="G1489" s="14">
        <v>40147</v>
      </c>
    </row>
    <row r="1490" spans="1:7" ht="12" customHeight="1">
      <c r="A1490" s="14">
        <v>1488</v>
      </c>
      <c r="B1490" s="12">
        <v>174314</v>
      </c>
      <c r="C1490" s="14">
        <v>63050</v>
      </c>
      <c r="D1490" s="15" t="s">
        <v>1701</v>
      </c>
      <c r="E1490" s="14" t="s">
        <v>1702</v>
      </c>
      <c r="F1490" s="14" t="s">
        <v>3100</v>
      </c>
      <c r="G1490" s="14">
        <v>40147</v>
      </c>
    </row>
    <row r="1491" spans="1:7" ht="12" customHeight="1">
      <c r="A1491" s="14">
        <v>1489</v>
      </c>
      <c r="B1491" s="12">
        <v>174340</v>
      </c>
      <c r="C1491" s="14">
        <v>54762</v>
      </c>
      <c r="D1491" s="15" t="s">
        <v>1713</v>
      </c>
      <c r="E1491" s="14" t="s">
        <v>1714</v>
      </c>
      <c r="F1491" s="14" t="s">
        <v>3100</v>
      </c>
      <c r="G1491" s="14">
        <v>40147</v>
      </c>
    </row>
    <row r="1492" spans="1:7" ht="12" customHeight="1">
      <c r="A1492" s="14">
        <v>1490</v>
      </c>
      <c r="B1492" s="12">
        <v>174341</v>
      </c>
      <c r="C1492" s="14">
        <v>66409</v>
      </c>
      <c r="D1492" s="15" t="s">
        <v>1715</v>
      </c>
      <c r="E1492" s="14" t="s">
        <v>1716</v>
      </c>
      <c r="F1492" s="14" t="s">
        <v>3100</v>
      </c>
      <c r="G1492" s="14">
        <v>40147</v>
      </c>
    </row>
    <row r="1493" spans="1:7" ht="12" customHeight="1">
      <c r="A1493" s="14">
        <v>1491</v>
      </c>
      <c r="B1493" s="12">
        <v>174346</v>
      </c>
      <c r="C1493" s="14">
        <v>65461</v>
      </c>
      <c r="D1493" s="15" t="s">
        <v>3616</v>
      </c>
      <c r="E1493" s="14" t="s">
        <v>3617</v>
      </c>
      <c r="F1493" s="14" t="s">
        <v>3100</v>
      </c>
      <c r="G1493" s="14">
        <v>40147</v>
      </c>
    </row>
    <row r="1494" spans="1:7" ht="12" customHeight="1">
      <c r="A1494" s="14">
        <v>1492</v>
      </c>
      <c r="B1494" s="12">
        <v>174353</v>
      </c>
      <c r="C1494" s="14">
        <v>62404</v>
      </c>
      <c r="D1494" s="15" t="s">
        <v>1721</v>
      </c>
      <c r="E1494" s="14" t="s">
        <v>1722</v>
      </c>
      <c r="F1494" s="14" t="s">
        <v>3100</v>
      </c>
      <c r="G1494" s="14">
        <v>40147</v>
      </c>
    </row>
    <row r="1495" spans="1:7" ht="12" customHeight="1">
      <c r="A1495" s="14">
        <v>1493</v>
      </c>
      <c r="B1495" s="12">
        <v>174402</v>
      </c>
      <c r="C1495" s="14">
        <v>63043</v>
      </c>
      <c r="D1495" s="15" t="s">
        <v>72</v>
      </c>
      <c r="E1495" s="14" t="s">
        <v>73</v>
      </c>
      <c r="F1495" s="14" t="s">
        <v>3100</v>
      </c>
      <c r="G1495" s="14">
        <v>40147</v>
      </c>
    </row>
    <row r="1496" spans="1:7" ht="12" customHeight="1">
      <c r="A1496" s="14">
        <v>1494</v>
      </c>
      <c r="B1496" s="12">
        <v>174405</v>
      </c>
      <c r="C1496" s="14">
        <v>65950</v>
      </c>
      <c r="D1496" s="15" t="s">
        <v>74</v>
      </c>
      <c r="E1496" s="14" t="s">
        <v>6064</v>
      </c>
      <c r="F1496" s="14" t="s">
        <v>3100</v>
      </c>
      <c r="G1496" s="14">
        <v>40147</v>
      </c>
    </row>
    <row r="1497" spans="1:7" ht="12" customHeight="1">
      <c r="A1497" s="14">
        <v>1495</v>
      </c>
      <c r="B1497" s="12">
        <v>174420</v>
      </c>
      <c r="C1497" s="14">
        <v>65130</v>
      </c>
      <c r="D1497" s="15" t="s">
        <v>77</v>
      </c>
      <c r="E1497" s="14" t="s">
        <v>78</v>
      </c>
      <c r="F1497" s="14" t="s">
        <v>3100</v>
      </c>
      <c r="G1497" s="14">
        <v>40147</v>
      </c>
    </row>
    <row r="1498" spans="1:7" ht="12" customHeight="1">
      <c r="A1498" s="14">
        <v>1496</v>
      </c>
      <c r="B1498" s="12">
        <v>472004</v>
      </c>
      <c r="C1498" s="14">
        <v>74924</v>
      </c>
      <c r="D1498" s="15" t="s">
        <v>2291</v>
      </c>
      <c r="E1498" s="14" t="s">
        <v>2292</v>
      </c>
      <c r="F1498" s="14" t="s">
        <v>2623</v>
      </c>
      <c r="G1498" s="14">
        <v>40149</v>
      </c>
    </row>
    <row r="1499" spans="1:7" ht="12" customHeight="1">
      <c r="A1499" s="14">
        <v>1497</v>
      </c>
      <c r="B1499" s="12">
        <v>472009</v>
      </c>
      <c r="C1499" s="14">
        <v>75631</v>
      </c>
      <c r="D1499" s="15" t="s">
        <v>2297</v>
      </c>
      <c r="E1499" s="14" t="s">
        <v>2298</v>
      </c>
      <c r="F1499" s="14" t="s">
        <v>2623</v>
      </c>
      <c r="G1499" s="14">
        <v>40149</v>
      </c>
    </row>
    <row r="1500" spans="1:7" ht="12" customHeight="1">
      <c r="A1500" s="14">
        <v>1498</v>
      </c>
      <c r="B1500" s="12">
        <v>472010</v>
      </c>
      <c r="C1500" s="14">
        <v>74848</v>
      </c>
      <c r="D1500" s="15" t="s">
        <v>2299</v>
      </c>
      <c r="E1500" s="14" t="s">
        <v>2300</v>
      </c>
      <c r="F1500" s="14" t="s">
        <v>2623</v>
      </c>
      <c r="G1500" s="14">
        <v>40149</v>
      </c>
    </row>
    <row r="1501" spans="1:7" ht="12" customHeight="1">
      <c r="A1501" s="14">
        <v>1499</v>
      </c>
      <c r="B1501" s="12">
        <v>472013</v>
      </c>
      <c r="C1501" s="14">
        <v>74923</v>
      </c>
      <c r="D1501" s="15" t="s">
        <v>5422</v>
      </c>
      <c r="E1501" s="14" t="s">
        <v>5423</v>
      </c>
      <c r="F1501" s="14" t="s">
        <v>2623</v>
      </c>
      <c r="G1501" s="14">
        <v>40149</v>
      </c>
    </row>
    <row r="1502" spans="1:7" ht="12" customHeight="1">
      <c r="A1502" s="14">
        <v>1500</v>
      </c>
      <c r="B1502" s="12">
        <v>472016</v>
      </c>
      <c r="C1502" s="14">
        <v>58808</v>
      </c>
      <c r="D1502" s="15" t="s">
        <v>5424</v>
      </c>
      <c r="E1502" s="14" t="s">
        <v>5425</v>
      </c>
      <c r="F1502" s="14" t="s">
        <v>2623</v>
      </c>
      <c r="G1502" s="14">
        <v>40149</v>
      </c>
    </row>
    <row r="1503" spans="1:7" ht="12" customHeight="1">
      <c r="A1503" s="14">
        <v>1501</v>
      </c>
      <c r="B1503" s="12">
        <v>472018</v>
      </c>
      <c r="C1503" s="14">
        <v>68004</v>
      </c>
      <c r="D1503" s="15" t="s">
        <v>5426</v>
      </c>
      <c r="E1503" s="14" t="s">
        <v>5427</v>
      </c>
      <c r="F1503" s="14" t="s">
        <v>2623</v>
      </c>
      <c r="G1503" s="14">
        <v>40149</v>
      </c>
    </row>
    <row r="1504" spans="1:7" ht="12" customHeight="1">
      <c r="A1504" s="14">
        <v>1502</v>
      </c>
      <c r="B1504" s="12">
        <v>472019</v>
      </c>
      <c r="C1504" s="14">
        <v>68506</v>
      </c>
      <c r="D1504" s="15" t="s">
        <v>5428</v>
      </c>
      <c r="E1504" s="14" t="s">
        <v>5429</v>
      </c>
      <c r="F1504" s="14" t="s">
        <v>2623</v>
      </c>
      <c r="G1504" s="14">
        <v>40149</v>
      </c>
    </row>
    <row r="1505" spans="1:7" ht="12" customHeight="1">
      <c r="A1505" s="14">
        <v>1503</v>
      </c>
      <c r="B1505" s="12">
        <v>472021</v>
      </c>
      <c r="C1505" s="14">
        <v>74193</v>
      </c>
      <c r="D1505" s="15" t="s">
        <v>5430</v>
      </c>
      <c r="E1505" s="14" t="s">
        <v>5431</v>
      </c>
      <c r="F1505" s="14" t="s">
        <v>2623</v>
      </c>
      <c r="G1505" s="14">
        <v>40149</v>
      </c>
    </row>
    <row r="1506" spans="1:7" ht="12" customHeight="1">
      <c r="A1506" s="14">
        <v>1504</v>
      </c>
      <c r="B1506" s="12">
        <v>474004</v>
      </c>
      <c r="C1506" s="14">
        <v>65209</v>
      </c>
      <c r="D1506" s="15" t="s">
        <v>3582</v>
      </c>
      <c r="E1506" s="14" t="s">
        <v>3583</v>
      </c>
      <c r="F1506" s="14" t="s">
        <v>3100</v>
      </c>
      <c r="G1506" s="14">
        <v>40149</v>
      </c>
    </row>
    <row r="1507" spans="1:7" ht="12" customHeight="1">
      <c r="A1507" s="14">
        <v>1505</v>
      </c>
      <c r="B1507" s="12">
        <v>474005</v>
      </c>
      <c r="C1507" s="14">
        <v>58804</v>
      </c>
      <c r="D1507" s="15" t="s">
        <v>2301</v>
      </c>
      <c r="E1507" s="14" t="s">
        <v>2572</v>
      </c>
      <c r="F1507" s="14" t="s">
        <v>3100</v>
      </c>
      <c r="G1507" s="14">
        <v>40149</v>
      </c>
    </row>
    <row r="1508" spans="1:7" ht="12" customHeight="1">
      <c r="A1508" s="14">
        <v>1506</v>
      </c>
      <c r="B1508" s="12">
        <v>474007</v>
      </c>
      <c r="C1508" s="14">
        <v>65210</v>
      </c>
      <c r="D1508" s="15" t="s">
        <v>2302</v>
      </c>
      <c r="E1508" s="14" t="s">
        <v>2303</v>
      </c>
      <c r="F1508" s="14" t="s">
        <v>3100</v>
      </c>
      <c r="G1508" s="14">
        <v>40149</v>
      </c>
    </row>
    <row r="1509" spans="1:7" ht="12" customHeight="1">
      <c r="A1509" s="14">
        <v>1507</v>
      </c>
      <c r="B1509" s="12">
        <v>474009</v>
      </c>
      <c r="C1509" s="14">
        <v>65208</v>
      </c>
      <c r="D1509" s="15" t="s">
        <v>2304</v>
      </c>
      <c r="E1509" s="14" t="s">
        <v>2305</v>
      </c>
      <c r="F1509" s="14" t="s">
        <v>3100</v>
      </c>
      <c r="G1509" s="14">
        <v>40149</v>
      </c>
    </row>
    <row r="1510" spans="1:7" ht="12" customHeight="1">
      <c r="A1510" s="14">
        <v>1508</v>
      </c>
      <c r="B1510" s="12">
        <v>474013</v>
      </c>
      <c r="C1510" s="14">
        <v>58806</v>
      </c>
      <c r="D1510" s="15" t="s">
        <v>2306</v>
      </c>
      <c r="E1510" s="14" t="s">
        <v>2307</v>
      </c>
      <c r="F1510" s="14" t="s">
        <v>3100</v>
      </c>
      <c r="G1510" s="14">
        <v>40149</v>
      </c>
    </row>
    <row r="1511" spans="1:7" ht="12" customHeight="1">
      <c r="A1511" s="14">
        <v>1509</v>
      </c>
      <c r="B1511" s="12">
        <v>474017</v>
      </c>
      <c r="C1511" s="14">
        <v>66621</v>
      </c>
      <c r="D1511" s="15" t="s">
        <v>2310</v>
      </c>
      <c r="E1511" s="14" t="s">
        <v>2311</v>
      </c>
      <c r="F1511" s="14" t="s">
        <v>3100</v>
      </c>
      <c r="G1511" s="14">
        <v>40149</v>
      </c>
    </row>
    <row r="1512" spans="1:7" ht="12" customHeight="1">
      <c r="A1512" s="14">
        <v>1510</v>
      </c>
      <c r="B1512" s="12">
        <v>474026</v>
      </c>
      <c r="C1512" s="14">
        <v>65207</v>
      </c>
      <c r="D1512" s="15" t="s">
        <v>6275</v>
      </c>
      <c r="E1512" s="14" t="s">
        <v>6276</v>
      </c>
      <c r="F1512" s="14" t="s">
        <v>3100</v>
      </c>
      <c r="G1512" s="14">
        <v>40149</v>
      </c>
    </row>
    <row r="1513" spans="1:7" ht="12" customHeight="1">
      <c r="A1513" s="14">
        <v>1511</v>
      </c>
      <c r="B1513" s="12">
        <v>342004</v>
      </c>
      <c r="C1513" s="14">
        <v>56156</v>
      </c>
      <c r="D1513" s="15" t="s">
        <v>1484</v>
      </c>
      <c r="E1513" s="14" t="s">
        <v>5961</v>
      </c>
      <c r="F1513" s="14" t="s">
        <v>2623</v>
      </c>
      <c r="G1513" s="14">
        <v>40150</v>
      </c>
    </row>
    <row r="1514" spans="1:7" ht="12" customHeight="1">
      <c r="A1514" s="14">
        <v>1512</v>
      </c>
      <c r="B1514" s="12">
        <v>342035</v>
      </c>
      <c r="C1514" s="14">
        <v>58794</v>
      </c>
      <c r="D1514" s="15" t="s">
        <v>4741</v>
      </c>
      <c r="E1514" s="14" t="s">
        <v>2739</v>
      </c>
      <c r="F1514" s="14" t="s">
        <v>2623</v>
      </c>
      <c r="G1514" s="14">
        <v>40150</v>
      </c>
    </row>
    <row r="1515" spans="1:7" ht="12" customHeight="1">
      <c r="A1515" s="14">
        <v>1513</v>
      </c>
      <c r="B1515" s="12">
        <v>342044</v>
      </c>
      <c r="C1515" s="14">
        <v>75919</v>
      </c>
      <c r="D1515" s="15" t="s">
        <v>2743</v>
      </c>
      <c r="E1515" s="14" t="s">
        <v>2744</v>
      </c>
      <c r="F1515" s="14" t="s">
        <v>2623</v>
      </c>
      <c r="G1515" s="14">
        <v>40150</v>
      </c>
    </row>
    <row r="1516" spans="1:7" ht="12" customHeight="1">
      <c r="A1516" s="14">
        <v>1514</v>
      </c>
      <c r="B1516" s="12">
        <v>346008</v>
      </c>
      <c r="C1516" s="14">
        <v>65020</v>
      </c>
      <c r="D1516" s="15" t="s">
        <v>1188</v>
      </c>
      <c r="E1516" s="14" t="s">
        <v>1189</v>
      </c>
      <c r="F1516" s="14" t="s">
        <v>3595</v>
      </c>
      <c r="G1516" s="14">
        <v>40150</v>
      </c>
    </row>
    <row r="1517" spans="1:7" ht="12" customHeight="1">
      <c r="A1517" s="14">
        <v>1515</v>
      </c>
      <c r="B1517" s="12">
        <v>442001</v>
      </c>
      <c r="C1517" s="14">
        <v>59136</v>
      </c>
      <c r="D1517" s="15" t="s">
        <v>5270</v>
      </c>
      <c r="E1517" s="14" t="s">
        <v>5271</v>
      </c>
      <c r="F1517" s="14" t="s">
        <v>2623</v>
      </c>
      <c r="G1517" s="14">
        <v>40152</v>
      </c>
    </row>
    <row r="1518" spans="1:7" ht="12" customHeight="1">
      <c r="A1518" s="14">
        <v>1516</v>
      </c>
      <c r="B1518" s="12">
        <v>442004</v>
      </c>
      <c r="C1518" s="14">
        <v>60675</v>
      </c>
      <c r="D1518" s="15" t="s">
        <v>5272</v>
      </c>
      <c r="E1518" s="14" t="s">
        <v>5273</v>
      </c>
      <c r="F1518" s="14" t="s">
        <v>2623</v>
      </c>
      <c r="G1518" s="14">
        <v>40152</v>
      </c>
    </row>
    <row r="1519" spans="1:7" ht="12" customHeight="1">
      <c r="A1519" s="14">
        <v>1517</v>
      </c>
      <c r="B1519" s="12">
        <v>442010</v>
      </c>
      <c r="C1519" s="14">
        <v>61243</v>
      </c>
      <c r="D1519" s="15" t="s">
        <v>1347</v>
      </c>
      <c r="E1519" s="14" t="s">
        <v>5055</v>
      </c>
      <c r="F1519" s="14" t="s">
        <v>2623</v>
      </c>
      <c r="G1519" s="14">
        <v>40152</v>
      </c>
    </row>
    <row r="1520" spans="1:7" ht="12" customHeight="1">
      <c r="A1520" s="14">
        <v>1518</v>
      </c>
      <c r="B1520" s="12">
        <v>442023</v>
      </c>
      <c r="C1520" s="14">
        <v>69462</v>
      </c>
      <c r="D1520" s="15" t="s">
        <v>5058</v>
      </c>
      <c r="E1520" s="14" t="s">
        <v>5059</v>
      </c>
      <c r="F1520" s="14" t="s">
        <v>2623</v>
      </c>
      <c r="G1520" s="14">
        <v>40152</v>
      </c>
    </row>
    <row r="1521" spans="1:7" ht="12" customHeight="1">
      <c r="A1521" s="14">
        <v>1519</v>
      </c>
      <c r="B1521" s="12">
        <v>442030</v>
      </c>
      <c r="C1521" s="14">
        <v>61244</v>
      </c>
      <c r="D1521" s="15" t="s">
        <v>5060</v>
      </c>
      <c r="E1521" s="14" t="s">
        <v>5061</v>
      </c>
      <c r="F1521" s="14" t="s">
        <v>2623</v>
      </c>
      <c r="G1521" s="14">
        <v>40152</v>
      </c>
    </row>
    <row r="1522" spans="1:7" ht="12" customHeight="1">
      <c r="A1522" s="14">
        <v>1520</v>
      </c>
      <c r="B1522" s="12">
        <v>442032</v>
      </c>
      <c r="C1522" s="14">
        <v>59470</v>
      </c>
      <c r="D1522" s="15" t="s">
        <v>5062</v>
      </c>
      <c r="E1522" s="14" t="s">
        <v>5063</v>
      </c>
      <c r="F1522" s="14" t="s">
        <v>2623</v>
      </c>
      <c r="G1522" s="14">
        <v>40152</v>
      </c>
    </row>
    <row r="1523" spans="1:7" ht="12" customHeight="1">
      <c r="A1523" s="14">
        <v>1521</v>
      </c>
      <c r="B1523" s="12">
        <v>442034</v>
      </c>
      <c r="C1523" s="14">
        <v>74840</v>
      </c>
      <c r="D1523" s="15" t="s">
        <v>5064</v>
      </c>
      <c r="E1523" s="14" t="s">
        <v>5065</v>
      </c>
      <c r="F1523" s="14" t="s">
        <v>2623</v>
      </c>
      <c r="G1523" s="14">
        <v>40152</v>
      </c>
    </row>
    <row r="1524" spans="1:7" ht="12" customHeight="1">
      <c r="A1524" s="14">
        <v>1522</v>
      </c>
      <c r="B1524" s="12">
        <v>444013</v>
      </c>
      <c r="C1524" s="14">
        <v>59139</v>
      </c>
      <c r="D1524" s="15" t="s">
        <v>3733</v>
      </c>
      <c r="E1524" s="14" t="s">
        <v>3734</v>
      </c>
      <c r="F1524" s="14" t="s">
        <v>3100</v>
      </c>
      <c r="G1524" s="14">
        <v>40152</v>
      </c>
    </row>
    <row r="1525" spans="1:7" ht="12" customHeight="1">
      <c r="A1525" s="14">
        <v>1523</v>
      </c>
      <c r="B1525" s="12">
        <v>444022</v>
      </c>
      <c r="C1525" s="14">
        <v>59133</v>
      </c>
      <c r="D1525" s="15" t="s">
        <v>7105</v>
      </c>
      <c r="E1525" s="14" t="s">
        <v>3734</v>
      </c>
      <c r="F1525" s="14" t="s">
        <v>3100</v>
      </c>
      <c r="G1525" s="14">
        <v>40152</v>
      </c>
    </row>
    <row r="1526" spans="1:7" ht="12" customHeight="1">
      <c r="A1526" s="14">
        <v>1524</v>
      </c>
      <c r="B1526" s="12">
        <v>444023</v>
      </c>
      <c r="C1526" s="14">
        <v>58880</v>
      </c>
      <c r="D1526" s="15" t="s">
        <v>7106</v>
      </c>
      <c r="E1526" s="14" t="s">
        <v>7107</v>
      </c>
      <c r="F1526" s="14" t="s">
        <v>3100</v>
      </c>
      <c r="G1526" s="14">
        <v>40152</v>
      </c>
    </row>
    <row r="1527" spans="1:7" ht="12" customHeight="1">
      <c r="A1527" s="14">
        <v>1525</v>
      </c>
      <c r="B1527" s="12">
        <v>444027</v>
      </c>
      <c r="C1527" s="14">
        <v>59916</v>
      </c>
      <c r="D1527" s="15" t="s">
        <v>7108</v>
      </c>
      <c r="E1527" s="14" t="s">
        <v>7109</v>
      </c>
      <c r="F1527" s="14" t="s">
        <v>3100</v>
      </c>
      <c r="G1527" s="14">
        <v>40152</v>
      </c>
    </row>
    <row r="1528" spans="1:7" ht="12" customHeight="1">
      <c r="A1528" s="14">
        <v>1526</v>
      </c>
      <c r="B1528" s="12">
        <v>572003</v>
      </c>
      <c r="C1528" s="14">
        <v>69181</v>
      </c>
      <c r="D1528" s="15" t="s">
        <v>601</v>
      </c>
      <c r="E1528" s="14" t="s">
        <v>602</v>
      </c>
      <c r="F1528" s="14" t="s">
        <v>2623</v>
      </c>
      <c r="G1528" s="14">
        <v>40153</v>
      </c>
    </row>
    <row r="1529" spans="1:7" ht="12" customHeight="1">
      <c r="A1529" s="14">
        <v>1527</v>
      </c>
      <c r="B1529" s="12">
        <v>572012</v>
      </c>
      <c r="C1529" s="14">
        <v>67362</v>
      </c>
      <c r="D1529" s="15" t="s">
        <v>603</v>
      </c>
      <c r="E1529" s="14" t="s">
        <v>604</v>
      </c>
      <c r="F1529" s="14" t="s">
        <v>2623</v>
      </c>
      <c r="G1529" s="14">
        <v>40153</v>
      </c>
    </row>
    <row r="1530" spans="1:7" ht="12" customHeight="1">
      <c r="A1530" s="14">
        <v>1528</v>
      </c>
      <c r="B1530" s="12">
        <v>572013</v>
      </c>
      <c r="C1530" s="14">
        <v>69132</v>
      </c>
      <c r="D1530" s="15" t="s">
        <v>605</v>
      </c>
      <c r="E1530" s="14" t="s">
        <v>606</v>
      </c>
      <c r="F1530" s="14" t="s">
        <v>2623</v>
      </c>
      <c r="G1530" s="14">
        <v>40153</v>
      </c>
    </row>
    <row r="1531" spans="1:7" ht="12" customHeight="1">
      <c r="A1531" s="14">
        <v>1529</v>
      </c>
      <c r="B1531" s="12">
        <v>572027</v>
      </c>
      <c r="C1531" s="14">
        <v>68708</v>
      </c>
      <c r="D1531" s="15" t="s">
        <v>609</v>
      </c>
      <c r="E1531" s="14" t="s">
        <v>610</v>
      </c>
      <c r="F1531" s="14" t="s">
        <v>2623</v>
      </c>
      <c r="G1531" s="14">
        <v>40153</v>
      </c>
    </row>
    <row r="1532" spans="1:7" ht="12" customHeight="1">
      <c r="A1532" s="14">
        <v>1530</v>
      </c>
      <c r="B1532" s="12">
        <v>572030</v>
      </c>
      <c r="C1532" s="14">
        <v>68711</v>
      </c>
      <c r="D1532" s="15" t="s">
        <v>613</v>
      </c>
      <c r="E1532" s="14" t="s">
        <v>614</v>
      </c>
      <c r="F1532" s="14" t="s">
        <v>2623</v>
      </c>
      <c r="G1532" s="14">
        <v>40153</v>
      </c>
    </row>
    <row r="1533" spans="1:7" ht="12" customHeight="1">
      <c r="A1533" s="14">
        <v>1531</v>
      </c>
      <c r="B1533" s="12">
        <v>572034</v>
      </c>
      <c r="C1533" s="14">
        <v>56226</v>
      </c>
      <c r="D1533" s="15" t="s">
        <v>5757</v>
      </c>
      <c r="E1533" s="14" t="s">
        <v>5758</v>
      </c>
      <c r="F1533" s="14" t="s">
        <v>2623</v>
      </c>
      <c r="G1533" s="14">
        <v>40153</v>
      </c>
    </row>
    <row r="1534" spans="1:7" ht="12" customHeight="1">
      <c r="A1534" s="14">
        <v>1532</v>
      </c>
      <c r="B1534" s="12">
        <v>572039</v>
      </c>
      <c r="C1534" s="14">
        <v>68709</v>
      </c>
      <c r="D1534" s="15" t="s">
        <v>5759</v>
      </c>
      <c r="E1534" s="14" t="s">
        <v>5760</v>
      </c>
      <c r="F1534" s="14" t="s">
        <v>2623</v>
      </c>
      <c r="G1534" s="14">
        <v>40153</v>
      </c>
    </row>
    <row r="1535" spans="1:7" ht="12" customHeight="1">
      <c r="A1535" s="14">
        <v>1533</v>
      </c>
      <c r="B1535" s="12">
        <v>574002</v>
      </c>
      <c r="C1535" s="14">
        <v>64343</v>
      </c>
      <c r="D1535" s="15" t="s">
        <v>2850</v>
      </c>
      <c r="E1535" s="14" t="s">
        <v>2851</v>
      </c>
      <c r="F1535" s="14" t="s">
        <v>3100</v>
      </c>
      <c r="G1535" s="14">
        <v>40153</v>
      </c>
    </row>
    <row r="1536" spans="1:7" ht="12" customHeight="1">
      <c r="A1536" s="14">
        <v>1534</v>
      </c>
      <c r="B1536" s="12">
        <v>214003</v>
      </c>
      <c r="C1536" s="14">
        <v>64233</v>
      </c>
      <c r="D1536" s="15" t="s">
        <v>3247</v>
      </c>
      <c r="E1536" s="14" t="s">
        <v>3248</v>
      </c>
      <c r="F1536" s="14" t="s">
        <v>3100</v>
      </c>
      <c r="G1536" s="14">
        <v>40154</v>
      </c>
    </row>
    <row r="1537" spans="1:7" ht="12" customHeight="1">
      <c r="A1537" s="14">
        <v>1535</v>
      </c>
      <c r="B1537" s="12">
        <v>322092</v>
      </c>
      <c r="C1537" s="14">
        <v>52821</v>
      </c>
      <c r="D1537" s="15" t="s">
        <v>6134</v>
      </c>
      <c r="E1537" s="14" t="s">
        <v>6135</v>
      </c>
      <c r="F1537" s="14" t="s">
        <v>2623</v>
      </c>
      <c r="G1537" s="14">
        <v>40154</v>
      </c>
    </row>
    <row r="1538" spans="1:7" ht="12" customHeight="1">
      <c r="A1538" s="14">
        <v>1536</v>
      </c>
      <c r="B1538" s="12">
        <v>322116</v>
      </c>
      <c r="C1538" s="14">
        <v>65378</v>
      </c>
      <c r="D1538" s="15" t="s">
        <v>4038</v>
      </c>
      <c r="E1538" s="14" t="s">
        <v>4039</v>
      </c>
      <c r="F1538" s="14" t="s">
        <v>2623</v>
      </c>
      <c r="G1538" s="14">
        <v>40154</v>
      </c>
    </row>
    <row r="1539" spans="1:7" ht="12" customHeight="1">
      <c r="A1539" s="14">
        <v>1537</v>
      </c>
      <c r="B1539" s="12">
        <v>322123</v>
      </c>
      <c r="C1539" s="14">
        <v>75279</v>
      </c>
      <c r="D1539" s="15" t="s">
        <v>4042</v>
      </c>
      <c r="E1539" s="14" t="s">
        <v>4043</v>
      </c>
      <c r="F1539" s="14" t="s">
        <v>2623</v>
      </c>
      <c r="G1539" s="14">
        <v>40154</v>
      </c>
    </row>
    <row r="1540" spans="1:7" ht="12" customHeight="1">
      <c r="A1540" s="14">
        <v>1538</v>
      </c>
      <c r="B1540" s="12">
        <v>322125</v>
      </c>
      <c r="C1540" s="14">
        <v>69214</v>
      </c>
      <c r="D1540" s="15" t="s">
        <v>4044</v>
      </c>
      <c r="E1540" s="14" t="s">
        <v>5297</v>
      </c>
      <c r="F1540" s="14" t="s">
        <v>2623</v>
      </c>
      <c r="G1540" s="14">
        <v>40154</v>
      </c>
    </row>
    <row r="1541" spans="1:7" ht="12" customHeight="1">
      <c r="A1541" s="14">
        <v>1539</v>
      </c>
      <c r="B1541" s="12">
        <v>322126</v>
      </c>
      <c r="C1541" s="14">
        <v>76097</v>
      </c>
      <c r="D1541" s="15" t="s">
        <v>5298</v>
      </c>
      <c r="E1541" s="14" t="s">
        <v>5299</v>
      </c>
      <c r="F1541" s="14" t="s">
        <v>2623</v>
      </c>
      <c r="G1541" s="14">
        <v>40154</v>
      </c>
    </row>
    <row r="1542" spans="1:7" ht="12" customHeight="1">
      <c r="A1542" s="14">
        <v>1540</v>
      </c>
      <c r="B1542" s="12">
        <v>322128</v>
      </c>
      <c r="C1542" s="14">
        <v>68685</v>
      </c>
      <c r="D1542" s="15" t="s">
        <v>5300</v>
      </c>
      <c r="E1542" s="14" t="s">
        <v>5301</v>
      </c>
      <c r="F1542" s="14" t="s">
        <v>2623</v>
      </c>
      <c r="G1542" s="14">
        <v>40154</v>
      </c>
    </row>
    <row r="1543" spans="1:7" ht="12" customHeight="1">
      <c r="A1543" s="14">
        <v>1541</v>
      </c>
      <c r="B1543" s="12">
        <v>322134</v>
      </c>
      <c r="C1543" s="14">
        <v>75280</v>
      </c>
      <c r="D1543" s="15" t="s">
        <v>5304</v>
      </c>
      <c r="E1543" s="14" t="s">
        <v>5305</v>
      </c>
      <c r="F1543" s="14" t="s">
        <v>2623</v>
      </c>
      <c r="G1543" s="14">
        <v>40154</v>
      </c>
    </row>
    <row r="1544" spans="1:7" ht="12" customHeight="1">
      <c r="A1544" s="14">
        <v>1542</v>
      </c>
      <c r="B1544" s="12">
        <v>322137</v>
      </c>
      <c r="C1544" s="14">
        <v>64223</v>
      </c>
      <c r="D1544" s="15" t="s">
        <v>5306</v>
      </c>
      <c r="E1544" s="14" t="s">
        <v>5307</v>
      </c>
      <c r="F1544" s="14" t="s">
        <v>2623</v>
      </c>
      <c r="G1544" s="14">
        <v>40154</v>
      </c>
    </row>
    <row r="1545" spans="1:7" ht="12" customHeight="1">
      <c r="A1545" s="14">
        <v>1543</v>
      </c>
      <c r="B1545" s="12">
        <v>322140</v>
      </c>
      <c r="C1545" s="14">
        <v>68896</v>
      </c>
      <c r="D1545" s="15" t="s">
        <v>5308</v>
      </c>
      <c r="E1545" s="14" t="s">
        <v>1344</v>
      </c>
      <c r="F1545" s="14" t="s">
        <v>2623</v>
      </c>
      <c r="G1545" s="14">
        <v>40154</v>
      </c>
    </row>
    <row r="1546" spans="1:7" ht="12" customHeight="1">
      <c r="A1546" s="14">
        <v>1544</v>
      </c>
      <c r="B1546" s="12">
        <v>322141</v>
      </c>
      <c r="C1546" s="14">
        <v>56620</v>
      </c>
      <c r="D1546" s="15" t="s">
        <v>5309</v>
      </c>
      <c r="E1546" s="14" t="s">
        <v>1342</v>
      </c>
      <c r="F1546" s="14" t="s">
        <v>2623</v>
      </c>
      <c r="G1546" s="14">
        <v>40154</v>
      </c>
    </row>
    <row r="1547" spans="1:7" ht="12" customHeight="1">
      <c r="A1547" s="14">
        <v>1545</v>
      </c>
      <c r="B1547" s="12">
        <v>322144</v>
      </c>
      <c r="C1547" s="14">
        <v>76223</v>
      </c>
      <c r="D1547" s="15" t="s">
        <v>1345</v>
      </c>
      <c r="E1547" s="14" t="s">
        <v>7069</v>
      </c>
      <c r="F1547" s="14" t="s">
        <v>2623</v>
      </c>
      <c r="G1547" s="14">
        <v>40154</v>
      </c>
    </row>
    <row r="1548" spans="1:7" ht="12" customHeight="1">
      <c r="A1548" s="14">
        <v>1546</v>
      </c>
      <c r="B1548" s="12">
        <v>322145</v>
      </c>
      <c r="C1548" s="14">
        <v>52992</v>
      </c>
      <c r="D1548" s="15" t="s">
        <v>7070</v>
      </c>
      <c r="E1548" s="14" t="s">
        <v>7071</v>
      </c>
      <c r="F1548" s="14" t="s">
        <v>2623</v>
      </c>
      <c r="G1548" s="14">
        <v>40154</v>
      </c>
    </row>
    <row r="1549" spans="1:7" ht="12" customHeight="1">
      <c r="A1549" s="14">
        <v>1547</v>
      </c>
      <c r="B1549" s="12">
        <v>322146</v>
      </c>
      <c r="C1549" s="14">
        <v>74723</v>
      </c>
      <c r="D1549" s="15" t="s">
        <v>7072</v>
      </c>
      <c r="E1549" s="14" t="s">
        <v>1390</v>
      </c>
      <c r="F1549" s="14" t="s">
        <v>2623</v>
      </c>
      <c r="G1549" s="14">
        <v>40154</v>
      </c>
    </row>
    <row r="1550" spans="1:7" ht="12" customHeight="1">
      <c r="A1550" s="14">
        <v>1548</v>
      </c>
      <c r="B1550" s="12">
        <v>322147</v>
      </c>
      <c r="C1550" s="14">
        <v>75275</v>
      </c>
      <c r="D1550" s="15" t="s">
        <v>1391</v>
      </c>
      <c r="E1550" s="14" t="s">
        <v>1392</v>
      </c>
      <c r="F1550" s="14" t="s">
        <v>2623</v>
      </c>
      <c r="G1550" s="14">
        <v>40154</v>
      </c>
    </row>
    <row r="1551" spans="1:7" ht="12" customHeight="1">
      <c r="A1551" s="14">
        <v>1549</v>
      </c>
      <c r="B1551" s="12">
        <v>322148</v>
      </c>
      <c r="C1551" s="14">
        <v>58457</v>
      </c>
      <c r="D1551" s="15" t="s">
        <v>1393</v>
      </c>
      <c r="E1551" s="14" t="s">
        <v>1394</v>
      </c>
      <c r="F1551" s="14" t="s">
        <v>2623</v>
      </c>
      <c r="G1551" s="14">
        <v>40154</v>
      </c>
    </row>
    <row r="1552" spans="1:7" ht="12" customHeight="1">
      <c r="A1552" s="14">
        <v>1550</v>
      </c>
      <c r="B1552" s="12">
        <v>322152</v>
      </c>
      <c r="C1552" s="14">
        <v>76331</v>
      </c>
      <c r="D1552" s="15" t="s">
        <v>1395</v>
      </c>
      <c r="E1552" s="14" t="s">
        <v>1396</v>
      </c>
      <c r="F1552" s="14" t="s">
        <v>2623</v>
      </c>
      <c r="G1552" s="14">
        <v>40154</v>
      </c>
    </row>
    <row r="1553" spans="1:7" ht="12" customHeight="1">
      <c r="A1553" s="14">
        <v>1551</v>
      </c>
      <c r="B1553" s="12">
        <v>322156</v>
      </c>
      <c r="C1553" s="14">
        <v>67982</v>
      </c>
      <c r="D1553" s="15" t="s">
        <v>1472</v>
      </c>
      <c r="E1553" s="14" t="s">
        <v>1473</v>
      </c>
      <c r="F1553" s="14" t="s">
        <v>2623</v>
      </c>
      <c r="G1553" s="14">
        <v>40154</v>
      </c>
    </row>
    <row r="1554" spans="1:7" ht="12" customHeight="1">
      <c r="A1554" s="14">
        <v>1552</v>
      </c>
      <c r="B1554" s="12">
        <v>322159</v>
      </c>
      <c r="C1554" s="14">
        <v>75282</v>
      </c>
      <c r="D1554" s="15" t="s">
        <v>1474</v>
      </c>
      <c r="E1554" s="14" t="s">
        <v>1475</v>
      </c>
      <c r="F1554" s="14" t="s">
        <v>2623</v>
      </c>
      <c r="G1554" s="14">
        <v>40154</v>
      </c>
    </row>
    <row r="1555" spans="1:7" ht="12" customHeight="1">
      <c r="A1555" s="14">
        <v>1553</v>
      </c>
      <c r="B1555" s="12">
        <v>322175</v>
      </c>
      <c r="C1555" s="14">
        <v>64239</v>
      </c>
      <c r="D1555" s="15" t="s">
        <v>1476</v>
      </c>
      <c r="E1555" s="14" t="s">
        <v>1477</v>
      </c>
      <c r="F1555" s="14" t="s">
        <v>2623</v>
      </c>
      <c r="G1555" s="14">
        <v>40154</v>
      </c>
    </row>
    <row r="1556" spans="1:7" ht="12" customHeight="1">
      <c r="A1556" s="14">
        <v>1554</v>
      </c>
      <c r="B1556" s="12">
        <v>324022</v>
      </c>
      <c r="C1556" s="14">
        <v>56604</v>
      </c>
      <c r="D1556" s="15" t="s">
        <v>6588</v>
      </c>
      <c r="E1556" s="14" t="s">
        <v>6589</v>
      </c>
      <c r="F1556" s="14" t="s">
        <v>3100</v>
      </c>
      <c r="G1556" s="14">
        <v>40154</v>
      </c>
    </row>
    <row r="1557" spans="1:7" ht="12" customHeight="1">
      <c r="A1557" s="14">
        <v>1555</v>
      </c>
      <c r="B1557" s="12">
        <v>324033</v>
      </c>
      <c r="C1557" s="14">
        <v>66164</v>
      </c>
      <c r="D1557" s="15" t="s">
        <v>5650</v>
      </c>
      <c r="E1557" s="14" t="s">
        <v>5651</v>
      </c>
      <c r="F1557" s="14" t="s">
        <v>3100</v>
      </c>
      <c r="G1557" s="14">
        <v>40154</v>
      </c>
    </row>
    <row r="1558" spans="1:7" ht="12" customHeight="1">
      <c r="A1558" s="14">
        <v>1556</v>
      </c>
      <c r="B1558" s="12">
        <v>324049</v>
      </c>
      <c r="C1558" s="14">
        <v>60010</v>
      </c>
      <c r="D1558" s="15" t="s">
        <v>3906</v>
      </c>
      <c r="E1558" s="14" t="s">
        <v>3907</v>
      </c>
      <c r="F1558" s="14" t="s">
        <v>3100</v>
      </c>
      <c r="G1558" s="14">
        <v>40154</v>
      </c>
    </row>
    <row r="1559" spans="1:7" ht="12" customHeight="1">
      <c r="A1559" s="14">
        <v>1557</v>
      </c>
      <c r="B1559" s="12">
        <v>324050</v>
      </c>
      <c r="C1559" s="14">
        <v>59277</v>
      </c>
      <c r="D1559" s="15" t="s">
        <v>3908</v>
      </c>
      <c r="E1559" s="14" t="s">
        <v>3909</v>
      </c>
      <c r="F1559" s="14" t="s">
        <v>3100</v>
      </c>
      <c r="G1559" s="14">
        <v>40154</v>
      </c>
    </row>
    <row r="1560" spans="1:7" ht="12" customHeight="1">
      <c r="A1560" s="14">
        <v>1558</v>
      </c>
      <c r="B1560" s="12">
        <v>324083</v>
      </c>
      <c r="C1560" s="14">
        <v>64964</v>
      </c>
      <c r="D1560" s="15" t="s">
        <v>4541</v>
      </c>
      <c r="E1560" s="14" t="s">
        <v>4542</v>
      </c>
      <c r="F1560" s="14" t="s">
        <v>3100</v>
      </c>
      <c r="G1560" s="14">
        <v>40154</v>
      </c>
    </row>
    <row r="1561" spans="1:7" ht="12" customHeight="1">
      <c r="A1561" s="14">
        <v>1559</v>
      </c>
      <c r="B1561" s="12">
        <v>326002</v>
      </c>
      <c r="C1561" s="14">
        <v>64982</v>
      </c>
      <c r="D1561" s="15" t="s">
        <v>5005</v>
      </c>
      <c r="E1561" s="14" t="s">
        <v>5006</v>
      </c>
      <c r="F1561" s="14" t="s">
        <v>3595</v>
      </c>
      <c r="G1561" s="14">
        <v>40154</v>
      </c>
    </row>
    <row r="1562" spans="1:7" ht="12" customHeight="1">
      <c r="A1562" s="14">
        <v>1560</v>
      </c>
      <c r="B1562" s="12">
        <v>326008</v>
      </c>
      <c r="C1562" s="14">
        <v>64983</v>
      </c>
      <c r="D1562" s="15" t="s">
        <v>1186</v>
      </c>
      <c r="E1562" s="14" t="s">
        <v>1187</v>
      </c>
      <c r="F1562" s="14" t="s">
        <v>3595</v>
      </c>
      <c r="G1562" s="14">
        <v>40154</v>
      </c>
    </row>
    <row r="1563" spans="1:7" ht="12" customHeight="1">
      <c r="A1563" s="14">
        <v>1561</v>
      </c>
      <c r="B1563" s="12">
        <v>392040</v>
      </c>
      <c r="C1563" s="14">
        <v>68666</v>
      </c>
      <c r="D1563" s="15" t="s">
        <v>1439</v>
      </c>
      <c r="E1563" s="14" t="s">
        <v>1440</v>
      </c>
      <c r="F1563" s="14" t="s">
        <v>2623</v>
      </c>
      <c r="G1563" s="14">
        <v>40154</v>
      </c>
    </row>
    <row r="1564" spans="1:7" ht="12" customHeight="1">
      <c r="A1564" s="14">
        <v>1562</v>
      </c>
      <c r="B1564" s="12">
        <v>472023</v>
      </c>
      <c r="C1564" s="14">
        <v>76224</v>
      </c>
      <c r="D1564" s="15" t="s">
        <v>5432</v>
      </c>
      <c r="E1564" s="14" t="s">
        <v>5433</v>
      </c>
      <c r="F1564" s="14" t="s">
        <v>2623</v>
      </c>
      <c r="G1564" s="14">
        <v>40154</v>
      </c>
    </row>
    <row r="1565" spans="1:7" ht="12" customHeight="1">
      <c r="A1565" s="14">
        <v>1563</v>
      </c>
      <c r="B1565" s="12">
        <v>472025</v>
      </c>
      <c r="C1565" s="14">
        <v>75276</v>
      </c>
      <c r="D1565" s="15" t="s">
        <v>5434</v>
      </c>
      <c r="E1565" s="14" t="s">
        <v>5435</v>
      </c>
      <c r="F1565" s="14" t="s">
        <v>2623</v>
      </c>
      <c r="G1565" s="14">
        <v>40154</v>
      </c>
    </row>
    <row r="1566" spans="1:7" ht="12" customHeight="1">
      <c r="A1566" s="14">
        <v>1564</v>
      </c>
      <c r="B1566" s="12">
        <v>472029</v>
      </c>
      <c r="C1566" s="14">
        <v>75277</v>
      </c>
      <c r="D1566" s="15" t="s">
        <v>5436</v>
      </c>
      <c r="E1566" s="14" t="s">
        <v>5437</v>
      </c>
      <c r="F1566" s="14" t="s">
        <v>2623</v>
      </c>
      <c r="G1566" s="14">
        <v>40154</v>
      </c>
    </row>
    <row r="1567" spans="1:7" ht="12" customHeight="1">
      <c r="A1567" s="14">
        <v>1565</v>
      </c>
      <c r="B1567" s="12">
        <v>572045</v>
      </c>
      <c r="C1567" s="14">
        <v>68664</v>
      </c>
      <c r="D1567" s="15" t="s">
        <v>5763</v>
      </c>
      <c r="E1567" s="14" t="s">
        <v>5764</v>
      </c>
      <c r="F1567" s="14" t="s">
        <v>2623</v>
      </c>
      <c r="G1567" s="14">
        <v>40154</v>
      </c>
    </row>
    <row r="1568" spans="1:7" ht="12" customHeight="1">
      <c r="A1568" s="14">
        <v>1566</v>
      </c>
      <c r="B1568" s="12">
        <v>574010</v>
      </c>
      <c r="C1568" s="14">
        <v>58938</v>
      </c>
      <c r="D1568" s="15" t="s">
        <v>2852</v>
      </c>
      <c r="E1568" s="14" t="s">
        <v>2853</v>
      </c>
      <c r="F1568" s="14" t="s">
        <v>3100</v>
      </c>
      <c r="G1568" s="14">
        <v>40154</v>
      </c>
    </row>
    <row r="1569" spans="1:7" ht="12" customHeight="1">
      <c r="A1569" s="14">
        <v>1567</v>
      </c>
      <c r="B1569" s="12">
        <v>574017</v>
      </c>
      <c r="C1569" s="14">
        <v>64229</v>
      </c>
      <c r="D1569" s="15" t="s">
        <v>4885</v>
      </c>
      <c r="E1569" s="14" t="s">
        <v>4886</v>
      </c>
      <c r="F1569" s="14" t="s">
        <v>3100</v>
      </c>
      <c r="G1569" s="14">
        <v>40154</v>
      </c>
    </row>
    <row r="1570" spans="1:7" ht="12" customHeight="1">
      <c r="A1570" s="14">
        <v>1568</v>
      </c>
      <c r="B1570" s="12">
        <v>574021</v>
      </c>
      <c r="C1570" s="14">
        <v>58933</v>
      </c>
      <c r="D1570" s="15" t="s">
        <v>4887</v>
      </c>
      <c r="E1570" s="14" t="s">
        <v>4888</v>
      </c>
      <c r="F1570" s="14" t="s">
        <v>3100</v>
      </c>
      <c r="G1570" s="14">
        <v>40154</v>
      </c>
    </row>
    <row r="1571" spans="1:7" ht="12" customHeight="1">
      <c r="A1571" s="14">
        <v>1569</v>
      </c>
      <c r="B1571" s="12">
        <v>592049</v>
      </c>
      <c r="C1571" s="14">
        <v>76125</v>
      </c>
      <c r="D1571" s="15" t="s">
        <v>188</v>
      </c>
      <c r="E1571" s="14" t="s">
        <v>189</v>
      </c>
      <c r="F1571" s="14" t="s">
        <v>2623</v>
      </c>
      <c r="G1571" s="14">
        <v>40154</v>
      </c>
    </row>
    <row r="1572" spans="1:7" ht="12" customHeight="1">
      <c r="A1572" s="14">
        <v>1570</v>
      </c>
      <c r="B1572" s="12">
        <v>594003</v>
      </c>
      <c r="C1572" s="14">
        <v>66162</v>
      </c>
      <c r="D1572" s="15" t="s">
        <v>2092</v>
      </c>
      <c r="E1572" s="14" t="s">
        <v>2093</v>
      </c>
      <c r="F1572" s="14" t="s">
        <v>3100</v>
      </c>
      <c r="G1572" s="14">
        <v>40154</v>
      </c>
    </row>
    <row r="1573" spans="1:7" ht="12" customHeight="1">
      <c r="A1573" s="14">
        <v>1571</v>
      </c>
      <c r="B1573" s="12">
        <v>496003</v>
      </c>
      <c r="C1573" s="14">
        <v>58581</v>
      </c>
      <c r="D1573" s="15" t="s">
        <v>3518</v>
      </c>
      <c r="E1573" s="14" t="s">
        <v>3519</v>
      </c>
      <c r="F1573" s="14" t="s">
        <v>3595</v>
      </c>
      <c r="G1573" s="14">
        <v>40155</v>
      </c>
    </row>
    <row r="1574" spans="1:7" ht="12" customHeight="1">
      <c r="A1574" s="14">
        <v>1572</v>
      </c>
      <c r="B1574" s="12">
        <v>492015</v>
      </c>
      <c r="C1574" s="14">
        <v>75403</v>
      </c>
      <c r="D1574" s="15" t="s">
        <v>5446</v>
      </c>
      <c r="E1574" s="14" t="s">
        <v>5447</v>
      </c>
      <c r="F1574" s="14" t="s">
        <v>2623</v>
      </c>
      <c r="G1574" s="14">
        <v>40156</v>
      </c>
    </row>
    <row r="1575" spans="1:7" ht="12" customHeight="1">
      <c r="A1575" s="14">
        <v>1573</v>
      </c>
      <c r="B1575" s="12">
        <v>492037</v>
      </c>
      <c r="C1575" s="14">
        <v>65440</v>
      </c>
      <c r="D1575" s="15" t="s">
        <v>6432</v>
      </c>
      <c r="E1575" s="14" t="s">
        <v>6433</v>
      </c>
      <c r="F1575" s="14" t="s">
        <v>2623</v>
      </c>
      <c r="G1575" s="14">
        <v>40156</v>
      </c>
    </row>
    <row r="1576" spans="1:7" ht="12" customHeight="1">
      <c r="A1576" s="14">
        <v>1574</v>
      </c>
      <c r="B1576" s="12">
        <v>494031</v>
      </c>
      <c r="C1576" s="14">
        <v>65439</v>
      </c>
      <c r="D1576" s="15" t="s">
        <v>2561</v>
      </c>
      <c r="E1576" s="14" t="s">
        <v>2562</v>
      </c>
      <c r="F1576" s="14" t="s">
        <v>3100</v>
      </c>
      <c r="G1576" s="14">
        <v>40156</v>
      </c>
    </row>
    <row r="1577" spans="1:7" ht="12" customHeight="1">
      <c r="A1577" s="14">
        <v>1575</v>
      </c>
      <c r="B1577" s="12">
        <v>592006</v>
      </c>
      <c r="C1577" s="14">
        <v>68117</v>
      </c>
      <c r="D1577" s="15" t="s">
        <v>4582</v>
      </c>
      <c r="E1577" s="14" t="s">
        <v>4583</v>
      </c>
      <c r="F1577" s="14" t="s">
        <v>2623</v>
      </c>
      <c r="G1577" s="14">
        <v>40157</v>
      </c>
    </row>
    <row r="1578" spans="1:7" ht="12" customHeight="1">
      <c r="A1578" s="14">
        <v>1576</v>
      </c>
      <c r="B1578" s="12">
        <v>592012</v>
      </c>
      <c r="C1578" s="14">
        <v>76221</v>
      </c>
      <c r="D1578" s="15" t="s">
        <v>2130</v>
      </c>
      <c r="E1578" s="14" t="s">
        <v>650</v>
      </c>
      <c r="F1578" s="14" t="s">
        <v>2623</v>
      </c>
      <c r="G1578" s="14">
        <v>40157</v>
      </c>
    </row>
    <row r="1579" spans="1:7" ht="12" customHeight="1">
      <c r="A1579" s="14">
        <v>1577</v>
      </c>
      <c r="B1579" s="12">
        <v>592032</v>
      </c>
      <c r="C1579" s="14">
        <v>59000</v>
      </c>
      <c r="D1579" s="15" t="s">
        <v>184</v>
      </c>
      <c r="E1579" s="14" t="s">
        <v>185</v>
      </c>
      <c r="F1579" s="14" t="s">
        <v>2623</v>
      </c>
      <c r="G1579" s="14">
        <v>40157</v>
      </c>
    </row>
    <row r="1580" spans="1:7" ht="12" customHeight="1">
      <c r="A1580" s="14">
        <v>1578</v>
      </c>
      <c r="B1580" s="12">
        <v>594002</v>
      </c>
      <c r="C1580" s="14">
        <v>64203</v>
      </c>
      <c r="D1580" s="15" t="s">
        <v>2172</v>
      </c>
      <c r="E1580" s="14" t="s">
        <v>2173</v>
      </c>
      <c r="F1580" s="14" t="s">
        <v>3100</v>
      </c>
      <c r="G1580" s="14">
        <v>40157</v>
      </c>
    </row>
    <row r="1581" spans="1:7" ht="12" customHeight="1">
      <c r="A1581" s="14">
        <v>1579</v>
      </c>
      <c r="B1581" s="12">
        <v>594007</v>
      </c>
      <c r="C1581" s="14">
        <v>58998</v>
      </c>
      <c r="D1581" s="15" t="s">
        <v>2094</v>
      </c>
      <c r="E1581" s="14" t="s">
        <v>2095</v>
      </c>
      <c r="F1581" s="14" t="s">
        <v>3100</v>
      </c>
      <c r="G1581" s="14">
        <v>40157</v>
      </c>
    </row>
    <row r="1582" spans="1:7" ht="12" customHeight="1">
      <c r="A1582" s="14">
        <v>1580</v>
      </c>
      <c r="B1582" s="12">
        <v>594009</v>
      </c>
      <c r="C1582" s="14">
        <v>66864</v>
      </c>
      <c r="D1582" s="15" t="s">
        <v>2096</v>
      </c>
      <c r="E1582" s="14" t="s">
        <v>2097</v>
      </c>
      <c r="F1582" s="14" t="s">
        <v>3100</v>
      </c>
      <c r="G1582" s="14">
        <v>40157</v>
      </c>
    </row>
    <row r="1583" spans="1:7" ht="12" customHeight="1">
      <c r="A1583" s="14">
        <v>1581</v>
      </c>
      <c r="B1583" s="12">
        <v>182002</v>
      </c>
      <c r="C1583" s="14">
        <v>58609</v>
      </c>
      <c r="D1583" s="15" t="s">
        <v>6238</v>
      </c>
      <c r="E1583" s="14" t="s">
        <v>6239</v>
      </c>
      <c r="F1583" s="14" t="s">
        <v>2623</v>
      </c>
      <c r="G1583" s="14">
        <v>40159</v>
      </c>
    </row>
    <row r="1584" spans="1:7" ht="12" customHeight="1">
      <c r="A1584" s="14">
        <v>1582</v>
      </c>
      <c r="B1584" s="12">
        <v>182008</v>
      </c>
      <c r="C1584" s="14">
        <v>62637</v>
      </c>
      <c r="D1584" s="15" t="s">
        <v>5312</v>
      </c>
      <c r="E1584" s="14" t="s">
        <v>5955</v>
      </c>
      <c r="F1584" s="14" t="s">
        <v>2623</v>
      </c>
      <c r="G1584" s="14">
        <v>40159</v>
      </c>
    </row>
    <row r="1585" spans="1:7" ht="12" customHeight="1">
      <c r="A1585" s="14">
        <v>1583</v>
      </c>
      <c r="B1585" s="12">
        <v>182009</v>
      </c>
      <c r="C1585" s="14">
        <v>72626</v>
      </c>
      <c r="D1585" s="15" t="s">
        <v>3923</v>
      </c>
      <c r="E1585" s="14" t="s">
        <v>3924</v>
      </c>
      <c r="F1585" s="14" t="s">
        <v>2623</v>
      </c>
      <c r="G1585" s="14">
        <v>40159</v>
      </c>
    </row>
    <row r="1586" spans="1:7" ht="12" customHeight="1">
      <c r="A1586" s="14">
        <v>1584</v>
      </c>
      <c r="B1586" s="12">
        <v>182015</v>
      </c>
      <c r="C1586" s="14">
        <v>62640</v>
      </c>
      <c r="D1586" s="15" t="s">
        <v>3927</v>
      </c>
      <c r="E1586" s="14" t="s">
        <v>3928</v>
      </c>
      <c r="F1586" s="14" t="s">
        <v>2623</v>
      </c>
      <c r="G1586" s="14">
        <v>40159</v>
      </c>
    </row>
    <row r="1587" spans="1:7" ht="12" customHeight="1">
      <c r="A1587" s="14">
        <v>1585</v>
      </c>
      <c r="B1587" s="12">
        <v>182024</v>
      </c>
      <c r="C1587" s="14">
        <v>65135</v>
      </c>
      <c r="D1587" s="15" t="s">
        <v>3931</v>
      </c>
      <c r="E1587" s="14" t="s">
        <v>3932</v>
      </c>
      <c r="F1587" s="14" t="s">
        <v>2623</v>
      </c>
      <c r="G1587" s="14">
        <v>40159</v>
      </c>
    </row>
    <row r="1588" spans="1:7" ht="12" customHeight="1">
      <c r="A1588" s="14">
        <v>1586</v>
      </c>
      <c r="B1588" s="12">
        <v>502037</v>
      </c>
      <c r="C1588" s="14">
        <v>65340</v>
      </c>
      <c r="D1588" s="15" t="s">
        <v>3980</v>
      </c>
      <c r="E1588" s="14" t="s">
        <v>3981</v>
      </c>
      <c r="F1588" s="14" t="s">
        <v>2623</v>
      </c>
      <c r="G1588" s="14">
        <v>40159</v>
      </c>
    </row>
    <row r="1589" spans="1:7" ht="12" customHeight="1">
      <c r="A1589" s="14">
        <v>1587</v>
      </c>
      <c r="B1589" s="12">
        <v>392036</v>
      </c>
      <c r="C1589" s="14">
        <v>70646</v>
      </c>
      <c r="D1589" s="15" t="s">
        <v>1437</v>
      </c>
      <c r="E1589" s="14" t="s">
        <v>1438</v>
      </c>
      <c r="F1589" s="14" t="s">
        <v>2623</v>
      </c>
      <c r="G1589" s="14">
        <v>40161</v>
      </c>
    </row>
    <row r="1590" spans="1:7" ht="12" customHeight="1">
      <c r="A1590" s="14">
        <v>1588</v>
      </c>
      <c r="B1590" s="12">
        <v>452019</v>
      </c>
      <c r="C1590" s="14">
        <v>75495</v>
      </c>
      <c r="D1590" s="15" t="s">
        <v>5152</v>
      </c>
      <c r="E1590" s="14" t="s">
        <v>5153</v>
      </c>
      <c r="F1590" s="14" t="s">
        <v>2623</v>
      </c>
      <c r="G1590" s="14">
        <v>40162</v>
      </c>
    </row>
    <row r="1591" spans="1:7" ht="12" customHeight="1">
      <c r="A1591" s="14">
        <v>1589</v>
      </c>
      <c r="B1591" s="12">
        <v>502053</v>
      </c>
      <c r="C1591" s="14">
        <v>56929</v>
      </c>
      <c r="D1591" s="15" t="s">
        <v>3982</v>
      </c>
      <c r="E1591" s="14" t="s">
        <v>3983</v>
      </c>
      <c r="F1591" s="14" t="s">
        <v>2623</v>
      </c>
      <c r="G1591" s="14">
        <v>40162</v>
      </c>
    </row>
    <row r="1592" spans="1:7" ht="12" customHeight="1">
      <c r="A1592" s="14">
        <v>1590</v>
      </c>
      <c r="B1592" s="12">
        <v>506004</v>
      </c>
      <c r="C1592" s="14">
        <v>73601</v>
      </c>
      <c r="D1592" s="15" t="s">
        <v>3521</v>
      </c>
      <c r="E1592" s="14" t="s">
        <v>3522</v>
      </c>
      <c r="F1592" s="14" t="s">
        <v>3595</v>
      </c>
      <c r="G1592" s="14">
        <v>40162</v>
      </c>
    </row>
    <row r="1593" spans="1:7" ht="12" customHeight="1">
      <c r="A1593" s="14">
        <v>1591</v>
      </c>
      <c r="B1593" s="12">
        <v>506005</v>
      </c>
      <c r="C1593" s="14">
        <v>65833</v>
      </c>
      <c r="D1593" s="15" t="s">
        <v>3523</v>
      </c>
      <c r="E1593" s="14" t="s">
        <v>3524</v>
      </c>
      <c r="F1593" s="14" t="s">
        <v>3595</v>
      </c>
      <c r="G1593" s="14">
        <v>40162</v>
      </c>
    </row>
    <row r="1594" spans="1:7" ht="12" customHeight="1">
      <c r="A1594" s="14">
        <v>1592</v>
      </c>
      <c r="B1594" s="12">
        <v>506007</v>
      </c>
      <c r="C1594" s="14">
        <v>75491</v>
      </c>
      <c r="D1594" s="15" t="s">
        <v>3525</v>
      </c>
      <c r="E1594" s="14" t="s">
        <v>3526</v>
      </c>
      <c r="F1594" s="14" t="s">
        <v>3595</v>
      </c>
      <c r="G1594" s="14">
        <v>40162</v>
      </c>
    </row>
    <row r="1595" spans="1:7" ht="12" customHeight="1">
      <c r="A1595" s="14">
        <v>1593</v>
      </c>
      <c r="B1595" s="12">
        <v>242424</v>
      </c>
      <c r="C1595" s="14">
        <v>53214</v>
      </c>
      <c r="D1595" s="15" t="s">
        <v>1958</v>
      </c>
      <c r="E1595" s="14" t="s">
        <v>1959</v>
      </c>
      <c r="F1595" s="14" t="s">
        <v>2623</v>
      </c>
      <c r="G1595" s="14">
        <v>40163</v>
      </c>
    </row>
    <row r="1596" spans="1:7" ht="12" customHeight="1">
      <c r="A1596" s="14">
        <v>1594</v>
      </c>
      <c r="B1596" s="12">
        <v>242559</v>
      </c>
      <c r="C1596" s="14">
        <v>65318</v>
      </c>
      <c r="D1596" s="15" t="s">
        <v>1324</v>
      </c>
      <c r="E1596" s="14" t="s">
        <v>3261</v>
      </c>
      <c r="F1596" s="14" t="s">
        <v>2623</v>
      </c>
      <c r="G1596" s="14">
        <v>40163</v>
      </c>
    </row>
    <row r="1597" spans="1:7" ht="12" customHeight="1">
      <c r="A1597" s="14">
        <v>1595</v>
      </c>
      <c r="B1597" s="12">
        <v>244049</v>
      </c>
      <c r="C1597" s="14">
        <v>65188</v>
      </c>
      <c r="D1597" s="15" t="s">
        <v>392</v>
      </c>
      <c r="E1597" s="14" t="s">
        <v>393</v>
      </c>
      <c r="F1597" s="14" t="s">
        <v>3100</v>
      </c>
      <c r="G1597" s="14">
        <v>40163</v>
      </c>
    </row>
    <row r="1598" spans="1:7" ht="12" customHeight="1">
      <c r="A1598" s="14">
        <v>1596</v>
      </c>
      <c r="B1598" s="12">
        <v>244102</v>
      </c>
      <c r="C1598" s="14">
        <v>65190</v>
      </c>
      <c r="D1598" s="15" t="s">
        <v>5660</v>
      </c>
      <c r="E1598" s="14" t="s">
        <v>5661</v>
      </c>
      <c r="F1598" s="14" t="s">
        <v>3100</v>
      </c>
      <c r="G1598" s="14">
        <v>40163</v>
      </c>
    </row>
    <row r="1599" spans="1:7" ht="12" customHeight="1">
      <c r="A1599" s="14">
        <v>1597</v>
      </c>
      <c r="B1599" s="12">
        <v>244116</v>
      </c>
      <c r="C1599" s="14">
        <v>59015</v>
      </c>
      <c r="D1599" s="15" t="s">
        <v>944</v>
      </c>
      <c r="E1599" s="14" t="s">
        <v>945</v>
      </c>
      <c r="F1599" s="14" t="s">
        <v>3100</v>
      </c>
      <c r="G1599" s="14">
        <v>40163</v>
      </c>
    </row>
    <row r="1600" spans="1:7" ht="12" customHeight="1">
      <c r="A1600" s="14">
        <v>1598</v>
      </c>
      <c r="B1600" s="12">
        <v>244186</v>
      </c>
      <c r="C1600" s="14">
        <v>65965</v>
      </c>
      <c r="D1600" s="15" t="s">
        <v>4007</v>
      </c>
      <c r="E1600" s="14" t="s">
        <v>4732</v>
      </c>
      <c r="F1600" s="14" t="s">
        <v>3100</v>
      </c>
      <c r="G1600" s="14">
        <v>40163</v>
      </c>
    </row>
    <row r="1601" spans="1:7" ht="12" customHeight="1">
      <c r="A1601" s="14">
        <v>1599</v>
      </c>
      <c r="B1601" s="12">
        <v>244266</v>
      </c>
      <c r="C1601" s="14">
        <v>59478</v>
      </c>
      <c r="D1601" s="15" t="s">
        <v>4729</v>
      </c>
      <c r="E1601" s="14" t="s">
        <v>86</v>
      </c>
      <c r="F1601" s="14" t="s">
        <v>3100</v>
      </c>
      <c r="G1601" s="14">
        <v>40163</v>
      </c>
    </row>
    <row r="1602" spans="1:7" ht="12" customHeight="1">
      <c r="A1602" s="14">
        <v>1600</v>
      </c>
      <c r="B1602" s="12">
        <v>244275</v>
      </c>
      <c r="C1602" s="14">
        <v>52893</v>
      </c>
      <c r="D1602" s="15" t="s">
        <v>4723</v>
      </c>
      <c r="E1602" s="14" t="s">
        <v>4731</v>
      </c>
      <c r="F1602" s="14" t="s">
        <v>3100</v>
      </c>
      <c r="G1602" s="14">
        <v>40163</v>
      </c>
    </row>
    <row r="1603" spans="1:7" ht="12" customHeight="1">
      <c r="A1603" s="14">
        <v>1601</v>
      </c>
      <c r="B1603" s="12">
        <v>292002</v>
      </c>
      <c r="C1603" s="14">
        <v>62085</v>
      </c>
      <c r="D1603" s="15" t="s">
        <v>861</v>
      </c>
      <c r="E1603" s="14" t="s">
        <v>862</v>
      </c>
      <c r="F1603" s="14" t="s">
        <v>2623</v>
      </c>
      <c r="G1603" s="14">
        <v>40166</v>
      </c>
    </row>
    <row r="1604" spans="1:7" ht="12" customHeight="1">
      <c r="A1604" s="14">
        <v>1602</v>
      </c>
      <c r="B1604" s="12">
        <v>292090</v>
      </c>
      <c r="C1604" s="14">
        <v>74591</v>
      </c>
      <c r="D1604" s="15" t="s">
        <v>3483</v>
      </c>
      <c r="E1604" s="14" t="s">
        <v>3484</v>
      </c>
      <c r="F1604" s="14" t="s">
        <v>2623</v>
      </c>
      <c r="G1604" s="14">
        <v>40166</v>
      </c>
    </row>
    <row r="1605" spans="1:7" ht="12" customHeight="1">
      <c r="A1605" s="14">
        <v>1603</v>
      </c>
      <c r="B1605" s="12">
        <v>292118</v>
      </c>
      <c r="C1605" s="14">
        <v>53544</v>
      </c>
      <c r="D1605" s="15" t="s">
        <v>3501</v>
      </c>
      <c r="E1605" s="14" t="s">
        <v>3502</v>
      </c>
      <c r="F1605" s="14" t="s">
        <v>2623</v>
      </c>
      <c r="G1605" s="14">
        <v>40166</v>
      </c>
    </row>
    <row r="1606" spans="1:7" ht="12" customHeight="1">
      <c r="A1606" s="14">
        <v>1604</v>
      </c>
      <c r="B1606" s="12">
        <v>292282</v>
      </c>
      <c r="C1606" s="14">
        <v>63832</v>
      </c>
      <c r="D1606" s="15" t="s">
        <v>986</v>
      </c>
      <c r="E1606" s="14" t="s">
        <v>987</v>
      </c>
      <c r="F1606" s="14" t="s">
        <v>2623</v>
      </c>
      <c r="G1606" s="14">
        <v>40166</v>
      </c>
    </row>
    <row r="1607" spans="1:7" ht="12" customHeight="1">
      <c r="A1607" s="14">
        <v>1605</v>
      </c>
      <c r="B1607" s="12">
        <v>652003</v>
      </c>
      <c r="C1607" s="14">
        <v>70746</v>
      </c>
      <c r="D1607" s="15" t="s">
        <v>1764</v>
      </c>
      <c r="E1607" s="14" t="s">
        <v>1765</v>
      </c>
      <c r="F1607" s="14" t="s">
        <v>2623</v>
      </c>
      <c r="G1607" s="14">
        <v>40166</v>
      </c>
    </row>
    <row r="1608" spans="1:7" ht="12" customHeight="1">
      <c r="A1608" s="14">
        <v>1606</v>
      </c>
      <c r="B1608" s="12">
        <v>652011</v>
      </c>
      <c r="C1608" s="14">
        <v>62089</v>
      </c>
      <c r="D1608" s="15" t="s">
        <v>1774</v>
      </c>
      <c r="E1608" s="14" t="s">
        <v>1775</v>
      </c>
      <c r="F1608" s="14" t="s">
        <v>2623</v>
      </c>
      <c r="G1608" s="14">
        <v>40166</v>
      </c>
    </row>
    <row r="1609" spans="1:7" ht="12" customHeight="1">
      <c r="A1609" s="14">
        <v>1607</v>
      </c>
      <c r="B1609" s="12">
        <v>652042</v>
      </c>
      <c r="C1609" s="14">
        <v>67389</v>
      </c>
      <c r="D1609" s="15" t="s">
        <v>1798</v>
      </c>
      <c r="E1609" s="14" t="s">
        <v>1799</v>
      </c>
      <c r="F1609" s="14" t="s">
        <v>2623</v>
      </c>
      <c r="G1609" s="14">
        <v>40166</v>
      </c>
    </row>
    <row r="1610" spans="1:7" ht="12" customHeight="1">
      <c r="A1610" s="14">
        <v>1608</v>
      </c>
      <c r="B1610" s="12">
        <v>652043</v>
      </c>
      <c r="C1610" s="14">
        <v>62668</v>
      </c>
      <c r="D1610" s="15" t="s">
        <v>1800</v>
      </c>
      <c r="E1610" s="14" t="s">
        <v>3326</v>
      </c>
      <c r="F1610" s="14" t="s">
        <v>2623</v>
      </c>
      <c r="G1610" s="14">
        <v>40166</v>
      </c>
    </row>
    <row r="1611" spans="1:7" ht="12" customHeight="1">
      <c r="A1611" s="14">
        <v>1609</v>
      </c>
      <c r="B1611" s="12">
        <v>652055</v>
      </c>
      <c r="C1611" s="14">
        <v>70370</v>
      </c>
      <c r="D1611" s="15" t="s">
        <v>1405</v>
      </c>
      <c r="E1611" s="14" t="s">
        <v>1406</v>
      </c>
      <c r="F1611" s="14" t="s">
        <v>2623</v>
      </c>
      <c r="G1611" s="14">
        <v>40166</v>
      </c>
    </row>
    <row r="1612" spans="1:7" ht="12" customHeight="1">
      <c r="A1612" s="14">
        <v>1610</v>
      </c>
      <c r="B1612" s="12">
        <v>652085</v>
      </c>
      <c r="C1612" s="14">
        <v>62082</v>
      </c>
      <c r="D1612" s="15" t="s">
        <v>4093</v>
      </c>
      <c r="E1612" s="14" t="s">
        <v>4543</v>
      </c>
      <c r="F1612" s="14" t="s">
        <v>2623</v>
      </c>
      <c r="G1612" s="14">
        <v>40166</v>
      </c>
    </row>
    <row r="1613" spans="1:7" ht="12" customHeight="1">
      <c r="A1613" s="14">
        <v>1611</v>
      </c>
      <c r="B1613" s="12">
        <v>652157</v>
      </c>
      <c r="C1613" s="14">
        <v>62670</v>
      </c>
      <c r="D1613" s="15" t="s">
        <v>3027</v>
      </c>
      <c r="E1613" s="14" t="s">
        <v>3028</v>
      </c>
      <c r="F1613" s="14" t="s">
        <v>2623</v>
      </c>
      <c r="G1613" s="14">
        <v>40166</v>
      </c>
    </row>
    <row r="1614" spans="1:7" ht="12" customHeight="1">
      <c r="A1614" s="14">
        <v>1612</v>
      </c>
      <c r="B1614" s="12">
        <v>652160</v>
      </c>
      <c r="C1614" s="14">
        <v>70369</v>
      </c>
      <c r="D1614" s="15" t="s">
        <v>3031</v>
      </c>
      <c r="E1614" s="14" t="s">
        <v>3032</v>
      </c>
      <c r="F1614" s="14" t="s">
        <v>2623</v>
      </c>
      <c r="G1614" s="14">
        <v>40166</v>
      </c>
    </row>
    <row r="1615" spans="1:7" ht="12" customHeight="1">
      <c r="A1615" s="14">
        <v>1613</v>
      </c>
      <c r="B1615" s="12">
        <v>652197</v>
      </c>
      <c r="C1615" s="14">
        <v>70368</v>
      </c>
      <c r="D1615" s="15" t="s">
        <v>514</v>
      </c>
      <c r="E1615" s="14" t="s">
        <v>515</v>
      </c>
      <c r="F1615" s="14" t="s">
        <v>2623</v>
      </c>
      <c r="G1615" s="14">
        <v>40166</v>
      </c>
    </row>
    <row r="1616" spans="1:7" ht="12" customHeight="1">
      <c r="A1616" s="14">
        <v>1614</v>
      </c>
      <c r="B1616" s="12">
        <v>652202</v>
      </c>
      <c r="C1616" s="14">
        <v>62080</v>
      </c>
      <c r="D1616" s="15" t="s">
        <v>516</v>
      </c>
      <c r="E1616" s="14" t="s">
        <v>517</v>
      </c>
      <c r="F1616" s="14" t="s">
        <v>2623</v>
      </c>
      <c r="G1616" s="14">
        <v>40166</v>
      </c>
    </row>
    <row r="1617" spans="1:7" ht="12" customHeight="1">
      <c r="A1617" s="14">
        <v>1615</v>
      </c>
      <c r="B1617" s="12">
        <v>652220</v>
      </c>
      <c r="C1617" s="14">
        <v>62095</v>
      </c>
      <c r="D1617" s="15" t="s">
        <v>1828</v>
      </c>
      <c r="E1617" s="14" t="s">
        <v>1829</v>
      </c>
      <c r="F1617" s="14" t="s">
        <v>2623</v>
      </c>
      <c r="G1617" s="14">
        <v>40166</v>
      </c>
    </row>
    <row r="1618" spans="1:7" ht="12" customHeight="1">
      <c r="A1618" s="14">
        <v>1616</v>
      </c>
      <c r="B1618" s="12">
        <v>652255</v>
      </c>
      <c r="C1618" s="14">
        <v>62091</v>
      </c>
      <c r="D1618" s="15" t="s">
        <v>2657</v>
      </c>
      <c r="E1618" s="14" t="s">
        <v>2263</v>
      </c>
      <c r="F1618" s="14" t="s">
        <v>2623</v>
      </c>
      <c r="G1618" s="14">
        <v>40166</v>
      </c>
    </row>
    <row r="1619" spans="1:7" ht="12" customHeight="1">
      <c r="A1619" s="14">
        <v>1617</v>
      </c>
      <c r="B1619" s="12">
        <v>242089</v>
      </c>
      <c r="C1619" s="14">
        <v>70046</v>
      </c>
      <c r="D1619" s="15" t="s">
        <v>3089</v>
      </c>
      <c r="E1619" s="14" t="s">
        <v>2083</v>
      </c>
      <c r="F1619" s="14" t="s">
        <v>2623</v>
      </c>
      <c r="G1619" s="14">
        <v>40168</v>
      </c>
    </row>
    <row r="1620" spans="1:7" ht="12" customHeight="1">
      <c r="A1620" s="14">
        <v>1618</v>
      </c>
      <c r="B1620" s="12">
        <v>292042</v>
      </c>
      <c r="C1620" s="14">
        <v>61376</v>
      </c>
      <c r="D1620" s="15" t="s">
        <v>873</v>
      </c>
      <c r="E1620" s="14" t="s">
        <v>874</v>
      </c>
      <c r="F1620" s="14" t="s">
        <v>2623</v>
      </c>
      <c r="G1620" s="14">
        <v>40169</v>
      </c>
    </row>
    <row r="1621" spans="1:7" ht="12" customHeight="1">
      <c r="A1621" s="14">
        <v>1619</v>
      </c>
      <c r="B1621" s="12">
        <v>292098</v>
      </c>
      <c r="C1621" s="14">
        <v>54866</v>
      </c>
      <c r="D1621" s="15" t="s">
        <v>3489</v>
      </c>
      <c r="E1621" s="14" t="s">
        <v>3490</v>
      </c>
      <c r="F1621" s="14" t="s">
        <v>2623</v>
      </c>
      <c r="G1621" s="14">
        <v>40169</v>
      </c>
    </row>
    <row r="1622" spans="1:7" ht="12" customHeight="1">
      <c r="A1622" s="14">
        <v>1620</v>
      </c>
      <c r="B1622" s="12">
        <v>292240</v>
      </c>
      <c r="C1622" s="14">
        <v>61371</v>
      </c>
      <c r="D1622" s="15" t="s">
        <v>4300</v>
      </c>
      <c r="E1622" s="14" t="s">
        <v>4301</v>
      </c>
      <c r="F1622" s="14" t="s">
        <v>2623</v>
      </c>
      <c r="G1622" s="14">
        <v>40169</v>
      </c>
    </row>
    <row r="1623" spans="1:7" ht="12" customHeight="1">
      <c r="A1623" s="14">
        <v>1621</v>
      </c>
      <c r="B1623" s="12">
        <v>652128</v>
      </c>
      <c r="C1623" s="14">
        <v>61456</v>
      </c>
      <c r="D1623" s="15" t="s">
        <v>3001</v>
      </c>
      <c r="E1623" s="14" t="s">
        <v>3002</v>
      </c>
      <c r="F1623" s="14" t="s">
        <v>2623</v>
      </c>
      <c r="G1623" s="14">
        <v>40169</v>
      </c>
    </row>
    <row r="1624" spans="1:7" ht="12" customHeight="1">
      <c r="A1624" s="14">
        <v>1622</v>
      </c>
      <c r="B1624" s="12">
        <v>652278</v>
      </c>
      <c r="C1624" s="14">
        <v>70344</v>
      </c>
      <c r="D1624" s="15" t="s">
        <v>1803</v>
      </c>
      <c r="E1624" s="14" t="s">
        <v>1804</v>
      </c>
      <c r="F1624" s="14" t="s">
        <v>2623</v>
      </c>
      <c r="G1624" s="14">
        <v>40169</v>
      </c>
    </row>
    <row r="1625" spans="1:7" ht="12" customHeight="1">
      <c r="A1625" s="14">
        <v>1623</v>
      </c>
      <c r="B1625" s="12">
        <v>202003</v>
      </c>
      <c r="C1625" s="14">
        <v>70630</v>
      </c>
      <c r="D1625" s="15" t="s">
        <v>2806</v>
      </c>
      <c r="E1625" s="14" t="s">
        <v>2807</v>
      </c>
      <c r="F1625" s="14" t="s">
        <v>2623</v>
      </c>
      <c r="G1625" s="14">
        <v>40170</v>
      </c>
    </row>
    <row r="1626" spans="1:7" ht="12" customHeight="1">
      <c r="A1626" s="14">
        <v>1624</v>
      </c>
      <c r="B1626" s="12">
        <v>202006</v>
      </c>
      <c r="C1626" s="14">
        <v>73845</v>
      </c>
      <c r="D1626" s="15" t="s">
        <v>2808</v>
      </c>
      <c r="E1626" s="14" t="s">
        <v>2809</v>
      </c>
      <c r="F1626" s="14" t="s">
        <v>2623</v>
      </c>
      <c r="G1626" s="14">
        <v>40170</v>
      </c>
    </row>
    <row r="1627" spans="1:7" ht="12" customHeight="1">
      <c r="A1627" s="14">
        <v>1625</v>
      </c>
      <c r="B1627" s="12">
        <v>202019</v>
      </c>
      <c r="C1627" s="14">
        <v>63543</v>
      </c>
      <c r="D1627" s="15" t="s">
        <v>2810</v>
      </c>
      <c r="E1627" s="14" t="s">
        <v>2811</v>
      </c>
      <c r="F1627" s="14" t="s">
        <v>2623</v>
      </c>
      <c r="G1627" s="14">
        <v>40170</v>
      </c>
    </row>
    <row r="1628" spans="1:7" ht="12" customHeight="1">
      <c r="A1628" s="14">
        <v>1626</v>
      </c>
      <c r="B1628" s="12">
        <v>202040</v>
      </c>
      <c r="C1628" s="14">
        <v>65488</v>
      </c>
      <c r="D1628" s="15" t="s">
        <v>2812</v>
      </c>
      <c r="E1628" s="14" t="s">
        <v>2813</v>
      </c>
      <c r="F1628" s="14" t="s">
        <v>2623</v>
      </c>
      <c r="G1628" s="14">
        <v>40170</v>
      </c>
    </row>
    <row r="1629" spans="1:7" ht="12" customHeight="1">
      <c r="A1629" s="14">
        <v>1627</v>
      </c>
      <c r="B1629" s="12">
        <v>202047</v>
      </c>
      <c r="C1629" s="14">
        <v>64948</v>
      </c>
      <c r="D1629" s="15" t="s">
        <v>2814</v>
      </c>
      <c r="E1629" s="14" t="s">
        <v>2815</v>
      </c>
      <c r="F1629" s="14" t="s">
        <v>2623</v>
      </c>
      <c r="G1629" s="14">
        <v>40170</v>
      </c>
    </row>
    <row r="1630" spans="1:7" ht="12" customHeight="1">
      <c r="A1630" s="14">
        <v>1628</v>
      </c>
      <c r="B1630" s="12">
        <v>202061</v>
      </c>
      <c r="C1630" s="14">
        <v>73097</v>
      </c>
      <c r="D1630" s="15" t="s">
        <v>2818</v>
      </c>
      <c r="E1630" s="14" t="s">
        <v>2819</v>
      </c>
      <c r="F1630" s="14" t="s">
        <v>2623</v>
      </c>
      <c r="G1630" s="14">
        <v>40170</v>
      </c>
    </row>
    <row r="1631" spans="1:7" ht="12" customHeight="1">
      <c r="A1631" s="14">
        <v>1629</v>
      </c>
      <c r="B1631" s="12">
        <v>202067</v>
      </c>
      <c r="C1631" s="14">
        <v>60176</v>
      </c>
      <c r="D1631" s="15" t="s">
        <v>2820</v>
      </c>
      <c r="E1631" s="14" t="s">
        <v>2821</v>
      </c>
      <c r="F1631" s="14" t="s">
        <v>2623</v>
      </c>
      <c r="G1631" s="14">
        <v>40170</v>
      </c>
    </row>
    <row r="1632" spans="1:7" ht="12" customHeight="1">
      <c r="A1632" s="14">
        <v>1630</v>
      </c>
      <c r="B1632" s="12">
        <v>202070</v>
      </c>
      <c r="C1632" s="14">
        <v>64941</v>
      </c>
      <c r="D1632" s="15" t="s">
        <v>3560</v>
      </c>
      <c r="E1632" s="14" t="s">
        <v>3561</v>
      </c>
      <c r="F1632" s="14" t="s">
        <v>2623</v>
      </c>
      <c r="G1632" s="14">
        <v>40170</v>
      </c>
    </row>
    <row r="1633" spans="1:7" ht="12" customHeight="1">
      <c r="A1633" s="14">
        <v>1631</v>
      </c>
      <c r="B1633" s="12">
        <v>202083</v>
      </c>
      <c r="C1633" s="14">
        <v>64373</v>
      </c>
      <c r="D1633" s="15" t="s">
        <v>3562</v>
      </c>
      <c r="E1633" s="14" t="s">
        <v>3563</v>
      </c>
      <c r="F1633" s="14" t="s">
        <v>2623</v>
      </c>
      <c r="G1633" s="14">
        <v>40170</v>
      </c>
    </row>
    <row r="1634" spans="1:7" ht="12" customHeight="1">
      <c r="A1634" s="14">
        <v>1632</v>
      </c>
      <c r="B1634" s="12">
        <v>202088</v>
      </c>
      <c r="C1634" s="14">
        <v>55132</v>
      </c>
      <c r="D1634" s="15" t="s">
        <v>3564</v>
      </c>
      <c r="E1634" s="14" t="s">
        <v>3565</v>
      </c>
      <c r="F1634" s="14" t="s">
        <v>2623</v>
      </c>
      <c r="G1634" s="14">
        <v>40170</v>
      </c>
    </row>
    <row r="1635" spans="1:7" ht="12" customHeight="1">
      <c r="A1635" s="14">
        <v>1633</v>
      </c>
      <c r="B1635" s="12">
        <v>202112</v>
      </c>
      <c r="C1635" s="14">
        <v>63550</v>
      </c>
      <c r="D1635" s="15" t="s">
        <v>3566</v>
      </c>
      <c r="E1635" s="14" t="s">
        <v>3567</v>
      </c>
      <c r="F1635" s="14" t="s">
        <v>2623</v>
      </c>
      <c r="G1635" s="14">
        <v>40170</v>
      </c>
    </row>
    <row r="1636" spans="1:7" ht="12" customHeight="1">
      <c r="A1636" s="14">
        <v>1634</v>
      </c>
      <c r="B1636" s="12">
        <v>202117</v>
      </c>
      <c r="C1636" s="14">
        <v>63545</v>
      </c>
      <c r="D1636" s="15" t="s">
        <v>3570</v>
      </c>
      <c r="E1636" s="14" t="s">
        <v>3571</v>
      </c>
      <c r="F1636" s="14" t="s">
        <v>2623</v>
      </c>
      <c r="G1636" s="14">
        <v>40170</v>
      </c>
    </row>
    <row r="1637" spans="1:7" ht="12" customHeight="1">
      <c r="A1637" s="14">
        <v>1635</v>
      </c>
      <c r="B1637" s="12">
        <v>202126</v>
      </c>
      <c r="C1637" s="14">
        <v>72984</v>
      </c>
      <c r="D1637" s="15" t="s">
        <v>3572</v>
      </c>
      <c r="E1637" s="14" t="s">
        <v>3573</v>
      </c>
      <c r="F1637" s="14" t="s">
        <v>2623</v>
      </c>
      <c r="G1637" s="14">
        <v>40170</v>
      </c>
    </row>
    <row r="1638" spans="1:7" ht="12" customHeight="1">
      <c r="A1638" s="14">
        <v>1636</v>
      </c>
      <c r="B1638" s="12">
        <v>202127</v>
      </c>
      <c r="C1638" s="14">
        <v>68566</v>
      </c>
      <c r="D1638" s="15" t="s">
        <v>3574</v>
      </c>
      <c r="E1638" s="14" t="s">
        <v>3575</v>
      </c>
      <c r="F1638" s="14" t="s">
        <v>2623</v>
      </c>
      <c r="G1638" s="14">
        <v>40170</v>
      </c>
    </row>
    <row r="1639" spans="1:7" ht="12" customHeight="1">
      <c r="A1639" s="14">
        <v>1637</v>
      </c>
      <c r="B1639" s="12">
        <v>202142</v>
      </c>
      <c r="C1639" s="14">
        <v>73152</v>
      </c>
      <c r="D1639" s="15" t="s">
        <v>4820</v>
      </c>
      <c r="E1639" s="14" t="s">
        <v>4821</v>
      </c>
      <c r="F1639" s="14" t="s">
        <v>2623</v>
      </c>
      <c r="G1639" s="14">
        <v>40170</v>
      </c>
    </row>
    <row r="1640" spans="1:7" ht="12" customHeight="1">
      <c r="A1640" s="14">
        <v>1638</v>
      </c>
      <c r="B1640" s="12">
        <v>202151</v>
      </c>
      <c r="C1640" s="14">
        <v>71633</v>
      </c>
      <c r="D1640" s="15" t="s">
        <v>4822</v>
      </c>
      <c r="E1640" s="14" t="s">
        <v>4823</v>
      </c>
      <c r="F1640" s="14" t="s">
        <v>2623</v>
      </c>
      <c r="G1640" s="14">
        <v>40170</v>
      </c>
    </row>
    <row r="1641" spans="1:7" ht="12" customHeight="1">
      <c r="A1641" s="14">
        <v>1639</v>
      </c>
      <c r="B1641" s="12">
        <v>202159</v>
      </c>
      <c r="C1641" s="14">
        <v>65202</v>
      </c>
      <c r="D1641" s="15" t="s">
        <v>4824</v>
      </c>
      <c r="E1641" s="14" t="s">
        <v>4825</v>
      </c>
      <c r="F1641" s="14" t="s">
        <v>2623</v>
      </c>
      <c r="G1641" s="14">
        <v>40170</v>
      </c>
    </row>
    <row r="1642" spans="1:7" ht="12" customHeight="1">
      <c r="A1642" s="14">
        <v>1640</v>
      </c>
      <c r="B1642" s="12">
        <v>202161</v>
      </c>
      <c r="C1642" s="14">
        <v>73148</v>
      </c>
      <c r="D1642" s="15" t="s">
        <v>4826</v>
      </c>
      <c r="E1642" s="14" t="s">
        <v>4827</v>
      </c>
      <c r="F1642" s="14" t="s">
        <v>2623</v>
      </c>
      <c r="G1642" s="14">
        <v>40170</v>
      </c>
    </row>
    <row r="1643" spans="1:7" ht="12" customHeight="1">
      <c r="A1643" s="14">
        <v>1641</v>
      </c>
      <c r="B1643" s="12">
        <v>202178</v>
      </c>
      <c r="C1643" s="14">
        <v>74485</v>
      </c>
      <c r="D1643" s="15" t="s">
        <v>4828</v>
      </c>
      <c r="E1643" s="14" t="s">
        <v>4829</v>
      </c>
      <c r="F1643" s="14" t="s">
        <v>2623</v>
      </c>
      <c r="G1643" s="14">
        <v>40170</v>
      </c>
    </row>
    <row r="1644" spans="1:7" ht="12" customHeight="1">
      <c r="A1644" s="14">
        <v>1642</v>
      </c>
      <c r="B1644" s="12">
        <v>202180</v>
      </c>
      <c r="C1644" s="14">
        <v>73846</v>
      </c>
      <c r="D1644" s="15" t="s">
        <v>4830</v>
      </c>
      <c r="E1644" s="14" t="s">
        <v>4831</v>
      </c>
      <c r="F1644" s="14" t="s">
        <v>2623</v>
      </c>
      <c r="G1644" s="14">
        <v>40170</v>
      </c>
    </row>
    <row r="1645" spans="1:7" ht="12" customHeight="1">
      <c r="A1645" s="14">
        <v>1643</v>
      </c>
      <c r="B1645" s="12">
        <v>202185</v>
      </c>
      <c r="C1645" s="14">
        <v>56260</v>
      </c>
      <c r="D1645" s="15" t="s">
        <v>4832</v>
      </c>
      <c r="E1645" s="14" t="s">
        <v>5459</v>
      </c>
      <c r="F1645" s="14" t="s">
        <v>2623</v>
      </c>
      <c r="G1645" s="14">
        <v>40170</v>
      </c>
    </row>
    <row r="1646" spans="1:7" ht="12" customHeight="1">
      <c r="A1646" s="14">
        <v>1644</v>
      </c>
      <c r="B1646" s="12">
        <v>202191</v>
      </c>
      <c r="C1646" s="14">
        <v>63547</v>
      </c>
      <c r="D1646" s="15" t="s">
        <v>5460</v>
      </c>
      <c r="E1646" s="14" t="s">
        <v>5461</v>
      </c>
      <c r="F1646" s="14" t="s">
        <v>2623</v>
      </c>
      <c r="G1646" s="14">
        <v>40170</v>
      </c>
    </row>
    <row r="1647" spans="1:7" ht="12" customHeight="1">
      <c r="A1647" s="14">
        <v>1645</v>
      </c>
      <c r="B1647" s="12">
        <v>202224</v>
      </c>
      <c r="C1647" s="14">
        <v>56467</v>
      </c>
      <c r="D1647" s="15" t="s">
        <v>5464</v>
      </c>
      <c r="E1647" s="14" t="s">
        <v>5465</v>
      </c>
      <c r="F1647" s="14" t="s">
        <v>2623</v>
      </c>
      <c r="G1647" s="14">
        <v>40170</v>
      </c>
    </row>
    <row r="1648" spans="1:7" ht="12" customHeight="1">
      <c r="A1648" s="14">
        <v>1646</v>
      </c>
      <c r="B1648" s="12">
        <v>202230</v>
      </c>
      <c r="C1648" s="14">
        <v>64945</v>
      </c>
      <c r="D1648" s="15" t="s">
        <v>5466</v>
      </c>
      <c r="E1648" s="14" t="s">
        <v>5467</v>
      </c>
      <c r="F1648" s="14" t="s">
        <v>2623</v>
      </c>
      <c r="G1648" s="14">
        <v>40170</v>
      </c>
    </row>
    <row r="1649" spans="1:7" ht="12" customHeight="1">
      <c r="A1649" s="14">
        <v>1647</v>
      </c>
      <c r="B1649" s="12">
        <v>312005</v>
      </c>
      <c r="C1649" s="14">
        <v>75251</v>
      </c>
      <c r="D1649" s="15" t="s">
        <v>790</v>
      </c>
      <c r="E1649" s="14" t="s">
        <v>791</v>
      </c>
      <c r="F1649" s="14" t="s">
        <v>2623</v>
      </c>
      <c r="G1649" s="14">
        <v>40170</v>
      </c>
    </row>
    <row r="1650" spans="1:7" ht="12" customHeight="1">
      <c r="A1650" s="14">
        <v>1648</v>
      </c>
      <c r="B1650" s="12">
        <v>312006</v>
      </c>
      <c r="C1650" s="14">
        <v>75253</v>
      </c>
      <c r="D1650" s="15" t="s">
        <v>792</v>
      </c>
      <c r="E1650" s="14" t="s">
        <v>793</v>
      </c>
      <c r="F1650" s="14" t="s">
        <v>2623</v>
      </c>
      <c r="G1650" s="14">
        <v>40170</v>
      </c>
    </row>
    <row r="1651" spans="1:7" ht="12" customHeight="1">
      <c r="A1651" s="14">
        <v>1649</v>
      </c>
      <c r="B1651" s="12">
        <v>312023</v>
      </c>
      <c r="C1651" s="14">
        <v>72969</v>
      </c>
      <c r="D1651" s="15" t="s">
        <v>794</v>
      </c>
      <c r="E1651" s="14" t="s">
        <v>2811</v>
      </c>
      <c r="F1651" s="14" t="s">
        <v>2623</v>
      </c>
      <c r="G1651" s="14">
        <v>40170</v>
      </c>
    </row>
    <row r="1652" spans="1:7" ht="12" customHeight="1">
      <c r="A1652" s="14">
        <v>1650</v>
      </c>
      <c r="B1652" s="12">
        <v>312107</v>
      </c>
      <c r="C1652" s="14">
        <v>74822</v>
      </c>
      <c r="D1652" s="15" t="s">
        <v>795</v>
      </c>
      <c r="E1652" s="14" t="s">
        <v>796</v>
      </c>
      <c r="F1652" s="14" t="s">
        <v>2623</v>
      </c>
      <c r="G1652" s="14">
        <v>40170</v>
      </c>
    </row>
    <row r="1653" spans="1:7" ht="12" customHeight="1">
      <c r="A1653" s="14">
        <v>1651</v>
      </c>
      <c r="B1653" s="12">
        <v>502017</v>
      </c>
      <c r="C1653" s="14">
        <v>57353</v>
      </c>
      <c r="D1653" s="15" t="s">
        <v>3978</v>
      </c>
      <c r="E1653" s="14" t="s">
        <v>3979</v>
      </c>
      <c r="F1653" s="14" t="s">
        <v>2623</v>
      </c>
      <c r="G1653" s="14">
        <v>40173</v>
      </c>
    </row>
    <row r="1654" spans="1:7" ht="12" customHeight="1">
      <c r="A1654" s="14">
        <v>1652</v>
      </c>
      <c r="B1654" s="12">
        <v>212004</v>
      </c>
      <c r="C1654" s="14">
        <v>66552</v>
      </c>
      <c r="D1654" s="15" t="s">
        <v>5468</v>
      </c>
      <c r="E1654" s="14" t="s">
        <v>5469</v>
      </c>
      <c r="F1654" s="14" t="s">
        <v>2623</v>
      </c>
      <c r="G1654" s="14">
        <v>40174</v>
      </c>
    </row>
    <row r="1655" spans="1:7" ht="12" customHeight="1">
      <c r="A1655" s="14">
        <v>1653</v>
      </c>
      <c r="B1655" s="12">
        <v>212017</v>
      </c>
      <c r="C1655" s="14">
        <v>75233</v>
      </c>
      <c r="D1655" s="15" t="s">
        <v>5470</v>
      </c>
      <c r="E1655" s="14" t="s">
        <v>5471</v>
      </c>
      <c r="F1655" s="14" t="s">
        <v>2623</v>
      </c>
      <c r="G1655" s="14">
        <v>40174</v>
      </c>
    </row>
    <row r="1656" spans="1:7" ht="12" customHeight="1">
      <c r="A1656" s="14">
        <v>1654</v>
      </c>
      <c r="B1656" s="12">
        <v>214004</v>
      </c>
      <c r="C1656" s="14">
        <v>65024</v>
      </c>
      <c r="D1656" s="15" t="s">
        <v>3249</v>
      </c>
      <c r="E1656" s="14" t="s">
        <v>3250</v>
      </c>
      <c r="F1656" s="14" t="s">
        <v>3100</v>
      </c>
      <c r="G1656" s="14">
        <v>40174</v>
      </c>
    </row>
    <row r="1657" spans="1:7" ht="12" customHeight="1">
      <c r="A1657" s="14">
        <v>1655</v>
      </c>
      <c r="B1657" s="12">
        <v>218004</v>
      </c>
      <c r="C1657" s="14">
        <v>65025</v>
      </c>
      <c r="D1657" s="15" t="s">
        <v>6255</v>
      </c>
      <c r="E1657" s="14" t="s">
        <v>6256</v>
      </c>
      <c r="F1657" s="14" t="s">
        <v>6252</v>
      </c>
      <c r="G1657" s="14">
        <v>40174</v>
      </c>
    </row>
    <row r="1658" spans="1:7" ht="12" customHeight="1">
      <c r="A1658" s="14">
        <v>1656</v>
      </c>
      <c r="B1658" s="12">
        <v>582005</v>
      </c>
      <c r="C1658" s="14">
        <v>76030</v>
      </c>
      <c r="D1658" s="15" t="s">
        <v>5765</v>
      </c>
      <c r="E1658" s="14" t="s">
        <v>5545</v>
      </c>
      <c r="F1658" s="14" t="s">
        <v>2623</v>
      </c>
      <c r="G1658" s="14">
        <v>40175</v>
      </c>
    </row>
    <row r="1659" spans="1:7" ht="12" customHeight="1">
      <c r="A1659" s="14">
        <v>1657</v>
      </c>
      <c r="B1659" s="12">
        <v>582006</v>
      </c>
      <c r="C1659" s="14">
        <v>76032</v>
      </c>
      <c r="D1659" s="15" t="s">
        <v>5546</v>
      </c>
      <c r="E1659" s="14" t="s">
        <v>5547</v>
      </c>
      <c r="F1659" s="14" t="s">
        <v>2623</v>
      </c>
      <c r="G1659" s="14">
        <v>40175</v>
      </c>
    </row>
    <row r="1660" spans="1:7" ht="12" customHeight="1">
      <c r="A1660" s="14">
        <v>1658</v>
      </c>
      <c r="B1660" s="12">
        <v>582017</v>
      </c>
      <c r="C1660" s="14">
        <v>57525</v>
      </c>
      <c r="D1660" s="15" t="s">
        <v>5552</v>
      </c>
      <c r="E1660" s="14" t="s">
        <v>5553</v>
      </c>
      <c r="F1660" s="14" t="s">
        <v>2623</v>
      </c>
      <c r="G1660" s="14">
        <v>40175</v>
      </c>
    </row>
    <row r="1661" spans="1:7" ht="12" customHeight="1">
      <c r="A1661" s="14">
        <v>1659</v>
      </c>
      <c r="B1661" s="12">
        <v>582020</v>
      </c>
      <c r="C1661" s="14">
        <v>65001</v>
      </c>
      <c r="D1661" s="15" t="s">
        <v>5554</v>
      </c>
      <c r="E1661" s="14" t="s">
        <v>5555</v>
      </c>
      <c r="F1661" s="14" t="s">
        <v>2623</v>
      </c>
      <c r="G1661" s="14">
        <v>40175</v>
      </c>
    </row>
    <row r="1662" spans="1:7" ht="12" customHeight="1">
      <c r="A1662" s="14">
        <v>1660</v>
      </c>
      <c r="B1662" s="12">
        <v>582029</v>
      </c>
      <c r="C1662" s="14">
        <v>76033</v>
      </c>
      <c r="D1662" s="15" t="s">
        <v>5560</v>
      </c>
      <c r="E1662" s="14" t="s">
        <v>5561</v>
      </c>
      <c r="F1662" s="14" t="s">
        <v>2623</v>
      </c>
      <c r="G1662" s="14">
        <v>40175</v>
      </c>
    </row>
    <row r="1663" spans="1:7" ht="12" customHeight="1">
      <c r="A1663" s="14">
        <v>1661</v>
      </c>
      <c r="B1663" s="12">
        <v>582031</v>
      </c>
      <c r="C1663" s="14">
        <v>65010</v>
      </c>
      <c r="D1663" s="15" t="s">
        <v>5562</v>
      </c>
      <c r="E1663" s="14" t="s">
        <v>5563</v>
      </c>
      <c r="F1663" s="14" t="s">
        <v>2623</v>
      </c>
      <c r="G1663" s="14">
        <v>40175</v>
      </c>
    </row>
    <row r="1664" spans="1:7" ht="12" customHeight="1">
      <c r="A1664" s="14">
        <v>1662</v>
      </c>
      <c r="B1664" s="12">
        <v>582052</v>
      </c>
      <c r="C1664" s="14">
        <v>66450</v>
      </c>
      <c r="D1664" s="15" t="s">
        <v>5573</v>
      </c>
      <c r="E1664" s="14" t="s">
        <v>5574</v>
      </c>
      <c r="F1664" s="14" t="s">
        <v>2623</v>
      </c>
      <c r="G1664" s="14">
        <v>40175</v>
      </c>
    </row>
    <row r="1665" spans="1:7" ht="12" customHeight="1">
      <c r="A1665" s="14">
        <v>1663</v>
      </c>
      <c r="B1665" s="12">
        <v>582079</v>
      </c>
      <c r="C1665" s="14">
        <v>76027</v>
      </c>
      <c r="D1665" s="15" t="s">
        <v>3181</v>
      </c>
      <c r="E1665" s="14" t="s">
        <v>3182</v>
      </c>
      <c r="F1665" s="14" t="s">
        <v>2623</v>
      </c>
      <c r="G1665" s="14">
        <v>40175</v>
      </c>
    </row>
    <row r="1666" spans="1:7" ht="12" customHeight="1">
      <c r="A1666" s="14">
        <v>1664</v>
      </c>
      <c r="B1666" s="12">
        <v>582146</v>
      </c>
      <c r="C1666" s="14">
        <v>75269</v>
      </c>
      <c r="D1666" s="15" t="s">
        <v>578</v>
      </c>
      <c r="E1666" s="14" t="s">
        <v>579</v>
      </c>
      <c r="F1666" s="14" t="s">
        <v>2623</v>
      </c>
      <c r="G1666" s="14">
        <v>40175</v>
      </c>
    </row>
    <row r="1667" spans="1:7" ht="12" customHeight="1">
      <c r="A1667" s="14">
        <v>1665</v>
      </c>
      <c r="B1667" s="12">
        <v>582156</v>
      </c>
      <c r="C1667" s="14">
        <v>76026</v>
      </c>
      <c r="D1667" s="15" t="s">
        <v>588</v>
      </c>
      <c r="E1667" s="14" t="s">
        <v>589</v>
      </c>
      <c r="F1667" s="14" t="s">
        <v>2623</v>
      </c>
      <c r="G1667" s="14">
        <v>40175</v>
      </c>
    </row>
    <row r="1668" spans="1:7" ht="12" customHeight="1">
      <c r="A1668" s="14">
        <v>1666</v>
      </c>
      <c r="B1668" s="12">
        <v>582229</v>
      </c>
      <c r="C1668" s="14">
        <v>65572</v>
      </c>
      <c r="D1668" s="15" t="s">
        <v>699</v>
      </c>
      <c r="E1668" s="14" t="s">
        <v>150</v>
      </c>
      <c r="F1668" s="14" t="s">
        <v>2623</v>
      </c>
      <c r="G1668" s="14">
        <v>40175</v>
      </c>
    </row>
    <row r="1669" spans="1:7" ht="12" customHeight="1">
      <c r="A1669" s="14">
        <v>1667</v>
      </c>
      <c r="B1669" s="12">
        <v>582230</v>
      </c>
      <c r="C1669" s="14">
        <v>65579</v>
      </c>
      <c r="D1669" s="15" t="s">
        <v>151</v>
      </c>
      <c r="E1669" s="14" t="s">
        <v>152</v>
      </c>
      <c r="F1669" s="14" t="s">
        <v>2623</v>
      </c>
      <c r="G1669" s="14">
        <v>40175</v>
      </c>
    </row>
    <row r="1670" spans="1:7" ht="12" customHeight="1">
      <c r="A1670" s="14">
        <v>1668</v>
      </c>
      <c r="B1670" s="12">
        <v>582244</v>
      </c>
      <c r="C1670" s="14">
        <v>76119</v>
      </c>
      <c r="D1670" s="15" t="s">
        <v>159</v>
      </c>
      <c r="E1670" s="14" t="s">
        <v>160</v>
      </c>
      <c r="F1670" s="14" t="s">
        <v>2623</v>
      </c>
      <c r="G1670" s="14">
        <v>40175</v>
      </c>
    </row>
    <row r="1671" spans="1:7" ht="12" customHeight="1">
      <c r="A1671" s="14">
        <v>1669</v>
      </c>
      <c r="B1671" s="12">
        <v>582263</v>
      </c>
      <c r="C1671" s="14">
        <v>66441</v>
      </c>
      <c r="D1671" s="15" t="s">
        <v>169</v>
      </c>
      <c r="E1671" s="14" t="s">
        <v>170</v>
      </c>
      <c r="F1671" s="14" t="s">
        <v>2623</v>
      </c>
      <c r="G1671" s="14">
        <v>40175</v>
      </c>
    </row>
    <row r="1672" spans="1:7" ht="12" customHeight="1">
      <c r="A1672" s="14">
        <v>1670</v>
      </c>
      <c r="B1672" s="12">
        <v>582272</v>
      </c>
      <c r="C1672" s="14">
        <v>53940</v>
      </c>
      <c r="D1672" s="15" t="s">
        <v>5132</v>
      </c>
      <c r="E1672" s="14" t="s">
        <v>5133</v>
      </c>
      <c r="F1672" s="14" t="s">
        <v>2623</v>
      </c>
      <c r="G1672" s="14">
        <v>40175</v>
      </c>
    </row>
    <row r="1673" spans="1:7" ht="12" customHeight="1">
      <c r="A1673" s="14">
        <v>1671</v>
      </c>
      <c r="B1673" s="12">
        <v>582299</v>
      </c>
      <c r="C1673" s="14">
        <v>76325</v>
      </c>
      <c r="D1673" s="15" t="s">
        <v>2126</v>
      </c>
      <c r="E1673" s="14" t="s">
        <v>2127</v>
      </c>
      <c r="F1673" s="14" t="s">
        <v>2623</v>
      </c>
      <c r="G1673" s="14">
        <v>40175</v>
      </c>
    </row>
    <row r="1674" spans="1:7" ht="12" customHeight="1">
      <c r="A1674" s="14">
        <v>1672</v>
      </c>
      <c r="B1674" s="12">
        <v>582303</v>
      </c>
      <c r="C1674" s="14">
        <v>76037</v>
      </c>
      <c r="D1674" s="15" t="s">
        <v>4852</v>
      </c>
      <c r="E1674" s="14" t="s">
        <v>6653</v>
      </c>
      <c r="F1674" s="14" t="s">
        <v>2623</v>
      </c>
      <c r="G1674" s="14">
        <v>40175</v>
      </c>
    </row>
    <row r="1675" spans="1:7" ht="12" customHeight="1">
      <c r="A1675" s="14">
        <v>1673</v>
      </c>
      <c r="B1675" s="12">
        <v>582332</v>
      </c>
      <c r="C1675" s="14">
        <v>76036</v>
      </c>
      <c r="D1675" s="15" t="s">
        <v>6672</v>
      </c>
      <c r="E1675" s="14" t="s">
        <v>6673</v>
      </c>
      <c r="F1675" s="14" t="s">
        <v>2623</v>
      </c>
      <c r="G1675" s="14">
        <v>40175</v>
      </c>
    </row>
    <row r="1676" spans="1:7" ht="12" customHeight="1">
      <c r="A1676" s="14">
        <v>1674</v>
      </c>
      <c r="B1676" s="12">
        <v>582336</v>
      </c>
      <c r="C1676" s="14">
        <v>64994</v>
      </c>
      <c r="D1676" s="15" t="s">
        <v>6674</v>
      </c>
      <c r="E1676" s="14" t="s">
        <v>6675</v>
      </c>
      <c r="F1676" s="14" t="s">
        <v>2623</v>
      </c>
      <c r="G1676" s="14">
        <v>40175</v>
      </c>
    </row>
    <row r="1677" spans="1:7" ht="12" customHeight="1">
      <c r="A1677" s="14">
        <v>1675</v>
      </c>
      <c r="B1677" s="12">
        <v>582339</v>
      </c>
      <c r="C1677" s="14">
        <v>75598</v>
      </c>
      <c r="D1677" s="15" t="s">
        <v>6678</v>
      </c>
      <c r="E1677" s="14" t="s">
        <v>6679</v>
      </c>
      <c r="F1677" s="14" t="s">
        <v>2623</v>
      </c>
      <c r="G1677" s="14">
        <v>40175</v>
      </c>
    </row>
    <row r="1678" spans="1:7" ht="12" customHeight="1">
      <c r="A1678" s="14">
        <v>1676</v>
      </c>
      <c r="B1678" s="12">
        <v>582343</v>
      </c>
      <c r="C1678" s="14">
        <v>75599</v>
      </c>
      <c r="D1678" s="15" t="s">
        <v>6682</v>
      </c>
      <c r="E1678" s="14" t="s">
        <v>6683</v>
      </c>
      <c r="F1678" s="14" t="s">
        <v>2623</v>
      </c>
      <c r="G1678" s="14">
        <v>40175</v>
      </c>
    </row>
    <row r="1679" spans="1:7" ht="12" customHeight="1">
      <c r="A1679" s="14">
        <v>1677</v>
      </c>
      <c r="B1679" s="12">
        <v>582357</v>
      </c>
      <c r="C1679" s="14">
        <v>64998</v>
      </c>
      <c r="D1679" s="15" t="s">
        <v>6688</v>
      </c>
      <c r="E1679" s="14" t="s">
        <v>4560</v>
      </c>
      <c r="F1679" s="14" t="s">
        <v>2623</v>
      </c>
      <c r="G1679" s="14">
        <v>40175</v>
      </c>
    </row>
    <row r="1680" spans="1:7" ht="12" customHeight="1">
      <c r="A1680" s="14">
        <v>1678</v>
      </c>
      <c r="B1680" s="12">
        <v>582367</v>
      </c>
      <c r="C1680" s="14">
        <v>66436</v>
      </c>
      <c r="D1680" s="15" t="s">
        <v>4563</v>
      </c>
      <c r="E1680" s="14" t="s">
        <v>4564</v>
      </c>
      <c r="F1680" s="14" t="s">
        <v>2623</v>
      </c>
      <c r="G1680" s="14">
        <v>40175</v>
      </c>
    </row>
    <row r="1681" spans="1:7" ht="12" customHeight="1">
      <c r="A1681" s="14">
        <v>1679</v>
      </c>
      <c r="B1681" s="12">
        <v>582397</v>
      </c>
      <c r="C1681" s="14">
        <v>66451</v>
      </c>
      <c r="D1681" s="15" t="s">
        <v>2128</v>
      </c>
      <c r="E1681" s="14" t="s">
        <v>2129</v>
      </c>
      <c r="F1681" s="14" t="s">
        <v>2623</v>
      </c>
      <c r="G1681" s="14">
        <v>40175</v>
      </c>
    </row>
    <row r="1682" spans="1:7" ht="12" customHeight="1">
      <c r="A1682" s="14">
        <v>1680</v>
      </c>
      <c r="B1682" s="12">
        <v>586001</v>
      </c>
      <c r="C1682" s="14">
        <v>65000</v>
      </c>
      <c r="D1682" s="15" t="s">
        <v>3531</v>
      </c>
      <c r="E1682" s="14" t="s">
        <v>3532</v>
      </c>
      <c r="F1682" s="14" t="s">
        <v>3595</v>
      </c>
      <c r="G1682" s="14">
        <v>40175</v>
      </c>
    </row>
    <row r="1683" spans="1:7" ht="12" customHeight="1">
      <c r="A1683" s="14">
        <v>1681</v>
      </c>
      <c r="B1683" s="12">
        <v>586002</v>
      </c>
      <c r="C1683" s="14">
        <v>75909</v>
      </c>
      <c r="D1683" s="15" t="s">
        <v>3533</v>
      </c>
      <c r="E1683" s="14" t="s">
        <v>3534</v>
      </c>
      <c r="F1683" s="14" t="s">
        <v>3595</v>
      </c>
      <c r="G1683" s="14">
        <v>40175</v>
      </c>
    </row>
    <row r="1684" spans="1:7" ht="12" customHeight="1">
      <c r="A1684" s="14">
        <v>1682</v>
      </c>
      <c r="B1684" s="12">
        <v>334046</v>
      </c>
      <c r="C1684" s="14">
        <v>57610</v>
      </c>
      <c r="D1684" s="15" t="s">
        <v>6638</v>
      </c>
      <c r="E1684" s="14" t="s">
        <v>6639</v>
      </c>
      <c r="F1684" s="14" t="s">
        <v>3100</v>
      </c>
      <c r="G1684" s="14">
        <v>40176</v>
      </c>
    </row>
    <row r="1685" spans="1:7" ht="12" customHeight="1">
      <c r="A1685" s="14">
        <v>1683</v>
      </c>
      <c r="B1685" s="12">
        <v>532001</v>
      </c>
      <c r="C1685" s="14">
        <v>73708</v>
      </c>
      <c r="D1685" s="15" t="s">
        <v>2189</v>
      </c>
      <c r="E1685" s="14" t="s">
        <v>2190</v>
      </c>
      <c r="F1685" s="14" t="s">
        <v>2623</v>
      </c>
      <c r="G1685" s="14">
        <v>40176</v>
      </c>
    </row>
    <row r="1686" spans="1:7" ht="12" customHeight="1">
      <c r="A1686" s="14">
        <v>1684</v>
      </c>
      <c r="B1686" s="12">
        <v>532002</v>
      </c>
      <c r="C1686" s="14">
        <v>75744</v>
      </c>
      <c r="D1686" s="15" t="s">
        <v>2191</v>
      </c>
      <c r="E1686" s="14" t="s">
        <v>2192</v>
      </c>
      <c r="F1686" s="14" t="s">
        <v>2623</v>
      </c>
      <c r="G1686" s="14">
        <v>40176</v>
      </c>
    </row>
    <row r="1687" spans="1:7" ht="12" customHeight="1">
      <c r="A1687" s="14">
        <v>1685</v>
      </c>
      <c r="B1687" s="12">
        <v>532013</v>
      </c>
      <c r="C1687" s="14">
        <v>76111</v>
      </c>
      <c r="D1687" s="15" t="s">
        <v>2193</v>
      </c>
      <c r="E1687" s="14" t="s">
        <v>1289</v>
      </c>
      <c r="F1687" s="14" t="s">
        <v>2623</v>
      </c>
      <c r="G1687" s="14">
        <v>40176</v>
      </c>
    </row>
    <row r="1688" spans="1:7" ht="12" customHeight="1">
      <c r="A1688" s="14">
        <v>1686</v>
      </c>
      <c r="B1688" s="12">
        <v>532016</v>
      </c>
      <c r="C1688" s="14">
        <v>75613</v>
      </c>
      <c r="D1688" s="15" t="s">
        <v>1290</v>
      </c>
      <c r="E1688" s="14" t="s">
        <v>1291</v>
      </c>
      <c r="F1688" s="14" t="s">
        <v>2623</v>
      </c>
      <c r="G1688" s="14">
        <v>40176</v>
      </c>
    </row>
    <row r="1689" spans="1:7" ht="12" customHeight="1">
      <c r="A1689" s="14">
        <v>1687</v>
      </c>
      <c r="B1689" s="12">
        <v>532019</v>
      </c>
      <c r="C1689" s="14">
        <v>65658</v>
      </c>
      <c r="D1689" s="15" t="s">
        <v>1292</v>
      </c>
      <c r="E1689" s="14" t="s">
        <v>1293</v>
      </c>
      <c r="F1689" s="14" t="s">
        <v>2623</v>
      </c>
      <c r="G1689" s="14">
        <v>40176</v>
      </c>
    </row>
    <row r="1690" spans="1:7" ht="12" customHeight="1">
      <c r="A1690" s="14">
        <v>1688</v>
      </c>
      <c r="B1690" s="12">
        <v>532022</v>
      </c>
      <c r="C1690" s="14">
        <v>58866</v>
      </c>
      <c r="D1690" s="15" t="s">
        <v>1294</v>
      </c>
      <c r="E1690" s="14" t="s">
        <v>1295</v>
      </c>
      <c r="F1690" s="14" t="s">
        <v>2623</v>
      </c>
      <c r="G1690" s="14">
        <v>40176</v>
      </c>
    </row>
    <row r="1691" spans="1:7" ht="12" customHeight="1">
      <c r="A1691" s="14">
        <v>1689</v>
      </c>
      <c r="B1691" s="12">
        <v>532031</v>
      </c>
      <c r="C1691" s="14">
        <v>71443</v>
      </c>
      <c r="D1691" s="15" t="s">
        <v>1296</v>
      </c>
      <c r="E1691" s="14" t="s">
        <v>1297</v>
      </c>
      <c r="F1691" s="14" t="s">
        <v>2623</v>
      </c>
      <c r="G1691" s="14">
        <v>40176</v>
      </c>
    </row>
    <row r="1692" spans="1:7" ht="12" customHeight="1">
      <c r="A1692" s="14">
        <v>1690</v>
      </c>
      <c r="B1692" s="12">
        <v>532041</v>
      </c>
      <c r="C1692" s="14">
        <v>75303</v>
      </c>
      <c r="D1692" s="15" t="s">
        <v>7052</v>
      </c>
      <c r="E1692" s="14" t="s">
        <v>7053</v>
      </c>
      <c r="F1692" s="14" t="s">
        <v>2623</v>
      </c>
      <c r="G1692" s="14">
        <v>40176</v>
      </c>
    </row>
    <row r="1693" spans="1:7" ht="12" customHeight="1">
      <c r="A1693" s="14">
        <v>1691</v>
      </c>
      <c r="B1693" s="12">
        <v>532046</v>
      </c>
      <c r="C1693" s="14">
        <v>65796</v>
      </c>
      <c r="D1693" s="15" t="s">
        <v>1355</v>
      </c>
      <c r="E1693" s="14" t="s">
        <v>7054</v>
      </c>
      <c r="F1693" s="14" t="s">
        <v>2623</v>
      </c>
      <c r="G1693" s="14">
        <v>40176</v>
      </c>
    </row>
    <row r="1694" spans="1:7" ht="12" customHeight="1">
      <c r="A1694" s="14">
        <v>1692</v>
      </c>
      <c r="B1694" s="12">
        <v>532050</v>
      </c>
      <c r="C1694" s="14">
        <v>75296</v>
      </c>
      <c r="D1694" s="15" t="s">
        <v>7055</v>
      </c>
      <c r="E1694" s="14" t="s">
        <v>2022</v>
      </c>
      <c r="F1694" s="14" t="s">
        <v>2623</v>
      </c>
      <c r="G1694" s="14">
        <v>40176</v>
      </c>
    </row>
    <row r="1695" spans="1:7" ht="12" customHeight="1">
      <c r="A1695" s="14">
        <v>1693</v>
      </c>
      <c r="B1695" s="12">
        <v>532058</v>
      </c>
      <c r="C1695" s="14">
        <v>61893</v>
      </c>
      <c r="D1695" s="15" t="s">
        <v>2023</v>
      </c>
      <c r="E1695" s="14" t="s">
        <v>4590</v>
      </c>
      <c r="F1695" s="14" t="s">
        <v>2623</v>
      </c>
      <c r="G1695" s="14">
        <v>40176</v>
      </c>
    </row>
    <row r="1696" spans="1:7" ht="12" customHeight="1">
      <c r="A1696" s="14">
        <v>1694</v>
      </c>
      <c r="B1696" s="12">
        <v>532060</v>
      </c>
      <c r="C1696" s="14">
        <v>71444</v>
      </c>
      <c r="D1696" s="15" t="s">
        <v>7206</v>
      </c>
      <c r="E1696" s="14" t="s">
        <v>7207</v>
      </c>
      <c r="F1696" s="14" t="s">
        <v>2623</v>
      </c>
      <c r="G1696" s="14">
        <v>40176</v>
      </c>
    </row>
    <row r="1697" spans="1:7" ht="12" customHeight="1">
      <c r="A1697" s="14">
        <v>1695</v>
      </c>
      <c r="B1697" s="12">
        <v>532072</v>
      </c>
      <c r="C1697" s="14">
        <v>58364</v>
      </c>
      <c r="D1697" s="15" t="s">
        <v>1356</v>
      </c>
      <c r="E1697" s="14" t="s">
        <v>7210</v>
      </c>
      <c r="F1697" s="14" t="s">
        <v>2623</v>
      </c>
      <c r="G1697" s="14">
        <v>40176</v>
      </c>
    </row>
    <row r="1698" spans="1:7" ht="12" customHeight="1">
      <c r="A1698" s="14">
        <v>1696</v>
      </c>
      <c r="B1698" s="12">
        <v>534019</v>
      </c>
      <c r="C1698" s="14">
        <v>65794</v>
      </c>
      <c r="D1698" s="15" t="s">
        <v>663</v>
      </c>
      <c r="E1698" s="14" t="s">
        <v>664</v>
      </c>
      <c r="F1698" s="14" t="s">
        <v>3100</v>
      </c>
      <c r="G1698" s="14">
        <v>40176</v>
      </c>
    </row>
    <row r="1699" spans="1:7" ht="12" customHeight="1">
      <c r="A1699" s="14">
        <v>1697</v>
      </c>
      <c r="B1699" s="12">
        <v>534022</v>
      </c>
      <c r="C1699" s="14">
        <v>64349</v>
      </c>
      <c r="D1699" s="15" t="s">
        <v>665</v>
      </c>
      <c r="E1699" s="14" t="s">
        <v>666</v>
      </c>
      <c r="F1699" s="14" t="s">
        <v>3100</v>
      </c>
      <c r="G1699" s="14">
        <v>40176</v>
      </c>
    </row>
    <row r="1700" spans="1:7" ht="12" customHeight="1">
      <c r="A1700" s="14">
        <v>1698</v>
      </c>
      <c r="B1700" s="12">
        <v>534025</v>
      </c>
      <c r="C1700" s="14">
        <v>64351</v>
      </c>
      <c r="D1700" s="15" t="s">
        <v>1905</v>
      </c>
      <c r="E1700" s="14" t="s">
        <v>667</v>
      </c>
      <c r="F1700" s="14" t="s">
        <v>3100</v>
      </c>
      <c r="G1700" s="14">
        <v>40176</v>
      </c>
    </row>
    <row r="1701" spans="1:7" ht="12" customHeight="1">
      <c r="A1701" s="14">
        <v>1699</v>
      </c>
      <c r="B1701" s="12">
        <v>534027</v>
      </c>
      <c r="C1701" s="14">
        <v>58860</v>
      </c>
      <c r="D1701" s="15" t="s">
        <v>668</v>
      </c>
      <c r="E1701" s="14" t="s">
        <v>669</v>
      </c>
      <c r="F1701" s="14" t="s">
        <v>3100</v>
      </c>
      <c r="G1701" s="14">
        <v>40176</v>
      </c>
    </row>
    <row r="1702" spans="1:7" ht="12" customHeight="1">
      <c r="A1702" s="14">
        <v>1700</v>
      </c>
      <c r="B1702" s="12">
        <v>534036</v>
      </c>
      <c r="C1702" s="14">
        <v>66115</v>
      </c>
      <c r="D1702" s="15" t="s">
        <v>671</v>
      </c>
      <c r="E1702" s="14" t="s">
        <v>672</v>
      </c>
      <c r="F1702" s="14" t="s">
        <v>3100</v>
      </c>
      <c r="G1702" s="14">
        <v>40176</v>
      </c>
    </row>
    <row r="1703" spans="1:7" ht="12" customHeight="1">
      <c r="A1703" s="14">
        <v>1701</v>
      </c>
      <c r="B1703" s="12">
        <v>534045</v>
      </c>
      <c r="C1703" s="14">
        <v>58048</v>
      </c>
      <c r="D1703" s="15" t="s">
        <v>673</v>
      </c>
      <c r="E1703" s="14" t="s">
        <v>674</v>
      </c>
      <c r="F1703" s="14" t="s">
        <v>3100</v>
      </c>
      <c r="G1703" s="14">
        <v>40176</v>
      </c>
    </row>
    <row r="1704" spans="1:7" ht="12" customHeight="1">
      <c r="A1704" s="14">
        <v>1702</v>
      </c>
      <c r="B1704" s="12">
        <v>534060</v>
      </c>
      <c r="C1704" s="14">
        <v>62522</v>
      </c>
      <c r="D1704" s="15" t="s">
        <v>675</v>
      </c>
      <c r="E1704" s="14" t="s">
        <v>676</v>
      </c>
      <c r="F1704" s="14" t="s">
        <v>3100</v>
      </c>
      <c r="G1704" s="14">
        <v>40176</v>
      </c>
    </row>
    <row r="1705" spans="1:7" ht="12" customHeight="1">
      <c r="A1705" s="14">
        <v>1703</v>
      </c>
      <c r="B1705" s="12">
        <v>534069</v>
      </c>
      <c r="C1705" s="14">
        <v>65656</v>
      </c>
      <c r="D1705" s="15" t="s">
        <v>3129</v>
      </c>
      <c r="E1705" s="14" t="s">
        <v>3130</v>
      </c>
      <c r="F1705" s="14" t="s">
        <v>3100</v>
      </c>
      <c r="G1705" s="14">
        <v>40176</v>
      </c>
    </row>
    <row r="1706" spans="1:7" ht="12" customHeight="1">
      <c r="A1706" s="14">
        <v>1704</v>
      </c>
      <c r="B1706" s="12">
        <v>534077</v>
      </c>
      <c r="C1706" s="14">
        <v>59320</v>
      </c>
      <c r="D1706" s="15" t="s">
        <v>3989</v>
      </c>
      <c r="E1706" s="14" t="s">
        <v>3131</v>
      </c>
      <c r="F1706" s="14" t="s">
        <v>3100</v>
      </c>
      <c r="G1706" s="14">
        <v>40176</v>
      </c>
    </row>
    <row r="1707" spans="1:7" ht="12" customHeight="1">
      <c r="A1707" s="14">
        <v>1705</v>
      </c>
      <c r="B1707" s="12">
        <v>534080</v>
      </c>
      <c r="C1707" s="14">
        <v>64353</v>
      </c>
      <c r="D1707" s="15" t="s">
        <v>7179</v>
      </c>
      <c r="E1707" s="14" t="s">
        <v>3132</v>
      </c>
      <c r="F1707" s="14" t="s">
        <v>3100</v>
      </c>
      <c r="G1707" s="14">
        <v>40176</v>
      </c>
    </row>
    <row r="1708" spans="1:7" ht="12" customHeight="1">
      <c r="A1708" s="14">
        <v>1706</v>
      </c>
      <c r="B1708" s="12">
        <v>534081</v>
      </c>
      <c r="C1708" s="14">
        <v>62521</v>
      </c>
      <c r="D1708" s="15" t="s">
        <v>3133</v>
      </c>
      <c r="E1708" s="14" t="s">
        <v>3134</v>
      </c>
      <c r="F1708" s="14" t="s">
        <v>3100</v>
      </c>
      <c r="G1708" s="14">
        <v>40176</v>
      </c>
    </row>
    <row r="1709" spans="1:7" ht="12" customHeight="1">
      <c r="A1709" s="14">
        <v>1707</v>
      </c>
      <c r="B1709" s="12">
        <v>534083</v>
      </c>
      <c r="C1709" s="14">
        <v>60557</v>
      </c>
      <c r="D1709" s="15" t="s">
        <v>7083</v>
      </c>
      <c r="E1709" s="14" t="s">
        <v>7084</v>
      </c>
      <c r="F1709" s="14" t="s">
        <v>3100</v>
      </c>
      <c r="G1709" s="14">
        <v>40176</v>
      </c>
    </row>
    <row r="1710" spans="1:7" ht="12" customHeight="1">
      <c r="A1710" s="14">
        <v>1708</v>
      </c>
      <c r="B1710" s="12">
        <v>534091</v>
      </c>
      <c r="C1710" s="14">
        <v>60558</v>
      </c>
      <c r="D1710" s="15" t="s">
        <v>7085</v>
      </c>
      <c r="E1710" s="14" t="s">
        <v>7086</v>
      </c>
      <c r="F1710" s="14" t="s">
        <v>3100</v>
      </c>
      <c r="G1710" s="14">
        <v>40176</v>
      </c>
    </row>
    <row r="1711" spans="1:7" ht="12" customHeight="1">
      <c r="A1711" s="14">
        <v>1709</v>
      </c>
      <c r="B1711" s="12">
        <v>534094</v>
      </c>
      <c r="C1711" s="14">
        <v>66525</v>
      </c>
      <c r="D1711" s="15" t="s">
        <v>7087</v>
      </c>
      <c r="E1711" s="14" t="s">
        <v>7088</v>
      </c>
      <c r="F1711" s="14" t="s">
        <v>3100</v>
      </c>
      <c r="G1711" s="14">
        <v>40176</v>
      </c>
    </row>
    <row r="1712" spans="1:7" ht="12" customHeight="1">
      <c r="A1712" s="14">
        <v>1710</v>
      </c>
      <c r="B1712" s="12">
        <v>534097</v>
      </c>
      <c r="C1712" s="14">
        <v>58355</v>
      </c>
      <c r="D1712" s="15" t="s">
        <v>7089</v>
      </c>
      <c r="E1712" s="14" t="s">
        <v>7090</v>
      </c>
      <c r="F1712" s="14" t="s">
        <v>3100</v>
      </c>
      <c r="G1712" s="14">
        <v>40176</v>
      </c>
    </row>
    <row r="1713" spans="1:7" ht="12" customHeight="1">
      <c r="A1713" s="14">
        <v>1711</v>
      </c>
      <c r="B1713" s="12">
        <v>534099</v>
      </c>
      <c r="C1713" s="14">
        <v>65657</v>
      </c>
      <c r="D1713" s="15" t="s">
        <v>7091</v>
      </c>
      <c r="E1713" s="14" t="s">
        <v>7092</v>
      </c>
      <c r="F1713" s="14" t="s">
        <v>3100</v>
      </c>
      <c r="G1713" s="14">
        <v>40176</v>
      </c>
    </row>
    <row r="1714" spans="1:7" ht="12" customHeight="1">
      <c r="A1714" s="14">
        <v>1712</v>
      </c>
      <c r="B1714" s="12">
        <v>534105</v>
      </c>
      <c r="C1714" s="14">
        <v>65923</v>
      </c>
      <c r="D1714" s="15" t="s">
        <v>677</v>
      </c>
      <c r="E1714" s="14" t="s">
        <v>678</v>
      </c>
      <c r="F1714" s="14" t="s">
        <v>3100</v>
      </c>
      <c r="G1714" s="14">
        <v>40176</v>
      </c>
    </row>
    <row r="1715" spans="1:7" ht="12" customHeight="1">
      <c r="A1715" s="14">
        <v>1713</v>
      </c>
      <c r="B1715" s="12">
        <v>534109</v>
      </c>
      <c r="C1715" s="14">
        <v>66523</v>
      </c>
      <c r="D1715" s="15" t="s">
        <v>679</v>
      </c>
      <c r="E1715" s="14" t="s">
        <v>680</v>
      </c>
      <c r="F1715" s="14" t="s">
        <v>3100</v>
      </c>
      <c r="G1715" s="14">
        <v>40176</v>
      </c>
    </row>
    <row r="1716" spans="1:7" ht="12" customHeight="1">
      <c r="A1716" s="14">
        <v>1714</v>
      </c>
      <c r="B1716" s="12">
        <v>534121</v>
      </c>
      <c r="C1716" s="14">
        <v>55363</v>
      </c>
      <c r="D1716" s="15" t="s">
        <v>684</v>
      </c>
      <c r="E1716" s="14" t="s">
        <v>685</v>
      </c>
      <c r="F1716" s="14" t="s">
        <v>3100</v>
      </c>
      <c r="G1716" s="14">
        <v>40176</v>
      </c>
    </row>
    <row r="1717" spans="1:7" ht="12" customHeight="1">
      <c r="A1717" s="14">
        <v>1715</v>
      </c>
      <c r="B1717" s="12">
        <v>534122</v>
      </c>
      <c r="C1717" s="14">
        <v>55372</v>
      </c>
      <c r="D1717" s="15" t="s">
        <v>686</v>
      </c>
      <c r="E1717" s="14" t="s">
        <v>687</v>
      </c>
      <c r="F1717" s="14" t="s">
        <v>3100</v>
      </c>
      <c r="G1717" s="14">
        <v>40176</v>
      </c>
    </row>
    <row r="1718" spans="1:7" ht="12" customHeight="1">
      <c r="A1718" s="14">
        <v>1716</v>
      </c>
      <c r="B1718" s="12">
        <v>534130</v>
      </c>
      <c r="C1718" s="14">
        <v>65660</v>
      </c>
      <c r="D1718" s="15" t="s">
        <v>4876</v>
      </c>
      <c r="E1718" s="14" t="s">
        <v>4877</v>
      </c>
      <c r="F1718" s="14" t="s">
        <v>3100</v>
      </c>
      <c r="G1718" s="14">
        <v>40176</v>
      </c>
    </row>
    <row r="1719" spans="1:7" ht="12" customHeight="1">
      <c r="A1719" s="14">
        <v>1717</v>
      </c>
      <c r="B1719" s="12">
        <v>534131</v>
      </c>
      <c r="C1719" s="14">
        <v>64355</v>
      </c>
      <c r="D1719" s="15" t="s">
        <v>4878</v>
      </c>
      <c r="E1719" s="14" t="s">
        <v>3252</v>
      </c>
      <c r="F1719" s="14" t="s">
        <v>3100</v>
      </c>
      <c r="G1719" s="14">
        <v>40176</v>
      </c>
    </row>
    <row r="1720" spans="1:7" ht="12" customHeight="1">
      <c r="A1720" s="14">
        <v>1718</v>
      </c>
      <c r="B1720" s="12">
        <v>492026</v>
      </c>
      <c r="C1720" s="14">
        <v>75538</v>
      </c>
      <c r="D1720" s="15" t="s">
        <v>4005</v>
      </c>
      <c r="E1720" s="14" t="s">
        <v>5453</v>
      </c>
      <c r="F1720" s="14" t="s">
        <v>2623</v>
      </c>
      <c r="G1720" s="14">
        <v>40180</v>
      </c>
    </row>
    <row r="1721" spans="1:7" ht="12" customHeight="1">
      <c r="A1721" s="14">
        <v>1719</v>
      </c>
      <c r="B1721" s="12">
        <v>492080</v>
      </c>
      <c r="C1721" s="14">
        <v>71910</v>
      </c>
      <c r="D1721" s="15" t="s">
        <v>1091</v>
      </c>
      <c r="E1721" s="14" t="s">
        <v>1092</v>
      </c>
      <c r="F1721" s="14" t="s">
        <v>2623</v>
      </c>
      <c r="G1721" s="14">
        <v>40180</v>
      </c>
    </row>
    <row r="1722" spans="1:7" ht="12" customHeight="1">
      <c r="A1722" s="14">
        <v>1720</v>
      </c>
      <c r="B1722" s="12">
        <v>492097</v>
      </c>
      <c r="C1722" s="14">
        <v>64188</v>
      </c>
      <c r="D1722" s="15" t="s">
        <v>3990</v>
      </c>
      <c r="E1722" s="14" t="s">
        <v>1101</v>
      </c>
      <c r="F1722" s="14" t="s">
        <v>2623</v>
      </c>
      <c r="G1722" s="14">
        <v>40180</v>
      </c>
    </row>
    <row r="1723" spans="1:7" ht="12" customHeight="1">
      <c r="A1723" s="14">
        <v>1721</v>
      </c>
      <c r="B1723" s="12">
        <v>602031</v>
      </c>
      <c r="C1723" s="14">
        <v>57360</v>
      </c>
      <c r="D1723" s="15" t="s">
        <v>4721</v>
      </c>
      <c r="E1723" s="14" t="s">
        <v>193</v>
      </c>
      <c r="F1723" s="14" t="s">
        <v>2623</v>
      </c>
      <c r="G1723" s="14">
        <v>40181</v>
      </c>
    </row>
    <row r="1724" spans="1:7" ht="12" customHeight="1">
      <c r="A1724" s="14">
        <v>1722</v>
      </c>
      <c r="B1724" s="12">
        <v>602123</v>
      </c>
      <c r="C1724" s="14">
        <v>65939</v>
      </c>
      <c r="D1724" s="15" t="s">
        <v>474</v>
      </c>
      <c r="E1724" s="14" t="s">
        <v>2248</v>
      </c>
      <c r="F1724" s="14" t="s">
        <v>2623</v>
      </c>
      <c r="G1724" s="14">
        <v>40181</v>
      </c>
    </row>
    <row r="1725" spans="1:7" ht="12" customHeight="1">
      <c r="A1725" s="14">
        <v>1723</v>
      </c>
      <c r="B1725" s="12">
        <v>602138</v>
      </c>
      <c r="C1725" s="14">
        <v>61744</v>
      </c>
      <c r="D1725" s="15" t="s">
        <v>4921</v>
      </c>
      <c r="E1725" s="14" t="s">
        <v>4922</v>
      </c>
      <c r="F1725" s="14" t="s">
        <v>2623</v>
      </c>
      <c r="G1725" s="14">
        <v>40181</v>
      </c>
    </row>
    <row r="1726" spans="1:7" ht="12" customHeight="1">
      <c r="A1726" s="14">
        <v>1724</v>
      </c>
      <c r="B1726" s="12">
        <v>602194</v>
      </c>
      <c r="C1726" s="14">
        <v>55450</v>
      </c>
      <c r="D1726" s="15" t="s">
        <v>1732</v>
      </c>
      <c r="E1726" s="14" t="s">
        <v>2684</v>
      </c>
      <c r="F1726" s="14" t="s">
        <v>2623</v>
      </c>
      <c r="G1726" s="14">
        <v>40181</v>
      </c>
    </row>
    <row r="1727" spans="1:7" ht="12" customHeight="1">
      <c r="A1727" s="14">
        <v>1725</v>
      </c>
      <c r="B1727" s="12">
        <v>602213</v>
      </c>
      <c r="C1727" s="14">
        <v>53890</v>
      </c>
      <c r="D1727" s="15" t="s">
        <v>1735</v>
      </c>
      <c r="E1727" s="14" t="s">
        <v>1736</v>
      </c>
      <c r="F1727" s="14" t="s">
        <v>2623</v>
      </c>
      <c r="G1727" s="14">
        <v>40181</v>
      </c>
    </row>
    <row r="1728" spans="1:7" ht="12" customHeight="1">
      <c r="A1728" s="14">
        <v>1726</v>
      </c>
      <c r="B1728" s="12">
        <v>604002</v>
      </c>
      <c r="C1728" s="14">
        <v>59195</v>
      </c>
      <c r="D1728" s="15" t="s">
        <v>2098</v>
      </c>
      <c r="E1728" s="14" t="s">
        <v>761</v>
      </c>
      <c r="F1728" s="14" t="s">
        <v>3100</v>
      </c>
      <c r="G1728" s="14">
        <v>40181</v>
      </c>
    </row>
    <row r="1729" spans="1:7" ht="12" customHeight="1">
      <c r="A1729" s="14">
        <v>1727</v>
      </c>
      <c r="B1729" s="12">
        <v>604025</v>
      </c>
      <c r="C1729" s="14">
        <v>59179</v>
      </c>
      <c r="D1729" s="15" t="s">
        <v>2681</v>
      </c>
      <c r="E1729" s="14" t="s">
        <v>1546</v>
      </c>
      <c r="F1729" s="14" t="s">
        <v>3100</v>
      </c>
      <c r="G1729" s="14">
        <v>40181</v>
      </c>
    </row>
    <row r="1730" spans="1:7" ht="12" customHeight="1">
      <c r="A1730" s="14">
        <v>1728</v>
      </c>
      <c r="B1730" s="12">
        <v>604043</v>
      </c>
      <c r="C1730" s="14">
        <v>59177</v>
      </c>
      <c r="D1730" s="15" t="s">
        <v>1383</v>
      </c>
      <c r="E1730" s="14" t="s">
        <v>1384</v>
      </c>
      <c r="F1730" s="14" t="s">
        <v>3100</v>
      </c>
      <c r="G1730" s="14">
        <v>40181</v>
      </c>
    </row>
    <row r="1731" spans="1:7" ht="12" customHeight="1">
      <c r="A1731" s="14">
        <v>1729</v>
      </c>
      <c r="B1731" s="12">
        <v>604074</v>
      </c>
      <c r="C1731" s="14">
        <v>59178</v>
      </c>
      <c r="D1731" s="15" t="s">
        <v>1698</v>
      </c>
      <c r="E1731" s="14" t="s">
        <v>4714</v>
      </c>
      <c r="F1731" s="14" t="s">
        <v>3100</v>
      </c>
      <c r="G1731" s="14">
        <v>40181</v>
      </c>
    </row>
    <row r="1732" spans="1:7" ht="12" customHeight="1">
      <c r="A1732" s="14">
        <v>1730</v>
      </c>
      <c r="B1732" s="12">
        <v>604108</v>
      </c>
      <c r="C1732" s="14">
        <v>69307</v>
      </c>
      <c r="D1732" s="15" t="s">
        <v>2256</v>
      </c>
      <c r="E1732" s="14" t="s">
        <v>2257</v>
      </c>
      <c r="F1732" s="14" t="s">
        <v>3100</v>
      </c>
      <c r="G1732" s="14">
        <v>40181</v>
      </c>
    </row>
    <row r="1733" spans="1:7" ht="12" customHeight="1">
      <c r="A1733" s="14">
        <v>1731</v>
      </c>
      <c r="B1733" s="12">
        <v>604136</v>
      </c>
      <c r="C1733" s="14">
        <v>59194</v>
      </c>
      <c r="D1733" s="15" t="s">
        <v>5481</v>
      </c>
      <c r="E1733" s="14" t="s">
        <v>5482</v>
      </c>
      <c r="F1733" s="14" t="s">
        <v>3100</v>
      </c>
      <c r="G1733" s="14">
        <v>40181</v>
      </c>
    </row>
    <row r="1734" spans="1:7" ht="12" customHeight="1">
      <c r="A1734" s="14">
        <v>1732</v>
      </c>
      <c r="B1734" s="12">
        <v>602008</v>
      </c>
      <c r="C1734" s="14">
        <v>68913</v>
      </c>
      <c r="D1734" s="15" t="s">
        <v>190</v>
      </c>
      <c r="E1734" s="14" t="s">
        <v>191</v>
      </c>
      <c r="F1734" s="14" t="s">
        <v>2623</v>
      </c>
      <c r="G1734" s="14">
        <v>40182</v>
      </c>
    </row>
    <row r="1735" spans="1:7" ht="12" customHeight="1">
      <c r="A1735" s="14">
        <v>1733</v>
      </c>
      <c r="B1735" s="12">
        <v>602053</v>
      </c>
      <c r="C1735" s="14">
        <v>61872</v>
      </c>
      <c r="D1735" s="15" t="s">
        <v>2246</v>
      </c>
      <c r="E1735" s="14" t="s">
        <v>2247</v>
      </c>
      <c r="F1735" s="14" t="s">
        <v>2623</v>
      </c>
      <c r="G1735" s="14">
        <v>40182</v>
      </c>
    </row>
    <row r="1736" spans="1:7" ht="12" customHeight="1">
      <c r="A1736" s="14">
        <v>1734</v>
      </c>
      <c r="B1736" s="12">
        <v>602088</v>
      </c>
      <c r="C1736" s="14">
        <v>59789</v>
      </c>
      <c r="D1736" s="15" t="s">
        <v>201</v>
      </c>
      <c r="E1736" s="14" t="s">
        <v>202</v>
      </c>
      <c r="F1736" s="14" t="s">
        <v>2623</v>
      </c>
      <c r="G1736" s="14">
        <v>40182</v>
      </c>
    </row>
    <row r="1737" spans="1:7" ht="12" customHeight="1">
      <c r="A1737" s="14">
        <v>1735</v>
      </c>
      <c r="B1737" s="12">
        <v>602158</v>
      </c>
      <c r="C1737" s="14">
        <v>61874</v>
      </c>
      <c r="D1737" s="15" t="s">
        <v>4931</v>
      </c>
      <c r="E1737" s="14" t="s">
        <v>434</v>
      </c>
      <c r="F1737" s="14" t="s">
        <v>2623</v>
      </c>
      <c r="G1737" s="14">
        <v>40182</v>
      </c>
    </row>
    <row r="1738" spans="1:7" ht="12" customHeight="1">
      <c r="A1738" s="14">
        <v>1736</v>
      </c>
      <c r="B1738" s="12">
        <v>602176</v>
      </c>
      <c r="C1738" s="14">
        <v>56732</v>
      </c>
      <c r="D1738" s="15" t="s">
        <v>435</v>
      </c>
      <c r="E1738" s="14" t="s">
        <v>436</v>
      </c>
      <c r="F1738" s="14" t="s">
        <v>2623</v>
      </c>
      <c r="G1738" s="14">
        <v>40182</v>
      </c>
    </row>
    <row r="1739" spans="1:7" ht="12" customHeight="1">
      <c r="A1739" s="14">
        <v>1737</v>
      </c>
      <c r="B1739" s="12">
        <v>602182</v>
      </c>
      <c r="C1739" s="14">
        <v>65367</v>
      </c>
      <c r="D1739" s="15" t="s">
        <v>437</v>
      </c>
      <c r="E1739" s="14" t="s">
        <v>438</v>
      </c>
      <c r="F1739" s="14" t="s">
        <v>2623</v>
      </c>
      <c r="G1739" s="14">
        <v>40182</v>
      </c>
    </row>
    <row r="1740" spans="1:7" ht="12" customHeight="1">
      <c r="A1740" s="14">
        <v>1738</v>
      </c>
      <c r="B1740" s="12">
        <v>604008</v>
      </c>
      <c r="C1740" s="14">
        <v>59150</v>
      </c>
      <c r="D1740" s="15" t="s">
        <v>4675</v>
      </c>
      <c r="E1740" s="14" t="s">
        <v>1536</v>
      </c>
      <c r="F1740" s="14" t="s">
        <v>3100</v>
      </c>
      <c r="G1740" s="14">
        <v>40182</v>
      </c>
    </row>
    <row r="1741" spans="1:7" ht="12" customHeight="1">
      <c r="A1741" s="14">
        <v>1739</v>
      </c>
      <c r="B1741" s="12">
        <v>604130</v>
      </c>
      <c r="C1741" s="14">
        <v>59156</v>
      </c>
      <c r="D1741" s="15" t="s">
        <v>1729</v>
      </c>
      <c r="E1741" s="14" t="s">
        <v>3872</v>
      </c>
      <c r="F1741" s="14" t="s">
        <v>3100</v>
      </c>
      <c r="G1741" s="14">
        <v>40182</v>
      </c>
    </row>
    <row r="1742" spans="1:7" ht="12" customHeight="1">
      <c r="A1742" s="14">
        <v>1740</v>
      </c>
      <c r="B1742" s="12">
        <v>604140</v>
      </c>
      <c r="C1742" s="14">
        <v>59153</v>
      </c>
      <c r="D1742" s="15" t="s">
        <v>5483</v>
      </c>
      <c r="E1742" s="14" t="s">
        <v>5484</v>
      </c>
      <c r="F1742" s="14" t="s">
        <v>3100</v>
      </c>
      <c r="G1742" s="14">
        <v>40182</v>
      </c>
    </row>
    <row r="1743" spans="1:7" ht="12" customHeight="1">
      <c r="A1743" s="14">
        <v>1741</v>
      </c>
      <c r="B1743" s="12">
        <v>604148</v>
      </c>
      <c r="C1743" s="14">
        <v>59159</v>
      </c>
      <c r="D1743" s="15" t="s">
        <v>5485</v>
      </c>
      <c r="E1743" s="14" t="s">
        <v>5486</v>
      </c>
      <c r="F1743" s="14" t="s">
        <v>3100</v>
      </c>
      <c r="G1743" s="14">
        <v>40182</v>
      </c>
    </row>
    <row r="1744" spans="1:7" ht="12" customHeight="1">
      <c r="A1744" s="14">
        <v>1742</v>
      </c>
      <c r="B1744" s="12">
        <v>604149</v>
      </c>
      <c r="C1744" s="14">
        <v>69238</v>
      </c>
      <c r="D1744" s="15" t="s">
        <v>3094</v>
      </c>
      <c r="E1744" s="14" t="s">
        <v>5487</v>
      </c>
      <c r="F1744" s="14" t="s">
        <v>3100</v>
      </c>
      <c r="G1744" s="14">
        <v>40182</v>
      </c>
    </row>
    <row r="1745" spans="1:7" ht="12" customHeight="1">
      <c r="A1745" s="14">
        <v>1743</v>
      </c>
      <c r="B1745" s="12">
        <v>604151</v>
      </c>
      <c r="C1745" s="14">
        <v>59152</v>
      </c>
      <c r="D1745" s="15" t="s">
        <v>5488</v>
      </c>
      <c r="E1745" s="14" t="s">
        <v>2685</v>
      </c>
      <c r="F1745" s="14" t="s">
        <v>3100</v>
      </c>
      <c r="G1745" s="14">
        <v>40182</v>
      </c>
    </row>
    <row r="1746" spans="1:7" ht="12" customHeight="1">
      <c r="A1746" s="14">
        <v>1744</v>
      </c>
      <c r="B1746" s="12">
        <v>604154</v>
      </c>
      <c r="C1746" s="14">
        <v>59151</v>
      </c>
      <c r="D1746" s="15" t="s">
        <v>5489</v>
      </c>
      <c r="E1746" s="14" t="s">
        <v>5490</v>
      </c>
      <c r="F1746" s="14" t="s">
        <v>3100</v>
      </c>
      <c r="G1746" s="14">
        <v>40182</v>
      </c>
    </row>
    <row r="1747" spans="1:7" ht="12" customHeight="1">
      <c r="A1747" s="14">
        <v>1745</v>
      </c>
      <c r="B1747" s="12">
        <v>604157</v>
      </c>
      <c r="C1747" s="14">
        <v>69177</v>
      </c>
      <c r="D1747" s="15" t="s">
        <v>5478</v>
      </c>
      <c r="E1747" s="14" t="s">
        <v>4000</v>
      </c>
      <c r="F1747" s="14" t="s">
        <v>3100</v>
      </c>
      <c r="G1747" s="14">
        <v>40182</v>
      </c>
    </row>
    <row r="1748" spans="1:7" ht="12" customHeight="1">
      <c r="A1748" s="14">
        <v>1746</v>
      </c>
      <c r="B1748" s="12">
        <v>132010</v>
      </c>
      <c r="C1748" s="14">
        <v>57719</v>
      </c>
      <c r="D1748" s="15" t="s">
        <v>2059</v>
      </c>
      <c r="E1748" s="14" t="s">
        <v>4061</v>
      </c>
      <c r="F1748" s="14" t="s">
        <v>2623</v>
      </c>
      <c r="G1748" s="14">
        <v>40183</v>
      </c>
    </row>
    <row r="1749" spans="1:7" ht="12" customHeight="1">
      <c r="A1749" s="14">
        <v>1747</v>
      </c>
      <c r="B1749" s="12">
        <v>132013</v>
      </c>
      <c r="C1749" s="14">
        <v>57714</v>
      </c>
      <c r="D1749" s="15" t="s">
        <v>381</v>
      </c>
      <c r="E1749" s="14" t="s">
        <v>2060</v>
      </c>
      <c r="F1749" s="14" t="s">
        <v>2623</v>
      </c>
      <c r="G1749" s="14">
        <v>40183</v>
      </c>
    </row>
    <row r="1750" spans="1:7" ht="12" customHeight="1">
      <c r="A1750" s="14">
        <v>1748</v>
      </c>
      <c r="B1750" s="12">
        <v>132031</v>
      </c>
      <c r="C1750" s="14">
        <v>57739</v>
      </c>
      <c r="D1750" s="15" t="s">
        <v>4064</v>
      </c>
      <c r="E1750" s="14" t="s">
        <v>4065</v>
      </c>
      <c r="F1750" s="14" t="s">
        <v>2623</v>
      </c>
      <c r="G1750" s="14">
        <v>40183</v>
      </c>
    </row>
    <row r="1751" spans="1:7" ht="12" customHeight="1">
      <c r="A1751" s="14">
        <v>1749</v>
      </c>
      <c r="B1751" s="12">
        <v>132038</v>
      </c>
      <c r="C1751" s="14">
        <v>57752</v>
      </c>
      <c r="D1751" s="15" t="s">
        <v>2061</v>
      </c>
      <c r="E1751" s="14" t="s">
        <v>4066</v>
      </c>
      <c r="F1751" s="14" t="s">
        <v>2623</v>
      </c>
      <c r="G1751" s="14">
        <v>40183</v>
      </c>
    </row>
    <row r="1752" spans="1:7" ht="12" customHeight="1">
      <c r="A1752" s="14">
        <v>1750</v>
      </c>
      <c r="B1752" s="12">
        <v>132054</v>
      </c>
      <c r="C1752" s="14">
        <v>57763</v>
      </c>
      <c r="D1752" s="15" t="s">
        <v>6420</v>
      </c>
      <c r="E1752" s="14" t="s">
        <v>6421</v>
      </c>
      <c r="F1752" s="14" t="s">
        <v>2623</v>
      </c>
      <c r="G1752" s="14">
        <v>40183</v>
      </c>
    </row>
    <row r="1753" spans="1:7" ht="12" customHeight="1">
      <c r="A1753" s="14">
        <v>1751</v>
      </c>
      <c r="B1753" s="12">
        <v>132057</v>
      </c>
      <c r="C1753" s="14">
        <v>57767</v>
      </c>
      <c r="D1753" s="15" t="s">
        <v>3993</v>
      </c>
      <c r="E1753" s="14" t="s">
        <v>6424</v>
      </c>
      <c r="F1753" s="14" t="s">
        <v>2623</v>
      </c>
      <c r="G1753" s="14">
        <v>40183</v>
      </c>
    </row>
    <row r="1754" spans="1:7" ht="12" customHeight="1">
      <c r="A1754" s="14">
        <v>1752</v>
      </c>
      <c r="B1754" s="12">
        <v>132072</v>
      </c>
      <c r="C1754" s="14">
        <v>57776</v>
      </c>
      <c r="D1754" s="15" t="s">
        <v>5162</v>
      </c>
      <c r="E1754" s="14" t="s">
        <v>5163</v>
      </c>
      <c r="F1754" s="14" t="s">
        <v>2623</v>
      </c>
      <c r="G1754" s="14">
        <v>40183</v>
      </c>
    </row>
    <row r="1755" spans="1:7" ht="12" customHeight="1">
      <c r="A1755" s="14">
        <v>1753</v>
      </c>
      <c r="B1755" s="12">
        <v>132078</v>
      </c>
      <c r="C1755" s="14">
        <v>59119</v>
      </c>
      <c r="D1755" s="15" t="s">
        <v>3803</v>
      </c>
      <c r="E1755" s="14" t="s">
        <v>3804</v>
      </c>
      <c r="F1755" s="14" t="s">
        <v>2623</v>
      </c>
      <c r="G1755" s="14">
        <v>40183</v>
      </c>
    </row>
    <row r="1756" spans="1:7" ht="12" customHeight="1">
      <c r="A1756" s="14">
        <v>1754</v>
      </c>
      <c r="B1756" s="12">
        <v>132093</v>
      </c>
      <c r="C1756" s="14">
        <v>59120</v>
      </c>
      <c r="D1756" s="15" t="s">
        <v>3811</v>
      </c>
      <c r="E1756" s="14" t="s">
        <v>3812</v>
      </c>
      <c r="F1756" s="14" t="s">
        <v>2623</v>
      </c>
      <c r="G1756" s="14">
        <v>40183</v>
      </c>
    </row>
    <row r="1757" spans="1:7" ht="12" customHeight="1">
      <c r="A1757" s="14">
        <v>1755</v>
      </c>
      <c r="B1757" s="12">
        <v>132096</v>
      </c>
      <c r="C1757" s="14">
        <v>57795</v>
      </c>
      <c r="D1757" s="15" t="s">
        <v>3813</v>
      </c>
      <c r="E1757" s="14" t="s">
        <v>3814</v>
      </c>
      <c r="F1757" s="14" t="s">
        <v>2623</v>
      </c>
      <c r="G1757" s="14">
        <v>40183</v>
      </c>
    </row>
    <row r="1758" spans="1:7" ht="12" customHeight="1">
      <c r="A1758" s="14">
        <v>1756</v>
      </c>
      <c r="B1758" s="12">
        <v>132099</v>
      </c>
      <c r="C1758" s="14">
        <v>57797</v>
      </c>
      <c r="D1758" s="15" t="s">
        <v>2064</v>
      </c>
      <c r="E1758" s="14" t="s">
        <v>3815</v>
      </c>
      <c r="F1758" s="14" t="s">
        <v>2623</v>
      </c>
      <c r="G1758" s="14">
        <v>40183</v>
      </c>
    </row>
    <row r="1759" spans="1:7" ht="12" customHeight="1">
      <c r="A1759" s="14">
        <v>1757</v>
      </c>
      <c r="B1759" s="12">
        <v>322022</v>
      </c>
      <c r="C1759" s="14">
        <v>64687</v>
      </c>
      <c r="D1759" s="15" t="s">
        <v>802</v>
      </c>
      <c r="E1759" s="14" t="s">
        <v>803</v>
      </c>
      <c r="F1759" s="14" t="s">
        <v>2623</v>
      </c>
      <c r="G1759" s="14">
        <v>40184</v>
      </c>
    </row>
    <row r="1760" spans="1:7" ht="12" customHeight="1">
      <c r="A1760" s="14">
        <v>1758</v>
      </c>
      <c r="B1760" s="12">
        <v>322114</v>
      </c>
      <c r="C1760" s="14">
        <v>74556</v>
      </c>
      <c r="D1760" s="15" t="s">
        <v>4036</v>
      </c>
      <c r="E1760" s="14" t="s">
        <v>4037</v>
      </c>
      <c r="F1760" s="14" t="s">
        <v>2623</v>
      </c>
      <c r="G1760" s="14">
        <v>40184</v>
      </c>
    </row>
    <row r="1761" spans="1:7" ht="12" customHeight="1">
      <c r="A1761" s="14">
        <v>1759</v>
      </c>
      <c r="B1761" s="12">
        <v>326004</v>
      </c>
      <c r="C1761" s="14">
        <v>69248</v>
      </c>
      <c r="D1761" s="15" t="s">
        <v>5007</v>
      </c>
      <c r="E1761" s="14" t="s">
        <v>5008</v>
      </c>
      <c r="F1761" s="14" t="s">
        <v>3595</v>
      </c>
      <c r="G1761" s="14">
        <v>40184</v>
      </c>
    </row>
    <row r="1762" spans="1:7" ht="12" customHeight="1">
      <c r="A1762" s="14">
        <v>1760</v>
      </c>
      <c r="B1762" s="12">
        <v>492032</v>
      </c>
      <c r="C1762" s="14">
        <v>62434</v>
      </c>
      <c r="D1762" s="15" t="s">
        <v>2325</v>
      </c>
      <c r="E1762" s="14" t="s">
        <v>2326</v>
      </c>
      <c r="F1762" s="14" t="s">
        <v>2623</v>
      </c>
      <c r="G1762" s="14">
        <v>40185</v>
      </c>
    </row>
    <row r="1763" spans="1:7" ht="12" customHeight="1">
      <c r="A1763" s="14">
        <v>1761</v>
      </c>
      <c r="B1763" s="12">
        <v>492036</v>
      </c>
      <c r="C1763" s="14">
        <v>64524</v>
      </c>
      <c r="D1763" s="15" t="s">
        <v>6430</v>
      </c>
      <c r="E1763" s="14" t="s">
        <v>6431</v>
      </c>
      <c r="F1763" s="14" t="s">
        <v>2623</v>
      </c>
      <c r="G1763" s="14">
        <v>40185</v>
      </c>
    </row>
    <row r="1764" spans="1:7" ht="12" customHeight="1">
      <c r="A1764" s="14">
        <v>1762</v>
      </c>
      <c r="B1764" s="12">
        <v>492039</v>
      </c>
      <c r="C1764" s="14">
        <v>73877</v>
      </c>
      <c r="D1764" s="15" t="s">
        <v>6434</v>
      </c>
      <c r="E1764" s="14" t="s">
        <v>6435</v>
      </c>
      <c r="F1764" s="14" t="s">
        <v>2623</v>
      </c>
      <c r="G1764" s="14">
        <v>40185</v>
      </c>
    </row>
    <row r="1765" spans="1:7" ht="12" customHeight="1">
      <c r="A1765" s="14">
        <v>1763</v>
      </c>
      <c r="B1765" s="12">
        <v>492059</v>
      </c>
      <c r="C1765" s="14">
        <v>64523</v>
      </c>
      <c r="D1765" s="15" t="s">
        <v>6447</v>
      </c>
      <c r="E1765" s="14" t="s">
        <v>6448</v>
      </c>
      <c r="F1765" s="14" t="s">
        <v>2623</v>
      </c>
      <c r="G1765" s="14">
        <v>40185</v>
      </c>
    </row>
    <row r="1766" spans="1:7" ht="12" customHeight="1">
      <c r="A1766" s="14">
        <v>1764</v>
      </c>
      <c r="B1766" s="12">
        <v>492071</v>
      </c>
      <c r="C1766" s="14">
        <v>60309</v>
      </c>
      <c r="D1766" s="15" t="s">
        <v>6453</v>
      </c>
      <c r="E1766" s="14" t="s">
        <v>6454</v>
      </c>
      <c r="F1766" s="14" t="s">
        <v>2623</v>
      </c>
      <c r="G1766" s="14">
        <v>40185</v>
      </c>
    </row>
    <row r="1767" spans="1:7" ht="12" customHeight="1">
      <c r="A1767" s="14">
        <v>1765</v>
      </c>
      <c r="B1767" s="12">
        <v>492076</v>
      </c>
      <c r="C1767" s="14">
        <v>64539</v>
      </c>
      <c r="D1767" s="15" t="s">
        <v>6694</v>
      </c>
      <c r="E1767" s="14" t="s">
        <v>6457</v>
      </c>
      <c r="F1767" s="14" t="s">
        <v>2623</v>
      </c>
      <c r="G1767" s="14">
        <v>40185</v>
      </c>
    </row>
    <row r="1768" spans="1:7" ht="12" customHeight="1">
      <c r="A1768" s="14">
        <v>1766</v>
      </c>
      <c r="B1768" s="12">
        <v>492078</v>
      </c>
      <c r="C1768" s="14">
        <v>64538</v>
      </c>
      <c r="D1768" s="15" t="s">
        <v>6458</v>
      </c>
      <c r="E1768" s="14" t="s">
        <v>6459</v>
      </c>
      <c r="F1768" s="14" t="s">
        <v>2623</v>
      </c>
      <c r="G1768" s="14">
        <v>40185</v>
      </c>
    </row>
    <row r="1769" spans="1:7" ht="12" customHeight="1">
      <c r="A1769" s="14">
        <v>1767</v>
      </c>
      <c r="B1769" s="12">
        <v>492100</v>
      </c>
      <c r="C1769" s="14">
        <v>65596</v>
      </c>
      <c r="D1769" s="15" t="s">
        <v>1103</v>
      </c>
      <c r="E1769" s="14" t="s">
        <v>1104</v>
      </c>
      <c r="F1769" s="14" t="s">
        <v>2623</v>
      </c>
      <c r="G1769" s="14">
        <v>40185</v>
      </c>
    </row>
    <row r="1770" spans="1:7" ht="12" customHeight="1">
      <c r="A1770" s="14">
        <v>1768</v>
      </c>
      <c r="B1770" s="12">
        <v>492117</v>
      </c>
      <c r="C1770" s="14">
        <v>62447</v>
      </c>
      <c r="D1770" s="15" t="s">
        <v>3999</v>
      </c>
      <c r="E1770" s="14" t="s">
        <v>2499</v>
      </c>
      <c r="F1770" s="14" t="s">
        <v>2623</v>
      </c>
      <c r="G1770" s="14">
        <v>40185</v>
      </c>
    </row>
    <row r="1771" spans="1:7" ht="12" customHeight="1">
      <c r="A1771" s="14">
        <v>1769</v>
      </c>
      <c r="B1771" s="12">
        <v>492123</v>
      </c>
      <c r="C1771" s="14">
        <v>68613</v>
      </c>
      <c r="D1771" s="15" t="s">
        <v>2502</v>
      </c>
      <c r="E1771" s="14" t="s">
        <v>2503</v>
      </c>
      <c r="F1771" s="14" t="s">
        <v>2623</v>
      </c>
      <c r="G1771" s="14">
        <v>40185</v>
      </c>
    </row>
    <row r="1772" spans="1:7" ht="12" customHeight="1">
      <c r="A1772" s="14">
        <v>1770</v>
      </c>
      <c r="B1772" s="12">
        <v>492129</v>
      </c>
      <c r="C1772" s="14">
        <v>69117</v>
      </c>
      <c r="D1772" s="15" t="s">
        <v>2508</v>
      </c>
      <c r="E1772" s="14" t="s">
        <v>2509</v>
      </c>
      <c r="F1772" s="14" t="s">
        <v>2623</v>
      </c>
      <c r="G1772" s="14">
        <v>40185</v>
      </c>
    </row>
    <row r="1773" spans="1:7" ht="12" customHeight="1">
      <c r="A1773" s="14">
        <v>1771</v>
      </c>
      <c r="B1773" s="12">
        <v>492131</v>
      </c>
      <c r="C1773" s="14">
        <v>61851</v>
      </c>
      <c r="D1773" s="15" t="s">
        <v>4723</v>
      </c>
      <c r="E1773" s="14" t="s">
        <v>2510</v>
      </c>
      <c r="F1773" s="14" t="s">
        <v>2623</v>
      </c>
      <c r="G1773" s="14">
        <v>40185</v>
      </c>
    </row>
    <row r="1774" spans="1:7" ht="12" customHeight="1">
      <c r="A1774" s="14">
        <v>1772</v>
      </c>
      <c r="B1774" s="12">
        <v>492144</v>
      </c>
      <c r="C1774" s="14">
        <v>61864</v>
      </c>
      <c r="D1774" s="15" t="s">
        <v>6700</v>
      </c>
      <c r="E1774" s="14" t="s">
        <v>2513</v>
      </c>
      <c r="F1774" s="14" t="s">
        <v>2623</v>
      </c>
      <c r="G1774" s="14">
        <v>40185</v>
      </c>
    </row>
    <row r="1775" spans="1:7" ht="12" customHeight="1">
      <c r="A1775" s="14">
        <v>1773</v>
      </c>
      <c r="B1775" s="12">
        <v>492147</v>
      </c>
      <c r="C1775" s="14">
        <v>75584</v>
      </c>
      <c r="D1775" s="15" t="s">
        <v>2514</v>
      </c>
      <c r="E1775" s="14" t="s">
        <v>2515</v>
      </c>
      <c r="F1775" s="14" t="s">
        <v>2623</v>
      </c>
      <c r="G1775" s="14">
        <v>40185</v>
      </c>
    </row>
    <row r="1776" spans="1:7" ht="12" customHeight="1">
      <c r="A1776" s="14">
        <v>1774</v>
      </c>
      <c r="B1776" s="12">
        <v>492159</v>
      </c>
      <c r="C1776" s="14">
        <v>61865</v>
      </c>
      <c r="D1776" s="15" t="s">
        <v>3947</v>
      </c>
      <c r="E1776" s="14" t="s">
        <v>3948</v>
      </c>
      <c r="F1776" s="14" t="s">
        <v>2623</v>
      </c>
      <c r="G1776" s="14">
        <v>40185</v>
      </c>
    </row>
    <row r="1777" spans="1:7" ht="12" customHeight="1">
      <c r="A1777" s="14">
        <v>1775</v>
      </c>
      <c r="B1777" s="12">
        <v>494033</v>
      </c>
      <c r="C1777" s="14">
        <v>65602</v>
      </c>
      <c r="D1777" s="15" t="s">
        <v>2563</v>
      </c>
      <c r="E1777" s="14" t="s">
        <v>2564</v>
      </c>
      <c r="F1777" s="14" t="s">
        <v>3100</v>
      </c>
      <c r="G1777" s="14">
        <v>40185</v>
      </c>
    </row>
    <row r="1778" spans="1:7" ht="12" customHeight="1">
      <c r="A1778" s="14">
        <v>1776</v>
      </c>
      <c r="B1778" s="12">
        <v>494086</v>
      </c>
      <c r="C1778" s="14">
        <v>65601</v>
      </c>
      <c r="D1778" s="15" t="s">
        <v>5589</v>
      </c>
      <c r="E1778" s="14" t="s">
        <v>5590</v>
      </c>
      <c r="F1778" s="14" t="s">
        <v>3100</v>
      </c>
      <c r="G1778" s="14">
        <v>40185</v>
      </c>
    </row>
    <row r="1779" spans="1:7" ht="12" customHeight="1">
      <c r="A1779" s="14">
        <v>1777</v>
      </c>
      <c r="B1779" s="12">
        <v>494137</v>
      </c>
      <c r="C1779" s="14">
        <v>65157</v>
      </c>
      <c r="D1779" s="15" t="s">
        <v>4657</v>
      </c>
      <c r="E1779" s="14" t="s">
        <v>4658</v>
      </c>
      <c r="F1779" s="14" t="s">
        <v>3100</v>
      </c>
      <c r="G1779" s="14">
        <v>40185</v>
      </c>
    </row>
    <row r="1780" spans="1:7" ht="12" customHeight="1">
      <c r="A1780" s="14">
        <v>1778</v>
      </c>
      <c r="B1780" s="12">
        <v>342025</v>
      </c>
      <c r="C1780" s="14">
        <v>58421</v>
      </c>
      <c r="D1780" s="15" t="s">
        <v>1492</v>
      </c>
      <c r="E1780" s="14" t="s">
        <v>1493</v>
      </c>
      <c r="F1780" s="14" t="s">
        <v>2623</v>
      </c>
      <c r="G1780" s="14">
        <v>40186</v>
      </c>
    </row>
    <row r="1781" spans="1:7" ht="12" customHeight="1">
      <c r="A1781" s="14">
        <v>1779</v>
      </c>
      <c r="B1781" s="12">
        <v>342042</v>
      </c>
      <c r="C1781" s="14">
        <v>60674</v>
      </c>
      <c r="D1781" s="15" t="s">
        <v>2742</v>
      </c>
      <c r="E1781" s="14" t="s">
        <v>1494</v>
      </c>
      <c r="F1781" s="14" t="s">
        <v>2623</v>
      </c>
      <c r="G1781" s="14">
        <v>40186</v>
      </c>
    </row>
    <row r="1782" spans="1:7" ht="12" customHeight="1">
      <c r="A1782" s="14">
        <v>1780</v>
      </c>
      <c r="B1782" s="12">
        <v>342052</v>
      </c>
      <c r="C1782" s="14">
        <v>60673</v>
      </c>
      <c r="D1782" s="15" t="s">
        <v>2746</v>
      </c>
      <c r="E1782" s="14" t="s">
        <v>2747</v>
      </c>
      <c r="F1782" s="14" t="s">
        <v>2623</v>
      </c>
      <c r="G1782" s="14">
        <v>40186</v>
      </c>
    </row>
    <row r="1783" spans="1:7" ht="12" customHeight="1">
      <c r="A1783" s="14">
        <v>1781</v>
      </c>
      <c r="B1783" s="12">
        <v>342055</v>
      </c>
      <c r="C1783" s="14">
        <v>60671</v>
      </c>
      <c r="D1783" s="15" t="s">
        <v>2748</v>
      </c>
      <c r="E1783" s="14" t="s">
        <v>2749</v>
      </c>
      <c r="F1783" s="14" t="s">
        <v>2623</v>
      </c>
      <c r="G1783" s="14">
        <v>40186</v>
      </c>
    </row>
    <row r="1784" spans="1:7" ht="12" customHeight="1">
      <c r="A1784" s="14">
        <v>1782</v>
      </c>
      <c r="B1784" s="12">
        <v>712004</v>
      </c>
      <c r="C1784" s="14">
        <v>64336</v>
      </c>
      <c r="D1784" s="15" t="s">
        <v>2663</v>
      </c>
      <c r="E1784" s="14" t="s">
        <v>2664</v>
      </c>
      <c r="F1784" s="14" t="s">
        <v>2623</v>
      </c>
      <c r="G1784" s="14">
        <v>40189</v>
      </c>
    </row>
    <row r="1785" spans="1:7" ht="12" customHeight="1">
      <c r="A1785" s="14">
        <v>1783</v>
      </c>
      <c r="B1785" s="12">
        <v>712006</v>
      </c>
      <c r="C1785" s="14">
        <v>64338</v>
      </c>
      <c r="D1785" s="15" t="s">
        <v>2665</v>
      </c>
      <c r="E1785" s="14" t="s">
        <v>2666</v>
      </c>
      <c r="F1785" s="14" t="s">
        <v>2623</v>
      </c>
      <c r="G1785" s="14">
        <v>40189</v>
      </c>
    </row>
    <row r="1786" spans="1:7" ht="12" customHeight="1">
      <c r="A1786" s="14">
        <v>1784</v>
      </c>
      <c r="B1786" s="12">
        <v>712009</v>
      </c>
      <c r="C1786" s="14">
        <v>64327</v>
      </c>
      <c r="D1786" s="15" t="s">
        <v>2667</v>
      </c>
      <c r="E1786" s="14" t="s">
        <v>2668</v>
      </c>
      <c r="F1786" s="14" t="s">
        <v>2623</v>
      </c>
      <c r="G1786" s="14">
        <v>40189</v>
      </c>
    </row>
    <row r="1787" spans="1:7" ht="12" customHeight="1">
      <c r="A1787" s="14">
        <v>1785</v>
      </c>
      <c r="B1787" s="12">
        <v>712014</v>
      </c>
      <c r="C1787" s="14">
        <v>58576</v>
      </c>
      <c r="D1787" s="15" t="s">
        <v>2669</v>
      </c>
      <c r="E1787" s="14" t="s">
        <v>2670</v>
      </c>
      <c r="F1787" s="14" t="s">
        <v>2623</v>
      </c>
      <c r="G1787" s="14">
        <v>40189</v>
      </c>
    </row>
    <row r="1788" spans="1:7" ht="12" customHeight="1">
      <c r="A1788" s="14">
        <v>1786</v>
      </c>
      <c r="B1788" s="12">
        <v>712021</v>
      </c>
      <c r="C1788" s="14">
        <v>64337</v>
      </c>
      <c r="D1788" s="15" t="s">
        <v>2671</v>
      </c>
      <c r="E1788" s="14" t="s">
        <v>2672</v>
      </c>
      <c r="F1788" s="14" t="s">
        <v>2623</v>
      </c>
      <c r="G1788" s="14">
        <v>40189</v>
      </c>
    </row>
    <row r="1789" spans="1:7" ht="12" customHeight="1">
      <c r="A1789" s="14">
        <v>1787</v>
      </c>
      <c r="B1789" s="12">
        <v>712028</v>
      </c>
      <c r="C1789" s="14">
        <v>64330</v>
      </c>
      <c r="D1789" s="15" t="s">
        <v>2673</v>
      </c>
      <c r="E1789" s="14" t="s">
        <v>2674</v>
      </c>
      <c r="F1789" s="14" t="s">
        <v>2623</v>
      </c>
      <c r="G1789" s="14">
        <v>40189</v>
      </c>
    </row>
    <row r="1790" spans="1:7" ht="12" customHeight="1">
      <c r="A1790" s="14">
        <v>1788</v>
      </c>
      <c r="B1790" s="12">
        <v>712033</v>
      </c>
      <c r="C1790" s="14">
        <v>64329</v>
      </c>
      <c r="D1790" s="15" t="s">
        <v>2675</v>
      </c>
      <c r="E1790" s="14" t="s">
        <v>2676</v>
      </c>
      <c r="F1790" s="14" t="s">
        <v>2623</v>
      </c>
      <c r="G1790" s="14">
        <v>40189</v>
      </c>
    </row>
    <row r="1791" spans="1:7" ht="12" customHeight="1">
      <c r="A1791" s="14">
        <v>1789</v>
      </c>
      <c r="B1791" s="12">
        <v>712034</v>
      </c>
      <c r="C1791" s="14">
        <v>64331</v>
      </c>
      <c r="D1791" s="15" t="s">
        <v>2677</v>
      </c>
      <c r="E1791" s="14" t="s">
        <v>2678</v>
      </c>
      <c r="F1791" s="14" t="s">
        <v>2623</v>
      </c>
      <c r="G1791" s="14">
        <v>40189</v>
      </c>
    </row>
    <row r="1792" spans="1:7" ht="12" customHeight="1">
      <c r="A1792" s="14">
        <v>1790</v>
      </c>
      <c r="B1792" s="12">
        <v>712043</v>
      </c>
      <c r="C1792" s="14">
        <v>64339</v>
      </c>
      <c r="D1792" s="15" t="s">
        <v>2679</v>
      </c>
      <c r="E1792" s="14" t="s">
        <v>2680</v>
      </c>
      <c r="F1792" s="14" t="s">
        <v>2623</v>
      </c>
      <c r="G1792" s="14">
        <v>40189</v>
      </c>
    </row>
    <row r="1793" spans="1:7" ht="12" customHeight="1">
      <c r="A1793" s="14">
        <v>1791</v>
      </c>
      <c r="B1793" s="12">
        <v>712052</v>
      </c>
      <c r="C1793" s="14">
        <v>66496</v>
      </c>
      <c r="D1793" s="15" t="s">
        <v>275</v>
      </c>
      <c r="E1793" s="14" t="s">
        <v>276</v>
      </c>
      <c r="F1793" s="14" t="s">
        <v>2623</v>
      </c>
      <c r="G1793" s="14">
        <v>40189</v>
      </c>
    </row>
    <row r="1794" spans="1:7" ht="12" customHeight="1">
      <c r="A1794" s="14">
        <v>1792</v>
      </c>
      <c r="B1794" s="12">
        <v>712054</v>
      </c>
      <c r="C1794" s="14">
        <v>66603</v>
      </c>
      <c r="D1794" s="15" t="s">
        <v>277</v>
      </c>
      <c r="E1794" s="14" t="s">
        <v>278</v>
      </c>
      <c r="F1794" s="14" t="s">
        <v>2623</v>
      </c>
      <c r="G1794" s="14">
        <v>40189</v>
      </c>
    </row>
    <row r="1795" spans="1:7" ht="12" customHeight="1">
      <c r="A1795" s="14">
        <v>1793</v>
      </c>
      <c r="B1795" s="12">
        <v>712070</v>
      </c>
      <c r="C1795" s="14">
        <v>66494</v>
      </c>
      <c r="D1795" s="15" t="s">
        <v>279</v>
      </c>
      <c r="E1795" s="14" t="s">
        <v>280</v>
      </c>
      <c r="F1795" s="14" t="s">
        <v>2623</v>
      </c>
      <c r="G1795" s="14">
        <v>40189</v>
      </c>
    </row>
    <row r="1796" spans="1:7" ht="12" customHeight="1">
      <c r="A1796" s="14">
        <v>1794</v>
      </c>
      <c r="B1796" s="12">
        <v>244111</v>
      </c>
      <c r="C1796" s="14">
        <v>64408</v>
      </c>
      <c r="D1796" s="15" t="s">
        <v>1332</v>
      </c>
      <c r="E1796" s="14" t="s">
        <v>941</v>
      </c>
      <c r="F1796" s="14" t="s">
        <v>3100</v>
      </c>
      <c r="G1796" s="14">
        <v>40190</v>
      </c>
    </row>
    <row r="1797" spans="1:7" ht="12" customHeight="1">
      <c r="A1797" s="14">
        <v>1795</v>
      </c>
      <c r="B1797" s="12">
        <v>244181</v>
      </c>
      <c r="C1797" s="14">
        <v>57605</v>
      </c>
      <c r="D1797" s="15" t="s">
        <v>964</v>
      </c>
      <c r="E1797" s="14" t="s">
        <v>965</v>
      </c>
      <c r="F1797" s="14" t="s">
        <v>3100</v>
      </c>
      <c r="G1797" s="14">
        <v>40190</v>
      </c>
    </row>
    <row r="1798" spans="1:7" ht="12" customHeight="1">
      <c r="A1798" s="14">
        <v>1796</v>
      </c>
      <c r="B1798" s="12">
        <v>244189</v>
      </c>
      <c r="C1798" s="14">
        <v>64409</v>
      </c>
      <c r="D1798" s="15" t="s">
        <v>969</v>
      </c>
      <c r="E1798" s="14" t="s">
        <v>970</v>
      </c>
      <c r="F1798" s="14" t="s">
        <v>3100</v>
      </c>
      <c r="G1798" s="14">
        <v>40190</v>
      </c>
    </row>
    <row r="1799" spans="1:7" ht="12" customHeight="1">
      <c r="A1799" s="14">
        <v>1797</v>
      </c>
      <c r="B1799" s="12">
        <v>244196</v>
      </c>
      <c r="C1799" s="14">
        <v>64411</v>
      </c>
      <c r="D1799" s="15" t="s">
        <v>971</v>
      </c>
      <c r="E1799" s="14" t="s">
        <v>1385</v>
      </c>
      <c r="F1799" s="14" t="s">
        <v>3100</v>
      </c>
      <c r="G1799" s="14">
        <v>40190</v>
      </c>
    </row>
    <row r="1800" spans="1:7" ht="12" customHeight="1">
      <c r="A1800" s="14">
        <v>1798</v>
      </c>
      <c r="B1800" s="12">
        <v>664013</v>
      </c>
      <c r="C1800" s="14">
        <v>51767</v>
      </c>
      <c r="D1800" s="15" t="s">
        <v>6097</v>
      </c>
      <c r="E1800" s="14" t="s">
        <v>4053</v>
      </c>
      <c r="F1800" s="14" t="s">
        <v>3100</v>
      </c>
      <c r="G1800" s="14">
        <v>40190</v>
      </c>
    </row>
    <row r="1801" spans="1:7" ht="12" customHeight="1">
      <c r="A1801" s="14">
        <v>1799</v>
      </c>
      <c r="B1801" s="12">
        <v>124174</v>
      </c>
      <c r="C1801" s="14">
        <v>66701</v>
      </c>
      <c r="D1801" s="15" t="s">
        <v>4046</v>
      </c>
      <c r="E1801" s="14" t="s">
        <v>5244</v>
      </c>
      <c r="F1801" s="14" t="s">
        <v>3100</v>
      </c>
      <c r="G1801" s="14">
        <v>40191</v>
      </c>
    </row>
    <row r="1802" spans="1:7" ht="12" customHeight="1">
      <c r="A1802" s="14">
        <v>1800</v>
      </c>
      <c r="B1802" s="12">
        <v>242527</v>
      </c>
      <c r="C1802" s="14">
        <v>66798</v>
      </c>
      <c r="D1802" s="15" t="s">
        <v>4002</v>
      </c>
      <c r="E1802" s="14" t="s">
        <v>2434</v>
      </c>
      <c r="F1802" s="14" t="s">
        <v>2623</v>
      </c>
      <c r="G1802" s="14">
        <v>40191</v>
      </c>
    </row>
    <row r="1803" spans="1:7" ht="12" customHeight="1">
      <c r="A1803" s="14">
        <v>1801</v>
      </c>
      <c r="B1803" s="12">
        <v>242575</v>
      </c>
      <c r="C1803" s="14">
        <v>67891</v>
      </c>
      <c r="D1803" s="15" t="s">
        <v>2442</v>
      </c>
      <c r="E1803" s="14" t="s">
        <v>4737</v>
      </c>
      <c r="F1803" s="14" t="s">
        <v>2623</v>
      </c>
      <c r="G1803" s="14">
        <v>40191</v>
      </c>
    </row>
    <row r="1804" spans="1:7" ht="12" customHeight="1">
      <c r="A1804" s="14">
        <v>1802</v>
      </c>
      <c r="B1804" s="12">
        <v>244285</v>
      </c>
      <c r="C1804" s="14">
        <v>59596</v>
      </c>
      <c r="D1804" s="15" t="s">
        <v>3746</v>
      </c>
      <c r="E1804" s="14" t="s">
        <v>3747</v>
      </c>
      <c r="F1804" s="14" t="s">
        <v>3100</v>
      </c>
      <c r="G1804" s="14">
        <v>40191</v>
      </c>
    </row>
    <row r="1805" spans="1:7" ht="12" customHeight="1">
      <c r="A1805" s="14">
        <v>1803</v>
      </c>
      <c r="B1805" s="12">
        <v>244292</v>
      </c>
      <c r="C1805" s="14">
        <v>66686</v>
      </c>
      <c r="D1805" s="15" t="s">
        <v>3748</v>
      </c>
      <c r="E1805" s="14" t="s">
        <v>3749</v>
      </c>
      <c r="F1805" s="14" t="s">
        <v>3100</v>
      </c>
      <c r="G1805" s="14">
        <v>40191</v>
      </c>
    </row>
    <row r="1806" spans="1:7" ht="12" customHeight="1">
      <c r="A1806" s="14">
        <v>1804</v>
      </c>
      <c r="B1806" s="12">
        <v>244300</v>
      </c>
      <c r="C1806" s="14">
        <v>59502</v>
      </c>
      <c r="D1806" s="15" t="s">
        <v>3272</v>
      </c>
      <c r="E1806" s="14" t="s">
        <v>7188</v>
      </c>
      <c r="F1806" s="14" t="s">
        <v>3100</v>
      </c>
      <c r="G1806" s="14">
        <v>40191</v>
      </c>
    </row>
    <row r="1807" spans="1:7" ht="12" customHeight="1">
      <c r="A1807" s="14">
        <v>1805</v>
      </c>
      <c r="B1807" s="12">
        <v>244301</v>
      </c>
      <c r="C1807" s="14">
        <v>60128</v>
      </c>
      <c r="D1807" s="15" t="s">
        <v>3750</v>
      </c>
      <c r="E1807" s="14" t="s">
        <v>3751</v>
      </c>
      <c r="F1807" s="14" t="s">
        <v>3100</v>
      </c>
      <c r="G1807" s="14">
        <v>40191</v>
      </c>
    </row>
    <row r="1808" spans="1:7" ht="12" customHeight="1">
      <c r="A1808" s="14">
        <v>1806</v>
      </c>
      <c r="B1808" s="12">
        <v>244302</v>
      </c>
      <c r="C1808" s="14">
        <v>65870</v>
      </c>
      <c r="D1808" s="15" t="s">
        <v>3752</v>
      </c>
      <c r="E1808" s="14" t="s">
        <v>3753</v>
      </c>
      <c r="F1808" s="14" t="s">
        <v>3100</v>
      </c>
      <c r="G1808" s="14">
        <v>40191</v>
      </c>
    </row>
    <row r="1809" spans="1:7" ht="12" customHeight="1">
      <c r="A1809" s="14">
        <v>1807</v>
      </c>
      <c r="B1809" s="12">
        <v>244305</v>
      </c>
      <c r="C1809" s="14">
        <v>66811</v>
      </c>
      <c r="D1809" s="15" t="s">
        <v>3754</v>
      </c>
      <c r="E1809" s="14" t="s">
        <v>3755</v>
      </c>
      <c r="F1809" s="14" t="s">
        <v>3100</v>
      </c>
      <c r="G1809" s="14">
        <v>40191</v>
      </c>
    </row>
    <row r="1810" spans="1:7" ht="12" customHeight="1">
      <c r="A1810" s="14">
        <v>1808</v>
      </c>
      <c r="B1810" s="12">
        <v>244316</v>
      </c>
      <c r="C1810" s="14">
        <v>60120</v>
      </c>
      <c r="D1810" s="15" t="s">
        <v>4738</v>
      </c>
      <c r="E1810" s="14" t="s">
        <v>465</v>
      </c>
      <c r="F1810" s="14" t="s">
        <v>3100</v>
      </c>
      <c r="G1810" s="14">
        <v>40191</v>
      </c>
    </row>
    <row r="1811" spans="1:7" ht="12" customHeight="1">
      <c r="A1811" s="14">
        <v>1809</v>
      </c>
      <c r="B1811" s="12">
        <v>244324</v>
      </c>
      <c r="C1811" s="14">
        <v>66810</v>
      </c>
      <c r="D1811" s="15" t="s">
        <v>3759</v>
      </c>
      <c r="E1811" s="14" t="s">
        <v>3760</v>
      </c>
      <c r="F1811" s="14" t="s">
        <v>3100</v>
      </c>
      <c r="G1811" s="14">
        <v>40191</v>
      </c>
    </row>
    <row r="1812" spans="1:7" ht="12" customHeight="1">
      <c r="A1812" s="14">
        <v>1810</v>
      </c>
      <c r="B1812" s="12">
        <v>244330</v>
      </c>
      <c r="C1812" s="14">
        <v>66293</v>
      </c>
      <c r="D1812" s="15" t="s">
        <v>7189</v>
      </c>
      <c r="E1812" s="14" t="s">
        <v>7190</v>
      </c>
      <c r="F1812" s="14" t="s">
        <v>3100</v>
      </c>
      <c r="G1812" s="14">
        <v>40191</v>
      </c>
    </row>
    <row r="1813" spans="1:7" ht="12" customHeight="1">
      <c r="A1813" s="14">
        <v>1811</v>
      </c>
      <c r="B1813" s="12">
        <v>244341</v>
      </c>
      <c r="C1813" s="14">
        <v>66564</v>
      </c>
      <c r="D1813" s="15" t="s">
        <v>7191</v>
      </c>
      <c r="E1813" s="14" t="s">
        <v>4008</v>
      </c>
      <c r="F1813" s="14" t="s">
        <v>3100</v>
      </c>
      <c r="G1813" s="14">
        <v>40191</v>
      </c>
    </row>
    <row r="1814" spans="1:7" ht="12" customHeight="1">
      <c r="A1814" s="14">
        <v>1812</v>
      </c>
      <c r="B1814" s="12">
        <v>244342</v>
      </c>
      <c r="C1814" s="14">
        <v>66302</v>
      </c>
      <c r="D1814" s="15" t="s">
        <v>3991</v>
      </c>
      <c r="E1814" s="14" t="s">
        <v>6704</v>
      </c>
      <c r="F1814" s="14" t="s">
        <v>3100</v>
      </c>
      <c r="G1814" s="14">
        <v>40191</v>
      </c>
    </row>
    <row r="1815" spans="1:7" ht="12" customHeight="1">
      <c r="A1815" s="14">
        <v>1813</v>
      </c>
      <c r="B1815" s="12">
        <v>244347</v>
      </c>
      <c r="C1815" s="14">
        <v>60113</v>
      </c>
      <c r="D1815" s="15" t="s">
        <v>6689</v>
      </c>
      <c r="E1815" s="14" t="s">
        <v>7192</v>
      </c>
      <c r="F1815" s="14" t="s">
        <v>3100</v>
      </c>
      <c r="G1815" s="14">
        <v>40191</v>
      </c>
    </row>
    <row r="1816" spans="1:7" ht="12" customHeight="1">
      <c r="A1816" s="14">
        <v>1814</v>
      </c>
      <c r="B1816" s="12">
        <v>244352</v>
      </c>
      <c r="C1816" s="14">
        <v>59416</v>
      </c>
      <c r="D1816" s="15" t="s">
        <v>7193</v>
      </c>
      <c r="E1816" s="14" t="s">
        <v>1336</v>
      </c>
      <c r="F1816" s="14" t="s">
        <v>3100</v>
      </c>
      <c r="G1816" s="14">
        <v>40191</v>
      </c>
    </row>
    <row r="1817" spans="1:7" ht="12" customHeight="1">
      <c r="A1817" s="14">
        <v>1815</v>
      </c>
      <c r="B1817" s="12">
        <v>244354</v>
      </c>
      <c r="C1817" s="14">
        <v>66687</v>
      </c>
      <c r="D1817" s="15" t="s">
        <v>7194</v>
      </c>
      <c r="E1817" s="14" t="s">
        <v>7195</v>
      </c>
      <c r="F1817" s="14" t="s">
        <v>3100</v>
      </c>
      <c r="G1817" s="14">
        <v>40191</v>
      </c>
    </row>
    <row r="1818" spans="1:7" ht="12" customHeight="1">
      <c r="A1818" s="14">
        <v>1816</v>
      </c>
      <c r="B1818" s="12">
        <v>244359</v>
      </c>
      <c r="C1818" s="14">
        <v>59821</v>
      </c>
      <c r="D1818" s="15" t="s">
        <v>3256</v>
      </c>
      <c r="E1818" s="14" t="s">
        <v>7196</v>
      </c>
      <c r="F1818" s="14" t="s">
        <v>3100</v>
      </c>
      <c r="G1818" s="14">
        <v>40191</v>
      </c>
    </row>
    <row r="1819" spans="1:7" ht="12" customHeight="1">
      <c r="A1819" s="14">
        <v>1817</v>
      </c>
      <c r="B1819" s="12">
        <v>244365</v>
      </c>
      <c r="C1819" s="14">
        <v>66290</v>
      </c>
      <c r="D1819" s="15" t="s">
        <v>6692</v>
      </c>
      <c r="E1819" s="14" t="s">
        <v>3256</v>
      </c>
      <c r="F1819" s="14" t="s">
        <v>3100</v>
      </c>
      <c r="G1819" s="14">
        <v>40191</v>
      </c>
    </row>
    <row r="1820" spans="1:7" ht="12" customHeight="1">
      <c r="A1820" s="14">
        <v>1818</v>
      </c>
      <c r="B1820" s="12">
        <v>334052</v>
      </c>
      <c r="C1820" s="14">
        <v>60118</v>
      </c>
      <c r="D1820" s="15" t="s">
        <v>6640</v>
      </c>
      <c r="E1820" s="14" t="s">
        <v>6641</v>
      </c>
      <c r="F1820" s="14" t="s">
        <v>3100</v>
      </c>
      <c r="G1820" s="14">
        <v>40191</v>
      </c>
    </row>
    <row r="1821" spans="1:7" ht="12" customHeight="1">
      <c r="A1821" s="14">
        <v>1819</v>
      </c>
      <c r="B1821" s="12">
        <v>494119</v>
      </c>
      <c r="C1821" s="14">
        <v>57557</v>
      </c>
      <c r="D1821" s="15" t="s">
        <v>4644</v>
      </c>
      <c r="E1821" s="14" t="s">
        <v>4645</v>
      </c>
      <c r="F1821" s="14" t="s">
        <v>3100</v>
      </c>
      <c r="G1821" s="14">
        <v>40191</v>
      </c>
    </row>
    <row r="1822" spans="1:7" ht="12" customHeight="1">
      <c r="A1822" s="14">
        <v>1820</v>
      </c>
      <c r="B1822" s="12">
        <v>532069</v>
      </c>
      <c r="C1822" s="14">
        <v>66679</v>
      </c>
      <c r="D1822" s="15" t="s">
        <v>7208</v>
      </c>
      <c r="E1822" s="14" t="s">
        <v>7209</v>
      </c>
      <c r="F1822" s="14" t="s">
        <v>2623</v>
      </c>
      <c r="G1822" s="14">
        <v>40191</v>
      </c>
    </row>
    <row r="1823" spans="1:7" ht="12" customHeight="1">
      <c r="A1823" s="14">
        <v>1821</v>
      </c>
      <c r="B1823" s="12">
        <v>562021</v>
      </c>
      <c r="C1823" s="14">
        <v>60960</v>
      </c>
      <c r="D1823" s="15" t="s">
        <v>3884</v>
      </c>
      <c r="E1823" s="14" t="s">
        <v>3885</v>
      </c>
      <c r="F1823" s="14" t="s">
        <v>2623</v>
      </c>
      <c r="G1823" s="14">
        <v>40192</v>
      </c>
    </row>
    <row r="1824" spans="1:7" ht="12" customHeight="1">
      <c r="A1824" s="14">
        <v>1822</v>
      </c>
      <c r="B1824" s="12">
        <v>562024</v>
      </c>
      <c r="C1824" s="14">
        <v>75618</v>
      </c>
      <c r="D1824" s="15" t="s">
        <v>3886</v>
      </c>
      <c r="E1824" s="14" t="s">
        <v>3887</v>
      </c>
      <c r="F1824" s="14" t="s">
        <v>2623</v>
      </c>
      <c r="G1824" s="14">
        <v>40192</v>
      </c>
    </row>
    <row r="1825" spans="1:7" ht="12" customHeight="1">
      <c r="A1825" s="14">
        <v>1823</v>
      </c>
      <c r="B1825" s="12">
        <v>562119</v>
      </c>
      <c r="C1825" s="14">
        <v>72598</v>
      </c>
      <c r="D1825" s="15" t="s">
        <v>4203</v>
      </c>
      <c r="E1825" s="14" t="s">
        <v>4204</v>
      </c>
      <c r="F1825" s="14" t="s">
        <v>2623</v>
      </c>
      <c r="G1825" s="14">
        <v>40192</v>
      </c>
    </row>
    <row r="1826" spans="1:7" ht="12" customHeight="1">
      <c r="A1826" s="14">
        <v>1824</v>
      </c>
      <c r="B1826" s="12">
        <v>562169</v>
      </c>
      <c r="C1826" s="14">
        <v>54959</v>
      </c>
      <c r="D1826" s="15" t="s">
        <v>4213</v>
      </c>
      <c r="E1826" s="14" t="s">
        <v>4214</v>
      </c>
      <c r="F1826" s="14" t="s">
        <v>2623</v>
      </c>
      <c r="G1826" s="14">
        <v>40192</v>
      </c>
    </row>
    <row r="1827" spans="1:7" ht="12" customHeight="1">
      <c r="A1827" s="14">
        <v>1825</v>
      </c>
      <c r="B1827" s="12">
        <v>562202</v>
      </c>
      <c r="C1827" s="14">
        <v>62594</v>
      </c>
      <c r="D1827" s="15" t="s">
        <v>4219</v>
      </c>
      <c r="E1827" s="14" t="s">
        <v>6149</v>
      </c>
      <c r="F1827" s="14" t="s">
        <v>2623</v>
      </c>
      <c r="G1827" s="14">
        <v>40192</v>
      </c>
    </row>
    <row r="1828" spans="1:7" ht="12" customHeight="1">
      <c r="A1828" s="14">
        <v>1826</v>
      </c>
      <c r="B1828" s="12">
        <v>562223</v>
      </c>
      <c r="C1828" s="14">
        <v>72464</v>
      </c>
      <c r="D1828" s="15" t="s">
        <v>6156</v>
      </c>
      <c r="E1828" s="14" t="s">
        <v>6157</v>
      </c>
      <c r="F1828" s="14" t="s">
        <v>2623</v>
      </c>
      <c r="G1828" s="14">
        <v>40192</v>
      </c>
    </row>
    <row r="1829" spans="1:7" ht="12" customHeight="1">
      <c r="A1829" s="14">
        <v>1827</v>
      </c>
      <c r="B1829" s="12">
        <v>562227</v>
      </c>
      <c r="C1829" s="14">
        <v>54957</v>
      </c>
      <c r="D1829" s="15" t="s">
        <v>6158</v>
      </c>
      <c r="E1829" s="14" t="s">
        <v>6159</v>
      </c>
      <c r="F1829" s="14" t="s">
        <v>2623</v>
      </c>
      <c r="G1829" s="14">
        <v>40192</v>
      </c>
    </row>
    <row r="1830" spans="1:7" ht="12" customHeight="1">
      <c r="A1830" s="14">
        <v>1828</v>
      </c>
      <c r="B1830" s="12">
        <v>562236</v>
      </c>
      <c r="C1830" s="14">
        <v>75638</v>
      </c>
      <c r="D1830" s="15" t="s">
        <v>6162</v>
      </c>
      <c r="E1830" s="14" t="s">
        <v>6163</v>
      </c>
      <c r="F1830" s="14" t="s">
        <v>2623</v>
      </c>
      <c r="G1830" s="14">
        <v>40192</v>
      </c>
    </row>
    <row r="1831" spans="1:7" ht="12" customHeight="1">
      <c r="A1831" s="14">
        <v>1829</v>
      </c>
      <c r="B1831" s="12">
        <v>562247</v>
      </c>
      <c r="C1831" s="14">
        <v>72599</v>
      </c>
      <c r="D1831" s="15" t="s">
        <v>6164</v>
      </c>
      <c r="E1831" s="14" t="s">
        <v>6165</v>
      </c>
      <c r="F1831" s="14" t="s">
        <v>2623</v>
      </c>
      <c r="G1831" s="14">
        <v>40192</v>
      </c>
    </row>
    <row r="1832" spans="1:7" ht="12" customHeight="1">
      <c r="A1832" s="14">
        <v>1830</v>
      </c>
      <c r="B1832" s="12">
        <v>562278</v>
      </c>
      <c r="C1832" s="14">
        <v>72600</v>
      </c>
      <c r="D1832" s="15" t="s">
        <v>1501</v>
      </c>
      <c r="E1832" s="14" t="s">
        <v>1502</v>
      </c>
      <c r="F1832" s="14" t="s">
        <v>2623</v>
      </c>
      <c r="G1832" s="14">
        <v>40192</v>
      </c>
    </row>
    <row r="1833" spans="1:7" ht="12" customHeight="1">
      <c r="A1833" s="14">
        <v>1831</v>
      </c>
      <c r="B1833" s="12">
        <v>562295</v>
      </c>
      <c r="C1833" s="14">
        <v>62604</v>
      </c>
      <c r="D1833" s="15" t="s">
        <v>1505</v>
      </c>
      <c r="E1833" s="14" t="s">
        <v>1506</v>
      </c>
      <c r="F1833" s="14" t="s">
        <v>2623</v>
      </c>
      <c r="G1833" s="14">
        <v>40192</v>
      </c>
    </row>
    <row r="1834" spans="1:7" ht="12" customHeight="1">
      <c r="A1834" s="14">
        <v>1832</v>
      </c>
      <c r="B1834" s="12">
        <v>562330</v>
      </c>
      <c r="C1834" s="14">
        <v>60998</v>
      </c>
      <c r="D1834" s="15" t="s">
        <v>1509</v>
      </c>
      <c r="E1834" s="14" t="s">
        <v>1510</v>
      </c>
      <c r="F1834" s="14" t="s">
        <v>2623</v>
      </c>
      <c r="G1834" s="14">
        <v>40192</v>
      </c>
    </row>
    <row r="1835" spans="1:7" ht="12" customHeight="1">
      <c r="A1835" s="14">
        <v>1833</v>
      </c>
      <c r="B1835" s="12">
        <v>562378</v>
      </c>
      <c r="C1835" s="14">
        <v>54946</v>
      </c>
      <c r="D1835" s="15" t="s">
        <v>1521</v>
      </c>
      <c r="E1835" s="14" t="s">
        <v>1522</v>
      </c>
      <c r="F1835" s="14" t="s">
        <v>2623</v>
      </c>
      <c r="G1835" s="14">
        <v>40192</v>
      </c>
    </row>
    <row r="1836" spans="1:7" ht="12" customHeight="1">
      <c r="A1836" s="14">
        <v>1834</v>
      </c>
      <c r="B1836" s="12">
        <v>562382</v>
      </c>
      <c r="C1836" s="14">
        <v>54931</v>
      </c>
      <c r="D1836" s="15" t="s">
        <v>1523</v>
      </c>
      <c r="E1836" s="14" t="s">
        <v>598</v>
      </c>
      <c r="F1836" s="14" t="s">
        <v>2623</v>
      </c>
      <c r="G1836" s="14">
        <v>40192</v>
      </c>
    </row>
    <row r="1837" spans="1:7" ht="12" customHeight="1">
      <c r="A1837" s="14">
        <v>1835</v>
      </c>
      <c r="B1837" s="12">
        <v>562390</v>
      </c>
      <c r="C1837" s="14">
        <v>54941</v>
      </c>
      <c r="D1837" s="15" t="s">
        <v>599</v>
      </c>
      <c r="E1837" s="14" t="s">
        <v>600</v>
      </c>
      <c r="F1837" s="14" t="s">
        <v>2623</v>
      </c>
      <c r="G1837" s="14">
        <v>40192</v>
      </c>
    </row>
    <row r="1838" spans="1:7" ht="12" customHeight="1">
      <c r="A1838" s="14">
        <v>1836</v>
      </c>
      <c r="B1838" s="12">
        <v>566003</v>
      </c>
      <c r="C1838" s="14">
        <v>60969</v>
      </c>
      <c r="D1838" s="15" t="s">
        <v>3529</v>
      </c>
      <c r="E1838" s="14" t="s">
        <v>3530</v>
      </c>
      <c r="F1838" s="14" t="s">
        <v>3595</v>
      </c>
      <c r="G1838" s="14">
        <v>40192</v>
      </c>
    </row>
    <row r="1839" spans="1:7" ht="12" customHeight="1">
      <c r="A1839" s="14">
        <v>1837</v>
      </c>
      <c r="B1839" s="12">
        <v>284007</v>
      </c>
      <c r="C1839" s="14">
        <v>63197</v>
      </c>
      <c r="D1839" s="15" t="s">
        <v>2700</v>
      </c>
      <c r="E1839" s="14" t="s">
        <v>2701</v>
      </c>
      <c r="F1839" s="14" t="s">
        <v>3100</v>
      </c>
      <c r="G1839" s="14">
        <v>40194</v>
      </c>
    </row>
    <row r="1840" spans="1:7" ht="12" customHeight="1">
      <c r="A1840" s="14">
        <v>1838</v>
      </c>
      <c r="B1840" s="12">
        <v>134005</v>
      </c>
      <c r="C1840" s="14">
        <v>63323</v>
      </c>
      <c r="D1840" s="15" t="s">
        <v>2032</v>
      </c>
      <c r="E1840" s="14" t="s">
        <v>2690</v>
      </c>
      <c r="F1840" s="14" t="s">
        <v>3100</v>
      </c>
      <c r="G1840" s="14">
        <v>40195</v>
      </c>
    </row>
    <row r="1841" spans="1:7" ht="12" customHeight="1">
      <c r="A1841" s="14">
        <v>1839</v>
      </c>
      <c r="B1841" s="12">
        <v>134021</v>
      </c>
      <c r="C1841" s="14">
        <v>63321</v>
      </c>
      <c r="D1841" s="15" t="s">
        <v>2039</v>
      </c>
      <c r="E1841" s="14" t="s">
        <v>2040</v>
      </c>
      <c r="F1841" s="14" t="s">
        <v>3100</v>
      </c>
      <c r="G1841" s="14">
        <v>40195</v>
      </c>
    </row>
    <row r="1842" spans="1:7" ht="12" customHeight="1">
      <c r="A1842" s="14">
        <v>1840</v>
      </c>
      <c r="B1842" s="12">
        <v>424028</v>
      </c>
      <c r="C1842" s="14">
        <v>58134</v>
      </c>
      <c r="D1842" s="15" t="s">
        <v>380</v>
      </c>
      <c r="E1842" s="14" t="s">
        <v>3881</v>
      </c>
      <c r="F1842" s="14" t="s">
        <v>3100</v>
      </c>
      <c r="G1842" s="14">
        <v>40195</v>
      </c>
    </row>
    <row r="1843" spans="1:7" ht="12" customHeight="1">
      <c r="A1843" s="14">
        <v>1841</v>
      </c>
      <c r="B1843" s="12">
        <v>424031</v>
      </c>
      <c r="C1843" s="14">
        <v>57834</v>
      </c>
      <c r="D1843" s="15" t="s">
        <v>7170</v>
      </c>
      <c r="E1843" s="14" t="s">
        <v>5476</v>
      </c>
      <c r="F1843" s="14" t="s">
        <v>3100</v>
      </c>
      <c r="G1843" s="14">
        <v>40195</v>
      </c>
    </row>
    <row r="1844" spans="1:7" ht="12" customHeight="1">
      <c r="A1844" s="14">
        <v>1842</v>
      </c>
      <c r="B1844" s="12">
        <v>424046</v>
      </c>
      <c r="C1844" s="14">
        <v>60686</v>
      </c>
      <c r="D1844" s="15" t="s">
        <v>3318</v>
      </c>
      <c r="E1844" s="14" t="s">
        <v>3319</v>
      </c>
      <c r="F1844" s="14" t="s">
        <v>3100</v>
      </c>
      <c r="G1844" s="14">
        <v>40195</v>
      </c>
    </row>
    <row r="1845" spans="1:7" ht="12" customHeight="1">
      <c r="A1845" s="14">
        <v>1843</v>
      </c>
      <c r="B1845" s="12">
        <v>424047</v>
      </c>
      <c r="C1845" s="14">
        <v>59257</v>
      </c>
      <c r="D1845" s="15" t="s">
        <v>82</v>
      </c>
      <c r="E1845" s="14" t="s">
        <v>83</v>
      </c>
      <c r="F1845" s="14" t="s">
        <v>3100</v>
      </c>
      <c r="G1845" s="14">
        <v>40195</v>
      </c>
    </row>
    <row r="1846" spans="1:7" ht="12" customHeight="1">
      <c r="A1846" s="14">
        <v>1844</v>
      </c>
      <c r="B1846" s="12">
        <v>424051</v>
      </c>
      <c r="C1846" s="14">
        <v>63324</v>
      </c>
      <c r="D1846" s="15" t="s">
        <v>7119</v>
      </c>
      <c r="E1846" s="14" t="s">
        <v>7120</v>
      </c>
      <c r="F1846" s="14" t="s">
        <v>3100</v>
      </c>
      <c r="G1846" s="14">
        <v>40195</v>
      </c>
    </row>
    <row r="1847" spans="1:7" ht="12" customHeight="1">
      <c r="A1847" s="14">
        <v>1845</v>
      </c>
      <c r="B1847" s="12">
        <v>424054</v>
      </c>
      <c r="C1847" s="14">
        <v>68302</v>
      </c>
      <c r="D1847" s="15" t="s">
        <v>7125</v>
      </c>
      <c r="E1847" s="14" t="s">
        <v>7126</v>
      </c>
      <c r="F1847" s="14" t="s">
        <v>3100</v>
      </c>
      <c r="G1847" s="14">
        <v>40195</v>
      </c>
    </row>
    <row r="1848" spans="1:7" ht="12" customHeight="1">
      <c r="A1848" s="14">
        <v>1846</v>
      </c>
      <c r="B1848" s="12">
        <v>424061</v>
      </c>
      <c r="C1848" s="14">
        <v>58140</v>
      </c>
      <c r="D1848" s="15" t="s">
        <v>2015</v>
      </c>
      <c r="E1848" s="14" t="s">
        <v>7131</v>
      </c>
      <c r="F1848" s="14" t="s">
        <v>3100</v>
      </c>
      <c r="G1848" s="14">
        <v>40195</v>
      </c>
    </row>
    <row r="1849" spans="1:7" ht="12" customHeight="1">
      <c r="A1849" s="14">
        <v>1847</v>
      </c>
      <c r="B1849" s="12">
        <v>424064</v>
      </c>
      <c r="C1849" s="14">
        <v>65627</v>
      </c>
      <c r="D1849" s="15" t="s">
        <v>7134</v>
      </c>
      <c r="E1849" s="14" t="s">
        <v>6705</v>
      </c>
      <c r="F1849" s="14" t="s">
        <v>3100</v>
      </c>
      <c r="G1849" s="14">
        <v>40195</v>
      </c>
    </row>
    <row r="1850" spans="1:7" ht="12" customHeight="1">
      <c r="A1850" s="14">
        <v>1848</v>
      </c>
      <c r="B1850" s="12">
        <v>424071</v>
      </c>
      <c r="C1850" s="14">
        <v>58137</v>
      </c>
      <c r="D1850" s="15" t="s">
        <v>7137</v>
      </c>
      <c r="E1850" s="14" t="s">
        <v>7138</v>
      </c>
      <c r="F1850" s="14" t="s">
        <v>3100</v>
      </c>
      <c r="G1850" s="14">
        <v>40195</v>
      </c>
    </row>
    <row r="1851" spans="1:7" ht="12" customHeight="1">
      <c r="A1851" s="14">
        <v>1849</v>
      </c>
      <c r="B1851" s="12">
        <v>424101</v>
      </c>
      <c r="C1851" s="14">
        <v>63319</v>
      </c>
      <c r="D1851" s="15" t="s">
        <v>958</v>
      </c>
      <c r="E1851" s="14" t="s">
        <v>959</v>
      </c>
      <c r="F1851" s="14" t="s">
        <v>3100</v>
      </c>
      <c r="G1851" s="14">
        <v>40195</v>
      </c>
    </row>
    <row r="1852" spans="1:7" ht="12" customHeight="1">
      <c r="A1852" s="14">
        <v>1850</v>
      </c>
      <c r="B1852" s="12">
        <v>424102</v>
      </c>
      <c r="C1852" s="14">
        <v>58135</v>
      </c>
      <c r="D1852" s="15" t="s">
        <v>3997</v>
      </c>
      <c r="E1852" s="14" t="s">
        <v>960</v>
      </c>
      <c r="F1852" s="14" t="s">
        <v>3100</v>
      </c>
      <c r="G1852" s="14">
        <v>40195</v>
      </c>
    </row>
    <row r="1853" spans="1:7" ht="12" customHeight="1">
      <c r="A1853" s="14">
        <v>1851</v>
      </c>
      <c r="B1853" s="12">
        <v>424111</v>
      </c>
      <c r="C1853" s="14">
        <v>55168</v>
      </c>
      <c r="D1853" s="15" t="s">
        <v>470</v>
      </c>
      <c r="E1853" s="14" t="s">
        <v>963</v>
      </c>
      <c r="F1853" s="14" t="s">
        <v>3100</v>
      </c>
      <c r="G1853" s="14">
        <v>40195</v>
      </c>
    </row>
    <row r="1854" spans="1:7" ht="12" customHeight="1">
      <c r="A1854" s="14">
        <v>1852</v>
      </c>
      <c r="B1854" s="12">
        <v>424129</v>
      </c>
      <c r="C1854" s="14">
        <v>58130</v>
      </c>
      <c r="D1854" s="15" t="s">
        <v>2901</v>
      </c>
      <c r="E1854" s="14" t="s">
        <v>2902</v>
      </c>
      <c r="F1854" s="14" t="s">
        <v>3100</v>
      </c>
      <c r="G1854" s="14">
        <v>40195</v>
      </c>
    </row>
    <row r="1855" spans="1:7" ht="12" customHeight="1">
      <c r="A1855" s="14">
        <v>1853</v>
      </c>
      <c r="B1855" s="12">
        <v>424137</v>
      </c>
      <c r="C1855" s="14">
        <v>57832</v>
      </c>
      <c r="D1855" s="15" t="s">
        <v>3737</v>
      </c>
      <c r="E1855" s="14" t="s">
        <v>3738</v>
      </c>
      <c r="F1855" s="14" t="s">
        <v>3100</v>
      </c>
      <c r="G1855" s="14">
        <v>40195</v>
      </c>
    </row>
    <row r="1856" spans="1:7" ht="12" customHeight="1">
      <c r="A1856" s="14">
        <v>1854</v>
      </c>
      <c r="B1856" s="12">
        <v>424140</v>
      </c>
      <c r="C1856" s="14">
        <v>58131</v>
      </c>
      <c r="D1856" s="15" t="s">
        <v>3740</v>
      </c>
      <c r="E1856" s="14" t="s">
        <v>3741</v>
      </c>
      <c r="F1856" s="14" t="s">
        <v>3100</v>
      </c>
      <c r="G1856" s="14">
        <v>40195</v>
      </c>
    </row>
    <row r="1857" spans="1:7" ht="12" customHeight="1">
      <c r="A1857" s="14">
        <v>1855</v>
      </c>
      <c r="B1857" s="12">
        <v>424156</v>
      </c>
      <c r="C1857" s="14">
        <v>58139</v>
      </c>
      <c r="D1857" s="15" t="s">
        <v>1299</v>
      </c>
      <c r="E1857" s="14" t="s">
        <v>3987</v>
      </c>
      <c r="F1857" s="14" t="s">
        <v>3100</v>
      </c>
      <c r="G1857" s="14">
        <v>40195</v>
      </c>
    </row>
    <row r="1858" spans="1:7" ht="12" customHeight="1">
      <c r="A1858" s="14">
        <v>1856</v>
      </c>
      <c r="B1858" s="12">
        <v>424167</v>
      </c>
      <c r="C1858" s="14">
        <v>53931</v>
      </c>
      <c r="D1858" s="15" t="s">
        <v>3764</v>
      </c>
      <c r="E1858" s="14" t="s">
        <v>3765</v>
      </c>
      <c r="F1858" s="14" t="s">
        <v>3100</v>
      </c>
      <c r="G1858" s="14">
        <v>40195</v>
      </c>
    </row>
    <row r="1859" spans="1:7" ht="12" customHeight="1">
      <c r="A1859" s="14">
        <v>1857</v>
      </c>
      <c r="B1859" s="12">
        <v>424177</v>
      </c>
      <c r="C1859" s="14">
        <v>58136</v>
      </c>
      <c r="D1859" s="15" t="s">
        <v>3772</v>
      </c>
      <c r="E1859" s="14" t="s">
        <v>3773</v>
      </c>
      <c r="F1859" s="14" t="s">
        <v>3100</v>
      </c>
      <c r="G1859" s="14">
        <v>40195</v>
      </c>
    </row>
    <row r="1860" spans="1:7" ht="12" customHeight="1">
      <c r="A1860" s="14">
        <v>1858</v>
      </c>
      <c r="B1860" s="12">
        <v>162004</v>
      </c>
      <c r="C1860" s="14">
        <v>74846</v>
      </c>
      <c r="D1860" s="15" t="s">
        <v>2431</v>
      </c>
      <c r="E1860" s="14" t="s">
        <v>2432</v>
      </c>
      <c r="F1860" s="14" t="s">
        <v>2623</v>
      </c>
      <c r="G1860" s="14">
        <v>40196</v>
      </c>
    </row>
    <row r="1861" spans="1:7" ht="12" customHeight="1">
      <c r="A1861" s="14">
        <v>1859</v>
      </c>
      <c r="B1861" s="12">
        <v>162005</v>
      </c>
      <c r="C1861" s="14">
        <v>67317</v>
      </c>
      <c r="D1861" s="15" t="s">
        <v>3584</v>
      </c>
      <c r="E1861" s="14" t="s">
        <v>3585</v>
      </c>
      <c r="F1861" s="14" t="s">
        <v>2623</v>
      </c>
      <c r="G1861" s="14">
        <v>40196</v>
      </c>
    </row>
    <row r="1862" spans="1:7" ht="12" customHeight="1">
      <c r="A1862" s="14">
        <v>1860</v>
      </c>
      <c r="B1862" s="12">
        <v>162012</v>
      </c>
      <c r="C1862" s="14">
        <v>74448</v>
      </c>
      <c r="D1862" s="15" t="s">
        <v>3588</v>
      </c>
      <c r="E1862" s="14" t="s">
        <v>3589</v>
      </c>
      <c r="F1862" s="14" t="s">
        <v>2623</v>
      </c>
      <c r="G1862" s="14">
        <v>40196</v>
      </c>
    </row>
    <row r="1863" spans="1:7" ht="12" customHeight="1">
      <c r="A1863" s="14">
        <v>1861</v>
      </c>
      <c r="B1863" s="12">
        <v>162014</v>
      </c>
      <c r="C1863" s="14">
        <v>71723</v>
      </c>
      <c r="D1863" s="15" t="s">
        <v>3590</v>
      </c>
      <c r="E1863" s="14" t="s">
        <v>3591</v>
      </c>
      <c r="F1863" s="14" t="s">
        <v>2623</v>
      </c>
      <c r="G1863" s="14">
        <v>40196</v>
      </c>
    </row>
    <row r="1864" spans="1:7" ht="12" customHeight="1">
      <c r="A1864" s="14">
        <v>1862</v>
      </c>
      <c r="B1864" s="12">
        <v>162015</v>
      </c>
      <c r="C1864" s="14">
        <v>75503</v>
      </c>
      <c r="D1864" s="15" t="s">
        <v>5405</v>
      </c>
      <c r="E1864" s="14" t="s">
        <v>5406</v>
      </c>
      <c r="F1864" s="14" t="s">
        <v>2623</v>
      </c>
      <c r="G1864" s="14">
        <v>40196</v>
      </c>
    </row>
    <row r="1865" spans="1:7" ht="12" customHeight="1">
      <c r="A1865" s="14">
        <v>1863</v>
      </c>
      <c r="B1865" s="12">
        <v>162016</v>
      </c>
      <c r="C1865" s="14">
        <v>63495</v>
      </c>
      <c r="D1865" s="15" t="s">
        <v>5407</v>
      </c>
      <c r="E1865" s="14" t="s">
        <v>5408</v>
      </c>
      <c r="F1865" s="14" t="s">
        <v>2623</v>
      </c>
      <c r="G1865" s="14">
        <v>40196</v>
      </c>
    </row>
    <row r="1866" spans="1:7" ht="12" customHeight="1">
      <c r="A1866" s="14">
        <v>1864</v>
      </c>
      <c r="B1866" s="12">
        <v>162024</v>
      </c>
      <c r="C1866" s="14">
        <v>65522</v>
      </c>
      <c r="D1866" s="15" t="s">
        <v>5411</v>
      </c>
      <c r="E1866" s="14" t="s">
        <v>5412</v>
      </c>
      <c r="F1866" s="14" t="s">
        <v>2623</v>
      </c>
      <c r="G1866" s="14">
        <v>40196</v>
      </c>
    </row>
    <row r="1867" spans="1:7" ht="12" customHeight="1">
      <c r="A1867" s="14">
        <v>1865</v>
      </c>
      <c r="B1867" s="12">
        <v>162027</v>
      </c>
      <c r="C1867" s="14">
        <v>72072</v>
      </c>
      <c r="D1867" s="15" t="s">
        <v>1200</v>
      </c>
      <c r="E1867" s="14" t="s">
        <v>1201</v>
      </c>
      <c r="F1867" s="14" t="s">
        <v>2623</v>
      </c>
      <c r="G1867" s="14">
        <v>40196</v>
      </c>
    </row>
    <row r="1868" spans="1:7" ht="12" customHeight="1">
      <c r="A1868" s="14">
        <v>1866</v>
      </c>
      <c r="B1868" s="12">
        <v>162036</v>
      </c>
      <c r="C1868" s="14">
        <v>71724</v>
      </c>
      <c r="D1868" s="15" t="s">
        <v>1202</v>
      </c>
      <c r="E1868" s="14" t="s">
        <v>1203</v>
      </c>
      <c r="F1868" s="14" t="s">
        <v>2623</v>
      </c>
      <c r="G1868" s="14">
        <v>40196</v>
      </c>
    </row>
    <row r="1869" spans="1:7" ht="12" customHeight="1">
      <c r="A1869" s="14">
        <v>1867</v>
      </c>
      <c r="B1869" s="12">
        <v>164004</v>
      </c>
      <c r="C1869" s="14">
        <v>65524</v>
      </c>
      <c r="D1869" s="15" t="s">
        <v>5616</v>
      </c>
      <c r="E1869" s="14" t="s">
        <v>5617</v>
      </c>
      <c r="F1869" s="14" t="s">
        <v>3100</v>
      </c>
      <c r="G1869" s="14">
        <v>40196</v>
      </c>
    </row>
    <row r="1870" spans="1:7" ht="12" customHeight="1">
      <c r="A1870" s="14">
        <v>1868</v>
      </c>
      <c r="B1870" s="12">
        <v>164070</v>
      </c>
      <c r="C1870" s="14">
        <v>63502</v>
      </c>
      <c r="D1870" s="15" t="s">
        <v>5641</v>
      </c>
      <c r="E1870" s="14" t="s">
        <v>5642</v>
      </c>
      <c r="F1870" s="14" t="s">
        <v>3100</v>
      </c>
      <c r="G1870" s="14">
        <v>40196</v>
      </c>
    </row>
    <row r="1871" spans="1:7" ht="12" customHeight="1">
      <c r="A1871" s="14">
        <v>1869</v>
      </c>
      <c r="B1871" s="12">
        <v>164104</v>
      </c>
      <c r="C1871" s="14">
        <v>63503</v>
      </c>
      <c r="D1871" s="15" t="s">
        <v>770</v>
      </c>
      <c r="E1871" s="14" t="s">
        <v>771</v>
      </c>
      <c r="F1871" s="14" t="s">
        <v>3100</v>
      </c>
      <c r="G1871" s="14">
        <v>40196</v>
      </c>
    </row>
    <row r="1872" spans="1:7" ht="12" customHeight="1">
      <c r="A1872" s="14">
        <v>1870</v>
      </c>
      <c r="B1872" s="12">
        <v>164106</v>
      </c>
      <c r="C1872" s="14">
        <v>71904</v>
      </c>
      <c r="D1872" s="15" t="s">
        <v>772</v>
      </c>
      <c r="E1872" s="14" t="s">
        <v>3455</v>
      </c>
      <c r="F1872" s="14" t="s">
        <v>3100</v>
      </c>
      <c r="G1872" s="14">
        <v>40196</v>
      </c>
    </row>
    <row r="1873" spans="1:7" ht="12" customHeight="1">
      <c r="A1873" s="14">
        <v>1871</v>
      </c>
      <c r="B1873" s="12">
        <v>164107</v>
      </c>
      <c r="C1873" s="14">
        <v>66587</v>
      </c>
      <c r="D1873" s="15" t="s">
        <v>3456</v>
      </c>
      <c r="E1873" s="14" t="s">
        <v>3457</v>
      </c>
      <c r="F1873" s="14" t="s">
        <v>3100</v>
      </c>
      <c r="G1873" s="14">
        <v>40196</v>
      </c>
    </row>
    <row r="1874" spans="1:7" ht="12" customHeight="1">
      <c r="A1874" s="14">
        <v>1872</v>
      </c>
      <c r="B1874" s="12">
        <v>172011</v>
      </c>
      <c r="C1874" s="14">
        <v>63497</v>
      </c>
      <c r="D1874" s="15" t="s">
        <v>3196</v>
      </c>
      <c r="E1874" s="14" t="s">
        <v>3197</v>
      </c>
      <c r="F1874" s="14" t="s">
        <v>2623</v>
      </c>
      <c r="G1874" s="14">
        <v>40196</v>
      </c>
    </row>
    <row r="1875" spans="1:7" ht="12" customHeight="1">
      <c r="A1875" s="14">
        <v>1873</v>
      </c>
      <c r="B1875" s="12">
        <v>172028</v>
      </c>
      <c r="C1875" s="14">
        <v>72073</v>
      </c>
      <c r="D1875" s="15" t="s">
        <v>3204</v>
      </c>
      <c r="E1875" s="14" t="s">
        <v>5110</v>
      </c>
      <c r="F1875" s="14" t="s">
        <v>2623</v>
      </c>
      <c r="G1875" s="14">
        <v>40196</v>
      </c>
    </row>
    <row r="1876" spans="1:7" ht="12" customHeight="1">
      <c r="A1876" s="14">
        <v>1874</v>
      </c>
      <c r="B1876" s="12">
        <v>172058</v>
      </c>
      <c r="C1876" s="14">
        <v>59436</v>
      </c>
      <c r="D1876" s="15" t="s">
        <v>6224</v>
      </c>
      <c r="E1876" s="14" t="s">
        <v>6225</v>
      </c>
      <c r="F1876" s="14" t="s">
        <v>2623</v>
      </c>
      <c r="G1876" s="14">
        <v>40196</v>
      </c>
    </row>
    <row r="1877" spans="1:7" ht="12" customHeight="1">
      <c r="A1877" s="14">
        <v>1875</v>
      </c>
      <c r="B1877" s="12">
        <v>174334</v>
      </c>
      <c r="C1877" s="14">
        <v>59442</v>
      </c>
      <c r="D1877" s="15" t="s">
        <v>1711</v>
      </c>
      <c r="E1877" s="14" t="s">
        <v>1712</v>
      </c>
      <c r="F1877" s="14" t="s">
        <v>3100</v>
      </c>
      <c r="G1877" s="14">
        <v>40196</v>
      </c>
    </row>
    <row r="1878" spans="1:7" ht="12" customHeight="1">
      <c r="A1878" s="14">
        <v>1876</v>
      </c>
      <c r="B1878" s="12">
        <v>174427</v>
      </c>
      <c r="C1878" s="14">
        <v>63504</v>
      </c>
      <c r="D1878" s="15" t="s">
        <v>6112</v>
      </c>
      <c r="E1878" s="14" t="s">
        <v>6113</v>
      </c>
      <c r="F1878" s="14" t="s">
        <v>3100</v>
      </c>
      <c r="G1878" s="14">
        <v>40196</v>
      </c>
    </row>
    <row r="1879" spans="1:7" ht="12" customHeight="1">
      <c r="A1879" s="14">
        <v>1877</v>
      </c>
      <c r="B1879" s="12">
        <v>372001</v>
      </c>
      <c r="C1879" s="14">
        <v>65684</v>
      </c>
      <c r="D1879" s="15" t="s">
        <v>5182</v>
      </c>
      <c r="E1879" s="14" t="s">
        <v>5183</v>
      </c>
      <c r="F1879" s="14" t="s">
        <v>2623</v>
      </c>
      <c r="G1879" s="14">
        <v>40196</v>
      </c>
    </row>
    <row r="1880" spans="1:7" ht="12" customHeight="1">
      <c r="A1880" s="14">
        <v>1878</v>
      </c>
      <c r="B1880" s="12">
        <v>372004</v>
      </c>
      <c r="C1880" s="14">
        <v>75255</v>
      </c>
      <c r="D1880" s="15" t="s">
        <v>5184</v>
      </c>
      <c r="E1880" s="14" t="s">
        <v>5185</v>
      </c>
      <c r="F1880" s="14" t="s">
        <v>2623</v>
      </c>
      <c r="G1880" s="14">
        <v>40196</v>
      </c>
    </row>
    <row r="1881" spans="1:7" ht="12" customHeight="1">
      <c r="A1881" s="14">
        <v>1879</v>
      </c>
      <c r="B1881" s="12">
        <v>202115</v>
      </c>
      <c r="C1881" s="14">
        <v>58268</v>
      </c>
      <c r="D1881" s="15" t="s">
        <v>3568</v>
      </c>
      <c r="E1881" s="14" t="s">
        <v>3569</v>
      </c>
      <c r="F1881" s="14" t="s">
        <v>2623</v>
      </c>
      <c r="G1881" s="14">
        <v>40197</v>
      </c>
    </row>
    <row r="1882" spans="1:7" ht="12" customHeight="1">
      <c r="A1882" s="14">
        <v>1880</v>
      </c>
      <c r="B1882" s="12">
        <v>202206</v>
      </c>
      <c r="C1882" s="14">
        <v>58276</v>
      </c>
      <c r="D1882" s="15" t="s">
        <v>5462</v>
      </c>
      <c r="E1882" s="14" t="s">
        <v>5463</v>
      </c>
      <c r="F1882" s="14" t="s">
        <v>2623</v>
      </c>
      <c r="G1882" s="14">
        <v>40197</v>
      </c>
    </row>
    <row r="1883" spans="1:7" ht="12" customHeight="1">
      <c r="A1883" s="14">
        <v>1881</v>
      </c>
      <c r="B1883" s="12">
        <v>442005</v>
      </c>
      <c r="C1883" s="14">
        <v>65820</v>
      </c>
      <c r="D1883" s="15" t="s">
        <v>5274</v>
      </c>
      <c r="E1883" s="14" t="s">
        <v>5275</v>
      </c>
      <c r="F1883" s="14" t="s">
        <v>2623</v>
      </c>
      <c r="G1883" s="14">
        <v>40200</v>
      </c>
    </row>
    <row r="1884" spans="1:7" ht="12" customHeight="1">
      <c r="A1884" s="14">
        <v>1882</v>
      </c>
      <c r="B1884" s="12">
        <v>442007</v>
      </c>
      <c r="C1884" s="14">
        <v>65307</v>
      </c>
      <c r="D1884" s="15" t="s">
        <v>5276</v>
      </c>
      <c r="E1884" s="14" t="s">
        <v>5277</v>
      </c>
      <c r="F1884" s="14" t="s">
        <v>2623</v>
      </c>
      <c r="G1884" s="14">
        <v>40200</v>
      </c>
    </row>
    <row r="1885" spans="1:7" ht="12" customHeight="1">
      <c r="A1885" s="14">
        <v>1883</v>
      </c>
      <c r="B1885" s="12">
        <v>442017</v>
      </c>
      <c r="C1885" s="14">
        <v>65589</v>
      </c>
      <c r="D1885" s="15" t="s">
        <v>5056</v>
      </c>
      <c r="E1885" s="14" t="s">
        <v>5057</v>
      </c>
      <c r="F1885" s="14" t="s">
        <v>2623</v>
      </c>
      <c r="G1885" s="14">
        <v>40200</v>
      </c>
    </row>
    <row r="1886" spans="1:7" ht="12" customHeight="1">
      <c r="A1886" s="14">
        <v>1884</v>
      </c>
      <c r="B1886" s="12">
        <v>442035</v>
      </c>
      <c r="C1886" s="14">
        <v>60676</v>
      </c>
      <c r="D1886" s="15" t="s">
        <v>5066</v>
      </c>
      <c r="E1886" s="14" t="s">
        <v>5067</v>
      </c>
      <c r="F1886" s="14" t="s">
        <v>2623</v>
      </c>
      <c r="G1886" s="14">
        <v>40200</v>
      </c>
    </row>
    <row r="1887" spans="1:7" ht="12" customHeight="1">
      <c r="A1887" s="14">
        <v>1885</v>
      </c>
      <c r="B1887" s="12">
        <v>442041</v>
      </c>
      <c r="C1887" s="14">
        <v>73772</v>
      </c>
      <c r="D1887" s="15" t="s">
        <v>3991</v>
      </c>
      <c r="E1887" s="14" t="s">
        <v>5068</v>
      </c>
      <c r="F1887" s="14" t="s">
        <v>2623</v>
      </c>
      <c r="G1887" s="14">
        <v>40200</v>
      </c>
    </row>
    <row r="1888" spans="1:7" ht="12" customHeight="1">
      <c r="A1888" s="14">
        <v>1886</v>
      </c>
      <c r="B1888" s="12">
        <v>442049</v>
      </c>
      <c r="C1888" s="14">
        <v>65109</v>
      </c>
      <c r="D1888" s="15" t="s">
        <v>5069</v>
      </c>
      <c r="E1888" s="14" t="s">
        <v>5070</v>
      </c>
      <c r="F1888" s="14" t="s">
        <v>2623</v>
      </c>
      <c r="G1888" s="14">
        <v>40200</v>
      </c>
    </row>
    <row r="1889" spans="1:7" ht="12" customHeight="1">
      <c r="A1889" s="14">
        <v>1887</v>
      </c>
      <c r="B1889" s="12">
        <v>442053</v>
      </c>
      <c r="C1889" s="14">
        <v>59472</v>
      </c>
      <c r="D1889" s="15" t="s">
        <v>5071</v>
      </c>
      <c r="E1889" s="14" t="s">
        <v>5072</v>
      </c>
      <c r="F1889" s="14" t="s">
        <v>2623</v>
      </c>
      <c r="G1889" s="14">
        <v>40200</v>
      </c>
    </row>
    <row r="1890" spans="1:7" ht="12" customHeight="1">
      <c r="A1890" s="14">
        <v>1888</v>
      </c>
      <c r="B1890" s="12">
        <v>444011</v>
      </c>
      <c r="C1890" s="14">
        <v>60581</v>
      </c>
      <c r="D1890" s="15" t="s">
        <v>3731</v>
      </c>
      <c r="E1890" s="14" t="s">
        <v>3732</v>
      </c>
      <c r="F1890" s="14" t="s">
        <v>3100</v>
      </c>
      <c r="G1890" s="14">
        <v>40200</v>
      </c>
    </row>
    <row r="1891" spans="1:7" ht="12" customHeight="1">
      <c r="A1891" s="14">
        <v>1889</v>
      </c>
      <c r="B1891" s="12">
        <v>444015</v>
      </c>
      <c r="C1891" s="14">
        <v>59131</v>
      </c>
      <c r="D1891" s="15" t="s">
        <v>7102</v>
      </c>
      <c r="E1891" s="14" t="s">
        <v>7103</v>
      </c>
      <c r="F1891" s="14" t="s">
        <v>3100</v>
      </c>
      <c r="G1891" s="14">
        <v>40200</v>
      </c>
    </row>
    <row r="1892" spans="1:7" ht="12" customHeight="1">
      <c r="A1892" s="14">
        <v>1890</v>
      </c>
      <c r="B1892" s="12">
        <v>444020</v>
      </c>
      <c r="C1892" s="14">
        <v>61245</v>
      </c>
      <c r="D1892" s="15" t="s">
        <v>7104</v>
      </c>
      <c r="E1892" s="14" t="s">
        <v>5168</v>
      </c>
      <c r="F1892" s="14" t="s">
        <v>3100</v>
      </c>
      <c r="G1892" s="14">
        <v>40200</v>
      </c>
    </row>
    <row r="1893" spans="1:7" ht="12" customHeight="1">
      <c r="A1893" s="14">
        <v>1891</v>
      </c>
      <c r="B1893" s="12">
        <v>444030</v>
      </c>
      <c r="C1893" s="14">
        <v>65110</v>
      </c>
      <c r="D1893" s="15" t="s">
        <v>7110</v>
      </c>
      <c r="E1893" s="14" t="s">
        <v>7111</v>
      </c>
      <c r="F1893" s="14" t="s">
        <v>3100</v>
      </c>
      <c r="G1893" s="14">
        <v>40200</v>
      </c>
    </row>
    <row r="1894" spans="1:7" ht="12" customHeight="1">
      <c r="A1894" s="14">
        <v>1892</v>
      </c>
      <c r="B1894" s="12">
        <v>112054</v>
      </c>
      <c r="C1894" s="14">
        <v>64988</v>
      </c>
      <c r="D1894" s="15" t="s">
        <v>2635</v>
      </c>
      <c r="E1894" s="14" t="s">
        <v>2636</v>
      </c>
      <c r="F1894" s="14" t="s">
        <v>2623</v>
      </c>
      <c r="G1894" s="14">
        <v>40201</v>
      </c>
    </row>
    <row r="1895" spans="1:7" ht="12" customHeight="1">
      <c r="A1895" s="14">
        <v>1893</v>
      </c>
      <c r="B1895" s="12">
        <v>116001</v>
      </c>
      <c r="C1895" s="14">
        <v>53733</v>
      </c>
      <c r="D1895" s="15" t="s">
        <v>3593</v>
      </c>
      <c r="E1895" s="14" t="s">
        <v>3594</v>
      </c>
      <c r="F1895" s="14" t="s">
        <v>3595</v>
      </c>
      <c r="G1895" s="14">
        <v>40201</v>
      </c>
    </row>
    <row r="1896" spans="1:7" ht="12" customHeight="1">
      <c r="A1896" s="14">
        <v>1894</v>
      </c>
      <c r="B1896" s="12">
        <v>116002</v>
      </c>
      <c r="C1896" s="14">
        <v>64986</v>
      </c>
      <c r="D1896" s="15" t="s">
        <v>3596</v>
      </c>
      <c r="E1896" s="14" t="s">
        <v>3597</v>
      </c>
      <c r="F1896" s="14" t="s">
        <v>3595</v>
      </c>
      <c r="G1896" s="14">
        <v>40201</v>
      </c>
    </row>
    <row r="1897" spans="1:7" ht="12" customHeight="1">
      <c r="A1897" s="14">
        <v>1895</v>
      </c>
      <c r="B1897" s="12">
        <v>116003</v>
      </c>
      <c r="C1897" s="14">
        <v>53730</v>
      </c>
      <c r="D1897" s="15" t="s">
        <v>3598</v>
      </c>
      <c r="E1897" s="14" t="s">
        <v>3599</v>
      </c>
      <c r="F1897" s="14" t="s">
        <v>3595</v>
      </c>
      <c r="G1897" s="14">
        <v>40201</v>
      </c>
    </row>
    <row r="1898" spans="1:7" ht="12" customHeight="1">
      <c r="A1898" s="14">
        <v>1896</v>
      </c>
      <c r="B1898" s="12">
        <v>116004</v>
      </c>
      <c r="C1898" s="14">
        <v>56995</v>
      </c>
      <c r="D1898" s="15" t="s">
        <v>3600</v>
      </c>
      <c r="E1898" s="14" t="s">
        <v>3601</v>
      </c>
      <c r="F1898" s="14" t="s">
        <v>3595</v>
      </c>
      <c r="G1898" s="14">
        <v>40201</v>
      </c>
    </row>
    <row r="1899" spans="1:7" ht="12" customHeight="1">
      <c r="A1899" s="14">
        <v>1897</v>
      </c>
      <c r="B1899" s="12">
        <v>492089</v>
      </c>
      <c r="C1899" s="14">
        <v>64985</v>
      </c>
      <c r="D1899" s="15" t="s">
        <v>1095</v>
      </c>
      <c r="E1899" s="14" t="s">
        <v>1096</v>
      </c>
      <c r="F1899" s="14" t="s">
        <v>2623</v>
      </c>
      <c r="G1899" s="14">
        <v>40201</v>
      </c>
    </row>
    <row r="1900" spans="1:7" ht="12" customHeight="1">
      <c r="A1900" s="14">
        <v>1898</v>
      </c>
      <c r="B1900" s="12">
        <v>582010</v>
      </c>
      <c r="C1900" s="14">
        <v>61518</v>
      </c>
      <c r="D1900" s="15" t="s">
        <v>5550</v>
      </c>
      <c r="E1900" s="14" t="s">
        <v>5551</v>
      </c>
      <c r="F1900" s="14" t="s">
        <v>2623</v>
      </c>
      <c r="G1900" s="14">
        <v>40202</v>
      </c>
    </row>
    <row r="1901" spans="1:7" ht="12" customHeight="1">
      <c r="A1901" s="14">
        <v>1899</v>
      </c>
      <c r="B1901" s="12">
        <v>582022</v>
      </c>
      <c r="C1901" s="14">
        <v>74828</v>
      </c>
      <c r="D1901" s="15" t="s">
        <v>5556</v>
      </c>
      <c r="E1901" s="14" t="s">
        <v>5557</v>
      </c>
      <c r="F1901" s="14" t="s">
        <v>2623</v>
      </c>
      <c r="G1901" s="14">
        <v>40202</v>
      </c>
    </row>
    <row r="1902" spans="1:7" ht="12" customHeight="1">
      <c r="A1902" s="14">
        <v>1900</v>
      </c>
      <c r="B1902" s="12">
        <v>582024</v>
      </c>
      <c r="C1902" s="14">
        <v>74831</v>
      </c>
      <c r="D1902" s="15" t="s">
        <v>5558</v>
      </c>
      <c r="E1902" s="14" t="s">
        <v>5559</v>
      </c>
      <c r="F1902" s="14" t="s">
        <v>2623</v>
      </c>
      <c r="G1902" s="14">
        <v>40202</v>
      </c>
    </row>
    <row r="1903" spans="1:7" ht="12" customHeight="1">
      <c r="A1903" s="14">
        <v>1901</v>
      </c>
      <c r="B1903" s="12">
        <v>582043</v>
      </c>
      <c r="C1903" s="14">
        <v>61562</v>
      </c>
      <c r="D1903" s="15" t="s">
        <v>5568</v>
      </c>
      <c r="E1903" s="14" t="s">
        <v>5569</v>
      </c>
      <c r="F1903" s="14" t="s">
        <v>2623</v>
      </c>
      <c r="G1903" s="14">
        <v>40202</v>
      </c>
    </row>
    <row r="1904" spans="1:7" ht="12" customHeight="1">
      <c r="A1904" s="14">
        <v>1902</v>
      </c>
      <c r="B1904" s="12">
        <v>582045</v>
      </c>
      <c r="C1904" s="14">
        <v>61522</v>
      </c>
      <c r="D1904" s="15" t="s">
        <v>5570</v>
      </c>
      <c r="E1904" s="14" t="s">
        <v>1502</v>
      </c>
      <c r="F1904" s="14" t="s">
        <v>2623</v>
      </c>
      <c r="G1904" s="14">
        <v>40202</v>
      </c>
    </row>
    <row r="1905" spans="1:7" ht="12" customHeight="1">
      <c r="A1905" s="14">
        <v>1903</v>
      </c>
      <c r="B1905" s="12">
        <v>582053</v>
      </c>
      <c r="C1905" s="14">
        <v>61524</v>
      </c>
      <c r="D1905" s="15" t="s">
        <v>5575</v>
      </c>
      <c r="E1905" s="14" t="s">
        <v>5576</v>
      </c>
      <c r="F1905" s="14" t="s">
        <v>2623</v>
      </c>
      <c r="G1905" s="14">
        <v>40202</v>
      </c>
    </row>
    <row r="1906" spans="1:7" ht="12" customHeight="1">
      <c r="A1906" s="14">
        <v>1904</v>
      </c>
      <c r="B1906" s="12">
        <v>582071</v>
      </c>
      <c r="C1906" s="14">
        <v>61525</v>
      </c>
      <c r="D1906" s="15" t="s">
        <v>3175</v>
      </c>
      <c r="E1906" s="14" t="s">
        <v>3176</v>
      </c>
      <c r="F1906" s="14" t="s">
        <v>2623</v>
      </c>
      <c r="G1906" s="14">
        <v>40202</v>
      </c>
    </row>
    <row r="1907" spans="1:7" ht="12" customHeight="1">
      <c r="A1907" s="14">
        <v>1905</v>
      </c>
      <c r="B1907" s="12">
        <v>582075</v>
      </c>
      <c r="C1907" s="14">
        <v>61526</v>
      </c>
      <c r="D1907" s="15" t="s">
        <v>3179</v>
      </c>
      <c r="E1907" s="14" t="s">
        <v>3180</v>
      </c>
      <c r="F1907" s="14" t="s">
        <v>2623</v>
      </c>
      <c r="G1907" s="14">
        <v>40202</v>
      </c>
    </row>
    <row r="1908" spans="1:7" ht="12" customHeight="1">
      <c r="A1908" s="14">
        <v>1906</v>
      </c>
      <c r="B1908" s="12">
        <v>582098</v>
      </c>
      <c r="C1908" s="14">
        <v>58097</v>
      </c>
      <c r="D1908" s="15" t="s">
        <v>3187</v>
      </c>
      <c r="E1908" s="14" t="s">
        <v>3188</v>
      </c>
      <c r="F1908" s="14" t="s">
        <v>2623</v>
      </c>
      <c r="G1908" s="14">
        <v>40202</v>
      </c>
    </row>
    <row r="1909" spans="1:7" ht="12" customHeight="1">
      <c r="A1909" s="14">
        <v>1907</v>
      </c>
      <c r="B1909" s="12">
        <v>582102</v>
      </c>
      <c r="C1909" s="14">
        <v>61529</v>
      </c>
      <c r="D1909" s="15" t="s">
        <v>3189</v>
      </c>
      <c r="E1909" s="14" t="s">
        <v>3190</v>
      </c>
      <c r="F1909" s="14" t="s">
        <v>2623</v>
      </c>
      <c r="G1909" s="14">
        <v>40202</v>
      </c>
    </row>
    <row r="1910" spans="1:7" ht="12" customHeight="1">
      <c r="A1910" s="14">
        <v>1908</v>
      </c>
      <c r="B1910" s="12">
        <v>582107</v>
      </c>
      <c r="C1910" s="14">
        <v>61528</v>
      </c>
      <c r="D1910" s="15" t="s">
        <v>559</v>
      </c>
      <c r="E1910" s="14" t="s">
        <v>3565</v>
      </c>
      <c r="F1910" s="14" t="s">
        <v>2623</v>
      </c>
      <c r="G1910" s="14">
        <v>40202</v>
      </c>
    </row>
    <row r="1911" spans="1:7" ht="12" customHeight="1">
      <c r="A1911" s="14">
        <v>1909</v>
      </c>
      <c r="B1911" s="12">
        <v>582112</v>
      </c>
      <c r="C1911" s="14">
        <v>61533</v>
      </c>
      <c r="D1911" s="15" t="s">
        <v>560</v>
      </c>
      <c r="E1911" s="14" t="s">
        <v>561</v>
      </c>
      <c r="F1911" s="14" t="s">
        <v>2623</v>
      </c>
      <c r="G1911" s="14">
        <v>40202</v>
      </c>
    </row>
    <row r="1912" spans="1:7" ht="12" customHeight="1">
      <c r="A1912" s="14">
        <v>1910</v>
      </c>
      <c r="B1912" s="12">
        <v>582113</v>
      </c>
      <c r="C1912" s="14">
        <v>73455</v>
      </c>
      <c r="D1912" s="15" t="s">
        <v>562</v>
      </c>
      <c r="E1912" s="14" t="s">
        <v>563</v>
      </c>
      <c r="F1912" s="14" t="s">
        <v>2623</v>
      </c>
      <c r="G1912" s="14">
        <v>40202</v>
      </c>
    </row>
    <row r="1913" spans="1:7" ht="12" customHeight="1">
      <c r="A1913" s="14">
        <v>1911</v>
      </c>
      <c r="B1913" s="12">
        <v>582122</v>
      </c>
      <c r="C1913" s="14">
        <v>61573</v>
      </c>
      <c r="D1913" s="15" t="s">
        <v>564</v>
      </c>
      <c r="E1913" s="14" t="s">
        <v>565</v>
      </c>
      <c r="F1913" s="14" t="s">
        <v>2623</v>
      </c>
      <c r="G1913" s="14">
        <v>40202</v>
      </c>
    </row>
    <row r="1914" spans="1:7" ht="12" customHeight="1">
      <c r="A1914" s="14">
        <v>1912</v>
      </c>
      <c r="B1914" s="12">
        <v>582134</v>
      </c>
      <c r="C1914" s="14">
        <v>61541</v>
      </c>
      <c r="D1914" s="15" t="s">
        <v>568</v>
      </c>
      <c r="E1914" s="14" t="s">
        <v>569</v>
      </c>
      <c r="F1914" s="14" t="s">
        <v>2623</v>
      </c>
      <c r="G1914" s="14">
        <v>40202</v>
      </c>
    </row>
    <row r="1915" spans="1:7" ht="12" customHeight="1">
      <c r="A1915" s="14">
        <v>1913</v>
      </c>
      <c r="B1915" s="12">
        <v>582145</v>
      </c>
      <c r="C1915" s="14">
        <v>58093</v>
      </c>
      <c r="D1915" s="15" t="s">
        <v>576</v>
      </c>
      <c r="E1915" s="14" t="s">
        <v>577</v>
      </c>
      <c r="F1915" s="14" t="s">
        <v>2623</v>
      </c>
      <c r="G1915" s="14">
        <v>40202</v>
      </c>
    </row>
    <row r="1916" spans="1:7" ht="12" customHeight="1">
      <c r="A1916" s="14">
        <v>1914</v>
      </c>
      <c r="B1916" s="12">
        <v>582147</v>
      </c>
      <c r="C1916" s="14">
        <v>61570</v>
      </c>
      <c r="D1916" s="15" t="s">
        <v>580</v>
      </c>
      <c r="E1916" s="14" t="s">
        <v>581</v>
      </c>
      <c r="F1916" s="14" t="s">
        <v>2623</v>
      </c>
      <c r="G1916" s="14">
        <v>40202</v>
      </c>
    </row>
    <row r="1917" spans="1:7" ht="12" customHeight="1">
      <c r="A1917" s="14">
        <v>1915</v>
      </c>
      <c r="B1917" s="12">
        <v>582148</v>
      </c>
      <c r="C1917" s="14">
        <v>73466</v>
      </c>
      <c r="D1917" s="15" t="s">
        <v>582</v>
      </c>
      <c r="E1917" s="14" t="s">
        <v>583</v>
      </c>
      <c r="F1917" s="14" t="s">
        <v>2623</v>
      </c>
      <c r="G1917" s="14">
        <v>40202</v>
      </c>
    </row>
    <row r="1918" spans="1:7" ht="12" customHeight="1">
      <c r="A1918" s="14">
        <v>1916</v>
      </c>
      <c r="B1918" s="12">
        <v>582155</v>
      </c>
      <c r="C1918" s="14">
        <v>61536</v>
      </c>
      <c r="D1918" s="15" t="s">
        <v>586</v>
      </c>
      <c r="E1918" s="14" t="s">
        <v>587</v>
      </c>
      <c r="F1918" s="14" t="s">
        <v>2623</v>
      </c>
      <c r="G1918" s="14">
        <v>40202</v>
      </c>
    </row>
    <row r="1919" spans="1:7" ht="12" customHeight="1">
      <c r="A1919" s="14">
        <v>1917</v>
      </c>
      <c r="B1919" s="12">
        <v>582163</v>
      </c>
      <c r="C1919" s="14">
        <v>61535</v>
      </c>
      <c r="D1919" s="15" t="s">
        <v>590</v>
      </c>
      <c r="E1919" s="14" t="s">
        <v>591</v>
      </c>
      <c r="F1919" s="14" t="s">
        <v>2623</v>
      </c>
      <c r="G1919" s="14">
        <v>40202</v>
      </c>
    </row>
    <row r="1920" spans="1:7" ht="12" customHeight="1">
      <c r="A1920" s="14">
        <v>1918</v>
      </c>
      <c r="B1920" s="12">
        <v>582164</v>
      </c>
      <c r="C1920" s="14">
        <v>61545</v>
      </c>
      <c r="D1920" s="15" t="s">
        <v>592</v>
      </c>
      <c r="E1920" s="14" t="s">
        <v>593</v>
      </c>
      <c r="F1920" s="14" t="s">
        <v>2623</v>
      </c>
      <c r="G1920" s="14">
        <v>40202</v>
      </c>
    </row>
    <row r="1921" spans="1:7" ht="12" customHeight="1">
      <c r="A1921" s="14">
        <v>1919</v>
      </c>
      <c r="B1921" s="12">
        <v>582182</v>
      </c>
      <c r="C1921" s="14">
        <v>61539</v>
      </c>
      <c r="D1921" s="15" t="s">
        <v>596</v>
      </c>
      <c r="E1921" s="14" t="s">
        <v>597</v>
      </c>
      <c r="F1921" s="14" t="s">
        <v>2623</v>
      </c>
      <c r="G1921" s="14">
        <v>40202</v>
      </c>
    </row>
    <row r="1922" spans="1:7" ht="12" customHeight="1">
      <c r="A1922" s="14">
        <v>1920</v>
      </c>
      <c r="B1922" s="12">
        <v>582188</v>
      </c>
      <c r="C1922" s="14">
        <v>73464</v>
      </c>
      <c r="D1922" s="15" t="s">
        <v>5119</v>
      </c>
      <c r="E1922" s="14" t="s">
        <v>5120</v>
      </c>
      <c r="F1922" s="14" t="s">
        <v>2623</v>
      </c>
      <c r="G1922" s="14">
        <v>40202</v>
      </c>
    </row>
    <row r="1923" spans="1:7" ht="12" customHeight="1">
      <c r="A1923" s="14">
        <v>1921</v>
      </c>
      <c r="B1923" s="12">
        <v>582193</v>
      </c>
      <c r="C1923" s="14">
        <v>61537</v>
      </c>
      <c r="D1923" s="15" t="s">
        <v>5121</v>
      </c>
      <c r="E1923" s="14" t="s">
        <v>5122</v>
      </c>
      <c r="F1923" s="14" t="s">
        <v>2623</v>
      </c>
      <c r="G1923" s="14">
        <v>40202</v>
      </c>
    </row>
    <row r="1924" spans="1:7" ht="12" customHeight="1">
      <c r="A1924" s="14">
        <v>1922</v>
      </c>
      <c r="B1924" s="12">
        <v>582207</v>
      </c>
      <c r="C1924" s="14">
        <v>73461</v>
      </c>
      <c r="D1924" s="15" t="s">
        <v>5125</v>
      </c>
      <c r="E1924" s="14" t="s">
        <v>5126</v>
      </c>
      <c r="F1924" s="14" t="s">
        <v>2623</v>
      </c>
      <c r="G1924" s="14">
        <v>40202</v>
      </c>
    </row>
    <row r="1925" spans="1:7" ht="12" customHeight="1">
      <c r="A1925" s="14">
        <v>1923</v>
      </c>
      <c r="B1925" s="12">
        <v>582208</v>
      </c>
      <c r="C1925" s="14">
        <v>73463</v>
      </c>
      <c r="D1925" s="15" t="s">
        <v>5127</v>
      </c>
      <c r="E1925" s="14" t="s">
        <v>5128</v>
      </c>
      <c r="F1925" s="14" t="s">
        <v>2623</v>
      </c>
      <c r="G1925" s="14">
        <v>40202</v>
      </c>
    </row>
    <row r="1926" spans="1:7" ht="12" customHeight="1">
      <c r="A1926" s="14">
        <v>1924</v>
      </c>
      <c r="B1926" s="12">
        <v>582221</v>
      </c>
      <c r="C1926" s="14">
        <v>61546</v>
      </c>
      <c r="D1926" s="15" t="s">
        <v>691</v>
      </c>
      <c r="E1926" s="14" t="s">
        <v>692</v>
      </c>
      <c r="F1926" s="14" t="s">
        <v>2623</v>
      </c>
      <c r="G1926" s="14">
        <v>40202</v>
      </c>
    </row>
    <row r="1927" spans="1:7" ht="12" customHeight="1">
      <c r="A1927" s="14">
        <v>1925</v>
      </c>
      <c r="B1927" s="12">
        <v>582227</v>
      </c>
      <c r="C1927" s="14">
        <v>61569</v>
      </c>
      <c r="D1927" s="15" t="s">
        <v>697</v>
      </c>
      <c r="E1927" s="14" t="s">
        <v>698</v>
      </c>
      <c r="F1927" s="14" t="s">
        <v>2623</v>
      </c>
      <c r="G1927" s="14">
        <v>40202</v>
      </c>
    </row>
    <row r="1928" spans="1:7" ht="12" customHeight="1">
      <c r="A1928" s="14">
        <v>1926</v>
      </c>
      <c r="B1928" s="12">
        <v>582242</v>
      </c>
      <c r="C1928" s="14">
        <v>61550</v>
      </c>
      <c r="D1928" s="15" t="s">
        <v>157</v>
      </c>
      <c r="E1928" s="14" t="s">
        <v>158</v>
      </c>
      <c r="F1928" s="14" t="s">
        <v>2623</v>
      </c>
      <c r="G1928" s="14">
        <v>40202</v>
      </c>
    </row>
    <row r="1929" spans="1:7" ht="12" customHeight="1">
      <c r="A1929" s="14">
        <v>1927</v>
      </c>
      <c r="B1929" s="12">
        <v>582257</v>
      </c>
      <c r="C1929" s="14">
        <v>61552</v>
      </c>
      <c r="D1929" s="15" t="s">
        <v>165</v>
      </c>
      <c r="E1929" s="14" t="s">
        <v>166</v>
      </c>
      <c r="F1929" s="14" t="s">
        <v>2623</v>
      </c>
      <c r="G1929" s="14">
        <v>40202</v>
      </c>
    </row>
    <row r="1930" spans="1:7" ht="12" customHeight="1">
      <c r="A1930" s="14">
        <v>1928</v>
      </c>
      <c r="B1930" s="12">
        <v>582277</v>
      </c>
      <c r="C1930" s="14">
        <v>73456</v>
      </c>
      <c r="D1930" s="15" t="s">
        <v>5138</v>
      </c>
      <c r="E1930" s="14" t="s">
        <v>5139</v>
      </c>
      <c r="F1930" s="14" t="s">
        <v>2623</v>
      </c>
      <c r="G1930" s="14">
        <v>40202</v>
      </c>
    </row>
    <row r="1931" spans="1:7" ht="12" customHeight="1">
      <c r="A1931" s="14">
        <v>1929</v>
      </c>
      <c r="B1931" s="12">
        <v>582278</v>
      </c>
      <c r="C1931" s="14">
        <v>58095</v>
      </c>
      <c r="D1931" s="15" t="s">
        <v>5140</v>
      </c>
      <c r="E1931" s="14" t="s">
        <v>4833</v>
      </c>
      <c r="F1931" s="14" t="s">
        <v>2623</v>
      </c>
      <c r="G1931" s="14">
        <v>40202</v>
      </c>
    </row>
    <row r="1932" spans="1:7" ht="12" customHeight="1">
      <c r="A1932" s="14">
        <v>1930</v>
      </c>
      <c r="B1932" s="12">
        <v>582281</v>
      </c>
      <c r="C1932" s="14">
        <v>61564</v>
      </c>
      <c r="D1932" s="15" t="s">
        <v>4834</v>
      </c>
      <c r="E1932" s="14" t="s">
        <v>4835</v>
      </c>
      <c r="F1932" s="14" t="s">
        <v>2623</v>
      </c>
      <c r="G1932" s="14">
        <v>40202</v>
      </c>
    </row>
    <row r="1933" spans="1:7" ht="12" customHeight="1">
      <c r="A1933" s="14">
        <v>1931</v>
      </c>
      <c r="B1933" s="12">
        <v>582289</v>
      </c>
      <c r="C1933" s="14">
        <v>61553</v>
      </c>
      <c r="D1933" s="15" t="s">
        <v>4838</v>
      </c>
      <c r="E1933" s="14" t="s">
        <v>4839</v>
      </c>
      <c r="F1933" s="14" t="s">
        <v>2623</v>
      </c>
      <c r="G1933" s="14">
        <v>40202</v>
      </c>
    </row>
    <row r="1934" spans="1:7" ht="12" customHeight="1">
      <c r="A1934" s="14">
        <v>1932</v>
      </c>
      <c r="B1934" s="12">
        <v>582290</v>
      </c>
      <c r="C1934" s="14">
        <v>61554</v>
      </c>
      <c r="D1934" s="15" t="s">
        <v>4840</v>
      </c>
      <c r="E1934" s="14" t="s">
        <v>4841</v>
      </c>
      <c r="F1934" s="14" t="s">
        <v>2623</v>
      </c>
      <c r="G1934" s="14">
        <v>40202</v>
      </c>
    </row>
    <row r="1935" spans="1:7" ht="12" customHeight="1">
      <c r="A1935" s="14">
        <v>1933</v>
      </c>
      <c r="B1935" s="12">
        <v>582291</v>
      </c>
      <c r="C1935" s="14">
        <v>73457</v>
      </c>
      <c r="D1935" s="15" t="s">
        <v>4842</v>
      </c>
      <c r="E1935" s="14" t="s">
        <v>4843</v>
      </c>
      <c r="F1935" s="14" t="s">
        <v>2623</v>
      </c>
      <c r="G1935" s="14">
        <v>40202</v>
      </c>
    </row>
    <row r="1936" spans="1:7" ht="12" customHeight="1">
      <c r="A1936" s="14">
        <v>1934</v>
      </c>
      <c r="B1936" s="12">
        <v>582293</v>
      </c>
      <c r="C1936" s="14">
        <v>61561</v>
      </c>
      <c r="D1936" s="15" t="s">
        <v>4844</v>
      </c>
      <c r="E1936" s="14" t="s">
        <v>4845</v>
      </c>
      <c r="F1936" s="14" t="s">
        <v>2623</v>
      </c>
      <c r="G1936" s="14">
        <v>40202</v>
      </c>
    </row>
    <row r="1937" spans="1:7" ht="12" customHeight="1">
      <c r="A1937" s="14">
        <v>1935</v>
      </c>
      <c r="B1937" s="12">
        <v>582294</v>
      </c>
      <c r="C1937" s="14">
        <v>61555</v>
      </c>
      <c r="D1937" s="15" t="s">
        <v>4846</v>
      </c>
      <c r="E1937" s="14" t="s">
        <v>4847</v>
      </c>
      <c r="F1937" s="14" t="s">
        <v>2623</v>
      </c>
      <c r="G1937" s="14">
        <v>40202</v>
      </c>
    </row>
    <row r="1938" spans="1:7" ht="12" customHeight="1">
      <c r="A1938" s="14">
        <v>1936</v>
      </c>
      <c r="B1938" s="12">
        <v>582302</v>
      </c>
      <c r="C1938" s="14">
        <v>58090</v>
      </c>
      <c r="D1938" s="15" t="s">
        <v>4850</v>
      </c>
      <c r="E1938" s="14" t="s">
        <v>4851</v>
      </c>
      <c r="F1938" s="14" t="s">
        <v>2623</v>
      </c>
      <c r="G1938" s="14">
        <v>40202</v>
      </c>
    </row>
    <row r="1939" spans="1:7" ht="12" customHeight="1">
      <c r="A1939" s="14">
        <v>1937</v>
      </c>
      <c r="B1939" s="12">
        <v>582306</v>
      </c>
      <c r="C1939" s="14">
        <v>61557</v>
      </c>
      <c r="D1939" s="15" t="s">
        <v>6656</v>
      </c>
      <c r="E1939" s="14" t="s">
        <v>6657</v>
      </c>
      <c r="F1939" s="14" t="s">
        <v>2623</v>
      </c>
      <c r="G1939" s="14">
        <v>40202</v>
      </c>
    </row>
    <row r="1940" spans="1:7" ht="12" customHeight="1">
      <c r="A1940" s="14">
        <v>1938</v>
      </c>
      <c r="B1940" s="12">
        <v>582311</v>
      </c>
      <c r="C1940" s="14">
        <v>61558</v>
      </c>
      <c r="D1940" s="15" t="s">
        <v>6660</v>
      </c>
      <c r="E1940" s="14" t="s">
        <v>6661</v>
      </c>
      <c r="F1940" s="14" t="s">
        <v>2623</v>
      </c>
      <c r="G1940" s="14">
        <v>40202</v>
      </c>
    </row>
    <row r="1941" spans="1:7" ht="12" customHeight="1">
      <c r="A1941" s="14">
        <v>1939</v>
      </c>
      <c r="B1941" s="12">
        <v>582318</v>
      </c>
      <c r="C1941" s="14">
        <v>73462</v>
      </c>
      <c r="D1941" s="15" t="s">
        <v>6664</v>
      </c>
      <c r="E1941" s="14" t="s">
        <v>6665</v>
      </c>
      <c r="F1941" s="14" t="s">
        <v>2623</v>
      </c>
      <c r="G1941" s="14">
        <v>40202</v>
      </c>
    </row>
    <row r="1942" spans="1:7" ht="12" customHeight="1">
      <c r="A1942" s="14">
        <v>1940</v>
      </c>
      <c r="B1942" s="12">
        <v>582323</v>
      </c>
      <c r="C1942" s="14">
        <v>61571</v>
      </c>
      <c r="D1942" s="15" t="s">
        <v>6666</v>
      </c>
      <c r="E1942" s="14" t="s">
        <v>6667</v>
      </c>
      <c r="F1942" s="14" t="s">
        <v>2623</v>
      </c>
      <c r="G1942" s="14">
        <v>40202</v>
      </c>
    </row>
    <row r="1943" spans="1:7" ht="12" customHeight="1">
      <c r="A1943" s="14">
        <v>1941</v>
      </c>
      <c r="B1943" s="12">
        <v>582327</v>
      </c>
      <c r="C1943" s="14">
        <v>74832</v>
      </c>
      <c r="D1943" s="15" t="s">
        <v>6669</v>
      </c>
      <c r="E1943" s="14" t="s">
        <v>4733</v>
      </c>
      <c r="F1943" s="14" t="s">
        <v>2623</v>
      </c>
      <c r="G1943" s="14">
        <v>40202</v>
      </c>
    </row>
    <row r="1944" spans="1:7" ht="12" customHeight="1">
      <c r="A1944" s="14">
        <v>1942</v>
      </c>
      <c r="B1944" s="12">
        <v>582330</v>
      </c>
      <c r="C1944" s="14">
        <v>74829</v>
      </c>
      <c r="D1944" s="15" t="s">
        <v>6670</v>
      </c>
      <c r="E1944" s="14" t="s">
        <v>6671</v>
      </c>
      <c r="F1944" s="14" t="s">
        <v>2623</v>
      </c>
      <c r="G1944" s="14">
        <v>40202</v>
      </c>
    </row>
    <row r="1945" spans="1:7" ht="12" customHeight="1">
      <c r="A1945" s="14">
        <v>1943</v>
      </c>
      <c r="B1945" s="12">
        <v>582366</v>
      </c>
      <c r="C1945" s="14">
        <v>73468</v>
      </c>
      <c r="D1945" s="15" t="s">
        <v>4561</v>
      </c>
      <c r="E1945" s="14" t="s">
        <v>4562</v>
      </c>
      <c r="F1945" s="14" t="s">
        <v>2623</v>
      </c>
      <c r="G1945" s="14">
        <v>40202</v>
      </c>
    </row>
    <row r="1946" spans="1:7" ht="12" customHeight="1">
      <c r="A1946" s="14">
        <v>1944</v>
      </c>
      <c r="B1946" s="12">
        <v>552006</v>
      </c>
      <c r="C1946" s="14">
        <v>65124</v>
      </c>
      <c r="D1946" s="15" t="s">
        <v>7217</v>
      </c>
      <c r="E1946" s="14" t="s">
        <v>7218</v>
      </c>
      <c r="F1946" s="14" t="s">
        <v>2623</v>
      </c>
      <c r="G1946" s="14">
        <v>40204</v>
      </c>
    </row>
    <row r="1947" spans="1:7" ht="12" customHeight="1">
      <c r="A1947" s="14">
        <v>1945</v>
      </c>
      <c r="B1947" s="12">
        <v>552008</v>
      </c>
      <c r="C1947" s="14">
        <v>65126</v>
      </c>
      <c r="D1947" s="15" t="s">
        <v>7219</v>
      </c>
      <c r="E1947" s="14" t="s">
        <v>4758</v>
      </c>
      <c r="F1947" s="14" t="s">
        <v>2623</v>
      </c>
      <c r="G1947" s="14">
        <v>40204</v>
      </c>
    </row>
    <row r="1948" spans="1:7" ht="12" customHeight="1">
      <c r="A1948" s="14">
        <v>1946</v>
      </c>
      <c r="B1948" s="12">
        <v>552013</v>
      </c>
      <c r="C1948" s="14">
        <v>65125</v>
      </c>
      <c r="D1948" s="15" t="s">
        <v>4761</v>
      </c>
      <c r="E1948" s="14" t="s">
        <v>4762</v>
      </c>
      <c r="F1948" s="14" t="s">
        <v>2623</v>
      </c>
      <c r="G1948" s="14">
        <v>40204</v>
      </c>
    </row>
    <row r="1949" spans="1:7" ht="12" customHeight="1">
      <c r="A1949" s="14">
        <v>1947</v>
      </c>
      <c r="B1949" s="12">
        <v>552018</v>
      </c>
      <c r="C1949" s="14">
        <v>69439</v>
      </c>
      <c r="D1949" s="15" t="s">
        <v>3882</v>
      </c>
      <c r="E1949" s="14" t="s">
        <v>3883</v>
      </c>
      <c r="F1949" s="14" t="s">
        <v>2623</v>
      </c>
      <c r="G1949" s="14">
        <v>40204</v>
      </c>
    </row>
    <row r="1950" spans="1:7" ht="12" customHeight="1">
      <c r="A1950" s="14">
        <v>1948</v>
      </c>
      <c r="B1950" s="12">
        <v>554002</v>
      </c>
      <c r="C1950" s="14">
        <v>64597</v>
      </c>
      <c r="D1950" s="15" t="s">
        <v>4879</v>
      </c>
      <c r="E1950" s="14" t="s">
        <v>4880</v>
      </c>
      <c r="F1950" s="14" t="s">
        <v>3100</v>
      </c>
      <c r="G1950" s="14">
        <v>40204</v>
      </c>
    </row>
    <row r="1951" spans="1:7" ht="12" customHeight="1">
      <c r="A1951" s="14">
        <v>1949</v>
      </c>
      <c r="B1951" s="12">
        <v>554003</v>
      </c>
      <c r="C1951" s="14">
        <v>52075</v>
      </c>
      <c r="D1951" s="15" t="s">
        <v>4881</v>
      </c>
      <c r="E1951" s="14" t="s">
        <v>4882</v>
      </c>
      <c r="F1951" s="14" t="s">
        <v>3100</v>
      </c>
      <c r="G1951" s="14">
        <v>40204</v>
      </c>
    </row>
    <row r="1952" spans="1:7" ht="12" customHeight="1">
      <c r="A1952" s="14">
        <v>1950</v>
      </c>
      <c r="B1952" s="12">
        <v>172019</v>
      </c>
      <c r="C1952" s="14">
        <v>59638</v>
      </c>
      <c r="D1952" s="15" t="s">
        <v>3202</v>
      </c>
      <c r="E1952" s="14" t="s">
        <v>3203</v>
      </c>
      <c r="F1952" s="14" t="s">
        <v>2623</v>
      </c>
      <c r="G1952" s="14">
        <v>40205</v>
      </c>
    </row>
    <row r="1953" spans="1:7" ht="12" customHeight="1">
      <c r="A1953" s="14">
        <v>1951</v>
      </c>
      <c r="B1953" s="12">
        <v>174028</v>
      </c>
      <c r="C1953" s="14">
        <v>62368</v>
      </c>
      <c r="D1953" s="15" t="s">
        <v>3922</v>
      </c>
      <c r="E1953" s="14" t="s">
        <v>1128</v>
      </c>
      <c r="F1953" s="14" t="s">
        <v>3100</v>
      </c>
      <c r="G1953" s="14">
        <v>40205</v>
      </c>
    </row>
    <row r="1954" spans="1:7" ht="12" customHeight="1">
      <c r="A1954" s="14">
        <v>1952</v>
      </c>
      <c r="B1954" s="12">
        <v>174035</v>
      </c>
      <c r="C1954" s="14">
        <v>59985</v>
      </c>
      <c r="D1954" s="15" t="s">
        <v>749</v>
      </c>
      <c r="E1954" s="14" t="s">
        <v>750</v>
      </c>
      <c r="F1954" s="14" t="s">
        <v>3100</v>
      </c>
      <c r="G1954" s="14">
        <v>40205</v>
      </c>
    </row>
    <row r="1955" spans="1:7" ht="12" customHeight="1">
      <c r="A1955" s="14">
        <v>1953</v>
      </c>
      <c r="B1955" s="12">
        <v>174042</v>
      </c>
      <c r="C1955" s="14">
        <v>58509</v>
      </c>
      <c r="D1955" s="15" t="s">
        <v>751</v>
      </c>
      <c r="E1955" s="14" t="s">
        <v>5316</v>
      </c>
      <c r="F1955" s="14" t="s">
        <v>3100</v>
      </c>
      <c r="G1955" s="14">
        <v>40205</v>
      </c>
    </row>
    <row r="1956" spans="1:7" ht="12" customHeight="1">
      <c r="A1956" s="14">
        <v>1954</v>
      </c>
      <c r="B1956" s="12">
        <v>174050</v>
      </c>
      <c r="C1956" s="14">
        <v>64700</v>
      </c>
      <c r="D1956" s="15" t="s">
        <v>6466</v>
      </c>
      <c r="E1956" s="14" t="s">
        <v>6467</v>
      </c>
      <c r="F1956" s="14" t="s">
        <v>3100</v>
      </c>
      <c r="G1956" s="14">
        <v>40205</v>
      </c>
    </row>
    <row r="1957" spans="1:7" ht="12" customHeight="1">
      <c r="A1957" s="14">
        <v>1955</v>
      </c>
      <c r="B1957" s="12">
        <v>174053</v>
      </c>
      <c r="C1957" s="14">
        <v>57537</v>
      </c>
      <c r="D1957" s="15" t="s">
        <v>3458</v>
      </c>
      <c r="E1957" s="14" t="s">
        <v>3459</v>
      </c>
      <c r="F1957" s="14" t="s">
        <v>3100</v>
      </c>
      <c r="G1957" s="14">
        <v>40205</v>
      </c>
    </row>
    <row r="1958" spans="1:7" ht="12" customHeight="1">
      <c r="A1958" s="14">
        <v>1956</v>
      </c>
      <c r="B1958" s="12">
        <v>174070</v>
      </c>
      <c r="C1958" s="14">
        <v>59636</v>
      </c>
      <c r="D1958" s="15" t="s">
        <v>3466</v>
      </c>
      <c r="E1958" s="14" t="s">
        <v>3467</v>
      </c>
      <c r="F1958" s="14" t="s">
        <v>3100</v>
      </c>
      <c r="G1958" s="14">
        <v>40205</v>
      </c>
    </row>
    <row r="1959" spans="1:7" ht="12" customHeight="1">
      <c r="A1959" s="14">
        <v>1957</v>
      </c>
      <c r="B1959" s="12">
        <v>174095</v>
      </c>
      <c r="C1959" s="14">
        <v>59900</v>
      </c>
      <c r="D1959" s="15" t="s">
        <v>2070</v>
      </c>
      <c r="E1959" s="14" t="s">
        <v>2071</v>
      </c>
      <c r="F1959" s="14" t="s">
        <v>3100</v>
      </c>
      <c r="G1959" s="14">
        <v>40205</v>
      </c>
    </row>
    <row r="1960" spans="1:7" ht="12" customHeight="1">
      <c r="A1960" s="14">
        <v>1958</v>
      </c>
      <c r="B1960" s="12">
        <v>174099</v>
      </c>
      <c r="C1960" s="14">
        <v>64394</v>
      </c>
      <c r="D1960" s="15" t="s">
        <v>2072</v>
      </c>
      <c r="E1960" s="14" t="s">
        <v>6721</v>
      </c>
      <c r="F1960" s="14" t="s">
        <v>3100</v>
      </c>
      <c r="G1960" s="14">
        <v>40205</v>
      </c>
    </row>
    <row r="1961" spans="1:7" ht="12" customHeight="1">
      <c r="A1961" s="14">
        <v>1959</v>
      </c>
      <c r="B1961" s="12">
        <v>174109</v>
      </c>
      <c r="C1961" s="14">
        <v>62374</v>
      </c>
      <c r="D1961" s="15" t="s">
        <v>6725</v>
      </c>
      <c r="E1961" s="14" t="s">
        <v>6726</v>
      </c>
      <c r="F1961" s="14" t="s">
        <v>3100</v>
      </c>
      <c r="G1961" s="14">
        <v>40205</v>
      </c>
    </row>
    <row r="1962" spans="1:7" ht="12" customHeight="1">
      <c r="A1962" s="14">
        <v>1960</v>
      </c>
      <c r="B1962" s="12">
        <v>174190</v>
      </c>
      <c r="C1962" s="14">
        <v>65914</v>
      </c>
      <c r="D1962" s="15" t="s">
        <v>3479</v>
      </c>
      <c r="E1962" s="14" t="s">
        <v>3480</v>
      </c>
      <c r="F1962" s="14" t="s">
        <v>3100</v>
      </c>
      <c r="G1962" s="14">
        <v>40205</v>
      </c>
    </row>
    <row r="1963" spans="1:7" ht="12" customHeight="1">
      <c r="A1963" s="14">
        <v>1961</v>
      </c>
      <c r="B1963" s="12">
        <v>174198</v>
      </c>
      <c r="C1963" s="14">
        <v>64703</v>
      </c>
      <c r="D1963" s="15" t="s">
        <v>29</v>
      </c>
      <c r="E1963" s="14" t="s">
        <v>30</v>
      </c>
      <c r="F1963" s="14" t="s">
        <v>3100</v>
      </c>
      <c r="G1963" s="14">
        <v>40205</v>
      </c>
    </row>
    <row r="1964" spans="1:7" ht="12" customHeight="1">
      <c r="A1964" s="14">
        <v>1962</v>
      </c>
      <c r="B1964" s="12">
        <v>174224</v>
      </c>
      <c r="C1964" s="14">
        <v>62371</v>
      </c>
      <c r="D1964" s="15" t="s">
        <v>3394</v>
      </c>
      <c r="E1964" s="14" t="s">
        <v>3395</v>
      </c>
      <c r="F1964" s="14" t="s">
        <v>3100</v>
      </c>
      <c r="G1964" s="14">
        <v>40205</v>
      </c>
    </row>
    <row r="1965" spans="1:7" ht="12" customHeight="1">
      <c r="A1965" s="14">
        <v>1963</v>
      </c>
      <c r="B1965" s="12">
        <v>174226</v>
      </c>
      <c r="C1965" s="14">
        <v>59984</v>
      </c>
      <c r="D1965" s="15" t="s">
        <v>301</v>
      </c>
      <c r="E1965" s="14" t="s">
        <v>302</v>
      </c>
      <c r="F1965" s="14" t="s">
        <v>3100</v>
      </c>
      <c r="G1965" s="14">
        <v>40205</v>
      </c>
    </row>
    <row r="1966" spans="1:7" ht="12" customHeight="1">
      <c r="A1966" s="14">
        <v>1964</v>
      </c>
      <c r="B1966" s="12">
        <v>174230</v>
      </c>
      <c r="C1966" s="14">
        <v>64395</v>
      </c>
      <c r="D1966" s="15" t="s">
        <v>303</v>
      </c>
      <c r="E1966" s="14" t="s">
        <v>304</v>
      </c>
      <c r="F1966" s="14" t="s">
        <v>3100</v>
      </c>
      <c r="G1966" s="14">
        <v>40205</v>
      </c>
    </row>
    <row r="1967" spans="1:7" ht="12" customHeight="1">
      <c r="A1967" s="14">
        <v>1965</v>
      </c>
      <c r="B1967" s="12">
        <v>174237</v>
      </c>
      <c r="C1967" s="14">
        <v>58516</v>
      </c>
      <c r="D1967" s="15" t="s">
        <v>306</v>
      </c>
      <c r="E1967" s="14" t="s">
        <v>307</v>
      </c>
      <c r="F1967" s="14" t="s">
        <v>3100</v>
      </c>
      <c r="G1967" s="14">
        <v>40205</v>
      </c>
    </row>
    <row r="1968" spans="1:7" ht="12" customHeight="1">
      <c r="A1968" s="14">
        <v>1966</v>
      </c>
      <c r="B1968" s="12">
        <v>174289</v>
      </c>
      <c r="C1968" s="14">
        <v>58506</v>
      </c>
      <c r="D1968" s="15" t="s">
        <v>2715</v>
      </c>
      <c r="E1968" s="14" t="s">
        <v>3613</v>
      </c>
      <c r="F1968" s="14" t="s">
        <v>3100</v>
      </c>
      <c r="G1968" s="14">
        <v>40205</v>
      </c>
    </row>
    <row r="1969" spans="1:7" ht="12" customHeight="1">
      <c r="A1969" s="14">
        <v>1967</v>
      </c>
      <c r="B1969" s="12">
        <v>174323</v>
      </c>
      <c r="C1969" s="14">
        <v>65186</v>
      </c>
      <c r="D1969" s="15" t="s">
        <v>1703</v>
      </c>
      <c r="E1969" s="14" t="s">
        <v>1704</v>
      </c>
      <c r="F1969" s="14" t="s">
        <v>3100</v>
      </c>
      <c r="G1969" s="14">
        <v>40205</v>
      </c>
    </row>
    <row r="1970" spans="1:7" ht="12" customHeight="1">
      <c r="A1970" s="14">
        <v>1968</v>
      </c>
      <c r="B1970" s="12">
        <v>174325</v>
      </c>
      <c r="C1970" s="14">
        <v>65174</v>
      </c>
      <c r="D1970" s="15" t="s">
        <v>1705</v>
      </c>
      <c r="E1970" s="14" t="s">
        <v>1706</v>
      </c>
      <c r="F1970" s="14" t="s">
        <v>3100</v>
      </c>
      <c r="G1970" s="14">
        <v>40205</v>
      </c>
    </row>
    <row r="1971" spans="1:7" ht="12" customHeight="1">
      <c r="A1971" s="14">
        <v>1969</v>
      </c>
      <c r="B1971" s="12">
        <v>174359</v>
      </c>
      <c r="C1971" s="14">
        <v>58513</v>
      </c>
      <c r="D1971" s="15" t="s">
        <v>1725</v>
      </c>
      <c r="E1971" s="14" t="s">
        <v>1726</v>
      </c>
      <c r="F1971" s="14" t="s">
        <v>3100</v>
      </c>
      <c r="G1971" s="14">
        <v>40205</v>
      </c>
    </row>
    <row r="1972" spans="1:7" ht="12" customHeight="1">
      <c r="A1972" s="14">
        <v>1970</v>
      </c>
      <c r="B1972" s="12">
        <v>176001</v>
      </c>
      <c r="C1972" s="14">
        <v>68329</v>
      </c>
      <c r="D1972" s="15" t="s">
        <v>3604</v>
      </c>
      <c r="E1972" s="14" t="s">
        <v>3605</v>
      </c>
      <c r="F1972" s="14" t="s">
        <v>3595</v>
      </c>
      <c r="G1972" s="14">
        <v>40205</v>
      </c>
    </row>
    <row r="1973" spans="1:7" ht="12" customHeight="1">
      <c r="A1973" s="14">
        <v>1971</v>
      </c>
      <c r="B1973" s="12">
        <v>176003</v>
      </c>
      <c r="C1973" s="14">
        <v>57198</v>
      </c>
      <c r="D1973" s="15" t="s">
        <v>3606</v>
      </c>
      <c r="E1973" s="14" t="s">
        <v>3607</v>
      </c>
      <c r="F1973" s="14" t="s">
        <v>3595</v>
      </c>
      <c r="G1973" s="14">
        <v>40205</v>
      </c>
    </row>
    <row r="1974" spans="1:7" ht="12" customHeight="1">
      <c r="A1974" s="14">
        <v>1972</v>
      </c>
      <c r="B1974" s="12">
        <v>456012</v>
      </c>
      <c r="C1974" s="14">
        <v>66424</v>
      </c>
      <c r="D1974" s="15" t="s">
        <v>1197</v>
      </c>
      <c r="E1974" s="14" t="s">
        <v>1198</v>
      </c>
      <c r="F1974" s="14" t="s">
        <v>3595</v>
      </c>
      <c r="G1974" s="14">
        <v>40206</v>
      </c>
    </row>
    <row r="1975" spans="1:7" ht="12" customHeight="1">
      <c r="A1975" s="14">
        <v>1973</v>
      </c>
      <c r="B1975" s="12">
        <v>456013</v>
      </c>
      <c r="C1975" s="14">
        <v>62591</v>
      </c>
      <c r="D1975" s="15" t="s">
        <v>3511</v>
      </c>
      <c r="E1975" s="14" t="s">
        <v>3512</v>
      </c>
      <c r="F1975" s="14" t="s">
        <v>3595</v>
      </c>
      <c r="G1975" s="14">
        <v>40206</v>
      </c>
    </row>
    <row r="1976" spans="1:7" ht="12" customHeight="1">
      <c r="A1976" s="14">
        <v>1974</v>
      </c>
      <c r="B1976" s="12">
        <v>132141</v>
      </c>
      <c r="C1976" s="14">
        <v>76146</v>
      </c>
      <c r="D1976" s="15" t="s">
        <v>3830</v>
      </c>
      <c r="E1976" s="14" t="s">
        <v>2065</v>
      </c>
      <c r="F1976" s="14" t="s">
        <v>2623</v>
      </c>
      <c r="G1976" s="14">
        <v>40207</v>
      </c>
    </row>
    <row r="1977" spans="1:7" ht="12" customHeight="1">
      <c r="A1977" s="14">
        <v>1975</v>
      </c>
      <c r="B1977" s="12">
        <v>132148</v>
      </c>
      <c r="C1977" s="14">
        <v>76145</v>
      </c>
      <c r="D1977" s="15" t="s">
        <v>3833</v>
      </c>
      <c r="E1977" s="14" t="s">
        <v>3834</v>
      </c>
      <c r="F1977" s="14" t="s">
        <v>2623</v>
      </c>
      <c r="G1977" s="14">
        <v>40207</v>
      </c>
    </row>
    <row r="1978" spans="1:7" ht="12" customHeight="1">
      <c r="A1978" s="14">
        <v>1976</v>
      </c>
      <c r="B1978" s="12">
        <v>132019</v>
      </c>
      <c r="C1978" s="14">
        <v>63284</v>
      </c>
      <c r="D1978" s="15" t="s">
        <v>4062</v>
      </c>
      <c r="E1978" s="14" t="s">
        <v>4063</v>
      </c>
      <c r="F1978" s="14" t="s">
        <v>2623</v>
      </c>
      <c r="G1978" s="14">
        <v>40209</v>
      </c>
    </row>
    <row r="1979" spans="1:7" ht="12" customHeight="1">
      <c r="A1979" s="14">
        <v>1977</v>
      </c>
      <c r="B1979" s="12">
        <v>132036</v>
      </c>
      <c r="C1979" s="14">
        <v>72146</v>
      </c>
      <c r="D1979" s="15" t="s">
        <v>285</v>
      </c>
      <c r="E1979" s="14" t="s">
        <v>286</v>
      </c>
      <c r="F1979" s="14" t="s">
        <v>2623</v>
      </c>
      <c r="G1979" s="14">
        <v>40209</v>
      </c>
    </row>
    <row r="1980" spans="1:7" ht="12" customHeight="1">
      <c r="A1980" s="14">
        <v>1978</v>
      </c>
      <c r="B1980" s="12">
        <v>132041</v>
      </c>
      <c r="C1980" s="14">
        <v>60565</v>
      </c>
      <c r="D1980" s="15" t="s">
        <v>4067</v>
      </c>
      <c r="E1980" s="14" t="s">
        <v>4068</v>
      </c>
      <c r="F1980" s="14" t="s">
        <v>2623</v>
      </c>
      <c r="G1980" s="14">
        <v>40209</v>
      </c>
    </row>
    <row r="1981" spans="1:7" ht="12" customHeight="1">
      <c r="A1981" s="14">
        <v>1979</v>
      </c>
      <c r="B1981" s="12">
        <v>132056</v>
      </c>
      <c r="C1981" s="14">
        <v>65453</v>
      </c>
      <c r="D1981" s="15" t="s">
        <v>6422</v>
      </c>
      <c r="E1981" s="14" t="s">
        <v>6423</v>
      </c>
      <c r="F1981" s="14" t="s">
        <v>2623</v>
      </c>
      <c r="G1981" s="14">
        <v>40209</v>
      </c>
    </row>
    <row r="1982" spans="1:7" ht="12" customHeight="1">
      <c r="A1982" s="14">
        <v>1980</v>
      </c>
      <c r="B1982" s="12">
        <v>132066</v>
      </c>
      <c r="C1982" s="14">
        <v>60567</v>
      </c>
      <c r="D1982" s="15" t="s">
        <v>6205</v>
      </c>
      <c r="E1982" s="14" t="s">
        <v>5161</v>
      </c>
      <c r="F1982" s="14" t="s">
        <v>2623</v>
      </c>
      <c r="G1982" s="14">
        <v>40209</v>
      </c>
    </row>
    <row r="1983" spans="1:7" ht="12" customHeight="1">
      <c r="A1983" s="14">
        <v>1981</v>
      </c>
      <c r="B1983" s="12">
        <v>132068</v>
      </c>
      <c r="C1983" s="14">
        <v>72144</v>
      </c>
      <c r="D1983" s="15" t="s">
        <v>3990</v>
      </c>
      <c r="E1983" s="14" t="s">
        <v>1031</v>
      </c>
      <c r="F1983" s="14" t="s">
        <v>2623</v>
      </c>
      <c r="G1983" s="14">
        <v>40209</v>
      </c>
    </row>
    <row r="1984" spans="1:7" ht="12" customHeight="1">
      <c r="A1984" s="14">
        <v>1982</v>
      </c>
      <c r="B1984" s="12">
        <v>132086</v>
      </c>
      <c r="C1984" s="14">
        <v>54998</v>
      </c>
      <c r="D1984" s="15" t="s">
        <v>2063</v>
      </c>
      <c r="E1984" s="14" t="s">
        <v>3809</v>
      </c>
      <c r="F1984" s="14" t="s">
        <v>2623</v>
      </c>
      <c r="G1984" s="14">
        <v>40209</v>
      </c>
    </row>
    <row r="1985" spans="1:7" ht="12" customHeight="1">
      <c r="A1985" s="14">
        <v>1983</v>
      </c>
      <c r="B1985" s="12">
        <v>132091</v>
      </c>
      <c r="C1985" s="14">
        <v>60572</v>
      </c>
      <c r="D1985" s="15" t="s">
        <v>3810</v>
      </c>
      <c r="E1985" s="14" t="s">
        <v>2878</v>
      </c>
      <c r="F1985" s="14" t="s">
        <v>2623</v>
      </c>
      <c r="G1985" s="14">
        <v>40209</v>
      </c>
    </row>
    <row r="1986" spans="1:7" ht="12" customHeight="1">
      <c r="A1986" s="14">
        <v>1984</v>
      </c>
      <c r="B1986" s="12">
        <v>132104</v>
      </c>
      <c r="C1986" s="14">
        <v>55003</v>
      </c>
      <c r="D1986" s="15" t="s">
        <v>3091</v>
      </c>
      <c r="E1986" s="14" t="s">
        <v>3816</v>
      </c>
      <c r="F1986" s="14" t="s">
        <v>2623</v>
      </c>
      <c r="G1986" s="14">
        <v>40209</v>
      </c>
    </row>
    <row r="1987" spans="1:7" ht="12" customHeight="1">
      <c r="A1987" s="14">
        <v>1985</v>
      </c>
      <c r="B1987" s="12">
        <v>132105</v>
      </c>
      <c r="C1987" s="14">
        <v>60574</v>
      </c>
      <c r="D1987" s="15" t="s">
        <v>3817</v>
      </c>
      <c r="E1987" s="14" t="s">
        <v>3818</v>
      </c>
      <c r="F1987" s="14" t="s">
        <v>2623</v>
      </c>
      <c r="G1987" s="14">
        <v>40209</v>
      </c>
    </row>
    <row r="1988" spans="1:7" ht="12" customHeight="1">
      <c r="A1988" s="14">
        <v>1986</v>
      </c>
      <c r="B1988" s="12">
        <v>132120</v>
      </c>
      <c r="C1988" s="14">
        <v>63285</v>
      </c>
      <c r="D1988" s="15" t="s">
        <v>3821</v>
      </c>
      <c r="E1988" s="14" t="s">
        <v>3822</v>
      </c>
      <c r="F1988" s="14" t="s">
        <v>2623</v>
      </c>
      <c r="G1988" s="14">
        <v>40209</v>
      </c>
    </row>
    <row r="1989" spans="1:7" ht="12" customHeight="1">
      <c r="A1989" s="14">
        <v>1987</v>
      </c>
      <c r="B1989" s="12">
        <v>392001</v>
      </c>
      <c r="C1989" s="14">
        <v>76206</v>
      </c>
      <c r="D1989" s="15" t="s">
        <v>1415</v>
      </c>
      <c r="E1989" s="14" t="s">
        <v>1416</v>
      </c>
      <c r="F1989" s="14" t="s">
        <v>2623</v>
      </c>
      <c r="G1989" s="14">
        <v>40211</v>
      </c>
    </row>
    <row r="1990" spans="1:7" ht="12" customHeight="1">
      <c r="A1990" s="14">
        <v>1988</v>
      </c>
      <c r="B1990" s="12">
        <v>392002</v>
      </c>
      <c r="C1990" s="14">
        <v>68938</v>
      </c>
      <c r="D1990" s="15" t="s">
        <v>1417</v>
      </c>
      <c r="E1990" s="14" t="s">
        <v>1418</v>
      </c>
      <c r="F1990" s="14" t="s">
        <v>2623</v>
      </c>
      <c r="G1990" s="14">
        <v>40211</v>
      </c>
    </row>
    <row r="1991" spans="1:7" ht="12" customHeight="1">
      <c r="A1991" s="14">
        <v>1989</v>
      </c>
      <c r="B1991" s="12">
        <v>392009</v>
      </c>
      <c r="C1991" s="14">
        <v>68934</v>
      </c>
      <c r="D1991" s="15" t="s">
        <v>1419</v>
      </c>
      <c r="E1991" s="14" t="s">
        <v>1420</v>
      </c>
      <c r="F1991" s="14" t="s">
        <v>2623</v>
      </c>
      <c r="G1991" s="14">
        <v>40211</v>
      </c>
    </row>
    <row r="1992" spans="1:7" ht="12" customHeight="1">
      <c r="A1992" s="14">
        <v>1990</v>
      </c>
      <c r="B1992" s="12">
        <v>392011</v>
      </c>
      <c r="C1992" s="14">
        <v>65288</v>
      </c>
      <c r="D1992" s="15" t="s">
        <v>1421</v>
      </c>
      <c r="E1992" s="14" t="s">
        <v>1422</v>
      </c>
      <c r="F1992" s="14" t="s">
        <v>2623</v>
      </c>
      <c r="G1992" s="14">
        <v>40211</v>
      </c>
    </row>
    <row r="1993" spans="1:7" ht="12" customHeight="1">
      <c r="A1993" s="14">
        <v>1991</v>
      </c>
      <c r="B1993" s="12">
        <v>392012</v>
      </c>
      <c r="C1993" s="14">
        <v>76205</v>
      </c>
      <c r="D1993" s="15" t="s">
        <v>1423</v>
      </c>
      <c r="E1993" s="14" t="s">
        <v>1424</v>
      </c>
      <c r="F1993" s="14" t="s">
        <v>2623</v>
      </c>
      <c r="G1993" s="14">
        <v>40211</v>
      </c>
    </row>
    <row r="1994" spans="1:7" ht="12" customHeight="1">
      <c r="A1994" s="14">
        <v>1992</v>
      </c>
      <c r="B1994" s="12">
        <v>392019</v>
      </c>
      <c r="C1994" s="14">
        <v>64712</v>
      </c>
      <c r="D1994" s="15" t="s">
        <v>1427</v>
      </c>
      <c r="E1994" s="14" t="s">
        <v>1428</v>
      </c>
      <c r="F1994" s="14" t="s">
        <v>2623</v>
      </c>
      <c r="G1994" s="14">
        <v>40211</v>
      </c>
    </row>
    <row r="1995" spans="1:7" ht="12" customHeight="1">
      <c r="A1995" s="14">
        <v>1993</v>
      </c>
      <c r="B1995" s="12">
        <v>392025</v>
      </c>
      <c r="C1995" s="14">
        <v>57521</v>
      </c>
      <c r="D1995" s="15" t="s">
        <v>1429</v>
      </c>
      <c r="E1995" s="14" t="s">
        <v>1430</v>
      </c>
      <c r="F1995" s="14" t="s">
        <v>2623</v>
      </c>
      <c r="G1995" s="14">
        <v>40211</v>
      </c>
    </row>
    <row r="1996" spans="1:7" ht="12" customHeight="1">
      <c r="A1996" s="14">
        <v>1994</v>
      </c>
      <c r="B1996" s="12">
        <v>392026</v>
      </c>
      <c r="C1996" s="14">
        <v>69275</v>
      </c>
      <c r="D1996" s="15" t="s">
        <v>1431</v>
      </c>
      <c r="E1996" s="14" t="s">
        <v>1432</v>
      </c>
      <c r="F1996" s="14" t="s">
        <v>2623</v>
      </c>
      <c r="G1996" s="14">
        <v>40211</v>
      </c>
    </row>
    <row r="1997" spans="1:7" ht="12" customHeight="1">
      <c r="A1997" s="14">
        <v>1995</v>
      </c>
      <c r="B1997" s="12">
        <v>392028</v>
      </c>
      <c r="C1997" s="14">
        <v>65261</v>
      </c>
      <c r="D1997" s="15" t="s">
        <v>1433</v>
      </c>
      <c r="E1997" s="14" t="s">
        <v>1434</v>
      </c>
      <c r="F1997" s="14" t="s">
        <v>2623</v>
      </c>
      <c r="G1997" s="14">
        <v>40211</v>
      </c>
    </row>
    <row r="1998" spans="1:7" ht="12" customHeight="1">
      <c r="A1998" s="14">
        <v>1996</v>
      </c>
      <c r="B1998" s="12">
        <v>392031</v>
      </c>
      <c r="C1998" s="14">
        <v>65840</v>
      </c>
      <c r="D1998" s="15" t="s">
        <v>1435</v>
      </c>
      <c r="E1998" s="14" t="s">
        <v>1436</v>
      </c>
      <c r="F1998" s="14" t="s">
        <v>2623</v>
      </c>
      <c r="G1998" s="14">
        <v>40211</v>
      </c>
    </row>
    <row r="1999" spans="1:7" ht="12" customHeight="1">
      <c r="A1999" s="14">
        <v>1997</v>
      </c>
      <c r="B1999" s="12">
        <v>394002</v>
      </c>
      <c r="C1999" s="14">
        <v>59223</v>
      </c>
      <c r="D1999" s="15" t="s">
        <v>1678</v>
      </c>
      <c r="E1999" s="14" t="s">
        <v>1679</v>
      </c>
      <c r="F1999" s="14" t="s">
        <v>3100</v>
      </c>
      <c r="G1999" s="14">
        <v>40211</v>
      </c>
    </row>
    <row r="2000" spans="1:7" ht="12" customHeight="1">
      <c r="A2000" s="14">
        <v>1998</v>
      </c>
      <c r="B2000" s="12">
        <v>394003</v>
      </c>
      <c r="C2000" s="14">
        <v>64715</v>
      </c>
      <c r="D2000" s="15" t="s">
        <v>1680</v>
      </c>
      <c r="E2000" s="14" t="s">
        <v>1681</v>
      </c>
      <c r="F2000" s="14" t="s">
        <v>3100</v>
      </c>
      <c r="G2000" s="14">
        <v>40211</v>
      </c>
    </row>
    <row r="2001" spans="1:7" ht="12" customHeight="1">
      <c r="A2001" s="14">
        <v>1999</v>
      </c>
      <c r="B2001" s="12">
        <v>394006</v>
      </c>
      <c r="C2001" s="14">
        <v>59229</v>
      </c>
      <c r="D2001" s="15" t="s">
        <v>1682</v>
      </c>
      <c r="E2001" s="14" t="s">
        <v>1683</v>
      </c>
      <c r="F2001" s="14" t="s">
        <v>3100</v>
      </c>
      <c r="G2001" s="14">
        <v>40211</v>
      </c>
    </row>
    <row r="2002" spans="1:7" ht="12" customHeight="1">
      <c r="A2002" s="14">
        <v>2000</v>
      </c>
      <c r="B2002" s="12">
        <v>394007</v>
      </c>
      <c r="C2002" s="14">
        <v>56814</v>
      </c>
      <c r="D2002" s="15" t="s">
        <v>1684</v>
      </c>
      <c r="E2002" s="14" t="s">
        <v>1685</v>
      </c>
      <c r="F2002" s="14" t="s">
        <v>3100</v>
      </c>
      <c r="G2002" s="14">
        <v>40211</v>
      </c>
    </row>
    <row r="2003" spans="1:7" ht="12" customHeight="1">
      <c r="A2003" s="14">
        <v>2001</v>
      </c>
      <c r="B2003" s="12">
        <v>394008</v>
      </c>
      <c r="C2003" s="14">
        <v>57311</v>
      </c>
      <c r="D2003" s="15" t="s">
        <v>1686</v>
      </c>
      <c r="E2003" s="14" t="s">
        <v>1687</v>
      </c>
      <c r="F2003" s="14" t="s">
        <v>3100</v>
      </c>
      <c r="G2003" s="14">
        <v>40211</v>
      </c>
    </row>
    <row r="2004" spans="1:7" ht="12" customHeight="1">
      <c r="A2004" s="14">
        <v>2002</v>
      </c>
      <c r="B2004" s="12">
        <v>394009</v>
      </c>
      <c r="C2004" s="14">
        <v>64716</v>
      </c>
      <c r="D2004" s="15" t="s">
        <v>1688</v>
      </c>
      <c r="E2004" s="14" t="s">
        <v>2153</v>
      </c>
      <c r="F2004" s="14" t="s">
        <v>3100</v>
      </c>
      <c r="G2004" s="14">
        <v>40211</v>
      </c>
    </row>
    <row r="2005" spans="1:7" ht="12" customHeight="1">
      <c r="A2005" s="14">
        <v>2003</v>
      </c>
      <c r="B2005" s="12">
        <v>394013</v>
      </c>
      <c r="C2005" s="14">
        <v>59231</v>
      </c>
      <c r="D2005" s="15" t="s">
        <v>2154</v>
      </c>
      <c r="E2005" s="14" t="s">
        <v>2155</v>
      </c>
      <c r="F2005" s="14" t="s">
        <v>3100</v>
      </c>
      <c r="G2005" s="14">
        <v>40211</v>
      </c>
    </row>
    <row r="2006" spans="1:7" ht="12" customHeight="1">
      <c r="A2006" s="14">
        <v>2004</v>
      </c>
      <c r="B2006" s="12">
        <v>394014</v>
      </c>
      <c r="C2006" s="14">
        <v>59225</v>
      </c>
      <c r="D2006" s="15" t="s">
        <v>4688</v>
      </c>
      <c r="E2006" s="14" t="s">
        <v>4689</v>
      </c>
      <c r="F2006" s="14" t="s">
        <v>3100</v>
      </c>
      <c r="G2006" s="14">
        <v>40211</v>
      </c>
    </row>
    <row r="2007" spans="1:7" ht="12" customHeight="1">
      <c r="A2007" s="14">
        <v>2005</v>
      </c>
      <c r="B2007" s="12">
        <v>394015</v>
      </c>
      <c r="C2007" s="14">
        <v>59230</v>
      </c>
      <c r="D2007" s="15" t="s">
        <v>4690</v>
      </c>
      <c r="E2007" s="14" t="s">
        <v>4691</v>
      </c>
      <c r="F2007" s="14" t="s">
        <v>3100</v>
      </c>
      <c r="G2007" s="14">
        <v>40211</v>
      </c>
    </row>
    <row r="2008" spans="1:7" ht="12" customHeight="1">
      <c r="A2008" s="14">
        <v>2006</v>
      </c>
      <c r="B2008" s="12">
        <v>394017</v>
      </c>
      <c r="C2008" s="14">
        <v>64805</v>
      </c>
      <c r="D2008" s="15" t="s">
        <v>915</v>
      </c>
      <c r="E2008" s="14" t="s">
        <v>916</v>
      </c>
      <c r="F2008" s="14" t="s">
        <v>3100</v>
      </c>
      <c r="G2008" s="14">
        <v>40211</v>
      </c>
    </row>
    <row r="2009" spans="1:7" ht="12" customHeight="1">
      <c r="A2009" s="14">
        <v>2007</v>
      </c>
      <c r="B2009" s="12">
        <v>394018</v>
      </c>
      <c r="C2009" s="14">
        <v>64718</v>
      </c>
      <c r="D2009" s="15" t="s">
        <v>917</v>
      </c>
      <c r="E2009" s="14" t="s">
        <v>1368</v>
      </c>
      <c r="F2009" s="14" t="s">
        <v>3100</v>
      </c>
      <c r="G2009" s="14">
        <v>40211</v>
      </c>
    </row>
    <row r="2010" spans="1:7" ht="12" customHeight="1">
      <c r="A2010" s="14">
        <v>2008</v>
      </c>
      <c r="B2010" s="12">
        <v>394019</v>
      </c>
      <c r="C2010" s="14">
        <v>64717</v>
      </c>
      <c r="D2010" s="15" t="s">
        <v>1369</v>
      </c>
      <c r="E2010" s="14" t="s">
        <v>1370</v>
      </c>
      <c r="F2010" s="14" t="s">
        <v>3100</v>
      </c>
      <c r="G2010" s="14">
        <v>40211</v>
      </c>
    </row>
    <row r="2011" spans="1:7" ht="12" customHeight="1">
      <c r="A2011" s="14">
        <v>2009</v>
      </c>
      <c r="B2011" s="12">
        <v>394020</v>
      </c>
      <c r="C2011" s="14">
        <v>59226</v>
      </c>
      <c r="D2011" s="15" t="s">
        <v>1371</v>
      </c>
      <c r="E2011" s="14" t="s">
        <v>1372</v>
      </c>
      <c r="F2011" s="14" t="s">
        <v>3100</v>
      </c>
      <c r="G2011" s="14">
        <v>40211</v>
      </c>
    </row>
    <row r="2012" spans="1:7" ht="12" customHeight="1">
      <c r="A2012" s="14">
        <v>2010</v>
      </c>
      <c r="B2012" s="12">
        <v>394021</v>
      </c>
      <c r="C2012" s="14">
        <v>66111</v>
      </c>
      <c r="D2012" s="15" t="s">
        <v>1373</v>
      </c>
      <c r="E2012" s="14" t="s">
        <v>1374</v>
      </c>
      <c r="F2012" s="14" t="s">
        <v>3100</v>
      </c>
      <c r="G2012" s="14">
        <v>40211</v>
      </c>
    </row>
    <row r="2013" spans="1:7" ht="12" customHeight="1">
      <c r="A2013" s="14">
        <v>2011</v>
      </c>
      <c r="B2013" s="12">
        <v>394022</v>
      </c>
      <c r="C2013" s="14">
        <v>57309</v>
      </c>
      <c r="D2013" s="15" t="s">
        <v>1375</v>
      </c>
      <c r="E2013" s="14" t="s">
        <v>1376</v>
      </c>
      <c r="F2013" s="14" t="s">
        <v>3100</v>
      </c>
      <c r="G2013" s="14">
        <v>40211</v>
      </c>
    </row>
    <row r="2014" spans="1:7" ht="12" customHeight="1">
      <c r="A2014" s="14">
        <v>2012</v>
      </c>
      <c r="B2014" s="12">
        <v>394024</v>
      </c>
      <c r="C2014" s="14">
        <v>72624</v>
      </c>
      <c r="D2014" s="15" t="s">
        <v>1377</v>
      </c>
      <c r="E2014" s="14" t="s">
        <v>1378</v>
      </c>
      <c r="F2014" s="14" t="s">
        <v>3100</v>
      </c>
      <c r="G2014" s="14">
        <v>40211</v>
      </c>
    </row>
    <row r="2015" spans="1:7" ht="12" customHeight="1">
      <c r="A2015" s="14">
        <v>2013</v>
      </c>
      <c r="B2015" s="12">
        <v>562339</v>
      </c>
      <c r="C2015" s="14">
        <v>63195</v>
      </c>
      <c r="D2015" s="15" t="s">
        <v>1515</v>
      </c>
      <c r="E2015" s="14" t="s">
        <v>1516</v>
      </c>
      <c r="F2015" s="14" t="s">
        <v>2623</v>
      </c>
      <c r="G2015" s="14">
        <v>40212</v>
      </c>
    </row>
    <row r="2016" spans="1:7" ht="12" customHeight="1">
      <c r="A2016" s="14">
        <v>2014</v>
      </c>
      <c r="B2016" s="12">
        <v>492005</v>
      </c>
      <c r="C2016" s="14">
        <v>70362</v>
      </c>
      <c r="D2016" s="15" t="s">
        <v>5442</v>
      </c>
      <c r="E2016" s="14" t="s">
        <v>5443</v>
      </c>
      <c r="F2016" s="14" t="s">
        <v>2623</v>
      </c>
      <c r="G2016" s="14">
        <v>40213</v>
      </c>
    </row>
    <row r="2017" spans="1:7" ht="12" customHeight="1">
      <c r="A2017" s="14">
        <v>2015</v>
      </c>
      <c r="B2017" s="12">
        <v>492063</v>
      </c>
      <c r="C2017" s="14">
        <v>58010</v>
      </c>
      <c r="D2017" s="15" t="s">
        <v>6449</v>
      </c>
      <c r="E2017" s="14" t="s">
        <v>6450</v>
      </c>
      <c r="F2017" s="14" t="s">
        <v>2623</v>
      </c>
      <c r="G2017" s="14">
        <v>40213</v>
      </c>
    </row>
    <row r="2018" spans="1:7" ht="12" customHeight="1">
      <c r="A2018" s="14">
        <v>2016</v>
      </c>
      <c r="B2018" s="12">
        <v>492116</v>
      </c>
      <c r="C2018" s="14">
        <v>67150</v>
      </c>
      <c r="D2018" s="15" t="s">
        <v>2498</v>
      </c>
      <c r="E2018" s="14" t="s">
        <v>7187</v>
      </c>
      <c r="F2018" s="14" t="s">
        <v>2623</v>
      </c>
      <c r="G2018" s="14">
        <v>40213</v>
      </c>
    </row>
    <row r="2019" spans="1:7" ht="12" customHeight="1">
      <c r="A2019" s="14">
        <v>2017</v>
      </c>
      <c r="B2019" s="12">
        <v>492128</v>
      </c>
      <c r="C2019" s="14">
        <v>75133</v>
      </c>
      <c r="D2019" s="15" t="s">
        <v>2506</v>
      </c>
      <c r="E2019" s="14" t="s">
        <v>2507</v>
      </c>
      <c r="F2019" s="14" t="s">
        <v>2623</v>
      </c>
      <c r="G2019" s="14">
        <v>40213</v>
      </c>
    </row>
    <row r="2020" spans="1:7" ht="12" customHeight="1">
      <c r="A2020" s="14">
        <v>2018</v>
      </c>
      <c r="B2020" s="12">
        <v>492152</v>
      </c>
      <c r="C2020" s="14">
        <v>70364</v>
      </c>
      <c r="D2020" s="15" t="s">
        <v>2519</v>
      </c>
      <c r="E2020" s="14" t="s">
        <v>3946</v>
      </c>
      <c r="F2020" s="14" t="s">
        <v>2623</v>
      </c>
      <c r="G2020" s="14">
        <v>40213</v>
      </c>
    </row>
    <row r="2021" spans="1:7" ht="12" customHeight="1">
      <c r="A2021" s="14">
        <v>2019</v>
      </c>
      <c r="B2021" s="12">
        <v>496004</v>
      </c>
      <c r="C2021" s="14">
        <v>57868</v>
      </c>
      <c r="D2021" s="15" t="s">
        <v>4875</v>
      </c>
      <c r="E2021" s="14" t="s">
        <v>3520</v>
      </c>
      <c r="F2021" s="14" t="s">
        <v>3595</v>
      </c>
      <c r="G2021" s="14">
        <v>40213</v>
      </c>
    </row>
    <row r="2022" spans="1:7" ht="12" customHeight="1">
      <c r="A2022" s="14">
        <v>2020</v>
      </c>
      <c r="B2022" s="12">
        <v>462003</v>
      </c>
      <c r="C2022" s="14">
        <v>76232</v>
      </c>
      <c r="D2022" s="15" t="s">
        <v>5415</v>
      </c>
      <c r="E2022" s="14" t="s">
        <v>5416</v>
      </c>
      <c r="F2022" s="14" t="s">
        <v>2623</v>
      </c>
      <c r="G2022" s="14">
        <v>40214</v>
      </c>
    </row>
    <row r="2023" spans="1:7" ht="12" customHeight="1">
      <c r="A2023" s="14">
        <v>2021</v>
      </c>
      <c r="B2023" s="12">
        <v>462005</v>
      </c>
      <c r="C2023" s="14">
        <v>54153</v>
      </c>
      <c r="D2023" s="15" t="s">
        <v>5417</v>
      </c>
      <c r="E2023" s="14" t="s">
        <v>4050</v>
      </c>
      <c r="F2023" s="14" t="s">
        <v>2623</v>
      </c>
      <c r="G2023" s="14">
        <v>40214</v>
      </c>
    </row>
    <row r="2024" spans="1:7" ht="12" customHeight="1">
      <c r="A2024" s="14">
        <v>2022</v>
      </c>
      <c r="B2024" s="12">
        <v>422007</v>
      </c>
      <c r="C2024" s="14">
        <v>56162</v>
      </c>
      <c r="D2024" s="15" t="s">
        <v>1655</v>
      </c>
      <c r="E2024" s="14" t="s">
        <v>3099</v>
      </c>
      <c r="F2024" s="14" t="s">
        <v>2623</v>
      </c>
      <c r="G2024" s="14">
        <v>40215</v>
      </c>
    </row>
    <row r="2025" spans="1:7" ht="12" customHeight="1">
      <c r="A2025" s="14">
        <v>2023</v>
      </c>
      <c r="B2025" s="12">
        <v>422008</v>
      </c>
      <c r="C2025" s="14">
        <v>57237</v>
      </c>
      <c r="D2025" s="15" t="s">
        <v>1656</v>
      </c>
      <c r="E2025" s="14" t="s">
        <v>1657</v>
      </c>
      <c r="F2025" s="14" t="s">
        <v>2623</v>
      </c>
      <c r="G2025" s="14">
        <v>40215</v>
      </c>
    </row>
    <row r="2026" spans="1:7" ht="12" customHeight="1">
      <c r="A2026" s="14">
        <v>2024</v>
      </c>
      <c r="B2026" s="12">
        <v>242104</v>
      </c>
      <c r="C2026" s="14">
        <v>63042</v>
      </c>
      <c r="D2026" s="15" t="s">
        <v>4748</v>
      </c>
      <c r="E2026" s="14" t="s">
        <v>4749</v>
      </c>
      <c r="F2026" s="14" t="s">
        <v>2623</v>
      </c>
      <c r="G2026" s="14">
        <v>40216</v>
      </c>
    </row>
    <row r="2027" spans="1:7" ht="12" customHeight="1">
      <c r="A2027" s="14">
        <v>2025</v>
      </c>
      <c r="B2027" s="12">
        <v>242155</v>
      </c>
      <c r="C2027" s="14">
        <v>63040</v>
      </c>
      <c r="D2027" s="15" t="s">
        <v>2210</v>
      </c>
      <c r="E2027" s="14" t="s">
        <v>2211</v>
      </c>
      <c r="F2027" s="14" t="s">
        <v>2623</v>
      </c>
      <c r="G2027" s="14">
        <v>40216</v>
      </c>
    </row>
    <row r="2028" spans="1:7" ht="12" customHeight="1">
      <c r="A2028" s="14">
        <v>2026</v>
      </c>
      <c r="B2028" s="12">
        <v>242305</v>
      </c>
      <c r="C2028" s="14">
        <v>58670</v>
      </c>
      <c r="D2028" s="15" t="s">
        <v>7010</v>
      </c>
      <c r="E2028" s="14" t="s">
        <v>7011</v>
      </c>
      <c r="F2028" s="14" t="s">
        <v>2623</v>
      </c>
      <c r="G2028" s="14">
        <v>40216</v>
      </c>
    </row>
    <row r="2029" spans="1:7" ht="12" customHeight="1">
      <c r="A2029" s="14">
        <v>2027</v>
      </c>
      <c r="B2029" s="12">
        <v>242356</v>
      </c>
      <c r="C2029" s="14">
        <v>72909</v>
      </c>
      <c r="D2029" s="15" t="s">
        <v>3789</v>
      </c>
      <c r="E2029" s="14" t="s">
        <v>3790</v>
      </c>
      <c r="F2029" s="14" t="s">
        <v>2623</v>
      </c>
      <c r="G2029" s="14">
        <v>40216</v>
      </c>
    </row>
    <row r="2030" spans="1:7" ht="12" customHeight="1">
      <c r="A2030" s="14">
        <v>2028</v>
      </c>
      <c r="B2030" s="12">
        <v>242422</v>
      </c>
      <c r="C2030" s="14">
        <v>75718</v>
      </c>
      <c r="D2030" s="15" t="s">
        <v>1956</v>
      </c>
      <c r="E2030" s="14" t="s">
        <v>1957</v>
      </c>
      <c r="F2030" s="14" t="s">
        <v>2623</v>
      </c>
      <c r="G2030" s="14">
        <v>40216</v>
      </c>
    </row>
    <row r="2031" spans="1:7" ht="12" customHeight="1">
      <c r="A2031" s="14">
        <v>2029</v>
      </c>
      <c r="B2031" s="12">
        <v>242504</v>
      </c>
      <c r="C2031" s="14">
        <v>63029</v>
      </c>
      <c r="D2031" s="15" t="s">
        <v>5313</v>
      </c>
      <c r="E2031" s="14" t="s">
        <v>6713</v>
      </c>
      <c r="F2031" s="14" t="s">
        <v>2623</v>
      </c>
      <c r="G2031" s="14">
        <v>40216</v>
      </c>
    </row>
    <row r="2032" spans="1:7" ht="12" customHeight="1">
      <c r="A2032" s="14">
        <v>2030</v>
      </c>
      <c r="B2032" s="12">
        <v>244007</v>
      </c>
      <c r="C2032" s="14">
        <v>63027</v>
      </c>
      <c r="D2032" s="15" t="s">
        <v>7198</v>
      </c>
      <c r="E2032" s="14" t="s">
        <v>5371</v>
      </c>
      <c r="F2032" s="14" t="s">
        <v>3100</v>
      </c>
      <c r="G2032" s="14">
        <v>40216</v>
      </c>
    </row>
    <row r="2033" spans="1:7" ht="12" customHeight="1">
      <c r="A2033" s="14">
        <v>2031</v>
      </c>
      <c r="B2033" s="12">
        <v>244046</v>
      </c>
      <c r="C2033" s="14">
        <v>63026</v>
      </c>
      <c r="D2033" s="15" t="s">
        <v>387</v>
      </c>
      <c r="E2033" s="14" t="s">
        <v>388</v>
      </c>
      <c r="F2033" s="14" t="s">
        <v>3100</v>
      </c>
      <c r="G2033" s="14">
        <v>40216</v>
      </c>
    </row>
    <row r="2034" spans="1:7" ht="12" customHeight="1">
      <c r="A2034" s="14">
        <v>2032</v>
      </c>
      <c r="B2034" s="12">
        <v>244113</v>
      </c>
      <c r="C2034" s="14">
        <v>59974</v>
      </c>
      <c r="D2034" s="15" t="s">
        <v>7183</v>
      </c>
      <c r="E2034" s="14" t="s">
        <v>7197</v>
      </c>
      <c r="F2034" s="14" t="s">
        <v>3100</v>
      </c>
      <c r="G2034" s="14">
        <v>40216</v>
      </c>
    </row>
    <row r="2035" spans="1:7" ht="12" customHeight="1">
      <c r="A2035" s="14">
        <v>2033</v>
      </c>
      <c r="B2035" s="12">
        <v>244197</v>
      </c>
      <c r="C2035" s="14">
        <v>59973</v>
      </c>
      <c r="D2035" s="15" t="s">
        <v>1386</v>
      </c>
      <c r="E2035" s="14" t="s">
        <v>1387</v>
      </c>
      <c r="F2035" s="14" t="s">
        <v>3100</v>
      </c>
      <c r="G2035" s="14">
        <v>40216</v>
      </c>
    </row>
    <row r="2036" spans="1:7" ht="12" customHeight="1">
      <c r="A2036" s="14">
        <v>2034</v>
      </c>
      <c r="B2036" s="12">
        <v>562144</v>
      </c>
      <c r="C2036" s="14">
        <v>74826</v>
      </c>
      <c r="D2036" s="15" t="s">
        <v>4209</v>
      </c>
      <c r="E2036" s="14" t="s">
        <v>4210</v>
      </c>
      <c r="F2036" s="14" t="s">
        <v>2623</v>
      </c>
      <c r="G2036" s="14">
        <v>40217</v>
      </c>
    </row>
    <row r="2037" spans="1:7" ht="12" customHeight="1">
      <c r="A2037" s="14">
        <v>2035</v>
      </c>
      <c r="B2037" s="12">
        <v>562274</v>
      </c>
      <c r="C2037" s="14">
        <v>63719</v>
      </c>
      <c r="D2037" s="15" t="s">
        <v>6170</v>
      </c>
      <c r="E2037" s="14" t="s">
        <v>6171</v>
      </c>
      <c r="F2037" s="14" t="s">
        <v>2623</v>
      </c>
      <c r="G2037" s="14">
        <v>40217</v>
      </c>
    </row>
    <row r="2038" spans="1:7" ht="12" customHeight="1">
      <c r="A2038" s="14">
        <v>2036</v>
      </c>
      <c r="B2038" s="12">
        <v>534004</v>
      </c>
      <c r="C2038" s="14">
        <v>55382</v>
      </c>
      <c r="D2038" s="15" t="s">
        <v>3111</v>
      </c>
      <c r="E2038" s="14" t="s">
        <v>3112</v>
      </c>
      <c r="F2038" s="14" t="s">
        <v>3100</v>
      </c>
      <c r="G2038" s="14">
        <v>40218</v>
      </c>
    </row>
    <row r="2039" spans="1:7" ht="12" customHeight="1">
      <c r="A2039" s="14">
        <v>2037</v>
      </c>
      <c r="B2039" s="12">
        <v>124015</v>
      </c>
      <c r="C2039" s="14">
        <v>55720</v>
      </c>
      <c r="D2039" s="15" t="s">
        <v>3167</v>
      </c>
      <c r="E2039" s="14" t="s">
        <v>3168</v>
      </c>
      <c r="F2039" s="14" t="s">
        <v>3100</v>
      </c>
      <c r="G2039" s="14">
        <v>40219</v>
      </c>
    </row>
    <row r="2040" spans="1:7" ht="12" customHeight="1">
      <c r="A2040" s="14">
        <v>2038</v>
      </c>
      <c r="B2040" s="12">
        <v>124017</v>
      </c>
      <c r="C2040" s="14">
        <v>55687</v>
      </c>
      <c r="D2040" s="15" t="s">
        <v>3169</v>
      </c>
      <c r="E2040" s="14" t="s">
        <v>3170</v>
      </c>
      <c r="F2040" s="14" t="s">
        <v>3100</v>
      </c>
      <c r="G2040" s="14">
        <v>40219</v>
      </c>
    </row>
    <row r="2041" spans="1:7" ht="12" customHeight="1">
      <c r="A2041" s="14">
        <v>2039</v>
      </c>
      <c r="B2041" s="12">
        <v>124051</v>
      </c>
      <c r="C2041" s="14">
        <v>64816</v>
      </c>
      <c r="D2041" s="15" t="s">
        <v>3087</v>
      </c>
      <c r="E2041" s="14" t="s">
        <v>1009</v>
      </c>
      <c r="F2041" s="14" t="s">
        <v>3100</v>
      </c>
      <c r="G2041" s="14">
        <v>40219</v>
      </c>
    </row>
    <row r="2042" spans="1:7" ht="12" customHeight="1">
      <c r="A2042" s="14">
        <v>2040</v>
      </c>
      <c r="B2042" s="12">
        <v>124055</v>
      </c>
      <c r="C2042" s="14">
        <v>64831</v>
      </c>
      <c r="D2042" s="15" t="s">
        <v>1010</v>
      </c>
      <c r="E2042" s="16" t="s">
        <v>1115</v>
      </c>
      <c r="F2042" s="14" t="s">
        <v>3100</v>
      </c>
      <c r="G2042" s="14">
        <v>40219</v>
      </c>
    </row>
    <row r="2043" spans="1:7" ht="12" customHeight="1">
      <c r="A2043" s="14">
        <v>2041</v>
      </c>
      <c r="B2043" s="12">
        <v>124068</v>
      </c>
      <c r="C2043" s="14">
        <v>58699</v>
      </c>
      <c r="D2043" s="15" t="s">
        <v>1011</v>
      </c>
      <c r="E2043" s="14" t="s">
        <v>1012</v>
      </c>
      <c r="F2043" s="14" t="s">
        <v>3100</v>
      </c>
      <c r="G2043" s="14">
        <v>40219</v>
      </c>
    </row>
    <row r="2044" spans="1:7" ht="12" customHeight="1">
      <c r="A2044" s="14">
        <v>2042</v>
      </c>
      <c r="B2044" s="12">
        <v>124070</v>
      </c>
      <c r="C2044" s="14">
        <v>64821</v>
      </c>
      <c r="D2044" s="15" t="s">
        <v>1013</v>
      </c>
      <c r="E2044" s="14" t="s">
        <v>1881</v>
      </c>
      <c r="F2044" s="14" t="s">
        <v>3100</v>
      </c>
      <c r="G2044" s="14">
        <v>40219</v>
      </c>
    </row>
    <row r="2045" spans="1:7" ht="12" customHeight="1">
      <c r="A2045" s="14">
        <v>2043</v>
      </c>
      <c r="B2045" s="12">
        <v>124079</v>
      </c>
      <c r="C2045" s="14">
        <v>64817</v>
      </c>
      <c r="D2045" s="15" t="s">
        <v>3093</v>
      </c>
      <c r="E2045" s="14" t="s">
        <v>5239</v>
      </c>
      <c r="F2045" s="14" t="s">
        <v>3100</v>
      </c>
      <c r="G2045" s="14">
        <v>40219</v>
      </c>
    </row>
    <row r="2046" spans="1:7" ht="12" customHeight="1">
      <c r="A2046" s="14">
        <v>2044</v>
      </c>
      <c r="B2046" s="12">
        <v>124080</v>
      </c>
      <c r="C2046" s="14">
        <v>64866</v>
      </c>
      <c r="D2046" s="15" t="s">
        <v>5240</v>
      </c>
      <c r="E2046" s="14" t="s">
        <v>5241</v>
      </c>
      <c r="F2046" s="14" t="s">
        <v>3100</v>
      </c>
      <c r="G2046" s="14">
        <v>40219</v>
      </c>
    </row>
    <row r="2047" spans="1:7" ht="12" customHeight="1">
      <c r="A2047" s="14">
        <v>2045</v>
      </c>
      <c r="B2047" s="12">
        <v>124084</v>
      </c>
      <c r="C2047" s="14">
        <v>64844</v>
      </c>
      <c r="D2047" s="15" t="s">
        <v>5242</v>
      </c>
      <c r="E2047" s="14" t="s">
        <v>5243</v>
      </c>
      <c r="F2047" s="14" t="s">
        <v>3100</v>
      </c>
      <c r="G2047" s="14">
        <v>40219</v>
      </c>
    </row>
    <row r="2048" spans="1:7" ht="12" customHeight="1">
      <c r="A2048" s="14">
        <v>2046</v>
      </c>
      <c r="B2048" s="12">
        <v>124086</v>
      </c>
      <c r="C2048" s="14">
        <v>64857</v>
      </c>
      <c r="D2048" s="15" t="s">
        <v>2044</v>
      </c>
      <c r="E2048" s="14" t="s">
        <v>2045</v>
      </c>
      <c r="F2048" s="14" t="s">
        <v>3100</v>
      </c>
      <c r="G2048" s="14">
        <v>40219</v>
      </c>
    </row>
    <row r="2049" spans="1:7" ht="12" customHeight="1">
      <c r="A2049" s="14">
        <v>2047</v>
      </c>
      <c r="B2049" s="12">
        <v>124116</v>
      </c>
      <c r="C2049" s="14">
        <v>64876</v>
      </c>
      <c r="D2049" s="15" t="s">
        <v>2047</v>
      </c>
      <c r="E2049" s="14" t="s">
        <v>2048</v>
      </c>
      <c r="F2049" s="14" t="s">
        <v>3100</v>
      </c>
      <c r="G2049" s="14">
        <v>40219</v>
      </c>
    </row>
    <row r="2050" spans="1:7" ht="12" customHeight="1">
      <c r="A2050" s="14">
        <v>2048</v>
      </c>
      <c r="B2050" s="12">
        <v>124133</v>
      </c>
      <c r="C2050" s="14">
        <v>55775</v>
      </c>
      <c r="D2050" s="15" t="s">
        <v>3090</v>
      </c>
      <c r="E2050" s="14" t="s">
        <v>2049</v>
      </c>
      <c r="F2050" s="14" t="s">
        <v>3100</v>
      </c>
      <c r="G2050" s="14">
        <v>40219</v>
      </c>
    </row>
    <row r="2051" spans="1:7" ht="12" customHeight="1">
      <c r="A2051" s="14">
        <v>2049</v>
      </c>
      <c r="B2051" s="12">
        <v>124140</v>
      </c>
      <c r="C2051" s="14">
        <v>75729</v>
      </c>
      <c r="D2051" s="15" t="s">
        <v>2050</v>
      </c>
      <c r="E2051" s="14" t="s">
        <v>2051</v>
      </c>
      <c r="F2051" s="14" t="s">
        <v>3100</v>
      </c>
      <c r="G2051" s="14">
        <v>40219</v>
      </c>
    </row>
    <row r="2052" spans="1:7" ht="12" customHeight="1">
      <c r="A2052" s="14">
        <v>2050</v>
      </c>
      <c r="B2052" s="12">
        <v>124146</v>
      </c>
      <c r="C2052" s="14">
        <v>64835</v>
      </c>
      <c r="D2052" s="15" t="s">
        <v>7172</v>
      </c>
      <c r="E2052" s="14" t="s">
        <v>2052</v>
      </c>
      <c r="F2052" s="14" t="s">
        <v>3100</v>
      </c>
      <c r="G2052" s="14">
        <v>40219</v>
      </c>
    </row>
    <row r="2053" spans="1:7" ht="12" customHeight="1">
      <c r="A2053" s="14">
        <v>2051</v>
      </c>
      <c r="B2053" s="12">
        <v>124151</v>
      </c>
      <c r="C2053" s="14">
        <v>58692</v>
      </c>
      <c r="D2053" s="15" t="s">
        <v>5771</v>
      </c>
      <c r="E2053" s="14" t="s">
        <v>5772</v>
      </c>
      <c r="F2053" s="14" t="s">
        <v>3100</v>
      </c>
      <c r="G2053" s="14">
        <v>40219</v>
      </c>
    </row>
    <row r="2054" spans="1:7" ht="12" customHeight="1">
      <c r="A2054" s="14">
        <v>2052</v>
      </c>
      <c r="B2054" s="12">
        <v>124163</v>
      </c>
      <c r="C2054" s="14">
        <v>64823</v>
      </c>
      <c r="D2054" s="15" t="s">
        <v>3577</v>
      </c>
      <c r="E2054" s="14" t="s">
        <v>3578</v>
      </c>
      <c r="F2054" s="14" t="s">
        <v>3100</v>
      </c>
      <c r="G2054" s="14">
        <v>40219</v>
      </c>
    </row>
    <row r="2055" spans="1:7" ht="12" customHeight="1">
      <c r="A2055" s="14">
        <v>2053</v>
      </c>
      <c r="B2055" s="12">
        <v>492001</v>
      </c>
      <c r="C2055" s="14">
        <v>64961</v>
      </c>
      <c r="D2055" s="15" t="s">
        <v>5438</v>
      </c>
      <c r="E2055" s="14" t="s">
        <v>5439</v>
      </c>
      <c r="F2055" s="14" t="s">
        <v>2623</v>
      </c>
      <c r="G2055" s="14">
        <v>40219</v>
      </c>
    </row>
    <row r="2056" spans="1:7" ht="12" customHeight="1">
      <c r="A2056" s="14">
        <v>2054</v>
      </c>
      <c r="B2056" s="12">
        <v>492011</v>
      </c>
      <c r="C2056" s="14">
        <v>69282</v>
      </c>
      <c r="D2056" s="15" t="s">
        <v>5444</v>
      </c>
      <c r="E2056" s="14" t="s">
        <v>5445</v>
      </c>
      <c r="F2056" s="14" t="s">
        <v>2623</v>
      </c>
      <c r="G2056" s="14">
        <v>40219</v>
      </c>
    </row>
    <row r="2057" spans="1:7" ht="12" customHeight="1">
      <c r="A2057" s="14">
        <v>2055</v>
      </c>
      <c r="B2057" s="12">
        <v>492016</v>
      </c>
      <c r="C2057" s="14">
        <v>65251</v>
      </c>
      <c r="D2057" s="15" t="s">
        <v>5448</v>
      </c>
      <c r="E2057" s="14" t="s">
        <v>5449</v>
      </c>
      <c r="F2057" s="14" t="s">
        <v>2623</v>
      </c>
      <c r="G2057" s="14">
        <v>40219</v>
      </c>
    </row>
    <row r="2058" spans="1:7" ht="12" customHeight="1">
      <c r="A2058" s="14">
        <v>2056</v>
      </c>
      <c r="B2058" s="12">
        <v>492040</v>
      </c>
      <c r="C2058" s="14">
        <v>68924</v>
      </c>
      <c r="D2058" s="15" t="s">
        <v>6436</v>
      </c>
      <c r="E2058" s="14" t="s">
        <v>6437</v>
      </c>
      <c r="F2058" s="14" t="s">
        <v>2623</v>
      </c>
      <c r="G2058" s="14">
        <v>40219</v>
      </c>
    </row>
    <row r="2059" spans="1:7" ht="12" customHeight="1">
      <c r="A2059" s="14">
        <v>2057</v>
      </c>
      <c r="B2059" s="12">
        <v>492041</v>
      </c>
      <c r="C2059" s="14">
        <v>67512</v>
      </c>
      <c r="D2059" s="15" t="s">
        <v>5166</v>
      </c>
      <c r="E2059" s="14" t="s">
        <v>6438</v>
      </c>
      <c r="F2059" s="14" t="s">
        <v>2623</v>
      </c>
      <c r="G2059" s="14">
        <v>40219</v>
      </c>
    </row>
    <row r="2060" spans="1:7" ht="12" customHeight="1">
      <c r="A2060" s="14">
        <v>2058</v>
      </c>
      <c r="B2060" s="12">
        <v>492050</v>
      </c>
      <c r="C2060" s="14">
        <v>67514</v>
      </c>
      <c r="D2060" s="15" t="s">
        <v>6441</v>
      </c>
      <c r="E2060" s="14" t="s">
        <v>6442</v>
      </c>
      <c r="F2060" s="14" t="s">
        <v>2623</v>
      </c>
      <c r="G2060" s="14">
        <v>40219</v>
      </c>
    </row>
    <row r="2061" spans="1:7" ht="12" customHeight="1">
      <c r="A2061" s="14">
        <v>2059</v>
      </c>
      <c r="B2061" s="12">
        <v>492098</v>
      </c>
      <c r="C2061" s="14">
        <v>55798</v>
      </c>
      <c r="D2061" s="15" t="s">
        <v>3990</v>
      </c>
      <c r="E2061" s="14" t="s">
        <v>1102</v>
      </c>
      <c r="F2061" s="14" t="s">
        <v>2623</v>
      </c>
      <c r="G2061" s="14">
        <v>40219</v>
      </c>
    </row>
    <row r="2062" spans="1:7" ht="12" customHeight="1">
      <c r="A2062" s="14">
        <v>2060</v>
      </c>
      <c r="B2062" s="12">
        <v>492103</v>
      </c>
      <c r="C2062" s="14">
        <v>52773</v>
      </c>
      <c r="D2062" s="15" t="s">
        <v>3988</v>
      </c>
      <c r="E2062" s="14" t="s">
        <v>1107</v>
      </c>
      <c r="F2062" s="14" t="s">
        <v>2623</v>
      </c>
      <c r="G2062" s="14">
        <v>40219</v>
      </c>
    </row>
    <row r="2063" spans="1:7" ht="12" customHeight="1">
      <c r="A2063" s="14">
        <v>2061</v>
      </c>
      <c r="B2063" s="12">
        <v>492107</v>
      </c>
      <c r="C2063" s="14">
        <v>55797</v>
      </c>
      <c r="D2063" s="15" t="s">
        <v>5169</v>
      </c>
      <c r="E2063" s="14" t="s">
        <v>551</v>
      </c>
      <c r="F2063" s="14" t="s">
        <v>2623</v>
      </c>
      <c r="G2063" s="14">
        <v>40219</v>
      </c>
    </row>
    <row r="2064" spans="1:7" ht="12" customHeight="1">
      <c r="A2064" s="14">
        <v>2062</v>
      </c>
      <c r="B2064" s="12">
        <v>494002</v>
      </c>
      <c r="C2064" s="14">
        <v>55683</v>
      </c>
      <c r="D2064" s="15" t="s">
        <v>6277</v>
      </c>
      <c r="E2064" s="14" t="s">
        <v>6278</v>
      </c>
      <c r="F2064" s="14" t="s">
        <v>3100</v>
      </c>
      <c r="G2064" s="14">
        <v>40219</v>
      </c>
    </row>
    <row r="2065" spans="1:7" ht="12" customHeight="1">
      <c r="A2065" s="14">
        <v>2063</v>
      </c>
      <c r="B2065" s="12">
        <v>494005</v>
      </c>
      <c r="C2065" s="14">
        <v>64848</v>
      </c>
      <c r="D2065" s="15" t="s">
        <v>6281</v>
      </c>
      <c r="E2065" s="14" t="s">
        <v>6282</v>
      </c>
      <c r="F2065" s="14" t="s">
        <v>3100</v>
      </c>
      <c r="G2065" s="14">
        <v>40219</v>
      </c>
    </row>
    <row r="2066" spans="1:7" ht="12" customHeight="1">
      <c r="A2066" s="14">
        <v>2064</v>
      </c>
      <c r="B2066" s="12">
        <v>494009</v>
      </c>
      <c r="C2066" s="14">
        <v>55660</v>
      </c>
      <c r="D2066" s="15" t="s">
        <v>1326</v>
      </c>
      <c r="E2066" s="14" t="s">
        <v>2546</v>
      </c>
      <c r="F2066" s="14" t="s">
        <v>3100</v>
      </c>
      <c r="G2066" s="14">
        <v>40219</v>
      </c>
    </row>
    <row r="2067" spans="1:7" ht="12" customHeight="1">
      <c r="A2067" s="14">
        <v>2065</v>
      </c>
      <c r="B2067" s="12">
        <v>494010</v>
      </c>
      <c r="C2067" s="14">
        <v>55737</v>
      </c>
      <c r="D2067" s="15" t="s">
        <v>2547</v>
      </c>
      <c r="E2067" s="14" t="s">
        <v>2548</v>
      </c>
      <c r="F2067" s="14" t="s">
        <v>3100</v>
      </c>
      <c r="G2067" s="14">
        <v>40219</v>
      </c>
    </row>
    <row r="2068" spans="1:7" ht="12" customHeight="1">
      <c r="A2068" s="14">
        <v>2066</v>
      </c>
      <c r="B2068" s="12">
        <v>494013</v>
      </c>
      <c r="C2068" s="14">
        <v>55725</v>
      </c>
      <c r="D2068" s="15" t="s">
        <v>2551</v>
      </c>
      <c r="E2068" s="14" t="s">
        <v>2552</v>
      </c>
      <c r="F2068" s="14" t="s">
        <v>3100</v>
      </c>
      <c r="G2068" s="14">
        <v>40219</v>
      </c>
    </row>
    <row r="2069" spans="1:7" ht="12" customHeight="1">
      <c r="A2069" s="14">
        <v>2067</v>
      </c>
      <c r="B2069" s="12">
        <v>494014</v>
      </c>
      <c r="C2069" s="14">
        <v>64829</v>
      </c>
      <c r="D2069" s="15" t="s">
        <v>6690</v>
      </c>
      <c r="E2069" s="14" t="s">
        <v>1348</v>
      </c>
      <c r="F2069" s="14" t="s">
        <v>3100</v>
      </c>
      <c r="G2069" s="14">
        <v>40219</v>
      </c>
    </row>
    <row r="2070" spans="1:7" ht="12" customHeight="1">
      <c r="A2070" s="14">
        <v>2068</v>
      </c>
      <c r="B2070" s="12">
        <v>494017</v>
      </c>
      <c r="C2070" s="14">
        <v>65501</v>
      </c>
      <c r="D2070" s="15" t="s">
        <v>4001</v>
      </c>
      <c r="E2070" s="14" t="s">
        <v>2553</v>
      </c>
      <c r="F2070" s="14" t="s">
        <v>3100</v>
      </c>
      <c r="G2070" s="14">
        <v>40219</v>
      </c>
    </row>
    <row r="2071" spans="1:7" ht="12" customHeight="1">
      <c r="A2071" s="14">
        <v>2069</v>
      </c>
      <c r="B2071" s="12">
        <v>494019</v>
      </c>
      <c r="C2071" s="14">
        <v>55674</v>
      </c>
      <c r="D2071" s="15" t="s">
        <v>2554</v>
      </c>
      <c r="E2071" s="14" t="s">
        <v>2555</v>
      </c>
      <c r="F2071" s="14" t="s">
        <v>3100</v>
      </c>
      <c r="G2071" s="14">
        <v>40219</v>
      </c>
    </row>
    <row r="2072" spans="1:7" ht="12" customHeight="1">
      <c r="A2072" s="14">
        <v>2070</v>
      </c>
      <c r="B2072" s="12">
        <v>494021</v>
      </c>
      <c r="C2072" s="14">
        <v>55735</v>
      </c>
      <c r="D2072" s="15" t="s">
        <v>2556</v>
      </c>
      <c r="E2072" s="14" t="s">
        <v>2557</v>
      </c>
      <c r="F2072" s="14" t="s">
        <v>3100</v>
      </c>
      <c r="G2072" s="14">
        <v>40219</v>
      </c>
    </row>
    <row r="2073" spans="1:7" ht="12" customHeight="1">
      <c r="A2073" s="14">
        <v>2071</v>
      </c>
      <c r="B2073" s="12">
        <v>494023</v>
      </c>
      <c r="C2073" s="14">
        <v>64820</v>
      </c>
      <c r="D2073" s="15" t="s">
        <v>7176</v>
      </c>
      <c r="E2073" s="14" t="s">
        <v>2559</v>
      </c>
      <c r="F2073" s="14" t="s">
        <v>3100</v>
      </c>
      <c r="G2073" s="14">
        <v>40219</v>
      </c>
    </row>
    <row r="2074" spans="1:7" ht="12" customHeight="1">
      <c r="A2074" s="14">
        <v>2072</v>
      </c>
      <c r="B2074" s="12">
        <v>494029</v>
      </c>
      <c r="C2074" s="14">
        <v>55691</v>
      </c>
      <c r="D2074" s="15" t="s">
        <v>2560</v>
      </c>
      <c r="E2074" s="14" t="s">
        <v>4722</v>
      </c>
      <c r="F2074" s="14" t="s">
        <v>3100</v>
      </c>
      <c r="G2074" s="14">
        <v>40219</v>
      </c>
    </row>
    <row r="2075" spans="1:7" ht="12" customHeight="1">
      <c r="A2075" s="14">
        <v>2073</v>
      </c>
      <c r="B2075" s="12">
        <v>494034</v>
      </c>
      <c r="C2075" s="14">
        <v>65734</v>
      </c>
      <c r="D2075" s="15" t="s">
        <v>2565</v>
      </c>
      <c r="E2075" s="14" t="s">
        <v>2566</v>
      </c>
      <c r="F2075" s="14" t="s">
        <v>3100</v>
      </c>
      <c r="G2075" s="14">
        <v>40219</v>
      </c>
    </row>
    <row r="2076" spans="1:7" ht="12" customHeight="1">
      <c r="A2076" s="14">
        <v>2074</v>
      </c>
      <c r="B2076" s="12">
        <v>494036</v>
      </c>
      <c r="C2076" s="14">
        <v>64883</v>
      </c>
      <c r="D2076" s="15" t="s">
        <v>5171</v>
      </c>
      <c r="E2076" s="14" t="s">
        <v>2567</v>
      </c>
      <c r="F2076" s="14" t="s">
        <v>3100</v>
      </c>
      <c r="G2076" s="14">
        <v>40219</v>
      </c>
    </row>
    <row r="2077" spans="1:7" ht="12" customHeight="1">
      <c r="A2077" s="14">
        <v>2075</v>
      </c>
      <c r="B2077" s="12">
        <v>494038</v>
      </c>
      <c r="C2077" s="14">
        <v>64851</v>
      </c>
      <c r="D2077" s="15" t="s">
        <v>2568</v>
      </c>
      <c r="E2077" s="14" t="s">
        <v>2569</v>
      </c>
      <c r="F2077" s="14" t="s">
        <v>3100</v>
      </c>
      <c r="G2077" s="14">
        <v>40219</v>
      </c>
    </row>
    <row r="2078" spans="1:7" ht="12" customHeight="1">
      <c r="A2078" s="14">
        <v>2076</v>
      </c>
      <c r="B2078" s="12">
        <v>494040</v>
      </c>
      <c r="C2078" s="14">
        <v>58704</v>
      </c>
      <c r="D2078" s="15" t="s">
        <v>4745</v>
      </c>
      <c r="E2078" s="14" t="s">
        <v>2570</v>
      </c>
      <c r="F2078" s="14" t="s">
        <v>3100</v>
      </c>
      <c r="G2078" s="14">
        <v>40219</v>
      </c>
    </row>
    <row r="2079" spans="1:7" ht="12" customHeight="1">
      <c r="A2079" s="14">
        <v>2077</v>
      </c>
      <c r="B2079" s="12">
        <v>494041</v>
      </c>
      <c r="C2079" s="14">
        <v>52492</v>
      </c>
      <c r="D2079" s="15" t="s">
        <v>1900</v>
      </c>
      <c r="E2079" s="14" t="s">
        <v>1901</v>
      </c>
      <c r="F2079" s="14" t="s">
        <v>3100</v>
      </c>
      <c r="G2079" s="14">
        <v>40219</v>
      </c>
    </row>
    <row r="2080" spans="1:7" ht="12" customHeight="1">
      <c r="A2080" s="14">
        <v>2078</v>
      </c>
      <c r="B2080" s="12">
        <v>494049</v>
      </c>
      <c r="C2080" s="14">
        <v>64825</v>
      </c>
      <c r="D2080" s="15" t="s">
        <v>1903</v>
      </c>
      <c r="E2080" s="14" t="s">
        <v>1904</v>
      </c>
      <c r="F2080" s="14" t="s">
        <v>3100</v>
      </c>
      <c r="G2080" s="14">
        <v>40219</v>
      </c>
    </row>
    <row r="2081" spans="1:7" ht="12" customHeight="1">
      <c r="A2081" s="14">
        <v>2079</v>
      </c>
      <c r="B2081" s="12">
        <v>494052</v>
      </c>
      <c r="C2081" s="14">
        <v>64815</v>
      </c>
      <c r="D2081" s="15" t="s">
        <v>1906</v>
      </c>
      <c r="E2081" s="14" t="s">
        <v>1907</v>
      </c>
      <c r="F2081" s="14" t="s">
        <v>3100</v>
      </c>
      <c r="G2081" s="14">
        <v>40219</v>
      </c>
    </row>
    <row r="2082" spans="1:7" ht="12" customHeight="1">
      <c r="A2082" s="14">
        <v>2080</v>
      </c>
      <c r="B2082" s="12">
        <v>494053</v>
      </c>
      <c r="C2082" s="14">
        <v>64838</v>
      </c>
      <c r="D2082" s="15" t="s">
        <v>1908</v>
      </c>
      <c r="E2082" s="14" t="s">
        <v>1909</v>
      </c>
      <c r="F2082" s="14" t="s">
        <v>3100</v>
      </c>
      <c r="G2082" s="14">
        <v>40219</v>
      </c>
    </row>
    <row r="2083" spans="1:7" ht="12" customHeight="1">
      <c r="A2083" s="14">
        <v>2081</v>
      </c>
      <c r="B2083" s="12">
        <v>494060</v>
      </c>
      <c r="C2083" s="14">
        <v>55776</v>
      </c>
      <c r="D2083" s="15" t="s">
        <v>4724</v>
      </c>
      <c r="E2083" s="14" t="s">
        <v>1918</v>
      </c>
      <c r="F2083" s="14" t="s">
        <v>3100</v>
      </c>
      <c r="G2083" s="14">
        <v>40219</v>
      </c>
    </row>
    <row r="2084" spans="1:7" ht="12" customHeight="1">
      <c r="A2084" s="14">
        <v>2082</v>
      </c>
      <c r="B2084" s="12">
        <v>494064</v>
      </c>
      <c r="C2084" s="14">
        <v>53094</v>
      </c>
      <c r="D2084" s="15" t="s">
        <v>1919</v>
      </c>
      <c r="E2084" s="14" t="s">
        <v>1920</v>
      </c>
      <c r="F2084" s="14" t="s">
        <v>3100</v>
      </c>
      <c r="G2084" s="14">
        <v>40219</v>
      </c>
    </row>
    <row r="2085" spans="1:7" ht="12" customHeight="1">
      <c r="A2085" s="14">
        <v>2083</v>
      </c>
      <c r="B2085" s="12">
        <v>494067</v>
      </c>
      <c r="C2085" s="14">
        <v>64827</v>
      </c>
      <c r="D2085" s="15" t="s">
        <v>1921</v>
      </c>
      <c r="E2085" s="14" t="s">
        <v>3097</v>
      </c>
      <c r="F2085" s="14" t="s">
        <v>3100</v>
      </c>
      <c r="G2085" s="14">
        <v>40219</v>
      </c>
    </row>
    <row r="2086" spans="1:7" ht="12" customHeight="1">
      <c r="A2086" s="14">
        <v>2084</v>
      </c>
      <c r="B2086" s="12">
        <v>494069</v>
      </c>
      <c r="C2086" s="14">
        <v>65732</v>
      </c>
      <c r="D2086" s="15" t="s">
        <v>1922</v>
      </c>
      <c r="E2086" s="14" t="s">
        <v>1923</v>
      </c>
      <c r="F2086" s="14" t="s">
        <v>3100</v>
      </c>
      <c r="G2086" s="14">
        <v>40219</v>
      </c>
    </row>
    <row r="2087" spans="1:7" ht="12" customHeight="1">
      <c r="A2087" s="14">
        <v>2085</v>
      </c>
      <c r="B2087" s="12">
        <v>494073</v>
      </c>
      <c r="C2087" s="14">
        <v>64837</v>
      </c>
      <c r="D2087" s="15" t="s">
        <v>1924</v>
      </c>
      <c r="E2087" s="14" t="s">
        <v>1925</v>
      </c>
      <c r="F2087" s="14" t="s">
        <v>3100</v>
      </c>
      <c r="G2087" s="14">
        <v>40219</v>
      </c>
    </row>
    <row r="2088" spans="1:7" ht="12" customHeight="1">
      <c r="A2088" s="14">
        <v>2086</v>
      </c>
      <c r="B2088" s="12">
        <v>494083</v>
      </c>
      <c r="C2088" s="14">
        <v>56818</v>
      </c>
      <c r="D2088" s="15" t="s">
        <v>5587</v>
      </c>
      <c r="E2088" s="14" t="s">
        <v>5588</v>
      </c>
      <c r="F2088" s="14" t="s">
        <v>3100</v>
      </c>
      <c r="G2088" s="14">
        <v>40219</v>
      </c>
    </row>
    <row r="2089" spans="1:7" ht="12" customHeight="1">
      <c r="A2089" s="14">
        <v>2087</v>
      </c>
      <c r="B2089" s="12">
        <v>494093</v>
      </c>
      <c r="C2089" s="14">
        <v>55662</v>
      </c>
      <c r="D2089" s="15" t="s">
        <v>5597</v>
      </c>
      <c r="E2089" s="14" t="s">
        <v>5598</v>
      </c>
      <c r="F2089" s="14" t="s">
        <v>3100</v>
      </c>
      <c r="G2089" s="14">
        <v>40219</v>
      </c>
    </row>
    <row r="2090" spans="1:7" ht="12" customHeight="1">
      <c r="A2090" s="14">
        <v>2088</v>
      </c>
      <c r="B2090" s="12">
        <v>494094</v>
      </c>
      <c r="C2090" s="14">
        <v>64870</v>
      </c>
      <c r="D2090" s="15" t="s">
        <v>5599</v>
      </c>
      <c r="E2090" s="14" t="s">
        <v>5600</v>
      </c>
      <c r="F2090" s="14" t="s">
        <v>3100</v>
      </c>
      <c r="G2090" s="14">
        <v>40219</v>
      </c>
    </row>
    <row r="2091" spans="1:7" ht="12" customHeight="1">
      <c r="A2091" s="14">
        <v>2089</v>
      </c>
      <c r="B2091" s="12">
        <v>494096</v>
      </c>
      <c r="C2091" s="14">
        <v>64826</v>
      </c>
      <c r="D2091" s="15" t="s">
        <v>6694</v>
      </c>
      <c r="E2091" s="14" t="s">
        <v>4627</v>
      </c>
      <c r="F2091" s="14" t="s">
        <v>3100</v>
      </c>
      <c r="G2091" s="14">
        <v>40219</v>
      </c>
    </row>
    <row r="2092" spans="1:7" ht="12" customHeight="1">
      <c r="A2092" s="14">
        <v>2090</v>
      </c>
      <c r="B2092" s="12">
        <v>494098</v>
      </c>
      <c r="C2092" s="14">
        <v>64846</v>
      </c>
      <c r="D2092" s="15" t="s">
        <v>3264</v>
      </c>
      <c r="E2092" s="14" t="s">
        <v>4628</v>
      </c>
      <c r="F2092" s="14" t="s">
        <v>3100</v>
      </c>
      <c r="G2092" s="14">
        <v>40219</v>
      </c>
    </row>
    <row r="2093" spans="1:7" ht="12" customHeight="1">
      <c r="A2093" s="14">
        <v>2091</v>
      </c>
      <c r="B2093" s="12">
        <v>494101</v>
      </c>
      <c r="C2093" s="14">
        <v>55723</v>
      </c>
      <c r="D2093" s="15" t="s">
        <v>4629</v>
      </c>
      <c r="E2093" s="14" t="s">
        <v>4630</v>
      </c>
      <c r="F2093" s="14" t="s">
        <v>3100</v>
      </c>
      <c r="G2093" s="14">
        <v>40219</v>
      </c>
    </row>
    <row r="2094" spans="1:7" ht="12" customHeight="1">
      <c r="A2094" s="14">
        <v>2092</v>
      </c>
      <c r="B2094" s="12">
        <v>494102</v>
      </c>
      <c r="C2094" s="14">
        <v>64858</v>
      </c>
      <c r="D2094" s="15" t="s">
        <v>6701</v>
      </c>
      <c r="E2094" s="14" t="s">
        <v>4631</v>
      </c>
      <c r="F2094" s="14" t="s">
        <v>3100</v>
      </c>
      <c r="G2094" s="14">
        <v>40219</v>
      </c>
    </row>
    <row r="2095" spans="1:7" ht="12" customHeight="1">
      <c r="A2095" s="14">
        <v>2093</v>
      </c>
      <c r="B2095" s="12">
        <v>494104</v>
      </c>
      <c r="C2095" s="14">
        <v>59582</v>
      </c>
      <c r="D2095" s="15" t="s">
        <v>4632</v>
      </c>
      <c r="E2095" s="14" t="s">
        <v>4633</v>
      </c>
      <c r="F2095" s="14" t="s">
        <v>3100</v>
      </c>
      <c r="G2095" s="14">
        <v>40219</v>
      </c>
    </row>
    <row r="2096" spans="1:7" ht="12" customHeight="1">
      <c r="A2096" s="14">
        <v>2094</v>
      </c>
      <c r="B2096" s="12">
        <v>494106</v>
      </c>
      <c r="C2096" s="14">
        <v>53096</v>
      </c>
      <c r="D2096" s="15" t="s">
        <v>5167</v>
      </c>
      <c r="E2096" s="14" t="s">
        <v>4634</v>
      </c>
      <c r="F2096" s="14" t="s">
        <v>3100</v>
      </c>
      <c r="G2096" s="14">
        <v>40219</v>
      </c>
    </row>
    <row r="2097" spans="1:7" ht="12" customHeight="1">
      <c r="A2097" s="14">
        <v>2095</v>
      </c>
      <c r="B2097" s="12">
        <v>494108</v>
      </c>
      <c r="C2097" s="14">
        <v>56828</v>
      </c>
      <c r="D2097" s="15" t="s">
        <v>4022</v>
      </c>
      <c r="E2097" s="14" t="s">
        <v>4635</v>
      </c>
      <c r="F2097" s="14" t="s">
        <v>3100</v>
      </c>
      <c r="G2097" s="14">
        <v>40219</v>
      </c>
    </row>
    <row r="2098" spans="1:7" ht="12" customHeight="1">
      <c r="A2098" s="14">
        <v>2096</v>
      </c>
      <c r="B2098" s="12">
        <v>494110</v>
      </c>
      <c r="C2098" s="14">
        <v>56820</v>
      </c>
      <c r="D2098" s="15" t="s">
        <v>1310</v>
      </c>
      <c r="E2098" s="14" t="s">
        <v>4636</v>
      </c>
      <c r="F2098" s="14" t="s">
        <v>3100</v>
      </c>
      <c r="G2098" s="14">
        <v>40219</v>
      </c>
    </row>
    <row r="2099" spans="1:7" ht="12" customHeight="1">
      <c r="A2099" s="14">
        <v>2097</v>
      </c>
      <c r="B2099" s="12">
        <v>494112</v>
      </c>
      <c r="C2099" s="14">
        <v>55709</v>
      </c>
      <c r="D2099" s="15" t="s">
        <v>4637</v>
      </c>
      <c r="E2099" s="14" t="s">
        <v>3259</v>
      </c>
      <c r="F2099" s="14" t="s">
        <v>3100</v>
      </c>
      <c r="G2099" s="14">
        <v>40219</v>
      </c>
    </row>
    <row r="2100" spans="1:7" ht="12" customHeight="1">
      <c r="A2100" s="14">
        <v>2098</v>
      </c>
      <c r="B2100" s="12">
        <v>494117</v>
      </c>
      <c r="C2100" s="14">
        <v>58691</v>
      </c>
      <c r="D2100" s="15" t="s">
        <v>4640</v>
      </c>
      <c r="E2100" s="14" t="s">
        <v>4641</v>
      </c>
      <c r="F2100" s="14" t="s">
        <v>3100</v>
      </c>
      <c r="G2100" s="14">
        <v>40219</v>
      </c>
    </row>
    <row r="2101" spans="1:7" ht="12" customHeight="1">
      <c r="A2101" s="14">
        <v>2099</v>
      </c>
      <c r="B2101" s="12">
        <v>494118</v>
      </c>
      <c r="C2101" s="14">
        <v>56825</v>
      </c>
      <c r="D2101" s="15" t="s">
        <v>4642</v>
      </c>
      <c r="E2101" s="14" t="s">
        <v>4643</v>
      </c>
      <c r="F2101" s="14" t="s">
        <v>3100</v>
      </c>
      <c r="G2101" s="14">
        <v>40219</v>
      </c>
    </row>
    <row r="2102" spans="1:7" ht="12" customHeight="1">
      <c r="A2102" s="14">
        <v>2100</v>
      </c>
      <c r="B2102" s="12">
        <v>494123</v>
      </c>
      <c r="C2102" s="14">
        <v>65550</v>
      </c>
      <c r="D2102" s="15" t="s">
        <v>2046</v>
      </c>
      <c r="E2102" s="14" t="s">
        <v>4646</v>
      </c>
      <c r="F2102" s="14" t="s">
        <v>3100</v>
      </c>
      <c r="G2102" s="14">
        <v>40219</v>
      </c>
    </row>
    <row r="2103" spans="1:7" ht="12" customHeight="1">
      <c r="A2103" s="14">
        <v>2101</v>
      </c>
      <c r="B2103" s="12">
        <v>494124</v>
      </c>
      <c r="C2103" s="14">
        <v>58676</v>
      </c>
      <c r="D2103" s="15" t="s">
        <v>4647</v>
      </c>
      <c r="E2103" s="14" t="s">
        <v>4648</v>
      </c>
      <c r="F2103" s="14" t="s">
        <v>3100</v>
      </c>
      <c r="G2103" s="14">
        <v>40219</v>
      </c>
    </row>
    <row r="2104" spans="1:7" ht="12" customHeight="1">
      <c r="A2104" s="14">
        <v>2102</v>
      </c>
      <c r="B2104" s="12">
        <v>494129</v>
      </c>
      <c r="C2104" s="14">
        <v>55763</v>
      </c>
      <c r="D2104" s="15" t="s">
        <v>4651</v>
      </c>
      <c r="E2104" s="14" t="s">
        <v>4652</v>
      </c>
      <c r="F2104" s="14" t="s">
        <v>3100</v>
      </c>
      <c r="G2104" s="14">
        <v>40219</v>
      </c>
    </row>
    <row r="2105" spans="1:7" ht="12" customHeight="1">
      <c r="A2105" s="14">
        <v>2103</v>
      </c>
      <c r="B2105" s="12">
        <v>494132</v>
      </c>
      <c r="C2105" s="14">
        <v>64865</v>
      </c>
      <c r="D2105" s="15" t="s">
        <v>3988</v>
      </c>
      <c r="E2105" s="14" t="s">
        <v>4653</v>
      </c>
      <c r="F2105" s="14" t="s">
        <v>3100</v>
      </c>
      <c r="G2105" s="14">
        <v>40219</v>
      </c>
    </row>
    <row r="2106" spans="1:7" ht="12" customHeight="1">
      <c r="A2106" s="14">
        <v>2104</v>
      </c>
      <c r="B2106" s="12">
        <v>494134</v>
      </c>
      <c r="C2106" s="14">
        <v>64894</v>
      </c>
      <c r="D2106" s="15" t="s">
        <v>1349</v>
      </c>
      <c r="E2106" s="14" t="s">
        <v>4654</v>
      </c>
      <c r="F2106" s="14" t="s">
        <v>3100</v>
      </c>
      <c r="G2106" s="14">
        <v>40219</v>
      </c>
    </row>
    <row r="2107" spans="1:7" ht="12" customHeight="1">
      <c r="A2107" s="14">
        <v>2105</v>
      </c>
      <c r="B2107" s="12">
        <v>494135</v>
      </c>
      <c r="C2107" s="14">
        <v>55716</v>
      </c>
      <c r="D2107" s="15" t="s">
        <v>3989</v>
      </c>
      <c r="E2107" s="14" t="s">
        <v>4655</v>
      </c>
      <c r="F2107" s="14" t="s">
        <v>3100</v>
      </c>
      <c r="G2107" s="14">
        <v>40219</v>
      </c>
    </row>
    <row r="2108" spans="1:7" ht="12" customHeight="1">
      <c r="A2108" s="14">
        <v>2106</v>
      </c>
      <c r="B2108" s="12">
        <v>494136</v>
      </c>
      <c r="C2108" s="14">
        <v>56826</v>
      </c>
      <c r="D2108" s="15" t="s">
        <v>3989</v>
      </c>
      <c r="E2108" s="14" t="s">
        <v>4656</v>
      </c>
      <c r="F2108" s="14" t="s">
        <v>3100</v>
      </c>
      <c r="G2108" s="14">
        <v>40219</v>
      </c>
    </row>
    <row r="2109" spans="1:7" ht="12" customHeight="1">
      <c r="A2109" s="14">
        <v>2107</v>
      </c>
      <c r="B2109" s="12">
        <v>494142</v>
      </c>
      <c r="C2109" s="14">
        <v>64887</v>
      </c>
      <c r="D2109" s="15" t="s">
        <v>1346</v>
      </c>
      <c r="E2109" s="14" t="s">
        <v>4660</v>
      </c>
      <c r="F2109" s="14" t="s">
        <v>3100</v>
      </c>
      <c r="G2109" s="14">
        <v>40219</v>
      </c>
    </row>
    <row r="2110" spans="1:7" ht="12" customHeight="1">
      <c r="A2110" s="14">
        <v>2108</v>
      </c>
      <c r="B2110" s="12">
        <v>494143</v>
      </c>
      <c r="C2110" s="14">
        <v>56829</v>
      </c>
      <c r="D2110" s="15" t="s">
        <v>4661</v>
      </c>
      <c r="E2110" s="14" t="s">
        <v>4662</v>
      </c>
      <c r="F2110" s="14" t="s">
        <v>3100</v>
      </c>
      <c r="G2110" s="14">
        <v>40219</v>
      </c>
    </row>
    <row r="2111" spans="1:7" ht="12" customHeight="1">
      <c r="A2111" s="14">
        <v>2109</v>
      </c>
      <c r="B2111" s="12">
        <v>494146</v>
      </c>
      <c r="C2111" s="14">
        <v>59607</v>
      </c>
      <c r="D2111" s="15" t="s">
        <v>4663</v>
      </c>
      <c r="E2111" s="14" t="s">
        <v>4664</v>
      </c>
      <c r="F2111" s="14" t="s">
        <v>3100</v>
      </c>
      <c r="G2111" s="14">
        <v>40219</v>
      </c>
    </row>
    <row r="2112" spans="1:7" ht="12" customHeight="1">
      <c r="A2112" s="14">
        <v>2110</v>
      </c>
      <c r="B2112" s="12">
        <v>494147</v>
      </c>
      <c r="C2112" s="14">
        <v>55657</v>
      </c>
      <c r="D2112" s="15" t="s">
        <v>2597</v>
      </c>
      <c r="E2112" s="14" t="s">
        <v>2598</v>
      </c>
      <c r="F2112" s="14" t="s">
        <v>3100</v>
      </c>
      <c r="G2112" s="14">
        <v>40219</v>
      </c>
    </row>
    <row r="2113" spans="1:7" ht="12" customHeight="1">
      <c r="A2113" s="14">
        <v>2111</v>
      </c>
      <c r="B2113" s="12">
        <v>494148</v>
      </c>
      <c r="C2113" s="14">
        <v>64852</v>
      </c>
      <c r="D2113" s="15" t="s">
        <v>3099</v>
      </c>
      <c r="E2113" s="14" t="s">
        <v>2599</v>
      </c>
      <c r="F2113" s="14" t="s">
        <v>3100</v>
      </c>
      <c r="G2113" s="14">
        <v>40219</v>
      </c>
    </row>
    <row r="2114" spans="1:7" ht="12" customHeight="1">
      <c r="A2114" s="14">
        <v>2112</v>
      </c>
      <c r="B2114" s="12">
        <v>494154</v>
      </c>
      <c r="C2114" s="14">
        <v>64818</v>
      </c>
      <c r="D2114" s="15" t="s">
        <v>6563</v>
      </c>
      <c r="E2114" s="14" t="s">
        <v>4001</v>
      </c>
      <c r="F2114" s="14" t="s">
        <v>3100</v>
      </c>
      <c r="G2114" s="14">
        <v>40219</v>
      </c>
    </row>
    <row r="2115" spans="1:7" ht="12" customHeight="1">
      <c r="A2115" s="14">
        <v>2113</v>
      </c>
      <c r="B2115" s="12">
        <v>494155</v>
      </c>
      <c r="C2115" s="14">
        <v>55658</v>
      </c>
      <c r="D2115" s="15" t="s">
        <v>6564</v>
      </c>
      <c r="E2115" s="14" t="s">
        <v>6565</v>
      </c>
      <c r="F2115" s="14" t="s">
        <v>3100</v>
      </c>
      <c r="G2115" s="14">
        <v>40219</v>
      </c>
    </row>
    <row r="2116" spans="1:7" ht="12" customHeight="1">
      <c r="A2116" s="14">
        <v>2114</v>
      </c>
      <c r="B2116" s="12">
        <v>494162</v>
      </c>
      <c r="C2116" s="14">
        <v>59615</v>
      </c>
      <c r="D2116" s="15" t="s">
        <v>7171</v>
      </c>
      <c r="E2116" s="14" t="s">
        <v>6572</v>
      </c>
      <c r="F2116" s="14" t="s">
        <v>3100</v>
      </c>
      <c r="G2116" s="14">
        <v>40219</v>
      </c>
    </row>
    <row r="2117" spans="1:7" ht="12" customHeight="1">
      <c r="A2117" s="14">
        <v>2115</v>
      </c>
      <c r="B2117" s="12">
        <v>494166</v>
      </c>
      <c r="C2117" s="14">
        <v>58683</v>
      </c>
      <c r="D2117" s="15" t="s">
        <v>7186</v>
      </c>
      <c r="E2117" s="14" t="s">
        <v>6574</v>
      </c>
      <c r="F2117" s="14" t="s">
        <v>3100</v>
      </c>
      <c r="G2117" s="14">
        <v>40219</v>
      </c>
    </row>
    <row r="2118" spans="1:7" ht="12" customHeight="1">
      <c r="A2118" s="14">
        <v>2116</v>
      </c>
      <c r="B2118" s="12">
        <v>494171</v>
      </c>
      <c r="C2118" s="14">
        <v>64807</v>
      </c>
      <c r="D2118" s="15" t="s">
        <v>1350</v>
      </c>
      <c r="E2118" s="14" t="s">
        <v>4177</v>
      </c>
      <c r="F2118" s="14" t="s">
        <v>3100</v>
      </c>
      <c r="G2118" s="14">
        <v>40219</v>
      </c>
    </row>
    <row r="2119" spans="1:7" ht="12" customHeight="1">
      <c r="A2119" s="14">
        <v>2117</v>
      </c>
      <c r="B2119" s="12">
        <v>494173</v>
      </c>
      <c r="C2119" s="14">
        <v>55661</v>
      </c>
      <c r="D2119" s="15" t="s">
        <v>4178</v>
      </c>
      <c r="E2119" s="14" t="s">
        <v>4179</v>
      </c>
      <c r="F2119" s="14" t="s">
        <v>3100</v>
      </c>
      <c r="G2119" s="14">
        <v>40219</v>
      </c>
    </row>
    <row r="2120" spans="1:7" ht="12" customHeight="1">
      <c r="A2120" s="14">
        <v>2118</v>
      </c>
      <c r="B2120" s="12">
        <v>494174</v>
      </c>
      <c r="C2120" s="14">
        <v>55679</v>
      </c>
      <c r="D2120" s="15" t="s">
        <v>7187</v>
      </c>
      <c r="E2120" s="14" t="s">
        <v>4180</v>
      </c>
      <c r="F2120" s="14" t="s">
        <v>3100</v>
      </c>
      <c r="G2120" s="14">
        <v>40219</v>
      </c>
    </row>
    <row r="2121" spans="1:7" ht="12" customHeight="1">
      <c r="A2121" s="14">
        <v>2119</v>
      </c>
      <c r="B2121" s="12">
        <v>494180</v>
      </c>
      <c r="C2121" s="14">
        <v>55693</v>
      </c>
      <c r="D2121" s="15" t="s">
        <v>4182</v>
      </c>
      <c r="E2121" s="14" t="s">
        <v>7025</v>
      </c>
      <c r="F2121" s="14" t="s">
        <v>3100</v>
      </c>
      <c r="G2121" s="14">
        <v>40219</v>
      </c>
    </row>
    <row r="2122" spans="1:7" ht="12" customHeight="1">
      <c r="A2122" s="14">
        <v>2120</v>
      </c>
      <c r="B2122" s="12">
        <v>494181</v>
      </c>
      <c r="C2122" s="14">
        <v>55745</v>
      </c>
      <c r="D2122" s="15" t="s">
        <v>7026</v>
      </c>
      <c r="E2122" s="14" t="s">
        <v>7027</v>
      </c>
      <c r="F2122" s="14" t="s">
        <v>3100</v>
      </c>
      <c r="G2122" s="14">
        <v>40219</v>
      </c>
    </row>
    <row r="2123" spans="1:7" ht="12" customHeight="1">
      <c r="A2123" s="14">
        <v>2121</v>
      </c>
      <c r="B2123" s="12">
        <v>494186</v>
      </c>
      <c r="C2123" s="14">
        <v>64822</v>
      </c>
      <c r="D2123" s="15" t="s">
        <v>7032</v>
      </c>
      <c r="E2123" s="14" t="s">
        <v>4771</v>
      </c>
      <c r="F2123" s="14" t="s">
        <v>3100</v>
      </c>
      <c r="G2123" s="14">
        <v>40219</v>
      </c>
    </row>
    <row r="2124" spans="1:7" ht="12" customHeight="1">
      <c r="A2124" s="14">
        <v>2122</v>
      </c>
      <c r="B2124" s="12">
        <v>494190</v>
      </c>
      <c r="C2124" s="14">
        <v>55708</v>
      </c>
      <c r="D2124" s="15" t="s">
        <v>4772</v>
      </c>
      <c r="E2124" s="14" t="s">
        <v>4773</v>
      </c>
      <c r="F2124" s="14" t="s">
        <v>3100</v>
      </c>
      <c r="G2124" s="14">
        <v>40219</v>
      </c>
    </row>
    <row r="2125" spans="1:7" ht="12" customHeight="1">
      <c r="A2125" s="14">
        <v>2123</v>
      </c>
      <c r="B2125" s="12">
        <v>494191</v>
      </c>
      <c r="C2125" s="14">
        <v>51318</v>
      </c>
      <c r="D2125" s="15" t="s">
        <v>4774</v>
      </c>
      <c r="E2125" s="14" t="s">
        <v>7029</v>
      </c>
      <c r="F2125" s="14" t="s">
        <v>3100</v>
      </c>
      <c r="G2125" s="14">
        <v>40219</v>
      </c>
    </row>
    <row r="2126" spans="1:7" ht="12" customHeight="1">
      <c r="A2126" s="14">
        <v>2124</v>
      </c>
      <c r="B2126" s="12">
        <v>494193</v>
      </c>
      <c r="C2126" s="14">
        <v>64824</v>
      </c>
      <c r="D2126" s="15" t="s">
        <v>4775</v>
      </c>
      <c r="E2126" s="14" t="s">
        <v>4776</v>
      </c>
      <c r="F2126" s="14" t="s">
        <v>3100</v>
      </c>
      <c r="G2126" s="14">
        <v>40219</v>
      </c>
    </row>
    <row r="2127" spans="1:7" ht="12" customHeight="1">
      <c r="A2127" s="14">
        <v>2125</v>
      </c>
      <c r="B2127" s="12">
        <v>494196</v>
      </c>
      <c r="C2127" s="14">
        <v>64842</v>
      </c>
      <c r="D2127" s="15" t="s">
        <v>1351</v>
      </c>
      <c r="E2127" s="14" t="s">
        <v>4780</v>
      </c>
      <c r="F2127" s="14" t="s">
        <v>3100</v>
      </c>
      <c r="G2127" s="14">
        <v>40219</v>
      </c>
    </row>
    <row r="2128" spans="1:7" ht="12" customHeight="1">
      <c r="A2128" s="14">
        <v>2126</v>
      </c>
      <c r="B2128" s="12">
        <v>494198</v>
      </c>
      <c r="C2128" s="14">
        <v>64812</v>
      </c>
      <c r="D2128" s="15" t="s">
        <v>6699</v>
      </c>
      <c r="E2128" s="14" t="s">
        <v>1352</v>
      </c>
      <c r="F2128" s="14" t="s">
        <v>3100</v>
      </c>
      <c r="G2128" s="14">
        <v>40219</v>
      </c>
    </row>
    <row r="2129" spans="1:7" ht="12" customHeight="1">
      <c r="A2129" s="14">
        <v>2127</v>
      </c>
      <c r="B2129" s="12">
        <v>494200</v>
      </c>
      <c r="C2129" s="14">
        <v>64855</v>
      </c>
      <c r="D2129" s="15" t="s">
        <v>469</v>
      </c>
      <c r="E2129" s="14" t="s">
        <v>4781</v>
      </c>
      <c r="F2129" s="14" t="s">
        <v>3100</v>
      </c>
      <c r="G2129" s="14">
        <v>40219</v>
      </c>
    </row>
    <row r="2130" spans="1:7" ht="12" customHeight="1">
      <c r="A2130" s="14">
        <v>2128</v>
      </c>
      <c r="B2130" s="12">
        <v>494201</v>
      </c>
      <c r="C2130" s="14">
        <v>64888</v>
      </c>
      <c r="D2130" s="15" t="s">
        <v>4782</v>
      </c>
      <c r="E2130" s="14" t="s">
        <v>4783</v>
      </c>
      <c r="F2130" s="14" t="s">
        <v>3100</v>
      </c>
      <c r="G2130" s="14">
        <v>40219</v>
      </c>
    </row>
    <row r="2131" spans="1:7" ht="12" customHeight="1">
      <c r="A2131" s="14">
        <v>2129</v>
      </c>
      <c r="B2131" s="12">
        <v>494202</v>
      </c>
      <c r="C2131" s="14">
        <v>64871</v>
      </c>
      <c r="D2131" s="15" t="s">
        <v>4784</v>
      </c>
      <c r="E2131" s="14" t="s">
        <v>4785</v>
      </c>
      <c r="F2131" s="14" t="s">
        <v>3100</v>
      </c>
      <c r="G2131" s="14">
        <v>40219</v>
      </c>
    </row>
    <row r="2132" spans="1:7" ht="12" customHeight="1">
      <c r="A2132" s="14">
        <v>2130</v>
      </c>
      <c r="B2132" s="12">
        <v>494204</v>
      </c>
      <c r="C2132" s="14">
        <v>51741</v>
      </c>
      <c r="D2132" s="15" t="s">
        <v>4787</v>
      </c>
      <c r="E2132" s="14" t="s">
        <v>4788</v>
      </c>
      <c r="F2132" s="14" t="s">
        <v>3100</v>
      </c>
      <c r="G2132" s="14">
        <v>40219</v>
      </c>
    </row>
    <row r="2133" spans="1:7" ht="12" customHeight="1">
      <c r="A2133" s="14">
        <v>2131</v>
      </c>
      <c r="B2133" s="12">
        <v>494212</v>
      </c>
      <c r="C2133" s="14">
        <v>55685</v>
      </c>
      <c r="D2133" s="15" t="s">
        <v>4792</v>
      </c>
      <c r="E2133" s="14" t="s">
        <v>4793</v>
      </c>
      <c r="F2133" s="14" t="s">
        <v>3100</v>
      </c>
      <c r="G2133" s="14">
        <v>40219</v>
      </c>
    </row>
    <row r="2134" spans="1:7" ht="12" customHeight="1">
      <c r="A2134" s="14">
        <v>2132</v>
      </c>
      <c r="B2134" s="12">
        <v>494214</v>
      </c>
      <c r="C2134" s="14">
        <v>52534</v>
      </c>
      <c r="D2134" s="15" t="s">
        <v>1556</v>
      </c>
      <c r="E2134" s="14" t="s">
        <v>4794</v>
      </c>
      <c r="F2134" s="14" t="s">
        <v>3100</v>
      </c>
      <c r="G2134" s="14">
        <v>40219</v>
      </c>
    </row>
    <row r="2135" spans="1:7" ht="12" customHeight="1">
      <c r="A2135" s="14">
        <v>2133</v>
      </c>
      <c r="B2135" s="12">
        <v>494216</v>
      </c>
      <c r="C2135" s="14">
        <v>64874</v>
      </c>
      <c r="D2135" s="15" t="s">
        <v>1320</v>
      </c>
      <c r="E2135" s="14" t="s">
        <v>4795</v>
      </c>
      <c r="F2135" s="14" t="s">
        <v>3100</v>
      </c>
      <c r="G2135" s="14">
        <v>40219</v>
      </c>
    </row>
    <row r="2136" spans="1:7" ht="12" customHeight="1">
      <c r="A2136" s="14">
        <v>2134</v>
      </c>
      <c r="B2136" s="12">
        <v>494218</v>
      </c>
      <c r="C2136" s="14">
        <v>64861</v>
      </c>
      <c r="D2136" s="15" t="s">
        <v>6692</v>
      </c>
      <c r="E2136" s="14" t="s">
        <v>4796</v>
      </c>
      <c r="F2136" s="14" t="s">
        <v>3100</v>
      </c>
      <c r="G2136" s="14">
        <v>40219</v>
      </c>
    </row>
    <row r="2137" spans="1:7" ht="12" customHeight="1">
      <c r="A2137" s="14">
        <v>2135</v>
      </c>
      <c r="B2137" s="12">
        <v>494219</v>
      </c>
      <c r="C2137" s="14">
        <v>55767</v>
      </c>
      <c r="D2137" s="15" t="s">
        <v>4797</v>
      </c>
      <c r="E2137" s="14" t="s">
        <v>4798</v>
      </c>
      <c r="F2137" s="14" t="s">
        <v>3100</v>
      </c>
      <c r="G2137" s="14">
        <v>40219</v>
      </c>
    </row>
    <row r="2138" spans="1:7" ht="12" customHeight="1">
      <c r="A2138" s="14">
        <v>2136</v>
      </c>
      <c r="B2138" s="12">
        <v>494221</v>
      </c>
      <c r="C2138" s="14">
        <v>55751</v>
      </c>
      <c r="D2138" s="15" t="s">
        <v>1301</v>
      </c>
      <c r="E2138" s="14" t="s">
        <v>4800</v>
      </c>
      <c r="F2138" s="14" t="s">
        <v>3100</v>
      </c>
      <c r="G2138" s="14">
        <v>40219</v>
      </c>
    </row>
    <row r="2139" spans="1:7" ht="12" customHeight="1">
      <c r="A2139" s="14">
        <v>2137</v>
      </c>
      <c r="B2139" s="12">
        <v>494236</v>
      </c>
      <c r="C2139" s="14">
        <v>55771</v>
      </c>
      <c r="D2139" s="15" t="s">
        <v>213</v>
      </c>
      <c r="E2139" s="14" t="s">
        <v>214</v>
      </c>
      <c r="F2139" s="14" t="s">
        <v>3100</v>
      </c>
      <c r="G2139" s="14">
        <v>40219</v>
      </c>
    </row>
    <row r="2140" spans="1:7" ht="12" customHeight="1">
      <c r="A2140" s="14">
        <v>2138</v>
      </c>
      <c r="B2140" s="12">
        <v>496002</v>
      </c>
      <c r="C2140" s="14">
        <v>52771</v>
      </c>
      <c r="D2140" s="15" t="s">
        <v>3516</v>
      </c>
      <c r="E2140" s="14" t="s">
        <v>3517</v>
      </c>
      <c r="F2140" s="14" t="s">
        <v>3595</v>
      </c>
      <c r="G2140" s="14">
        <v>40219</v>
      </c>
    </row>
    <row r="2141" spans="1:7" ht="12" customHeight="1">
      <c r="A2141" s="14">
        <v>2139</v>
      </c>
      <c r="B2141" s="12">
        <v>498001</v>
      </c>
      <c r="C2141" s="14">
        <v>66342</v>
      </c>
      <c r="D2141" s="15" t="s">
        <v>6245</v>
      </c>
      <c r="E2141" s="14" t="s">
        <v>6246</v>
      </c>
      <c r="F2141" s="14" t="s">
        <v>6252</v>
      </c>
      <c r="G2141" s="14">
        <v>40219</v>
      </c>
    </row>
    <row r="2142" spans="1:7" ht="12" customHeight="1">
      <c r="A2142" s="14">
        <v>2140</v>
      </c>
      <c r="B2142" s="12">
        <v>722003</v>
      </c>
      <c r="C2142" s="14">
        <v>66598</v>
      </c>
      <c r="D2142" s="15" t="s">
        <v>281</v>
      </c>
      <c r="E2142" s="14" t="s">
        <v>282</v>
      </c>
      <c r="F2142" s="14" t="s">
        <v>2623</v>
      </c>
      <c r="G2142" s="14">
        <v>40221</v>
      </c>
    </row>
    <row r="2143" spans="1:7" ht="12" customHeight="1">
      <c r="A2143" s="14">
        <v>2141</v>
      </c>
      <c r="B2143" s="12">
        <v>242029</v>
      </c>
      <c r="C2143" s="14">
        <v>75176</v>
      </c>
      <c r="D2143" s="15" t="s">
        <v>649</v>
      </c>
      <c r="E2143" s="14" t="s">
        <v>4232</v>
      </c>
      <c r="F2143" s="14" t="s">
        <v>2623</v>
      </c>
      <c r="G2143" s="14">
        <v>40222</v>
      </c>
    </row>
    <row r="2144" spans="1:7" ht="12" customHeight="1">
      <c r="A2144" s="14">
        <v>2142</v>
      </c>
      <c r="B2144" s="12">
        <v>242095</v>
      </c>
      <c r="C2144" s="14">
        <v>73452</v>
      </c>
      <c r="D2144" s="15" t="s">
        <v>2084</v>
      </c>
      <c r="E2144" s="14" t="s">
        <v>1190</v>
      </c>
      <c r="F2144" s="14" t="s">
        <v>2623</v>
      </c>
      <c r="G2144" s="14">
        <v>40222</v>
      </c>
    </row>
    <row r="2145" spans="1:7" ht="12" customHeight="1">
      <c r="A2145" s="14">
        <v>2143</v>
      </c>
      <c r="B2145" s="12">
        <v>242138</v>
      </c>
      <c r="C2145" s="14">
        <v>61785</v>
      </c>
      <c r="D2145" s="15" t="s">
        <v>2204</v>
      </c>
      <c r="E2145" s="14" t="s">
        <v>2205</v>
      </c>
      <c r="F2145" s="14" t="s">
        <v>2623</v>
      </c>
      <c r="G2145" s="14">
        <v>40222</v>
      </c>
    </row>
    <row r="2146" spans="1:7" ht="12" customHeight="1">
      <c r="A2146" s="14">
        <v>2144</v>
      </c>
      <c r="B2146" s="12">
        <v>242160</v>
      </c>
      <c r="C2146" s="14">
        <v>62731</v>
      </c>
      <c r="D2146" s="15" t="s">
        <v>2218</v>
      </c>
      <c r="E2146" s="14" t="s">
        <v>2219</v>
      </c>
      <c r="F2146" s="14" t="s">
        <v>2623</v>
      </c>
      <c r="G2146" s="14">
        <v>40222</v>
      </c>
    </row>
    <row r="2147" spans="1:7" ht="12" customHeight="1">
      <c r="A2147" s="14">
        <v>2145</v>
      </c>
      <c r="B2147" s="12">
        <v>242166</v>
      </c>
      <c r="C2147" s="14">
        <v>67556</v>
      </c>
      <c r="D2147" s="15" t="s">
        <v>2222</v>
      </c>
      <c r="E2147" s="14" t="s">
        <v>2223</v>
      </c>
      <c r="F2147" s="14" t="s">
        <v>2623</v>
      </c>
      <c r="G2147" s="14">
        <v>40222</v>
      </c>
    </row>
    <row r="2148" spans="1:7" ht="12" customHeight="1">
      <c r="A2148" s="14">
        <v>2146</v>
      </c>
      <c r="B2148" s="12">
        <v>242265</v>
      </c>
      <c r="C2148" s="14">
        <v>67559</v>
      </c>
      <c r="D2148" s="15" t="s">
        <v>1310</v>
      </c>
      <c r="E2148" s="14" t="s">
        <v>717</v>
      </c>
      <c r="F2148" s="14" t="s">
        <v>2623</v>
      </c>
      <c r="G2148" s="14">
        <v>40222</v>
      </c>
    </row>
    <row r="2149" spans="1:7" ht="12" customHeight="1">
      <c r="A2149" s="14">
        <v>2147</v>
      </c>
      <c r="B2149" s="12">
        <v>242408</v>
      </c>
      <c r="C2149" s="14">
        <v>67554</v>
      </c>
      <c r="D2149" s="15" t="s">
        <v>4734</v>
      </c>
      <c r="E2149" s="14" t="s">
        <v>1952</v>
      </c>
      <c r="F2149" s="14" t="s">
        <v>2623</v>
      </c>
      <c r="G2149" s="14">
        <v>40222</v>
      </c>
    </row>
    <row r="2150" spans="1:7" ht="12" customHeight="1">
      <c r="A2150" s="14">
        <v>2148</v>
      </c>
      <c r="B2150" s="12">
        <v>242430</v>
      </c>
      <c r="C2150" s="14">
        <v>54466</v>
      </c>
      <c r="D2150" s="15" t="s">
        <v>6698</v>
      </c>
      <c r="E2150" s="14" t="s">
        <v>1960</v>
      </c>
      <c r="F2150" s="14" t="s">
        <v>2623</v>
      </c>
      <c r="G2150" s="14">
        <v>40222</v>
      </c>
    </row>
    <row r="2151" spans="1:7" ht="12" customHeight="1">
      <c r="A2151" s="14">
        <v>2149</v>
      </c>
      <c r="B2151" s="12">
        <v>242498</v>
      </c>
      <c r="C2151" s="14">
        <v>75175</v>
      </c>
      <c r="D2151" s="15" t="s">
        <v>718</v>
      </c>
      <c r="E2151" s="14" t="s">
        <v>719</v>
      </c>
      <c r="F2151" s="14" t="s">
        <v>2623</v>
      </c>
      <c r="G2151" s="14">
        <v>40222</v>
      </c>
    </row>
    <row r="2152" spans="1:7" ht="12" customHeight="1">
      <c r="A2152" s="14">
        <v>2150</v>
      </c>
      <c r="B2152" s="12">
        <v>244004</v>
      </c>
      <c r="C2152" s="14">
        <v>54470</v>
      </c>
      <c r="D2152" s="15" t="s">
        <v>5369</v>
      </c>
      <c r="E2152" s="14" t="s">
        <v>5370</v>
      </c>
      <c r="F2152" s="14" t="s">
        <v>3100</v>
      </c>
      <c r="G2152" s="14">
        <v>40222</v>
      </c>
    </row>
    <row r="2153" spans="1:7" ht="12" customHeight="1">
      <c r="A2153" s="14">
        <v>2151</v>
      </c>
      <c r="B2153" s="12">
        <v>244026</v>
      </c>
      <c r="C2153" s="14">
        <v>60390</v>
      </c>
      <c r="D2153" s="15" t="s">
        <v>5170</v>
      </c>
      <c r="E2153" s="14" t="s">
        <v>432</v>
      </c>
      <c r="F2153" s="14" t="s">
        <v>3100</v>
      </c>
      <c r="G2153" s="14">
        <v>40222</v>
      </c>
    </row>
    <row r="2154" spans="1:7" ht="12" customHeight="1">
      <c r="A2154" s="14">
        <v>2152</v>
      </c>
      <c r="B2154" s="12">
        <v>244084</v>
      </c>
      <c r="C2154" s="14">
        <v>66696</v>
      </c>
      <c r="D2154" s="15" t="s">
        <v>5381</v>
      </c>
      <c r="E2154" s="14" t="s">
        <v>5382</v>
      </c>
      <c r="F2154" s="14" t="s">
        <v>3100</v>
      </c>
      <c r="G2154" s="14">
        <v>40222</v>
      </c>
    </row>
    <row r="2155" spans="1:7" ht="12" customHeight="1">
      <c r="A2155" s="14">
        <v>2153</v>
      </c>
      <c r="B2155" s="12">
        <v>244090</v>
      </c>
      <c r="C2155" s="14">
        <v>62733</v>
      </c>
      <c r="D2155" s="15" t="s">
        <v>5385</v>
      </c>
      <c r="E2155" s="14" t="s">
        <v>5386</v>
      </c>
      <c r="F2155" s="14" t="s">
        <v>3100</v>
      </c>
      <c r="G2155" s="14">
        <v>40222</v>
      </c>
    </row>
    <row r="2156" spans="1:7" ht="12" customHeight="1">
      <c r="A2156" s="14">
        <v>2154</v>
      </c>
      <c r="B2156" s="12">
        <v>244093</v>
      </c>
      <c r="C2156" s="14">
        <v>61773</v>
      </c>
      <c r="D2156" s="15" t="s">
        <v>5657</v>
      </c>
      <c r="E2156" s="14" t="s">
        <v>5658</v>
      </c>
      <c r="F2156" s="14" t="s">
        <v>3100</v>
      </c>
      <c r="G2156" s="14">
        <v>40222</v>
      </c>
    </row>
    <row r="2157" spans="1:7" ht="12" customHeight="1">
      <c r="A2157" s="14">
        <v>2155</v>
      </c>
      <c r="B2157" s="12">
        <v>244127</v>
      </c>
      <c r="C2157" s="14">
        <v>61776</v>
      </c>
      <c r="D2157" s="15" t="s">
        <v>3988</v>
      </c>
      <c r="E2157" s="14" t="s">
        <v>3236</v>
      </c>
      <c r="F2157" s="14" t="s">
        <v>3100</v>
      </c>
      <c r="G2157" s="14">
        <v>40222</v>
      </c>
    </row>
    <row r="2158" spans="1:7" ht="12" customHeight="1">
      <c r="A2158" s="14">
        <v>2156</v>
      </c>
      <c r="B2158" s="12">
        <v>254038</v>
      </c>
      <c r="C2158" s="14">
        <v>61780</v>
      </c>
      <c r="D2158" s="15" t="s">
        <v>3775</v>
      </c>
      <c r="E2158" s="14" t="s">
        <v>3099</v>
      </c>
      <c r="F2158" s="14" t="s">
        <v>3100</v>
      </c>
      <c r="G2158" s="14">
        <v>40222</v>
      </c>
    </row>
    <row r="2159" spans="1:7" ht="12" customHeight="1">
      <c r="A2159" s="14">
        <v>2157</v>
      </c>
      <c r="B2159" s="12">
        <v>662006</v>
      </c>
      <c r="C2159" s="14">
        <v>58434</v>
      </c>
      <c r="D2159" s="15" t="s">
        <v>1814</v>
      </c>
      <c r="E2159" s="14" t="s">
        <v>1337</v>
      </c>
      <c r="F2159" s="14" t="s">
        <v>2623</v>
      </c>
      <c r="G2159" s="14">
        <v>40222</v>
      </c>
    </row>
    <row r="2160" spans="1:7" ht="12" customHeight="1">
      <c r="A2160" s="14">
        <v>2158</v>
      </c>
      <c r="B2160" s="12">
        <v>662113</v>
      </c>
      <c r="C2160" s="14">
        <v>71681</v>
      </c>
      <c r="D2160" s="15" t="s">
        <v>1822</v>
      </c>
      <c r="E2160" s="14" t="s">
        <v>1823</v>
      </c>
      <c r="F2160" s="14" t="s">
        <v>2623</v>
      </c>
      <c r="G2160" s="14">
        <v>40222</v>
      </c>
    </row>
    <row r="2161" spans="1:7" ht="12" customHeight="1">
      <c r="A2161" s="14">
        <v>2159</v>
      </c>
      <c r="B2161" s="12">
        <v>662132</v>
      </c>
      <c r="C2161" s="14">
        <v>73453</v>
      </c>
      <c r="D2161" s="15" t="s">
        <v>0</v>
      </c>
      <c r="E2161" s="14" t="s">
        <v>1</v>
      </c>
      <c r="F2161" s="14" t="s">
        <v>2623</v>
      </c>
      <c r="G2161" s="14">
        <v>40222</v>
      </c>
    </row>
    <row r="2162" spans="1:7" ht="12" customHeight="1">
      <c r="A2162" s="14">
        <v>2160</v>
      </c>
      <c r="B2162" s="12">
        <v>662154</v>
      </c>
      <c r="C2162" s="14">
        <v>61793</v>
      </c>
      <c r="D2162" s="15" t="s">
        <v>12</v>
      </c>
      <c r="E2162" s="14" t="s">
        <v>3260</v>
      </c>
      <c r="F2162" s="14" t="s">
        <v>2623</v>
      </c>
      <c r="G2162" s="14">
        <v>40222</v>
      </c>
    </row>
    <row r="2163" spans="1:7" ht="12" customHeight="1">
      <c r="A2163" s="14">
        <v>2161</v>
      </c>
      <c r="B2163" s="12">
        <v>662283</v>
      </c>
      <c r="C2163" s="14">
        <v>73451</v>
      </c>
      <c r="D2163" s="15" t="s">
        <v>66</v>
      </c>
      <c r="E2163" s="14" t="s">
        <v>67</v>
      </c>
      <c r="F2163" s="14" t="s">
        <v>2623</v>
      </c>
      <c r="G2163" s="14">
        <v>40222</v>
      </c>
    </row>
    <row r="2164" spans="1:7" ht="12" customHeight="1">
      <c r="A2164" s="14">
        <v>2162</v>
      </c>
      <c r="B2164" s="12">
        <v>672002</v>
      </c>
      <c r="C2164" s="14">
        <v>71682</v>
      </c>
      <c r="D2164" s="15" t="s">
        <v>70</v>
      </c>
      <c r="E2164" s="14" t="s">
        <v>2658</v>
      </c>
      <c r="F2164" s="14" t="s">
        <v>2623</v>
      </c>
      <c r="G2164" s="14">
        <v>40222</v>
      </c>
    </row>
    <row r="2165" spans="1:7" ht="12" customHeight="1">
      <c r="A2165" s="14">
        <v>2163</v>
      </c>
      <c r="B2165" s="12">
        <v>244343</v>
      </c>
      <c r="C2165" s="14">
        <v>59569</v>
      </c>
      <c r="D2165" s="15" t="s">
        <v>3991</v>
      </c>
      <c r="E2165" s="14" t="s">
        <v>3274</v>
      </c>
      <c r="F2165" s="14" t="s">
        <v>3100</v>
      </c>
      <c r="G2165" s="14">
        <v>40224</v>
      </c>
    </row>
    <row r="2166" spans="1:7" ht="12" customHeight="1">
      <c r="A2166" s="14">
        <v>2164</v>
      </c>
      <c r="B2166" s="12">
        <v>242159</v>
      </c>
      <c r="C2166" s="14">
        <v>74912</v>
      </c>
      <c r="D2166" s="15" t="s">
        <v>2216</v>
      </c>
      <c r="E2166" s="14" t="s">
        <v>2217</v>
      </c>
      <c r="F2166" s="14" t="s">
        <v>2623</v>
      </c>
      <c r="G2166" s="14">
        <v>40225</v>
      </c>
    </row>
    <row r="2167" spans="1:7" ht="12" customHeight="1">
      <c r="A2167" s="14">
        <v>2165</v>
      </c>
      <c r="B2167" s="12">
        <v>242276</v>
      </c>
      <c r="C2167" s="14">
        <v>59551</v>
      </c>
      <c r="D2167" s="15" t="s">
        <v>5036</v>
      </c>
      <c r="E2167" s="14" t="s">
        <v>7000</v>
      </c>
      <c r="F2167" s="14" t="s">
        <v>2623</v>
      </c>
      <c r="G2167" s="14">
        <v>40225</v>
      </c>
    </row>
    <row r="2168" spans="1:7" ht="12" customHeight="1">
      <c r="A2168" s="14">
        <v>2166</v>
      </c>
      <c r="B2168" s="12">
        <v>242278</v>
      </c>
      <c r="C2168" s="14">
        <v>59553</v>
      </c>
      <c r="D2168" s="15" t="s">
        <v>7001</v>
      </c>
      <c r="E2168" s="14" t="s">
        <v>7002</v>
      </c>
      <c r="F2168" s="14" t="s">
        <v>2623</v>
      </c>
      <c r="G2168" s="14">
        <v>40225</v>
      </c>
    </row>
    <row r="2169" spans="1:7" ht="12" customHeight="1">
      <c r="A2169" s="14">
        <v>2167</v>
      </c>
      <c r="B2169" s="12">
        <v>244023</v>
      </c>
      <c r="C2169" s="14">
        <v>66383</v>
      </c>
      <c r="D2169" s="15" t="s">
        <v>430</v>
      </c>
      <c r="E2169" s="14" t="s">
        <v>431</v>
      </c>
      <c r="F2169" s="14" t="s">
        <v>3100</v>
      </c>
      <c r="G2169" s="14">
        <v>40225</v>
      </c>
    </row>
    <row r="2170" spans="1:7" ht="12" customHeight="1">
      <c r="A2170" s="14">
        <v>2168</v>
      </c>
      <c r="B2170" s="12">
        <v>294091</v>
      </c>
      <c r="C2170" s="14">
        <v>61048</v>
      </c>
      <c r="D2170" s="15" t="s">
        <v>2413</v>
      </c>
      <c r="E2170" s="14" t="s">
        <v>2414</v>
      </c>
      <c r="F2170" s="14" t="s">
        <v>3100</v>
      </c>
      <c r="G2170" s="14">
        <v>40228</v>
      </c>
    </row>
    <row r="2171" spans="1:7" ht="12" customHeight="1">
      <c r="A2171" s="14">
        <v>2169</v>
      </c>
      <c r="B2171" s="12">
        <v>422036</v>
      </c>
      <c r="C2171" s="14">
        <v>59147</v>
      </c>
      <c r="D2171" s="15" t="s">
        <v>3272</v>
      </c>
      <c r="E2171" s="14" t="s">
        <v>3853</v>
      </c>
      <c r="F2171" s="14" t="s">
        <v>2623</v>
      </c>
      <c r="G2171" s="14">
        <v>40228</v>
      </c>
    </row>
    <row r="2172" spans="1:7" ht="12" customHeight="1">
      <c r="A2172" s="14">
        <v>2170</v>
      </c>
      <c r="B2172" s="12">
        <v>422084</v>
      </c>
      <c r="C2172" s="14">
        <v>65806</v>
      </c>
      <c r="D2172" s="15" t="s">
        <v>7038</v>
      </c>
      <c r="E2172" s="14" t="s">
        <v>7039</v>
      </c>
      <c r="F2172" s="14" t="s">
        <v>2623</v>
      </c>
      <c r="G2172" s="14">
        <v>40228</v>
      </c>
    </row>
    <row r="2173" spans="1:7" ht="12" customHeight="1">
      <c r="A2173" s="14">
        <v>2171</v>
      </c>
      <c r="B2173" s="12">
        <v>114047</v>
      </c>
      <c r="C2173" s="14">
        <v>61292</v>
      </c>
      <c r="D2173" s="15" t="s">
        <v>3137</v>
      </c>
      <c r="E2173" s="14" t="s">
        <v>3138</v>
      </c>
      <c r="F2173" s="14" t="s">
        <v>3100</v>
      </c>
      <c r="G2173" s="14">
        <v>40231</v>
      </c>
    </row>
    <row r="2174" spans="1:7" ht="12" customHeight="1">
      <c r="A2174" s="14">
        <v>2172</v>
      </c>
      <c r="B2174" s="12">
        <v>248007</v>
      </c>
      <c r="C2174" s="14">
        <v>59784</v>
      </c>
      <c r="D2174" s="15" t="s">
        <v>2864</v>
      </c>
      <c r="E2174" s="14" t="s">
        <v>2865</v>
      </c>
      <c r="F2174" s="14" t="s">
        <v>6252</v>
      </c>
      <c r="G2174" s="14">
        <v>40231</v>
      </c>
    </row>
    <row r="2175" spans="1:7" ht="12" customHeight="1">
      <c r="A2175" s="14">
        <v>2173</v>
      </c>
      <c r="B2175" s="12">
        <v>322005</v>
      </c>
      <c r="C2175" s="14">
        <v>73752</v>
      </c>
      <c r="D2175" s="15" t="s">
        <v>797</v>
      </c>
      <c r="E2175" s="14" t="s">
        <v>798</v>
      </c>
      <c r="F2175" s="14" t="s">
        <v>2623</v>
      </c>
      <c r="G2175" s="14">
        <v>40231</v>
      </c>
    </row>
    <row r="2176" spans="1:7" ht="12" customHeight="1">
      <c r="A2176" s="14">
        <v>2174</v>
      </c>
      <c r="B2176" s="12">
        <v>322015</v>
      </c>
      <c r="C2176" s="14">
        <v>68712</v>
      </c>
      <c r="D2176" s="15" t="s">
        <v>801</v>
      </c>
      <c r="E2176" s="14" t="s">
        <v>1342</v>
      </c>
      <c r="F2176" s="14" t="s">
        <v>2623</v>
      </c>
      <c r="G2176" s="14">
        <v>40231</v>
      </c>
    </row>
    <row r="2177" spans="1:7" ht="12" customHeight="1">
      <c r="A2177" s="14">
        <v>2175</v>
      </c>
      <c r="B2177" s="12">
        <v>322031</v>
      </c>
      <c r="C2177" s="14">
        <v>74788</v>
      </c>
      <c r="D2177" s="15" t="s">
        <v>806</v>
      </c>
      <c r="E2177" s="14" t="s">
        <v>807</v>
      </c>
      <c r="F2177" s="14" t="s">
        <v>2623</v>
      </c>
      <c r="G2177" s="14">
        <v>40231</v>
      </c>
    </row>
    <row r="2178" spans="1:7" ht="12" customHeight="1">
      <c r="A2178" s="14">
        <v>2176</v>
      </c>
      <c r="B2178" s="12">
        <v>322039</v>
      </c>
      <c r="C2178" s="14">
        <v>73753</v>
      </c>
      <c r="D2178" s="15" t="s">
        <v>810</v>
      </c>
      <c r="E2178" s="14" t="s">
        <v>811</v>
      </c>
      <c r="F2178" s="14" t="s">
        <v>2623</v>
      </c>
      <c r="G2178" s="14">
        <v>40231</v>
      </c>
    </row>
    <row r="2179" spans="1:7" ht="12" customHeight="1">
      <c r="A2179" s="14">
        <v>2177</v>
      </c>
      <c r="B2179" s="12">
        <v>322047</v>
      </c>
      <c r="C2179" s="14">
        <v>75105</v>
      </c>
      <c r="D2179" s="15" t="s">
        <v>812</v>
      </c>
      <c r="E2179" s="14" t="s">
        <v>813</v>
      </c>
      <c r="F2179" s="14" t="s">
        <v>2623</v>
      </c>
      <c r="G2179" s="14">
        <v>40231</v>
      </c>
    </row>
    <row r="2180" spans="1:7" ht="12" customHeight="1">
      <c r="A2180" s="14">
        <v>2178</v>
      </c>
      <c r="B2180" s="12">
        <v>322064</v>
      </c>
      <c r="C2180" s="14">
        <v>65955</v>
      </c>
      <c r="D2180" s="15" t="s">
        <v>815</v>
      </c>
      <c r="E2180" s="14" t="s">
        <v>816</v>
      </c>
      <c r="F2180" s="14" t="s">
        <v>2623</v>
      </c>
      <c r="G2180" s="14">
        <v>40231</v>
      </c>
    </row>
    <row r="2181" spans="1:7" ht="12" customHeight="1">
      <c r="A2181" s="14">
        <v>2179</v>
      </c>
      <c r="B2181" s="12">
        <v>322074</v>
      </c>
      <c r="C2181" s="14">
        <v>59094</v>
      </c>
      <c r="D2181" s="15" t="s">
        <v>821</v>
      </c>
      <c r="E2181" s="14" t="s">
        <v>1343</v>
      </c>
      <c r="F2181" s="14" t="s">
        <v>2623</v>
      </c>
      <c r="G2181" s="14">
        <v>40231</v>
      </c>
    </row>
    <row r="2182" spans="1:7" ht="12" customHeight="1">
      <c r="A2182" s="14">
        <v>2180</v>
      </c>
      <c r="B2182" s="12">
        <v>322079</v>
      </c>
      <c r="C2182" s="14">
        <v>68692</v>
      </c>
      <c r="D2182" s="15" t="s">
        <v>822</v>
      </c>
      <c r="E2182" s="14" t="s">
        <v>823</v>
      </c>
      <c r="F2182" s="14" t="s">
        <v>2623</v>
      </c>
      <c r="G2182" s="14">
        <v>40231</v>
      </c>
    </row>
    <row r="2183" spans="1:7" ht="12" customHeight="1">
      <c r="A2183" s="14">
        <v>2181</v>
      </c>
      <c r="B2183" s="12">
        <v>322080</v>
      </c>
      <c r="C2183" s="14">
        <v>76210</v>
      </c>
      <c r="D2183" s="15" t="s">
        <v>824</v>
      </c>
      <c r="E2183" s="14" t="s">
        <v>825</v>
      </c>
      <c r="F2183" s="14" t="s">
        <v>2623</v>
      </c>
      <c r="G2183" s="14">
        <v>40231</v>
      </c>
    </row>
    <row r="2184" spans="1:7" ht="12" customHeight="1">
      <c r="A2184" s="14">
        <v>2182</v>
      </c>
      <c r="B2184" s="12">
        <v>322082</v>
      </c>
      <c r="C2184" s="14">
        <v>56933</v>
      </c>
      <c r="D2184" s="15" t="s">
        <v>826</v>
      </c>
      <c r="E2184" s="14" t="s">
        <v>827</v>
      </c>
      <c r="F2184" s="14" t="s">
        <v>2623</v>
      </c>
      <c r="G2184" s="14">
        <v>40231</v>
      </c>
    </row>
    <row r="2185" spans="1:7" ht="12" customHeight="1">
      <c r="A2185" s="14">
        <v>2183</v>
      </c>
      <c r="B2185" s="12">
        <v>322084</v>
      </c>
      <c r="C2185" s="14">
        <v>66929</v>
      </c>
      <c r="D2185" s="15" t="s">
        <v>2870</v>
      </c>
      <c r="E2185" s="14" t="s">
        <v>828</v>
      </c>
      <c r="F2185" s="14" t="s">
        <v>2623</v>
      </c>
      <c r="G2185" s="14">
        <v>40231</v>
      </c>
    </row>
    <row r="2186" spans="1:7" ht="12" customHeight="1">
      <c r="A2186" s="14">
        <v>2184</v>
      </c>
      <c r="B2186" s="12">
        <v>322093</v>
      </c>
      <c r="C2186" s="14">
        <v>73754</v>
      </c>
      <c r="D2186" s="15" t="s">
        <v>4320</v>
      </c>
      <c r="E2186" s="14" t="s">
        <v>4321</v>
      </c>
      <c r="F2186" s="14" t="s">
        <v>2623</v>
      </c>
      <c r="G2186" s="14">
        <v>40231</v>
      </c>
    </row>
    <row r="2187" spans="1:7" ht="12" customHeight="1">
      <c r="A2187" s="14">
        <v>2185</v>
      </c>
      <c r="B2187" s="12">
        <v>322121</v>
      </c>
      <c r="C2187" s="14">
        <v>71546</v>
      </c>
      <c r="D2187" s="15" t="s">
        <v>4040</v>
      </c>
      <c r="E2187" s="14" t="s">
        <v>4041</v>
      </c>
      <c r="F2187" s="14" t="s">
        <v>2623</v>
      </c>
      <c r="G2187" s="14">
        <v>40231</v>
      </c>
    </row>
    <row r="2188" spans="1:7" ht="12" customHeight="1">
      <c r="A2188" s="14">
        <v>2186</v>
      </c>
      <c r="B2188" s="12">
        <v>324008</v>
      </c>
      <c r="C2188" s="14">
        <v>75609</v>
      </c>
      <c r="D2188" s="15" t="s">
        <v>6582</v>
      </c>
      <c r="E2188" s="14" t="s">
        <v>6583</v>
      </c>
      <c r="F2188" s="14" t="s">
        <v>3100</v>
      </c>
      <c r="G2188" s="14">
        <v>40231</v>
      </c>
    </row>
    <row r="2189" spans="1:7" ht="12" customHeight="1">
      <c r="A2189" s="14">
        <v>2187</v>
      </c>
      <c r="B2189" s="12">
        <v>324021</v>
      </c>
      <c r="C2189" s="14">
        <v>74666</v>
      </c>
      <c r="D2189" s="15" t="s">
        <v>6586</v>
      </c>
      <c r="E2189" s="14" t="s">
        <v>6587</v>
      </c>
      <c r="F2189" s="14" t="s">
        <v>3100</v>
      </c>
      <c r="G2189" s="14">
        <v>40231</v>
      </c>
    </row>
    <row r="2190" spans="1:7" ht="12" customHeight="1">
      <c r="A2190" s="14">
        <v>2188</v>
      </c>
      <c r="B2190" s="12">
        <v>324023</v>
      </c>
      <c r="C2190" s="14">
        <v>59780</v>
      </c>
      <c r="D2190" s="15" t="s">
        <v>4533</v>
      </c>
      <c r="E2190" s="14" t="s">
        <v>4534</v>
      </c>
      <c r="F2190" s="14" t="s">
        <v>3100</v>
      </c>
      <c r="G2190" s="14">
        <v>40231</v>
      </c>
    </row>
    <row r="2191" spans="1:7" ht="12" customHeight="1">
      <c r="A2191" s="14">
        <v>2189</v>
      </c>
      <c r="B2191" s="12">
        <v>324024</v>
      </c>
      <c r="C2191" s="14">
        <v>58744</v>
      </c>
      <c r="D2191" s="15" t="s">
        <v>4535</v>
      </c>
      <c r="E2191" s="14" t="s">
        <v>4536</v>
      </c>
      <c r="F2191" s="14" t="s">
        <v>3100</v>
      </c>
      <c r="G2191" s="14">
        <v>40231</v>
      </c>
    </row>
    <row r="2192" spans="1:7" ht="12" customHeight="1">
      <c r="A2192" s="14">
        <v>2190</v>
      </c>
      <c r="B2192" s="12">
        <v>326001</v>
      </c>
      <c r="C2192" s="14">
        <v>75354</v>
      </c>
      <c r="D2192" s="15" t="s">
        <v>5003</v>
      </c>
      <c r="E2192" s="14" t="s">
        <v>5004</v>
      </c>
      <c r="F2192" s="14" t="s">
        <v>3595</v>
      </c>
      <c r="G2192" s="14">
        <v>40231</v>
      </c>
    </row>
    <row r="2193" spans="1:7" ht="12" customHeight="1">
      <c r="A2193" s="14">
        <v>2191</v>
      </c>
      <c r="B2193" s="12">
        <v>392013</v>
      </c>
      <c r="C2193" s="14">
        <v>57224</v>
      </c>
      <c r="D2193" s="15" t="s">
        <v>1425</v>
      </c>
      <c r="E2193" s="14" t="s">
        <v>1426</v>
      </c>
      <c r="F2193" s="14" t="s">
        <v>2623</v>
      </c>
      <c r="G2193" s="14">
        <v>40231</v>
      </c>
    </row>
    <row r="2194" spans="1:7" ht="12" customHeight="1">
      <c r="A2194" s="14">
        <v>2192</v>
      </c>
      <c r="B2194" s="12">
        <v>412852</v>
      </c>
      <c r="C2194" s="14">
        <v>68689</v>
      </c>
      <c r="D2194" s="15" t="s">
        <v>1622</v>
      </c>
      <c r="E2194" s="14" t="s">
        <v>1623</v>
      </c>
      <c r="F2194" s="14" t="s">
        <v>2623</v>
      </c>
      <c r="G2194" s="14">
        <v>40231</v>
      </c>
    </row>
    <row r="2195" spans="1:7" ht="12" customHeight="1">
      <c r="A2195" s="14">
        <v>2193</v>
      </c>
      <c r="B2195" s="12">
        <v>462011</v>
      </c>
      <c r="C2195" s="14">
        <v>60643</v>
      </c>
      <c r="D2195" s="15" t="s">
        <v>5418</v>
      </c>
      <c r="E2195" s="14" t="s">
        <v>7197</v>
      </c>
      <c r="F2195" s="14" t="s">
        <v>2623</v>
      </c>
      <c r="G2195" s="14">
        <v>40231</v>
      </c>
    </row>
    <row r="2196" spans="1:7" ht="12" customHeight="1">
      <c r="A2196" s="14">
        <v>2194</v>
      </c>
      <c r="B2196" s="12">
        <v>472005</v>
      </c>
      <c r="C2196" s="14">
        <v>65096</v>
      </c>
      <c r="D2196" s="15" t="s">
        <v>2293</v>
      </c>
      <c r="E2196" s="14" t="s">
        <v>2294</v>
      </c>
      <c r="F2196" s="14" t="s">
        <v>2623</v>
      </c>
      <c r="G2196" s="14">
        <v>40231</v>
      </c>
    </row>
    <row r="2197" spans="1:7" ht="12" customHeight="1">
      <c r="A2197" s="14">
        <v>2195</v>
      </c>
      <c r="B2197" s="12">
        <v>472006</v>
      </c>
      <c r="C2197" s="14">
        <v>65095</v>
      </c>
      <c r="D2197" s="15" t="s">
        <v>2295</v>
      </c>
      <c r="E2197" s="14" t="s">
        <v>2296</v>
      </c>
      <c r="F2197" s="14" t="s">
        <v>2623</v>
      </c>
      <c r="G2197" s="14">
        <v>40231</v>
      </c>
    </row>
    <row r="2198" spans="1:7" ht="12" customHeight="1">
      <c r="A2198" s="14">
        <v>2196</v>
      </c>
      <c r="B2198" s="12">
        <v>474016</v>
      </c>
      <c r="C2198" s="14">
        <v>52446</v>
      </c>
      <c r="D2198" s="15" t="s">
        <v>2308</v>
      </c>
      <c r="E2198" s="14" t="s">
        <v>2309</v>
      </c>
      <c r="F2198" s="14" t="s">
        <v>3100</v>
      </c>
      <c r="G2198" s="14">
        <v>40231</v>
      </c>
    </row>
    <row r="2199" spans="1:7" ht="12" customHeight="1">
      <c r="A2199" s="14">
        <v>2197</v>
      </c>
      <c r="B2199" s="12">
        <v>592021</v>
      </c>
      <c r="C2199" s="14">
        <v>62827</v>
      </c>
      <c r="D2199" s="15" t="s">
        <v>176</v>
      </c>
      <c r="E2199" s="14" t="s">
        <v>177</v>
      </c>
      <c r="F2199" s="14" t="s">
        <v>2623</v>
      </c>
      <c r="G2199" s="14">
        <v>40231</v>
      </c>
    </row>
    <row r="2200" spans="1:7" ht="12" customHeight="1">
      <c r="A2200" s="14">
        <v>2198</v>
      </c>
      <c r="B2200" s="12">
        <v>302009</v>
      </c>
      <c r="C2200" s="14">
        <v>63227</v>
      </c>
      <c r="D2200" s="15" t="s">
        <v>4000</v>
      </c>
      <c r="E2200" s="14" t="s">
        <v>4756</v>
      </c>
      <c r="F2200" s="14" t="s">
        <v>2623</v>
      </c>
      <c r="G2200" s="14">
        <v>40232</v>
      </c>
    </row>
    <row r="2201" spans="1:7" ht="12" customHeight="1">
      <c r="A2201" s="14">
        <v>2199</v>
      </c>
      <c r="B2201" s="12">
        <v>302022</v>
      </c>
      <c r="C2201" s="14">
        <v>72067</v>
      </c>
      <c r="D2201" s="15" t="s">
        <v>1007</v>
      </c>
      <c r="E2201" s="14" t="s">
        <v>1008</v>
      </c>
      <c r="F2201" s="14" t="s">
        <v>2623</v>
      </c>
      <c r="G2201" s="14">
        <v>40232</v>
      </c>
    </row>
    <row r="2202" spans="1:7" ht="12" customHeight="1">
      <c r="A2202" s="14">
        <v>2200</v>
      </c>
      <c r="B2202" s="12">
        <v>302025</v>
      </c>
      <c r="C2202" s="14">
        <v>67357</v>
      </c>
      <c r="D2202" s="15" t="s">
        <v>913</v>
      </c>
      <c r="E2202" s="14" t="s">
        <v>914</v>
      </c>
      <c r="F2202" s="14" t="s">
        <v>2623</v>
      </c>
      <c r="G2202" s="14">
        <v>40232</v>
      </c>
    </row>
    <row r="2203" spans="1:7" ht="12" customHeight="1">
      <c r="A2203" s="14">
        <v>2201</v>
      </c>
      <c r="B2203" s="12">
        <v>302041</v>
      </c>
      <c r="C2203" s="14">
        <v>60197</v>
      </c>
      <c r="D2203" s="15" t="s">
        <v>3365</v>
      </c>
      <c r="E2203" s="14" t="s">
        <v>6697</v>
      </c>
      <c r="F2203" s="14" t="s">
        <v>2623</v>
      </c>
      <c r="G2203" s="14">
        <v>40232</v>
      </c>
    </row>
    <row r="2204" spans="1:7" ht="12" customHeight="1">
      <c r="A2204" s="14">
        <v>2202</v>
      </c>
      <c r="B2204" s="12">
        <v>242039</v>
      </c>
      <c r="C2204" s="14">
        <v>72487</v>
      </c>
      <c r="D2204" s="15" t="s">
        <v>4237</v>
      </c>
      <c r="E2204" s="14" t="s">
        <v>4238</v>
      </c>
      <c r="F2204" s="14" t="s">
        <v>2623</v>
      </c>
      <c r="G2204" s="14">
        <v>40234</v>
      </c>
    </row>
    <row r="2205" spans="1:7" ht="12" customHeight="1">
      <c r="A2205" s="14">
        <v>2203</v>
      </c>
      <c r="B2205" s="12">
        <v>242545</v>
      </c>
      <c r="C2205" s="14">
        <v>64300</v>
      </c>
      <c r="D2205" s="15" t="s">
        <v>2439</v>
      </c>
      <c r="E2205" s="14" t="s">
        <v>3273</v>
      </c>
      <c r="F2205" s="14" t="s">
        <v>2623</v>
      </c>
      <c r="G2205" s="14">
        <v>40234</v>
      </c>
    </row>
    <row r="2206" spans="1:7" ht="12" customHeight="1">
      <c r="A2206" s="14">
        <v>2204</v>
      </c>
      <c r="B2206" s="12">
        <v>244138</v>
      </c>
      <c r="C2206" s="14">
        <v>64314</v>
      </c>
      <c r="D2206" s="15" t="s">
        <v>3099</v>
      </c>
      <c r="E2206" s="14" t="s">
        <v>3992</v>
      </c>
      <c r="F2206" s="14" t="s">
        <v>3100</v>
      </c>
      <c r="G2206" s="14">
        <v>40234</v>
      </c>
    </row>
    <row r="2207" spans="1:7" ht="12" customHeight="1">
      <c r="A2207" s="14">
        <v>2205</v>
      </c>
      <c r="B2207" s="12">
        <v>192231</v>
      </c>
      <c r="C2207" s="14">
        <v>58973</v>
      </c>
      <c r="D2207" s="15" t="s">
        <v>6178</v>
      </c>
      <c r="E2207" s="14" t="s">
        <v>6179</v>
      </c>
      <c r="F2207" s="14" t="s">
        <v>2623</v>
      </c>
      <c r="G2207" s="14">
        <v>40237</v>
      </c>
    </row>
    <row r="2208" spans="1:7" ht="12" customHeight="1">
      <c r="A2208" s="14">
        <v>2206</v>
      </c>
      <c r="B2208" s="12">
        <v>412284</v>
      </c>
      <c r="C2208" s="14">
        <v>67525</v>
      </c>
      <c r="D2208" s="15" t="s">
        <v>3417</v>
      </c>
      <c r="E2208" s="14" t="s">
        <v>3418</v>
      </c>
      <c r="F2208" s="14" t="s">
        <v>2623</v>
      </c>
      <c r="G2208" s="14">
        <v>40237</v>
      </c>
    </row>
    <row r="2209" spans="1:7" ht="12" customHeight="1">
      <c r="A2209" s="14">
        <v>2207</v>
      </c>
      <c r="B2209" s="12">
        <v>412469</v>
      </c>
      <c r="C2209" s="14">
        <v>72049</v>
      </c>
      <c r="D2209" s="15" t="s">
        <v>2343</v>
      </c>
      <c r="E2209" s="14" t="s">
        <v>2344</v>
      </c>
      <c r="F2209" s="14" t="s">
        <v>2623</v>
      </c>
      <c r="G2209" s="14">
        <v>40237</v>
      </c>
    </row>
    <row r="2210" spans="1:7" ht="12" customHeight="1">
      <c r="A2210" s="14">
        <v>2208</v>
      </c>
      <c r="B2210" s="12">
        <v>412724</v>
      </c>
      <c r="C2210" s="14">
        <v>58972</v>
      </c>
      <c r="D2210" s="15" t="s">
        <v>1857</v>
      </c>
      <c r="E2210" s="14" t="s">
        <v>1858</v>
      </c>
      <c r="F2210" s="14" t="s">
        <v>2623</v>
      </c>
      <c r="G2210" s="14">
        <v>40237</v>
      </c>
    </row>
    <row r="2211" spans="1:7" ht="12" customHeight="1">
      <c r="A2211" s="14">
        <v>2209</v>
      </c>
      <c r="B2211" s="12">
        <v>412738</v>
      </c>
      <c r="C2211" s="14">
        <v>72052</v>
      </c>
      <c r="D2211" s="15" t="s">
        <v>1861</v>
      </c>
      <c r="E2211" s="14" t="s">
        <v>1862</v>
      </c>
      <c r="F2211" s="14" t="s">
        <v>2623</v>
      </c>
      <c r="G2211" s="14">
        <v>40237</v>
      </c>
    </row>
    <row r="2212" spans="1:7" ht="12" customHeight="1">
      <c r="A2212" s="14">
        <v>2210</v>
      </c>
      <c r="B2212" s="12">
        <v>286003</v>
      </c>
      <c r="C2212" s="14">
        <v>66592</v>
      </c>
      <c r="D2212" s="15" t="s">
        <v>5001</v>
      </c>
      <c r="E2212" s="14" t="s">
        <v>5002</v>
      </c>
      <c r="F2212" s="14" t="s">
        <v>3595</v>
      </c>
      <c r="G2212" s="14">
        <v>40238</v>
      </c>
    </row>
    <row r="2213" spans="1:7" ht="12" customHeight="1">
      <c r="A2213" s="14">
        <v>2211</v>
      </c>
      <c r="B2213" s="12">
        <v>244016</v>
      </c>
      <c r="C2213" s="14">
        <v>66537</v>
      </c>
      <c r="D2213" s="15" t="s">
        <v>4914</v>
      </c>
      <c r="E2213" s="14" t="s">
        <v>4915</v>
      </c>
      <c r="F2213" s="14" t="s">
        <v>3100</v>
      </c>
      <c r="G2213" s="14">
        <v>40240</v>
      </c>
    </row>
    <row r="2214" spans="1:7" ht="12" customHeight="1">
      <c r="A2214" s="14">
        <v>2212</v>
      </c>
      <c r="B2214" s="12">
        <v>244182</v>
      </c>
      <c r="C2214" s="14">
        <v>66596</v>
      </c>
      <c r="D2214" s="15" t="s">
        <v>966</v>
      </c>
      <c r="E2214" s="14" t="s">
        <v>967</v>
      </c>
      <c r="F2214" s="14" t="s">
        <v>3100</v>
      </c>
      <c r="G2214" s="14">
        <v>40240</v>
      </c>
    </row>
    <row r="2215" spans="1:7" ht="12" customHeight="1">
      <c r="A2215" s="14">
        <v>2213</v>
      </c>
      <c r="B2215" s="12">
        <v>572021</v>
      </c>
      <c r="C2215" s="14">
        <v>73721</v>
      </c>
      <c r="D2215" s="15" t="s">
        <v>607</v>
      </c>
      <c r="E2215" s="14" t="s">
        <v>608</v>
      </c>
      <c r="F2215" s="14" t="s">
        <v>2623</v>
      </c>
      <c r="G2215" s="14">
        <v>40241</v>
      </c>
    </row>
    <row r="2216" spans="1:7" ht="12" customHeight="1">
      <c r="A2216" s="14">
        <v>2214</v>
      </c>
      <c r="B2216" s="12">
        <v>572028</v>
      </c>
      <c r="C2216" s="14">
        <v>68124</v>
      </c>
      <c r="D2216" s="15" t="s">
        <v>611</v>
      </c>
      <c r="E2216" s="14" t="s">
        <v>612</v>
      </c>
      <c r="F2216" s="14" t="s">
        <v>2623</v>
      </c>
      <c r="G2216" s="14">
        <v>40241</v>
      </c>
    </row>
    <row r="2217" spans="1:7" ht="12" customHeight="1">
      <c r="A2217" s="14">
        <v>2215</v>
      </c>
      <c r="B2217" s="12">
        <v>574015</v>
      </c>
      <c r="C2217" s="14">
        <v>65942</v>
      </c>
      <c r="D2217" s="15" t="s">
        <v>4883</v>
      </c>
      <c r="E2217" s="14" t="s">
        <v>4884</v>
      </c>
      <c r="F2217" s="14" t="s">
        <v>3100</v>
      </c>
      <c r="G2217" s="14">
        <v>40241</v>
      </c>
    </row>
    <row r="2218" spans="1:7" ht="12" customHeight="1">
      <c r="A2218" s="14">
        <v>2216</v>
      </c>
      <c r="B2218" s="12">
        <v>522006</v>
      </c>
      <c r="C2218" s="14">
        <v>64298</v>
      </c>
      <c r="D2218" s="15" t="s">
        <v>7199</v>
      </c>
      <c r="E2218" s="14" t="s">
        <v>3545</v>
      </c>
      <c r="F2218" s="14" t="s">
        <v>2623</v>
      </c>
      <c r="G2218" s="14">
        <v>40247</v>
      </c>
    </row>
    <row r="2219" spans="1:7" ht="12" customHeight="1">
      <c r="A2219" s="14">
        <v>2217</v>
      </c>
      <c r="B2219" s="12">
        <v>522015</v>
      </c>
      <c r="C2219" s="14">
        <v>61219</v>
      </c>
      <c r="D2219" s="15" t="s">
        <v>3551</v>
      </c>
      <c r="E2219" s="14" t="s">
        <v>3552</v>
      </c>
      <c r="F2219" s="14" t="s">
        <v>2623</v>
      </c>
      <c r="G2219" s="14">
        <v>40247</v>
      </c>
    </row>
    <row r="2220" spans="1:7" ht="12" customHeight="1">
      <c r="A2220" s="14">
        <v>2218</v>
      </c>
      <c r="B2220" s="12">
        <v>522023</v>
      </c>
      <c r="C2220" s="14">
        <v>61221</v>
      </c>
      <c r="D2220" s="15" t="s">
        <v>3557</v>
      </c>
      <c r="E2220" s="14" t="s">
        <v>3558</v>
      </c>
      <c r="F2220" s="14" t="s">
        <v>2623</v>
      </c>
      <c r="G2220" s="14">
        <v>40247</v>
      </c>
    </row>
    <row r="2221" spans="1:7" ht="12" customHeight="1">
      <c r="A2221" s="14">
        <v>2219</v>
      </c>
      <c r="B2221" s="12">
        <v>522032</v>
      </c>
      <c r="C2221" s="14">
        <v>61208</v>
      </c>
      <c r="D2221" s="15" t="s">
        <v>2175</v>
      </c>
      <c r="E2221" s="14" t="s">
        <v>2176</v>
      </c>
      <c r="F2221" s="14" t="s">
        <v>2623</v>
      </c>
      <c r="G2221" s="14">
        <v>40247</v>
      </c>
    </row>
    <row r="2222" spans="1:7" ht="12" customHeight="1">
      <c r="A2222" s="14">
        <v>2220</v>
      </c>
      <c r="B2222" s="12">
        <v>522033</v>
      </c>
      <c r="C2222" s="14">
        <v>61211</v>
      </c>
      <c r="D2222" s="15" t="s">
        <v>2177</v>
      </c>
      <c r="E2222" s="14" t="s">
        <v>2178</v>
      </c>
      <c r="F2222" s="14" t="s">
        <v>2623</v>
      </c>
      <c r="G2222" s="14">
        <v>40247</v>
      </c>
    </row>
    <row r="2223" spans="1:7" ht="12" customHeight="1">
      <c r="A2223" s="14">
        <v>2221</v>
      </c>
      <c r="B2223" s="12">
        <v>524010</v>
      </c>
      <c r="C2223" s="14">
        <v>61203</v>
      </c>
      <c r="D2223" s="15" t="s">
        <v>3106</v>
      </c>
      <c r="E2223" s="14" t="s">
        <v>3107</v>
      </c>
      <c r="F2223" s="14" t="s">
        <v>3100</v>
      </c>
      <c r="G2223" s="14">
        <v>40247</v>
      </c>
    </row>
    <row r="2224" spans="1:7" ht="12" customHeight="1">
      <c r="A2224" s="14">
        <v>2222</v>
      </c>
      <c r="B2224" s="12">
        <v>524015</v>
      </c>
      <c r="C2224" s="14">
        <v>61202</v>
      </c>
      <c r="D2224" s="15" t="s">
        <v>7184</v>
      </c>
      <c r="E2224" s="14" t="s">
        <v>3108</v>
      </c>
      <c r="F2224" s="14" t="s">
        <v>3100</v>
      </c>
      <c r="G2224" s="14">
        <v>40247</v>
      </c>
    </row>
    <row r="2225" spans="1:7" ht="12" customHeight="1">
      <c r="A2225" s="14">
        <v>2223</v>
      </c>
      <c r="B2225" s="12">
        <v>402010</v>
      </c>
      <c r="C2225" s="14">
        <v>67419</v>
      </c>
      <c r="D2225" s="15" t="s">
        <v>1442</v>
      </c>
      <c r="E2225" s="14" t="s">
        <v>1443</v>
      </c>
      <c r="F2225" s="14" t="s">
        <v>2623</v>
      </c>
      <c r="G2225" s="14">
        <v>40248</v>
      </c>
    </row>
    <row r="2226" spans="1:7" ht="12" customHeight="1">
      <c r="A2226" s="14">
        <v>2224</v>
      </c>
      <c r="B2226" s="12">
        <v>402047</v>
      </c>
      <c r="C2226" s="14">
        <v>75810</v>
      </c>
      <c r="D2226" s="15" t="s">
        <v>1449</v>
      </c>
      <c r="E2226" s="14" t="s">
        <v>1450</v>
      </c>
      <c r="F2226" s="14" t="s">
        <v>2623</v>
      </c>
      <c r="G2226" s="14">
        <v>40248</v>
      </c>
    </row>
    <row r="2227" spans="1:7" ht="12" customHeight="1">
      <c r="A2227" s="14">
        <v>2225</v>
      </c>
      <c r="B2227" s="12">
        <v>402067</v>
      </c>
      <c r="C2227" s="14">
        <v>75811</v>
      </c>
      <c r="D2227" s="15" t="s">
        <v>7171</v>
      </c>
      <c r="E2227" s="14" t="s">
        <v>1455</v>
      </c>
      <c r="F2227" s="14" t="s">
        <v>2623</v>
      </c>
      <c r="G2227" s="14">
        <v>40248</v>
      </c>
    </row>
    <row r="2228" spans="1:7" ht="12" customHeight="1">
      <c r="A2228" s="14">
        <v>2226</v>
      </c>
      <c r="B2228" s="12">
        <v>402077</v>
      </c>
      <c r="C2228" s="14">
        <v>75814</v>
      </c>
      <c r="D2228" s="15" t="s">
        <v>1458</v>
      </c>
      <c r="E2228" s="14" t="s">
        <v>1459</v>
      </c>
      <c r="F2228" s="14" t="s">
        <v>2623</v>
      </c>
      <c r="G2228" s="14">
        <v>40248</v>
      </c>
    </row>
    <row r="2229" spans="1:7" ht="12" customHeight="1">
      <c r="A2229" s="14">
        <v>2227</v>
      </c>
      <c r="B2229" s="12">
        <v>402087</v>
      </c>
      <c r="C2229" s="14">
        <v>63871</v>
      </c>
      <c r="D2229" s="15" t="s">
        <v>1462</v>
      </c>
      <c r="E2229" s="14" t="s">
        <v>1463</v>
      </c>
      <c r="F2229" s="14" t="s">
        <v>2623</v>
      </c>
      <c r="G2229" s="14">
        <v>40248</v>
      </c>
    </row>
    <row r="2230" spans="1:7" ht="12" customHeight="1">
      <c r="A2230" s="14">
        <v>2228</v>
      </c>
      <c r="B2230" s="12">
        <v>402097</v>
      </c>
      <c r="C2230" s="14">
        <v>75815</v>
      </c>
      <c r="D2230" s="15" t="s">
        <v>1466</v>
      </c>
      <c r="E2230" s="14" t="s">
        <v>3093</v>
      </c>
      <c r="F2230" s="14" t="s">
        <v>2623</v>
      </c>
      <c r="G2230" s="14">
        <v>40248</v>
      </c>
    </row>
    <row r="2231" spans="1:7" ht="12" customHeight="1">
      <c r="A2231" s="14">
        <v>2229</v>
      </c>
      <c r="B2231" s="12">
        <v>402101</v>
      </c>
      <c r="C2231" s="14">
        <v>67420</v>
      </c>
      <c r="D2231" s="15" t="s">
        <v>1301</v>
      </c>
      <c r="E2231" s="14" t="s">
        <v>1467</v>
      </c>
      <c r="F2231" s="14" t="s">
        <v>2623</v>
      </c>
      <c r="G2231" s="14">
        <v>40248</v>
      </c>
    </row>
    <row r="2232" spans="1:7" ht="12" customHeight="1">
      <c r="A2232" s="14">
        <v>2230</v>
      </c>
      <c r="B2232" s="12">
        <v>402001</v>
      </c>
      <c r="C2232" s="14">
        <v>62617</v>
      </c>
      <c r="D2232" s="15" t="s">
        <v>3086</v>
      </c>
      <c r="E2232" s="14" t="s">
        <v>1441</v>
      </c>
      <c r="F2232" s="14" t="s">
        <v>2623</v>
      </c>
      <c r="G2232" s="14">
        <v>40249</v>
      </c>
    </row>
    <row r="2233" spans="1:7" ht="12" customHeight="1">
      <c r="A2233" s="14">
        <v>2231</v>
      </c>
      <c r="B2233" s="12">
        <v>402054</v>
      </c>
      <c r="C2233" s="14">
        <v>62615</v>
      </c>
      <c r="D2233" s="15" t="s">
        <v>1451</v>
      </c>
      <c r="E2233" s="14" t="s">
        <v>1452</v>
      </c>
      <c r="F2233" s="14" t="s">
        <v>2623</v>
      </c>
      <c r="G2233" s="14">
        <v>40249</v>
      </c>
    </row>
    <row r="2234" spans="1:7" ht="12" customHeight="1">
      <c r="A2234" s="14">
        <v>2232</v>
      </c>
      <c r="B2234" s="12">
        <v>402063</v>
      </c>
      <c r="C2234" s="14">
        <v>62619</v>
      </c>
      <c r="D2234" s="15" t="s">
        <v>1453</v>
      </c>
      <c r="E2234" s="14" t="s">
        <v>1454</v>
      </c>
      <c r="F2234" s="14" t="s">
        <v>2623</v>
      </c>
      <c r="G2234" s="14">
        <v>40249</v>
      </c>
    </row>
    <row r="2235" spans="1:7" ht="12" customHeight="1">
      <c r="A2235" s="14">
        <v>2233</v>
      </c>
      <c r="B2235" s="12">
        <v>402079</v>
      </c>
      <c r="C2235" s="14">
        <v>76228</v>
      </c>
      <c r="D2235" s="15" t="s">
        <v>1460</v>
      </c>
      <c r="E2235" s="14" t="s">
        <v>1461</v>
      </c>
      <c r="F2235" s="14" t="s">
        <v>2623</v>
      </c>
      <c r="G2235" s="14">
        <v>40249</v>
      </c>
    </row>
    <row r="2236" spans="1:7" ht="12" customHeight="1">
      <c r="A2236" s="14">
        <v>2234</v>
      </c>
      <c r="B2236" s="12">
        <v>382005</v>
      </c>
      <c r="C2236" s="14">
        <v>73606</v>
      </c>
      <c r="D2236" s="15" t="s">
        <v>3608</v>
      </c>
      <c r="E2236" s="14" t="s">
        <v>3609</v>
      </c>
      <c r="F2236" s="14" t="s">
        <v>2623</v>
      </c>
      <c r="G2236" s="14">
        <v>40252</v>
      </c>
    </row>
    <row r="2237" spans="1:7" ht="12" customHeight="1">
      <c r="A2237" s="14">
        <v>2235</v>
      </c>
      <c r="B2237" s="12">
        <v>382013</v>
      </c>
      <c r="C2237" s="14">
        <v>63703</v>
      </c>
      <c r="D2237" s="15" t="s">
        <v>5188</v>
      </c>
      <c r="E2237" s="14" t="s">
        <v>5189</v>
      </c>
      <c r="F2237" s="14" t="s">
        <v>2623</v>
      </c>
      <c r="G2237" s="14">
        <v>40252</v>
      </c>
    </row>
    <row r="2238" spans="1:7" ht="12" customHeight="1">
      <c r="A2238" s="14">
        <v>2236</v>
      </c>
      <c r="B2238" s="12">
        <v>382017</v>
      </c>
      <c r="C2238" s="14">
        <v>74861</v>
      </c>
      <c r="D2238" s="15" t="s">
        <v>5190</v>
      </c>
      <c r="E2238" s="14" t="s">
        <v>5191</v>
      </c>
      <c r="F2238" s="14" t="s">
        <v>2623</v>
      </c>
      <c r="G2238" s="14">
        <v>40252</v>
      </c>
    </row>
    <row r="2239" spans="1:7" ht="12" customHeight="1">
      <c r="A2239" s="14">
        <v>2237</v>
      </c>
      <c r="B2239" s="12">
        <v>382030</v>
      </c>
      <c r="C2239" s="14">
        <v>71390</v>
      </c>
      <c r="D2239" s="15" t="s">
        <v>3610</v>
      </c>
      <c r="E2239" s="14" t="s">
        <v>3611</v>
      </c>
      <c r="F2239" s="14" t="s">
        <v>2623</v>
      </c>
      <c r="G2239" s="14">
        <v>40252</v>
      </c>
    </row>
    <row r="2240" spans="1:7" ht="12" customHeight="1">
      <c r="A2240" s="14">
        <v>2238</v>
      </c>
      <c r="B2240" s="12">
        <v>382038</v>
      </c>
      <c r="C2240" s="14">
        <v>72432</v>
      </c>
      <c r="D2240" s="15" t="s">
        <v>475</v>
      </c>
      <c r="E2240" s="14" t="s">
        <v>476</v>
      </c>
      <c r="F2240" s="14" t="s">
        <v>2623</v>
      </c>
      <c r="G2240" s="14">
        <v>40252</v>
      </c>
    </row>
    <row r="2241" spans="1:7" ht="12" customHeight="1">
      <c r="A2241" s="14">
        <v>2239</v>
      </c>
      <c r="B2241" s="12">
        <v>382040</v>
      </c>
      <c r="C2241" s="14">
        <v>72430</v>
      </c>
      <c r="D2241" s="15" t="s">
        <v>477</v>
      </c>
      <c r="E2241" s="14" t="s">
        <v>478</v>
      </c>
      <c r="F2241" s="14" t="s">
        <v>2623</v>
      </c>
      <c r="G2241" s="14">
        <v>40252</v>
      </c>
    </row>
    <row r="2242" spans="1:7" ht="12" customHeight="1">
      <c r="A2242" s="14">
        <v>2240</v>
      </c>
      <c r="B2242" s="12">
        <v>382046</v>
      </c>
      <c r="C2242" s="14">
        <v>72429</v>
      </c>
      <c r="D2242" s="15" t="s">
        <v>479</v>
      </c>
      <c r="E2242" s="14" t="s">
        <v>480</v>
      </c>
      <c r="F2242" s="14" t="s">
        <v>2623</v>
      </c>
      <c r="G2242" s="14">
        <v>40252</v>
      </c>
    </row>
    <row r="2243" spans="1:7" ht="12" customHeight="1">
      <c r="A2243" s="14">
        <v>2241</v>
      </c>
      <c r="B2243" s="12">
        <v>382086</v>
      </c>
      <c r="C2243" s="14">
        <v>75246</v>
      </c>
      <c r="D2243" s="15" t="s">
        <v>3612</v>
      </c>
      <c r="E2243" s="14" t="s">
        <v>2935</v>
      </c>
      <c r="F2243" s="14" t="s">
        <v>2623</v>
      </c>
      <c r="G2243" s="14">
        <v>40252</v>
      </c>
    </row>
    <row r="2244" spans="1:7" ht="12" customHeight="1">
      <c r="A2244" s="14">
        <v>2242</v>
      </c>
      <c r="B2244" s="12">
        <v>382089</v>
      </c>
      <c r="C2244" s="14">
        <v>63568</v>
      </c>
      <c r="D2244" s="15" t="s">
        <v>5321</v>
      </c>
      <c r="E2244" s="14" t="s">
        <v>5322</v>
      </c>
      <c r="F2244" s="14" t="s">
        <v>2623</v>
      </c>
      <c r="G2244" s="14">
        <v>40252</v>
      </c>
    </row>
    <row r="2245" spans="1:7" ht="12" customHeight="1">
      <c r="A2245" s="14">
        <v>2243</v>
      </c>
      <c r="B2245" s="12">
        <v>382112</v>
      </c>
      <c r="C2245" s="14">
        <v>63614</v>
      </c>
      <c r="D2245" s="15" t="s">
        <v>4257</v>
      </c>
      <c r="E2245" s="14" t="s">
        <v>4258</v>
      </c>
      <c r="F2245" s="14" t="s">
        <v>2623</v>
      </c>
      <c r="G2245" s="14">
        <v>40252</v>
      </c>
    </row>
    <row r="2246" spans="1:7" ht="12" customHeight="1">
      <c r="A2246" s="14">
        <v>2244</v>
      </c>
      <c r="B2246" s="12">
        <v>382140</v>
      </c>
      <c r="C2246" s="14">
        <v>63644</v>
      </c>
      <c r="D2246" s="15" t="s">
        <v>4259</v>
      </c>
      <c r="E2246" s="14" t="s">
        <v>4260</v>
      </c>
      <c r="F2246" s="14" t="s">
        <v>2623</v>
      </c>
      <c r="G2246" s="14">
        <v>40252</v>
      </c>
    </row>
    <row r="2247" spans="1:7" ht="12" customHeight="1">
      <c r="A2247" s="14">
        <v>2245</v>
      </c>
      <c r="B2247" s="12">
        <v>382176</v>
      </c>
      <c r="C2247" s="14">
        <v>71348</v>
      </c>
      <c r="D2247" s="15" t="s">
        <v>4261</v>
      </c>
      <c r="E2247" s="14" t="s">
        <v>4262</v>
      </c>
      <c r="F2247" s="14" t="s">
        <v>2623</v>
      </c>
      <c r="G2247" s="14">
        <v>40252</v>
      </c>
    </row>
    <row r="2248" spans="1:7" ht="12" customHeight="1">
      <c r="A2248" s="14">
        <v>2246</v>
      </c>
      <c r="B2248" s="12">
        <v>382179</v>
      </c>
      <c r="C2248" s="14">
        <v>74860</v>
      </c>
      <c r="D2248" s="15" t="s">
        <v>2936</v>
      </c>
      <c r="E2248" s="14" t="s">
        <v>2937</v>
      </c>
      <c r="F2248" s="14" t="s">
        <v>2623</v>
      </c>
      <c r="G2248" s="14">
        <v>40252</v>
      </c>
    </row>
    <row r="2249" spans="1:7" ht="12" customHeight="1">
      <c r="A2249" s="14">
        <v>2247</v>
      </c>
      <c r="B2249" s="12">
        <v>382182</v>
      </c>
      <c r="C2249" s="14">
        <v>63562</v>
      </c>
      <c r="D2249" s="15" t="s">
        <v>4263</v>
      </c>
      <c r="E2249" s="14" t="s">
        <v>4264</v>
      </c>
      <c r="F2249" s="14" t="s">
        <v>2623</v>
      </c>
      <c r="G2249" s="14">
        <v>40252</v>
      </c>
    </row>
    <row r="2250" spans="1:7" ht="12" customHeight="1">
      <c r="A2250" s="14">
        <v>2248</v>
      </c>
      <c r="B2250" s="12">
        <v>382218</v>
      </c>
      <c r="C2250" s="14">
        <v>63573</v>
      </c>
      <c r="D2250" s="15" t="s">
        <v>4702</v>
      </c>
      <c r="E2250" s="14" t="s">
        <v>4703</v>
      </c>
      <c r="F2250" s="14" t="s">
        <v>2623</v>
      </c>
      <c r="G2250" s="14">
        <v>40252</v>
      </c>
    </row>
    <row r="2251" spans="1:7" ht="12" customHeight="1">
      <c r="A2251" s="14">
        <v>2249</v>
      </c>
      <c r="B2251" s="12">
        <v>382225</v>
      </c>
      <c r="C2251" s="14">
        <v>63705</v>
      </c>
      <c r="D2251" s="15" t="s">
        <v>4704</v>
      </c>
      <c r="E2251" s="14" t="s">
        <v>1412</v>
      </c>
      <c r="F2251" s="14" t="s">
        <v>2623</v>
      </c>
      <c r="G2251" s="14">
        <v>40252</v>
      </c>
    </row>
    <row r="2252" spans="1:7" ht="12" customHeight="1">
      <c r="A2252" s="14">
        <v>2250</v>
      </c>
      <c r="B2252" s="12">
        <v>382233</v>
      </c>
      <c r="C2252" s="14">
        <v>63610</v>
      </c>
      <c r="D2252" s="15" t="s">
        <v>1413</v>
      </c>
      <c r="E2252" s="14" t="s">
        <v>1414</v>
      </c>
      <c r="F2252" s="14" t="s">
        <v>2623</v>
      </c>
      <c r="G2252" s="14">
        <v>40252</v>
      </c>
    </row>
    <row r="2253" spans="1:7" ht="12" customHeight="1">
      <c r="A2253" s="14">
        <v>2251</v>
      </c>
      <c r="B2253" s="12">
        <v>244131</v>
      </c>
      <c r="C2253" s="14">
        <v>63094</v>
      </c>
      <c r="D2253" s="15" t="s">
        <v>3237</v>
      </c>
      <c r="E2253" s="14" t="s">
        <v>3238</v>
      </c>
      <c r="F2253" s="14" t="s">
        <v>3100</v>
      </c>
      <c r="G2253" s="14">
        <v>40253</v>
      </c>
    </row>
    <row r="2254" spans="1:7" ht="12" customHeight="1">
      <c r="A2254" s="14">
        <v>2252</v>
      </c>
      <c r="B2254" s="12">
        <v>248010</v>
      </c>
      <c r="C2254" s="14">
        <v>64708</v>
      </c>
      <c r="D2254" s="15" t="s">
        <v>2868</v>
      </c>
      <c r="E2254" s="14" t="s">
        <v>2869</v>
      </c>
      <c r="F2254" s="14" t="s">
        <v>6252</v>
      </c>
      <c r="G2254" s="14">
        <v>40253</v>
      </c>
    </row>
    <row r="2255" spans="1:7" ht="12" customHeight="1">
      <c r="A2255" s="14">
        <v>2253</v>
      </c>
      <c r="B2255" s="12">
        <v>154004</v>
      </c>
      <c r="C2255" s="14">
        <v>64492</v>
      </c>
      <c r="D2255" s="15" t="s">
        <v>5614</v>
      </c>
      <c r="E2255" s="14" t="s">
        <v>5615</v>
      </c>
      <c r="F2255" s="14" t="s">
        <v>3100</v>
      </c>
      <c r="G2255" s="14">
        <v>40255</v>
      </c>
    </row>
    <row r="2256" spans="1:7" ht="12" customHeight="1">
      <c r="A2256" s="14">
        <v>2254</v>
      </c>
      <c r="B2256" s="12">
        <v>192001</v>
      </c>
      <c r="C2256" s="14">
        <v>70579</v>
      </c>
      <c r="D2256" s="15" t="s">
        <v>3935</v>
      </c>
      <c r="E2256" s="14" t="s">
        <v>3936</v>
      </c>
      <c r="F2256" s="14" t="s">
        <v>2623</v>
      </c>
      <c r="G2256" s="14">
        <v>40256</v>
      </c>
    </row>
    <row r="2257" spans="1:7" ht="12" customHeight="1">
      <c r="A2257" s="14">
        <v>2255</v>
      </c>
      <c r="B2257" s="12">
        <v>192003</v>
      </c>
      <c r="C2257" s="14">
        <v>60302</v>
      </c>
      <c r="D2257" s="15" t="s">
        <v>7143</v>
      </c>
      <c r="E2257" s="14" t="s">
        <v>7144</v>
      </c>
      <c r="F2257" s="14" t="s">
        <v>2623</v>
      </c>
      <c r="G2257" s="14">
        <v>40256</v>
      </c>
    </row>
    <row r="2258" spans="1:7" ht="12" customHeight="1">
      <c r="A2258" s="14">
        <v>2256</v>
      </c>
      <c r="B2258" s="12">
        <v>192011</v>
      </c>
      <c r="C2258" s="14">
        <v>68073</v>
      </c>
      <c r="D2258" s="15" t="s">
        <v>7149</v>
      </c>
      <c r="E2258" s="14" t="s">
        <v>7150</v>
      </c>
      <c r="F2258" s="14" t="s">
        <v>2623</v>
      </c>
      <c r="G2258" s="14">
        <v>40256</v>
      </c>
    </row>
    <row r="2259" spans="1:7" ht="12" customHeight="1">
      <c r="A2259" s="14">
        <v>2257</v>
      </c>
      <c r="B2259" s="12">
        <v>192014</v>
      </c>
      <c r="C2259" s="14">
        <v>70558</v>
      </c>
      <c r="D2259" s="15" t="s">
        <v>7151</v>
      </c>
      <c r="E2259" s="14" t="s">
        <v>7152</v>
      </c>
      <c r="F2259" s="14" t="s">
        <v>2623</v>
      </c>
      <c r="G2259" s="14">
        <v>40256</v>
      </c>
    </row>
    <row r="2260" spans="1:7" ht="12" customHeight="1">
      <c r="A2260" s="14">
        <v>2258</v>
      </c>
      <c r="B2260" s="12">
        <v>192015</v>
      </c>
      <c r="C2260" s="14">
        <v>71634</v>
      </c>
      <c r="D2260" s="15" t="s">
        <v>7153</v>
      </c>
      <c r="E2260" s="14" t="s">
        <v>7154</v>
      </c>
      <c r="F2260" s="14" t="s">
        <v>2623</v>
      </c>
      <c r="G2260" s="14">
        <v>40256</v>
      </c>
    </row>
    <row r="2261" spans="1:7" ht="12" customHeight="1">
      <c r="A2261" s="14">
        <v>2259</v>
      </c>
      <c r="B2261" s="12">
        <v>192018</v>
      </c>
      <c r="C2261" s="14">
        <v>60523</v>
      </c>
      <c r="D2261" s="15" t="s">
        <v>7158</v>
      </c>
      <c r="E2261" s="14" t="s">
        <v>4692</v>
      </c>
      <c r="F2261" s="14" t="s">
        <v>2623</v>
      </c>
      <c r="G2261" s="14">
        <v>40256</v>
      </c>
    </row>
    <row r="2262" spans="1:7" ht="12" customHeight="1">
      <c r="A2262" s="14">
        <v>2260</v>
      </c>
      <c r="B2262" s="12">
        <v>192023</v>
      </c>
      <c r="C2262" s="14">
        <v>60278</v>
      </c>
      <c r="D2262" s="15" t="s">
        <v>4693</v>
      </c>
      <c r="E2262" s="14" t="s">
        <v>4694</v>
      </c>
      <c r="F2262" s="14" t="s">
        <v>2623</v>
      </c>
      <c r="G2262" s="14">
        <v>40256</v>
      </c>
    </row>
    <row r="2263" spans="1:7" ht="12" customHeight="1">
      <c r="A2263" s="14">
        <v>2261</v>
      </c>
      <c r="B2263" s="12">
        <v>192032</v>
      </c>
      <c r="C2263" s="14">
        <v>70585</v>
      </c>
      <c r="D2263" s="15" t="s">
        <v>4701</v>
      </c>
      <c r="E2263" s="14" t="s">
        <v>2274</v>
      </c>
      <c r="F2263" s="14" t="s">
        <v>2623</v>
      </c>
      <c r="G2263" s="14">
        <v>40256</v>
      </c>
    </row>
    <row r="2264" spans="1:7" ht="12" customHeight="1">
      <c r="A2264" s="14">
        <v>2262</v>
      </c>
      <c r="B2264" s="12">
        <v>192038</v>
      </c>
      <c r="C2264" s="14">
        <v>60305</v>
      </c>
      <c r="D2264" s="15" t="s">
        <v>333</v>
      </c>
      <c r="E2264" s="14" t="s">
        <v>334</v>
      </c>
      <c r="F2264" s="14" t="s">
        <v>2623</v>
      </c>
      <c r="G2264" s="14">
        <v>40256</v>
      </c>
    </row>
    <row r="2265" spans="1:7" ht="12" customHeight="1">
      <c r="A2265" s="14">
        <v>2263</v>
      </c>
      <c r="B2265" s="12">
        <v>192042</v>
      </c>
      <c r="C2265" s="14">
        <v>71643</v>
      </c>
      <c r="D2265" s="15" t="s">
        <v>337</v>
      </c>
      <c r="E2265" s="14" t="s">
        <v>338</v>
      </c>
      <c r="F2265" s="14" t="s">
        <v>2623</v>
      </c>
      <c r="G2265" s="14">
        <v>40256</v>
      </c>
    </row>
    <row r="2266" spans="1:7" ht="12" customHeight="1">
      <c r="A2266" s="14">
        <v>2264</v>
      </c>
      <c r="B2266" s="12">
        <v>192047</v>
      </c>
      <c r="C2266" s="14">
        <v>60294</v>
      </c>
      <c r="D2266" s="15" t="s">
        <v>339</v>
      </c>
      <c r="E2266" s="14" t="s">
        <v>340</v>
      </c>
      <c r="F2266" s="14" t="s">
        <v>2623</v>
      </c>
      <c r="G2266" s="14">
        <v>40256</v>
      </c>
    </row>
    <row r="2267" spans="1:7" ht="12" customHeight="1">
      <c r="A2267" s="14">
        <v>2265</v>
      </c>
      <c r="B2267" s="12">
        <v>192062</v>
      </c>
      <c r="C2267" s="14">
        <v>70612</v>
      </c>
      <c r="D2267" s="15" t="s">
        <v>349</v>
      </c>
      <c r="E2267" s="14" t="s">
        <v>350</v>
      </c>
      <c r="F2267" s="14" t="s">
        <v>2623</v>
      </c>
      <c r="G2267" s="14">
        <v>40256</v>
      </c>
    </row>
    <row r="2268" spans="1:7" ht="12" customHeight="1">
      <c r="A2268" s="14">
        <v>2266</v>
      </c>
      <c r="B2268" s="12">
        <v>192072</v>
      </c>
      <c r="C2268" s="14">
        <v>70593</v>
      </c>
      <c r="D2268" s="15" t="s">
        <v>2720</v>
      </c>
      <c r="E2268" s="14" t="s">
        <v>2721</v>
      </c>
      <c r="F2268" s="14" t="s">
        <v>2623</v>
      </c>
      <c r="G2268" s="14">
        <v>40256</v>
      </c>
    </row>
    <row r="2269" spans="1:7" ht="12" customHeight="1">
      <c r="A2269" s="14">
        <v>2267</v>
      </c>
      <c r="B2269" s="12">
        <v>192091</v>
      </c>
      <c r="C2269" s="14">
        <v>71640</v>
      </c>
      <c r="D2269" s="15" t="s">
        <v>2386</v>
      </c>
      <c r="E2269" s="14" t="s">
        <v>2387</v>
      </c>
      <c r="F2269" s="14" t="s">
        <v>2623</v>
      </c>
      <c r="G2269" s="14">
        <v>40256</v>
      </c>
    </row>
    <row r="2270" spans="1:7" ht="12" customHeight="1">
      <c r="A2270" s="14">
        <v>2268</v>
      </c>
      <c r="B2270" s="12">
        <v>192097</v>
      </c>
      <c r="C2270" s="14">
        <v>60306</v>
      </c>
      <c r="D2270" s="15" t="s">
        <v>5048</v>
      </c>
      <c r="E2270" s="14" t="s">
        <v>5049</v>
      </c>
      <c r="F2270" s="14" t="s">
        <v>2623</v>
      </c>
      <c r="G2270" s="14">
        <v>40256</v>
      </c>
    </row>
    <row r="2271" spans="1:7" ht="12" customHeight="1">
      <c r="A2271" s="14">
        <v>2269</v>
      </c>
      <c r="B2271" s="12">
        <v>192101</v>
      </c>
      <c r="C2271" s="14">
        <v>60279</v>
      </c>
      <c r="D2271" s="15" t="s">
        <v>5052</v>
      </c>
      <c r="E2271" s="14" t="s">
        <v>5053</v>
      </c>
      <c r="F2271" s="14" t="s">
        <v>2623</v>
      </c>
      <c r="G2271" s="14">
        <v>40256</v>
      </c>
    </row>
    <row r="2272" spans="1:7" ht="12" customHeight="1">
      <c r="A2272" s="14">
        <v>2270</v>
      </c>
      <c r="B2272" s="12">
        <v>192110</v>
      </c>
      <c r="C2272" s="14">
        <v>70568</v>
      </c>
      <c r="D2272" s="15" t="s">
        <v>41</v>
      </c>
      <c r="E2272" s="14" t="s">
        <v>42</v>
      </c>
      <c r="F2272" s="14" t="s">
        <v>2623</v>
      </c>
      <c r="G2272" s="14">
        <v>40256</v>
      </c>
    </row>
    <row r="2273" spans="1:7" ht="12" customHeight="1">
      <c r="A2273" s="14">
        <v>2271</v>
      </c>
      <c r="B2273" s="12">
        <v>192118</v>
      </c>
      <c r="C2273" s="14">
        <v>60290</v>
      </c>
      <c r="D2273" s="15" t="s">
        <v>51</v>
      </c>
      <c r="E2273" s="14" t="s">
        <v>52</v>
      </c>
      <c r="F2273" s="14" t="s">
        <v>2623</v>
      </c>
      <c r="G2273" s="14">
        <v>40256</v>
      </c>
    </row>
    <row r="2274" spans="1:7" ht="12" customHeight="1">
      <c r="A2274" s="14">
        <v>2272</v>
      </c>
      <c r="B2274" s="12">
        <v>192120</v>
      </c>
      <c r="C2274" s="14">
        <v>70609</v>
      </c>
      <c r="D2274" s="15" t="s">
        <v>53</v>
      </c>
      <c r="E2274" s="14" t="s">
        <v>54</v>
      </c>
      <c r="F2274" s="14" t="s">
        <v>2623</v>
      </c>
      <c r="G2274" s="14">
        <v>40256</v>
      </c>
    </row>
    <row r="2275" spans="1:7" ht="12" customHeight="1">
      <c r="A2275" s="14">
        <v>2273</v>
      </c>
      <c r="B2275" s="12">
        <v>192146</v>
      </c>
      <c r="C2275" s="14">
        <v>60281</v>
      </c>
      <c r="D2275" s="15" t="s">
        <v>839</v>
      </c>
      <c r="E2275" s="14" t="s">
        <v>840</v>
      </c>
      <c r="F2275" s="14" t="s">
        <v>2623</v>
      </c>
      <c r="G2275" s="14">
        <v>40256</v>
      </c>
    </row>
    <row r="2276" spans="1:7" ht="12" customHeight="1">
      <c r="A2276" s="14">
        <v>2274</v>
      </c>
      <c r="B2276" s="12">
        <v>192149</v>
      </c>
      <c r="C2276" s="14">
        <v>70587</v>
      </c>
      <c r="D2276" s="15" t="s">
        <v>845</v>
      </c>
      <c r="E2276" s="14" t="s">
        <v>846</v>
      </c>
      <c r="F2276" s="14" t="s">
        <v>2623</v>
      </c>
      <c r="G2276" s="14">
        <v>40256</v>
      </c>
    </row>
    <row r="2277" spans="1:7" ht="12" customHeight="1">
      <c r="A2277" s="14">
        <v>2275</v>
      </c>
      <c r="B2277" s="12">
        <v>192159</v>
      </c>
      <c r="C2277" s="14">
        <v>70550</v>
      </c>
      <c r="D2277" s="15" t="s">
        <v>2827</v>
      </c>
      <c r="E2277" s="14" t="s">
        <v>2828</v>
      </c>
      <c r="F2277" s="14" t="s">
        <v>2623</v>
      </c>
      <c r="G2277" s="14">
        <v>40256</v>
      </c>
    </row>
    <row r="2278" spans="1:7" ht="12" customHeight="1">
      <c r="A2278" s="14">
        <v>2276</v>
      </c>
      <c r="B2278" s="12">
        <v>192172</v>
      </c>
      <c r="C2278" s="14">
        <v>60282</v>
      </c>
      <c r="D2278" s="15" t="s">
        <v>2835</v>
      </c>
      <c r="E2278" s="14" t="s">
        <v>2836</v>
      </c>
      <c r="F2278" s="14" t="s">
        <v>2623</v>
      </c>
      <c r="G2278" s="14">
        <v>40256</v>
      </c>
    </row>
    <row r="2279" spans="1:7" ht="12" customHeight="1">
      <c r="A2279" s="14">
        <v>2277</v>
      </c>
      <c r="B2279" s="12">
        <v>192180</v>
      </c>
      <c r="C2279" s="14">
        <v>68072</v>
      </c>
      <c r="D2279" s="15" t="s">
        <v>3213</v>
      </c>
      <c r="E2279" s="14" t="s">
        <v>3214</v>
      </c>
      <c r="F2279" s="14" t="s">
        <v>2623</v>
      </c>
      <c r="G2279" s="14">
        <v>40256</v>
      </c>
    </row>
    <row r="2280" spans="1:7" ht="12" customHeight="1">
      <c r="A2280" s="14">
        <v>2278</v>
      </c>
      <c r="B2280" s="12">
        <v>192194</v>
      </c>
      <c r="C2280" s="14">
        <v>70583</v>
      </c>
      <c r="D2280" s="15" t="s">
        <v>4104</v>
      </c>
      <c r="E2280" s="14" t="s">
        <v>4105</v>
      </c>
      <c r="F2280" s="14" t="s">
        <v>2623</v>
      </c>
      <c r="G2280" s="14">
        <v>40256</v>
      </c>
    </row>
    <row r="2281" spans="1:7" ht="12" customHeight="1">
      <c r="A2281" s="14">
        <v>2279</v>
      </c>
      <c r="B2281" s="12">
        <v>192206</v>
      </c>
      <c r="C2281" s="14">
        <v>70540</v>
      </c>
      <c r="D2281" s="15" t="s">
        <v>3336</v>
      </c>
      <c r="E2281" s="14" t="s">
        <v>3337</v>
      </c>
      <c r="F2281" s="14" t="s">
        <v>2623</v>
      </c>
      <c r="G2281" s="14">
        <v>40256</v>
      </c>
    </row>
    <row r="2282" spans="1:7" ht="12" customHeight="1">
      <c r="A2282" s="14">
        <v>2280</v>
      </c>
      <c r="B2282" s="12">
        <v>192209</v>
      </c>
      <c r="C2282" s="14">
        <v>60303</v>
      </c>
      <c r="D2282" s="15" t="s">
        <v>3340</v>
      </c>
      <c r="E2282" s="14" t="s">
        <v>3341</v>
      </c>
      <c r="F2282" s="14" t="s">
        <v>2623</v>
      </c>
      <c r="G2282" s="14">
        <v>40256</v>
      </c>
    </row>
    <row r="2283" spans="1:7" ht="12" customHeight="1">
      <c r="A2283" s="14">
        <v>2281</v>
      </c>
      <c r="B2283" s="12">
        <v>192215</v>
      </c>
      <c r="C2283" s="14">
        <v>71644</v>
      </c>
      <c r="D2283" s="15" t="s">
        <v>3346</v>
      </c>
      <c r="E2283" s="14" t="s">
        <v>3347</v>
      </c>
      <c r="F2283" s="14" t="s">
        <v>2623</v>
      </c>
      <c r="G2283" s="14">
        <v>40256</v>
      </c>
    </row>
    <row r="2284" spans="1:7" ht="12" customHeight="1">
      <c r="A2284" s="14">
        <v>2282</v>
      </c>
      <c r="B2284" s="12">
        <v>192216</v>
      </c>
      <c r="C2284" s="14">
        <v>70596</v>
      </c>
      <c r="D2284" s="15" t="s">
        <v>3348</v>
      </c>
      <c r="E2284" s="14" t="s">
        <v>3349</v>
      </c>
      <c r="F2284" s="14" t="s">
        <v>2623</v>
      </c>
      <c r="G2284" s="14">
        <v>40256</v>
      </c>
    </row>
    <row r="2285" spans="1:7" ht="12" customHeight="1">
      <c r="A2285" s="14">
        <v>2283</v>
      </c>
      <c r="B2285" s="12">
        <v>192220</v>
      </c>
      <c r="C2285" s="14">
        <v>60301</v>
      </c>
      <c r="D2285" s="15" t="s">
        <v>3352</v>
      </c>
      <c r="E2285" s="14" t="s">
        <v>3353</v>
      </c>
      <c r="F2285" s="14" t="s">
        <v>2623</v>
      </c>
      <c r="G2285" s="14">
        <v>40256</v>
      </c>
    </row>
    <row r="2286" spans="1:7" ht="12" customHeight="1">
      <c r="A2286" s="14">
        <v>2284</v>
      </c>
      <c r="B2286" s="12">
        <v>192232</v>
      </c>
      <c r="C2286" s="14">
        <v>70586</v>
      </c>
      <c r="D2286" s="15" t="s">
        <v>6180</v>
      </c>
      <c r="E2286" s="14" t="s">
        <v>6181</v>
      </c>
      <c r="F2286" s="14" t="s">
        <v>2623</v>
      </c>
      <c r="G2286" s="14">
        <v>40256</v>
      </c>
    </row>
    <row r="2287" spans="1:7" ht="12" customHeight="1">
      <c r="A2287" s="14">
        <v>2285</v>
      </c>
      <c r="B2287" s="12">
        <v>192243</v>
      </c>
      <c r="C2287" s="14">
        <v>61430</v>
      </c>
      <c r="D2287" s="15" t="s">
        <v>6190</v>
      </c>
      <c r="E2287" s="14" t="s">
        <v>6191</v>
      </c>
      <c r="F2287" s="14" t="s">
        <v>2623</v>
      </c>
      <c r="G2287" s="14">
        <v>40256</v>
      </c>
    </row>
    <row r="2288" spans="1:7" ht="12" customHeight="1">
      <c r="A2288" s="14">
        <v>2286</v>
      </c>
      <c r="B2288" s="12">
        <v>192257</v>
      </c>
      <c r="C2288" s="14">
        <v>70543</v>
      </c>
      <c r="D2288" s="15" t="s">
        <v>6200</v>
      </c>
      <c r="E2288" s="14" t="s">
        <v>5535</v>
      </c>
      <c r="F2288" s="14" t="s">
        <v>2623</v>
      </c>
      <c r="G2288" s="14">
        <v>40256</v>
      </c>
    </row>
    <row r="2289" spans="1:7" ht="12" customHeight="1">
      <c r="A2289" s="14">
        <v>2287</v>
      </c>
      <c r="B2289" s="12">
        <v>192258</v>
      </c>
      <c r="C2289" s="14">
        <v>70597</v>
      </c>
      <c r="D2289" s="15" t="s">
        <v>5536</v>
      </c>
      <c r="E2289" s="14" t="s">
        <v>5537</v>
      </c>
      <c r="F2289" s="14" t="s">
        <v>2623</v>
      </c>
      <c r="G2289" s="14">
        <v>40256</v>
      </c>
    </row>
    <row r="2290" spans="1:7" ht="12" customHeight="1">
      <c r="A2290" s="14">
        <v>2288</v>
      </c>
      <c r="B2290" s="12">
        <v>192260</v>
      </c>
      <c r="C2290" s="14">
        <v>70566</v>
      </c>
      <c r="D2290" s="15" t="s">
        <v>5540</v>
      </c>
      <c r="E2290" s="14" t="s">
        <v>5541</v>
      </c>
      <c r="F2290" s="14" t="s">
        <v>2623</v>
      </c>
      <c r="G2290" s="14">
        <v>40256</v>
      </c>
    </row>
    <row r="2291" spans="1:7" ht="12" customHeight="1">
      <c r="A2291" s="14">
        <v>2289</v>
      </c>
      <c r="B2291" s="12">
        <v>192277</v>
      </c>
      <c r="C2291" s="14">
        <v>66955</v>
      </c>
      <c r="D2291" s="15" t="s">
        <v>3048</v>
      </c>
      <c r="E2291" s="14" t="s">
        <v>3049</v>
      </c>
      <c r="F2291" s="14" t="s">
        <v>2623</v>
      </c>
      <c r="G2291" s="14">
        <v>40256</v>
      </c>
    </row>
    <row r="2292" spans="1:7" ht="12" customHeight="1">
      <c r="A2292" s="14">
        <v>2290</v>
      </c>
      <c r="B2292" s="12">
        <v>192282</v>
      </c>
      <c r="C2292" s="14">
        <v>60292</v>
      </c>
      <c r="D2292" s="15" t="s">
        <v>3054</v>
      </c>
      <c r="E2292" s="14" t="s">
        <v>3055</v>
      </c>
      <c r="F2292" s="14" t="s">
        <v>2623</v>
      </c>
      <c r="G2292" s="14">
        <v>40256</v>
      </c>
    </row>
    <row r="2293" spans="1:7" ht="12" customHeight="1">
      <c r="A2293" s="14">
        <v>2291</v>
      </c>
      <c r="B2293" s="12">
        <v>192286</v>
      </c>
      <c r="C2293" s="14">
        <v>67031</v>
      </c>
      <c r="D2293" s="15" t="s">
        <v>3060</v>
      </c>
      <c r="E2293" s="14" t="s">
        <v>3061</v>
      </c>
      <c r="F2293" s="14" t="s">
        <v>2623</v>
      </c>
      <c r="G2293" s="14">
        <v>40256</v>
      </c>
    </row>
    <row r="2294" spans="1:7" ht="12" customHeight="1">
      <c r="A2294" s="14">
        <v>2292</v>
      </c>
      <c r="B2294" s="12">
        <v>192315</v>
      </c>
      <c r="C2294" s="14">
        <v>60299</v>
      </c>
      <c r="D2294" s="15" t="s">
        <v>3233</v>
      </c>
      <c r="E2294" s="14" t="s">
        <v>3234</v>
      </c>
      <c r="F2294" s="14" t="s">
        <v>2623</v>
      </c>
      <c r="G2294" s="14">
        <v>40256</v>
      </c>
    </row>
    <row r="2295" spans="1:7" ht="12" customHeight="1">
      <c r="A2295" s="14">
        <v>2293</v>
      </c>
      <c r="B2295" s="12">
        <v>192319</v>
      </c>
      <c r="C2295" s="14">
        <v>60283</v>
      </c>
      <c r="D2295" s="15" t="s">
        <v>3290</v>
      </c>
      <c r="E2295" s="14" t="s">
        <v>3291</v>
      </c>
      <c r="F2295" s="14" t="s">
        <v>2623</v>
      </c>
      <c r="G2295" s="14">
        <v>40256</v>
      </c>
    </row>
    <row r="2296" spans="1:7" ht="12" customHeight="1">
      <c r="A2296" s="14">
        <v>2294</v>
      </c>
      <c r="B2296" s="12">
        <v>192324</v>
      </c>
      <c r="C2296" s="14">
        <v>70527</v>
      </c>
      <c r="D2296" s="15" t="s">
        <v>3294</v>
      </c>
      <c r="E2296" s="14" t="s">
        <v>3295</v>
      </c>
      <c r="F2296" s="14" t="s">
        <v>2623</v>
      </c>
      <c r="G2296" s="14">
        <v>40256</v>
      </c>
    </row>
    <row r="2297" spans="1:7" ht="12" customHeight="1">
      <c r="A2297" s="14">
        <v>2295</v>
      </c>
      <c r="B2297" s="12">
        <v>192340</v>
      </c>
      <c r="C2297" s="14">
        <v>60287</v>
      </c>
      <c r="D2297" s="15" t="s">
        <v>3306</v>
      </c>
      <c r="E2297" s="14" t="s">
        <v>3307</v>
      </c>
      <c r="F2297" s="14" t="s">
        <v>2623</v>
      </c>
      <c r="G2297" s="14">
        <v>40256</v>
      </c>
    </row>
    <row r="2298" spans="1:7" ht="12" customHeight="1">
      <c r="A2298" s="14">
        <v>2296</v>
      </c>
      <c r="B2298" s="12">
        <v>192346</v>
      </c>
      <c r="C2298" s="14">
        <v>60285</v>
      </c>
      <c r="D2298" s="15" t="s">
        <v>3310</v>
      </c>
      <c r="E2298" s="14" t="s">
        <v>3311</v>
      </c>
      <c r="F2298" s="14" t="s">
        <v>2623</v>
      </c>
      <c r="G2298" s="14">
        <v>40256</v>
      </c>
    </row>
    <row r="2299" spans="1:7" ht="12" customHeight="1">
      <c r="A2299" s="14">
        <v>2297</v>
      </c>
      <c r="B2299" s="12">
        <v>192350</v>
      </c>
      <c r="C2299" s="14">
        <v>60296</v>
      </c>
      <c r="D2299" s="15" t="s">
        <v>3312</v>
      </c>
      <c r="E2299" s="14" t="s">
        <v>3313</v>
      </c>
      <c r="F2299" s="14" t="s">
        <v>2623</v>
      </c>
      <c r="G2299" s="14">
        <v>40256</v>
      </c>
    </row>
    <row r="2300" spans="1:7" ht="12" customHeight="1">
      <c r="A2300" s="14">
        <v>2298</v>
      </c>
      <c r="B2300" s="12">
        <v>192363</v>
      </c>
      <c r="C2300" s="14">
        <v>70547</v>
      </c>
      <c r="D2300" s="15" t="s">
        <v>3322</v>
      </c>
      <c r="E2300" s="14" t="s">
        <v>3323</v>
      </c>
      <c r="F2300" s="14" t="s">
        <v>2623</v>
      </c>
      <c r="G2300" s="14">
        <v>40256</v>
      </c>
    </row>
    <row r="2301" spans="1:7" ht="12" customHeight="1">
      <c r="A2301" s="14">
        <v>2299</v>
      </c>
      <c r="B2301" s="12">
        <v>192372</v>
      </c>
      <c r="C2301" s="14">
        <v>70549</v>
      </c>
      <c r="D2301" s="15" t="s">
        <v>7168</v>
      </c>
      <c r="E2301" s="14" t="s">
        <v>7169</v>
      </c>
      <c r="F2301" s="14" t="s">
        <v>2623</v>
      </c>
      <c r="G2301" s="14">
        <v>40256</v>
      </c>
    </row>
    <row r="2302" spans="1:7" ht="12" customHeight="1">
      <c r="A2302" s="14">
        <v>2300</v>
      </c>
      <c r="B2302" s="12">
        <v>412010</v>
      </c>
      <c r="C2302" s="14">
        <v>70602</v>
      </c>
      <c r="D2302" s="15" t="s">
        <v>1583</v>
      </c>
      <c r="E2302" s="14" t="s">
        <v>1584</v>
      </c>
      <c r="F2302" s="14" t="s">
        <v>2623</v>
      </c>
      <c r="G2302" s="14">
        <v>40256</v>
      </c>
    </row>
    <row r="2303" spans="1:7" ht="12" customHeight="1">
      <c r="A2303" s="14">
        <v>2301</v>
      </c>
      <c r="B2303" s="12">
        <v>412121</v>
      </c>
      <c r="C2303" s="14">
        <v>70618</v>
      </c>
      <c r="D2303" s="15" t="s">
        <v>3277</v>
      </c>
      <c r="E2303" s="14" t="s">
        <v>2443</v>
      </c>
      <c r="F2303" s="14" t="s">
        <v>2623</v>
      </c>
      <c r="G2303" s="14">
        <v>40256</v>
      </c>
    </row>
    <row r="2304" spans="1:7" ht="12" customHeight="1">
      <c r="A2304" s="14">
        <v>2302</v>
      </c>
      <c r="B2304" s="12">
        <v>412122</v>
      </c>
      <c r="C2304" s="14">
        <v>60690</v>
      </c>
      <c r="D2304" s="15" t="s">
        <v>2444</v>
      </c>
      <c r="E2304" s="14" t="s">
        <v>2445</v>
      </c>
      <c r="F2304" s="14" t="s">
        <v>2623</v>
      </c>
      <c r="G2304" s="14">
        <v>40256</v>
      </c>
    </row>
    <row r="2305" spans="1:7" ht="12" customHeight="1">
      <c r="A2305" s="14">
        <v>2303</v>
      </c>
      <c r="B2305" s="12">
        <v>412177</v>
      </c>
      <c r="C2305" s="14">
        <v>70554</v>
      </c>
      <c r="D2305" s="15" t="s">
        <v>2460</v>
      </c>
      <c r="E2305" s="14" t="s">
        <v>2461</v>
      </c>
      <c r="F2305" s="14" t="s">
        <v>2623</v>
      </c>
      <c r="G2305" s="14">
        <v>40256</v>
      </c>
    </row>
    <row r="2306" spans="1:7" ht="12" customHeight="1">
      <c r="A2306" s="14">
        <v>2304</v>
      </c>
      <c r="B2306" s="12">
        <v>412198</v>
      </c>
      <c r="C2306" s="14">
        <v>66953</v>
      </c>
      <c r="D2306" s="15" t="s">
        <v>2466</v>
      </c>
      <c r="E2306" s="14" t="s">
        <v>3398</v>
      </c>
      <c r="F2306" s="14" t="s">
        <v>2623</v>
      </c>
      <c r="G2306" s="14">
        <v>40256</v>
      </c>
    </row>
    <row r="2307" spans="1:7" ht="12" customHeight="1">
      <c r="A2307" s="14">
        <v>2305</v>
      </c>
      <c r="B2307" s="12">
        <v>412310</v>
      </c>
      <c r="C2307" s="14">
        <v>68074</v>
      </c>
      <c r="D2307" s="15" t="s">
        <v>3430</v>
      </c>
      <c r="E2307" s="14" t="s">
        <v>3431</v>
      </c>
      <c r="F2307" s="14" t="s">
        <v>2623</v>
      </c>
      <c r="G2307" s="14">
        <v>40256</v>
      </c>
    </row>
    <row r="2308" spans="1:7" ht="12" customHeight="1">
      <c r="A2308" s="14">
        <v>2306</v>
      </c>
      <c r="B2308" s="12">
        <v>412324</v>
      </c>
      <c r="C2308" s="14">
        <v>70521</v>
      </c>
      <c r="D2308" s="15" t="s">
        <v>2944</v>
      </c>
      <c r="E2308" s="14" t="s">
        <v>2945</v>
      </c>
      <c r="F2308" s="14" t="s">
        <v>2623</v>
      </c>
      <c r="G2308" s="14">
        <v>40256</v>
      </c>
    </row>
    <row r="2309" spans="1:7" ht="12" customHeight="1">
      <c r="A2309" s="14">
        <v>2307</v>
      </c>
      <c r="B2309" s="12">
        <v>412402</v>
      </c>
      <c r="C2309" s="14">
        <v>73558</v>
      </c>
      <c r="D2309" s="15" t="s">
        <v>2952</v>
      </c>
      <c r="E2309" s="14" t="s">
        <v>2953</v>
      </c>
      <c r="F2309" s="14" t="s">
        <v>2623</v>
      </c>
      <c r="G2309" s="14">
        <v>40256</v>
      </c>
    </row>
    <row r="2310" spans="1:7" ht="12" customHeight="1">
      <c r="A2310" s="14">
        <v>2308</v>
      </c>
      <c r="B2310" s="12">
        <v>412410</v>
      </c>
      <c r="C2310" s="14">
        <v>70560</v>
      </c>
      <c r="D2310" s="15" t="s">
        <v>2956</v>
      </c>
      <c r="E2310" s="14" t="s">
        <v>2957</v>
      </c>
      <c r="F2310" s="14" t="s">
        <v>2623</v>
      </c>
      <c r="G2310" s="14">
        <v>40256</v>
      </c>
    </row>
    <row r="2311" spans="1:7" ht="12" customHeight="1">
      <c r="A2311" s="14">
        <v>2309</v>
      </c>
      <c r="B2311" s="12">
        <v>412419</v>
      </c>
      <c r="C2311" s="14">
        <v>70605</v>
      </c>
      <c r="D2311" s="15" t="s">
        <v>2960</v>
      </c>
      <c r="E2311" s="14" t="s">
        <v>2961</v>
      </c>
      <c r="F2311" s="14" t="s">
        <v>2623</v>
      </c>
      <c r="G2311" s="14">
        <v>40256</v>
      </c>
    </row>
    <row r="2312" spans="1:7" ht="12" customHeight="1">
      <c r="A2312" s="14">
        <v>2310</v>
      </c>
      <c r="B2312" s="12">
        <v>412428</v>
      </c>
      <c r="C2312" s="14">
        <v>72077</v>
      </c>
      <c r="D2312" s="15" t="s">
        <v>2330</v>
      </c>
      <c r="E2312" s="14" t="s">
        <v>2331</v>
      </c>
      <c r="F2312" s="14" t="s">
        <v>2623</v>
      </c>
      <c r="G2312" s="14">
        <v>40256</v>
      </c>
    </row>
    <row r="2313" spans="1:7" ht="12" customHeight="1">
      <c r="A2313" s="14">
        <v>2311</v>
      </c>
      <c r="B2313" s="12">
        <v>412461</v>
      </c>
      <c r="C2313" s="14">
        <v>70621</v>
      </c>
      <c r="D2313" s="15" t="s">
        <v>2339</v>
      </c>
      <c r="E2313" s="14" t="s">
        <v>2340</v>
      </c>
      <c r="F2313" s="14" t="s">
        <v>2623</v>
      </c>
      <c r="G2313" s="14">
        <v>40256</v>
      </c>
    </row>
    <row r="2314" spans="1:7" ht="12" customHeight="1">
      <c r="A2314" s="14">
        <v>2312</v>
      </c>
      <c r="B2314" s="12">
        <v>412555</v>
      </c>
      <c r="C2314" s="14">
        <v>70575</v>
      </c>
      <c r="D2314" s="15" t="s">
        <v>2358</v>
      </c>
      <c r="E2314" s="14" t="s">
        <v>2359</v>
      </c>
      <c r="F2314" s="14" t="s">
        <v>2623</v>
      </c>
      <c r="G2314" s="14">
        <v>40256</v>
      </c>
    </row>
    <row r="2315" spans="1:7" ht="12" customHeight="1">
      <c r="A2315" s="14">
        <v>2313</v>
      </c>
      <c r="B2315" s="12">
        <v>412579</v>
      </c>
      <c r="C2315" s="14">
        <v>70570</v>
      </c>
      <c r="D2315" s="15" t="s">
        <v>2366</v>
      </c>
      <c r="E2315" s="14" t="s">
        <v>2367</v>
      </c>
      <c r="F2315" s="14" t="s">
        <v>2623</v>
      </c>
      <c r="G2315" s="14">
        <v>40256</v>
      </c>
    </row>
    <row r="2316" spans="1:7" ht="12" customHeight="1">
      <c r="A2316" s="14">
        <v>2314</v>
      </c>
      <c r="B2316" s="12">
        <v>412611</v>
      </c>
      <c r="C2316" s="14">
        <v>71638</v>
      </c>
      <c r="D2316" s="15" t="s">
        <v>2371</v>
      </c>
      <c r="E2316" s="14" t="s">
        <v>2372</v>
      </c>
      <c r="F2316" s="14" t="s">
        <v>2623</v>
      </c>
      <c r="G2316" s="14">
        <v>40256</v>
      </c>
    </row>
    <row r="2317" spans="1:7" ht="12" customHeight="1">
      <c r="A2317" s="14">
        <v>2315</v>
      </c>
      <c r="B2317" s="12">
        <v>412664</v>
      </c>
      <c r="C2317" s="14">
        <v>60297</v>
      </c>
      <c r="D2317" s="15" t="s">
        <v>1851</v>
      </c>
      <c r="E2317" s="14" t="s">
        <v>1852</v>
      </c>
      <c r="F2317" s="14" t="s">
        <v>2623</v>
      </c>
      <c r="G2317" s="14">
        <v>40256</v>
      </c>
    </row>
    <row r="2318" spans="1:7" ht="12" customHeight="1">
      <c r="A2318" s="14">
        <v>2316</v>
      </c>
      <c r="B2318" s="12">
        <v>412676</v>
      </c>
      <c r="C2318" s="14">
        <v>70557</v>
      </c>
      <c r="D2318" s="15" t="s">
        <v>2962</v>
      </c>
      <c r="E2318" s="14" t="s">
        <v>2963</v>
      </c>
      <c r="F2318" s="14" t="s">
        <v>2623</v>
      </c>
      <c r="G2318" s="14">
        <v>40256</v>
      </c>
    </row>
    <row r="2319" spans="1:7" ht="12" customHeight="1">
      <c r="A2319" s="14">
        <v>2317</v>
      </c>
      <c r="B2319" s="12">
        <v>412812</v>
      </c>
      <c r="C2319" s="14">
        <v>70569</v>
      </c>
      <c r="D2319" s="15" t="s">
        <v>1610</v>
      </c>
      <c r="E2319" s="14" t="s">
        <v>1611</v>
      </c>
      <c r="F2319" s="14" t="s">
        <v>2623</v>
      </c>
      <c r="G2319" s="14">
        <v>40256</v>
      </c>
    </row>
    <row r="2320" spans="1:7" ht="12" customHeight="1">
      <c r="A2320" s="14">
        <v>2318</v>
      </c>
      <c r="B2320" s="12">
        <v>412868</v>
      </c>
      <c r="C2320" s="14">
        <v>70565</v>
      </c>
      <c r="D2320" s="15" t="s">
        <v>2966</v>
      </c>
      <c r="E2320" s="14" t="s">
        <v>2967</v>
      </c>
      <c r="F2320" s="14" t="s">
        <v>2623</v>
      </c>
      <c r="G2320" s="14">
        <v>40256</v>
      </c>
    </row>
    <row r="2321" spans="1:7" ht="12" customHeight="1">
      <c r="A2321" s="14">
        <v>2319</v>
      </c>
      <c r="B2321" s="12">
        <v>412923</v>
      </c>
      <c r="C2321" s="14">
        <v>70528</v>
      </c>
      <c r="D2321" s="15" t="s">
        <v>1636</v>
      </c>
      <c r="E2321" s="14" t="s">
        <v>1637</v>
      </c>
      <c r="F2321" s="14" t="s">
        <v>2623</v>
      </c>
      <c r="G2321" s="14">
        <v>40256</v>
      </c>
    </row>
    <row r="2322" spans="1:7" ht="12" customHeight="1">
      <c r="A2322" s="14">
        <v>2320</v>
      </c>
      <c r="B2322" s="12">
        <v>412925</v>
      </c>
      <c r="C2322" s="14">
        <v>70526</v>
      </c>
      <c r="D2322" s="15" t="s">
        <v>2968</v>
      </c>
      <c r="E2322" s="14" t="s">
        <v>2969</v>
      </c>
      <c r="F2322" s="14" t="s">
        <v>2623</v>
      </c>
      <c r="G2322" s="14">
        <v>40256</v>
      </c>
    </row>
    <row r="2323" spans="1:7" ht="12" customHeight="1">
      <c r="A2323" s="14">
        <v>2321</v>
      </c>
      <c r="B2323" s="12">
        <v>242077</v>
      </c>
      <c r="C2323" s="14">
        <v>71294</v>
      </c>
      <c r="D2323" s="15" t="s">
        <v>715</v>
      </c>
      <c r="E2323" s="14" t="s">
        <v>716</v>
      </c>
      <c r="F2323" s="14" t="s">
        <v>2623</v>
      </c>
      <c r="G2323" s="14">
        <v>40257</v>
      </c>
    </row>
    <row r="2324" spans="1:7" ht="12" customHeight="1">
      <c r="A2324" s="14">
        <v>2322</v>
      </c>
      <c r="B2324" s="12">
        <v>242148</v>
      </c>
      <c r="C2324" s="14">
        <v>63837</v>
      </c>
      <c r="D2324" s="15" t="s">
        <v>2207</v>
      </c>
      <c r="E2324" s="14" t="s">
        <v>2208</v>
      </c>
      <c r="F2324" s="14" t="s">
        <v>2623</v>
      </c>
      <c r="G2324" s="14">
        <v>40257</v>
      </c>
    </row>
    <row r="2325" spans="1:7" ht="12" customHeight="1">
      <c r="A2325" s="14">
        <v>2323</v>
      </c>
      <c r="B2325" s="12">
        <v>242247</v>
      </c>
      <c r="C2325" s="14">
        <v>63836</v>
      </c>
      <c r="D2325" s="15" t="s">
        <v>5026</v>
      </c>
      <c r="E2325" s="14" t="s">
        <v>3268</v>
      </c>
      <c r="F2325" s="14" t="s">
        <v>2623</v>
      </c>
      <c r="G2325" s="14">
        <v>40257</v>
      </c>
    </row>
    <row r="2326" spans="1:7" ht="12" customHeight="1">
      <c r="A2326" s="14">
        <v>2324</v>
      </c>
      <c r="B2326" s="12">
        <v>242292</v>
      </c>
      <c r="C2326" s="14">
        <v>63835</v>
      </c>
      <c r="D2326" s="15" t="s">
        <v>7175</v>
      </c>
      <c r="E2326" s="14" t="s">
        <v>3270</v>
      </c>
      <c r="F2326" s="14" t="s">
        <v>2623</v>
      </c>
      <c r="G2326" s="14">
        <v>40257</v>
      </c>
    </row>
    <row r="2327" spans="1:7" ht="12" customHeight="1">
      <c r="A2327" s="14">
        <v>2325</v>
      </c>
      <c r="B2327" s="12">
        <v>242452</v>
      </c>
      <c r="C2327" s="14">
        <v>63844</v>
      </c>
      <c r="D2327" s="15" t="s">
        <v>1964</v>
      </c>
      <c r="E2327" s="14" t="s">
        <v>1965</v>
      </c>
      <c r="F2327" s="14" t="s">
        <v>2623</v>
      </c>
      <c r="G2327" s="14">
        <v>40257</v>
      </c>
    </row>
    <row r="2328" spans="1:7" ht="12" customHeight="1">
      <c r="A2328" s="14">
        <v>2326</v>
      </c>
      <c r="B2328" s="12">
        <v>662147</v>
      </c>
      <c r="C2328" s="14">
        <v>63843</v>
      </c>
      <c r="D2328" s="15" t="s">
        <v>6</v>
      </c>
      <c r="E2328" s="14" t="s">
        <v>7</v>
      </c>
      <c r="F2328" s="14" t="s">
        <v>2623</v>
      </c>
      <c r="G2328" s="14">
        <v>40257</v>
      </c>
    </row>
    <row r="2329" spans="1:7" ht="12" customHeight="1">
      <c r="A2329" s="14">
        <v>2327</v>
      </c>
      <c r="B2329" s="12">
        <v>662185</v>
      </c>
      <c r="C2329" s="14">
        <v>63834</v>
      </c>
      <c r="D2329" s="15" t="s">
        <v>13</v>
      </c>
      <c r="E2329" s="14" t="s">
        <v>14</v>
      </c>
      <c r="F2329" s="14" t="s">
        <v>2623</v>
      </c>
      <c r="G2329" s="14">
        <v>40257</v>
      </c>
    </row>
    <row r="2330" spans="1:7" ht="12" customHeight="1">
      <c r="A2330" s="14">
        <v>2328</v>
      </c>
      <c r="B2330" s="12">
        <v>692019</v>
      </c>
      <c r="C2330" s="14">
        <v>61033</v>
      </c>
      <c r="D2330" s="15" t="s">
        <v>2659</v>
      </c>
      <c r="E2330" s="14" t="s">
        <v>2660</v>
      </c>
      <c r="F2330" s="14" t="s">
        <v>2623</v>
      </c>
      <c r="G2330" s="14">
        <v>40259</v>
      </c>
    </row>
    <row r="2331" spans="1:7" ht="12" customHeight="1">
      <c r="A2331" s="14">
        <v>2329</v>
      </c>
      <c r="B2331" s="12">
        <v>692023</v>
      </c>
      <c r="C2331" s="14">
        <v>74792</v>
      </c>
      <c r="D2331" s="15" t="s">
        <v>2661</v>
      </c>
      <c r="E2331" s="14" t="s">
        <v>2662</v>
      </c>
      <c r="F2331" s="14" t="s">
        <v>2623</v>
      </c>
      <c r="G2331" s="14">
        <v>40259</v>
      </c>
    </row>
    <row r="2332" spans="1:7" ht="12" customHeight="1">
      <c r="A2332" s="14">
        <v>2330</v>
      </c>
      <c r="B2332" s="12">
        <v>694002</v>
      </c>
      <c r="C2332" s="14">
        <v>61259</v>
      </c>
      <c r="D2332" s="15" t="s">
        <v>5374</v>
      </c>
      <c r="E2332" s="14" t="s">
        <v>5375</v>
      </c>
      <c r="F2332" s="14" t="s">
        <v>3100</v>
      </c>
      <c r="G2332" s="14">
        <v>40259</v>
      </c>
    </row>
    <row r="2333" spans="1:7" ht="12" customHeight="1">
      <c r="A2333" s="14">
        <v>2331</v>
      </c>
      <c r="B2333" s="12">
        <v>694003</v>
      </c>
      <c r="C2333" s="14">
        <v>61042</v>
      </c>
      <c r="D2333" s="15" t="s">
        <v>5376</v>
      </c>
      <c r="E2333" s="14" t="s">
        <v>6691</v>
      </c>
      <c r="F2333" s="14" t="s">
        <v>3100</v>
      </c>
      <c r="G2333" s="14">
        <v>40259</v>
      </c>
    </row>
    <row r="2334" spans="1:7" ht="12" customHeight="1">
      <c r="A2334" s="14">
        <v>2332</v>
      </c>
      <c r="B2334" s="12">
        <v>694004</v>
      </c>
      <c r="C2334" s="14">
        <v>61041</v>
      </c>
      <c r="D2334" s="15" t="s">
        <v>5377</v>
      </c>
      <c r="E2334" s="14" t="s">
        <v>5378</v>
      </c>
      <c r="F2334" s="14" t="s">
        <v>3100</v>
      </c>
      <c r="G2334" s="14">
        <v>40259</v>
      </c>
    </row>
    <row r="2335" spans="1:7" ht="12" customHeight="1">
      <c r="A2335" s="14">
        <v>2333</v>
      </c>
      <c r="B2335" s="12">
        <v>452006</v>
      </c>
      <c r="C2335" s="14">
        <v>63124</v>
      </c>
      <c r="D2335" s="15" t="s">
        <v>5146</v>
      </c>
      <c r="E2335" s="14" t="s">
        <v>5147</v>
      </c>
      <c r="F2335" s="14" t="s">
        <v>2623</v>
      </c>
      <c r="G2335" s="14">
        <v>40260</v>
      </c>
    </row>
    <row r="2336" spans="1:7" ht="12" customHeight="1">
      <c r="A2336" s="14">
        <v>2334</v>
      </c>
      <c r="B2336" s="12">
        <v>452018</v>
      </c>
      <c r="C2336" s="14">
        <v>73285</v>
      </c>
      <c r="D2336" s="15" t="s">
        <v>5150</v>
      </c>
      <c r="E2336" s="14" t="s">
        <v>5151</v>
      </c>
      <c r="F2336" s="14" t="s">
        <v>2623</v>
      </c>
      <c r="G2336" s="14">
        <v>40260</v>
      </c>
    </row>
    <row r="2337" spans="1:7" ht="12" customHeight="1">
      <c r="A2337" s="14">
        <v>2335</v>
      </c>
      <c r="B2337" s="12">
        <v>452089</v>
      </c>
      <c r="C2337" s="14">
        <v>73292</v>
      </c>
      <c r="D2337" s="15" t="s">
        <v>2110</v>
      </c>
      <c r="E2337" s="14" t="s">
        <v>2111</v>
      </c>
      <c r="F2337" s="14" t="s">
        <v>2623</v>
      </c>
      <c r="G2337" s="14">
        <v>40260</v>
      </c>
    </row>
    <row r="2338" spans="1:7" ht="12" customHeight="1">
      <c r="A2338" s="14">
        <v>2336</v>
      </c>
      <c r="B2338" s="12">
        <v>452091</v>
      </c>
      <c r="C2338" s="14">
        <v>73276</v>
      </c>
      <c r="D2338" s="15" t="s">
        <v>5154</v>
      </c>
      <c r="E2338" s="14" t="s">
        <v>5155</v>
      </c>
      <c r="F2338" s="14" t="s">
        <v>2623</v>
      </c>
      <c r="G2338" s="14">
        <v>40260</v>
      </c>
    </row>
    <row r="2339" spans="1:7" ht="12" customHeight="1">
      <c r="A2339" s="14">
        <v>2337</v>
      </c>
      <c r="B2339" s="12">
        <v>452107</v>
      </c>
      <c r="C2339" s="14">
        <v>54907</v>
      </c>
      <c r="D2339" s="15" t="s">
        <v>5156</v>
      </c>
      <c r="E2339" s="14" t="s">
        <v>5157</v>
      </c>
      <c r="F2339" s="14" t="s">
        <v>2623</v>
      </c>
      <c r="G2339" s="14">
        <v>40260</v>
      </c>
    </row>
    <row r="2340" spans="1:7" ht="12" customHeight="1">
      <c r="A2340" s="14">
        <v>2338</v>
      </c>
      <c r="B2340" s="12">
        <v>452115</v>
      </c>
      <c r="C2340" s="14">
        <v>54080</v>
      </c>
      <c r="D2340" s="15" t="s">
        <v>5158</v>
      </c>
      <c r="E2340" s="14" t="s">
        <v>5159</v>
      </c>
      <c r="F2340" s="14" t="s">
        <v>2623</v>
      </c>
      <c r="G2340" s="14">
        <v>40260</v>
      </c>
    </row>
    <row r="2341" spans="1:7" ht="12" customHeight="1">
      <c r="A2341" s="14">
        <v>2339</v>
      </c>
      <c r="B2341" s="12">
        <v>452117</v>
      </c>
      <c r="C2341" s="14">
        <v>56899</v>
      </c>
      <c r="D2341" s="15" t="s">
        <v>5160</v>
      </c>
      <c r="E2341" s="14" t="s">
        <v>2609</v>
      </c>
      <c r="F2341" s="14" t="s">
        <v>2623</v>
      </c>
      <c r="G2341" s="14">
        <v>40260</v>
      </c>
    </row>
    <row r="2342" spans="1:7" ht="12" customHeight="1">
      <c r="A2342" s="14">
        <v>2340</v>
      </c>
      <c r="B2342" s="12">
        <v>452121</v>
      </c>
      <c r="C2342" s="14">
        <v>62144</v>
      </c>
      <c r="D2342" s="15" t="s">
        <v>2610</v>
      </c>
      <c r="E2342" s="14" t="s">
        <v>2611</v>
      </c>
      <c r="F2342" s="14" t="s">
        <v>2623</v>
      </c>
      <c r="G2342" s="14">
        <v>40260</v>
      </c>
    </row>
    <row r="2343" spans="1:7" ht="12" customHeight="1">
      <c r="A2343" s="14">
        <v>2341</v>
      </c>
      <c r="B2343" s="12">
        <v>452125</v>
      </c>
      <c r="C2343" s="14">
        <v>63129</v>
      </c>
      <c r="D2343" s="15" t="s">
        <v>2612</v>
      </c>
      <c r="E2343" s="14" t="s">
        <v>2613</v>
      </c>
      <c r="F2343" s="14" t="s">
        <v>2623</v>
      </c>
      <c r="G2343" s="14">
        <v>40260</v>
      </c>
    </row>
    <row r="2344" spans="1:7" ht="12" customHeight="1">
      <c r="A2344" s="14">
        <v>2342</v>
      </c>
      <c r="B2344" s="12">
        <v>452136</v>
      </c>
      <c r="C2344" s="14">
        <v>53986</v>
      </c>
      <c r="D2344" s="15" t="s">
        <v>2614</v>
      </c>
      <c r="E2344" s="14" t="s">
        <v>5387</v>
      </c>
      <c r="F2344" s="14" t="s">
        <v>2623</v>
      </c>
      <c r="G2344" s="14">
        <v>40260</v>
      </c>
    </row>
    <row r="2345" spans="1:7" ht="12" customHeight="1">
      <c r="A2345" s="14">
        <v>2343</v>
      </c>
      <c r="B2345" s="12">
        <v>452140</v>
      </c>
      <c r="C2345" s="14">
        <v>73279</v>
      </c>
      <c r="D2345" s="15" t="s">
        <v>5388</v>
      </c>
      <c r="E2345" s="14" t="s">
        <v>5389</v>
      </c>
      <c r="F2345" s="14" t="s">
        <v>2623</v>
      </c>
      <c r="G2345" s="14">
        <v>40260</v>
      </c>
    </row>
    <row r="2346" spans="1:7" ht="12" customHeight="1">
      <c r="A2346" s="14">
        <v>2344</v>
      </c>
      <c r="B2346" s="12">
        <v>452141</v>
      </c>
      <c r="C2346" s="14">
        <v>73290</v>
      </c>
      <c r="D2346" s="15" t="s">
        <v>5390</v>
      </c>
      <c r="E2346" s="14" t="s">
        <v>5391</v>
      </c>
      <c r="F2346" s="14" t="s">
        <v>2623</v>
      </c>
      <c r="G2346" s="14">
        <v>40260</v>
      </c>
    </row>
    <row r="2347" spans="1:7" ht="12" customHeight="1">
      <c r="A2347" s="14">
        <v>2345</v>
      </c>
      <c r="B2347" s="12">
        <v>452152</v>
      </c>
      <c r="C2347" s="14">
        <v>73286</v>
      </c>
      <c r="D2347" s="15" t="s">
        <v>5392</v>
      </c>
      <c r="E2347" s="14" t="s">
        <v>5393</v>
      </c>
      <c r="F2347" s="14" t="s">
        <v>2623</v>
      </c>
      <c r="G2347" s="14">
        <v>40260</v>
      </c>
    </row>
    <row r="2348" spans="1:7" ht="12" customHeight="1">
      <c r="A2348" s="14">
        <v>2346</v>
      </c>
      <c r="B2348" s="12">
        <v>452155</v>
      </c>
      <c r="C2348" s="14">
        <v>73282</v>
      </c>
      <c r="D2348" s="15" t="s">
        <v>5394</v>
      </c>
      <c r="E2348" s="14" t="s">
        <v>5395</v>
      </c>
      <c r="F2348" s="14" t="s">
        <v>2623</v>
      </c>
      <c r="G2348" s="14">
        <v>40260</v>
      </c>
    </row>
    <row r="2349" spans="1:7" ht="12" customHeight="1">
      <c r="A2349" s="14">
        <v>2347</v>
      </c>
      <c r="B2349" s="12">
        <v>452160</v>
      </c>
      <c r="C2349" s="14">
        <v>63136</v>
      </c>
      <c r="D2349" s="15" t="s">
        <v>5396</v>
      </c>
      <c r="E2349" s="14" t="s">
        <v>5073</v>
      </c>
      <c r="F2349" s="14" t="s">
        <v>2623</v>
      </c>
      <c r="G2349" s="14">
        <v>40260</v>
      </c>
    </row>
    <row r="2350" spans="1:7" ht="12" customHeight="1">
      <c r="A2350" s="14">
        <v>2348</v>
      </c>
      <c r="B2350" s="12">
        <v>452181</v>
      </c>
      <c r="C2350" s="14">
        <v>63186</v>
      </c>
      <c r="D2350" s="15" t="s">
        <v>2112</v>
      </c>
      <c r="E2350" s="14" t="s">
        <v>2113</v>
      </c>
      <c r="F2350" s="14" t="s">
        <v>2623</v>
      </c>
      <c r="G2350" s="14">
        <v>40260</v>
      </c>
    </row>
    <row r="2351" spans="1:7" ht="12" customHeight="1">
      <c r="A2351" s="14">
        <v>2349</v>
      </c>
      <c r="B2351" s="12">
        <v>452183</v>
      </c>
      <c r="C2351" s="14">
        <v>54020</v>
      </c>
      <c r="D2351" s="15" t="s">
        <v>5074</v>
      </c>
      <c r="E2351" s="14" t="s">
        <v>5075</v>
      </c>
      <c r="F2351" s="14" t="s">
        <v>2623</v>
      </c>
      <c r="G2351" s="14">
        <v>40260</v>
      </c>
    </row>
    <row r="2352" spans="1:7" ht="12" customHeight="1">
      <c r="A2352" s="14">
        <v>2350</v>
      </c>
      <c r="B2352" s="12">
        <v>452189</v>
      </c>
      <c r="C2352" s="14">
        <v>73278</v>
      </c>
      <c r="D2352" s="15" t="s">
        <v>5076</v>
      </c>
      <c r="E2352" s="14" t="s">
        <v>5077</v>
      </c>
      <c r="F2352" s="14" t="s">
        <v>2623</v>
      </c>
      <c r="G2352" s="14">
        <v>40260</v>
      </c>
    </row>
    <row r="2353" spans="1:7" ht="12" customHeight="1">
      <c r="A2353" s="14">
        <v>2351</v>
      </c>
      <c r="B2353" s="12">
        <v>452190</v>
      </c>
      <c r="C2353" s="14">
        <v>73231</v>
      </c>
      <c r="D2353" s="15" t="s">
        <v>5078</v>
      </c>
      <c r="E2353" s="14" t="s">
        <v>5079</v>
      </c>
      <c r="F2353" s="14" t="s">
        <v>2623</v>
      </c>
      <c r="G2353" s="14">
        <v>40260</v>
      </c>
    </row>
    <row r="2354" spans="1:7" ht="12" customHeight="1">
      <c r="A2354" s="14">
        <v>2352</v>
      </c>
      <c r="B2354" s="12">
        <v>452192</v>
      </c>
      <c r="C2354" s="14">
        <v>73293</v>
      </c>
      <c r="D2354" s="15" t="s">
        <v>5080</v>
      </c>
      <c r="E2354" s="14" t="s">
        <v>5081</v>
      </c>
      <c r="F2354" s="14" t="s">
        <v>2623</v>
      </c>
      <c r="G2354" s="14">
        <v>40260</v>
      </c>
    </row>
    <row r="2355" spans="1:7" ht="12" customHeight="1">
      <c r="A2355" s="14">
        <v>2353</v>
      </c>
      <c r="B2355" s="12">
        <v>452193</v>
      </c>
      <c r="C2355" s="14">
        <v>61273</v>
      </c>
      <c r="D2355" s="15" t="s">
        <v>2114</v>
      </c>
      <c r="E2355" s="14" t="s">
        <v>2115</v>
      </c>
      <c r="F2355" s="14" t="s">
        <v>2623</v>
      </c>
      <c r="G2355" s="14">
        <v>40260</v>
      </c>
    </row>
    <row r="2356" spans="1:7" ht="12" customHeight="1">
      <c r="A2356" s="14">
        <v>2354</v>
      </c>
      <c r="B2356" s="12">
        <v>452195</v>
      </c>
      <c r="C2356" s="14">
        <v>73283</v>
      </c>
      <c r="D2356" s="15" t="s">
        <v>5082</v>
      </c>
      <c r="E2356" s="14" t="s">
        <v>5083</v>
      </c>
      <c r="F2356" s="14" t="s">
        <v>2623</v>
      </c>
      <c r="G2356" s="14">
        <v>40260</v>
      </c>
    </row>
    <row r="2357" spans="1:7" ht="12" customHeight="1">
      <c r="A2357" s="14">
        <v>2355</v>
      </c>
      <c r="B2357" s="12">
        <v>452201</v>
      </c>
      <c r="C2357" s="14">
        <v>54889</v>
      </c>
      <c r="D2357" s="15" t="s">
        <v>5084</v>
      </c>
      <c r="E2357" s="14" t="s">
        <v>5085</v>
      </c>
      <c r="F2357" s="14" t="s">
        <v>2623</v>
      </c>
      <c r="G2357" s="14">
        <v>40260</v>
      </c>
    </row>
    <row r="2358" spans="1:7" ht="12" customHeight="1">
      <c r="A2358" s="14">
        <v>2356</v>
      </c>
      <c r="B2358" s="12">
        <v>452203</v>
      </c>
      <c r="C2358" s="14">
        <v>61902</v>
      </c>
      <c r="D2358" s="15" t="s">
        <v>2116</v>
      </c>
      <c r="E2358" s="14" t="s">
        <v>2117</v>
      </c>
      <c r="F2358" s="14" t="s">
        <v>2623</v>
      </c>
      <c r="G2358" s="14">
        <v>40260</v>
      </c>
    </row>
    <row r="2359" spans="1:7" ht="12" customHeight="1">
      <c r="A2359" s="14">
        <v>2357</v>
      </c>
      <c r="B2359" s="12">
        <v>452209</v>
      </c>
      <c r="C2359" s="14">
        <v>73289</v>
      </c>
      <c r="D2359" s="15" t="s">
        <v>2118</v>
      </c>
      <c r="E2359" s="14" t="s">
        <v>2119</v>
      </c>
      <c r="F2359" s="14" t="s">
        <v>2623</v>
      </c>
      <c r="G2359" s="14">
        <v>40260</v>
      </c>
    </row>
    <row r="2360" spans="1:7" ht="12" customHeight="1">
      <c r="A2360" s="14">
        <v>2358</v>
      </c>
      <c r="B2360" s="12">
        <v>452213</v>
      </c>
      <c r="C2360" s="14">
        <v>73288</v>
      </c>
      <c r="D2360" s="15" t="s">
        <v>5086</v>
      </c>
      <c r="E2360" s="14" t="s">
        <v>373</v>
      </c>
      <c r="F2360" s="14" t="s">
        <v>2623</v>
      </c>
      <c r="G2360" s="14">
        <v>40260</v>
      </c>
    </row>
    <row r="2361" spans="1:7" ht="12" customHeight="1">
      <c r="A2361" s="14">
        <v>2359</v>
      </c>
      <c r="B2361" s="12">
        <v>452214</v>
      </c>
      <c r="C2361" s="14">
        <v>63185</v>
      </c>
      <c r="D2361" s="15" t="s">
        <v>2120</v>
      </c>
      <c r="E2361" s="14" t="s">
        <v>2121</v>
      </c>
      <c r="F2361" s="14" t="s">
        <v>2623</v>
      </c>
      <c r="G2361" s="14">
        <v>40260</v>
      </c>
    </row>
    <row r="2362" spans="1:7" ht="12" customHeight="1">
      <c r="A2362" s="14">
        <v>2360</v>
      </c>
      <c r="B2362" s="12">
        <v>452217</v>
      </c>
      <c r="C2362" s="14">
        <v>63133</v>
      </c>
      <c r="D2362" s="15" t="s">
        <v>5413</v>
      </c>
      <c r="E2362" s="14" t="s">
        <v>5414</v>
      </c>
      <c r="F2362" s="14" t="s">
        <v>2623</v>
      </c>
      <c r="G2362" s="14">
        <v>40260</v>
      </c>
    </row>
    <row r="2363" spans="1:7" ht="12" customHeight="1">
      <c r="A2363" s="14">
        <v>2361</v>
      </c>
      <c r="B2363" s="12">
        <v>272025</v>
      </c>
      <c r="C2363" s="14">
        <v>74791</v>
      </c>
      <c r="D2363" s="15" t="s">
        <v>724</v>
      </c>
      <c r="E2363" s="14" t="s">
        <v>725</v>
      </c>
      <c r="F2363" s="14" t="s">
        <v>2623</v>
      </c>
      <c r="G2363" s="14">
        <v>40262</v>
      </c>
    </row>
    <row r="2364" spans="1:7" ht="12" customHeight="1">
      <c r="A2364" s="14">
        <v>2362</v>
      </c>
      <c r="B2364" s="12">
        <v>272073</v>
      </c>
      <c r="C2364" s="14">
        <v>64510</v>
      </c>
      <c r="D2364" s="15" t="s">
        <v>6489</v>
      </c>
      <c r="E2364" s="14" t="s">
        <v>6490</v>
      </c>
      <c r="F2364" s="14" t="s">
        <v>2623</v>
      </c>
      <c r="G2364" s="14">
        <v>40262</v>
      </c>
    </row>
    <row r="2365" spans="1:7" ht="12" customHeight="1">
      <c r="A2365" s="14">
        <v>2363</v>
      </c>
      <c r="B2365" s="12">
        <v>274022</v>
      </c>
      <c r="C2365" s="14">
        <v>65094</v>
      </c>
      <c r="D2365" s="15" t="s">
        <v>3720</v>
      </c>
      <c r="E2365" s="14" t="s">
        <v>3721</v>
      </c>
      <c r="F2365" s="14" t="s">
        <v>3100</v>
      </c>
      <c r="G2365" s="14">
        <v>40262</v>
      </c>
    </row>
    <row r="2366" spans="1:7" ht="12" customHeight="1">
      <c r="A2366" s="14">
        <v>2364</v>
      </c>
      <c r="B2366" s="12">
        <v>112009</v>
      </c>
      <c r="C2366" s="14">
        <v>62125</v>
      </c>
      <c r="D2366" s="15" t="s">
        <v>2621</v>
      </c>
      <c r="E2366" s="14" t="s">
        <v>2622</v>
      </c>
      <c r="F2366" s="14" t="s">
        <v>2623</v>
      </c>
      <c r="G2366" s="14">
        <v>40263</v>
      </c>
    </row>
    <row r="2367" spans="1:7" ht="12" customHeight="1">
      <c r="A2367" s="14">
        <v>2365</v>
      </c>
      <c r="B2367" s="12">
        <v>112025</v>
      </c>
      <c r="C2367" s="14">
        <v>62114</v>
      </c>
      <c r="D2367" s="15" t="s">
        <v>2626</v>
      </c>
      <c r="E2367" s="14" t="s">
        <v>2627</v>
      </c>
      <c r="F2367" s="14" t="s">
        <v>2623</v>
      </c>
      <c r="G2367" s="14">
        <v>40263</v>
      </c>
    </row>
    <row r="2368" spans="1:7" ht="12" customHeight="1">
      <c r="A2368" s="14">
        <v>2366</v>
      </c>
      <c r="B2368" s="12">
        <v>112026</v>
      </c>
      <c r="C2368" s="14">
        <v>62113</v>
      </c>
      <c r="D2368" s="15" t="s">
        <v>2628</v>
      </c>
      <c r="E2368" s="14" t="s">
        <v>2629</v>
      </c>
      <c r="F2368" s="14" t="s">
        <v>2623</v>
      </c>
      <c r="G2368" s="14">
        <v>40263</v>
      </c>
    </row>
    <row r="2369" spans="1:7" ht="12" customHeight="1">
      <c r="A2369" s="14">
        <v>2367</v>
      </c>
      <c r="B2369" s="12">
        <v>232131</v>
      </c>
      <c r="C2369" s="14">
        <v>73812</v>
      </c>
      <c r="D2369" s="15" t="s">
        <v>713</v>
      </c>
      <c r="E2369" s="14" t="s">
        <v>714</v>
      </c>
      <c r="F2369" s="14" t="s">
        <v>2623</v>
      </c>
      <c r="G2369" s="14">
        <v>40265</v>
      </c>
    </row>
    <row r="2370" spans="1:7" ht="12" customHeight="1">
      <c r="A2370" s="14">
        <v>2368</v>
      </c>
      <c r="B2370" s="12">
        <v>602016</v>
      </c>
      <c r="C2370" s="14">
        <v>73982</v>
      </c>
      <c r="D2370" s="15" t="s">
        <v>651</v>
      </c>
      <c r="E2370" s="14" t="s">
        <v>2245</v>
      </c>
      <c r="F2370" s="14" t="s">
        <v>2623</v>
      </c>
      <c r="G2370" s="14">
        <v>40266</v>
      </c>
    </row>
    <row r="2371" spans="1:7" ht="12" customHeight="1">
      <c r="A2371" s="14">
        <v>2369</v>
      </c>
      <c r="B2371" s="12">
        <v>602023</v>
      </c>
      <c r="C2371" s="14">
        <v>62672</v>
      </c>
      <c r="D2371" s="15" t="s">
        <v>192</v>
      </c>
      <c r="E2371" s="14" t="s">
        <v>2618</v>
      </c>
      <c r="F2371" s="14" t="s">
        <v>2623</v>
      </c>
      <c r="G2371" s="14">
        <v>40266</v>
      </c>
    </row>
    <row r="2372" spans="1:7" ht="12" customHeight="1">
      <c r="A2372" s="14">
        <v>2370</v>
      </c>
      <c r="B2372" s="12">
        <v>602057</v>
      </c>
      <c r="C2372" s="14">
        <v>62470</v>
      </c>
      <c r="D2372" s="15" t="s">
        <v>194</v>
      </c>
      <c r="E2372" s="14" t="s">
        <v>195</v>
      </c>
      <c r="F2372" s="14" t="s">
        <v>2623</v>
      </c>
      <c r="G2372" s="14">
        <v>40266</v>
      </c>
    </row>
    <row r="2373" spans="1:7" ht="12" customHeight="1">
      <c r="A2373" s="14">
        <v>2371</v>
      </c>
      <c r="B2373" s="12">
        <v>602069</v>
      </c>
      <c r="C2373" s="14">
        <v>62475</v>
      </c>
      <c r="D2373" s="15" t="s">
        <v>197</v>
      </c>
      <c r="E2373" s="14" t="s">
        <v>198</v>
      </c>
      <c r="F2373" s="14" t="s">
        <v>2623</v>
      </c>
      <c r="G2373" s="14">
        <v>40266</v>
      </c>
    </row>
    <row r="2374" spans="1:7" ht="12" customHeight="1">
      <c r="A2374" s="14">
        <v>2372</v>
      </c>
      <c r="B2374" s="12">
        <v>602079</v>
      </c>
      <c r="C2374" s="14">
        <v>62674</v>
      </c>
      <c r="D2374" s="15" t="s">
        <v>199</v>
      </c>
      <c r="E2374" s="14" t="s">
        <v>200</v>
      </c>
      <c r="F2374" s="14" t="s">
        <v>2623</v>
      </c>
      <c r="G2374" s="14">
        <v>40266</v>
      </c>
    </row>
    <row r="2375" spans="1:7" ht="12" customHeight="1">
      <c r="A2375" s="14">
        <v>2373</v>
      </c>
      <c r="B2375" s="12">
        <v>602105</v>
      </c>
      <c r="C2375" s="14">
        <v>75482</v>
      </c>
      <c r="D2375" s="15" t="s">
        <v>203</v>
      </c>
      <c r="E2375" s="14" t="s">
        <v>204</v>
      </c>
      <c r="F2375" s="14" t="s">
        <v>2623</v>
      </c>
      <c r="G2375" s="14">
        <v>40266</v>
      </c>
    </row>
    <row r="2376" spans="1:7" ht="12" customHeight="1">
      <c r="A2376" s="14">
        <v>2374</v>
      </c>
      <c r="B2376" s="12">
        <v>602129</v>
      </c>
      <c r="C2376" s="14">
        <v>65816</v>
      </c>
      <c r="D2376" s="15" t="s">
        <v>4918</v>
      </c>
      <c r="E2376" s="14" t="s">
        <v>4919</v>
      </c>
      <c r="F2376" s="14" t="s">
        <v>2623</v>
      </c>
      <c r="G2376" s="14">
        <v>40266</v>
      </c>
    </row>
    <row r="2377" spans="1:7" ht="12" customHeight="1">
      <c r="A2377" s="14">
        <v>2375</v>
      </c>
      <c r="B2377" s="12">
        <v>602145</v>
      </c>
      <c r="C2377" s="14">
        <v>62507</v>
      </c>
      <c r="D2377" s="15" t="s">
        <v>4923</v>
      </c>
      <c r="E2377" s="14" t="s">
        <v>4924</v>
      </c>
      <c r="F2377" s="14" t="s">
        <v>2623</v>
      </c>
      <c r="G2377" s="14">
        <v>40266</v>
      </c>
    </row>
    <row r="2378" spans="1:7" ht="12" customHeight="1">
      <c r="A2378" s="14">
        <v>2376</v>
      </c>
      <c r="B2378" s="12">
        <v>602152</v>
      </c>
      <c r="C2378" s="14">
        <v>62506</v>
      </c>
      <c r="D2378" s="15" t="s">
        <v>4929</v>
      </c>
      <c r="E2378" s="14" t="s">
        <v>4930</v>
      </c>
      <c r="F2378" s="14" t="s">
        <v>2623</v>
      </c>
      <c r="G2378" s="14">
        <v>40266</v>
      </c>
    </row>
    <row r="2379" spans="1:7" ht="12" customHeight="1">
      <c r="A2379" s="14">
        <v>2377</v>
      </c>
      <c r="B2379" s="12">
        <v>602191</v>
      </c>
      <c r="C2379" s="14">
        <v>65630</v>
      </c>
      <c r="D2379" s="15" t="s">
        <v>439</v>
      </c>
      <c r="E2379" s="14" t="s">
        <v>1731</v>
      </c>
      <c r="F2379" s="14" t="s">
        <v>2623</v>
      </c>
      <c r="G2379" s="14">
        <v>40266</v>
      </c>
    </row>
    <row r="2380" spans="1:7" ht="12" customHeight="1">
      <c r="A2380" s="14">
        <v>2378</v>
      </c>
      <c r="B2380" s="12">
        <v>602196</v>
      </c>
      <c r="C2380" s="14">
        <v>62487</v>
      </c>
      <c r="D2380" s="15" t="s">
        <v>1733</v>
      </c>
      <c r="E2380" s="14" t="s">
        <v>1734</v>
      </c>
      <c r="F2380" s="14" t="s">
        <v>2623</v>
      </c>
      <c r="G2380" s="14">
        <v>40266</v>
      </c>
    </row>
    <row r="2381" spans="1:7" ht="12" customHeight="1">
      <c r="A2381" s="14">
        <v>2379</v>
      </c>
      <c r="B2381" s="12">
        <v>602215</v>
      </c>
      <c r="C2381" s="14">
        <v>63860</v>
      </c>
      <c r="D2381" s="15" t="s">
        <v>1737</v>
      </c>
      <c r="E2381" s="14" t="s">
        <v>1738</v>
      </c>
      <c r="F2381" s="14" t="s">
        <v>2623</v>
      </c>
      <c r="G2381" s="14">
        <v>40266</v>
      </c>
    </row>
    <row r="2382" spans="1:7" ht="12" customHeight="1">
      <c r="A2382" s="14">
        <v>2380</v>
      </c>
      <c r="B2382" s="12">
        <v>402022</v>
      </c>
      <c r="C2382" s="14">
        <v>61467</v>
      </c>
      <c r="D2382" s="15" t="s">
        <v>3517</v>
      </c>
      <c r="E2382" s="14" t="s">
        <v>1444</v>
      </c>
      <c r="F2382" s="14" t="s">
        <v>2623</v>
      </c>
      <c r="G2382" s="14">
        <v>40267</v>
      </c>
    </row>
    <row r="2383" spans="1:7" ht="12" customHeight="1">
      <c r="A2383" s="14">
        <v>2381</v>
      </c>
      <c r="B2383" s="12">
        <v>402038</v>
      </c>
      <c r="C2383" s="14">
        <v>61479</v>
      </c>
      <c r="D2383" s="15" t="s">
        <v>1445</v>
      </c>
      <c r="E2383" s="14" t="s">
        <v>1446</v>
      </c>
      <c r="F2383" s="14" t="s">
        <v>2623</v>
      </c>
      <c r="G2383" s="14">
        <v>40267</v>
      </c>
    </row>
    <row r="2384" spans="1:7" ht="12" customHeight="1">
      <c r="A2384" s="14">
        <v>2382</v>
      </c>
      <c r="B2384" s="12">
        <v>402044</v>
      </c>
      <c r="C2384" s="14">
        <v>61469</v>
      </c>
      <c r="D2384" s="15" t="s">
        <v>1447</v>
      </c>
      <c r="E2384" s="14" t="s">
        <v>1448</v>
      </c>
      <c r="F2384" s="14" t="s">
        <v>2623</v>
      </c>
      <c r="G2384" s="14">
        <v>40267</v>
      </c>
    </row>
    <row r="2385" spans="1:7" ht="12" customHeight="1">
      <c r="A2385" s="14">
        <v>2383</v>
      </c>
      <c r="B2385" s="12">
        <v>402076</v>
      </c>
      <c r="C2385" s="14">
        <v>61468</v>
      </c>
      <c r="D2385" s="15" t="s">
        <v>1456</v>
      </c>
      <c r="E2385" s="14" t="s">
        <v>1457</v>
      </c>
      <c r="F2385" s="14" t="s">
        <v>2623</v>
      </c>
      <c r="G2385" s="14">
        <v>40267</v>
      </c>
    </row>
    <row r="2386" spans="1:7" ht="12" customHeight="1">
      <c r="A2386" s="14">
        <v>2384</v>
      </c>
      <c r="B2386" s="12">
        <v>402094</v>
      </c>
      <c r="C2386" s="14">
        <v>61458</v>
      </c>
      <c r="D2386" s="15" t="s">
        <v>1464</v>
      </c>
      <c r="E2386" s="14" t="s">
        <v>1465</v>
      </c>
      <c r="F2386" s="14" t="s">
        <v>2623</v>
      </c>
      <c r="G2386" s="14">
        <v>40267</v>
      </c>
    </row>
    <row r="2387" spans="1:7" ht="12" customHeight="1">
      <c r="A2387" s="14">
        <v>2385</v>
      </c>
      <c r="B2387" s="12">
        <v>352011</v>
      </c>
      <c r="C2387" s="14">
        <v>69221</v>
      </c>
      <c r="D2387" s="15" t="s">
        <v>5178</v>
      </c>
      <c r="E2387" s="14" t="s">
        <v>5179</v>
      </c>
      <c r="F2387" s="14" t="s">
        <v>2623</v>
      </c>
      <c r="G2387" s="14">
        <v>40269</v>
      </c>
    </row>
    <row r="2388" spans="1:7" ht="12" customHeight="1">
      <c r="A2388" s="14">
        <v>2386</v>
      </c>
      <c r="B2388" s="12">
        <v>354040</v>
      </c>
      <c r="C2388" s="14">
        <v>76144</v>
      </c>
      <c r="D2388" s="15" t="s">
        <v>3383</v>
      </c>
      <c r="E2388" s="14" t="s">
        <v>3384</v>
      </c>
      <c r="F2388" s="14" t="s">
        <v>3100</v>
      </c>
      <c r="G2388" s="14">
        <v>40269</v>
      </c>
    </row>
    <row r="2389" spans="1:7" ht="12" customHeight="1">
      <c r="A2389" s="14">
        <v>2387</v>
      </c>
      <c r="B2389" s="12">
        <v>358003</v>
      </c>
      <c r="C2389" s="14">
        <v>69244</v>
      </c>
      <c r="D2389" s="15" t="s">
        <v>6240</v>
      </c>
      <c r="E2389" s="14" t="s">
        <v>6241</v>
      </c>
      <c r="F2389" s="14" t="s">
        <v>6252</v>
      </c>
      <c r="G2389" s="14">
        <v>40269</v>
      </c>
    </row>
    <row r="2390" spans="1:7" ht="12" customHeight="1">
      <c r="A2390" s="14">
        <v>2388</v>
      </c>
      <c r="B2390" s="12">
        <v>272207</v>
      </c>
      <c r="C2390" s="14">
        <v>75920</v>
      </c>
      <c r="D2390" s="15" t="s">
        <v>6501</v>
      </c>
      <c r="E2390" s="14" t="s">
        <v>6502</v>
      </c>
      <c r="F2390" s="14" t="s">
        <v>2623</v>
      </c>
      <c r="G2390" s="14">
        <v>40272</v>
      </c>
    </row>
    <row r="2391" spans="1:7" ht="12" customHeight="1">
      <c r="A2391" s="14">
        <v>2389</v>
      </c>
      <c r="B2391" s="12">
        <v>272213</v>
      </c>
      <c r="C2391" s="14">
        <v>63052</v>
      </c>
      <c r="D2391" s="15" t="s">
        <v>6503</v>
      </c>
      <c r="E2391" s="16" t="s">
        <v>1113</v>
      </c>
      <c r="F2391" s="14" t="s">
        <v>2623</v>
      </c>
      <c r="G2391" s="14">
        <v>40272</v>
      </c>
    </row>
    <row r="2392" spans="1:7" ht="12" customHeight="1">
      <c r="A2392" s="14">
        <v>2390</v>
      </c>
      <c r="B2392" s="12">
        <v>272221</v>
      </c>
      <c r="C2392" s="14">
        <v>63057</v>
      </c>
      <c r="D2392" s="15" t="s">
        <v>6504</v>
      </c>
      <c r="E2392" s="14" t="s">
        <v>6505</v>
      </c>
      <c r="F2392" s="14" t="s">
        <v>2623</v>
      </c>
      <c r="G2392" s="14">
        <v>40272</v>
      </c>
    </row>
    <row r="2393" spans="1:7" ht="12" customHeight="1">
      <c r="A2393" s="14">
        <v>2391</v>
      </c>
      <c r="B2393" s="12">
        <v>272225</v>
      </c>
      <c r="C2393" s="14">
        <v>75697</v>
      </c>
      <c r="D2393" s="15" t="s">
        <v>6506</v>
      </c>
      <c r="E2393" s="14" t="s">
        <v>6507</v>
      </c>
      <c r="F2393" s="14" t="s">
        <v>2623</v>
      </c>
      <c r="G2393" s="14">
        <v>40272</v>
      </c>
    </row>
    <row r="2394" spans="1:7" ht="12" customHeight="1">
      <c r="A2394" s="14">
        <v>2392</v>
      </c>
      <c r="B2394" s="12">
        <v>272226</v>
      </c>
      <c r="C2394" s="14">
        <v>73258</v>
      </c>
      <c r="D2394" s="15" t="s">
        <v>6508</v>
      </c>
      <c r="E2394" s="14" t="s">
        <v>6509</v>
      </c>
      <c r="F2394" s="14" t="s">
        <v>2623</v>
      </c>
      <c r="G2394" s="14">
        <v>40272</v>
      </c>
    </row>
    <row r="2395" spans="1:7" ht="12" customHeight="1">
      <c r="A2395" s="14">
        <v>2393</v>
      </c>
      <c r="B2395" s="12">
        <v>272228</v>
      </c>
      <c r="C2395" s="14">
        <v>73260</v>
      </c>
      <c r="D2395" s="15" t="s">
        <v>726</v>
      </c>
      <c r="E2395" s="14" t="s">
        <v>727</v>
      </c>
      <c r="F2395" s="14" t="s">
        <v>2623</v>
      </c>
      <c r="G2395" s="14">
        <v>40272</v>
      </c>
    </row>
    <row r="2396" spans="1:7" ht="12" customHeight="1">
      <c r="A2396" s="14">
        <v>2394</v>
      </c>
      <c r="B2396" s="12">
        <v>272232</v>
      </c>
      <c r="C2396" s="14">
        <v>75322</v>
      </c>
      <c r="D2396" s="15" t="s">
        <v>728</v>
      </c>
      <c r="E2396" s="14" t="s">
        <v>729</v>
      </c>
      <c r="F2396" s="14" t="s">
        <v>2623</v>
      </c>
      <c r="G2396" s="14">
        <v>40272</v>
      </c>
    </row>
    <row r="2397" spans="1:7" ht="12" customHeight="1">
      <c r="A2397" s="14">
        <v>2395</v>
      </c>
      <c r="B2397" s="12">
        <v>272233</v>
      </c>
      <c r="C2397" s="14">
        <v>73257</v>
      </c>
      <c r="D2397" s="15" t="s">
        <v>6510</v>
      </c>
      <c r="E2397" s="14" t="s">
        <v>6511</v>
      </c>
      <c r="F2397" s="14" t="s">
        <v>2623</v>
      </c>
      <c r="G2397" s="14">
        <v>40272</v>
      </c>
    </row>
    <row r="2398" spans="1:7" ht="12" customHeight="1">
      <c r="A2398" s="14">
        <v>2396</v>
      </c>
      <c r="B2398" s="12">
        <v>272235</v>
      </c>
      <c r="C2398" s="14">
        <v>62653</v>
      </c>
      <c r="D2398" s="15" t="s">
        <v>6514</v>
      </c>
      <c r="E2398" s="14" t="s">
        <v>6515</v>
      </c>
      <c r="F2398" s="14" t="s">
        <v>2623</v>
      </c>
      <c r="G2398" s="14">
        <v>40274</v>
      </c>
    </row>
    <row r="2399" spans="1:7" ht="12" customHeight="1">
      <c r="A2399" s="14">
        <v>2397</v>
      </c>
      <c r="B2399" s="12">
        <v>272236</v>
      </c>
      <c r="C2399" s="14">
        <v>62646</v>
      </c>
      <c r="D2399" s="15" t="s">
        <v>6516</v>
      </c>
      <c r="E2399" s="14" t="s">
        <v>6517</v>
      </c>
      <c r="F2399" s="14" t="s">
        <v>2623</v>
      </c>
      <c r="G2399" s="14">
        <v>40274</v>
      </c>
    </row>
    <row r="2400" spans="1:7" ht="12" customHeight="1">
      <c r="A2400" s="14">
        <v>2398</v>
      </c>
      <c r="B2400" s="12">
        <v>272239</v>
      </c>
      <c r="C2400" s="14">
        <v>62648</v>
      </c>
      <c r="D2400" s="15" t="s">
        <v>6518</v>
      </c>
      <c r="E2400" s="14" t="s">
        <v>6519</v>
      </c>
      <c r="F2400" s="14" t="s">
        <v>2623</v>
      </c>
      <c r="G2400" s="14">
        <v>40274</v>
      </c>
    </row>
    <row r="2401" spans="1:7" ht="12" customHeight="1">
      <c r="A2401" s="14">
        <v>2399</v>
      </c>
      <c r="B2401" s="12">
        <v>272242</v>
      </c>
      <c r="C2401" s="14">
        <v>62649</v>
      </c>
      <c r="D2401" s="15" t="s">
        <v>6520</v>
      </c>
      <c r="E2401" s="14" t="s">
        <v>6521</v>
      </c>
      <c r="F2401" s="14" t="s">
        <v>2623</v>
      </c>
      <c r="G2401" s="14">
        <v>40274</v>
      </c>
    </row>
    <row r="2402" spans="1:7" ht="12" customHeight="1">
      <c r="A2402" s="14">
        <v>2400</v>
      </c>
      <c r="B2402" s="12">
        <v>202026</v>
      </c>
      <c r="C2402" s="14">
        <v>65842</v>
      </c>
      <c r="D2402" s="15" t="s">
        <v>709</v>
      </c>
      <c r="E2402" s="14" t="s">
        <v>710</v>
      </c>
      <c r="F2402" s="14" t="s">
        <v>2623</v>
      </c>
      <c r="G2402" s="14">
        <v>40275</v>
      </c>
    </row>
    <row r="2403" spans="1:7" ht="12" customHeight="1">
      <c r="A2403" s="14">
        <v>2401</v>
      </c>
      <c r="B2403" s="12">
        <v>202053</v>
      </c>
      <c r="C2403" s="14">
        <v>64954</v>
      </c>
      <c r="D2403" s="15" t="s">
        <v>2816</v>
      </c>
      <c r="E2403" s="14" t="s">
        <v>2817</v>
      </c>
      <c r="F2403" s="14" t="s">
        <v>2623</v>
      </c>
      <c r="G2403" s="14">
        <v>40275</v>
      </c>
    </row>
    <row r="2404" spans="1:7" ht="12" customHeight="1">
      <c r="A2404" s="14">
        <v>2402</v>
      </c>
      <c r="B2404" s="12">
        <v>652211</v>
      </c>
      <c r="C2404" s="14">
        <v>62660</v>
      </c>
      <c r="D2404" s="15" t="s">
        <v>522</v>
      </c>
      <c r="E2404" s="14" t="s">
        <v>523</v>
      </c>
      <c r="F2404" s="14" t="s">
        <v>2623</v>
      </c>
      <c r="G2404" s="14">
        <v>40277</v>
      </c>
    </row>
    <row r="2405" spans="1:7" ht="12" customHeight="1">
      <c r="A2405" s="14">
        <v>2403</v>
      </c>
      <c r="B2405" s="12">
        <v>262028</v>
      </c>
      <c r="C2405" s="14">
        <v>74670</v>
      </c>
      <c r="D2405" s="15" t="s">
        <v>931</v>
      </c>
      <c r="E2405" s="14" t="s">
        <v>932</v>
      </c>
      <c r="F2405" s="14" t="s">
        <v>2623</v>
      </c>
      <c r="G2405" s="14">
        <v>40278</v>
      </c>
    </row>
    <row r="2406" spans="1:7" ht="12" customHeight="1">
      <c r="A2406" s="14">
        <v>2404</v>
      </c>
      <c r="B2406" s="12">
        <v>562027</v>
      </c>
      <c r="C2406" s="14">
        <v>72764</v>
      </c>
      <c r="D2406" s="15" t="s">
        <v>3888</v>
      </c>
      <c r="E2406" s="14" t="s">
        <v>3889</v>
      </c>
      <c r="F2406" s="14" t="s">
        <v>2623</v>
      </c>
      <c r="G2406" s="14">
        <v>40281</v>
      </c>
    </row>
    <row r="2407" spans="1:7" ht="12" customHeight="1">
      <c r="A2407" s="14">
        <v>2405</v>
      </c>
      <c r="B2407" s="12">
        <v>562046</v>
      </c>
      <c r="C2407" s="14">
        <v>72766</v>
      </c>
      <c r="D2407" s="15" t="s">
        <v>3890</v>
      </c>
      <c r="E2407" s="14" t="s">
        <v>3573</v>
      </c>
      <c r="F2407" s="14" t="s">
        <v>2623</v>
      </c>
      <c r="G2407" s="14">
        <v>40281</v>
      </c>
    </row>
    <row r="2408" spans="1:7" ht="12" customHeight="1">
      <c r="A2408" s="14">
        <v>2406</v>
      </c>
      <c r="B2408" s="12">
        <v>562178</v>
      </c>
      <c r="C2408" s="14">
        <v>72768</v>
      </c>
      <c r="D2408" s="15" t="s">
        <v>4217</v>
      </c>
      <c r="E2408" s="14" t="s">
        <v>4218</v>
      </c>
      <c r="F2408" s="14" t="s">
        <v>2623</v>
      </c>
      <c r="G2408" s="14">
        <v>40281</v>
      </c>
    </row>
    <row r="2409" spans="1:7" ht="12" customHeight="1">
      <c r="A2409" s="14">
        <v>2407</v>
      </c>
      <c r="B2409" s="12">
        <v>562230</v>
      </c>
      <c r="C2409" s="14">
        <v>72769</v>
      </c>
      <c r="D2409" s="15" t="s">
        <v>6160</v>
      </c>
      <c r="E2409" s="14" t="s">
        <v>6161</v>
      </c>
      <c r="F2409" s="14" t="s">
        <v>2623</v>
      </c>
      <c r="G2409" s="14">
        <v>40281</v>
      </c>
    </row>
    <row r="2410" spans="1:7" ht="12" customHeight="1">
      <c r="A2410" s="14">
        <v>2408</v>
      </c>
      <c r="B2410" s="12">
        <v>192255</v>
      </c>
      <c r="C2410" s="14">
        <v>75915</v>
      </c>
      <c r="D2410" s="15" t="s">
        <v>6196</v>
      </c>
      <c r="E2410" s="14" t="s">
        <v>6197</v>
      </c>
      <c r="F2410" s="14" t="s">
        <v>2623</v>
      </c>
      <c r="G2410" s="14">
        <v>40283</v>
      </c>
    </row>
    <row r="2411" spans="1:7" ht="12" customHeight="1">
      <c r="A2411" s="14">
        <v>2409</v>
      </c>
      <c r="B2411" s="12">
        <v>422244</v>
      </c>
      <c r="C2411" s="14">
        <v>69187</v>
      </c>
      <c r="D2411" s="15" t="s">
        <v>3993</v>
      </c>
      <c r="E2411" s="14" t="s">
        <v>2385</v>
      </c>
      <c r="F2411" s="14" t="s">
        <v>2623</v>
      </c>
      <c r="G2411" s="14">
        <v>40284</v>
      </c>
    </row>
    <row r="2412" spans="1:7" ht="12" customHeight="1">
      <c r="A2412" s="14">
        <v>2410</v>
      </c>
      <c r="B2412" s="12">
        <v>422249</v>
      </c>
      <c r="C2412" s="14">
        <v>75435</v>
      </c>
      <c r="D2412" s="15" t="s">
        <v>3253</v>
      </c>
      <c r="E2412" s="14" t="s">
        <v>5255</v>
      </c>
      <c r="F2412" s="14" t="s">
        <v>2623</v>
      </c>
      <c r="G2412" s="14">
        <v>40284</v>
      </c>
    </row>
    <row r="2413" spans="1:7" ht="12" customHeight="1">
      <c r="A2413" s="14">
        <v>2411</v>
      </c>
      <c r="B2413" s="12">
        <v>422250</v>
      </c>
      <c r="C2413" s="14">
        <v>66748</v>
      </c>
      <c r="D2413" s="15" t="s">
        <v>3267</v>
      </c>
      <c r="E2413" s="14" t="s">
        <v>5256</v>
      </c>
      <c r="F2413" s="14" t="s">
        <v>2623</v>
      </c>
      <c r="G2413" s="14">
        <v>40284</v>
      </c>
    </row>
    <row r="2414" spans="1:7" ht="12" customHeight="1">
      <c r="A2414" s="14">
        <v>2412</v>
      </c>
      <c r="B2414" s="12">
        <v>612041</v>
      </c>
      <c r="C2414" s="14">
        <v>73923</v>
      </c>
      <c r="D2414" s="15" t="s">
        <v>1747</v>
      </c>
      <c r="E2414" s="14" t="s">
        <v>1748</v>
      </c>
      <c r="F2414" s="14" t="s">
        <v>2623</v>
      </c>
      <c r="G2414" s="14">
        <v>40288</v>
      </c>
    </row>
    <row r="2415" spans="1:7" ht="12" customHeight="1">
      <c r="A2415" s="14">
        <v>2413</v>
      </c>
      <c r="B2415" s="12">
        <v>612044</v>
      </c>
      <c r="C2415" s="14">
        <v>74910</v>
      </c>
      <c r="D2415" s="15" t="s">
        <v>1749</v>
      </c>
      <c r="E2415" s="14" t="s">
        <v>1750</v>
      </c>
      <c r="F2415" s="14" t="s">
        <v>2623</v>
      </c>
      <c r="G2415" s="14">
        <v>40288</v>
      </c>
    </row>
    <row r="2416" spans="1:7" ht="12" customHeight="1">
      <c r="A2416" s="14">
        <v>2414</v>
      </c>
      <c r="B2416" s="12">
        <v>612093</v>
      </c>
      <c r="C2416" s="14">
        <v>74908</v>
      </c>
      <c r="D2416" s="15" t="s">
        <v>1754</v>
      </c>
      <c r="E2416" s="14" t="s">
        <v>1755</v>
      </c>
      <c r="F2416" s="14" t="s">
        <v>2623</v>
      </c>
      <c r="G2416" s="14">
        <v>40288</v>
      </c>
    </row>
    <row r="2417" spans="1:7" ht="12" customHeight="1">
      <c r="A2417" s="14">
        <v>2415</v>
      </c>
      <c r="B2417" s="12">
        <v>142057</v>
      </c>
      <c r="C2417" s="14">
        <v>75901</v>
      </c>
      <c r="D2417" s="15" t="s">
        <v>3835</v>
      </c>
      <c r="E2417" s="14" t="s">
        <v>3836</v>
      </c>
      <c r="F2417" s="14" t="s">
        <v>2623</v>
      </c>
      <c r="G2417" s="14">
        <v>40289</v>
      </c>
    </row>
    <row r="2418" spans="1:7" ht="12" customHeight="1">
      <c r="A2418" s="14">
        <v>2416</v>
      </c>
      <c r="B2418" s="12">
        <v>142079</v>
      </c>
      <c r="C2418" s="14">
        <v>75904</v>
      </c>
      <c r="D2418" s="15" t="s">
        <v>3837</v>
      </c>
      <c r="E2418" s="14" t="s">
        <v>3838</v>
      </c>
      <c r="F2418" s="14" t="s">
        <v>2623</v>
      </c>
      <c r="G2418" s="14">
        <v>40289</v>
      </c>
    </row>
    <row r="2419" spans="1:7" ht="12" customHeight="1">
      <c r="A2419" s="14">
        <v>2417</v>
      </c>
      <c r="B2419" s="12">
        <v>142090</v>
      </c>
      <c r="C2419" s="14">
        <v>75510</v>
      </c>
      <c r="D2419" s="15" t="s">
        <v>3839</v>
      </c>
      <c r="E2419" s="14" t="s">
        <v>3840</v>
      </c>
      <c r="F2419" s="14" t="s">
        <v>2623</v>
      </c>
      <c r="G2419" s="14">
        <v>40289</v>
      </c>
    </row>
    <row r="2420" spans="1:7" ht="12" customHeight="1">
      <c r="A2420" s="14">
        <v>2418</v>
      </c>
      <c r="B2420" s="12">
        <v>142114</v>
      </c>
      <c r="C2420" s="14">
        <v>67945</v>
      </c>
      <c r="D2420" s="15" t="s">
        <v>3841</v>
      </c>
      <c r="E2420" s="14" t="s">
        <v>3842</v>
      </c>
      <c r="F2420" s="14" t="s">
        <v>2623</v>
      </c>
      <c r="G2420" s="14">
        <v>40289</v>
      </c>
    </row>
    <row r="2421" spans="1:7" ht="12" customHeight="1">
      <c r="A2421" s="14">
        <v>2419</v>
      </c>
      <c r="B2421" s="12">
        <v>272016</v>
      </c>
      <c r="C2421" s="14">
        <v>72819</v>
      </c>
      <c r="D2421" s="15" t="s">
        <v>6487</v>
      </c>
      <c r="E2421" s="14" t="s">
        <v>6488</v>
      </c>
      <c r="F2421" s="14" t="s">
        <v>2623</v>
      </c>
      <c r="G2421" s="14">
        <v>40290</v>
      </c>
    </row>
    <row r="2422" spans="1:7" ht="12" customHeight="1">
      <c r="A2422" s="14">
        <v>2420</v>
      </c>
      <c r="B2422" s="12">
        <v>272084</v>
      </c>
      <c r="C2422" s="14">
        <v>73627</v>
      </c>
      <c r="D2422" s="15" t="s">
        <v>6491</v>
      </c>
      <c r="E2422" s="14" t="s">
        <v>6492</v>
      </c>
      <c r="F2422" s="14" t="s">
        <v>2623</v>
      </c>
      <c r="G2422" s="14">
        <v>40290</v>
      </c>
    </row>
    <row r="2423" spans="1:7" ht="12" customHeight="1">
      <c r="A2423" s="14">
        <v>2421</v>
      </c>
      <c r="B2423" s="12">
        <v>272122</v>
      </c>
      <c r="C2423" s="14">
        <v>73626</v>
      </c>
      <c r="D2423" s="15" t="s">
        <v>6493</v>
      </c>
      <c r="E2423" s="14" t="s">
        <v>6494</v>
      </c>
      <c r="F2423" s="14" t="s">
        <v>2623</v>
      </c>
      <c r="G2423" s="14">
        <v>40290</v>
      </c>
    </row>
    <row r="2424" spans="1:7" ht="12" customHeight="1">
      <c r="A2424" s="14">
        <v>2422</v>
      </c>
      <c r="B2424" s="12">
        <v>272152</v>
      </c>
      <c r="C2424" s="14">
        <v>73620</v>
      </c>
      <c r="D2424" s="15" t="s">
        <v>6497</v>
      </c>
      <c r="E2424" s="14" t="s">
        <v>6498</v>
      </c>
      <c r="F2424" s="14" t="s">
        <v>2623</v>
      </c>
      <c r="G2424" s="14">
        <v>40290</v>
      </c>
    </row>
    <row r="2425" spans="1:7" ht="12" customHeight="1">
      <c r="A2425" s="14">
        <v>2423</v>
      </c>
      <c r="B2425" s="12">
        <v>272164</v>
      </c>
      <c r="C2425" s="14">
        <v>73615</v>
      </c>
      <c r="D2425" s="15" t="s">
        <v>6499</v>
      </c>
      <c r="E2425" s="14" t="s">
        <v>6500</v>
      </c>
      <c r="F2425" s="14" t="s">
        <v>2623</v>
      </c>
      <c r="G2425" s="14">
        <v>40290</v>
      </c>
    </row>
    <row r="2426" spans="1:7" ht="12" customHeight="1">
      <c r="A2426" s="14">
        <v>2424</v>
      </c>
      <c r="B2426" s="12">
        <v>272234</v>
      </c>
      <c r="C2426" s="14">
        <v>73619</v>
      </c>
      <c r="D2426" s="15" t="s">
        <v>6512</v>
      </c>
      <c r="E2426" s="14" t="s">
        <v>6513</v>
      </c>
      <c r="F2426" s="14" t="s">
        <v>2623</v>
      </c>
      <c r="G2426" s="14">
        <v>40290</v>
      </c>
    </row>
    <row r="2427" spans="1:7" ht="12" customHeight="1">
      <c r="A2427" s="14">
        <v>2425</v>
      </c>
      <c r="B2427" s="12">
        <v>562059</v>
      </c>
      <c r="C2427" s="14">
        <v>74805</v>
      </c>
      <c r="D2427" s="15" t="s">
        <v>3895</v>
      </c>
      <c r="E2427" s="14" t="s">
        <v>3896</v>
      </c>
      <c r="F2427" s="14" t="s">
        <v>2623</v>
      </c>
      <c r="G2427" s="14">
        <v>40293</v>
      </c>
    </row>
    <row r="2428" spans="1:7" ht="12" customHeight="1">
      <c r="A2428" s="14">
        <v>2426</v>
      </c>
      <c r="B2428" s="12">
        <v>562064</v>
      </c>
      <c r="C2428" s="14">
        <v>72349</v>
      </c>
      <c r="D2428" s="15" t="s">
        <v>3897</v>
      </c>
      <c r="E2428" s="14" t="s">
        <v>3898</v>
      </c>
      <c r="F2428" s="14" t="s">
        <v>2623</v>
      </c>
      <c r="G2428" s="14">
        <v>40293</v>
      </c>
    </row>
    <row r="2429" spans="1:7" ht="12" customHeight="1">
      <c r="A2429" s="14">
        <v>2427</v>
      </c>
      <c r="B2429" s="12">
        <v>562213</v>
      </c>
      <c r="C2429" s="14">
        <v>72348</v>
      </c>
      <c r="D2429" s="15" t="s">
        <v>6154</v>
      </c>
      <c r="E2429" s="14" t="s">
        <v>6155</v>
      </c>
      <c r="F2429" s="14" t="s">
        <v>2623</v>
      </c>
      <c r="G2429" s="14">
        <v>40293</v>
      </c>
    </row>
    <row r="2430" spans="1:7" ht="12" customHeight="1">
      <c r="A2430" s="14">
        <v>2428</v>
      </c>
      <c r="B2430" s="12">
        <v>562283</v>
      </c>
      <c r="C2430" s="14">
        <v>72309</v>
      </c>
      <c r="D2430" s="15" t="s">
        <v>1503</v>
      </c>
      <c r="E2430" s="14" t="s">
        <v>1504</v>
      </c>
      <c r="F2430" s="14" t="s">
        <v>2623</v>
      </c>
      <c r="G2430" s="14">
        <v>40293</v>
      </c>
    </row>
    <row r="2431" spans="1:7" ht="12" customHeight="1">
      <c r="A2431" s="14">
        <v>2429</v>
      </c>
      <c r="B2431" s="12">
        <v>562337</v>
      </c>
      <c r="C2431" s="14">
        <v>74804</v>
      </c>
      <c r="D2431" s="15" t="s">
        <v>1513</v>
      </c>
      <c r="E2431" s="14" t="s">
        <v>1514</v>
      </c>
      <c r="F2431" s="14" t="s">
        <v>2623</v>
      </c>
      <c r="G2431" s="14">
        <v>40293</v>
      </c>
    </row>
    <row r="2432" spans="1:7" ht="12" customHeight="1">
      <c r="A2432" s="14">
        <v>2430</v>
      </c>
      <c r="B2432" s="12">
        <v>612010</v>
      </c>
      <c r="C2432" s="14">
        <v>72584</v>
      </c>
      <c r="D2432" s="15" t="s">
        <v>1741</v>
      </c>
      <c r="E2432" s="14" t="s">
        <v>1742</v>
      </c>
      <c r="F2432" s="14" t="s">
        <v>2623</v>
      </c>
      <c r="G2432" s="14">
        <v>40294</v>
      </c>
    </row>
    <row r="2433" spans="1:7" ht="12" customHeight="1">
      <c r="A2433" s="14">
        <v>2431</v>
      </c>
      <c r="B2433" s="12">
        <v>612022</v>
      </c>
      <c r="C2433" s="14">
        <v>72583</v>
      </c>
      <c r="D2433" s="15" t="s">
        <v>1743</v>
      </c>
      <c r="E2433" s="14" t="s">
        <v>1744</v>
      </c>
      <c r="F2433" s="14" t="s">
        <v>2623</v>
      </c>
      <c r="G2433" s="14">
        <v>40294</v>
      </c>
    </row>
    <row r="2434" spans="1:7" ht="12" customHeight="1">
      <c r="A2434" s="14">
        <v>2432</v>
      </c>
      <c r="B2434" s="12">
        <v>612039</v>
      </c>
      <c r="C2434" s="14">
        <v>72668</v>
      </c>
      <c r="D2434" s="15" t="s">
        <v>1745</v>
      </c>
      <c r="E2434" s="14" t="s">
        <v>1746</v>
      </c>
      <c r="F2434" s="14" t="s">
        <v>2623</v>
      </c>
      <c r="G2434" s="14">
        <v>40294</v>
      </c>
    </row>
    <row r="2435" spans="1:7" ht="12" customHeight="1">
      <c r="A2435" s="14">
        <v>2433</v>
      </c>
      <c r="B2435" s="12">
        <v>612063</v>
      </c>
      <c r="C2435" s="14">
        <v>72589</v>
      </c>
      <c r="D2435" s="15" t="s">
        <v>1751</v>
      </c>
      <c r="E2435" s="14" t="s">
        <v>1752</v>
      </c>
      <c r="F2435" s="14" t="s">
        <v>2623</v>
      </c>
      <c r="G2435" s="14">
        <v>40294</v>
      </c>
    </row>
    <row r="2436" spans="1:7" ht="12" customHeight="1">
      <c r="A2436" s="14">
        <v>2434</v>
      </c>
      <c r="B2436" s="12">
        <v>612080</v>
      </c>
      <c r="C2436" s="14">
        <v>72590</v>
      </c>
      <c r="D2436" s="15" t="s">
        <v>7174</v>
      </c>
      <c r="E2436" s="14" t="s">
        <v>1753</v>
      </c>
      <c r="F2436" s="14" t="s">
        <v>2623</v>
      </c>
      <c r="G2436" s="14">
        <v>40294</v>
      </c>
    </row>
    <row r="2437" spans="1:7" ht="12" customHeight="1">
      <c r="A2437" s="14">
        <v>2435</v>
      </c>
      <c r="B2437" s="12">
        <v>612103</v>
      </c>
      <c r="C2437" s="14">
        <v>72568</v>
      </c>
      <c r="D2437" s="15" t="s">
        <v>1756</v>
      </c>
      <c r="E2437" s="14" t="s">
        <v>1757</v>
      </c>
      <c r="F2437" s="14" t="s">
        <v>2623</v>
      </c>
      <c r="G2437" s="14">
        <v>40294</v>
      </c>
    </row>
    <row r="2438" spans="1:7" ht="12" customHeight="1">
      <c r="A2438" s="14">
        <v>2436</v>
      </c>
      <c r="B2438" s="12">
        <v>612127</v>
      </c>
      <c r="C2438" s="14">
        <v>75647</v>
      </c>
      <c r="D2438" s="15" t="s">
        <v>1758</v>
      </c>
      <c r="E2438" s="14" t="s">
        <v>1759</v>
      </c>
      <c r="F2438" s="14" t="s">
        <v>2623</v>
      </c>
      <c r="G2438" s="14">
        <v>40294</v>
      </c>
    </row>
    <row r="2439" spans="1:7" ht="12" customHeight="1">
      <c r="A2439" s="14">
        <v>2437</v>
      </c>
      <c r="B2439" s="12">
        <v>612149</v>
      </c>
      <c r="C2439" s="14">
        <v>72576</v>
      </c>
      <c r="D2439" s="15" t="s">
        <v>1760</v>
      </c>
      <c r="E2439" s="14" t="s">
        <v>1761</v>
      </c>
      <c r="F2439" s="14" t="s">
        <v>2623</v>
      </c>
      <c r="G2439" s="14">
        <v>40294</v>
      </c>
    </row>
    <row r="2440" spans="1:7" ht="12" customHeight="1">
      <c r="A2440" s="14">
        <v>2438</v>
      </c>
      <c r="B2440" s="12">
        <v>192174</v>
      </c>
      <c r="C2440" s="14">
        <v>76121</v>
      </c>
      <c r="D2440" s="15" t="s">
        <v>2730</v>
      </c>
      <c r="E2440" s="14" t="s">
        <v>700</v>
      </c>
      <c r="F2440" s="14" t="s">
        <v>2623</v>
      </c>
      <c r="G2440" s="14">
        <v>40297</v>
      </c>
    </row>
    <row r="2441" spans="1:7" ht="12" customHeight="1">
      <c r="A2441" s="14">
        <v>2439</v>
      </c>
      <c r="B2441" s="12">
        <v>192223</v>
      </c>
      <c r="C2441" s="14">
        <v>65911</v>
      </c>
      <c r="D2441" s="15" t="s">
        <v>3354</v>
      </c>
      <c r="E2441" s="14" t="s">
        <v>3355</v>
      </c>
      <c r="F2441" s="14" t="s">
        <v>2623</v>
      </c>
      <c r="G2441" s="14">
        <v>40297</v>
      </c>
    </row>
    <row r="2442" spans="1:7" ht="12" customHeight="1">
      <c r="A2442" s="14">
        <v>2440</v>
      </c>
      <c r="B2442" s="12">
        <v>192230</v>
      </c>
      <c r="C2442" s="14">
        <v>75857</v>
      </c>
      <c r="D2442" s="15" t="s">
        <v>6176</v>
      </c>
      <c r="E2442" s="14" t="s">
        <v>6177</v>
      </c>
      <c r="F2442" s="14" t="s">
        <v>2623</v>
      </c>
      <c r="G2442" s="14">
        <v>40297</v>
      </c>
    </row>
    <row r="2443" spans="1:7" ht="12" customHeight="1">
      <c r="A2443" s="14">
        <v>2441</v>
      </c>
      <c r="B2443" s="12">
        <v>192284</v>
      </c>
      <c r="C2443" s="14">
        <v>74584</v>
      </c>
      <c r="D2443" s="15" t="s">
        <v>3058</v>
      </c>
      <c r="E2443" s="14" t="s">
        <v>3059</v>
      </c>
      <c r="F2443" s="14" t="s">
        <v>2623</v>
      </c>
      <c r="G2443" s="14">
        <v>40297</v>
      </c>
    </row>
    <row r="2444" spans="1:7" ht="12" customHeight="1">
      <c r="A2444" s="14">
        <v>2442</v>
      </c>
      <c r="B2444" s="12">
        <v>412026</v>
      </c>
      <c r="C2444" s="14">
        <v>69336</v>
      </c>
      <c r="D2444" s="15" t="s">
        <v>1587</v>
      </c>
      <c r="E2444" s="14" t="s">
        <v>1588</v>
      </c>
      <c r="F2444" s="14" t="s">
        <v>2623</v>
      </c>
      <c r="G2444" s="14">
        <v>40297</v>
      </c>
    </row>
    <row r="2445" spans="1:7" ht="12" customHeight="1">
      <c r="A2445" s="14">
        <v>2443</v>
      </c>
      <c r="B2445" s="12">
        <v>412237</v>
      </c>
      <c r="C2445" s="14">
        <v>75800</v>
      </c>
      <c r="D2445" s="15" t="s">
        <v>3405</v>
      </c>
      <c r="E2445" s="14" t="s">
        <v>3406</v>
      </c>
      <c r="F2445" s="14" t="s">
        <v>2623</v>
      </c>
      <c r="G2445" s="14">
        <v>40297</v>
      </c>
    </row>
    <row r="2446" spans="1:7" ht="12" customHeight="1">
      <c r="A2446" s="14">
        <v>2444</v>
      </c>
      <c r="B2446" s="12">
        <v>412301</v>
      </c>
      <c r="C2446" s="14">
        <v>76039</v>
      </c>
      <c r="D2446" s="15" t="s">
        <v>3428</v>
      </c>
      <c r="E2446" s="14" t="s">
        <v>3429</v>
      </c>
      <c r="F2446" s="14" t="s">
        <v>2623</v>
      </c>
      <c r="G2446" s="14">
        <v>40297</v>
      </c>
    </row>
    <row r="2447" spans="1:7" ht="12" customHeight="1">
      <c r="A2447" s="14">
        <v>2445</v>
      </c>
      <c r="B2447" s="12">
        <v>412662</v>
      </c>
      <c r="C2447" s="14">
        <v>76120</v>
      </c>
      <c r="D2447" s="15" t="s">
        <v>1849</v>
      </c>
      <c r="E2447" s="14" t="s">
        <v>1850</v>
      </c>
      <c r="F2447" s="14" t="s">
        <v>2623</v>
      </c>
      <c r="G2447" s="14">
        <v>40297</v>
      </c>
    </row>
    <row r="2448" spans="1:7" ht="12" customHeight="1">
      <c r="A2448" s="14">
        <v>2446</v>
      </c>
      <c r="B2448" s="12">
        <v>342022</v>
      </c>
      <c r="C2448" s="14">
        <v>75820</v>
      </c>
      <c r="D2448" s="15" t="s">
        <v>1490</v>
      </c>
      <c r="E2448" s="14" t="s">
        <v>1491</v>
      </c>
      <c r="F2448" s="14" t="s">
        <v>2623</v>
      </c>
      <c r="G2448" s="14">
        <v>40298</v>
      </c>
    </row>
    <row r="2449" spans="1:7" ht="12" customHeight="1">
      <c r="A2449" s="14">
        <v>2447</v>
      </c>
      <c r="B2449" s="12">
        <v>172089</v>
      </c>
      <c r="C2449" s="14">
        <v>61436</v>
      </c>
      <c r="D2449" s="15" t="s">
        <v>6236</v>
      </c>
      <c r="E2449" s="14" t="s">
        <v>6237</v>
      </c>
      <c r="F2449" s="14" t="s">
        <v>2623</v>
      </c>
      <c r="G2449" s="14">
        <v>40301</v>
      </c>
    </row>
    <row r="2450" spans="1:7" ht="12" customHeight="1">
      <c r="A2450" s="14">
        <v>2448</v>
      </c>
      <c r="B2450" s="12">
        <v>174184</v>
      </c>
      <c r="C2450" s="14">
        <v>65447</v>
      </c>
      <c r="D2450" s="15" t="s">
        <v>5524</v>
      </c>
      <c r="E2450" s="14" t="s">
        <v>3368</v>
      </c>
      <c r="F2450" s="14" t="s">
        <v>3100</v>
      </c>
      <c r="G2450" s="14">
        <v>40301</v>
      </c>
    </row>
    <row r="2451" spans="1:7" ht="12" customHeight="1">
      <c r="A2451" s="14">
        <v>2449</v>
      </c>
      <c r="B2451" s="12">
        <v>344037</v>
      </c>
      <c r="C2451" s="14">
        <v>75578</v>
      </c>
      <c r="D2451" s="15" t="s">
        <v>4314</v>
      </c>
      <c r="E2451" s="14" t="s">
        <v>4315</v>
      </c>
      <c r="F2451" s="14" t="s">
        <v>3100</v>
      </c>
      <c r="G2451" s="14">
        <v>40303</v>
      </c>
    </row>
    <row r="2452" spans="1:7" ht="12" customHeight="1">
      <c r="A2452" s="14">
        <v>2450</v>
      </c>
      <c r="B2452" s="12">
        <v>152002</v>
      </c>
      <c r="C2452" s="14">
        <v>74758</v>
      </c>
      <c r="D2452" s="15" t="s">
        <v>3843</v>
      </c>
      <c r="E2452" s="14" t="s">
        <v>3844</v>
      </c>
      <c r="F2452" s="14" t="s">
        <v>2623</v>
      </c>
      <c r="G2452" s="14">
        <v>40308</v>
      </c>
    </row>
    <row r="2453" spans="1:7" ht="12" customHeight="1">
      <c r="A2453" s="14">
        <v>2451</v>
      </c>
      <c r="B2453" s="12">
        <v>152008</v>
      </c>
      <c r="C2453" s="14">
        <v>74748</v>
      </c>
      <c r="D2453" s="15" t="s">
        <v>3845</v>
      </c>
      <c r="E2453" s="14" t="s">
        <v>3846</v>
      </c>
      <c r="F2453" s="14" t="s">
        <v>2623</v>
      </c>
      <c r="G2453" s="14">
        <v>40308</v>
      </c>
    </row>
    <row r="2454" spans="1:7" ht="12" customHeight="1">
      <c r="A2454" s="14">
        <v>2452</v>
      </c>
      <c r="B2454" s="12">
        <v>152016</v>
      </c>
      <c r="C2454" s="14">
        <v>74770</v>
      </c>
      <c r="D2454" s="15" t="s">
        <v>1032</v>
      </c>
      <c r="E2454" s="14" t="s">
        <v>1033</v>
      </c>
      <c r="F2454" s="14" t="s">
        <v>2623</v>
      </c>
      <c r="G2454" s="14">
        <v>40308</v>
      </c>
    </row>
    <row r="2455" spans="1:7" ht="12" customHeight="1">
      <c r="A2455" s="14">
        <v>2453</v>
      </c>
      <c r="B2455" s="12">
        <v>152019</v>
      </c>
      <c r="C2455" s="14">
        <v>74759</v>
      </c>
      <c r="D2455" s="15" t="s">
        <v>3847</v>
      </c>
      <c r="E2455" s="14" t="s">
        <v>3848</v>
      </c>
      <c r="F2455" s="14" t="s">
        <v>2623</v>
      </c>
      <c r="G2455" s="14">
        <v>40308</v>
      </c>
    </row>
    <row r="2456" spans="1:7" ht="12" customHeight="1">
      <c r="A2456" s="14">
        <v>2454</v>
      </c>
      <c r="B2456" s="12">
        <v>152025</v>
      </c>
      <c r="C2456" s="14">
        <v>74751</v>
      </c>
      <c r="D2456" s="15" t="s">
        <v>1034</v>
      </c>
      <c r="E2456" s="14" t="s">
        <v>1035</v>
      </c>
      <c r="F2456" s="14" t="s">
        <v>2623</v>
      </c>
      <c r="G2456" s="14">
        <v>40308</v>
      </c>
    </row>
    <row r="2457" spans="1:7" ht="12" customHeight="1">
      <c r="A2457" s="14">
        <v>2455</v>
      </c>
      <c r="B2457" s="12">
        <v>152026</v>
      </c>
      <c r="C2457" s="14">
        <v>74774</v>
      </c>
      <c r="D2457" s="15" t="s">
        <v>3849</v>
      </c>
      <c r="E2457" s="14" t="s">
        <v>7056</v>
      </c>
      <c r="F2457" s="14" t="s">
        <v>2623</v>
      </c>
      <c r="G2457" s="14">
        <v>40308</v>
      </c>
    </row>
    <row r="2458" spans="1:7" ht="12" customHeight="1">
      <c r="A2458" s="14">
        <v>2456</v>
      </c>
      <c r="B2458" s="12">
        <v>152030</v>
      </c>
      <c r="C2458" s="14">
        <v>74761</v>
      </c>
      <c r="D2458" s="15" t="s">
        <v>1036</v>
      </c>
      <c r="E2458" s="14" t="s">
        <v>1037</v>
      </c>
      <c r="F2458" s="14" t="s">
        <v>2623</v>
      </c>
      <c r="G2458" s="14">
        <v>40308</v>
      </c>
    </row>
    <row r="2459" spans="1:7" ht="12" customHeight="1">
      <c r="A2459" s="14">
        <v>2457</v>
      </c>
      <c r="B2459" s="12">
        <v>152032</v>
      </c>
      <c r="C2459" s="14">
        <v>74750</v>
      </c>
      <c r="D2459" s="15" t="s">
        <v>7057</v>
      </c>
      <c r="E2459" s="14" t="s">
        <v>7058</v>
      </c>
      <c r="F2459" s="14" t="s">
        <v>2623</v>
      </c>
      <c r="G2459" s="14">
        <v>40308</v>
      </c>
    </row>
    <row r="2460" spans="1:7" ht="12" customHeight="1">
      <c r="A2460" s="14">
        <v>2458</v>
      </c>
      <c r="B2460" s="12">
        <v>152034</v>
      </c>
      <c r="C2460" s="14">
        <v>74772</v>
      </c>
      <c r="D2460" s="15" t="s">
        <v>1173</v>
      </c>
      <c r="E2460" s="14" t="s">
        <v>1174</v>
      </c>
      <c r="F2460" s="14" t="s">
        <v>2623</v>
      </c>
      <c r="G2460" s="14">
        <v>40308</v>
      </c>
    </row>
    <row r="2461" spans="1:7" ht="12" customHeight="1">
      <c r="A2461" s="14">
        <v>2459</v>
      </c>
      <c r="B2461" s="12">
        <v>152037</v>
      </c>
      <c r="C2461" s="14">
        <v>74775</v>
      </c>
      <c r="D2461" s="15" t="s">
        <v>7059</v>
      </c>
      <c r="E2461" s="14" t="s">
        <v>7060</v>
      </c>
      <c r="F2461" s="14" t="s">
        <v>2623</v>
      </c>
      <c r="G2461" s="14">
        <v>40308</v>
      </c>
    </row>
    <row r="2462" spans="1:7" ht="12" customHeight="1">
      <c r="A2462" s="14">
        <v>2460</v>
      </c>
      <c r="B2462" s="12">
        <v>152041</v>
      </c>
      <c r="C2462" s="14">
        <v>74766</v>
      </c>
      <c r="D2462" s="15" t="s">
        <v>1175</v>
      </c>
      <c r="E2462" s="14" t="s">
        <v>1176</v>
      </c>
      <c r="F2462" s="14" t="s">
        <v>2623</v>
      </c>
      <c r="G2462" s="14">
        <v>40308</v>
      </c>
    </row>
    <row r="2463" spans="1:7" ht="12" customHeight="1">
      <c r="A2463" s="14">
        <v>2461</v>
      </c>
      <c r="B2463" s="12">
        <v>152045</v>
      </c>
      <c r="C2463" s="14">
        <v>74763</v>
      </c>
      <c r="D2463" s="15" t="s">
        <v>1177</v>
      </c>
      <c r="E2463" s="14" t="s">
        <v>1178</v>
      </c>
      <c r="F2463" s="14" t="s">
        <v>2623</v>
      </c>
      <c r="G2463" s="14">
        <v>40308</v>
      </c>
    </row>
    <row r="2464" spans="1:7" ht="12" customHeight="1">
      <c r="A2464" s="14">
        <v>2462</v>
      </c>
      <c r="B2464" s="12">
        <v>152049</v>
      </c>
      <c r="C2464" s="14">
        <v>74753</v>
      </c>
      <c r="D2464" s="15" t="s">
        <v>1179</v>
      </c>
      <c r="E2464" s="14" t="s">
        <v>1180</v>
      </c>
      <c r="F2464" s="14" t="s">
        <v>2623</v>
      </c>
      <c r="G2464" s="14">
        <v>40308</v>
      </c>
    </row>
    <row r="2465" spans="1:7" ht="12" customHeight="1">
      <c r="A2465" s="14">
        <v>2463</v>
      </c>
      <c r="B2465" s="12">
        <v>174421</v>
      </c>
      <c r="C2465" s="14">
        <v>65743</v>
      </c>
      <c r="D2465" s="15" t="s">
        <v>3172</v>
      </c>
      <c r="E2465" s="14" t="s">
        <v>6108</v>
      </c>
      <c r="F2465" s="14" t="s">
        <v>3100</v>
      </c>
      <c r="G2465" s="14">
        <v>40309</v>
      </c>
    </row>
    <row r="2466" spans="1:7" ht="12" customHeight="1">
      <c r="A2466" s="14">
        <v>2464</v>
      </c>
      <c r="B2466" s="12">
        <v>174425</v>
      </c>
      <c r="C2466" s="14">
        <v>66640</v>
      </c>
      <c r="D2466" s="15" t="s">
        <v>7179</v>
      </c>
      <c r="E2466" s="14" t="s">
        <v>6109</v>
      </c>
      <c r="F2466" s="14" t="s">
        <v>3100</v>
      </c>
      <c r="G2466" s="14">
        <v>40309</v>
      </c>
    </row>
    <row r="2467" spans="1:7" ht="12" customHeight="1">
      <c r="A2467" s="14">
        <v>2465</v>
      </c>
      <c r="B2467" s="12">
        <v>174426</v>
      </c>
      <c r="C2467" s="14">
        <v>59404</v>
      </c>
      <c r="D2467" s="15" t="s">
        <v>6110</v>
      </c>
      <c r="E2467" s="14" t="s">
        <v>6111</v>
      </c>
      <c r="F2467" s="14" t="s">
        <v>3100</v>
      </c>
      <c r="G2467" s="14">
        <v>40309</v>
      </c>
    </row>
    <row r="2468" spans="1:7" ht="12" customHeight="1">
      <c r="A2468" s="14">
        <v>2466</v>
      </c>
      <c r="B2468" s="12">
        <v>174430</v>
      </c>
      <c r="C2468" s="14">
        <v>59403</v>
      </c>
      <c r="D2468" s="15" t="s">
        <v>6114</v>
      </c>
      <c r="E2468" s="14" t="s">
        <v>6115</v>
      </c>
      <c r="F2468" s="14" t="s">
        <v>3100</v>
      </c>
      <c r="G2468" s="14">
        <v>40309</v>
      </c>
    </row>
    <row r="2469" spans="1:7" ht="12" customHeight="1">
      <c r="A2469" s="14">
        <v>2467</v>
      </c>
      <c r="B2469" s="12">
        <v>382056</v>
      </c>
      <c r="C2469" s="14">
        <v>67954</v>
      </c>
      <c r="D2469" s="15" t="s">
        <v>481</v>
      </c>
      <c r="E2469" s="14" t="s">
        <v>5320</v>
      </c>
      <c r="F2469" s="14" t="s">
        <v>2623</v>
      </c>
      <c r="G2469" s="14">
        <v>40310</v>
      </c>
    </row>
    <row r="2470" spans="1:7" ht="12" customHeight="1">
      <c r="A2470" s="14">
        <v>2468</v>
      </c>
      <c r="B2470" s="12">
        <v>242213</v>
      </c>
      <c r="C2470" s="14">
        <v>68818</v>
      </c>
      <c r="D2470" s="15" t="s">
        <v>5012</v>
      </c>
      <c r="E2470" s="14" t="s">
        <v>2057</v>
      </c>
      <c r="F2470" s="14" t="s">
        <v>2623</v>
      </c>
      <c r="G2470" s="14">
        <v>40313</v>
      </c>
    </row>
    <row r="2471" spans="1:7" ht="12" customHeight="1">
      <c r="A2471" s="14">
        <v>2469</v>
      </c>
      <c r="B2471" s="12">
        <v>662114</v>
      </c>
      <c r="C2471" s="14">
        <v>68379</v>
      </c>
      <c r="D2471" s="15" t="s">
        <v>1824</v>
      </c>
      <c r="E2471" s="14" t="s">
        <v>1825</v>
      </c>
      <c r="F2471" s="14" t="s">
        <v>2623</v>
      </c>
      <c r="G2471" s="14">
        <v>40313</v>
      </c>
    </row>
    <row r="2472" spans="1:7" ht="12" customHeight="1">
      <c r="A2472" s="14">
        <v>2470</v>
      </c>
      <c r="B2472" s="12">
        <v>264079</v>
      </c>
      <c r="C2472" s="14">
        <v>70738</v>
      </c>
      <c r="D2472" s="15" t="s">
        <v>2698</v>
      </c>
      <c r="E2472" s="14" t="s">
        <v>2699</v>
      </c>
      <c r="F2472" s="14" t="s">
        <v>3100</v>
      </c>
      <c r="G2472" s="14">
        <v>40321</v>
      </c>
    </row>
  </sheetData>
  <mergeCells count="1">
    <mergeCell ref="A1:G1"/>
  </mergeCells>
  <phoneticPr fontId="28" type="noConversion"/>
  <printOptions horizontalCentered="1"/>
  <pageMargins left="0" right="0" top="0" bottom="0" header="0" footer="0"/>
  <pageSetup paperSize="9" scale="99" orientation="portrait" verticalDpi="0" r:id="rId1"/>
  <headerFooter alignWithMargins="0"/>
</worksheet>
</file>

<file path=xl/worksheets/sheet4.xml><?xml version="1.0" encoding="utf-8"?>
<worksheet xmlns="http://schemas.openxmlformats.org/spreadsheetml/2006/main" xmlns:r="http://schemas.openxmlformats.org/officeDocument/2006/relationships">
  <sheetPr filterMode="1"/>
  <dimension ref="A1:K2475"/>
  <sheetViews>
    <sheetView view="pageBreakPreview" zoomScale="70" zoomScaleSheetLayoutView="70" workbookViewId="0">
      <selection activeCell="H682" sqref="H682"/>
    </sheetView>
  </sheetViews>
  <sheetFormatPr defaultRowHeight="20.100000000000001" customHeight="1"/>
  <cols>
    <col min="1" max="1" width="12.85546875" bestFit="1" customWidth="1"/>
    <col min="2" max="2" width="14.28515625" bestFit="1" customWidth="1"/>
    <col min="3" max="3" width="33.28515625" customWidth="1"/>
    <col min="4" max="4" width="26.28515625" customWidth="1"/>
    <col min="5" max="5" width="25.28515625" bestFit="1" customWidth="1"/>
    <col min="6" max="6" width="8.42578125" bestFit="1" customWidth="1"/>
    <col min="7" max="7" width="26.28515625" customWidth="1"/>
    <col min="8" max="8" width="22" customWidth="1"/>
    <col min="9" max="9" width="11.42578125" customWidth="1"/>
    <col min="10" max="10" width="23.28515625" customWidth="1"/>
  </cols>
  <sheetData>
    <row r="1" spans="1:11" ht="36.75" customHeight="1">
      <c r="A1" s="1" t="s">
        <v>6269</v>
      </c>
      <c r="B1" s="1" t="s">
        <v>6268</v>
      </c>
      <c r="C1" s="1" t="s">
        <v>6270</v>
      </c>
      <c r="D1" s="1" t="s">
        <v>6271</v>
      </c>
      <c r="E1" s="1" t="s">
        <v>6272</v>
      </c>
      <c r="F1" s="1" t="s">
        <v>2262</v>
      </c>
      <c r="G1" s="1" t="s">
        <v>1117</v>
      </c>
      <c r="H1" s="1" t="s">
        <v>5501</v>
      </c>
      <c r="I1" s="6" t="s">
        <v>4950</v>
      </c>
      <c r="J1" s="6" t="s">
        <v>5506</v>
      </c>
    </row>
    <row r="2" spans="1:11" ht="20.100000000000001" hidden="1" customHeight="1">
      <c r="A2" s="1">
        <v>352005</v>
      </c>
      <c r="B2" s="2">
        <v>58981</v>
      </c>
      <c r="C2" s="2" t="s">
        <v>2754</v>
      </c>
      <c r="D2" s="2" t="s">
        <v>5176</v>
      </c>
      <c r="E2" s="2" t="s">
        <v>2623</v>
      </c>
      <c r="F2" s="2">
        <v>40001</v>
      </c>
      <c r="G2" s="4" t="e">
        <v>#N/A</v>
      </c>
      <c r="H2" s="4" t="e">
        <v>#N/A</v>
      </c>
      <c r="I2" s="4"/>
      <c r="J2" s="4"/>
    </row>
    <row r="3" spans="1:11" ht="20.100000000000001" hidden="1" customHeight="1">
      <c r="A3" s="1">
        <v>352009</v>
      </c>
      <c r="B3" s="2">
        <v>55199</v>
      </c>
      <c r="C3" s="2" t="s">
        <v>7181</v>
      </c>
      <c r="D3" s="2" t="s">
        <v>5177</v>
      </c>
      <c r="E3" s="2" t="s">
        <v>2623</v>
      </c>
      <c r="F3" s="2">
        <v>40001</v>
      </c>
      <c r="G3" s="4" t="s">
        <v>1118</v>
      </c>
      <c r="H3" s="4" t="s">
        <v>2623</v>
      </c>
      <c r="I3" s="7" t="s">
        <v>5505</v>
      </c>
      <c r="J3" s="4"/>
    </row>
    <row r="4" spans="1:11" ht="20.100000000000001" hidden="1" customHeight="1">
      <c r="A4" s="1">
        <v>352012</v>
      </c>
      <c r="B4" s="2">
        <v>55965</v>
      </c>
      <c r="C4" s="2" t="s">
        <v>5180</v>
      </c>
      <c r="D4" s="2" t="s">
        <v>5181</v>
      </c>
      <c r="E4" s="2" t="s">
        <v>2623</v>
      </c>
      <c r="F4" s="2">
        <v>40001</v>
      </c>
      <c r="G4" s="4" t="e">
        <v>#N/A</v>
      </c>
      <c r="H4" s="4" t="e">
        <v>#N/A</v>
      </c>
      <c r="I4" s="4"/>
      <c r="J4" s="4"/>
    </row>
    <row r="5" spans="1:11" ht="20.100000000000001" hidden="1" customHeight="1">
      <c r="A5" s="1">
        <v>354001</v>
      </c>
      <c r="B5" s="2">
        <v>51597</v>
      </c>
      <c r="C5" s="2" t="s">
        <v>6644</v>
      </c>
      <c r="D5" s="2" t="s">
        <v>6645</v>
      </c>
      <c r="E5" s="2" t="s">
        <v>3100</v>
      </c>
      <c r="F5" s="2">
        <v>40001</v>
      </c>
      <c r="G5" s="4" t="s">
        <v>1118</v>
      </c>
      <c r="H5" s="4" t="s">
        <v>3100</v>
      </c>
      <c r="I5" s="7" t="s">
        <v>5505</v>
      </c>
      <c r="J5" s="4"/>
    </row>
    <row r="6" spans="1:11" ht="20.100000000000001" hidden="1" customHeight="1">
      <c r="A6" s="1">
        <v>354004</v>
      </c>
      <c r="B6" s="2">
        <v>59415</v>
      </c>
      <c r="C6" s="2" t="s">
        <v>6646</v>
      </c>
      <c r="D6" s="2" t="s">
        <v>6647</v>
      </c>
      <c r="E6" s="2" t="s">
        <v>3100</v>
      </c>
      <c r="F6" s="2">
        <v>40001</v>
      </c>
      <c r="G6" s="4" t="e">
        <v>#N/A</v>
      </c>
      <c r="H6" s="4" t="e">
        <v>#N/A</v>
      </c>
      <c r="I6" s="4"/>
      <c r="J6" s="4"/>
    </row>
    <row r="7" spans="1:11" ht="20.100000000000001" hidden="1" customHeight="1">
      <c r="A7" s="1">
        <v>354007</v>
      </c>
      <c r="B7" s="2">
        <v>58282</v>
      </c>
      <c r="C7" s="2" t="s">
        <v>6648</v>
      </c>
      <c r="D7" s="2" t="s">
        <v>2682</v>
      </c>
      <c r="E7" s="2" t="s">
        <v>3100</v>
      </c>
      <c r="F7" s="2">
        <v>40001</v>
      </c>
      <c r="G7" s="4" t="s">
        <v>1118</v>
      </c>
      <c r="H7" s="4" t="s">
        <v>3100</v>
      </c>
      <c r="I7" s="7" t="s">
        <v>5505</v>
      </c>
      <c r="J7" s="4"/>
    </row>
    <row r="8" spans="1:11" ht="20.100000000000001" hidden="1" customHeight="1">
      <c r="A8" s="1">
        <v>354011</v>
      </c>
      <c r="B8" s="2">
        <v>58105</v>
      </c>
      <c r="C8" s="2" t="s">
        <v>6649</v>
      </c>
      <c r="D8" s="2" t="s">
        <v>6650</v>
      </c>
      <c r="E8" s="2" t="s">
        <v>3100</v>
      </c>
      <c r="F8" s="2">
        <v>40001</v>
      </c>
      <c r="G8" s="4" t="e">
        <v>#N/A</v>
      </c>
      <c r="H8" s="4" t="e">
        <v>#N/A</v>
      </c>
      <c r="I8" s="4"/>
      <c r="J8" s="4"/>
    </row>
    <row r="9" spans="1:11" ht="20.100000000000001" customHeight="1">
      <c r="A9" s="1">
        <v>354014</v>
      </c>
      <c r="B9" s="2">
        <v>51627</v>
      </c>
      <c r="C9" s="2" t="s">
        <v>5173</v>
      </c>
      <c r="D9" s="2" t="s">
        <v>3085</v>
      </c>
      <c r="E9" s="2" t="s">
        <v>3100</v>
      </c>
      <c r="F9" s="2">
        <v>40001</v>
      </c>
      <c r="G9" s="4" t="s">
        <v>5496</v>
      </c>
      <c r="H9" s="4" t="s">
        <v>2623</v>
      </c>
      <c r="I9" s="7" t="s">
        <v>5505</v>
      </c>
      <c r="J9" s="4" t="s">
        <v>4949</v>
      </c>
      <c r="K9">
        <v>1</v>
      </c>
    </row>
    <row r="10" spans="1:11" ht="20.100000000000001" customHeight="1">
      <c r="A10" s="1">
        <v>354016</v>
      </c>
      <c r="B10" s="2">
        <v>50932</v>
      </c>
      <c r="C10" s="2" t="s">
        <v>7184</v>
      </c>
      <c r="D10" s="2" t="s">
        <v>3369</v>
      </c>
      <c r="E10" s="2" t="s">
        <v>3100</v>
      </c>
      <c r="F10" s="2">
        <v>40001</v>
      </c>
      <c r="G10" s="4" t="s">
        <v>5496</v>
      </c>
      <c r="H10" s="4" t="s">
        <v>2623</v>
      </c>
      <c r="I10" s="7" t="s">
        <v>5505</v>
      </c>
      <c r="J10" s="4" t="s">
        <v>4949</v>
      </c>
      <c r="K10">
        <v>2</v>
      </c>
    </row>
    <row r="11" spans="1:11" ht="20.100000000000001" hidden="1" customHeight="1">
      <c r="A11" s="1">
        <v>354017</v>
      </c>
      <c r="B11" s="2">
        <v>58984</v>
      </c>
      <c r="C11" s="2" t="s">
        <v>3370</v>
      </c>
      <c r="D11" s="2" t="s">
        <v>3371</v>
      </c>
      <c r="E11" s="2" t="s">
        <v>3100</v>
      </c>
      <c r="F11" s="2">
        <v>40001</v>
      </c>
      <c r="G11" s="4" t="e">
        <v>#N/A</v>
      </c>
      <c r="H11" s="4" t="e">
        <v>#N/A</v>
      </c>
      <c r="I11" s="4"/>
      <c r="J11" s="4"/>
    </row>
    <row r="12" spans="1:11" ht="20.100000000000001" hidden="1" customHeight="1">
      <c r="A12" s="1">
        <v>354020</v>
      </c>
      <c r="B12" s="2">
        <v>58982</v>
      </c>
      <c r="C12" s="2" t="s">
        <v>3372</v>
      </c>
      <c r="D12" s="2" t="s">
        <v>3373</v>
      </c>
      <c r="E12" s="2" t="s">
        <v>3100</v>
      </c>
      <c r="F12" s="2">
        <v>40001</v>
      </c>
      <c r="G12" s="4" t="e">
        <v>#N/A</v>
      </c>
      <c r="H12" s="4" t="e">
        <v>#N/A</v>
      </c>
      <c r="I12" s="4"/>
      <c r="J12" s="4"/>
    </row>
    <row r="13" spans="1:11" ht="20.100000000000001" hidden="1" customHeight="1">
      <c r="A13" s="1">
        <v>354021</v>
      </c>
      <c r="B13" s="2">
        <v>59809</v>
      </c>
      <c r="C13" s="2" t="s">
        <v>3374</v>
      </c>
      <c r="D13" s="2" t="s">
        <v>3375</v>
      </c>
      <c r="E13" s="2" t="s">
        <v>3100</v>
      </c>
      <c r="F13" s="2">
        <v>40001</v>
      </c>
      <c r="G13" s="4" t="e">
        <v>#N/A</v>
      </c>
      <c r="H13" s="4" t="e">
        <v>#N/A</v>
      </c>
      <c r="I13" s="4"/>
      <c r="J13" s="4"/>
    </row>
    <row r="14" spans="1:11" ht="20.100000000000001" hidden="1" customHeight="1">
      <c r="A14" s="1">
        <v>354024</v>
      </c>
      <c r="B14" s="2">
        <v>55202</v>
      </c>
      <c r="C14" s="2" t="s">
        <v>3376</v>
      </c>
      <c r="D14" s="2" t="s">
        <v>3377</v>
      </c>
      <c r="E14" s="2" t="s">
        <v>3100</v>
      </c>
      <c r="F14" s="2">
        <v>40001</v>
      </c>
      <c r="G14" s="4" t="s">
        <v>1118</v>
      </c>
      <c r="H14" s="4" t="s">
        <v>3100</v>
      </c>
      <c r="I14" s="7" t="s">
        <v>5505</v>
      </c>
      <c r="J14" s="4"/>
    </row>
    <row r="15" spans="1:11" ht="20.100000000000001" hidden="1" customHeight="1">
      <c r="A15" s="1">
        <v>354033</v>
      </c>
      <c r="B15" s="2">
        <v>58983</v>
      </c>
      <c r="C15" s="2" t="s">
        <v>3378</v>
      </c>
      <c r="D15" s="2" t="s">
        <v>3379</v>
      </c>
      <c r="E15" s="2" t="s">
        <v>3100</v>
      </c>
      <c r="F15" s="2">
        <v>40001</v>
      </c>
      <c r="G15" s="4" t="e">
        <v>#N/A</v>
      </c>
      <c r="H15" s="4" t="e">
        <v>#N/A</v>
      </c>
      <c r="I15" s="4"/>
      <c r="J15" s="4"/>
    </row>
    <row r="16" spans="1:11" ht="20.100000000000001" hidden="1" customHeight="1">
      <c r="A16" s="1">
        <v>354035</v>
      </c>
      <c r="B16" s="2">
        <v>55966</v>
      </c>
      <c r="C16" s="2" t="s">
        <v>5661</v>
      </c>
      <c r="D16" s="2" t="s">
        <v>3380</v>
      </c>
      <c r="E16" s="2" t="s">
        <v>3100</v>
      </c>
      <c r="F16" s="2">
        <v>40001</v>
      </c>
      <c r="G16" s="4" t="e">
        <v>#N/A</v>
      </c>
      <c r="H16" s="4" t="e">
        <v>#N/A</v>
      </c>
      <c r="I16" s="4"/>
      <c r="J16" s="4"/>
    </row>
    <row r="17" spans="1:10" ht="20.100000000000001" hidden="1" customHeight="1">
      <c r="A17" s="1">
        <v>354036</v>
      </c>
      <c r="B17" s="2">
        <v>53694</v>
      </c>
      <c r="C17" s="2" t="s">
        <v>3381</v>
      </c>
      <c r="D17" s="2" t="s">
        <v>3382</v>
      </c>
      <c r="E17" s="2" t="s">
        <v>3100</v>
      </c>
      <c r="F17" s="2">
        <v>40001</v>
      </c>
      <c r="G17" s="4" t="s">
        <v>1118</v>
      </c>
      <c r="H17" s="4" t="s">
        <v>3100</v>
      </c>
      <c r="I17" s="7" t="s">
        <v>5505</v>
      </c>
      <c r="J17" s="4"/>
    </row>
    <row r="18" spans="1:10" ht="20.100000000000001" hidden="1" customHeight="1">
      <c r="A18" s="1">
        <v>242285</v>
      </c>
      <c r="B18" s="2">
        <v>74969</v>
      </c>
      <c r="C18" s="2" t="s">
        <v>3994</v>
      </c>
      <c r="D18" s="2" t="s">
        <v>7005</v>
      </c>
      <c r="E18" s="2" t="s">
        <v>2623</v>
      </c>
      <c r="F18" s="2">
        <v>40002</v>
      </c>
      <c r="G18" s="4" t="e">
        <v>#N/A</v>
      </c>
      <c r="H18" s="4" t="e">
        <v>#N/A</v>
      </c>
      <c r="I18" s="4"/>
      <c r="J18" s="4"/>
    </row>
    <row r="19" spans="1:10" ht="20.100000000000001" hidden="1" customHeight="1">
      <c r="A19" s="1">
        <v>242547</v>
      </c>
      <c r="B19" s="2">
        <v>74064</v>
      </c>
      <c r="C19" s="2" t="s">
        <v>2440</v>
      </c>
      <c r="D19" s="2" t="s">
        <v>2441</v>
      </c>
      <c r="E19" s="2" t="s">
        <v>2623</v>
      </c>
      <c r="F19" s="2">
        <v>40002</v>
      </c>
      <c r="G19" s="4" t="e">
        <v>#N/A</v>
      </c>
      <c r="H19" s="4" t="e">
        <v>#N/A</v>
      </c>
      <c r="I19" s="4"/>
      <c r="J19" s="4"/>
    </row>
    <row r="20" spans="1:10" ht="20.100000000000001" hidden="1" customHeight="1">
      <c r="A20" s="1">
        <v>242587</v>
      </c>
      <c r="B20" s="2">
        <v>68961</v>
      </c>
      <c r="C20" s="2" t="s">
        <v>1325</v>
      </c>
      <c r="D20" s="2" t="s">
        <v>485</v>
      </c>
      <c r="E20" s="2" t="s">
        <v>2623</v>
      </c>
      <c r="F20" s="2">
        <v>40002</v>
      </c>
      <c r="G20" s="4" t="s">
        <v>1118</v>
      </c>
      <c r="H20" s="4" t="s">
        <v>2623</v>
      </c>
      <c r="I20" s="7" t="s">
        <v>5505</v>
      </c>
      <c r="J20" s="4"/>
    </row>
    <row r="21" spans="1:10" ht="20.100000000000001" hidden="1" customHeight="1">
      <c r="A21" s="1">
        <v>242588</v>
      </c>
      <c r="B21" s="2">
        <v>74238</v>
      </c>
      <c r="C21" s="2" t="s">
        <v>486</v>
      </c>
      <c r="D21" s="2" t="s">
        <v>487</v>
      </c>
      <c r="E21" s="2" t="s">
        <v>2623</v>
      </c>
      <c r="F21" s="2">
        <v>40002</v>
      </c>
      <c r="G21" s="4" t="e">
        <v>#N/A</v>
      </c>
      <c r="H21" s="4" t="e">
        <v>#N/A</v>
      </c>
      <c r="I21" s="4"/>
      <c r="J21" s="4"/>
    </row>
    <row r="22" spans="1:10" ht="20.100000000000001" hidden="1" customHeight="1">
      <c r="A22" s="1">
        <v>242607</v>
      </c>
      <c r="B22" s="2">
        <v>75926</v>
      </c>
      <c r="C22" s="2" t="s">
        <v>488</v>
      </c>
      <c r="D22" s="2" t="s">
        <v>489</v>
      </c>
      <c r="E22" s="2" t="s">
        <v>2623</v>
      </c>
      <c r="F22" s="2">
        <v>40002</v>
      </c>
      <c r="G22" s="4" t="e">
        <v>#N/A</v>
      </c>
      <c r="H22" s="4" t="e">
        <v>#N/A</v>
      </c>
      <c r="I22" s="4"/>
      <c r="J22" s="4"/>
    </row>
    <row r="23" spans="1:10" ht="20.100000000000001" hidden="1" customHeight="1">
      <c r="A23" s="1">
        <v>244310</v>
      </c>
      <c r="B23" s="2">
        <v>65199</v>
      </c>
      <c r="C23" s="2" t="s">
        <v>3756</v>
      </c>
      <c r="D23" s="2" t="s">
        <v>5659</v>
      </c>
      <c r="E23" s="2" t="s">
        <v>3100</v>
      </c>
      <c r="F23" s="2">
        <v>40002</v>
      </c>
      <c r="G23" s="4" t="e">
        <v>#N/A</v>
      </c>
      <c r="H23" s="4" t="e">
        <v>#N/A</v>
      </c>
      <c r="I23" s="4"/>
      <c r="J23" s="4"/>
    </row>
    <row r="24" spans="1:10" ht="20.100000000000001" hidden="1" customHeight="1">
      <c r="A24" s="1">
        <v>244322</v>
      </c>
      <c r="B24" s="2">
        <v>76047</v>
      </c>
      <c r="C24" s="2" t="s">
        <v>3757</v>
      </c>
      <c r="D24" s="2" t="s">
        <v>3758</v>
      </c>
      <c r="E24" s="2" t="s">
        <v>3100</v>
      </c>
      <c r="F24" s="2">
        <v>40002</v>
      </c>
      <c r="G24" s="4" t="e">
        <v>#N/A</v>
      </c>
      <c r="H24" s="4" t="e">
        <v>#N/A</v>
      </c>
      <c r="I24" s="4"/>
      <c r="J24" s="4"/>
    </row>
    <row r="25" spans="1:10" ht="20.100000000000001" hidden="1" customHeight="1">
      <c r="A25" s="1">
        <v>246067</v>
      </c>
      <c r="B25" s="2">
        <v>69370</v>
      </c>
      <c r="C25" s="2" t="s">
        <v>4997</v>
      </c>
      <c r="D25" s="2" t="s">
        <v>4998</v>
      </c>
      <c r="E25" s="2" t="s">
        <v>3595</v>
      </c>
      <c r="F25" s="2">
        <v>40002</v>
      </c>
      <c r="G25" s="4" t="e">
        <v>#N/A</v>
      </c>
      <c r="H25" s="4" t="e">
        <v>#N/A</v>
      </c>
      <c r="I25" s="4"/>
      <c r="J25" s="4"/>
    </row>
    <row r="26" spans="1:10" ht="20.100000000000001" hidden="1" customHeight="1">
      <c r="A26" s="1">
        <v>494087</v>
      </c>
      <c r="B26" s="2">
        <v>64729</v>
      </c>
      <c r="C26" s="2" t="s">
        <v>5591</v>
      </c>
      <c r="D26" s="2" t="s">
        <v>5592</v>
      </c>
      <c r="E26" s="2" t="s">
        <v>3100</v>
      </c>
      <c r="F26" s="2">
        <v>40002</v>
      </c>
      <c r="G26" s="4" t="e">
        <v>#N/A</v>
      </c>
      <c r="H26" s="4" t="e">
        <v>#N/A</v>
      </c>
      <c r="I26" s="4"/>
      <c r="J26" s="4"/>
    </row>
    <row r="27" spans="1:10" ht="20.100000000000001" hidden="1" customHeight="1">
      <c r="A27" s="1">
        <v>526001</v>
      </c>
      <c r="B27" s="2">
        <v>69403</v>
      </c>
      <c r="C27" s="2" t="s">
        <v>3527</v>
      </c>
      <c r="D27" s="2" t="s">
        <v>3528</v>
      </c>
      <c r="E27" s="2" t="s">
        <v>3595</v>
      </c>
      <c r="F27" s="2">
        <v>40002</v>
      </c>
      <c r="G27" s="4" t="e">
        <v>#N/A</v>
      </c>
      <c r="H27" s="4" t="e">
        <v>#N/A</v>
      </c>
      <c r="I27" s="4"/>
      <c r="J27" s="4"/>
    </row>
    <row r="28" spans="1:10" ht="20.100000000000001" hidden="1" customHeight="1">
      <c r="A28" s="1">
        <v>182006</v>
      </c>
      <c r="B28" s="2">
        <v>59452</v>
      </c>
      <c r="C28" s="2" t="s">
        <v>5310</v>
      </c>
      <c r="D28" s="2" t="s">
        <v>5311</v>
      </c>
      <c r="E28" s="2" t="s">
        <v>2623</v>
      </c>
      <c r="F28" s="2">
        <v>40003</v>
      </c>
      <c r="G28" s="4" t="s">
        <v>1118</v>
      </c>
      <c r="H28" s="4" t="s">
        <v>2623</v>
      </c>
      <c r="I28" s="7" t="s">
        <v>5505</v>
      </c>
      <c r="J28" s="4"/>
    </row>
    <row r="29" spans="1:10" ht="20.100000000000001" hidden="1" customHeight="1">
      <c r="A29" s="1">
        <v>352002</v>
      </c>
      <c r="B29" s="2">
        <v>74983</v>
      </c>
      <c r="C29" s="2" t="s">
        <v>2752</v>
      </c>
      <c r="D29" s="2" t="s">
        <v>2753</v>
      </c>
      <c r="E29" s="2" t="s">
        <v>2623</v>
      </c>
      <c r="F29" s="2">
        <v>40003</v>
      </c>
      <c r="G29" s="4" t="e">
        <v>#N/A</v>
      </c>
      <c r="H29" s="4" t="e">
        <v>#N/A</v>
      </c>
      <c r="I29" s="4"/>
      <c r="J29" s="4"/>
    </row>
    <row r="30" spans="1:10" ht="20.100000000000001" hidden="1" customHeight="1">
      <c r="A30" s="1">
        <v>432010</v>
      </c>
      <c r="B30" s="2">
        <v>75102</v>
      </c>
      <c r="C30" s="2" t="s">
        <v>5263</v>
      </c>
      <c r="D30" s="2" t="s">
        <v>5264</v>
      </c>
      <c r="E30" s="2" t="s">
        <v>2623</v>
      </c>
      <c r="F30" s="2">
        <v>40003</v>
      </c>
      <c r="G30" s="4" t="e">
        <v>#N/A</v>
      </c>
      <c r="H30" s="4" t="e">
        <v>#N/A</v>
      </c>
      <c r="I30" s="4"/>
      <c r="J30" s="4"/>
    </row>
    <row r="31" spans="1:10" ht="20.100000000000001" hidden="1" customHeight="1">
      <c r="A31" s="1">
        <v>432017</v>
      </c>
      <c r="B31" s="2">
        <v>53398</v>
      </c>
      <c r="C31" s="2" t="s">
        <v>5265</v>
      </c>
      <c r="D31" s="2" t="s">
        <v>7184</v>
      </c>
      <c r="E31" s="2" t="s">
        <v>2623</v>
      </c>
      <c r="F31" s="2">
        <v>40003</v>
      </c>
      <c r="G31" s="4" t="e">
        <v>#N/A</v>
      </c>
      <c r="H31" s="4" t="e">
        <v>#N/A</v>
      </c>
      <c r="I31" s="4"/>
      <c r="J31" s="4"/>
    </row>
    <row r="32" spans="1:10" ht="20.100000000000001" hidden="1" customHeight="1">
      <c r="A32" s="1">
        <v>432035</v>
      </c>
      <c r="B32" s="2">
        <v>60622</v>
      </c>
      <c r="C32" s="2" t="s">
        <v>5268</v>
      </c>
      <c r="D32" s="2" t="s">
        <v>5269</v>
      </c>
      <c r="E32" s="2" t="s">
        <v>2623</v>
      </c>
      <c r="F32" s="2">
        <v>40003</v>
      </c>
      <c r="G32" s="4" t="s">
        <v>1118</v>
      </c>
      <c r="H32" s="4" t="s">
        <v>2623</v>
      </c>
      <c r="I32" s="7" t="s">
        <v>5505</v>
      </c>
      <c r="J32" s="4"/>
    </row>
    <row r="33" spans="1:10" ht="20.100000000000001" hidden="1" customHeight="1">
      <c r="A33" s="1">
        <v>434009</v>
      </c>
      <c r="B33" s="2">
        <v>63243</v>
      </c>
      <c r="C33" s="2" t="s">
        <v>4004</v>
      </c>
      <c r="D33" s="2" t="s">
        <v>3782</v>
      </c>
      <c r="E33" s="2" t="s">
        <v>3100</v>
      </c>
      <c r="F33" s="2">
        <v>40003</v>
      </c>
      <c r="G33" s="4" t="e">
        <v>#N/A</v>
      </c>
      <c r="H33" s="4" t="e">
        <v>#N/A</v>
      </c>
      <c r="I33" s="4"/>
      <c r="J33" s="4"/>
    </row>
    <row r="34" spans="1:10" ht="20.100000000000001" hidden="1" customHeight="1">
      <c r="A34" s="1">
        <v>434012</v>
      </c>
      <c r="B34" s="2">
        <v>53793</v>
      </c>
      <c r="C34" s="2" t="s">
        <v>1316</v>
      </c>
      <c r="D34" s="2" t="s">
        <v>1066</v>
      </c>
      <c r="E34" s="2" t="s">
        <v>3100</v>
      </c>
      <c r="F34" s="2">
        <v>40003</v>
      </c>
      <c r="G34" s="4" t="e">
        <v>#N/A</v>
      </c>
      <c r="H34" s="4" t="e">
        <v>#N/A</v>
      </c>
      <c r="I34" s="4"/>
      <c r="J34" s="4"/>
    </row>
    <row r="35" spans="1:10" ht="20.100000000000001" hidden="1" customHeight="1">
      <c r="A35" s="1">
        <v>434016</v>
      </c>
      <c r="B35" s="2">
        <v>65909</v>
      </c>
      <c r="C35" s="2" t="s">
        <v>1067</v>
      </c>
      <c r="D35" s="2" t="s">
        <v>1068</v>
      </c>
      <c r="E35" s="2" t="s">
        <v>3100</v>
      </c>
      <c r="F35" s="2">
        <v>40003</v>
      </c>
      <c r="G35" s="4" t="e">
        <v>#N/A</v>
      </c>
      <c r="H35" s="4" t="e">
        <v>#N/A</v>
      </c>
      <c r="I35" s="4"/>
      <c r="J35" s="4"/>
    </row>
    <row r="36" spans="1:10" ht="20.100000000000001" hidden="1" customHeight="1">
      <c r="A36" s="1">
        <v>434017</v>
      </c>
      <c r="B36" s="2">
        <v>61894</v>
      </c>
      <c r="C36" s="2" t="s">
        <v>1069</v>
      </c>
      <c r="D36" s="2" t="s">
        <v>1070</v>
      </c>
      <c r="E36" s="2" t="s">
        <v>3100</v>
      </c>
      <c r="F36" s="2">
        <v>40003</v>
      </c>
      <c r="G36" s="4" t="e">
        <v>#N/A</v>
      </c>
      <c r="H36" s="4" t="e">
        <v>#N/A</v>
      </c>
      <c r="I36" s="4"/>
      <c r="J36" s="4"/>
    </row>
    <row r="37" spans="1:10" ht="20.100000000000001" hidden="1" customHeight="1">
      <c r="A37" s="1">
        <v>434023</v>
      </c>
      <c r="B37" s="2">
        <v>63241</v>
      </c>
      <c r="C37" s="2" t="s">
        <v>1071</v>
      </c>
      <c r="D37" s="2" t="s">
        <v>1072</v>
      </c>
      <c r="E37" s="2" t="s">
        <v>3100</v>
      </c>
      <c r="F37" s="2">
        <v>40003</v>
      </c>
      <c r="G37" s="4" t="e">
        <v>#N/A</v>
      </c>
      <c r="H37" s="4" t="e">
        <v>#N/A</v>
      </c>
      <c r="I37" s="4"/>
      <c r="J37" s="4"/>
    </row>
    <row r="38" spans="1:10" ht="20.100000000000001" hidden="1" customHeight="1">
      <c r="A38" s="1">
        <v>434031</v>
      </c>
      <c r="B38" s="2">
        <v>66709</v>
      </c>
      <c r="C38" s="2" t="s">
        <v>1167</v>
      </c>
      <c r="D38" s="2" t="s">
        <v>1168</v>
      </c>
      <c r="E38" s="2" t="s">
        <v>3100</v>
      </c>
      <c r="F38" s="2">
        <v>40003</v>
      </c>
      <c r="G38" s="4" t="e">
        <v>#N/A</v>
      </c>
      <c r="H38" s="4" t="e">
        <v>#N/A</v>
      </c>
      <c r="I38" s="4"/>
      <c r="J38" s="4"/>
    </row>
    <row r="39" spans="1:10" ht="20.100000000000001" hidden="1" customHeight="1">
      <c r="A39" s="1">
        <v>434035</v>
      </c>
      <c r="B39" s="2">
        <v>61265</v>
      </c>
      <c r="C39" s="2" t="s">
        <v>1169</v>
      </c>
      <c r="D39" s="2" t="s">
        <v>7185</v>
      </c>
      <c r="E39" s="2" t="s">
        <v>3100</v>
      </c>
      <c r="F39" s="2">
        <v>40003</v>
      </c>
      <c r="G39" s="4" t="e">
        <v>#N/A</v>
      </c>
      <c r="H39" s="4" t="e">
        <v>#N/A</v>
      </c>
      <c r="I39" s="4"/>
      <c r="J39" s="4"/>
    </row>
    <row r="40" spans="1:10" ht="20.100000000000001" hidden="1" customHeight="1">
      <c r="A40" s="1">
        <v>434048</v>
      </c>
      <c r="B40" s="2">
        <v>53723</v>
      </c>
      <c r="C40" s="2" t="s">
        <v>3718</v>
      </c>
      <c r="D40" s="2" t="s">
        <v>3263</v>
      </c>
      <c r="E40" s="2" t="s">
        <v>3100</v>
      </c>
      <c r="F40" s="2">
        <v>40003</v>
      </c>
      <c r="G40" s="4" t="e">
        <v>#N/A</v>
      </c>
      <c r="H40" s="4" t="e">
        <v>#N/A</v>
      </c>
      <c r="I40" s="4"/>
      <c r="J40" s="4"/>
    </row>
    <row r="41" spans="1:10" ht="20.100000000000001" hidden="1" customHeight="1">
      <c r="A41" s="1">
        <v>434084</v>
      </c>
      <c r="B41" s="2">
        <v>58959</v>
      </c>
      <c r="C41" s="2" t="s">
        <v>6274</v>
      </c>
      <c r="D41" s="2" t="s">
        <v>3724</v>
      </c>
      <c r="E41" s="2" t="s">
        <v>3100</v>
      </c>
      <c r="F41" s="2">
        <v>40003</v>
      </c>
      <c r="G41" s="4" t="e">
        <v>#N/A</v>
      </c>
      <c r="H41" s="4" t="e">
        <v>#N/A</v>
      </c>
      <c r="I41" s="4"/>
      <c r="J41" s="4"/>
    </row>
    <row r="42" spans="1:10" ht="20.100000000000001" hidden="1" customHeight="1">
      <c r="A42" s="1">
        <v>434091</v>
      </c>
      <c r="B42" s="2">
        <v>59450</v>
      </c>
      <c r="C42" s="2" t="s">
        <v>3725</v>
      </c>
      <c r="D42" s="2" t="s">
        <v>4000</v>
      </c>
      <c r="E42" s="2" t="s">
        <v>3100</v>
      </c>
      <c r="F42" s="2">
        <v>40003</v>
      </c>
      <c r="G42" s="4" t="s">
        <v>1118</v>
      </c>
      <c r="H42" s="4" t="s">
        <v>3100</v>
      </c>
      <c r="I42" s="7" t="s">
        <v>5505</v>
      </c>
      <c r="J42" s="4"/>
    </row>
    <row r="43" spans="1:10" ht="20.100000000000001" hidden="1" customHeight="1">
      <c r="A43" s="1">
        <v>434096</v>
      </c>
      <c r="B43" s="2">
        <v>58958</v>
      </c>
      <c r="C43" s="2" t="s">
        <v>3726</v>
      </c>
      <c r="D43" s="2" t="s">
        <v>4716</v>
      </c>
      <c r="E43" s="2" t="s">
        <v>3100</v>
      </c>
      <c r="F43" s="2">
        <v>40003</v>
      </c>
      <c r="G43" s="4" t="e">
        <v>#N/A</v>
      </c>
      <c r="H43" s="4" t="e">
        <v>#N/A</v>
      </c>
      <c r="I43" s="4"/>
      <c r="J43" s="4"/>
    </row>
    <row r="44" spans="1:10" ht="20.100000000000001" hidden="1" customHeight="1">
      <c r="A44" s="1">
        <v>436004</v>
      </c>
      <c r="B44" s="2">
        <v>53717</v>
      </c>
      <c r="C44" s="2" t="s">
        <v>1191</v>
      </c>
      <c r="D44" s="2" t="s">
        <v>7185</v>
      </c>
      <c r="E44" s="2" t="s">
        <v>3595</v>
      </c>
      <c r="F44" s="2">
        <v>40003</v>
      </c>
      <c r="G44" s="4" t="s">
        <v>1118</v>
      </c>
      <c r="H44" s="4" t="s">
        <v>5502</v>
      </c>
      <c r="I44" s="7" t="s">
        <v>5505</v>
      </c>
      <c r="J44" s="4"/>
    </row>
    <row r="45" spans="1:10" ht="20.100000000000001" hidden="1" customHeight="1">
      <c r="A45" s="1">
        <v>436007</v>
      </c>
      <c r="B45" s="2">
        <v>55145</v>
      </c>
      <c r="C45" s="2" t="s">
        <v>1192</v>
      </c>
      <c r="D45" s="2" t="s">
        <v>6704</v>
      </c>
      <c r="E45" s="2" t="s">
        <v>3595</v>
      </c>
      <c r="F45" s="2">
        <v>40003</v>
      </c>
      <c r="G45" s="4" t="s">
        <v>1118</v>
      </c>
      <c r="H45" s="4" t="s">
        <v>5502</v>
      </c>
      <c r="I45" s="7" t="s">
        <v>5505</v>
      </c>
      <c r="J45" s="4"/>
    </row>
    <row r="46" spans="1:10" ht="20.100000000000001" hidden="1" customHeight="1">
      <c r="A46" s="1">
        <v>172012</v>
      </c>
      <c r="B46" s="2">
        <v>67453</v>
      </c>
      <c r="C46" s="2" t="s">
        <v>3198</v>
      </c>
      <c r="D46" s="2" t="s">
        <v>3199</v>
      </c>
      <c r="E46" s="2" t="s">
        <v>2623</v>
      </c>
      <c r="F46" s="2">
        <v>40004</v>
      </c>
      <c r="G46" s="4" t="s">
        <v>1118</v>
      </c>
      <c r="H46" s="4" t="s">
        <v>2623</v>
      </c>
      <c r="I46" s="7" t="s">
        <v>5505</v>
      </c>
      <c r="J46" s="4"/>
    </row>
    <row r="47" spans="1:10" ht="20.100000000000001" hidden="1" customHeight="1">
      <c r="A47" s="1">
        <v>322006</v>
      </c>
      <c r="B47" s="2">
        <v>68672</v>
      </c>
      <c r="C47" s="2" t="s">
        <v>799</v>
      </c>
      <c r="D47" s="2" t="s">
        <v>800</v>
      </c>
      <c r="E47" s="2" t="s">
        <v>2623</v>
      </c>
      <c r="F47" s="2">
        <v>40004</v>
      </c>
      <c r="G47" s="4" t="s">
        <v>1118</v>
      </c>
      <c r="H47" s="4" t="s">
        <v>2623</v>
      </c>
      <c r="I47" s="7" t="s">
        <v>5505</v>
      </c>
      <c r="J47" s="4"/>
    </row>
    <row r="48" spans="1:10" ht="20.100000000000001" hidden="1" customHeight="1">
      <c r="A48" s="1">
        <v>322024</v>
      </c>
      <c r="B48" s="2">
        <v>52905</v>
      </c>
      <c r="C48" s="2" t="s">
        <v>804</v>
      </c>
      <c r="D48" s="2" t="s">
        <v>805</v>
      </c>
      <c r="E48" s="2" t="s">
        <v>2623</v>
      </c>
      <c r="F48" s="2">
        <v>40004</v>
      </c>
      <c r="G48" s="4" t="e">
        <v>#N/A</v>
      </c>
      <c r="H48" s="4" t="e">
        <v>#N/A</v>
      </c>
      <c r="I48" s="4"/>
      <c r="J48" s="4"/>
    </row>
    <row r="49" spans="1:10" ht="20.100000000000001" hidden="1" customHeight="1">
      <c r="A49" s="1">
        <v>322035</v>
      </c>
      <c r="B49" s="2">
        <v>72316</v>
      </c>
      <c r="C49" s="2" t="s">
        <v>808</v>
      </c>
      <c r="D49" s="2" t="s">
        <v>809</v>
      </c>
      <c r="E49" s="2" t="s">
        <v>2623</v>
      </c>
      <c r="F49" s="2">
        <v>40004</v>
      </c>
      <c r="G49" s="4" t="e">
        <v>#N/A</v>
      </c>
      <c r="H49" s="4" t="e">
        <v>#N/A</v>
      </c>
      <c r="I49" s="4"/>
      <c r="J49" s="4"/>
    </row>
    <row r="50" spans="1:10" ht="20.100000000000001" hidden="1" customHeight="1">
      <c r="A50" s="1">
        <v>322058</v>
      </c>
      <c r="B50" s="2">
        <v>52903</v>
      </c>
      <c r="C50" s="2" t="s">
        <v>814</v>
      </c>
      <c r="D50" s="2" t="s">
        <v>1342</v>
      </c>
      <c r="E50" s="2" t="s">
        <v>2623</v>
      </c>
      <c r="F50" s="2">
        <v>40004</v>
      </c>
      <c r="G50" s="4" t="e">
        <v>#N/A</v>
      </c>
      <c r="H50" s="4" t="e">
        <v>#N/A</v>
      </c>
      <c r="I50" s="4"/>
      <c r="J50" s="4"/>
    </row>
    <row r="51" spans="1:10" ht="20.100000000000001" hidden="1" customHeight="1">
      <c r="A51" s="1">
        <v>322065</v>
      </c>
      <c r="B51" s="2">
        <v>59316</v>
      </c>
      <c r="C51" s="2" t="s">
        <v>817</v>
      </c>
      <c r="D51" s="2" t="s">
        <v>818</v>
      </c>
      <c r="E51" s="2" t="s">
        <v>2623</v>
      </c>
      <c r="F51" s="2">
        <v>40004</v>
      </c>
      <c r="G51" s="4" t="s">
        <v>1118</v>
      </c>
      <c r="H51" s="4" t="s">
        <v>2623</v>
      </c>
      <c r="I51" s="7" t="s">
        <v>5505</v>
      </c>
      <c r="J51" s="4"/>
    </row>
    <row r="52" spans="1:10" ht="20.100000000000001" hidden="1" customHeight="1">
      <c r="A52" s="1">
        <v>322073</v>
      </c>
      <c r="B52" s="2">
        <v>58786</v>
      </c>
      <c r="C52" s="2" t="s">
        <v>819</v>
      </c>
      <c r="D52" s="2" t="s">
        <v>820</v>
      </c>
      <c r="E52" s="2" t="s">
        <v>2623</v>
      </c>
      <c r="F52" s="2">
        <v>40004</v>
      </c>
      <c r="G52" s="4" t="s">
        <v>1118</v>
      </c>
      <c r="H52" s="4" t="s">
        <v>2623</v>
      </c>
      <c r="I52" s="7" t="s">
        <v>5505</v>
      </c>
      <c r="J52" s="4"/>
    </row>
    <row r="53" spans="1:10" ht="20.100000000000001" hidden="1" customHeight="1">
      <c r="A53" s="1">
        <v>322087</v>
      </c>
      <c r="B53" s="2">
        <v>65302</v>
      </c>
      <c r="C53" s="2" t="s">
        <v>829</v>
      </c>
      <c r="D53" s="2" t="s">
        <v>6249</v>
      </c>
      <c r="E53" s="2" t="s">
        <v>2623</v>
      </c>
      <c r="F53" s="2">
        <v>40004</v>
      </c>
      <c r="G53" s="4" t="s">
        <v>1118</v>
      </c>
      <c r="H53" s="4" t="s">
        <v>2623</v>
      </c>
      <c r="I53" s="7" t="s">
        <v>5505</v>
      </c>
      <c r="J53" s="4"/>
    </row>
    <row r="54" spans="1:10" ht="20.100000000000001" hidden="1" customHeight="1">
      <c r="A54" s="1">
        <v>322088</v>
      </c>
      <c r="B54" s="2">
        <v>58785</v>
      </c>
      <c r="C54" s="2" t="s">
        <v>830</v>
      </c>
      <c r="D54" s="2" t="s">
        <v>831</v>
      </c>
      <c r="E54" s="2" t="s">
        <v>2623</v>
      </c>
      <c r="F54" s="2">
        <v>40004</v>
      </c>
      <c r="G54" s="4" t="s">
        <v>1118</v>
      </c>
      <c r="H54" s="4" t="s">
        <v>2623</v>
      </c>
      <c r="I54" s="7" t="s">
        <v>5505</v>
      </c>
      <c r="J54" s="4"/>
    </row>
    <row r="55" spans="1:10" ht="20.100000000000001" hidden="1" customHeight="1">
      <c r="A55" s="1">
        <v>322100</v>
      </c>
      <c r="B55" s="2">
        <v>68512</v>
      </c>
      <c r="C55" s="2" t="s">
        <v>4322</v>
      </c>
      <c r="D55" s="2" t="s">
        <v>4035</v>
      </c>
      <c r="E55" s="2" t="s">
        <v>2623</v>
      </c>
      <c r="F55" s="2">
        <v>40004</v>
      </c>
      <c r="G55" s="4" t="s">
        <v>1118</v>
      </c>
      <c r="H55" s="4" t="s">
        <v>2623</v>
      </c>
      <c r="I55" s="7" t="s">
        <v>5505</v>
      </c>
      <c r="J55" s="4"/>
    </row>
    <row r="56" spans="1:10" ht="20.100000000000001" hidden="1" customHeight="1">
      <c r="A56" s="1">
        <v>322132</v>
      </c>
      <c r="B56" s="2">
        <v>57293</v>
      </c>
      <c r="C56" s="2" t="s">
        <v>5302</v>
      </c>
      <c r="D56" s="2" t="s">
        <v>5303</v>
      </c>
      <c r="E56" s="2" t="s">
        <v>2623</v>
      </c>
      <c r="F56" s="2">
        <v>40004</v>
      </c>
      <c r="G56" s="4" t="s">
        <v>5497</v>
      </c>
      <c r="H56" s="4" t="s">
        <v>2623</v>
      </c>
      <c r="I56" s="7" t="s">
        <v>5505</v>
      </c>
      <c r="J56" s="4"/>
    </row>
    <row r="57" spans="1:10" ht="20.100000000000001" hidden="1" customHeight="1">
      <c r="A57" s="1">
        <v>324002</v>
      </c>
      <c r="B57" s="2">
        <v>57054</v>
      </c>
      <c r="C57" s="2" t="s">
        <v>6580</v>
      </c>
      <c r="D57" s="2" t="s">
        <v>6581</v>
      </c>
      <c r="E57" s="2" t="s">
        <v>3100</v>
      </c>
      <c r="F57" s="2">
        <v>40004</v>
      </c>
      <c r="G57" s="4" t="s">
        <v>1118</v>
      </c>
      <c r="H57" s="4" t="s">
        <v>3100</v>
      </c>
      <c r="I57" s="7" t="s">
        <v>5505</v>
      </c>
      <c r="J57" s="4"/>
    </row>
    <row r="58" spans="1:10" ht="20.100000000000001" hidden="1" customHeight="1">
      <c r="A58" s="1">
        <v>324014</v>
      </c>
      <c r="B58" s="2">
        <v>52913</v>
      </c>
      <c r="C58" s="2" t="s">
        <v>6584</v>
      </c>
      <c r="D58" s="2" t="s">
        <v>6585</v>
      </c>
      <c r="E58" s="2" t="s">
        <v>3100</v>
      </c>
      <c r="F58" s="2">
        <v>40004</v>
      </c>
      <c r="G58" s="4" t="s">
        <v>1118</v>
      </c>
      <c r="H58" s="4" t="s">
        <v>3100</v>
      </c>
      <c r="I58" s="7" t="s">
        <v>5505</v>
      </c>
      <c r="J58" s="4"/>
    </row>
    <row r="59" spans="1:10" ht="20.100000000000001" hidden="1" customHeight="1">
      <c r="A59" s="1">
        <v>324027</v>
      </c>
      <c r="B59" s="2">
        <v>65119</v>
      </c>
      <c r="C59" s="2" t="s">
        <v>5646</v>
      </c>
      <c r="D59" s="2" t="s">
        <v>5647</v>
      </c>
      <c r="E59" s="2" t="s">
        <v>3100</v>
      </c>
      <c r="F59" s="2">
        <v>40004</v>
      </c>
      <c r="G59" s="4" t="e">
        <v>#N/A</v>
      </c>
      <c r="H59" s="4" t="e">
        <v>#N/A</v>
      </c>
      <c r="I59" s="4"/>
      <c r="J59" s="4"/>
    </row>
    <row r="60" spans="1:10" ht="20.100000000000001" hidden="1" customHeight="1">
      <c r="A60" s="1">
        <v>324028</v>
      </c>
      <c r="B60" s="2">
        <v>65176</v>
      </c>
      <c r="C60" s="2" t="s">
        <v>5648</v>
      </c>
      <c r="D60" s="2" t="s">
        <v>5649</v>
      </c>
      <c r="E60" s="2" t="s">
        <v>3100</v>
      </c>
      <c r="F60" s="2">
        <v>40004</v>
      </c>
      <c r="G60" s="4" t="e">
        <v>#N/A</v>
      </c>
      <c r="H60" s="4" t="e">
        <v>#N/A</v>
      </c>
      <c r="I60" s="4"/>
      <c r="J60" s="4"/>
    </row>
    <row r="61" spans="1:10" ht="20.100000000000001" hidden="1" customHeight="1">
      <c r="A61" s="1">
        <v>324038</v>
      </c>
      <c r="B61" s="2">
        <v>62332</v>
      </c>
      <c r="C61" s="2" t="s">
        <v>5652</v>
      </c>
      <c r="D61" s="2" t="s">
        <v>3901</v>
      </c>
      <c r="E61" s="2" t="s">
        <v>3100</v>
      </c>
      <c r="F61" s="2">
        <v>40004</v>
      </c>
      <c r="G61" s="4" t="e">
        <v>#N/A</v>
      </c>
      <c r="H61" s="4" t="e">
        <v>#N/A</v>
      </c>
      <c r="I61" s="4"/>
      <c r="J61" s="4"/>
    </row>
    <row r="62" spans="1:10" ht="20.100000000000001" hidden="1" customHeight="1">
      <c r="A62" s="1">
        <v>324041</v>
      </c>
      <c r="B62" s="2">
        <v>52912</v>
      </c>
      <c r="C62" s="2" t="s">
        <v>3904</v>
      </c>
      <c r="D62" s="2" t="s">
        <v>3905</v>
      </c>
      <c r="E62" s="2" t="s">
        <v>3100</v>
      </c>
      <c r="F62" s="2">
        <v>40004</v>
      </c>
      <c r="G62" s="4" t="e">
        <v>#N/A</v>
      </c>
      <c r="H62" s="4" t="e">
        <v>#N/A</v>
      </c>
      <c r="I62" s="4"/>
      <c r="J62" s="4"/>
    </row>
    <row r="63" spans="1:10" ht="20.100000000000001" hidden="1" customHeight="1">
      <c r="A63" s="1">
        <v>324053</v>
      </c>
      <c r="B63" s="2">
        <v>52188</v>
      </c>
      <c r="C63" s="2" t="s">
        <v>3910</v>
      </c>
      <c r="D63" s="2" t="s">
        <v>3911</v>
      </c>
      <c r="E63" s="2" t="s">
        <v>3100</v>
      </c>
      <c r="F63" s="2">
        <v>40004</v>
      </c>
      <c r="G63" s="4" t="e">
        <v>#N/A</v>
      </c>
      <c r="H63" s="4" t="e">
        <v>#N/A</v>
      </c>
      <c r="I63" s="4"/>
      <c r="J63" s="4"/>
    </row>
    <row r="64" spans="1:10" ht="20.100000000000001" hidden="1" customHeight="1">
      <c r="A64" s="1">
        <v>324056</v>
      </c>
      <c r="B64" s="2">
        <v>53089</v>
      </c>
      <c r="C64" s="2" t="s">
        <v>3912</v>
      </c>
      <c r="D64" s="2" t="s">
        <v>3913</v>
      </c>
      <c r="E64" s="2" t="s">
        <v>3100</v>
      </c>
      <c r="F64" s="2">
        <v>40004</v>
      </c>
      <c r="G64" s="4" t="e">
        <v>#N/A</v>
      </c>
      <c r="H64" s="4" t="e">
        <v>#N/A</v>
      </c>
      <c r="I64" s="4"/>
      <c r="J64" s="4"/>
    </row>
    <row r="65" spans="1:10" ht="20.100000000000001" hidden="1" customHeight="1">
      <c r="A65" s="1">
        <v>324066</v>
      </c>
      <c r="B65" s="2">
        <v>62329</v>
      </c>
      <c r="C65" s="2" t="s">
        <v>4537</v>
      </c>
      <c r="D65" s="2" t="s">
        <v>4538</v>
      </c>
      <c r="E65" s="2" t="s">
        <v>3100</v>
      </c>
      <c r="F65" s="2">
        <v>40004</v>
      </c>
      <c r="G65" s="4" t="e">
        <v>#N/A</v>
      </c>
      <c r="H65" s="4" t="e">
        <v>#N/A</v>
      </c>
      <c r="I65" s="4"/>
      <c r="J65" s="4"/>
    </row>
    <row r="66" spans="1:10" ht="20.100000000000001" hidden="1" customHeight="1">
      <c r="A66" s="1">
        <v>324070</v>
      </c>
      <c r="B66" s="2">
        <v>52185</v>
      </c>
      <c r="C66" s="2" t="s">
        <v>4539</v>
      </c>
      <c r="D66" s="2" t="s">
        <v>4540</v>
      </c>
      <c r="E66" s="2" t="s">
        <v>3100</v>
      </c>
      <c r="F66" s="2">
        <v>40004</v>
      </c>
      <c r="G66" s="4" t="s">
        <v>1118</v>
      </c>
      <c r="H66" s="4" t="s">
        <v>3100</v>
      </c>
      <c r="I66" s="7" t="s">
        <v>5505</v>
      </c>
      <c r="J66" s="4"/>
    </row>
    <row r="67" spans="1:10" ht="20.100000000000001" hidden="1" customHeight="1">
      <c r="A67" s="1">
        <v>328001</v>
      </c>
      <c r="B67" s="2">
        <v>60530</v>
      </c>
      <c r="C67" s="2" t="s">
        <v>2881</v>
      </c>
      <c r="D67" s="2" t="s">
        <v>2882</v>
      </c>
      <c r="E67" s="2" t="s">
        <v>6252</v>
      </c>
      <c r="F67" s="2">
        <v>40004</v>
      </c>
      <c r="G67" s="4" t="e">
        <v>#N/A</v>
      </c>
      <c r="H67" s="4" t="e">
        <v>#N/A</v>
      </c>
      <c r="I67" s="4"/>
      <c r="J67" s="4"/>
    </row>
    <row r="68" spans="1:10" ht="20.100000000000001" hidden="1" customHeight="1">
      <c r="A68" s="1">
        <v>328002</v>
      </c>
      <c r="B68" s="2">
        <v>58754</v>
      </c>
      <c r="C68" s="2" t="s">
        <v>2883</v>
      </c>
      <c r="D68" s="2" t="s">
        <v>2884</v>
      </c>
      <c r="E68" s="2" t="s">
        <v>6252</v>
      </c>
      <c r="F68" s="2">
        <v>40004</v>
      </c>
      <c r="G68" s="4" t="e">
        <v>#N/A</v>
      </c>
      <c r="H68" s="4" t="e">
        <v>#N/A</v>
      </c>
      <c r="I68" s="4"/>
      <c r="J68" s="4"/>
    </row>
    <row r="69" spans="1:10" ht="20.100000000000001" hidden="1" customHeight="1">
      <c r="A69" s="1">
        <v>572042</v>
      </c>
      <c r="B69" s="2">
        <v>52794</v>
      </c>
      <c r="C69" s="2" t="s">
        <v>5761</v>
      </c>
      <c r="D69" s="2" t="s">
        <v>5762</v>
      </c>
      <c r="E69" s="2" t="s">
        <v>2623</v>
      </c>
      <c r="F69" s="2">
        <v>40004</v>
      </c>
      <c r="G69" s="4" t="s">
        <v>5497</v>
      </c>
      <c r="H69" s="4" t="s">
        <v>2623</v>
      </c>
      <c r="I69" s="7" t="s">
        <v>5505</v>
      </c>
      <c r="J69" s="4"/>
    </row>
    <row r="70" spans="1:10" ht="20.100000000000001" hidden="1" customHeight="1">
      <c r="A70" s="1">
        <v>262013</v>
      </c>
      <c r="B70" s="2">
        <v>52883</v>
      </c>
      <c r="C70" s="2" t="s">
        <v>4034</v>
      </c>
      <c r="D70" s="2" t="s">
        <v>6718</v>
      </c>
      <c r="E70" s="2" t="s">
        <v>2623</v>
      </c>
      <c r="F70" s="2">
        <v>40005</v>
      </c>
      <c r="G70" s="4" t="s">
        <v>1118</v>
      </c>
      <c r="H70" s="4" t="s">
        <v>2623</v>
      </c>
      <c r="I70" s="7" t="s">
        <v>5505</v>
      </c>
      <c r="J70" s="4"/>
    </row>
    <row r="71" spans="1:10" ht="20.100000000000001" hidden="1" customHeight="1">
      <c r="A71" s="1">
        <v>262025</v>
      </c>
      <c r="B71" s="2">
        <v>59124</v>
      </c>
      <c r="C71" s="2" t="s">
        <v>927</v>
      </c>
      <c r="D71" s="2" t="s">
        <v>928</v>
      </c>
      <c r="E71" s="2" t="s">
        <v>2623</v>
      </c>
      <c r="F71" s="2">
        <v>40005</v>
      </c>
      <c r="G71" s="4" t="e">
        <v>#N/A</v>
      </c>
      <c r="H71" s="4" t="e">
        <v>#N/A</v>
      </c>
      <c r="I71" s="4"/>
      <c r="J71" s="4"/>
    </row>
    <row r="72" spans="1:10" ht="20.100000000000001" hidden="1" customHeight="1">
      <c r="A72" s="1">
        <v>262026</v>
      </c>
      <c r="B72" s="2">
        <v>64196</v>
      </c>
      <c r="C72" s="2" t="s">
        <v>929</v>
      </c>
      <c r="D72" s="2" t="s">
        <v>930</v>
      </c>
      <c r="E72" s="2" t="s">
        <v>2623</v>
      </c>
      <c r="F72" s="2">
        <v>40005</v>
      </c>
      <c r="G72" s="4" t="e">
        <v>#N/A</v>
      </c>
      <c r="H72" s="4" t="e">
        <v>#N/A</v>
      </c>
      <c r="I72" s="4"/>
      <c r="J72" s="4"/>
    </row>
    <row r="73" spans="1:10" ht="20.100000000000001" hidden="1" customHeight="1">
      <c r="A73" s="1">
        <v>262046</v>
      </c>
      <c r="B73" s="2">
        <v>59123</v>
      </c>
      <c r="C73" s="2" t="s">
        <v>4735</v>
      </c>
      <c r="D73" s="2" t="s">
        <v>4116</v>
      </c>
      <c r="E73" s="2" t="s">
        <v>2623</v>
      </c>
      <c r="F73" s="2">
        <v>40005</v>
      </c>
      <c r="G73" s="4" t="e">
        <v>#N/A</v>
      </c>
      <c r="H73" s="4" t="e">
        <v>#N/A</v>
      </c>
      <c r="I73" s="4"/>
      <c r="J73" s="4"/>
    </row>
    <row r="74" spans="1:10" ht="20.100000000000001" hidden="1" customHeight="1">
      <c r="A74" s="1">
        <v>262056</v>
      </c>
      <c r="B74" s="2">
        <v>55928</v>
      </c>
      <c r="C74" s="2" t="s">
        <v>6473</v>
      </c>
      <c r="D74" s="2" t="s">
        <v>6474</v>
      </c>
      <c r="E74" s="2" t="s">
        <v>2623</v>
      </c>
      <c r="F74" s="2">
        <v>40005</v>
      </c>
      <c r="G74" s="4" t="e">
        <v>#N/A</v>
      </c>
      <c r="H74" s="4" t="e">
        <v>#N/A</v>
      </c>
      <c r="I74" s="4"/>
      <c r="J74" s="4"/>
    </row>
    <row r="75" spans="1:10" ht="20.100000000000001" hidden="1" customHeight="1">
      <c r="A75" s="1">
        <v>262070</v>
      </c>
      <c r="B75" s="2">
        <v>74507</v>
      </c>
      <c r="C75" s="2" t="s">
        <v>6475</v>
      </c>
      <c r="D75" s="2" t="s">
        <v>6476</v>
      </c>
      <c r="E75" s="2" t="s">
        <v>2623</v>
      </c>
      <c r="F75" s="2">
        <v>40005</v>
      </c>
      <c r="G75" s="4" t="e">
        <v>#N/A</v>
      </c>
      <c r="H75" s="4" t="e">
        <v>#N/A</v>
      </c>
      <c r="I75" s="4"/>
      <c r="J75" s="4"/>
    </row>
    <row r="76" spans="1:10" ht="20.100000000000001" hidden="1" customHeight="1">
      <c r="A76" s="1">
        <v>262078</v>
      </c>
      <c r="B76" s="2">
        <v>74508</v>
      </c>
      <c r="C76" s="2" t="s">
        <v>6477</v>
      </c>
      <c r="D76" s="2" t="s">
        <v>6478</v>
      </c>
      <c r="E76" s="2" t="s">
        <v>2623</v>
      </c>
      <c r="F76" s="2">
        <v>40005</v>
      </c>
      <c r="G76" s="4" t="e">
        <v>#N/A</v>
      </c>
      <c r="H76" s="4" t="e">
        <v>#N/A</v>
      </c>
      <c r="I76" s="4"/>
      <c r="J76" s="4"/>
    </row>
    <row r="77" spans="1:10" ht="20.100000000000001" hidden="1" customHeight="1">
      <c r="A77" s="1">
        <v>262080</v>
      </c>
      <c r="B77" s="2">
        <v>57283</v>
      </c>
      <c r="C77" s="2" t="s">
        <v>6479</v>
      </c>
      <c r="D77" s="2" t="s">
        <v>6480</v>
      </c>
      <c r="E77" s="2" t="s">
        <v>2623</v>
      </c>
      <c r="F77" s="2">
        <v>40005</v>
      </c>
      <c r="G77" s="4" t="e">
        <v>#N/A</v>
      </c>
      <c r="H77" s="4" t="e">
        <v>#N/A</v>
      </c>
      <c r="I77" s="4"/>
      <c r="J77" s="4"/>
    </row>
    <row r="78" spans="1:10" ht="20.100000000000001" hidden="1" customHeight="1">
      <c r="A78" s="1">
        <v>262087</v>
      </c>
      <c r="B78" s="2">
        <v>74697</v>
      </c>
      <c r="C78" s="2" t="s">
        <v>6481</v>
      </c>
      <c r="D78" s="2" t="s">
        <v>6482</v>
      </c>
      <c r="E78" s="2" t="s">
        <v>2623</v>
      </c>
      <c r="F78" s="2">
        <v>40005</v>
      </c>
      <c r="G78" s="4" t="e">
        <v>#N/A</v>
      </c>
      <c r="H78" s="4" t="e">
        <v>#N/A</v>
      </c>
      <c r="I78" s="4"/>
      <c r="J78" s="4"/>
    </row>
    <row r="79" spans="1:10" ht="20.100000000000001" hidden="1" customHeight="1">
      <c r="A79" s="1">
        <v>262095</v>
      </c>
      <c r="B79" s="2">
        <v>75802</v>
      </c>
      <c r="C79" s="2" t="s">
        <v>6485</v>
      </c>
      <c r="D79" s="2" t="s">
        <v>6486</v>
      </c>
      <c r="E79" s="2" t="s">
        <v>2623</v>
      </c>
      <c r="F79" s="2">
        <v>40005</v>
      </c>
      <c r="G79" s="4" t="e">
        <v>#N/A</v>
      </c>
      <c r="H79" s="4" t="e">
        <v>#N/A</v>
      </c>
      <c r="I79" s="4"/>
      <c r="J79" s="4"/>
    </row>
    <row r="80" spans="1:10" ht="20.100000000000001" hidden="1" customHeight="1">
      <c r="A80" s="1">
        <v>264011</v>
      </c>
      <c r="B80" s="2">
        <v>55941</v>
      </c>
      <c r="C80" s="2" t="s">
        <v>4745</v>
      </c>
      <c r="D80" s="2" t="s">
        <v>3778</v>
      </c>
      <c r="E80" s="2" t="s">
        <v>3100</v>
      </c>
      <c r="F80" s="2">
        <v>40005</v>
      </c>
      <c r="G80" s="4" t="e">
        <v>#N/A</v>
      </c>
      <c r="H80" s="4" t="e">
        <v>#N/A</v>
      </c>
      <c r="I80" s="4"/>
      <c r="J80" s="4"/>
    </row>
    <row r="81" spans="1:10" ht="20.100000000000001" hidden="1" customHeight="1">
      <c r="A81" s="1">
        <v>264012</v>
      </c>
      <c r="B81" s="2">
        <v>66129</v>
      </c>
      <c r="C81" s="2" t="s">
        <v>3779</v>
      </c>
      <c r="D81" s="2" t="s">
        <v>3780</v>
      </c>
      <c r="E81" s="2" t="s">
        <v>3100</v>
      </c>
      <c r="F81" s="2">
        <v>40005</v>
      </c>
      <c r="G81" s="4" t="e">
        <v>#N/A</v>
      </c>
      <c r="H81" s="4" t="e">
        <v>#N/A</v>
      </c>
      <c r="I81" s="4"/>
      <c r="J81" s="4"/>
    </row>
    <row r="82" spans="1:10" ht="20.100000000000001" hidden="1" customHeight="1">
      <c r="A82" s="1">
        <v>264021</v>
      </c>
      <c r="B82" s="2">
        <v>66574</v>
      </c>
      <c r="C82" s="2" t="s">
        <v>6714</v>
      </c>
      <c r="D82" s="2" t="s">
        <v>6715</v>
      </c>
      <c r="E82" s="2" t="s">
        <v>3100</v>
      </c>
      <c r="F82" s="2">
        <v>40005</v>
      </c>
      <c r="G82" s="4" t="e">
        <v>#N/A</v>
      </c>
      <c r="H82" s="4" t="e">
        <v>#N/A</v>
      </c>
      <c r="I82" s="4"/>
      <c r="J82" s="4"/>
    </row>
    <row r="83" spans="1:10" ht="20.100000000000001" hidden="1" customHeight="1">
      <c r="A83" s="1">
        <v>264024</v>
      </c>
      <c r="B83" s="2">
        <v>64197</v>
      </c>
      <c r="C83" s="2" t="s">
        <v>3072</v>
      </c>
      <c r="D83" s="2" t="s">
        <v>3073</v>
      </c>
      <c r="E83" s="2" t="s">
        <v>3100</v>
      </c>
      <c r="F83" s="2">
        <v>40005</v>
      </c>
      <c r="G83" s="4" t="e">
        <v>#N/A</v>
      </c>
      <c r="H83" s="4" t="e">
        <v>#N/A</v>
      </c>
      <c r="I83" s="4"/>
      <c r="J83" s="4"/>
    </row>
    <row r="84" spans="1:10" ht="20.100000000000001" hidden="1" customHeight="1">
      <c r="A84" s="1">
        <v>264028</v>
      </c>
      <c r="B84" s="2">
        <v>64199</v>
      </c>
      <c r="C84" s="2" t="s">
        <v>3076</v>
      </c>
      <c r="D84" s="2" t="s">
        <v>3077</v>
      </c>
      <c r="E84" s="2" t="s">
        <v>3100</v>
      </c>
      <c r="F84" s="2">
        <v>40005</v>
      </c>
      <c r="G84" s="4" t="e">
        <v>#N/A</v>
      </c>
      <c r="H84" s="4" t="e">
        <v>#N/A</v>
      </c>
      <c r="I84" s="4"/>
      <c r="J84" s="4"/>
    </row>
    <row r="85" spans="1:10" ht="20.100000000000001" hidden="1" customHeight="1">
      <c r="A85" s="1">
        <v>264030</v>
      </c>
      <c r="B85" s="2">
        <v>63433</v>
      </c>
      <c r="C85" s="2" t="s">
        <v>3078</v>
      </c>
      <c r="D85" s="2" t="s">
        <v>3079</v>
      </c>
      <c r="E85" s="2" t="s">
        <v>3100</v>
      </c>
      <c r="F85" s="2">
        <v>40005</v>
      </c>
      <c r="G85" s="4" t="e">
        <v>#N/A</v>
      </c>
      <c r="H85" s="4" t="e">
        <v>#N/A</v>
      </c>
      <c r="I85" s="4"/>
      <c r="J85" s="4"/>
    </row>
    <row r="86" spans="1:10" ht="20.100000000000001" hidden="1" customHeight="1">
      <c r="A86" s="1">
        <v>264033</v>
      </c>
      <c r="B86" s="2">
        <v>64202</v>
      </c>
      <c r="C86" s="2" t="s">
        <v>3080</v>
      </c>
      <c r="D86" s="2" t="s">
        <v>3081</v>
      </c>
      <c r="E86" s="2" t="s">
        <v>3100</v>
      </c>
      <c r="F86" s="2">
        <v>40005</v>
      </c>
      <c r="G86" s="4" t="e">
        <v>#N/A</v>
      </c>
      <c r="H86" s="4" t="e">
        <v>#N/A</v>
      </c>
      <c r="I86" s="4"/>
      <c r="J86" s="4"/>
    </row>
    <row r="87" spans="1:10" ht="20.100000000000001" hidden="1" customHeight="1">
      <c r="A87" s="1">
        <v>264037</v>
      </c>
      <c r="B87" s="2">
        <v>65829</v>
      </c>
      <c r="C87" s="2" t="s">
        <v>2062</v>
      </c>
      <c r="D87" s="2" t="s">
        <v>3082</v>
      </c>
      <c r="E87" s="2" t="s">
        <v>3100</v>
      </c>
      <c r="F87" s="2">
        <v>40005</v>
      </c>
      <c r="G87" s="4" t="e">
        <v>#N/A</v>
      </c>
      <c r="H87" s="4" t="e">
        <v>#N/A</v>
      </c>
      <c r="I87" s="4"/>
      <c r="J87" s="4"/>
    </row>
    <row r="88" spans="1:10" ht="20.100000000000001" hidden="1" customHeight="1">
      <c r="A88" s="1">
        <v>264048</v>
      </c>
      <c r="B88" s="2">
        <v>74514</v>
      </c>
      <c r="C88" s="2" t="s">
        <v>1607</v>
      </c>
      <c r="D88" s="2" t="s">
        <v>5419</v>
      </c>
      <c r="E88" s="2" t="s">
        <v>3100</v>
      </c>
      <c r="F88" s="2">
        <v>40005</v>
      </c>
      <c r="G88" s="4" t="e">
        <v>#N/A</v>
      </c>
      <c r="H88" s="4" t="e">
        <v>#N/A</v>
      </c>
      <c r="I88" s="4"/>
      <c r="J88" s="4"/>
    </row>
    <row r="89" spans="1:10" ht="20.100000000000001" hidden="1" customHeight="1">
      <c r="A89" s="1">
        <v>264049</v>
      </c>
      <c r="B89" s="2">
        <v>64193</v>
      </c>
      <c r="C89" s="2" t="s">
        <v>5420</v>
      </c>
      <c r="D89" s="2" t="s">
        <v>5421</v>
      </c>
      <c r="E89" s="2" t="s">
        <v>3100</v>
      </c>
      <c r="F89" s="2">
        <v>40005</v>
      </c>
      <c r="G89" s="4" t="e">
        <v>#N/A</v>
      </c>
      <c r="H89" s="4" t="e">
        <v>#N/A</v>
      </c>
      <c r="I89" s="4"/>
      <c r="J89" s="4"/>
    </row>
    <row r="90" spans="1:10" ht="20.100000000000001" hidden="1" customHeight="1">
      <c r="A90" s="1">
        <v>264052</v>
      </c>
      <c r="B90" s="2">
        <v>66362</v>
      </c>
      <c r="C90" s="2" t="s">
        <v>5957</v>
      </c>
      <c r="D90" s="2" t="s">
        <v>5958</v>
      </c>
      <c r="E90" s="2" t="s">
        <v>3100</v>
      </c>
      <c r="F90" s="2">
        <v>40005</v>
      </c>
      <c r="G90" s="4" t="e">
        <v>#N/A</v>
      </c>
      <c r="H90" s="4" t="e">
        <v>#N/A</v>
      </c>
      <c r="I90" s="4"/>
      <c r="J90" s="4"/>
    </row>
    <row r="91" spans="1:10" ht="20.100000000000001" hidden="1" customHeight="1">
      <c r="A91" s="1">
        <v>264053</v>
      </c>
      <c r="B91" s="2">
        <v>52881</v>
      </c>
      <c r="C91" s="2" t="s">
        <v>5959</v>
      </c>
      <c r="D91" s="2" t="s">
        <v>1397</v>
      </c>
      <c r="E91" s="2" t="s">
        <v>3100</v>
      </c>
      <c r="F91" s="2">
        <v>40005</v>
      </c>
      <c r="G91" s="4" t="s">
        <v>1118</v>
      </c>
      <c r="H91" s="4" t="s">
        <v>3100</v>
      </c>
      <c r="I91" s="7" t="s">
        <v>5505</v>
      </c>
      <c r="J91" s="4"/>
    </row>
    <row r="92" spans="1:10" ht="20.100000000000001" hidden="1" customHeight="1">
      <c r="A92" s="1">
        <v>264065</v>
      </c>
      <c r="B92" s="2">
        <v>60101</v>
      </c>
      <c r="C92" s="2" t="s">
        <v>2683</v>
      </c>
      <c r="D92" s="2" t="s">
        <v>1064</v>
      </c>
      <c r="E92" s="2" t="s">
        <v>3100</v>
      </c>
      <c r="F92" s="2">
        <v>40005</v>
      </c>
      <c r="G92" s="4" t="s">
        <v>1118</v>
      </c>
      <c r="H92" s="4" t="s">
        <v>3100</v>
      </c>
      <c r="I92" s="7" t="s">
        <v>5505</v>
      </c>
      <c r="J92" s="4"/>
    </row>
    <row r="93" spans="1:10" ht="20.100000000000001" hidden="1" customHeight="1">
      <c r="A93" s="1">
        <v>264069</v>
      </c>
      <c r="B93" s="2">
        <v>66573</v>
      </c>
      <c r="C93" s="2" t="s">
        <v>2692</v>
      </c>
      <c r="D93" s="2" t="s">
        <v>2693</v>
      </c>
      <c r="E93" s="2" t="s">
        <v>3100</v>
      </c>
      <c r="F93" s="2">
        <v>40005</v>
      </c>
      <c r="G93" s="4" t="e">
        <v>#N/A</v>
      </c>
      <c r="H93" s="4" t="e">
        <v>#N/A</v>
      </c>
      <c r="I93" s="4"/>
      <c r="J93" s="4"/>
    </row>
    <row r="94" spans="1:10" ht="20.100000000000001" hidden="1" customHeight="1">
      <c r="A94" s="1">
        <v>242040</v>
      </c>
      <c r="B94" s="2">
        <v>67308</v>
      </c>
      <c r="C94" s="2" t="s">
        <v>4001</v>
      </c>
      <c r="D94" s="2" t="s">
        <v>4239</v>
      </c>
      <c r="E94" s="2" t="s">
        <v>2623</v>
      </c>
      <c r="F94" s="2">
        <v>40007</v>
      </c>
      <c r="G94" s="4" t="s">
        <v>1118</v>
      </c>
      <c r="H94" s="4" t="s">
        <v>2623</v>
      </c>
      <c r="I94" s="7" t="s">
        <v>5505</v>
      </c>
      <c r="J94" s="4"/>
    </row>
    <row r="95" spans="1:10" ht="20.100000000000001" hidden="1" customHeight="1">
      <c r="A95" s="1">
        <v>242051</v>
      </c>
      <c r="B95" s="2">
        <v>63412</v>
      </c>
      <c r="C95" s="2" t="s">
        <v>4242</v>
      </c>
      <c r="D95" s="2" t="s">
        <v>4243</v>
      </c>
      <c r="E95" s="2" t="s">
        <v>2623</v>
      </c>
      <c r="F95" s="2">
        <v>40007</v>
      </c>
      <c r="G95" s="4" t="e">
        <v>#N/A</v>
      </c>
      <c r="H95" s="4" t="e">
        <v>#N/A</v>
      </c>
      <c r="I95" s="4"/>
      <c r="J95" s="4"/>
    </row>
    <row r="96" spans="1:10" ht="20.100000000000001" hidden="1" customHeight="1">
      <c r="A96" s="1">
        <v>242244</v>
      </c>
      <c r="B96" s="2">
        <v>69414</v>
      </c>
      <c r="C96" s="2" t="s">
        <v>7184</v>
      </c>
      <c r="D96" s="2" t="s">
        <v>5025</v>
      </c>
      <c r="E96" s="2" t="s">
        <v>2623</v>
      </c>
      <c r="F96" s="2">
        <v>40007</v>
      </c>
      <c r="G96" s="4" t="s">
        <v>1118</v>
      </c>
      <c r="H96" s="4" t="s">
        <v>2623</v>
      </c>
      <c r="I96" s="7" t="s">
        <v>5505</v>
      </c>
      <c r="J96" s="4"/>
    </row>
    <row r="97" spans="1:10" ht="20.100000000000001" hidden="1" customHeight="1">
      <c r="A97" s="1">
        <v>242455</v>
      </c>
      <c r="B97" s="2">
        <v>71022</v>
      </c>
      <c r="C97" s="2" t="s">
        <v>1966</v>
      </c>
      <c r="D97" s="2" t="s">
        <v>1967</v>
      </c>
      <c r="E97" s="2" t="s">
        <v>2623</v>
      </c>
      <c r="F97" s="2">
        <v>40007</v>
      </c>
      <c r="G97" s="4" t="e">
        <v>#N/A</v>
      </c>
      <c r="H97" s="4" t="e">
        <v>#N/A</v>
      </c>
      <c r="I97" s="4"/>
      <c r="J97" s="4"/>
    </row>
    <row r="98" spans="1:10" ht="20.100000000000001" hidden="1" customHeight="1">
      <c r="A98" s="1">
        <v>244038</v>
      </c>
      <c r="B98" s="2">
        <v>65551</v>
      </c>
      <c r="C98" s="2" t="s">
        <v>385</v>
      </c>
      <c r="D98" s="2" t="s">
        <v>386</v>
      </c>
      <c r="E98" s="2" t="s">
        <v>3100</v>
      </c>
      <c r="F98" s="2">
        <v>40007</v>
      </c>
      <c r="G98" s="4" t="e">
        <v>#N/A</v>
      </c>
      <c r="H98" s="4" t="e">
        <v>#N/A</v>
      </c>
      <c r="I98" s="4"/>
      <c r="J98" s="4"/>
    </row>
    <row r="99" spans="1:10" ht="20.100000000000001" hidden="1" customHeight="1">
      <c r="A99" s="1">
        <v>244198</v>
      </c>
      <c r="B99" s="2">
        <v>57835</v>
      </c>
      <c r="C99" s="2" t="s">
        <v>1388</v>
      </c>
      <c r="D99" s="2" t="s">
        <v>6695</v>
      </c>
      <c r="E99" s="2" t="s">
        <v>3100</v>
      </c>
      <c r="F99" s="2">
        <v>40007</v>
      </c>
      <c r="G99" s="4" t="s">
        <v>1118</v>
      </c>
      <c r="H99" s="4" t="s">
        <v>3100</v>
      </c>
      <c r="I99" s="7" t="s">
        <v>5505</v>
      </c>
      <c r="J99" s="4"/>
    </row>
    <row r="100" spans="1:10" ht="20.100000000000001" hidden="1" customHeight="1">
      <c r="A100" s="1">
        <v>248004</v>
      </c>
      <c r="B100" s="2">
        <v>59825</v>
      </c>
      <c r="C100" s="2" t="s">
        <v>2862</v>
      </c>
      <c r="D100" s="2" t="s">
        <v>2863</v>
      </c>
      <c r="E100" s="2" t="s">
        <v>6252</v>
      </c>
      <c r="F100" s="2">
        <v>40007</v>
      </c>
      <c r="G100" s="4" t="e">
        <v>#N/A</v>
      </c>
      <c r="H100" s="4" t="e">
        <v>#N/A</v>
      </c>
      <c r="I100" s="4"/>
      <c r="J100" s="4"/>
    </row>
    <row r="101" spans="1:10" ht="20.100000000000001" hidden="1" customHeight="1">
      <c r="A101" s="1">
        <v>292256</v>
      </c>
      <c r="B101" s="2">
        <v>64613</v>
      </c>
      <c r="C101" s="2" t="s">
        <v>974</v>
      </c>
      <c r="D101" s="2" t="s">
        <v>975</v>
      </c>
      <c r="E101" s="2" t="s">
        <v>2623</v>
      </c>
      <c r="F101" s="2">
        <v>40009</v>
      </c>
      <c r="G101" s="4" t="e">
        <v>#N/A</v>
      </c>
      <c r="H101" s="4" t="e">
        <v>#N/A</v>
      </c>
      <c r="I101" s="4"/>
      <c r="J101" s="4"/>
    </row>
    <row r="102" spans="1:10" ht="20.100000000000001" hidden="1" customHeight="1">
      <c r="A102" s="1">
        <v>292257</v>
      </c>
      <c r="B102" s="2">
        <v>64615</v>
      </c>
      <c r="C102" s="2" t="s">
        <v>976</v>
      </c>
      <c r="D102" s="2" t="s">
        <v>977</v>
      </c>
      <c r="E102" s="2" t="s">
        <v>2623</v>
      </c>
      <c r="F102" s="2">
        <v>40009</v>
      </c>
      <c r="G102" s="4" t="e">
        <v>#N/A</v>
      </c>
      <c r="H102" s="4" t="e">
        <v>#N/A</v>
      </c>
      <c r="I102" s="4"/>
      <c r="J102" s="4"/>
    </row>
    <row r="103" spans="1:10" ht="20.100000000000001" hidden="1" customHeight="1">
      <c r="A103" s="1">
        <v>292268</v>
      </c>
      <c r="B103" s="2">
        <v>64616</v>
      </c>
      <c r="C103" s="2" t="s">
        <v>980</v>
      </c>
      <c r="D103" s="2" t="s">
        <v>981</v>
      </c>
      <c r="E103" s="2" t="s">
        <v>2623</v>
      </c>
      <c r="F103" s="2">
        <v>40009</v>
      </c>
      <c r="G103" s="4" t="e">
        <v>#N/A</v>
      </c>
      <c r="H103" s="4" t="e">
        <v>#N/A</v>
      </c>
      <c r="I103" s="4"/>
      <c r="J103" s="4"/>
    </row>
    <row r="104" spans="1:10" ht="20.100000000000001" hidden="1" customHeight="1">
      <c r="A104" s="1">
        <v>292278</v>
      </c>
      <c r="B104" s="2">
        <v>64614</v>
      </c>
      <c r="C104" s="2" t="s">
        <v>982</v>
      </c>
      <c r="D104" s="2" t="s">
        <v>983</v>
      </c>
      <c r="E104" s="2" t="s">
        <v>2623</v>
      </c>
      <c r="F104" s="2">
        <v>40009</v>
      </c>
      <c r="G104" s="4" t="e">
        <v>#N/A</v>
      </c>
      <c r="H104" s="4" t="e">
        <v>#N/A</v>
      </c>
      <c r="I104" s="4"/>
      <c r="J104" s="4"/>
    </row>
    <row r="105" spans="1:10" ht="20.100000000000001" hidden="1" customHeight="1">
      <c r="A105" s="1">
        <v>292284</v>
      </c>
      <c r="B105" s="2">
        <v>65089</v>
      </c>
      <c r="C105" s="2" t="s">
        <v>988</v>
      </c>
      <c r="D105" s="2" t="s">
        <v>989</v>
      </c>
      <c r="E105" s="2" t="s">
        <v>2623</v>
      </c>
      <c r="F105" s="2">
        <v>40009</v>
      </c>
      <c r="G105" s="4" t="e">
        <v>#N/A</v>
      </c>
      <c r="H105" s="4" t="e">
        <v>#N/A</v>
      </c>
      <c r="I105" s="4"/>
      <c r="J105" s="4"/>
    </row>
    <row r="106" spans="1:10" ht="20.100000000000001" hidden="1" customHeight="1">
      <c r="A106" s="1">
        <v>292286</v>
      </c>
      <c r="B106" s="2">
        <v>72563</v>
      </c>
      <c r="C106" s="2" t="s">
        <v>990</v>
      </c>
      <c r="D106" s="2" t="s">
        <v>991</v>
      </c>
      <c r="E106" s="2" t="s">
        <v>2623</v>
      </c>
      <c r="F106" s="2">
        <v>40009</v>
      </c>
      <c r="G106" s="4" t="e">
        <v>#N/A</v>
      </c>
      <c r="H106" s="4" t="e">
        <v>#N/A</v>
      </c>
      <c r="I106" s="4"/>
      <c r="J106" s="4"/>
    </row>
    <row r="107" spans="1:10" ht="20.100000000000001" hidden="1" customHeight="1">
      <c r="A107" s="1">
        <v>292289</v>
      </c>
      <c r="B107" s="2">
        <v>64611</v>
      </c>
      <c r="C107" s="2" t="s">
        <v>992</v>
      </c>
      <c r="D107" s="2" t="s">
        <v>993</v>
      </c>
      <c r="E107" s="2" t="s">
        <v>2623</v>
      </c>
      <c r="F107" s="2">
        <v>40009</v>
      </c>
      <c r="G107" s="4" t="e">
        <v>#N/A</v>
      </c>
      <c r="H107" s="4" t="e">
        <v>#N/A</v>
      </c>
      <c r="I107" s="4"/>
      <c r="J107" s="4"/>
    </row>
    <row r="108" spans="1:10" ht="20.100000000000001" hidden="1" customHeight="1">
      <c r="A108" s="1">
        <v>294198</v>
      </c>
      <c r="B108" s="2">
        <v>60397</v>
      </c>
      <c r="C108" s="2" t="s">
        <v>1555</v>
      </c>
      <c r="D108" s="2" t="s">
        <v>2099</v>
      </c>
      <c r="E108" s="2" t="s">
        <v>3100</v>
      </c>
      <c r="F108" s="2">
        <v>40009</v>
      </c>
      <c r="G108" s="4" t="e">
        <v>#N/A</v>
      </c>
      <c r="H108" s="4" t="e">
        <v>#N/A</v>
      </c>
      <c r="I108" s="4"/>
      <c r="J108" s="4"/>
    </row>
    <row r="109" spans="1:10" ht="20.100000000000001" hidden="1" customHeight="1">
      <c r="A109" s="1">
        <v>294210</v>
      </c>
      <c r="B109" s="2">
        <v>60399</v>
      </c>
      <c r="C109" s="2" t="s">
        <v>2104</v>
      </c>
      <c r="D109" s="2" t="s">
        <v>2105</v>
      </c>
      <c r="E109" s="2" t="s">
        <v>3100</v>
      </c>
      <c r="F109" s="2">
        <v>40009</v>
      </c>
      <c r="G109" s="4" t="e">
        <v>#N/A</v>
      </c>
      <c r="H109" s="4" t="e">
        <v>#N/A</v>
      </c>
      <c r="I109" s="4"/>
      <c r="J109" s="4"/>
    </row>
    <row r="110" spans="1:10" ht="20.100000000000001" hidden="1" customHeight="1">
      <c r="A110" s="1">
        <v>294226</v>
      </c>
      <c r="B110" s="2">
        <v>60402</v>
      </c>
      <c r="C110" s="2" t="s">
        <v>4812</v>
      </c>
      <c r="D110" s="2" t="s">
        <v>4813</v>
      </c>
      <c r="E110" s="2" t="s">
        <v>3100</v>
      </c>
      <c r="F110" s="2">
        <v>40009</v>
      </c>
      <c r="G110" s="4" t="e">
        <v>#N/A</v>
      </c>
      <c r="H110" s="4" t="e">
        <v>#N/A</v>
      </c>
      <c r="I110" s="4"/>
      <c r="J110" s="4"/>
    </row>
    <row r="111" spans="1:10" ht="20.100000000000001" hidden="1" customHeight="1">
      <c r="A111" s="1">
        <v>652273</v>
      </c>
      <c r="B111" s="2">
        <v>64617</v>
      </c>
      <c r="C111" s="2" t="s">
        <v>2268</v>
      </c>
      <c r="D111" s="2" t="s">
        <v>2269</v>
      </c>
      <c r="E111" s="2" t="s">
        <v>2623</v>
      </c>
      <c r="F111" s="2">
        <v>40009</v>
      </c>
      <c r="G111" s="4" t="e">
        <v>#N/A</v>
      </c>
      <c r="H111" s="4" t="e">
        <v>#N/A</v>
      </c>
      <c r="I111" s="4"/>
      <c r="J111" s="4"/>
    </row>
    <row r="112" spans="1:10" ht="20.100000000000001" hidden="1" customHeight="1">
      <c r="A112" s="1">
        <v>652283</v>
      </c>
      <c r="B112" s="2">
        <v>74779</v>
      </c>
      <c r="C112" s="2" t="s">
        <v>1805</v>
      </c>
      <c r="D112" s="2" t="s">
        <v>1806</v>
      </c>
      <c r="E112" s="2" t="s">
        <v>2623</v>
      </c>
      <c r="F112" s="2">
        <v>40009</v>
      </c>
      <c r="G112" s="4" t="e">
        <v>#N/A</v>
      </c>
      <c r="H112" s="4" t="e">
        <v>#N/A</v>
      </c>
      <c r="I112" s="4"/>
      <c r="J112" s="4"/>
    </row>
    <row r="113" spans="1:11" ht="20.100000000000001" hidden="1" customHeight="1">
      <c r="A113" s="1">
        <v>652284</v>
      </c>
      <c r="B113" s="2">
        <v>64620</v>
      </c>
      <c r="C113" s="2" t="s">
        <v>1807</v>
      </c>
      <c r="D113" s="2" t="s">
        <v>1808</v>
      </c>
      <c r="E113" s="2" t="s">
        <v>2623</v>
      </c>
      <c r="F113" s="2">
        <v>40009</v>
      </c>
      <c r="G113" s="4" t="e">
        <v>#N/A</v>
      </c>
      <c r="H113" s="4" t="e">
        <v>#N/A</v>
      </c>
      <c r="I113" s="4"/>
      <c r="J113" s="4"/>
    </row>
    <row r="114" spans="1:11" ht="20.100000000000001" hidden="1" customHeight="1">
      <c r="A114" s="1">
        <v>652288</v>
      </c>
      <c r="B114" s="2">
        <v>64621</v>
      </c>
      <c r="C114" s="2" t="s">
        <v>1809</v>
      </c>
      <c r="D114" s="2" t="s">
        <v>1810</v>
      </c>
      <c r="E114" s="2" t="s">
        <v>2623</v>
      </c>
      <c r="F114" s="2">
        <v>40009</v>
      </c>
      <c r="G114" s="4" t="e">
        <v>#N/A</v>
      </c>
      <c r="H114" s="4" t="e">
        <v>#N/A</v>
      </c>
      <c r="I114" s="4"/>
      <c r="J114" s="4"/>
    </row>
    <row r="115" spans="1:11" ht="20.100000000000001" customHeight="1">
      <c r="A115" s="1">
        <v>654079</v>
      </c>
      <c r="B115" s="2">
        <v>50636</v>
      </c>
      <c r="C115" s="2" t="s">
        <v>6091</v>
      </c>
      <c r="D115" s="2" t="s">
        <v>6092</v>
      </c>
      <c r="E115" s="2" t="s">
        <v>3100</v>
      </c>
      <c r="F115" s="2">
        <v>40009</v>
      </c>
      <c r="G115" s="4" t="s">
        <v>5496</v>
      </c>
      <c r="H115" s="4" t="s">
        <v>2623</v>
      </c>
      <c r="I115" s="7" t="s">
        <v>5505</v>
      </c>
      <c r="J115" s="4" t="s">
        <v>4949</v>
      </c>
      <c r="K115">
        <v>3</v>
      </c>
    </row>
    <row r="116" spans="1:11" ht="20.100000000000001" hidden="1" customHeight="1">
      <c r="A116" s="1">
        <v>554023</v>
      </c>
      <c r="B116" s="2">
        <v>60025</v>
      </c>
      <c r="C116" s="2" t="s">
        <v>4666</v>
      </c>
      <c r="D116" s="2" t="s">
        <v>4667</v>
      </c>
      <c r="E116" s="2" t="s">
        <v>3100</v>
      </c>
      <c r="F116" s="2">
        <v>40010</v>
      </c>
      <c r="G116" s="4" t="s">
        <v>1118</v>
      </c>
      <c r="H116" s="4" t="s">
        <v>3100</v>
      </c>
      <c r="I116" s="7" t="s">
        <v>5505</v>
      </c>
      <c r="J116" s="4"/>
    </row>
    <row r="117" spans="1:11" ht="20.100000000000001" hidden="1" customHeight="1">
      <c r="A117" s="1">
        <v>172002</v>
      </c>
      <c r="B117" s="2">
        <v>60190</v>
      </c>
      <c r="C117" s="2" t="s">
        <v>1206</v>
      </c>
      <c r="D117" s="2" t="s">
        <v>1207</v>
      </c>
      <c r="E117" s="2" t="s">
        <v>2623</v>
      </c>
      <c r="F117" s="2">
        <v>40011</v>
      </c>
      <c r="G117" s="4" t="e">
        <v>#N/A</v>
      </c>
      <c r="H117" s="4" t="e">
        <v>#N/A</v>
      </c>
      <c r="I117" s="4"/>
      <c r="J117" s="4"/>
    </row>
    <row r="118" spans="1:11" ht="20.100000000000001" hidden="1" customHeight="1">
      <c r="A118" s="1">
        <v>172007</v>
      </c>
      <c r="B118" s="2">
        <v>72100</v>
      </c>
      <c r="C118" s="2" t="s">
        <v>1210</v>
      </c>
      <c r="D118" s="2" t="s">
        <v>3195</v>
      </c>
      <c r="E118" s="2" t="s">
        <v>2623</v>
      </c>
      <c r="F118" s="2">
        <v>40011</v>
      </c>
      <c r="G118" s="4" t="e">
        <v>#N/A</v>
      </c>
      <c r="H118" s="4" t="e">
        <v>#N/A</v>
      </c>
      <c r="I118" s="4"/>
      <c r="J118" s="4"/>
    </row>
    <row r="119" spans="1:11" ht="20.100000000000001" hidden="1" customHeight="1">
      <c r="A119" s="1">
        <v>172049</v>
      </c>
      <c r="B119" s="2">
        <v>70645</v>
      </c>
      <c r="C119" s="2" t="s">
        <v>5113</v>
      </c>
      <c r="D119" s="2" t="s">
        <v>5114</v>
      </c>
      <c r="E119" s="2" t="s">
        <v>2623</v>
      </c>
      <c r="F119" s="2">
        <v>40011</v>
      </c>
      <c r="G119" s="4" t="e">
        <v>#N/A</v>
      </c>
      <c r="H119" s="4" t="e">
        <v>#N/A</v>
      </c>
      <c r="I119" s="4"/>
      <c r="J119" s="4"/>
    </row>
    <row r="120" spans="1:11" ht="20.100000000000001" hidden="1" customHeight="1">
      <c r="A120" s="1">
        <v>172055</v>
      </c>
      <c r="B120" s="2">
        <v>63212</v>
      </c>
      <c r="C120" s="2" t="s">
        <v>5696</v>
      </c>
      <c r="D120" s="2" t="s">
        <v>6223</v>
      </c>
      <c r="E120" s="2" t="s">
        <v>2623</v>
      </c>
      <c r="F120" s="2">
        <v>40011</v>
      </c>
      <c r="G120" s="4" t="e">
        <v>#N/A</v>
      </c>
      <c r="H120" s="4" t="e">
        <v>#N/A</v>
      </c>
      <c r="I120" s="4"/>
      <c r="J120" s="4"/>
    </row>
    <row r="121" spans="1:11" ht="20.100000000000001" hidden="1" customHeight="1">
      <c r="A121" s="1">
        <v>172074</v>
      </c>
      <c r="B121" s="2">
        <v>63211</v>
      </c>
      <c r="C121" s="2" t="s">
        <v>6228</v>
      </c>
      <c r="D121" s="2" t="s">
        <v>6229</v>
      </c>
      <c r="E121" s="2" t="s">
        <v>2623</v>
      </c>
      <c r="F121" s="2">
        <v>40011</v>
      </c>
      <c r="G121" s="4" t="e">
        <v>#N/A</v>
      </c>
      <c r="H121" s="4" t="e">
        <v>#N/A</v>
      </c>
      <c r="I121" s="4"/>
      <c r="J121" s="4"/>
    </row>
    <row r="122" spans="1:11" ht="20.100000000000001" hidden="1" customHeight="1">
      <c r="A122" s="1">
        <v>172079</v>
      </c>
      <c r="B122" s="2">
        <v>63214</v>
      </c>
      <c r="C122" s="2" t="s">
        <v>6232</v>
      </c>
      <c r="D122" s="2" t="s">
        <v>6233</v>
      </c>
      <c r="E122" s="2" t="s">
        <v>2623</v>
      </c>
      <c r="F122" s="2">
        <v>40011</v>
      </c>
      <c r="G122" s="4" t="e">
        <v>#N/A</v>
      </c>
      <c r="H122" s="4" t="e">
        <v>#N/A</v>
      </c>
      <c r="I122" s="4"/>
      <c r="J122" s="4"/>
    </row>
    <row r="123" spans="1:11" ht="20.100000000000001" hidden="1" customHeight="1">
      <c r="A123" s="1">
        <v>174048</v>
      </c>
      <c r="B123" s="2">
        <v>63215</v>
      </c>
      <c r="C123" s="2" t="s">
        <v>6464</v>
      </c>
      <c r="D123" s="2" t="s">
        <v>6465</v>
      </c>
      <c r="E123" s="2" t="s">
        <v>3100</v>
      </c>
      <c r="F123" s="2">
        <v>40011</v>
      </c>
      <c r="G123" s="4" t="e">
        <v>#N/A</v>
      </c>
      <c r="H123" s="4" t="e">
        <v>#N/A</v>
      </c>
      <c r="I123" s="4"/>
      <c r="J123" s="4"/>
    </row>
    <row r="124" spans="1:11" ht="20.100000000000001" hidden="1" customHeight="1">
      <c r="A124" s="1">
        <v>174142</v>
      </c>
      <c r="B124" s="2">
        <v>65451</v>
      </c>
      <c r="C124" s="2" t="s">
        <v>3475</v>
      </c>
      <c r="D124" s="2" t="s">
        <v>3476</v>
      </c>
      <c r="E124" s="2" t="s">
        <v>3100</v>
      </c>
      <c r="F124" s="2">
        <v>40011</v>
      </c>
      <c r="G124" s="4" t="e">
        <v>#N/A</v>
      </c>
      <c r="H124" s="4" t="e">
        <v>#N/A</v>
      </c>
      <c r="I124" s="4"/>
      <c r="J124" s="4"/>
    </row>
    <row r="125" spans="1:11" ht="20.100000000000001" hidden="1" customHeight="1">
      <c r="A125" s="1">
        <v>174148</v>
      </c>
      <c r="B125" s="2">
        <v>57024</v>
      </c>
      <c r="C125" s="2" t="s">
        <v>3477</v>
      </c>
      <c r="D125" s="2" t="s">
        <v>3478</v>
      </c>
      <c r="E125" s="2" t="s">
        <v>3100</v>
      </c>
      <c r="F125" s="2">
        <v>40011</v>
      </c>
      <c r="G125" s="4" t="e">
        <v>#N/A</v>
      </c>
      <c r="H125" s="4" t="e">
        <v>#N/A</v>
      </c>
      <c r="I125" s="4"/>
      <c r="J125" s="4"/>
    </row>
    <row r="126" spans="1:11" ht="20.100000000000001" hidden="1" customHeight="1">
      <c r="A126" s="1">
        <v>174162</v>
      </c>
      <c r="B126" s="2">
        <v>66465</v>
      </c>
      <c r="C126" s="2" t="s">
        <v>1977</v>
      </c>
      <c r="D126" s="2" t="s">
        <v>1978</v>
      </c>
      <c r="E126" s="2" t="s">
        <v>3100</v>
      </c>
      <c r="F126" s="2">
        <v>40011</v>
      </c>
      <c r="G126" s="4" t="e">
        <v>#N/A</v>
      </c>
      <c r="H126" s="4" t="e">
        <v>#N/A</v>
      </c>
      <c r="I126" s="4"/>
      <c r="J126" s="4"/>
    </row>
    <row r="127" spans="1:11" ht="20.100000000000001" hidden="1" customHeight="1">
      <c r="A127" s="1">
        <v>174164</v>
      </c>
      <c r="B127" s="2">
        <v>62665</v>
      </c>
      <c r="C127" s="2" t="s">
        <v>5516</v>
      </c>
      <c r="D127" s="2" t="s">
        <v>5517</v>
      </c>
      <c r="E127" s="2" t="s">
        <v>3100</v>
      </c>
      <c r="F127" s="2">
        <v>40011</v>
      </c>
      <c r="G127" s="4" t="e">
        <v>#N/A</v>
      </c>
      <c r="H127" s="4" t="e">
        <v>#N/A</v>
      </c>
      <c r="I127" s="4"/>
      <c r="J127" s="4"/>
    </row>
    <row r="128" spans="1:11" ht="20.100000000000001" hidden="1" customHeight="1">
      <c r="A128" s="1">
        <v>174200</v>
      </c>
      <c r="B128" s="2">
        <v>58318</v>
      </c>
      <c r="C128" s="2" t="s">
        <v>31</v>
      </c>
      <c r="D128" s="2" t="s">
        <v>32</v>
      </c>
      <c r="E128" s="2" t="s">
        <v>3100</v>
      </c>
      <c r="F128" s="2">
        <v>40011</v>
      </c>
      <c r="G128" s="4" t="e">
        <v>#N/A</v>
      </c>
      <c r="H128" s="4" t="e">
        <v>#N/A</v>
      </c>
      <c r="I128" s="4"/>
      <c r="J128" s="4"/>
    </row>
    <row r="129" spans="1:10" ht="20.100000000000001" hidden="1" customHeight="1">
      <c r="A129" s="1">
        <v>174250</v>
      </c>
      <c r="B129" s="2">
        <v>62664</v>
      </c>
      <c r="C129" s="2" t="s">
        <v>1663</v>
      </c>
      <c r="D129" s="2" t="s">
        <v>1664</v>
      </c>
      <c r="E129" s="2" t="s">
        <v>3100</v>
      </c>
      <c r="F129" s="2">
        <v>40011</v>
      </c>
      <c r="G129" s="4" t="e">
        <v>#N/A</v>
      </c>
      <c r="H129" s="4" t="e">
        <v>#N/A</v>
      </c>
      <c r="I129" s="4"/>
      <c r="J129" s="4"/>
    </row>
    <row r="130" spans="1:10" ht="20.100000000000001" hidden="1" customHeight="1">
      <c r="A130" s="1">
        <v>174257</v>
      </c>
      <c r="B130" s="2">
        <v>65450</v>
      </c>
      <c r="C130" s="2" t="s">
        <v>1665</v>
      </c>
      <c r="D130" s="2" t="s">
        <v>1666</v>
      </c>
      <c r="E130" s="2" t="s">
        <v>3100</v>
      </c>
      <c r="F130" s="2">
        <v>40011</v>
      </c>
      <c r="G130" s="4" t="e">
        <v>#N/A</v>
      </c>
      <c r="H130" s="4" t="e">
        <v>#N/A</v>
      </c>
      <c r="I130" s="4"/>
      <c r="J130" s="4"/>
    </row>
    <row r="131" spans="1:10" ht="20.100000000000001" hidden="1" customHeight="1">
      <c r="A131" s="1">
        <v>174288</v>
      </c>
      <c r="B131" s="2">
        <v>63219</v>
      </c>
      <c r="C131" s="2" t="s">
        <v>2713</v>
      </c>
      <c r="D131" s="2" t="s">
        <v>2714</v>
      </c>
      <c r="E131" s="2" t="s">
        <v>3100</v>
      </c>
      <c r="F131" s="2">
        <v>40011</v>
      </c>
      <c r="G131" s="4" t="e">
        <v>#N/A</v>
      </c>
      <c r="H131" s="4" t="e">
        <v>#N/A</v>
      </c>
      <c r="I131" s="4"/>
      <c r="J131" s="4"/>
    </row>
    <row r="132" spans="1:10" ht="20.100000000000001" hidden="1" customHeight="1">
      <c r="A132" s="1">
        <v>174333</v>
      </c>
      <c r="B132" s="2">
        <v>75184</v>
      </c>
      <c r="C132" s="2" t="s">
        <v>1709</v>
      </c>
      <c r="D132" s="2" t="s">
        <v>1710</v>
      </c>
      <c r="E132" s="2" t="s">
        <v>3100</v>
      </c>
      <c r="F132" s="2">
        <v>40011</v>
      </c>
      <c r="G132" s="4" t="e">
        <v>#N/A</v>
      </c>
      <c r="H132" s="4" t="e">
        <v>#N/A</v>
      </c>
      <c r="I132" s="4"/>
      <c r="J132" s="4"/>
    </row>
    <row r="133" spans="1:10" ht="20.100000000000001" hidden="1" customHeight="1">
      <c r="A133" s="1">
        <v>174354</v>
      </c>
      <c r="B133" s="2">
        <v>62666</v>
      </c>
      <c r="C133" s="2" t="s">
        <v>1723</v>
      </c>
      <c r="D133" s="2" t="s">
        <v>1724</v>
      </c>
      <c r="E133" s="2" t="s">
        <v>3100</v>
      </c>
      <c r="F133" s="2">
        <v>40011</v>
      </c>
      <c r="G133" s="4" t="e">
        <v>#N/A</v>
      </c>
      <c r="H133" s="4" t="e">
        <v>#N/A</v>
      </c>
      <c r="I133" s="4"/>
      <c r="J133" s="4"/>
    </row>
    <row r="134" spans="1:10" ht="20.100000000000001" hidden="1" customHeight="1">
      <c r="A134" s="1">
        <v>344032</v>
      </c>
      <c r="B134" s="2">
        <v>59679</v>
      </c>
      <c r="C134" s="2" t="s">
        <v>4309</v>
      </c>
      <c r="D134" s="2" t="s">
        <v>2011</v>
      </c>
      <c r="E134" s="2" t="s">
        <v>3100</v>
      </c>
      <c r="F134" s="2">
        <v>40012</v>
      </c>
      <c r="G134" s="4" t="e">
        <v>#N/A</v>
      </c>
      <c r="H134" s="4" t="e">
        <v>#N/A</v>
      </c>
      <c r="I134" s="4"/>
      <c r="J134" s="4"/>
    </row>
    <row r="135" spans="1:10" ht="20.100000000000001" hidden="1" customHeight="1">
      <c r="A135" s="1">
        <v>232064</v>
      </c>
      <c r="B135" s="2">
        <v>70061</v>
      </c>
      <c r="C135" s="2" t="s">
        <v>628</v>
      </c>
      <c r="D135" s="2" t="s">
        <v>629</v>
      </c>
      <c r="E135" s="2" t="s">
        <v>2623</v>
      </c>
      <c r="F135" s="2">
        <v>40014</v>
      </c>
      <c r="G135" s="4" t="e">
        <v>#N/A</v>
      </c>
      <c r="H135" s="4" t="e">
        <v>#N/A</v>
      </c>
      <c r="I135" s="4"/>
      <c r="J135" s="4"/>
    </row>
    <row r="136" spans="1:10" ht="20.100000000000001" hidden="1" customHeight="1">
      <c r="A136" s="1">
        <v>234101</v>
      </c>
      <c r="B136" s="2">
        <v>60629</v>
      </c>
      <c r="C136" s="2" t="s">
        <v>6242</v>
      </c>
      <c r="D136" s="2" t="s">
        <v>4683</v>
      </c>
      <c r="E136" s="2" t="s">
        <v>3100</v>
      </c>
      <c r="F136" s="2">
        <v>40014</v>
      </c>
      <c r="G136" s="4" t="e">
        <v>#N/A</v>
      </c>
      <c r="H136" s="4" t="e">
        <v>#N/A</v>
      </c>
      <c r="I136" s="4"/>
      <c r="J136" s="4"/>
    </row>
    <row r="137" spans="1:10" ht="20.100000000000001" hidden="1" customHeight="1">
      <c r="A137" s="1">
        <v>234152</v>
      </c>
      <c r="B137" s="2">
        <v>60631</v>
      </c>
      <c r="C137" s="2" t="s">
        <v>4058</v>
      </c>
      <c r="D137" s="2" t="s">
        <v>2919</v>
      </c>
      <c r="E137" s="2" t="s">
        <v>3100</v>
      </c>
      <c r="F137" s="2">
        <v>40014</v>
      </c>
      <c r="G137" s="4" t="e">
        <v>#N/A</v>
      </c>
      <c r="H137" s="4" t="e">
        <v>#N/A</v>
      </c>
      <c r="I137" s="4"/>
      <c r="J137" s="4"/>
    </row>
    <row r="138" spans="1:10" ht="20.100000000000001" hidden="1" customHeight="1">
      <c r="A138" s="1">
        <v>234164</v>
      </c>
      <c r="B138" s="2">
        <v>66884</v>
      </c>
      <c r="C138" s="2" t="s">
        <v>5366</v>
      </c>
      <c r="D138" s="2" t="s">
        <v>1331</v>
      </c>
      <c r="E138" s="2" t="s">
        <v>3100</v>
      </c>
      <c r="F138" s="2">
        <v>40014</v>
      </c>
      <c r="G138" s="4" t="e">
        <v>#N/A</v>
      </c>
      <c r="H138" s="4" t="e">
        <v>#N/A</v>
      </c>
      <c r="I138" s="4"/>
      <c r="J138" s="4"/>
    </row>
    <row r="139" spans="1:10" ht="20.100000000000001" hidden="1" customHeight="1">
      <c r="A139" s="1">
        <v>236006</v>
      </c>
      <c r="B139" s="2">
        <v>63939</v>
      </c>
      <c r="C139" s="2" t="s">
        <v>2616</v>
      </c>
      <c r="D139" s="2" t="s">
        <v>2617</v>
      </c>
      <c r="E139" s="2" t="s">
        <v>3595</v>
      </c>
      <c r="F139" s="2">
        <v>40014</v>
      </c>
      <c r="G139" s="4" t="s">
        <v>1118</v>
      </c>
      <c r="H139" s="4" t="s">
        <v>3595</v>
      </c>
      <c r="I139" s="7" t="s">
        <v>5505</v>
      </c>
      <c r="J139" s="4"/>
    </row>
    <row r="140" spans="1:10" ht="20.100000000000001" hidden="1" customHeight="1">
      <c r="A140" s="1">
        <v>452036</v>
      </c>
      <c r="B140" s="2">
        <v>60392</v>
      </c>
      <c r="C140" s="2" t="s">
        <v>2108</v>
      </c>
      <c r="D140" s="2" t="s">
        <v>2109</v>
      </c>
      <c r="E140" s="2" t="s">
        <v>2623</v>
      </c>
      <c r="F140" s="2">
        <v>40017</v>
      </c>
      <c r="G140" s="4" t="e">
        <v>#N/A</v>
      </c>
      <c r="H140" s="4" t="e">
        <v>#N/A</v>
      </c>
      <c r="I140" s="4"/>
      <c r="J140" s="4"/>
    </row>
    <row r="141" spans="1:10" ht="20.100000000000001" hidden="1" customHeight="1">
      <c r="A141" s="1">
        <v>292039</v>
      </c>
      <c r="B141" s="2">
        <v>65088</v>
      </c>
      <c r="C141" s="2" t="s">
        <v>871</v>
      </c>
      <c r="D141" s="2" t="s">
        <v>872</v>
      </c>
      <c r="E141" s="2" t="s">
        <v>2623</v>
      </c>
      <c r="F141" s="2">
        <v>40019</v>
      </c>
      <c r="G141" s="4" t="e">
        <v>#N/A</v>
      </c>
      <c r="H141" s="4" t="e">
        <v>#N/A</v>
      </c>
      <c r="I141" s="4"/>
      <c r="J141" s="4"/>
    </row>
    <row r="142" spans="1:10" ht="20.100000000000001" hidden="1" customHeight="1">
      <c r="A142" s="1">
        <v>292122</v>
      </c>
      <c r="B142" s="2">
        <v>66656</v>
      </c>
      <c r="C142" s="2" t="s">
        <v>3503</v>
      </c>
      <c r="D142" s="2" t="s">
        <v>3504</v>
      </c>
      <c r="E142" s="2" t="s">
        <v>2623</v>
      </c>
      <c r="F142" s="2">
        <v>40019</v>
      </c>
      <c r="G142" s="4" t="e">
        <v>#N/A</v>
      </c>
      <c r="H142" s="4" t="e">
        <v>#N/A</v>
      </c>
      <c r="I142" s="4"/>
      <c r="J142" s="4"/>
    </row>
    <row r="143" spans="1:10" ht="20.100000000000001" hidden="1" customHeight="1">
      <c r="A143" s="1">
        <v>292144</v>
      </c>
      <c r="B143" s="2">
        <v>64606</v>
      </c>
      <c r="C143" s="2" t="s">
        <v>2595</v>
      </c>
      <c r="D143" s="2" t="s">
        <v>2596</v>
      </c>
      <c r="E143" s="2" t="s">
        <v>2623</v>
      </c>
      <c r="F143" s="2">
        <v>40019</v>
      </c>
      <c r="G143" s="4" t="e">
        <v>#N/A</v>
      </c>
      <c r="H143" s="4" t="e">
        <v>#N/A</v>
      </c>
      <c r="I143" s="4"/>
      <c r="J143" s="4"/>
    </row>
    <row r="144" spans="1:10" ht="20.100000000000001" hidden="1" customHeight="1">
      <c r="A144" s="1">
        <v>292153</v>
      </c>
      <c r="B144" s="2">
        <v>65090</v>
      </c>
      <c r="C144" s="2" t="s">
        <v>4267</v>
      </c>
      <c r="D144" s="2" t="s">
        <v>4268</v>
      </c>
      <c r="E144" s="2" t="s">
        <v>2623</v>
      </c>
      <c r="F144" s="2">
        <v>40019</v>
      </c>
      <c r="G144" s="4" t="e">
        <v>#N/A</v>
      </c>
      <c r="H144" s="4" t="e">
        <v>#N/A</v>
      </c>
      <c r="I144" s="4"/>
      <c r="J144" s="4"/>
    </row>
    <row r="145" spans="1:10" ht="20.100000000000001" hidden="1" customHeight="1">
      <c r="A145" s="1">
        <v>294015</v>
      </c>
      <c r="B145" s="2">
        <v>59306</v>
      </c>
      <c r="C145" s="2" t="s">
        <v>2394</v>
      </c>
      <c r="D145" s="2" t="s">
        <v>2395</v>
      </c>
      <c r="E145" s="2" t="s">
        <v>3100</v>
      </c>
      <c r="F145" s="2">
        <v>40019</v>
      </c>
      <c r="G145" s="4" t="e">
        <v>#N/A</v>
      </c>
      <c r="H145" s="4" t="e">
        <v>#N/A</v>
      </c>
      <c r="I145" s="4"/>
      <c r="J145" s="4"/>
    </row>
    <row r="146" spans="1:10" ht="20.100000000000001" hidden="1" customHeight="1">
      <c r="A146" s="1">
        <v>294018</v>
      </c>
      <c r="B146" s="2">
        <v>60316</v>
      </c>
      <c r="C146" s="2" t="s">
        <v>2398</v>
      </c>
      <c r="D146" s="2" t="s">
        <v>2399</v>
      </c>
      <c r="E146" s="2" t="s">
        <v>3100</v>
      </c>
      <c r="F146" s="2">
        <v>40019</v>
      </c>
      <c r="G146" s="4" t="e">
        <v>#N/A</v>
      </c>
      <c r="H146" s="4" t="e">
        <v>#N/A</v>
      </c>
      <c r="I146" s="4"/>
      <c r="J146" s="4"/>
    </row>
    <row r="147" spans="1:10" ht="20.100000000000001" hidden="1" customHeight="1">
      <c r="A147" s="1">
        <v>294020</v>
      </c>
      <c r="B147" s="2">
        <v>60317</v>
      </c>
      <c r="C147" s="2" t="s">
        <v>2400</v>
      </c>
      <c r="D147" s="2" t="s">
        <v>2401</v>
      </c>
      <c r="E147" s="2" t="s">
        <v>3100</v>
      </c>
      <c r="F147" s="2">
        <v>40019</v>
      </c>
      <c r="G147" s="4" t="e">
        <v>#N/A</v>
      </c>
      <c r="H147" s="4" t="e">
        <v>#N/A</v>
      </c>
      <c r="I147" s="4"/>
      <c r="J147" s="4"/>
    </row>
    <row r="148" spans="1:10" ht="20.100000000000001" hidden="1" customHeight="1">
      <c r="A148" s="1">
        <v>294032</v>
      </c>
      <c r="B148" s="2">
        <v>58198</v>
      </c>
      <c r="C148" s="2" t="s">
        <v>7093</v>
      </c>
      <c r="D148" s="2" t="s">
        <v>7094</v>
      </c>
      <c r="E148" s="2" t="s">
        <v>3100</v>
      </c>
      <c r="F148" s="2">
        <v>40019</v>
      </c>
      <c r="G148" s="4" t="e">
        <v>#N/A</v>
      </c>
      <c r="H148" s="4" t="e">
        <v>#N/A</v>
      </c>
      <c r="I148" s="4"/>
      <c r="J148" s="4"/>
    </row>
    <row r="149" spans="1:10" ht="20.100000000000001" hidden="1" customHeight="1">
      <c r="A149" s="1">
        <v>294038</v>
      </c>
      <c r="B149" s="2">
        <v>59739</v>
      </c>
      <c r="C149" s="2" t="s">
        <v>7095</v>
      </c>
      <c r="D149" s="2" t="s">
        <v>7096</v>
      </c>
      <c r="E149" s="2" t="s">
        <v>3100</v>
      </c>
      <c r="F149" s="2">
        <v>40019</v>
      </c>
      <c r="G149" s="4" t="e">
        <v>#N/A</v>
      </c>
      <c r="H149" s="4" t="e">
        <v>#N/A</v>
      </c>
      <c r="I149" s="4"/>
      <c r="J149" s="4"/>
    </row>
    <row r="150" spans="1:10" ht="20.100000000000001" hidden="1" customHeight="1">
      <c r="A150" s="1">
        <v>294057</v>
      </c>
      <c r="B150" s="2">
        <v>60416</v>
      </c>
      <c r="C150" s="2" t="s">
        <v>3147</v>
      </c>
      <c r="D150" s="2" t="s">
        <v>3148</v>
      </c>
      <c r="E150" s="2" t="s">
        <v>3100</v>
      </c>
      <c r="F150" s="2">
        <v>40019</v>
      </c>
      <c r="G150" s="4" t="e">
        <v>#N/A</v>
      </c>
      <c r="H150" s="4" t="e">
        <v>#N/A</v>
      </c>
      <c r="I150" s="4"/>
      <c r="J150" s="4"/>
    </row>
    <row r="151" spans="1:10" ht="20.100000000000001" hidden="1" customHeight="1">
      <c r="A151" s="1">
        <v>294062</v>
      </c>
      <c r="B151" s="2">
        <v>60312</v>
      </c>
      <c r="C151" s="2" t="s">
        <v>3149</v>
      </c>
      <c r="D151" s="2" t="s">
        <v>3150</v>
      </c>
      <c r="E151" s="2" t="s">
        <v>3100</v>
      </c>
      <c r="F151" s="2">
        <v>40019</v>
      </c>
      <c r="G151" s="4" t="e">
        <v>#N/A</v>
      </c>
      <c r="H151" s="4" t="e">
        <v>#N/A</v>
      </c>
      <c r="I151" s="4"/>
      <c r="J151" s="4"/>
    </row>
    <row r="152" spans="1:10" ht="20.100000000000001" hidden="1" customHeight="1">
      <c r="A152" s="1">
        <v>294065</v>
      </c>
      <c r="B152" s="2">
        <v>64649</v>
      </c>
      <c r="C152" s="2" t="s">
        <v>3151</v>
      </c>
      <c r="D152" s="2" t="s">
        <v>3152</v>
      </c>
      <c r="E152" s="2" t="s">
        <v>3100</v>
      </c>
      <c r="F152" s="2">
        <v>40019</v>
      </c>
      <c r="G152" s="4" t="e">
        <v>#N/A</v>
      </c>
      <c r="H152" s="4" t="e">
        <v>#N/A</v>
      </c>
      <c r="I152" s="4"/>
      <c r="J152" s="4"/>
    </row>
    <row r="153" spans="1:10" ht="20.100000000000001" hidden="1" customHeight="1">
      <c r="A153" s="1">
        <v>294090</v>
      </c>
      <c r="B153" s="2">
        <v>60417</v>
      </c>
      <c r="C153" s="2" t="s">
        <v>2411</v>
      </c>
      <c r="D153" s="2" t="s">
        <v>2412</v>
      </c>
      <c r="E153" s="2" t="s">
        <v>3100</v>
      </c>
      <c r="F153" s="2">
        <v>40019</v>
      </c>
      <c r="G153" s="4" t="e">
        <v>#N/A</v>
      </c>
      <c r="H153" s="4" t="e">
        <v>#N/A</v>
      </c>
      <c r="I153" s="4"/>
      <c r="J153" s="4"/>
    </row>
    <row r="154" spans="1:10" ht="20.100000000000001" hidden="1" customHeight="1">
      <c r="A154" s="1">
        <v>294104</v>
      </c>
      <c r="B154" s="2">
        <v>65876</v>
      </c>
      <c r="C154" s="2" t="s">
        <v>2417</v>
      </c>
      <c r="D154" s="2" t="s">
        <v>2418</v>
      </c>
      <c r="E154" s="2" t="s">
        <v>3100</v>
      </c>
      <c r="F154" s="2">
        <v>40019</v>
      </c>
      <c r="G154" s="4" t="e">
        <v>#N/A</v>
      </c>
      <c r="H154" s="4" t="e">
        <v>#N/A</v>
      </c>
      <c r="I154" s="4"/>
      <c r="J154" s="4"/>
    </row>
    <row r="155" spans="1:10" ht="20.100000000000001" hidden="1" customHeight="1">
      <c r="A155" s="1">
        <v>294116</v>
      </c>
      <c r="B155" s="2">
        <v>63261</v>
      </c>
      <c r="C155" s="2" t="s">
        <v>4964</v>
      </c>
      <c r="D155" s="2" t="s">
        <v>4965</v>
      </c>
      <c r="E155" s="2" t="s">
        <v>3100</v>
      </c>
      <c r="F155" s="2">
        <v>40019</v>
      </c>
      <c r="G155" s="4" t="e">
        <v>#N/A</v>
      </c>
      <c r="H155" s="4" t="e">
        <v>#N/A</v>
      </c>
      <c r="I155" s="4"/>
      <c r="J155" s="4"/>
    </row>
    <row r="156" spans="1:10" ht="20.100000000000001" hidden="1" customHeight="1">
      <c r="A156" s="1">
        <v>294150</v>
      </c>
      <c r="B156" s="2">
        <v>58199</v>
      </c>
      <c r="C156" s="2" t="s">
        <v>756</v>
      </c>
      <c r="D156" s="2" t="s">
        <v>757</v>
      </c>
      <c r="E156" s="2" t="s">
        <v>3100</v>
      </c>
      <c r="F156" s="2">
        <v>40019</v>
      </c>
      <c r="G156" s="4" t="e">
        <v>#N/A</v>
      </c>
      <c r="H156" s="4" t="e">
        <v>#N/A</v>
      </c>
      <c r="I156" s="4"/>
      <c r="J156" s="4"/>
    </row>
    <row r="157" spans="1:10" ht="20.100000000000001" hidden="1" customHeight="1">
      <c r="A157" s="1">
        <v>294154</v>
      </c>
      <c r="B157" s="2">
        <v>58200</v>
      </c>
      <c r="C157" s="2" t="s">
        <v>758</v>
      </c>
      <c r="D157" s="2" t="s">
        <v>759</v>
      </c>
      <c r="E157" s="2" t="s">
        <v>3100</v>
      </c>
      <c r="F157" s="2">
        <v>40019</v>
      </c>
      <c r="G157" s="4" t="e">
        <v>#N/A</v>
      </c>
      <c r="H157" s="4" t="e">
        <v>#N/A</v>
      </c>
      <c r="I157" s="4"/>
      <c r="J157" s="4"/>
    </row>
    <row r="158" spans="1:10" ht="20.100000000000001" hidden="1" customHeight="1">
      <c r="A158" s="1">
        <v>294157</v>
      </c>
      <c r="B158" s="2">
        <v>61587</v>
      </c>
      <c r="C158" s="2" t="s">
        <v>760</v>
      </c>
      <c r="D158" s="2" t="s">
        <v>4966</v>
      </c>
      <c r="E158" s="2" t="s">
        <v>3100</v>
      </c>
      <c r="F158" s="2">
        <v>40019</v>
      </c>
      <c r="G158" s="4" t="e">
        <v>#N/A</v>
      </c>
      <c r="H158" s="4" t="e">
        <v>#N/A</v>
      </c>
      <c r="I158" s="4"/>
      <c r="J158" s="4"/>
    </row>
    <row r="159" spans="1:10" ht="20.100000000000001" hidden="1" customHeight="1">
      <c r="A159" s="1">
        <v>294159</v>
      </c>
      <c r="B159" s="2">
        <v>58194</v>
      </c>
      <c r="C159" s="2" t="s">
        <v>4967</v>
      </c>
      <c r="D159" s="2" t="s">
        <v>4968</v>
      </c>
      <c r="E159" s="2" t="s">
        <v>3100</v>
      </c>
      <c r="F159" s="2">
        <v>40019</v>
      </c>
      <c r="G159" s="4" t="e">
        <v>#N/A</v>
      </c>
      <c r="H159" s="4" t="e">
        <v>#N/A</v>
      </c>
      <c r="I159" s="4"/>
      <c r="J159" s="4"/>
    </row>
    <row r="160" spans="1:10" ht="20.100000000000001" hidden="1" customHeight="1">
      <c r="A160" s="1">
        <v>294161</v>
      </c>
      <c r="B160" s="2">
        <v>60420</v>
      </c>
      <c r="C160" s="2" t="s">
        <v>4969</v>
      </c>
      <c r="D160" s="2" t="s">
        <v>4970</v>
      </c>
      <c r="E160" s="2" t="s">
        <v>3100</v>
      </c>
      <c r="F160" s="2">
        <v>40019</v>
      </c>
      <c r="G160" s="4" t="e">
        <v>#N/A</v>
      </c>
      <c r="H160" s="4" t="e">
        <v>#N/A</v>
      </c>
      <c r="I160" s="4"/>
      <c r="J160" s="4"/>
    </row>
    <row r="161" spans="1:10" ht="20.100000000000001" hidden="1" customHeight="1">
      <c r="A161" s="1">
        <v>294165</v>
      </c>
      <c r="B161" s="2">
        <v>60422</v>
      </c>
      <c r="C161" s="2" t="s">
        <v>4971</v>
      </c>
      <c r="D161" s="2" t="s">
        <v>4972</v>
      </c>
      <c r="E161" s="2" t="s">
        <v>3100</v>
      </c>
      <c r="F161" s="2">
        <v>40019</v>
      </c>
      <c r="G161" s="4" t="e">
        <v>#N/A</v>
      </c>
      <c r="H161" s="4" t="e">
        <v>#N/A</v>
      </c>
      <c r="I161" s="4"/>
      <c r="J161" s="4"/>
    </row>
    <row r="162" spans="1:10" ht="20.100000000000001" hidden="1" customHeight="1">
      <c r="A162" s="1">
        <v>294181</v>
      </c>
      <c r="B162" s="2">
        <v>61929</v>
      </c>
      <c r="C162" s="2" t="s">
        <v>752</v>
      </c>
      <c r="D162" s="2" t="s">
        <v>3451</v>
      </c>
      <c r="E162" s="2" t="s">
        <v>3100</v>
      </c>
      <c r="F162" s="2">
        <v>40019</v>
      </c>
      <c r="G162" s="4" t="e">
        <v>#N/A</v>
      </c>
      <c r="H162" s="4" t="e">
        <v>#N/A</v>
      </c>
      <c r="I162" s="4"/>
      <c r="J162" s="4"/>
    </row>
    <row r="163" spans="1:10" ht="20.100000000000001" hidden="1" customHeight="1">
      <c r="A163" s="1">
        <v>294186</v>
      </c>
      <c r="B163" s="2">
        <v>61592</v>
      </c>
      <c r="C163" s="2" t="s">
        <v>3452</v>
      </c>
      <c r="D163" s="2" t="s">
        <v>3453</v>
      </c>
      <c r="E163" s="2" t="s">
        <v>3100</v>
      </c>
      <c r="F163" s="2">
        <v>40019</v>
      </c>
      <c r="G163" s="4" t="e">
        <v>#N/A</v>
      </c>
      <c r="H163" s="4" t="e">
        <v>#N/A</v>
      </c>
      <c r="I163" s="4"/>
      <c r="J163" s="4"/>
    </row>
    <row r="164" spans="1:10" ht="20.100000000000001" hidden="1" customHeight="1">
      <c r="A164" s="1">
        <v>294190</v>
      </c>
      <c r="B164" s="2">
        <v>64647</v>
      </c>
      <c r="C164" s="2" t="s">
        <v>1547</v>
      </c>
      <c r="D164" s="2" t="s">
        <v>1548</v>
      </c>
      <c r="E164" s="2" t="s">
        <v>3100</v>
      </c>
      <c r="F164" s="2">
        <v>40019</v>
      </c>
      <c r="G164" s="4" t="e">
        <v>#N/A</v>
      </c>
      <c r="H164" s="4" t="e">
        <v>#N/A</v>
      </c>
      <c r="I164" s="4"/>
      <c r="J164" s="4"/>
    </row>
    <row r="165" spans="1:10" ht="20.100000000000001" hidden="1" customHeight="1">
      <c r="A165" s="1">
        <v>294195</v>
      </c>
      <c r="B165" s="2">
        <v>60311</v>
      </c>
      <c r="C165" s="2" t="s">
        <v>1553</v>
      </c>
      <c r="D165" s="2" t="s">
        <v>1554</v>
      </c>
      <c r="E165" s="2" t="s">
        <v>3100</v>
      </c>
      <c r="F165" s="2">
        <v>40019</v>
      </c>
      <c r="G165" s="4" t="e">
        <v>#N/A</v>
      </c>
      <c r="H165" s="4" t="e">
        <v>#N/A</v>
      </c>
      <c r="I165" s="4"/>
      <c r="J165" s="4"/>
    </row>
    <row r="166" spans="1:10" ht="20.100000000000001" hidden="1" customHeight="1">
      <c r="A166" s="1">
        <v>294223</v>
      </c>
      <c r="B166" s="2">
        <v>55653</v>
      </c>
      <c r="C166" s="2" t="s">
        <v>4810</v>
      </c>
      <c r="D166" s="2" t="s">
        <v>4811</v>
      </c>
      <c r="E166" s="2" t="s">
        <v>3100</v>
      </c>
      <c r="F166" s="2">
        <v>40019</v>
      </c>
      <c r="G166" s="4" t="e">
        <v>#N/A</v>
      </c>
      <c r="H166" s="4" t="e">
        <v>#N/A</v>
      </c>
      <c r="I166" s="4"/>
      <c r="J166" s="4"/>
    </row>
    <row r="167" spans="1:10" ht="20.100000000000001" hidden="1" customHeight="1">
      <c r="A167" s="1">
        <v>298002</v>
      </c>
      <c r="B167" s="2">
        <v>60413</v>
      </c>
      <c r="C167" s="2" t="s">
        <v>2879</v>
      </c>
      <c r="D167" s="2" t="s">
        <v>2880</v>
      </c>
      <c r="E167" s="2" t="s">
        <v>6252</v>
      </c>
      <c r="F167" s="2">
        <v>40019</v>
      </c>
      <c r="G167" s="4" t="e">
        <v>#N/A</v>
      </c>
      <c r="H167" s="4" t="e">
        <v>#N/A</v>
      </c>
      <c r="I167" s="4"/>
      <c r="J167" s="4"/>
    </row>
    <row r="168" spans="1:10" ht="20.100000000000001" hidden="1" customHeight="1">
      <c r="A168" s="1">
        <v>652001</v>
      </c>
      <c r="B168" s="2">
        <v>70513</v>
      </c>
      <c r="C168" s="2" t="s">
        <v>1762</v>
      </c>
      <c r="D168" s="2" t="s">
        <v>1763</v>
      </c>
      <c r="E168" s="2" t="s">
        <v>2623</v>
      </c>
      <c r="F168" s="2">
        <v>40019</v>
      </c>
      <c r="G168" s="4" t="e">
        <v>#N/A</v>
      </c>
      <c r="H168" s="4" t="e">
        <v>#N/A</v>
      </c>
      <c r="I168" s="4"/>
      <c r="J168" s="4"/>
    </row>
    <row r="169" spans="1:10" ht="20.100000000000001" hidden="1" customHeight="1">
      <c r="A169" s="1">
        <v>652014</v>
      </c>
      <c r="B169" s="2">
        <v>65681</v>
      </c>
      <c r="C169" s="2" t="s">
        <v>1778</v>
      </c>
      <c r="D169" s="2" t="s">
        <v>1779</v>
      </c>
      <c r="E169" s="2" t="s">
        <v>2623</v>
      </c>
      <c r="F169" s="2">
        <v>40019</v>
      </c>
      <c r="G169" s="4" t="e">
        <v>#N/A</v>
      </c>
      <c r="H169" s="4" t="e">
        <v>#N/A</v>
      </c>
      <c r="I169" s="4"/>
      <c r="J169" s="4"/>
    </row>
    <row r="170" spans="1:10" ht="20.100000000000001" hidden="1" customHeight="1">
      <c r="A170" s="1">
        <v>652045</v>
      </c>
      <c r="B170" s="2">
        <v>65685</v>
      </c>
      <c r="C170" s="2" t="s">
        <v>3327</v>
      </c>
      <c r="D170" s="2" t="s">
        <v>3328</v>
      </c>
      <c r="E170" s="2" t="s">
        <v>2623</v>
      </c>
      <c r="F170" s="2">
        <v>40019</v>
      </c>
      <c r="G170" s="4" t="e">
        <v>#N/A</v>
      </c>
      <c r="H170" s="4" t="e">
        <v>#N/A</v>
      </c>
      <c r="I170" s="4"/>
      <c r="J170" s="4"/>
    </row>
    <row r="171" spans="1:10" ht="20.100000000000001" hidden="1" customHeight="1">
      <c r="A171" s="1">
        <v>652059</v>
      </c>
      <c r="B171" s="2">
        <v>58255</v>
      </c>
      <c r="C171" s="2" t="s">
        <v>1407</v>
      </c>
      <c r="D171" s="2" t="s">
        <v>4854</v>
      </c>
      <c r="E171" s="2" t="s">
        <v>2623</v>
      </c>
      <c r="F171" s="2">
        <v>40019</v>
      </c>
      <c r="G171" s="4" t="e">
        <v>#N/A</v>
      </c>
      <c r="H171" s="4" t="e">
        <v>#N/A</v>
      </c>
      <c r="I171" s="4"/>
      <c r="J171" s="4"/>
    </row>
    <row r="172" spans="1:10" ht="20.100000000000001" hidden="1" customHeight="1">
      <c r="A172" s="1">
        <v>652068</v>
      </c>
      <c r="B172" s="2">
        <v>70515</v>
      </c>
      <c r="C172" s="2" t="s">
        <v>4860</v>
      </c>
      <c r="D172" s="2" t="s">
        <v>4861</v>
      </c>
      <c r="E172" s="2" t="s">
        <v>2623</v>
      </c>
      <c r="F172" s="2">
        <v>40019</v>
      </c>
      <c r="G172" s="4" t="e">
        <v>#N/A</v>
      </c>
      <c r="H172" s="4" t="e">
        <v>#N/A</v>
      </c>
      <c r="I172" s="4"/>
      <c r="J172" s="4"/>
    </row>
    <row r="173" spans="1:10" ht="20.100000000000001" hidden="1" customHeight="1">
      <c r="A173" s="1">
        <v>652109</v>
      </c>
      <c r="B173" s="2">
        <v>70512</v>
      </c>
      <c r="C173" s="2" t="s">
        <v>4556</v>
      </c>
      <c r="D173" s="2" t="s">
        <v>4557</v>
      </c>
      <c r="E173" s="2" t="s">
        <v>2623</v>
      </c>
      <c r="F173" s="2">
        <v>40019</v>
      </c>
      <c r="G173" s="4" t="e">
        <v>#N/A</v>
      </c>
      <c r="H173" s="4" t="e">
        <v>#N/A</v>
      </c>
      <c r="I173" s="4"/>
      <c r="J173" s="4"/>
    </row>
    <row r="174" spans="1:10" ht="20.100000000000001" hidden="1" customHeight="1">
      <c r="A174" s="1">
        <v>652126</v>
      </c>
      <c r="B174" s="2">
        <v>60320</v>
      </c>
      <c r="C174" s="2" t="s">
        <v>2997</v>
      </c>
      <c r="D174" s="2" t="s">
        <v>2998</v>
      </c>
      <c r="E174" s="2" t="s">
        <v>2623</v>
      </c>
      <c r="F174" s="2">
        <v>40019</v>
      </c>
      <c r="G174" s="4" t="e">
        <v>#N/A</v>
      </c>
      <c r="H174" s="4" t="e">
        <v>#N/A</v>
      </c>
      <c r="I174" s="4"/>
      <c r="J174" s="4"/>
    </row>
    <row r="175" spans="1:10" ht="20.100000000000001" hidden="1" customHeight="1">
      <c r="A175" s="1">
        <v>652189</v>
      </c>
      <c r="B175" s="2">
        <v>70510</v>
      </c>
      <c r="C175" s="2" t="s">
        <v>3041</v>
      </c>
      <c r="D175" s="2" t="s">
        <v>376</v>
      </c>
      <c r="E175" s="2" t="s">
        <v>2623</v>
      </c>
      <c r="F175" s="2">
        <v>40019</v>
      </c>
      <c r="G175" s="4" t="e">
        <v>#N/A</v>
      </c>
      <c r="H175" s="4" t="e">
        <v>#N/A</v>
      </c>
      <c r="I175" s="4"/>
      <c r="J175" s="4"/>
    </row>
    <row r="176" spans="1:10" ht="20.100000000000001" hidden="1" customHeight="1">
      <c r="A176" s="1">
        <v>652195</v>
      </c>
      <c r="B176" s="2">
        <v>60408</v>
      </c>
      <c r="C176" s="2" t="s">
        <v>512</v>
      </c>
      <c r="D176" s="2" t="s">
        <v>513</v>
      </c>
      <c r="E176" s="2" t="s">
        <v>2623</v>
      </c>
      <c r="F176" s="2">
        <v>40019</v>
      </c>
      <c r="G176" s="4" t="e">
        <v>#N/A</v>
      </c>
      <c r="H176" s="4" t="e">
        <v>#N/A</v>
      </c>
      <c r="I176" s="4"/>
      <c r="J176" s="4"/>
    </row>
    <row r="177" spans="1:10" ht="20.100000000000001" hidden="1" customHeight="1">
      <c r="A177" s="1">
        <v>652225</v>
      </c>
      <c r="B177" s="2">
        <v>66594</v>
      </c>
      <c r="C177" s="2" t="s">
        <v>1832</v>
      </c>
      <c r="D177" s="2" t="s">
        <v>1833</v>
      </c>
      <c r="E177" s="2" t="s">
        <v>2623</v>
      </c>
      <c r="F177" s="2">
        <v>40019</v>
      </c>
      <c r="G177" s="4" t="e">
        <v>#N/A</v>
      </c>
      <c r="H177" s="4" t="e">
        <v>#N/A</v>
      </c>
      <c r="I177" s="4"/>
      <c r="J177" s="4"/>
    </row>
    <row r="178" spans="1:10" ht="20.100000000000001" hidden="1" customHeight="1">
      <c r="A178" s="1">
        <v>652229</v>
      </c>
      <c r="B178" s="2">
        <v>68312</v>
      </c>
      <c r="C178" s="2" t="s">
        <v>1834</v>
      </c>
      <c r="D178" s="2" t="s">
        <v>1835</v>
      </c>
      <c r="E178" s="2" t="s">
        <v>2623</v>
      </c>
      <c r="F178" s="2">
        <v>40019</v>
      </c>
      <c r="G178" s="4" t="e">
        <v>#N/A</v>
      </c>
      <c r="H178" s="4" t="e">
        <v>#N/A</v>
      </c>
      <c r="I178" s="4"/>
      <c r="J178" s="4"/>
    </row>
    <row r="179" spans="1:10" ht="20.100000000000001" hidden="1" customHeight="1">
      <c r="A179" s="1">
        <v>654019</v>
      </c>
      <c r="B179" s="2">
        <v>58534</v>
      </c>
      <c r="C179" s="2" t="s">
        <v>6072</v>
      </c>
      <c r="D179" s="2" t="s">
        <v>287</v>
      </c>
      <c r="E179" s="2" t="s">
        <v>3100</v>
      </c>
      <c r="F179" s="2">
        <v>40019</v>
      </c>
      <c r="G179" s="4" t="e">
        <v>#N/A</v>
      </c>
      <c r="H179" s="4" t="e">
        <v>#N/A</v>
      </c>
      <c r="I179" s="4"/>
      <c r="J179" s="4"/>
    </row>
    <row r="180" spans="1:10" ht="20.100000000000001" hidden="1" customHeight="1">
      <c r="A180" s="1">
        <v>654024</v>
      </c>
      <c r="B180" s="2">
        <v>60313</v>
      </c>
      <c r="C180" s="2" t="s">
        <v>288</v>
      </c>
      <c r="D180" s="2" t="s">
        <v>289</v>
      </c>
      <c r="E180" s="2" t="s">
        <v>3100</v>
      </c>
      <c r="F180" s="2">
        <v>40019</v>
      </c>
      <c r="G180" s="4" t="e">
        <v>#N/A</v>
      </c>
      <c r="H180" s="4" t="e">
        <v>#N/A</v>
      </c>
      <c r="I180" s="4"/>
      <c r="J180" s="4"/>
    </row>
    <row r="181" spans="1:10" ht="20.100000000000001" hidden="1" customHeight="1">
      <c r="A181" s="1">
        <v>654026</v>
      </c>
      <c r="B181" s="2">
        <v>61586</v>
      </c>
      <c r="C181" s="2" t="s">
        <v>290</v>
      </c>
      <c r="D181" s="2" t="s">
        <v>291</v>
      </c>
      <c r="E181" s="2" t="s">
        <v>3100</v>
      </c>
      <c r="F181" s="2">
        <v>40019</v>
      </c>
      <c r="G181" s="4" t="e">
        <v>#N/A</v>
      </c>
      <c r="H181" s="4" t="e">
        <v>#N/A</v>
      </c>
      <c r="I181" s="4"/>
      <c r="J181" s="4"/>
    </row>
    <row r="182" spans="1:10" ht="20.100000000000001" hidden="1" customHeight="1">
      <c r="A182" s="1">
        <v>654027</v>
      </c>
      <c r="B182" s="2">
        <v>66504</v>
      </c>
      <c r="C182" s="2" t="s">
        <v>292</v>
      </c>
      <c r="D182" s="2" t="s">
        <v>1998</v>
      </c>
      <c r="E182" s="2" t="s">
        <v>3100</v>
      </c>
      <c r="F182" s="2">
        <v>40019</v>
      </c>
      <c r="G182" s="4" t="e">
        <v>#N/A</v>
      </c>
      <c r="H182" s="4" t="e">
        <v>#N/A</v>
      </c>
      <c r="I182" s="4"/>
      <c r="J182" s="4"/>
    </row>
    <row r="183" spans="1:10" ht="20.100000000000001" hidden="1" customHeight="1">
      <c r="A183" s="1">
        <v>654029</v>
      </c>
      <c r="B183" s="2">
        <v>60415</v>
      </c>
      <c r="C183" s="2" t="s">
        <v>1999</v>
      </c>
      <c r="D183" s="2" t="s">
        <v>2000</v>
      </c>
      <c r="E183" s="2" t="s">
        <v>3100</v>
      </c>
      <c r="F183" s="2">
        <v>40019</v>
      </c>
      <c r="G183" s="4" t="e">
        <v>#N/A</v>
      </c>
      <c r="H183" s="4" t="e">
        <v>#N/A</v>
      </c>
      <c r="I183" s="4"/>
      <c r="J183" s="4"/>
    </row>
    <row r="184" spans="1:10" ht="20.100000000000001" hidden="1" customHeight="1">
      <c r="A184" s="1">
        <v>654030</v>
      </c>
      <c r="B184" s="2">
        <v>60418</v>
      </c>
      <c r="C184" s="2" t="s">
        <v>2001</v>
      </c>
      <c r="D184" s="2" t="s">
        <v>2002</v>
      </c>
      <c r="E184" s="2" t="s">
        <v>3100</v>
      </c>
      <c r="F184" s="2">
        <v>40019</v>
      </c>
      <c r="G184" s="4" t="e">
        <v>#N/A</v>
      </c>
      <c r="H184" s="4" t="e">
        <v>#N/A</v>
      </c>
      <c r="I184" s="4"/>
      <c r="J184" s="4"/>
    </row>
    <row r="185" spans="1:10" ht="20.100000000000001" hidden="1" customHeight="1">
      <c r="A185" s="1">
        <v>654040</v>
      </c>
      <c r="B185" s="2">
        <v>61583</v>
      </c>
      <c r="C185" s="2" t="s">
        <v>653</v>
      </c>
      <c r="D185" s="2" t="s">
        <v>654</v>
      </c>
      <c r="E185" s="2" t="s">
        <v>3100</v>
      </c>
      <c r="F185" s="2">
        <v>40019</v>
      </c>
      <c r="G185" s="4" t="e">
        <v>#N/A</v>
      </c>
      <c r="H185" s="4" t="e">
        <v>#N/A</v>
      </c>
      <c r="I185" s="4"/>
      <c r="J185" s="4"/>
    </row>
    <row r="186" spans="1:10" ht="20.100000000000001" hidden="1" customHeight="1">
      <c r="A186" s="1">
        <v>654046</v>
      </c>
      <c r="B186" s="2">
        <v>58533</v>
      </c>
      <c r="C186" s="2" t="s">
        <v>6078</v>
      </c>
      <c r="D186" s="2" t="s">
        <v>6079</v>
      </c>
      <c r="E186" s="2" t="s">
        <v>3100</v>
      </c>
      <c r="F186" s="2">
        <v>40019</v>
      </c>
      <c r="G186" s="4" t="e">
        <v>#N/A</v>
      </c>
      <c r="H186" s="4" t="e">
        <v>#N/A</v>
      </c>
      <c r="I186" s="4"/>
      <c r="J186" s="4"/>
    </row>
    <row r="187" spans="1:10" ht="20.100000000000001" hidden="1" customHeight="1">
      <c r="A187" s="1">
        <v>654048</v>
      </c>
      <c r="B187" s="2">
        <v>61585</v>
      </c>
      <c r="C187" s="2" t="s">
        <v>6080</v>
      </c>
      <c r="D187" s="2" t="s">
        <v>6081</v>
      </c>
      <c r="E187" s="2" t="s">
        <v>3100</v>
      </c>
      <c r="F187" s="2">
        <v>40019</v>
      </c>
      <c r="G187" s="4" t="e">
        <v>#N/A</v>
      </c>
      <c r="H187" s="4" t="e">
        <v>#N/A</v>
      </c>
      <c r="I187" s="4"/>
      <c r="J187" s="4"/>
    </row>
    <row r="188" spans="1:10" ht="20.100000000000001" hidden="1" customHeight="1">
      <c r="A188" s="1">
        <v>654053</v>
      </c>
      <c r="B188" s="2">
        <v>65990</v>
      </c>
      <c r="C188" s="2" t="s">
        <v>7182</v>
      </c>
      <c r="D188" s="2" t="s">
        <v>6084</v>
      </c>
      <c r="E188" s="2" t="s">
        <v>3100</v>
      </c>
      <c r="F188" s="2">
        <v>40019</v>
      </c>
      <c r="G188" s="4" t="e">
        <v>#N/A</v>
      </c>
      <c r="H188" s="4" t="e">
        <v>#N/A</v>
      </c>
      <c r="I188" s="4"/>
      <c r="J188" s="4"/>
    </row>
    <row r="189" spans="1:10" ht="20.100000000000001" hidden="1" customHeight="1">
      <c r="A189" s="1">
        <v>654063</v>
      </c>
      <c r="B189" s="2">
        <v>60314</v>
      </c>
      <c r="C189" s="2" t="s">
        <v>6085</v>
      </c>
      <c r="D189" s="2" t="s">
        <v>6086</v>
      </c>
      <c r="E189" s="2" t="s">
        <v>3100</v>
      </c>
      <c r="F189" s="2">
        <v>40019</v>
      </c>
      <c r="G189" s="4" t="e">
        <v>#N/A</v>
      </c>
      <c r="H189" s="4" t="e">
        <v>#N/A</v>
      </c>
      <c r="I189" s="4"/>
      <c r="J189" s="4"/>
    </row>
    <row r="190" spans="1:10" ht="20.100000000000001" hidden="1" customHeight="1">
      <c r="A190" s="1">
        <v>654068</v>
      </c>
      <c r="B190" s="2">
        <v>58177</v>
      </c>
      <c r="C190" s="2" t="s">
        <v>6087</v>
      </c>
      <c r="D190" s="2" t="s">
        <v>6088</v>
      </c>
      <c r="E190" s="2" t="s">
        <v>3100</v>
      </c>
      <c r="F190" s="2">
        <v>40019</v>
      </c>
      <c r="G190" s="4" t="e">
        <v>#N/A</v>
      </c>
      <c r="H190" s="4" t="e">
        <v>#N/A</v>
      </c>
      <c r="I190" s="4"/>
      <c r="J190" s="4"/>
    </row>
    <row r="191" spans="1:10" ht="20.100000000000001" hidden="1" customHeight="1">
      <c r="A191" s="1">
        <v>654071</v>
      </c>
      <c r="B191" s="2">
        <v>59736</v>
      </c>
      <c r="C191" s="2" t="s">
        <v>6089</v>
      </c>
      <c r="D191" s="2" t="s">
        <v>6090</v>
      </c>
      <c r="E191" s="2" t="s">
        <v>3100</v>
      </c>
      <c r="F191" s="2">
        <v>40019</v>
      </c>
      <c r="G191" s="4" t="e">
        <v>#N/A</v>
      </c>
      <c r="H191" s="4" t="e">
        <v>#N/A</v>
      </c>
      <c r="I191" s="4"/>
      <c r="J191" s="4"/>
    </row>
    <row r="192" spans="1:10" ht="20.100000000000001" hidden="1" customHeight="1">
      <c r="A192" s="1">
        <v>592004</v>
      </c>
      <c r="B192" s="2">
        <v>50927</v>
      </c>
      <c r="C192" s="2" t="s">
        <v>2169</v>
      </c>
      <c r="D192" s="2" t="s">
        <v>2170</v>
      </c>
      <c r="E192" s="2" t="s">
        <v>2623</v>
      </c>
      <c r="F192" s="2">
        <v>40020</v>
      </c>
      <c r="G192" s="4" t="s">
        <v>5497</v>
      </c>
      <c r="H192" s="4" t="s">
        <v>2623</v>
      </c>
      <c r="I192" s="7" t="s">
        <v>5505</v>
      </c>
      <c r="J192" s="4"/>
    </row>
    <row r="193" spans="1:10" ht="20.100000000000001" hidden="1" customHeight="1">
      <c r="A193" s="1">
        <v>592015</v>
      </c>
      <c r="B193" s="2">
        <v>68122</v>
      </c>
      <c r="C193" s="2" t="s">
        <v>4584</v>
      </c>
      <c r="D193" s="2" t="s">
        <v>4585</v>
      </c>
      <c r="E193" s="2" t="s">
        <v>2623</v>
      </c>
      <c r="F193" s="2">
        <v>40020</v>
      </c>
      <c r="G193" s="4" t="e">
        <v>#N/A</v>
      </c>
      <c r="H193" s="4" t="e">
        <v>#N/A</v>
      </c>
      <c r="I193" s="4"/>
      <c r="J193" s="4"/>
    </row>
    <row r="194" spans="1:10" ht="20.100000000000001" hidden="1" customHeight="1">
      <c r="A194" s="1">
        <v>592018</v>
      </c>
      <c r="B194" s="2">
        <v>69210</v>
      </c>
      <c r="C194" s="2" t="s">
        <v>4586</v>
      </c>
      <c r="D194" s="2" t="s">
        <v>4587</v>
      </c>
      <c r="E194" s="2" t="s">
        <v>2623</v>
      </c>
      <c r="F194" s="2">
        <v>40020</v>
      </c>
      <c r="G194" s="4" t="e">
        <v>#N/A</v>
      </c>
      <c r="H194" s="4" t="e">
        <v>#N/A</v>
      </c>
      <c r="I194" s="4"/>
      <c r="J194" s="4"/>
    </row>
    <row r="195" spans="1:10" ht="20.100000000000001" hidden="1" customHeight="1">
      <c r="A195" s="1">
        <v>592020</v>
      </c>
      <c r="B195" s="2">
        <v>68792</v>
      </c>
      <c r="C195" s="2" t="s">
        <v>4588</v>
      </c>
      <c r="D195" s="2" t="s">
        <v>175</v>
      </c>
      <c r="E195" s="2" t="s">
        <v>2623</v>
      </c>
      <c r="F195" s="2">
        <v>40020</v>
      </c>
      <c r="G195" s="4" t="e">
        <v>#N/A</v>
      </c>
      <c r="H195" s="4" t="e">
        <v>#N/A</v>
      </c>
      <c r="I195" s="4"/>
      <c r="J195" s="4"/>
    </row>
    <row r="196" spans="1:10" ht="20.100000000000001" hidden="1" customHeight="1">
      <c r="A196" s="1">
        <v>592022</v>
      </c>
      <c r="B196" s="2">
        <v>68393</v>
      </c>
      <c r="C196" s="2" t="s">
        <v>178</v>
      </c>
      <c r="D196" s="2" t="s">
        <v>179</v>
      </c>
      <c r="E196" s="2" t="s">
        <v>2623</v>
      </c>
      <c r="F196" s="2">
        <v>40020</v>
      </c>
      <c r="G196" s="4" t="e">
        <v>#N/A</v>
      </c>
      <c r="H196" s="4" t="e">
        <v>#N/A</v>
      </c>
      <c r="I196" s="4"/>
      <c r="J196" s="4"/>
    </row>
    <row r="197" spans="1:10" ht="20.100000000000001" hidden="1" customHeight="1">
      <c r="A197" s="1">
        <v>592024</v>
      </c>
      <c r="B197" s="2">
        <v>55210</v>
      </c>
      <c r="C197" s="2" t="s">
        <v>180</v>
      </c>
      <c r="D197" s="2" t="s">
        <v>181</v>
      </c>
      <c r="E197" s="2" t="s">
        <v>2623</v>
      </c>
      <c r="F197" s="2">
        <v>40020</v>
      </c>
      <c r="G197" s="4" t="e">
        <v>#N/A</v>
      </c>
      <c r="H197" s="4" t="e">
        <v>#N/A</v>
      </c>
      <c r="I197" s="4"/>
      <c r="J197" s="4"/>
    </row>
    <row r="198" spans="1:10" ht="20.100000000000001" hidden="1" customHeight="1">
      <c r="A198" s="1">
        <v>592029</v>
      </c>
      <c r="B198" s="2">
        <v>55208</v>
      </c>
      <c r="C198" s="2" t="s">
        <v>182</v>
      </c>
      <c r="D198" s="2" t="s">
        <v>183</v>
      </c>
      <c r="E198" s="2" t="s">
        <v>2623</v>
      </c>
      <c r="F198" s="2">
        <v>40020</v>
      </c>
      <c r="G198" s="4" t="e">
        <v>#N/A</v>
      </c>
      <c r="H198" s="4" t="e">
        <v>#N/A</v>
      </c>
      <c r="I198" s="4"/>
      <c r="J198" s="4"/>
    </row>
    <row r="199" spans="1:10" ht="20.100000000000001" hidden="1" customHeight="1">
      <c r="A199" s="1">
        <v>594001</v>
      </c>
      <c r="B199" s="2">
        <v>74063</v>
      </c>
      <c r="C199" s="2" t="s">
        <v>4889</v>
      </c>
      <c r="D199" s="2" t="s">
        <v>2171</v>
      </c>
      <c r="E199" s="2" t="s">
        <v>3100</v>
      </c>
      <c r="F199" s="2">
        <v>40020</v>
      </c>
      <c r="G199" s="4" t="e">
        <v>#N/A</v>
      </c>
      <c r="H199" s="4" t="e">
        <v>#N/A</v>
      </c>
      <c r="I199" s="4"/>
      <c r="J199" s="4"/>
    </row>
    <row r="200" spans="1:10" ht="20.100000000000001" hidden="1" customHeight="1">
      <c r="A200" s="1">
        <v>596001</v>
      </c>
      <c r="B200" s="2">
        <v>51843</v>
      </c>
      <c r="C200" s="2" t="s">
        <v>3535</v>
      </c>
      <c r="D200" s="2" t="s">
        <v>3536</v>
      </c>
      <c r="E200" s="2" t="s">
        <v>3595</v>
      </c>
      <c r="F200" s="2">
        <v>40020</v>
      </c>
      <c r="G200" s="4" t="e">
        <v>#N/A</v>
      </c>
      <c r="H200" s="4" t="e">
        <v>#N/A</v>
      </c>
      <c r="I200" s="4"/>
      <c r="J200" s="4"/>
    </row>
    <row r="201" spans="1:10" ht="20.100000000000001" hidden="1" customHeight="1">
      <c r="A201" s="1">
        <v>596002</v>
      </c>
      <c r="B201" s="2">
        <v>51841</v>
      </c>
      <c r="C201" s="2" t="s">
        <v>3537</v>
      </c>
      <c r="D201" s="2" t="s">
        <v>3592</v>
      </c>
      <c r="E201" s="2" t="s">
        <v>3595</v>
      </c>
      <c r="F201" s="2">
        <v>40020</v>
      </c>
      <c r="G201" s="4" t="e">
        <v>#N/A</v>
      </c>
      <c r="H201" s="4" t="e">
        <v>#N/A</v>
      </c>
      <c r="I201" s="4"/>
      <c r="J201" s="4"/>
    </row>
    <row r="202" spans="1:10" ht="20.100000000000001" hidden="1" customHeight="1">
      <c r="A202" s="1">
        <v>598002</v>
      </c>
      <c r="B202" s="2">
        <v>69260</v>
      </c>
      <c r="C202" s="2" t="s">
        <v>6247</v>
      </c>
      <c r="D202" s="2" t="s">
        <v>6248</v>
      </c>
      <c r="E202" s="2" t="s">
        <v>6252</v>
      </c>
      <c r="F202" s="2">
        <v>40020</v>
      </c>
      <c r="G202" s="4" t="e">
        <v>#N/A</v>
      </c>
      <c r="H202" s="4" t="e">
        <v>#N/A</v>
      </c>
      <c r="I202" s="4"/>
      <c r="J202" s="4"/>
    </row>
    <row r="203" spans="1:10" ht="20.100000000000001" hidden="1" customHeight="1">
      <c r="A203" s="1">
        <v>334007</v>
      </c>
      <c r="B203" s="2">
        <v>61030</v>
      </c>
      <c r="C203" s="2" t="s">
        <v>6469</v>
      </c>
      <c r="D203" s="2" t="s">
        <v>6470</v>
      </c>
      <c r="E203" s="2" t="s">
        <v>3100</v>
      </c>
      <c r="F203" s="2">
        <v>40021</v>
      </c>
      <c r="G203" s="4" t="e">
        <v>#N/A</v>
      </c>
      <c r="H203" s="4" t="e">
        <v>#N/A</v>
      </c>
      <c r="I203" s="4"/>
      <c r="J203" s="4"/>
    </row>
    <row r="204" spans="1:10" ht="20.100000000000001" hidden="1" customHeight="1">
      <c r="A204" s="1">
        <v>334012</v>
      </c>
      <c r="B204" s="2">
        <v>66462</v>
      </c>
      <c r="C204" s="2" t="s">
        <v>4716</v>
      </c>
      <c r="D204" s="2" t="s">
        <v>4317</v>
      </c>
      <c r="E204" s="2" t="s">
        <v>3100</v>
      </c>
      <c r="F204" s="2">
        <v>40021</v>
      </c>
      <c r="G204" s="4" t="e">
        <v>#N/A</v>
      </c>
      <c r="H204" s="4" t="e">
        <v>#N/A</v>
      </c>
      <c r="I204" s="4"/>
      <c r="J204" s="4"/>
    </row>
    <row r="205" spans="1:10" ht="20.100000000000001" hidden="1" customHeight="1">
      <c r="A205" s="1">
        <v>334018</v>
      </c>
      <c r="B205" s="2">
        <v>61027</v>
      </c>
      <c r="C205" s="2" t="s">
        <v>2823</v>
      </c>
      <c r="D205" s="2" t="s">
        <v>2824</v>
      </c>
      <c r="E205" s="2" t="s">
        <v>3100</v>
      </c>
      <c r="F205" s="2">
        <v>40021</v>
      </c>
      <c r="G205" s="4" t="e">
        <v>#N/A</v>
      </c>
      <c r="H205" s="4" t="e">
        <v>#N/A</v>
      </c>
      <c r="I205" s="4"/>
      <c r="J205" s="4"/>
    </row>
    <row r="206" spans="1:10" ht="20.100000000000001" hidden="1" customHeight="1">
      <c r="A206" s="1">
        <v>334023</v>
      </c>
      <c r="B206" s="2">
        <v>57993</v>
      </c>
      <c r="C206" s="2" t="s">
        <v>6635</v>
      </c>
      <c r="D206" s="2" t="s">
        <v>6636</v>
      </c>
      <c r="E206" s="2" t="s">
        <v>3100</v>
      </c>
      <c r="F206" s="2">
        <v>40021</v>
      </c>
      <c r="G206" s="4" t="e">
        <v>#N/A</v>
      </c>
      <c r="H206" s="4" t="e">
        <v>#N/A</v>
      </c>
      <c r="I206" s="4"/>
      <c r="J206" s="4"/>
    </row>
    <row r="207" spans="1:10" ht="20.100000000000001" hidden="1" customHeight="1">
      <c r="A207" s="1">
        <v>434007</v>
      </c>
      <c r="B207" s="2">
        <v>60156</v>
      </c>
      <c r="C207" s="2" t="s">
        <v>3781</v>
      </c>
      <c r="D207" s="2" t="s">
        <v>2689</v>
      </c>
      <c r="E207" s="2" t="s">
        <v>3100</v>
      </c>
      <c r="F207" s="2">
        <v>40022</v>
      </c>
      <c r="G207" s="4" t="e">
        <v>#N/A</v>
      </c>
      <c r="H207" s="4" t="e">
        <v>#N/A</v>
      </c>
      <c r="I207" s="4"/>
      <c r="J207" s="4"/>
    </row>
    <row r="208" spans="1:10" ht="20.100000000000001" hidden="1" customHeight="1">
      <c r="A208" s="1">
        <v>434053</v>
      </c>
      <c r="B208" s="2">
        <v>65976</v>
      </c>
      <c r="C208" s="2" t="s">
        <v>3994</v>
      </c>
      <c r="D208" s="2" t="s">
        <v>3719</v>
      </c>
      <c r="E208" s="2" t="s">
        <v>3100</v>
      </c>
      <c r="F208" s="2">
        <v>40022</v>
      </c>
      <c r="G208" s="4" t="e">
        <v>#N/A</v>
      </c>
      <c r="H208" s="4" t="e">
        <v>#N/A</v>
      </c>
      <c r="I208" s="4"/>
      <c r="J208" s="4"/>
    </row>
    <row r="209" spans="1:10" ht="20.100000000000001" hidden="1" customHeight="1">
      <c r="A209" s="1">
        <v>434101</v>
      </c>
      <c r="B209" s="2">
        <v>59713</v>
      </c>
      <c r="C209" s="2" t="s">
        <v>3727</v>
      </c>
      <c r="D209" s="2" t="s">
        <v>3728</v>
      </c>
      <c r="E209" s="2" t="s">
        <v>3100</v>
      </c>
      <c r="F209" s="2">
        <v>40022</v>
      </c>
      <c r="G209" s="4" t="e">
        <v>#N/A</v>
      </c>
      <c r="H209" s="4" t="e">
        <v>#N/A</v>
      </c>
      <c r="I209" s="4"/>
      <c r="J209" s="4"/>
    </row>
    <row r="210" spans="1:10" ht="20.100000000000001" hidden="1" customHeight="1">
      <c r="A210" s="1">
        <v>434102</v>
      </c>
      <c r="B210" s="2">
        <v>59712</v>
      </c>
      <c r="C210" s="2" t="s">
        <v>3729</v>
      </c>
      <c r="D210" s="2" t="s">
        <v>3730</v>
      </c>
      <c r="E210" s="2" t="s">
        <v>3100</v>
      </c>
      <c r="F210" s="2">
        <v>40022</v>
      </c>
      <c r="G210" s="4" t="e">
        <v>#N/A</v>
      </c>
      <c r="H210" s="4" t="e">
        <v>#N/A</v>
      </c>
      <c r="I210" s="4"/>
      <c r="J210" s="4"/>
    </row>
    <row r="211" spans="1:10" ht="20.100000000000001" hidden="1" customHeight="1">
      <c r="A211" s="1">
        <v>112010</v>
      </c>
      <c r="B211" s="2">
        <v>61300</v>
      </c>
      <c r="C211" s="2" t="s">
        <v>2624</v>
      </c>
      <c r="D211" s="2" t="s">
        <v>2625</v>
      </c>
      <c r="E211" s="2" t="s">
        <v>2623</v>
      </c>
      <c r="F211" s="2">
        <v>40026</v>
      </c>
      <c r="G211" s="4" t="e">
        <v>#N/A</v>
      </c>
      <c r="H211" s="4" t="e">
        <v>#N/A</v>
      </c>
      <c r="I211" s="4"/>
      <c r="J211" s="4"/>
    </row>
    <row r="212" spans="1:10" ht="20.100000000000001" hidden="1" customHeight="1">
      <c r="A212" s="1">
        <v>114032</v>
      </c>
      <c r="B212" s="2">
        <v>66645</v>
      </c>
      <c r="C212" s="2" t="s">
        <v>4022</v>
      </c>
      <c r="D212" s="2" t="s">
        <v>4717</v>
      </c>
      <c r="E212" s="2" t="s">
        <v>3100</v>
      </c>
      <c r="F212" s="2">
        <v>40026</v>
      </c>
      <c r="G212" s="4" t="e">
        <v>#N/A</v>
      </c>
      <c r="H212" s="4" t="e">
        <v>#N/A</v>
      </c>
      <c r="I212" s="4"/>
      <c r="J212" s="4"/>
    </row>
    <row r="213" spans="1:10" ht="20.100000000000001" hidden="1" customHeight="1">
      <c r="A213" s="1">
        <v>124177</v>
      </c>
      <c r="B213" s="2">
        <v>56864</v>
      </c>
      <c r="C213" s="2" t="s">
        <v>5245</v>
      </c>
      <c r="D213" s="2" t="s">
        <v>5246</v>
      </c>
      <c r="E213" s="2" t="s">
        <v>3100</v>
      </c>
      <c r="F213" s="2">
        <v>40026</v>
      </c>
      <c r="G213" s="4" t="s">
        <v>1118</v>
      </c>
      <c r="H213" s="4" t="s">
        <v>3100</v>
      </c>
      <c r="I213" s="7" t="s">
        <v>5505</v>
      </c>
      <c r="J213" s="4"/>
    </row>
    <row r="214" spans="1:10" ht="20.100000000000001" hidden="1" customHeight="1">
      <c r="A214" s="1">
        <v>152055</v>
      </c>
      <c r="B214" s="2">
        <v>64427</v>
      </c>
      <c r="C214" s="2" t="s">
        <v>7061</v>
      </c>
      <c r="D214" s="2" t="s">
        <v>7062</v>
      </c>
      <c r="E214" s="2" t="s">
        <v>2623</v>
      </c>
      <c r="F214" s="2">
        <v>40026</v>
      </c>
      <c r="G214" s="4" t="e">
        <v>#N/A</v>
      </c>
      <c r="H214" s="4" t="e">
        <v>#N/A</v>
      </c>
      <c r="I214" s="4"/>
      <c r="J214" s="4"/>
    </row>
    <row r="215" spans="1:10" ht="20.100000000000001" hidden="1" customHeight="1">
      <c r="A215" s="1">
        <v>152057</v>
      </c>
      <c r="B215" s="2">
        <v>63446</v>
      </c>
      <c r="C215" s="2" t="s">
        <v>7063</v>
      </c>
      <c r="D215" s="2" t="s">
        <v>7064</v>
      </c>
      <c r="E215" s="2" t="s">
        <v>2623</v>
      </c>
      <c r="F215" s="2">
        <v>40026</v>
      </c>
      <c r="G215" s="4" t="e">
        <v>#N/A</v>
      </c>
      <c r="H215" s="4" t="e">
        <v>#N/A</v>
      </c>
      <c r="I215" s="4"/>
      <c r="J215" s="4"/>
    </row>
    <row r="216" spans="1:10" ht="20.100000000000001" hidden="1" customHeight="1">
      <c r="A216" s="1">
        <v>152060</v>
      </c>
      <c r="B216" s="2">
        <v>68377</v>
      </c>
      <c r="C216" s="2" t="s">
        <v>753</v>
      </c>
      <c r="D216" s="2" t="s">
        <v>754</v>
      </c>
      <c r="E216" s="2" t="s">
        <v>2623</v>
      </c>
      <c r="F216" s="2">
        <v>40026</v>
      </c>
      <c r="G216" s="4" t="e">
        <v>#N/A</v>
      </c>
      <c r="H216" s="4" t="e">
        <v>#N/A</v>
      </c>
      <c r="I216" s="4"/>
      <c r="J216" s="4"/>
    </row>
    <row r="217" spans="1:10" ht="20.100000000000001" hidden="1" customHeight="1">
      <c r="A217" s="1">
        <v>152067</v>
      </c>
      <c r="B217" s="2">
        <v>68370</v>
      </c>
      <c r="C217" s="2" t="s">
        <v>2423</v>
      </c>
      <c r="D217" s="2" t="s">
        <v>2424</v>
      </c>
      <c r="E217" s="2" t="s">
        <v>2623</v>
      </c>
      <c r="F217" s="2">
        <v>40026</v>
      </c>
      <c r="G217" s="4" t="e">
        <v>#N/A</v>
      </c>
      <c r="H217" s="4" t="e">
        <v>#N/A</v>
      </c>
      <c r="I217" s="4"/>
      <c r="J217" s="4"/>
    </row>
    <row r="218" spans="1:10" ht="20.100000000000001" hidden="1" customHeight="1">
      <c r="A218" s="1">
        <v>152078</v>
      </c>
      <c r="B218" s="2">
        <v>64426</v>
      </c>
      <c r="C218" s="2" t="s">
        <v>2425</v>
      </c>
      <c r="D218" s="2" t="s">
        <v>2426</v>
      </c>
      <c r="E218" s="2" t="s">
        <v>2623</v>
      </c>
      <c r="F218" s="2">
        <v>40026</v>
      </c>
      <c r="G218" s="4" t="e">
        <v>#N/A</v>
      </c>
      <c r="H218" s="4" t="e">
        <v>#N/A</v>
      </c>
      <c r="I218" s="4"/>
      <c r="J218" s="4"/>
    </row>
    <row r="219" spans="1:10" ht="20.100000000000001" hidden="1" customHeight="1">
      <c r="A219" s="1">
        <v>152092</v>
      </c>
      <c r="B219" s="2">
        <v>64467</v>
      </c>
      <c r="C219" s="2" t="s">
        <v>2427</v>
      </c>
      <c r="D219" s="2" t="s">
        <v>2428</v>
      </c>
      <c r="E219" s="2" t="s">
        <v>2623</v>
      </c>
      <c r="F219" s="2">
        <v>40026</v>
      </c>
      <c r="G219" s="4" t="e">
        <v>#N/A</v>
      </c>
      <c r="H219" s="4" t="e">
        <v>#N/A</v>
      </c>
      <c r="I219" s="4"/>
      <c r="J219" s="4"/>
    </row>
    <row r="220" spans="1:10" ht="20.100000000000001" hidden="1" customHeight="1">
      <c r="A220" s="1">
        <v>152101</v>
      </c>
      <c r="B220" s="2">
        <v>69142</v>
      </c>
      <c r="C220" s="2" t="s">
        <v>2429</v>
      </c>
      <c r="D220" s="2" t="s">
        <v>2430</v>
      </c>
      <c r="E220" s="2" t="s">
        <v>2623</v>
      </c>
      <c r="F220" s="2">
        <v>40026</v>
      </c>
      <c r="G220" s="4" t="e">
        <v>#N/A</v>
      </c>
      <c r="H220" s="4" t="e">
        <v>#N/A</v>
      </c>
      <c r="I220" s="4"/>
      <c r="J220" s="4"/>
    </row>
    <row r="221" spans="1:10" ht="20.100000000000001" hidden="1" customHeight="1">
      <c r="A221" s="1">
        <v>242006</v>
      </c>
      <c r="B221" s="2">
        <v>75701</v>
      </c>
      <c r="C221" s="2" t="s">
        <v>1305</v>
      </c>
      <c r="D221" s="2" t="s">
        <v>641</v>
      </c>
      <c r="E221" s="2" t="s">
        <v>2623</v>
      </c>
      <c r="F221" s="2">
        <v>40026</v>
      </c>
      <c r="G221" s="4" t="e">
        <v>#N/A</v>
      </c>
      <c r="H221" s="4" t="e">
        <v>#N/A</v>
      </c>
      <c r="I221" s="4"/>
      <c r="J221" s="4"/>
    </row>
    <row r="222" spans="1:10" ht="20.100000000000001" hidden="1" customHeight="1">
      <c r="A222" s="1">
        <v>242027</v>
      </c>
      <c r="B222" s="2">
        <v>73612</v>
      </c>
      <c r="C222" s="2" t="s">
        <v>647</v>
      </c>
      <c r="D222" s="2" t="s">
        <v>648</v>
      </c>
      <c r="E222" s="2" t="s">
        <v>2623</v>
      </c>
      <c r="F222" s="2">
        <v>40026</v>
      </c>
      <c r="G222" s="4" t="e">
        <v>#N/A</v>
      </c>
      <c r="H222" s="4" t="e">
        <v>#N/A</v>
      </c>
      <c r="I222" s="4"/>
      <c r="J222" s="4"/>
    </row>
    <row r="223" spans="1:10" ht="20.100000000000001" hidden="1" customHeight="1">
      <c r="A223" s="1">
        <v>242178</v>
      </c>
      <c r="B223" s="2">
        <v>75250</v>
      </c>
      <c r="C223" s="2" t="s">
        <v>2226</v>
      </c>
      <c r="D223" s="2" t="s">
        <v>2227</v>
      </c>
      <c r="E223" s="2" t="s">
        <v>2623</v>
      </c>
      <c r="F223" s="2">
        <v>40026</v>
      </c>
      <c r="G223" s="4" t="e">
        <v>#N/A</v>
      </c>
      <c r="H223" s="4" t="e">
        <v>#N/A</v>
      </c>
      <c r="I223" s="4"/>
      <c r="J223" s="4"/>
    </row>
    <row r="224" spans="1:10" ht="20.100000000000001" hidden="1" customHeight="1">
      <c r="A224" s="1">
        <v>242192</v>
      </c>
      <c r="B224" s="2">
        <v>66605</v>
      </c>
      <c r="C224" s="2" t="s">
        <v>6702</v>
      </c>
      <c r="D224" s="2" t="s">
        <v>2231</v>
      </c>
      <c r="E224" s="2" t="s">
        <v>2623</v>
      </c>
      <c r="F224" s="2">
        <v>40026</v>
      </c>
      <c r="G224" s="4" t="e">
        <v>#N/A</v>
      </c>
      <c r="H224" s="4" t="e">
        <v>#N/A</v>
      </c>
      <c r="I224" s="4"/>
      <c r="J224" s="4"/>
    </row>
    <row r="225" spans="1:10" ht="20.100000000000001" hidden="1" customHeight="1">
      <c r="A225" s="1">
        <v>242241</v>
      </c>
      <c r="B225" s="2">
        <v>66064</v>
      </c>
      <c r="C225" s="2" t="s">
        <v>5023</v>
      </c>
      <c r="D225" s="2" t="s">
        <v>5024</v>
      </c>
      <c r="E225" s="2" t="s">
        <v>2623</v>
      </c>
      <c r="F225" s="2">
        <v>40026</v>
      </c>
      <c r="G225" s="4" t="e">
        <v>#N/A</v>
      </c>
      <c r="H225" s="4" t="e">
        <v>#N/A</v>
      </c>
      <c r="I225" s="4"/>
      <c r="J225" s="4"/>
    </row>
    <row r="226" spans="1:10" ht="20.100000000000001" hidden="1" customHeight="1">
      <c r="A226" s="1">
        <v>242262</v>
      </c>
      <c r="B226" s="2">
        <v>73611</v>
      </c>
      <c r="C226" s="2" t="s">
        <v>5030</v>
      </c>
      <c r="D226" s="2" t="s">
        <v>5031</v>
      </c>
      <c r="E226" s="2" t="s">
        <v>2623</v>
      </c>
      <c r="F226" s="2">
        <v>40026</v>
      </c>
      <c r="G226" s="4" t="e">
        <v>#N/A</v>
      </c>
      <c r="H226" s="4" t="e">
        <v>#N/A</v>
      </c>
      <c r="I226" s="4"/>
      <c r="J226" s="4"/>
    </row>
    <row r="227" spans="1:10" ht="20.100000000000001" hidden="1" customHeight="1">
      <c r="A227" s="1">
        <v>242279</v>
      </c>
      <c r="B227" s="2">
        <v>64455</v>
      </c>
      <c r="C227" s="2" t="s">
        <v>7003</v>
      </c>
      <c r="D227" s="2" t="s">
        <v>7004</v>
      </c>
      <c r="E227" s="2" t="s">
        <v>2623</v>
      </c>
      <c r="F227" s="2">
        <v>40026</v>
      </c>
      <c r="G227" s="4" t="e">
        <v>#N/A</v>
      </c>
      <c r="H227" s="4" t="e">
        <v>#N/A</v>
      </c>
      <c r="I227" s="4"/>
      <c r="J227" s="4"/>
    </row>
    <row r="228" spans="1:10" ht="20.100000000000001" hidden="1" customHeight="1">
      <c r="A228" s="1">
        <v>242377</v>
      </c>
      <c r="B228" s="2">
        <v>73613</v>
      </c>
      <c r="C228" s="2" t="s">
        <v>1944</v>
      </c>
      <c r="D228" s="2" t="s">
        <v>648</v>
      </c>
      <c r="E228" s="2" t="s">
        <v>2623</v>
      </c>
      <c r="F228" s="2">
        <v>40026</v>
      </c>
      <c r="G228" s="4" t="e">
        <v>#N/A</v>
      </c>
      <c r="H228" s="4" t="e">
        <v>#N/A</v>
      </c>
      <c r="I228" s="4"/>
      <c r="J228" s="4"/>
    </row>
    <row r="229" spans="1:10" ht="20.100000000000001" hidden="1" customHeight="1">
      <c r="A229" s="1">
        <v>242384</v>
      </c>
      <c r="B229" s="2">
        <v>72486</v>
      </c>
      <c r="C229" s="2" t="s">
        <v>1318</v>
      </c>
      <c r="D229" s="2" t="s">
        <v>1319</v>
      </c>
      <c r="E229" s="2" t="s">
        <v>2623</v>
      </c>
      <c r="F229" s="2">
        <v>40026</v>
      </c>
      <c r="G229" s="4" t="e">
        <v>#N/A</v>
      </c>
      <c r="H229" s="4" t="e">
        <v>#N/A</v>
      </c>
      <c r="I229" s="4"/>
      <c r="J229" s="4"/>
    </row>
    <row r="230" spans="1:10" ht="20.100000000000001" hidden="1" customHeight="1">
      <c r="A230" s="1">
        <v>242412</v>
      </c>
      <c r="B230" s="2">
        <v>67850</v>
      </c>
      <c r="C230" s="2" t="s">
        <v>1953</v>
      </c>
      <c r="D230" s="2" t="s">
        <v>1954</v>
      </c>
      <c r="E230" s="2" t="s">
        <v>2623</v>
      </c>
      <c r="F230" s="2">
        <v>40026</v>
      </c>
      <c r="G230" s="4" t="s">
        <v>1118</v>
      </c>
      <c r="H230" s="4" t="s">
        <v>2623</v>
      </c>
      <c r="I230" s="7" t="s">
        <v>5505</v>
      </c>
      <c r="J230" s="4"/>
    </row>
    <row r="231" spans="1:10" ht="20.100000000000001" hidden="1" customHeight="1">
      <c r="A231" s="1">
        <v>242470</v>
      </c>
      <c r="B231" s="2">
        <v>73610</v>
      </c>
      <c r="C231" s="2" t="s">
        <v>6690</v>
      </c>
      <c r="D231" s="2" t="s">
        <v>5528</v>
      </c>
      <c r="E231" s="2" t="s">
        <v>2623</v>
      </c>
      <c r="F231" s="2">
        <v>40026</v>
      </c>
      <c r="G231" s="4" t="e">
        <v>#N/A</v>
      </c>
      <c r="H231" s="4" t="e">
        <v>#N/A</v>
      </c>
      <c r="I231" s="4"/>
      <c r="J231" s="4"/>
    </row>
    <row r="232" spans="1:10" ht="20.100000000000001" hidden="1" customHeight="1">
      <c r="A232" s="1">
        <v>242521</v>
      </c>
      <c r="B232" s="2">
        <v>74524</v>
      </c>
      <c r="C232" s="2" t="s">
        <v>5315</v>
      </c>
      <c r="D232" s="2" t="s">
        <v>2433</v>
      </c>
      <c r="E232" s="2" t="s">
        <v>2623</v>
      </c>
      <c r="F232" s="2">
        <v>40026</v>
      </c>
      <c r="G232" s="4" t="e">
        <v>#N/A</v>
      </c>
      <c r="H232" s="4" t="e">
        <v>#N/A</v>
      </c>
      <c r="I232" s="4"/>
      <c r="J232" s="4"/>
    </row>
    <row r="233" spans="1:10" ht="20.100000000000001" hidden="1" customHeight="1">
      <c r="A233" s="1">
        <v>242531</v>
      </c>
      <c r="B233" s="2">
        <v>76318</v>
      </c>
      <c r="C233" s="2" t="s">
        <v>1301</v>
      </c>
      <c r="D233" s="2" t="s">
        <v>6691</v>
      </c>
      <c r="E233" s="2" t="s">
        <v>2623</v>
      </c>
      <c r="F233" s="2">
        <v>40026</v>
      </c>
      <c r="G233" s="4" t="e">
        <v>#N/A</v>
      </c>
      <c r="H233" s="4" t="e">
        <v>#N/A</v>
      </c>
      <c r="I233" s="4"/>
      <c r="J233" s="4"/>
    </row>
    <row r="234" spans="1:10" ht="20.100000000000001" hidden="1" customHeight="1">
      <c r="A234" s="1">
        <v>244037</v>
      </c>
      <c r="B234" s="2">
        <v>58384</v>
      </c>
      <c r="C234" s="2" t="s">
        <v>1309</v>
      </c>
      <c r="D234" s="2" t="s">
        <v>384</v>
      </c>
      <c r="E234" s="2" t="s">
        <v>3100</v>
      </c>
      <c r="F234" s="2">
        <v>40026</v>
      </c>
      <c r="G234" s="4" t="s">
        <v>1118</v>
      </c>
      <c r="H234" s="4" t="s">
        <v>3100</v>
      </c>
      <c r="I234" s="7" t="s">
        <v>5505</v>
      </c>
      <c r="J234" s="4"/>
    </row>
    <row r="235" spans="1:10" ht="20.100000000000001" hidden="1" customHeight="1">
      <c r="A235" s="1">
        <v>244048</v>
      </c>
      <c r="B235" s="2">
        <v>63428</v>
      </c>
      <c r="C235" s="2" t="s">
        <v>3087</v>
      </c>
      <c r="D235" s="2" t="s">
        <v>391</v>
      </c>
      <c r="E235" s="2" t="s">
        <v>3100</v>
      </c>
      <c r="F235" s="2">
        <v>40026</v>
      </c>
      <c r="G235" s="4" t="e">
        <v>#N/A</v>
      </c>
      <c r="H235" s="4" t="e">
        <v>#N/A</v>
      </c>
      <c r="I235" s="4"/>
      <c r="J235" s="4"/>
    </row>
    <row r="236" spans="1:10" ht="20.100000000000001" hidden="1" customHeight="1">
      <c r="A236" s="1">
        <v>244065</v>
      </c>
      <c r="B236" s="2">
        <v>60124</v>
      </c>
      <c r="C236" s="2" t="s">
        <v>5379</v>
      </c>
      <c r="D236" s="2" t="s">
        <v>5380</v>
      </c>
      <c r="E236" s="2" t="s">
        <v>3100</v>
      </c>
      <c r="F236" s="2">
        <v>40026</v>
      </c>
      <c r="G236" s="4" t="e">
        <v>#N/A</v>
      </c>
      <c r="H236" s="4" t="e">
        <v>#N/A</v>
      </c>
      <c r="I236" s="4"/>
      <c r="J236" s="4"/>
    </row>
    <row r="237" spans="1:10" ht="20.100000000000001" hidden="1" customHeight="1">
      <c r="A237" s="1">
        <v>244089</v>
      </c>
      <c r="B237" s="2">
        <v>63361</v>
      </c>
      <c r="C237" s="2" t="s">
        <v>4739</v>
      </c>
      <c r="D237" s="2" t="s">
        <v>4049</v>
      </c>
      <c r="E237" s="2" t="s">
        <v>3100</v>
      </c>
      <c r="F237" s="2">
        <v>40026</v>
      </c>
      <c r="G237" s="4" t="e">
        <v>#N/A</v>
      </c>
      <c r="H237" s="4" t="e">
        <v>#N/A</v>
      </c>
      <c r="I237" s="4"/>
      <c r="J237" s="4"/>
    </row>
    <row r="238" spans="1:10" ht="20.100000000000001" hidden="1" customHeight="1">
      <c r="A238" s="1">
        <v>244100</v>
      </c>
      <c r="B238" s="2">
        <v>63367</v>
      </c>
      <c r="C238" s="2" t="s">
        <v>3095</v>
      </c>
      <c r="D238" s="2" t="s">
        <v>2056</v>
      </c>
      <c r="E238" s="2" t="s">
        <v>3100</v>
      </c>
      <c r="F238" s="2">
        <v>40026</v>
      </c>
      <c r="G238" s="4" t="e">
        <v>#N/A</v>
      </c>
      <c r="H238" s="4" t="e">
        <v>#N/A</v>
      </c>
      <c r="I238" s="4"/>
      <c r="J238" s="4"/>
    </row>
    <row r="239" spans="1:10" ht="20.100000000000001" hidden="1" customHeight="1">
      <c r="A239" s="1">
        <v>244114</v>
      </c>
      <c r="B239" s="2">
        <v>58387</v>
      </c>
      <c r="C239" s="2" t="s">
        <v>7183</v>
      </c>
      <c r="D239" s="2" t="s">
        <v>942</v>
      </c>
      <c r="E239" s="2" t="s">
        <v>3100</v>
      </c>
      <c r="F239" s="2">
        <v>40026</v>
      </c>
      <c r="G239" s="4" t="e">
        <v>#N/A</v>
      </c>
      <c r="H239" s="4" t="e">
        <v>#N/A</v>
      </c>
      <c r="I239" s="4"/>
      <c r="J239" s="4"/>
    </row>
    <row r="240" spans="1:10" ht="20.100000000000001" hidden="1" customHeight="1">
      <c r="A240" s="1">
        <v>244115</v>
      </c>
      <c r="B240" s="2">
        <v>63365</v>
      </c>
      <c r="C240" s="2" t="s">
        <v>7183</v>
      </c>
      <c r="D240" s="2" t="s">
        <v>943</v>
      </c>
      <c r="E240" s="2" t="s">
        <v>3100</v>
      </c>
      <c r="F240" s="2">
        <v>40026</v>
      </c>
      <c r="G240" s="4" t="e">
        <v>#N/A</v>
      </c>
      <c r="H240" s="4" t="e">
        <v>#N/A</v>
      </c>
      <c r="I240" s="4"/>
      <c r="J240" s="4"/>
    </row>
    <row r="241" spans="1:10" ht="20.100000000000001" hidden="1" customHeight="1">
      <c r="A241" s="1">
        <v>244126</v>
      </c>
      <c r="B241" s="2">
        <v>63430</v>
      </c>
      <c r="C241" s="2" t="s">
        <v>23</v>
      </c>
      <c r="D241" s="2" t="s">
        <v>658</v>
      </c>
      <c r="E241" s="2" t="s">
        <v>3100</v>
      </c>
      <c r="F241" s="2">
        <v>40026</v>
      </c>
      <c r="G241" s="4" t="e">
        <v>#N/A</v>
      </c>
      <c r="H241" s="4" t="e">
        <v>#N/A</v>
      </c>
      <c r="I241" s="4"/>
      <c r="J241" s="4"/>
    </row>
    <row r="242" spans="1:10" ht="20.100000000000001" hidden="1" customHeight="1">
      <c r="A242" s="1">
        <v>244156</v>
      </c>
      <c r="B242" s="2">
        <v>54186</v>
      </c>
      <c r="C242" s="2" t="s">
        <v>467</v>
      </c>
      <c r="D242" s="2" t="s">
        <v>3239</v>
      </c>
      <c r="E242" s="2" t="s">
        <v>3100</v>
      </c>
      <c r="F242" s="2">
        <v>40026</v>
      </c>
      <c r="G242" s="4" t="s">
        <v>1118</v>
      </c>
      <c r="H242" s="4" t="s">
        <v>3100</v>
      </c>
      <c r="I242" s="7" t="s">
        <v>5505</v>
      </c>
      <c r="J242" s="4"/>
    </row>
    <row r="243" spans="1:10" ht="20.100000000000001" hidden="1" customHeight="1">
      <c r="A243" s="1">
        <v>244159</v>
      </c>
      <c r="B243" s="2">
        <v>65348</v>
      </c>
      <c r="C243" s="2" t="s">
        <v>3240</v>
      </c>
      <c r="D243" s="2" t="s">
        <v>3241</v>
      </c>
      <c r="E243" s="2" t="s">
        <v>3100</v>
      </c>
      <c r="F243" s="2">
        <v>40026</v>
      </c>
      <c r="G243" s="4" t="e">
        <v>#N/A</v>
      </c>
      <c r="H243" s="4" t="e">
        <v>#N/A</v>
      </c>
      <c r="I243" s="4"/>
      <c r="J243" s="4"/>
    </row>
    <row r="244" spans="1:10" ht="20.100000000000001" hidden="1" customHeight="1">
      <c r="A244" s="1">
        <v>244160</v>
      </c>
      <c r="B244" s="2">
        <v>63366</v>
      </c>
      <c r="C244" s="2" t="s">
        <v>3242</v>
      </c>
      <c r="D244" s="2" t="s">
        <v>3243</v>
      </c>
      <c r="E244" s="2" t="s">
        <v>3100</v>
      </c>
      <c r="F244" s="2">
        <v>40026</v>
      </c>
      <c r="G244" s="4" t="e">
        <v>#N/A</v>
      </c>
      <c r="H244" s="4" t="e">
        <v>#N/A</v>
      </c>
      <c r="I244" s="4"/>
      <c r="J244" s="4"/>
    </row>
    <row r="245" spans="1:10" ht="20.100000000000001" hidden="1" customHeight="1">
      <c r="A245" s="1">
        <v>244178</v>
      </c>
      <c r="B245" s="2">
        <v>56571</v>
      </c>
      <c r="C245" s="2" t="s">
        <v>6706</v>
      </c>
      <c r="D245" s="2" t="s">
        <v>5359</v>
      </c>
      <c r="E245" s="2" t="s">
        <v>3100</v>
      </c>
      <c r="F245" s="2">
        <v>40026</v>
      </c>
      <c r="G245" s="4" t="e">
        <v>#N/A</v>
      </c>
      <c r="H245" s="4" t="e">
        <v>#N/A</v>
      </c>
      <c r="I245" s="4"/>
      <c r="J245" s="4"/>
    </row>
    <row r="246" spans="1:10" ht="20.100000000000001" hidden="1" customHeight="1">
      <c r="A246" s="1">
        <v>244203</v>
      </c>
      <c r="B246" s="2">
        <v>65344</v>
      </c>
      <c r="C246" s="2" t="s">
        <v>1305</v>
      </c>
      <c r="D246" s="2" t="s">
        <v>1389</v>
      </c>
      <c r="E246" s="2" t="s">
        <v>3100</v>
      </c>
      <c r="F246" s="2">
        <v>40026</v>
      </c>
      <c r="G246" s="4" t="e">
        <v>#N/A</v>
      </c>
      <c r="H246" s="4" t="e">
        <v>#N/A</v>
      </c>
      <c r="I246" s="4"/>
      <c r="J246" s="4"/>
    </row>
    <row r="247" spans="1:10" ht="20.100000000000001" hidden="1" customHeight="1">
      <c r="A247" s="1">
        <v>244243</v>
      </c>
      <c r="B247" s="2">
        <v>65343</v>
      </c>
      <c r="C247" s="2" t="s">
        <v>4727</v>
      </c>
      <c r="D247" s="2" t="s">
        <v>4728</v>
      </c>
      <c r="E247" s="2" t="s">
        <v>3100</v>
      </c>
      <c r="F247" s="2">
        <v>40026</v>
      </c>
      <c r="G247" s="4" t="e">
        <v>#N/A</v>
      </c>
      <c r="H247" s="4" t="e">
        <v>#N/A</v>
      </c>
      <c r="I247" s="4"/>
      <c r="J247" s="4"/>
    </row>
    <row r="248" spans="1:10" ht="20.100000000000001" hidden="1" customHeight="1">
      <c r="A248" s="1">
        <v>244252</v>
      </c>
      <c r="B248" s="2">
        <v>63429</v>
      </c>
      <c r="C248" s="2" t="s">
        <v>7188</v>
      </c>
      <c r="D248" s="2" t="s">
        <v>6711</v>
      </c>
      <c r="E248" s="2" t="s">
        <v>3100</v>
      </c>
      <c r="F248" s="2">
        <v>40026</v>
      </c>
      <c r="G248" s="4" t="e">
        <v>#N/A</v>
      </c>
      <c r="H248" s="4" t="e">
        <v>#N/A</v>
      </c>
      <c r="I248" s="4"/>
      <c r="J248" s="4"/>
    </row>
    <row r="249" spans="1:10" ht="20.100000000000001" hidden="1" customHeight="1">
      <c r="A249" s="1">
        <v>268007</v>
      </c>
      <c r="B249" s="2">
        <v>59130</v>
      </c>
      <c r="C249" s="2" t="s">
        <v>2876</v>
      </c>
      <c r="D249" s="2" t="s">
        <v>2877</v>
      </c>
      <c r="E249" s="2" t="s">
        <v>6252</v>
      </c>
      <c r="F249" s="2">
        <v>40026</v>
      </c>
      <c r="G249" s="4" t="e">
        <v>#N/A</v>
      </c>
      <c r="H249" s="4" t="e">
        <v>#N/A</v>
      </c>
      <c r="I249" s="4"/>
      <c r="J249" s="4"/>
    </row>
    <row r="250" spans="1:10" ht="20.100000000000001" hidden="1" customHeight="1">
      <c r="A250" s="1">
        <v>302006</v>
      </c>
      <c r="B250" s="2">
        <v>75153</v>
      </c>
      <c r="C250" s="2" t="s">
        <v>998</v>
      </c>
      <c r="D250" s="2" t="s">
        <v>999</v>
      </c>
      <c r="E250" s="2" t="s">
        <v>2623</v>
      </c>
      <c r="F250" s="2">
        <v>40026</v>
      </c>
      <c r="G250" s="4" t="e">
        <v>#N/A</v>
      </c>
      <c r="H250" s="4" t="e">
        <v>#N/A</v>
      </c>
      <c r="I250" s="4"/>
      <c r="J250" s="4"/>
    </row>
    <row r="251" spans="1:10" ht="20.100000000000001" hidden="1" customHeight="1">
      <c r="A251" s="1">
        <v>302007</v>
      </c>
      <c r="B251" s="2">
        <v>61249</v>
      </c>
      <c r="C251" s="2" t="s">
        <v>1000</v>
      </c>
      <c r="D251" s="2" t="s">
        <v>1001</v>
      </c>
      <c r="E251" s="2" t="s">
        <v>2623</v>
      </c>
      <c r="F251" s="2">
        <v>40026</v>
      </c>
      <c r="G251" s="4" t="e">
        <v>#N/A</v>
      </c>
      <c r="H251" s="4" t="e">
        <v>#N/A</v>
      </c>
      <c r="I251" s="4"/>
      <c r="J251" s="4"/>
    </row>
    <row r="252" spans="1:10" ht="20.100000000000001" hidden="1" customHeight="1">
      <c r="A252" s="1">
        <v>302017</v>
      </c>
      <c r="B252" s="2">
        <v>72744</v>
      </c>
      <c r="C252" s="2" t="s">
        <v>1004</v>
      </c>
      <c r="D252" s="2" t="s">
        <v>1005</v>
      </c>
      <c r="E252" s="2" t="s">
        <v>2623</v>
      </c>
      <c r="F252" s="2">
        <v>40026</v>
      </c>
      <c r="G252" s="4" t="e">
        <v>#N/A</v>
      </c>
      <c r="H252" s="4" t="e">
        <v>#N/A</v>
      </c>
      <c r="I252" s="4"/>
      <c r="J252" s="4"/>
    </row>
    <row r="253" spans="1:10" ht="20.100000000000001" hidden="1" customHeight="1">
      <c r="A253" s="1">
        <v>302023</v>
      </c>
      <c r="B253" s="2">
        <v>67523</v>
      </c>
      <c r="C253" s="2" t="s">
        <v>911</v>
      </c>
      <c r="D253" s="2" t="s">
        <v>912</v>
      </c>
      <c r="E253" s="2" t="s">
        <v>2623</v>
      </c>
      <c r="F253" s="2">
        <v>40026</v>
      </c>
      <c r="G253" s="4" t="s">
        <v>1118</v>
      </c>
      <c r="H253" s="4" t="s">
        <v>2623</v>
      </c>
      <c r="I253" s="7" t="s">
        <v>5505</v>
      </c>
      <c r="J253" s="4"/>
    </row>
    <row r="254" spans="1:10" ht="20.100000000000001" hidden="1" customHeight="1">
      <c r="A254" s="1">
        <v>302042</v>
      </c>
      <c r="B254" s="2">
        <v>64472</v>
      </c>
      <c r="C254" s="2" t="s">
        <v>3366</v>
      </c>
      <c r="D254" s="2" t="s">
        <v>3367</v>
      </c>
      <c r="E254" s="2" t="s">
        <v>2623</v>
      </c>
      <c r="F254" s="2">
        <v>40026</v>
      </c>
      <c r="G254" s="4" t="e">
        <v>#N/A</v>
      </c>
      <c r="H254" s="4" t="e">
        <v>#N/A</v>
      </c>
      <c r="I254" s="4"/>
      <c r="J254" s="4"/>
    </row>
    <row r="255" spans="1:10" ht="20.100000000000001" hidden="1" customHeight="1">
      <c r="A255" s="1">
        <v>302046</v>
      </c>
      <c r="B255" s="2">
        <v>58377</v>
      </c>
      <c r="C255" s="2" t="s">
        <v>782</v>
      </c>
      <c r="D255" s="2" t="s">
        <v>783</v>
      </c>
      <c r="E255" s="2" t="s">
        <v>2623</v>
      </c>
      <c r="F255" s="2">
        <v>40026</v>
      </c>
      <c r="G255" s="4" t="s">
        <v>1118</v>
      </c>
      <c r="H255" s="4" t="s">
        <v>2623</v>
      </c>
      <c r="I255" s="7" t="s">
        <v>5505</v>
      </c>
      <c r="J255" s="4"/>
    </row>
    <row r="256" spans="1:10" ht="20.100000000000001" hidden="1" customHeight="1">
      <c r="A256" s="1">
        <v>302054</v>
      </c>
      <c r="B256" s="2">
        <v>75126</v>
      </c>
      <c r="C256" s="2" t="s">
        <v>784</v>
      </c>
      <c r="D256" s="2" t="s">
        <v>785</v>
      </c>
      <c r="E256" s="2" t="s">
        <v>2623</v>
      </c>
      <c r="F256" s="2">
        <v>40026</v>
      </c>
      <c r="G256" s="4" t="e">
        <v>#N/A</v>
      </c>
      <c r="H256" s="4" t="e">
        <v>#N/A</v>
      </c>
      <c r="I256" s="4"/>
      <c r="J256" s="4"/>
    </row>
    <row r="257" spans="1:10" ht="20.100000000000001" hidden="1" customHeight="1">
      <c r="A257" s="1">
        <v>304006</v>
      </c>
      <c r="B257" s="2">
        <v>63419</v>
      </c>
      <c r="C257" s="2" t="s">
        <v>1557</v>
      </c>
      <c r="D257" s="2" t="s">
        <v>1558</v>
      </c>
      <c r="E257" s="2" t="s">
        <v>3100</v>
      </c>
      <c r="F257" s="2">
        <v>40026</v>
      </c>
      <c r="G257" s="4" t="e">
        <v>#N/A</v>
      </c>
      <c r="H257" s="4" t="e">
        <v>#N/A</v>
      </c>
      <c r="I257" s="4"/>
      <c r="J257" s="4"/>
    </row>
    <row r="258" spans="1:10" ht="20.100000000000001" hidden="1" customHeight="1">
      <c r="A258" s="1">
        <v>304011</v>
      </c>
      <c r="B258" s="2">
        <v>73343</v>
      </c>
      <c r="C258" s="2" t="s">
        <v>2042</v>
      </c>
      <c r="D258" s="2" t="s">
        <v>2043</v>
      </c>
      <c r="E258" s="2" t="s">
        <v>3100</v>
      </c>
      <c r="F258" s="2">
        <v>40026</v>
      </c>
      <c r="G258" s="4" t="e">
        <v>#N/A</v>
      </c>
      <c r="H258" s="4" t="e">
        <v>#N/A</v>
      </c>
      <c r="I258" s="4"/>
      <c r="J258" s="4"/>
    </row>
    <row r="259" spans="1:10" ht="20.100000000000001" hidden="1" customHeight="1">
      <c r="A259" s="1">
        <v>304014</v>
      </c>
      <c r="B259" s="2">
        <v>59699</v>
      </c>
      <c r="C259" s="2" t="s">
        <v>2312</v>
      </c>
      <c r="D259" s="2" t="s">
        <v>2313</v>
      </c>
      <c r="E259" s="2" t="s">
        <v>3100</v>
      </c>
      <c r="F259" s="2">
        <v>40026</v>
      </c>
      <c r="G259" s="4" t="e">
        <v>#N/A</v>
      </c>
      <c r="H259" s="4" t="e">
        <v>#N/A</v>
      </c>
      <c r="I259" s="4"/>
      <c r="J259" s="4"/>
    </row>
    <row r="260" spans="1:10" ht="20.100000000000001" hidden="1" customHeight="1">
      <c r="A260" s="1">
        <v>304015</v>
      </c>
      <c r="B260" s="2">
        <v>66647</v>
      </c>
      <c r="C260" s="2" t="s">
        <v>2314</v>
      </c>
      <c r="D260" s="2" t="s">
        <v>2315</v>
      </c>
      <c r="E260" s="2" t="s">
        <v>3100</v>
      </c>
      <c r="F260" s="2">
        <v>40026</v>
      </c>
      <c r="G260" s="4" t="e">
        <v>#N/A</v>
      </c>
      <c r="H260" s="4" t="e">
        <v>#N/A</v>
      </c>
      <c r="I260" s="4"/>
      <c r="J260" s="4"/>
    </row>
    <row r="261" spans="1:10" ht="20.100000000000001" hidden="1" customHeight="1">
      <c r="A261" s="1">
        <v>304018</v>
      </c>
      <c r="B261" s="2">
        <v>66067</v>
      </c>
      <c r="C261" s="2" t="s">
        <v>2316</v>
      </c>
      <c r="D261" s="2" t="s">
        <v>2317</v>
      </c>
      <c r="E261" s="2" t="s">
        <v>3100</v>
      </c>
      <c r="F261" s="2">
        <v>40026</v>
      </c>
      <c r="G261" s="4" t="e">
        <v>#N/A</v>
      </c>
      <c r="H261" s="4" t="e">
        <v>#N/A</v>
      </c>
      <c r="I261" s="4"/>
      <c r="J261" s="4"/>
    </row>
    <row r="262" spans="1:10" ht="20.100000000000001" hidden="1" customHeight="1">
      <c r="A262" s="1">
        <v>304020</v>
      </c>
      <c r="B262" s="2">
        <v>52004</v>
      </c>
      <c r="C262" s="2" t="s">
        <v>2318</v>
      </c>
      <c r="D262" s="2" t="s">
        <v>2319</v>
      </c>
      <c r="E262" s="2" t="s">
        <v>3100</v>
      </c>
      <c r="F262" s="2">
        <v>40026</v>
      </c>
      <c r="G262" s="4" t="s">
        <v>1118</v>
      </c>
      <c r="H262" s="4" t="s">
        <v>3100</v>
      </c>
      <c r="I262" s="7" t="s">
        <v>5505</v>
      </c>
      <c r="J262" s="4"/>
    </row>
    <row r="263" spans="1:10" ht="20.100000000000001" hidden="1" customHeight="1">
      <c r="A263" s="1">
        <v>304025</v>
      </c>
      <c r="B263" s="2">
        <v>64469</v>
      </c>
      <c r="C263" s="2" t="s">
        <v>2322</v>
      </c>
      <c r="D263" s="2" t="s">
        <v>2572</v>
      </c>
      <c r="E263" s="2" t="s">
        <v>3100</v>
      </c>
      <c r="F263" s="2">
        <v>40026</v>
      </c>
      <c r="G263" s="4" t="e">
        <v>#N/A</v>
      </c>
      <c r="H263" s="4" t="e">
        <v>#N/A</v>
      </c>
      <c r="I263" s="4"/>
      <c r="J263" s="4"/>
    </row>
    <row r="264" spans="1:10" ht="20.100000000000001" hidden="1" customHeight="1">
      <c r="A264" s="1">
        <v>304027</v>
      </c>
      <c r="B264" s="2">
        <v>66066</v>
      </c>
      <c r="C264" s="2" t="s">
        <v>2575</v>
      </c>
      <c r="D264" s="2" t="s">
        <v>2576</v>
      </c>
      <c r="E264" s="2" t="s">
        <v>3100</v>
      </c>
      <c r="F264" s="2">
        <v>40026</v>
      </c>
      <c r="G264" s="4" t="e">
        <v>#N/A</v>
      </c>
      <c r="H264" s="4" t="e">
        <v>#N/A</v>
      </c>
      <c r="I264" s="4"/>
      <c r="J264" s="4"/>
    </row>
    <row r="265" spans="1:10" ht="20.100000000000001" hidden="1" customHeight="1">
      <c r="A265" s="1">
        <v>304028</v>
      </c>
      <c r="B265" s="2">
        <v>59702</v>
      </c>
      <c r="C265" s="2" t="s">
        <v>2577</v>
      </c>
      <c r="D265" s="2" t="s">
        <v>372</v>
      </c>
      <c r="E265" s="2" t="s">
        <v>3100</v>
      </c>
      <c r="F265" s="2">
        <v>40026</v>
      </c>
      <c r="G265" s="4" t="s">
        <v>1118</v>
      </c>
      <c r="H265" s="4" t="s">
        <v>3100</v>
      </c>
      <c r="I265" s="7" t="s">
        <v>5505</v>
      </c>
      <c r="J265" s="4"/>
    </row>
    <row r="266" spans="1:10" ht="20.100000000000001" hidden="1" customHeight="1">
      <c r="A266" s="1">
        <v>304033</v>
      </c>
      <c r="B266" s="2">
        <v>63418</v>
      </c>
      <c r="C266" s="2" t="s">
        <v>5603</v>
      </c>
      <c r="D266" s="2" t="s">
        <v>5604</v>
      </c>
      <c r="E266" s="2" t="s">
        <v>3100</v>
      </c>
      <c r="F266" s="2">
        <v>40026</v>
      </c>
      <c r="G266" s="4" t="e">
        <v>#N/A</v>
      </c>
      <c r="H266" s="4" t="e">
        <v>#N/A</v>
      </c>
      <c r="I266" s="4"/>
      <c r="J266" s="4"/>
    </row>
    <row r="267" spans="1:10" ht="20.100000000000001" hidden="1" customHeight="1">
      <c r="A267" s="1">
        <v>304034</v>
      </c>
      <c r="B267" s="2">
        <v>66073</v>
      </c>
      <c r="C267" s="2" t="s">
        <v>5605</v>
      </c>
      <c r="D267" s="2" t="s">
        <v>5606</v>
      </c>
      <c r="E267" s="2" t="s">
        <v>3100</v>
      </c>
      <c r="F267" s="2">
        <v>40026</v>
      </c>
      <c r="G267" s="4" t="e">
        <v>#N/A</v>
      </c>
      <c r="H267" s="4" t="e">
        <v>#N/A</v>
      </c>
      <c r="I267" s="4"/>
      <c r="J267" s="4"/>
    </row>
    <row r="268" spans="1:10" ht="20.100000000000001" hidden="1" customHeight="1">
      <c r="A268" s="1">
        <v>304037</v>
      </c>
      <c r="B268" s="2">
        <v>66642</v>
      </c>
      <c r="C268" s="2" t="s">
        <v>5607</v>
      </c>
      <c r="D268" s="2" t="s">
        <v>5608</v>
      </c>
      <c r="E268" s="2" t="s">
        <v>3100</v>
      </c>
      <c r="F268" s="2">
        <v>40026</v>
      </c>
      <c r="G268" s="4" t="e">
        <v>#N/A</v>
      </c>
      <c r="H268" s="4" t="e">
        <v>#N/A</v>
      </c>
      <c r="I268" s="4"/>
      <c r="J268" s="4"/>
    </row>
    <row r="269" spans="1:10" ht="20.100000000000001" hidden="1" customHeight="1">
      <c r="A269" s="1">
        <v>304042</v>
      </c>
      <c r="B269" s="2">
        <v>64482</v>
      </c>
      <c r="C269" s="2" t="s">
        <v>5611</v>
      </c>
      <c r="D269" s="2" t="s">
        <v>5612</v>
      </c>
      <c r="E269" s="2" t="s">
        <v>3100</v>
      </c>
      <c r="F269" s="2">
        <v>40026</v>
      </c>
      <c r="G269" s="4" t="e">
        <v>#N/A</v>
      </c>
      <c r="H269" s="4" t="e">
        <v>#N/A</v>
      </c>
      <c r="I269" s="4"/>
      <c r="J269" s="4"/>
    </row>
    <row r="270" spans="1:10" ht="20.100000000000001" hidden="1" customHeight="1">
      <c r="A270" s="1">
        <v>304047</v>
      </c>
      <c r="B270" s="2">
        <v>64486</v>
      </c>
      <c r="C270" s="2" t="s">
        <v>1563</v>
      </c>
      <c r="D270" s="2" t="s">
        <v>1564</v>
      </c>
      <c r="E270" s="2" t="s">
        <v>3100</v>
      </c>
      <c r="F270" s="2">
        <v>40026</v>
      </c>
      <c r="G270" s="4" t="e">
        <v>#N/A</v>
      </c>
      <c r="H270" s="4" t="e">
        <v>#N/A</v>
      </c>
      <c r="I270" s="4"/>
      <c r="J270" s="4"/>
    </row>
    <row r="271" spans="1:10" ht="20.100000000000001" hidden="1" customHeight="1">
      <c r="A271" s="1">
        <v>304059</v>
      </c>
      <c r="B271" s="2">
        <v>63432</v>
      </c>
      <c r="C271" s="2" t="s">
        <v>473</v>
      </c>
      <c r="D271" s="2" t="s">
        <v>1571</v>
      </c>
      <c r="E271" s="2" t="s">
        <v>3100</v>
      </c>
      <c r="F271" s="2">
        <v>40026</v>
      </c>
      <c r="G271" s="4" t="e">
        <v>#N/A</v>
      </c>
      <c r="H271" s="4" t="e">
        <v>#N/A</v>
      </c>
      <c r="I271" s="4"/>
      <c r="J271" s="4"/>
    </row>
    <row r="272" spans="1:10" ht="20.100000000000001" hidden="1" customHeight="1">
      <c r="A272" s="1">
        <v>304060</v>
      </c>
      <c r="B272" s="2">
        <v>59701</v>
      </c>
      <c r="C272" s="2" t="s">
        <v>1572</v>
      </c>
      <c r="D272" s="2" t="s">
        <v>1573</v>
      </c>
      <c r="E272" s="2" t="s">
        <v>3100</v>
      </c>
      <c r="F272" s="2">
        <v>40026</v>
      </c>
      <c r="G272" s="4" t="e">
        <v>#N/A</v>
      </c>
      <c r="H272" s="4" t="e">
        <v>#N/A</v>
      </c>
      <c r="I272" s="4"/>
      <c r="J272" s="4"/>
    </row>
    <row r="273" spans="1:11" ht="20.100000000000001" hidden="1" customHeight="1">
      <c r="A273" s="1">
        <v>304063</v>
      </c>
      <c r="B273" s="2">
        <v>65763</v>
      </c>
      <c r="C273" s="2" t="s">
        <v>1575</v>
      </c>
      <c r="D273" s="2" t="s">
        <v>1576</v>
      </c>
      <c r="E273" s="2" t="s">
        <v>3100</v>
      </c>
      <c r="F273" s="2">
        <v>40026</v>
      </c>
      <c r="G273" s="4" t="e">
        <v>#N/A</v>
      </c>
      <c r="H273" s="4" t="e">
        <v>#N/A</v>
      </c>
      <c r="I273" s="4"/>
      <c r="J273" s="4"/>
    </row>
    <row r="274" spans="1:11" ht="20.100000000000001" customHeight="1">
      <c r="A274" s="1">
        <v>304067</v>
      </c>
      <c r="B274" s="2">
        <v>51233</v>
      </c>
      <c r="C274" s="2" t="s">
        <v>1577</v>
      </c>
      <c r="D274" s="2" t="s">
        <v>1578</v>
      </c>
      <c r="E274" s="2" t="s">
        <v>3100</v>
      </c>
      <c r="F274" s="2">
        <v>40026</v>
      </c>
      <c r="G274" s="4" t="s">
        <v>5496</v>
      </c>
      <c r="H274" s="4" t="s">
        <v>2623</v>
      </c>
      <c r="I274" s="7" t="s">
        <v>5505</v>
      </c>
      <c r="J274" s="4" t="s">
        <v>4949</v>
      </c>
      <c r="K274">
        <v>4</v>
      </c>
    </row>
    <row r="275" spans="1:11" ht="20.100000000000001" hidden="1" customHeight="1">
      <c r="A275" s="1">
        <v>304070</v>
      </c>
      <c r="B275" s="2">
        <v>66068</v>
      </c>
      <c r="C275" s="2" t="s">
        <v>4174</v>
      </c>
      <c r="D275" s="2" t="s">
        <v>2789</v>
      </c>
      <c r="E275" s="2" t="s">
        <v>3100</v>
      </c>
      <c r="F275" s="2">
        <v>40026</v>
      </c>
      <c r="G275" s="4" t="e">
        <v>#N/A</v>
      </c>
      <c r="H275" s="4" t="e">
        <v>#N/A</v>
      </c>
      <c r="I275" s="4"/>
      <c r="J275" s="4"/>
    </row>
    <row r="276" spans="1:11" ht="20.100000000000001" hidden="1" customHeight="1">
      <c r="A276" s="1">
        <v>304073</v>
      </c>
      <c r="B276" s="2">
        <v>64471</v>
      </c>
      <c r="C276" s="2" t="s">
        <v>2790</v>
      </c>
      <c r="D276" s="2" t="s">
        <v>2791</v>
      </c>
      <c r="E276" s="2" t="s">
        <v>3100</v>
      </c>
      <c r="F276" s="2">
        <v>40026</v>
      </c>
      <c r="G276" s="4" t="e">
        <v>#N/A</v>
      </c>
      <c r="H276" s="4" t="e">
        <v>#N/A</v>
      </c>
      <c r="I276" s="4"/>
      <c r="J276" s="4"/>
    </row>
    <row r="277" spans="1:11" ht="20.100000000000001" hidden="1" customHeight="1">
      <c r="A277" s="1">
        <v>304075</v>
      </c>
      <c r="B277" s="2">
        <v>65735</v>
      </c>
      <c r="C277" s="2" t="s">
        <v>2792</v>
      </c>
      <c r="D277" s="2" t="s">
        <v>2793</v>
      </c>
      <c r="E277" s="2" t="s">
        <v>3100</v>
      </c>
      <c r="F277" s="2">
        <v>40026</v>
      </c>
      <c r="G277" s="4" t="e">
        <v>#N/A</v>
      </c>
      <c r="H277" s="4" t="e">
        <v>#N/A</v>
      </c>
      <c r="I277" s="4"/>
      <c r="J277" s="4"/>
    </row>
    <row r="278" spans="1:11" ht="20.100000000000001" hidden="1" customHeight="1">
      <c r="A278" s="1">
        <v>304076</v>
      </c>
      <c r="B278" s="2">
        <v>66609</v>
      </c>
      <c r="C278" s="2" t="s">
        <v>2794</v>
      </c>
      <c r="D278" s="2" t="s">
        <v>2795</v>
      </c>
      <c r="E278" s="2" t="s">
        <v>3100</v>
      </c>
      <c r="F278" s="2">
        <v>40026</v>
      </c>
      <c r="G278" s="4" t="e">
        <v>#N/A</v>
      </c>
      <c r="H278" s="4" t="e">
        <v>#N/A</v>
      </c>
      <c r="I278" s="4"/>
      <c r="J278" s="4"/>
    </row>
    <row r="279" spans="1:11" ht="20.100000000000001" hidden="1" customHeight="1">
      <c r="A279" s="1">
        <v>304090</v>
      </c>
      <c r="B279" s="2">
        <v>57392</v>
      </c>
      <c r="C279" s="2" t="s">
        <v>5620</v>
      </c>
      <c r="D279" s="2" t="s">
        <v>5621</v>
      </c>
      <c r="E279" s="2" t="s">
        <v>3100</v>
      </c>
      <c r="F279" s="2">
        <v>40026</v>
      </c>
      <c r="G279" s="4" t="e">
        <v>#N/A</v>
      </c>
      <c r="H279" s="4" t="e">
        <v>#N/A</v>
      </c>
      <c r="I279" s="4"/>
      <c r="J279" s="4"/>
    </row>
    <row r="280" spans="1:11" ht="20.100000000000001" hidden="1" customHeight="1">
      <c r="A280" s="1">
        <v>304091</v>
      </c>
      <c r="B280" s="2">
        <v>53426</v>
      </c>
      <c r="C280" s="2" t="s">
        <v>1335</v>
      </c>
      <c r="D280" s="2" t="s">
        <v>5622</v>
      </c>
      <c r="E280" s="2" t="s">
        <v>3100</v>
      </c>
      <c r="F280" s="2">
        <v>40026</v>
      </c>
      <c r="G280" s="4" t="e">
        <v>#N/A</v>
      </c>
      <c r="H280" s="4" t="e">
        <v>#N/A</v>
      </c>
      <c r="I280" s="4"/>
      <c r="J280" s="4"/>
    </row>
    <row r="281" spans="1:11" ht="20.100000000000001" hidden="1" customHeight="1">
      <c r="A281" s="1">
        <v>304097</v>
      </c>
      <c r="B281" s="2">
        <v>57383</v>
      </c>
      <c r="C281" s="2" t="s">
        <v>2316</v>
      </c>
      <c r="D281" s="2" t="s">
        <v>5624</v>
      </c>
      <c r="E281" s="2" t="s">
        <v>3100</v>
      </c>
      <c r="F281" s="2">
        <v>40026</v>
      </c>
      <c r="G281" s="4" t="e">
        <v>#N/A</v>
      </c>
      <c r="H281" s="4" t="e">
        <v>#N/A</v>
      </c>
      <c r="I281" s="4"/>
      <c r="J281" s="4"/>
    </row>
    <row r="282" spans="1:11" ht="20.100000000000001" hidden="1" customHeight="1">
      <c r="A282" s="1">
        <v>304098</v>
      </c>
      <c r="B282" s="2">
        <v>56878</v>
      </c>
      <c r="C282" s="2" t="s">
        <v>5625</v>
      </c>
      <c r="D282" s="2" t="s">
        <v>5626</v>
      </c>
      <c r="E282" s="2" t="s">
        <v>3100</v>
      </c>
      <c r="F282" s="2">
        <v>40026</v>
      </c>
      <c r="G282" s="4" t="e">
        <v>#N/A</v>
      </c>
      <c r="H282" s="4" t="e">
        <v>#N/A</v>
      </c>
      <c r="I282" s="4"/>
      <c r="J282" s="4"/>
    </row>
    <row r="283" spans="1:11" ht="20.100000000000001" hidden="1" customHeight="1">
      <c r="A283" s="1">
        <v>304103</v>
      </c>
      <c r="B283" s="2">
        <v>56870</v>
      </c>
      <c r="C283" s="2" t="s">
        <v>5629</v>
      </c>
      <c r="D283" s="2" t="s">
        <v>5630</v>
      </c>
      <c r="E283" s="2" t="s">
        <v>3100</v>
      </c>
      <c r="F283" s="2">
        <v>40026</v>
      </c>
      <c r="G283" s="4" t="e">
        <v>#N/A</v>
      </c>
      <c r="H283" s="4" t="e">
        <v>#N/A</v>
      </c>
      <c r="I283" s="4"/>
      <c r="J283" s="4"/>
    </row>
    <row r="284" spans="1:11" ht="20.100000000000001" hidden="1" customHeight="1">
      <c r="A284" s="1">
        <v>304104</v>
      </c>
      <c r="B284" s="2">
        <v>57386</v>
      </c>
      <c r="C284" s="2" t="s">
        <v>5631</v>
      </c>
      <c r="D284" s="2" t="s">
        <v>5632</v>
      </c>
      <c r="E284" s="2" t="s">
        <v>3100</v>
      </c>
      <c r="F284" s="2">
        <v>40026</v>
      </c>
      <c r="G284" s="4" t="e">
        <v>#N/A</v>
      </c>
      <c r="H284" s="4" t="e">
        <v>#N/A</v>
      </c>
      <c r="I284" s="4"/>
      <c r="J284" s="4"/>
    </row>
    <row r="285" spans="1:11" ht="20.100000000000001" hidden="1" customHeight="1">
      <c r="A285" s="1">
        <v>304108</v>
      </c>
      <c r="B285" s="2">
        <v>56876</v>
      </c>
      <c r="C285" s="2" t="s">
        <v>5633</v>
      </c>
      <c r="D285" s="2" t="s">
        <v>5634</v>
      </c>
      <c r="E285" s="2" t="s">
        <v>3100</v>
      </c>
      <c r="F285" s="2">
        <v>40026</v>
      </c>
      <c r="G285" s="4" t="e">
        <v>#N/A</v>
      </c>
      <c r="H285" s="4" t="e">
        <v>#N/A</v>
      </c>
      <c r="I285" s="4"/>
      <c r="J285" s="4"/>
    </row>
    <row r="286" spans="1:11" ht="20.100000000000001" hidden="1" customHeight="1">
      <c r="A286" s="1">
        <v>304116</v>
      </c>
      <c r="B286" s="2">
        <v>73864</v>
      </c>
      <c r="C286" s="2" t="s">
        <v>5635</v>
      </c>
      <c r="D286" s="2" t="s">
        <v>5636</v>
      </c>
      <c r="E286" s="2" t="s">
        <v>3100</v>
      </c>
      <c r="F286" s="2">
        <v>40026</v>
      </c>
      <c r="G286" s="4" t="e">
        <v>#N/A</v>
      </c>
      <c r="H286" s="4" t="e">
        <v>#N/A</v>
      </c>
      <c r="I286" s="4"/>
      <c r="J286" s="4"/>
    </row>
    <row r="287" spans="1:11" ht="20.100000000000001" hidden="1" customHeight="1">
      <c r="A287" s="1">
        <v>304118</v>
      </c>
      <c r="B287" s="2">
        <v>53430</v>
      </c>
      <c r="C287" s="2" t="s">
        <v>5637</v>
      </c>
      <c r="D287" s="2" t="s">
        <v>5638</v>
      </c>
      <c r="E287" s="2" t="s">
        <v>3100</v>
      </c>
      <c r="F287" s="2">
        <v>40026</v>
      </c>
      <c r="G287" s="4" t="e">
        <v>#N/A</v>
      </c>
      <c r="H287" s="4" t="e">
        <v>#N/A</v>
      </c>
      <c r="I287" s="4"/>
      <c r="J287" s="4"/>
    </row>
    <row r="288" spans="1:11" ht="20.100000000000001" hidden="1" customHeight="1">
      <c r="A288" s="1">
        <v>304119</v>
      </c>
      <c r="B288" s="2">
        <v>56877</v>
      </c>
      <c r="C288" s="2" t="s">
        <v>5639</v>
      </c>
      <c r="D288" s="2" t="s">
        <v>5640</v>
      </c>
      <c r="E288" s="2" t="s">
        <v>3100</v>
      </c>
      <c r="F288" s="2">
        <v>40026</v>
      </c>
      <c r="G288" s="4" t="e">
        <v>#N/A</v>
      </c>
      <c r="H288" s="4" t="e">
        <v>#N/A</v>
      </c>
      <c r="I288" s="4"/>
      <c r="J288" s="4"/>
    </row>
    <row r="289" spans="1:10" ht="20.100000000000001" hidden="1" customHeight="1">
      <c r="A289" s="1">
        <v>304123</v>
      </c>
      <c r="B289" s="2">
        <v>56875</v>
      </c>
      <c r="C289" s="2" t="s">
        <v>2801</v>
      </c>
      <c r="D289" s="2" t="s">
        <v>6577</v>
      </c>
      <c r="E289" s="2" t="s">
        <v>3100</v>
      </c>
      <c r="F289" s="2">
        <v>40026</v>
      </c>
      <c r="G289" s="4" t="e">
        <v>#N/A</v>
      </c>
      <c r="H289" s="4" t="e">
        <v>#N/A</v>
      </c>
      <c r="I289" s="4"/>
      <c r="J289" s="4"/>
    </row>
    <row r="290" spans="1:10" ht="20.100000000000001" hidden="1" customHeight="1">
      <c r="A290" s="1">
        <v>304128</v>
      </c>
      <c r="B290" s="2">
        <v>53441</v>
      </c>
      <c r="C290" s="2" t="s">
        <v>1302</v>
      </c>
      <c r="D290" s="2" t="s">
        <v>3995</v>
      </c>
      <c r="E290" s="2" t="s">
        <v>3100</v>
      </c>
      <c r="F290" s="2">
        <v>40026</v>
      </c>
      <c r="G290" s="4" t="e">
        <v>#N/A</v>
      </c>
      <c r="H290" s="4" t="e">
        <v>#N/A</v>
      </c>
      <c r="I290" s="4"/>
      <c r="J290" s="4"/>
    </row>
    <row r="291" spans="1:10" ht="20.100000000000001" hidden="1" customHeight="1">
      <c r="A291" s="1">
        <v>332019</v>
      </c>
      <c r="B291" s="2">
        <v>75127</v>
      </c>
      <c r="C291" s="2" t="s">
        <v>1482</v>
      </c>
      <c r="D291" s="2" t="s">
        <v>1483</v>
      </c>
      <c r="E291" s="2" t="s">
        <v>2623</v>
      </c>
      <c r="F291" s="2">
        <v>40026</v>
      </c>
      <c r="G291" s="4" t="e">
        <v>#N/A</v>
      </c>
      <c r="H291" s="4" t="e">
        <v>#N/A</v>
      </c>
      <c r="I291" s="4"/>
      <c r="J291" s="4"/>
    </row>
    <row r="292" spans="1:10" ht="20.100000000000001" hidden="1" customHeight="1">
      <c r="A292" s="1">
        <v>334001</v>
      </c>
      <c r="B292" s="2">
        <v>64483</v>
      </c>
      <c r="C292" s="2" t="s">
        <v>6468</v>
      </c>
      <c r="D292" s="2" t="s">
        <v>2060</v>
      </c>
      <c r="E292" s="2" t="s">
        <v>3100</v>
      </c>
      <c r="F292" s="2">
        <v>40026</v>
      </c>
      <c r="G292" s="4" t="e">
        <v>#N/A</v>
      </c>
      <c r="H292" s="4" t="e">
        <v>#N/A</v>
      </c>
      <c r="I292" s="4"/>
      <c r="J292" s="4"/>
    </row>
    <row r="293" spans="1:10" ht="20.100000000000001" hidden="1" customHeight="1">
      <c r="A293" s="1">
        <v>454018</v>
      </c>
      <c r="B293" s="2">
        <v>63447</v>
      </c>
      <c r="C293" s="2" t="s">
        <v>2858</v>
      </c>
      <c r="D293" s="2" t="s">
        <v>2859</v>
      </c>
      <c r="E293" s="2" t="s">
        <v>3100</v>
      </c>
      <c r="F293" s="2">
        <v>40026</v>
      </c>
      <c r="G293" s="4" t="e">
        <v>#N/A</v>
      </c>
      <c r="H293" s="4" t="e">
        <v>#N/A</v>
      </c>
      <c r="I293" s="4"/>
      <c r="J293" s="4"/>
    </row>
    <row r="294" spans="1:10" ht="20.100000000000001" hidden="1" customHeight="1">
      <c r="A294" s="1">
        <v>494128</v>
      </c>
      <c r="B294" s="2">
        <v>59050</v>
      </c>
      <c r="C294" s="2" t="s">
        <v>4649</v>
      </c>
      <c r="D294" s="2" t="s">
        <v>4650</v>
      </c>
      <c r="E294" s="2" t="s">
        <v>3100</v>
      </c>
      <c r="F294" s="2">
        <v>40026</v>
      </c>
      <c r="G294" s="4" t="e">
        <v>#N/A</v>
      </c>
      <c r="H294" s="4" t="e">
        <v>#N/A</v>
      </c>
      <c r="I294" s="4"/>
      <c r="J294" s="4"/>
    </row>
    <row r="295" spans="1:10" ht="20.100000000000001" hidden="1" customHeight="1">
      <c r="A295" s="1">
        <v>534006</v>
      </c>
      <c r="B295" s="2">
        <v>59703</v>
      </c>
      <c r="C295" s="2" t="s">
        <v>3113</v>
      </c>
      <c r="D295" s="2" t="s">
        <v>4013</v>
      </c>
      <c r="E295" s="2" t="s">
        <v>3100</v>
      </c>
      <c r="F295" s="2">
        <v>40026</v>
      </c>
      <c r="G295" s="4" t="s">
        <v>1118</v>
      </c>
      <c r="H295" s="4" t="s">
        <v>3100</v>
      </c>
      <c r="I295" s="7" t="s">
        <v>5505</v>
      </c>
      <c r="J295" s="4"/>
    </row>
    <row r="296" spans="1:10" ht="20.100000000000001" hidden="1" customHeight="1">
      <c r="A296" s="1">
        <v>534011</v>
      </c>
      <c r="B296" s="2">
        <v>66065</v>
      </c>
      <c r="C296" s="2" t="s">
        <v>4014</v>
      </c>
      <c r="D296" s="2" t="s">
        <v>4015</v>
      </c>
      <c r="E296" s="2" t="s">
        <v>3100</v>
      </c>
      <c r="F296" s="2">
        <v>40026</v>
      </c>
      <c r="G296" s="4" t="e">
        <v>#N/A</v>
      </c>
      <c r="H296" s="4" t="e">
        <v>#N/A</v>
      </c>
      <c r="I296" s="4"/>
      <c r="J296" s="4"/>
    </row>
    <row r="297" spans="1:10" ht="20.100000000000001" hidden="1" customHeight="1">
      <c r="A297" s="1">
        <v>534111</v>
      </c>
      <c r="B297" s="2">
        <v>58781</v>
      </c>
      <c r="C297" s="2" t="s">
        <v>4744</v>
      </c>
      <c r="D297" s="2" t="s">
        <v>681</v>
      </c>
      <c r="E297" s="2" t="s">
        <v>3100</v>
      </c>
      <c r="F297" s="2">
        <v>40026</v>
      </c>
      <c r="G297" s="4" t="s">
        <v>1118</v>
      </c>
      <c r="H297" s="4" t="s">
        <v>3100</v>
      </c>
      <c r="I297" s="7" t="s">
        <v>5505</v>
      </c>
      <c r="J297" s="4"/>
    </row>
    <row r="298" spans="1:10" ht="20.100000000000001" hidden="1" customHeight="1">
      <c r="A298" s="1">
        <v>534112</v>
      </c>
      <c r="B298" s="2">
        <v>64477</v>
      </c>
      <c r="C298" s="2" t="s">
        <v>682</v>
      </c>
      <c r="D298" s="2" t="s">
        <v>683</v>
      </c>
      <c r="E298" s="2" t="s">
        <v>3100</v>
      </c>
      <c r="F298" s="2">
        <v>40026</v>
      </c>
      <c r="G298" s="4" t="e">
        <v>#N/A</v>
      </c>
      <c r="H298" s="4" t="e">
        <v>#N/A</v>
      </c>
      <c r="I298" s="4"/>
      <c r="J298" s="4"/>
    </row>
    <row r="299" spans="1:10" ht="20.100000000000001" hidden="1" customHeight="1">
      <c r="A299" s="1">
        <v>602234</v>
      </c>
      <c r="B299" s="2">
        <v>65544</v>
      </c>
      <c r="C299" s="2" t="s">
        <v>1739</v>
      </c>
      <c r="D299" s="2" t="s">
        <v>1740</v>
      </c>
      <c r="E299" s="2" t="s">
        <v>2623</v>
      </c>
      <c r="F299" s="2">
        <v>40026</v>
      </c>
      <c r="G299" s="4" t="e">
        <v>#N/A</v>
      </c>
      <c r="H299" s="4" t="e">
        <v>#N/A</v>
      </c>
      <c r="I299" s="4"/>
      <c r="J299" s="4"/>
    </row>
    <row r="300" spans="1:10" ht="20.100000000000001" hidden="1" customHeight="1">
      <c r="A300" s="1">
        <v>604017</v>
      </c>
      <c r="B300" s="2">
        <v>56869</v>
      </c>
      <c r="C300" s="2" t="s">
        <v>3254</v>
      </c>
      <c r="D300" s="2" t="s">
        <v>1545</v>
      </c>
      <c r="E300" s="2" t="s">
        <v>3100</v>
      </c>
      <c r="F300" s="2">
        <v>40026</v>
      </c>
      <c r="G300" s="4" t="s">
        <v>1118</v>
      </c>
      <c r="H300" s="4" t="s">
        <v>3100</v>
      </c>
      <c r="I300" s="7" t="s">
        <v>5505</v>
      </c>
      <c r="J300" s="4"/>
    </row>
    <row r="301" spans="1:10" ht="20.100000000000001" hidden="1" customHeight="1">
      <c r="A301" s="1">
        <v>662109</v>
      </c>
      <c r="B301" s="2">
        <v>68900</v>
      </c>
      <c r="C301" s="2" t="s">
        <v>3996</v>
      </c>
      <c r="D301" s="2" t="s">
        <v>1821</v>
      </c>
      <c r="E301" s="2" t="s">
        <v>2623</v>
      </c>
      <c r="F301" s="2">
        <v>40026</v>
      </c>
      <c r="G301" s="4" t="e">
        <v>#N/A</v>
      </c>
      <c r="H301" s="4" t="e">
        <v>#N/A</v>
      </c>
      <c r="I301" s="4"/>
      <c r="J301" s="4"/>
    </row>
    <row r="302" spans="1:10" ht="20.100000000000001" hidden="1" customHeight="1">
      <c r="A302" s="1">
        <v>662138</v>
      </c>
      <c r="B302" s="2">
        <v>65756</v>
      </c>
      <c r="C302" s="2" t="s">
        <v>2</v>
      </c>
      <c r="D302" s="2" t="s">
        <v>3</v>
      </c>
      <c r="E302" s="2" t="s">
        <v>2623</v>
      </c>
      <c r="F302" s="2">
        <v>40026</v>
      </c>
      <c r="G302" s="4" t="e">
        <v>#N/A</v>
      </c>
      <c r="H302" s="4" t="e">
        <v>#N/A</v>
      </c>
      <c r="I302" s="4"/>
      <c r="J302" s="4"/>
    </row>
    <row r="303" spans="1:10" ht="20.100000000000001" hidden="1" customHeight="1">
      <c r="A303" s="1">
        <v>662221</v>
      </c>
      <c r="B303" s="2">
        <v>56574</v>
      </c>
      <c r="C303" s="2" t="s">
        <v>18</v>
      </c>
      <c r="D303" s="2" t="s">
        <v>19</v>
      </c>
      <c r="E303" s="2" t="s">
        <v>2623</v>
      </c>
      <c r="F303" s="2">
        <v>40026</v>
      </c>
      <c r="G303" s="4" t="e">
        <v>#N/A</v>
      </c>
      <c r="H303" s="4" t="e">
        <v>#N/A</v>
      </c>
      <c r="I303" s="4"/>
      <c r="J303" s="4"/>
    </row>
    <row r="304" spans="1:10" ht="20.100000000000001" hidden="1" customHeight="1">
      <c r="A304" s="1">
        <v>672006</v>
      </c>
      <c r="B304" s="2">
        <v>63422</v>
      </c>
      <c r="C304" s="2" t="s">
        <v>3993</v>
      </c>
      <c r="D304" s="2" t="s">
        <v>1313</v>
      </c>
      <c r="E304" s="2" t="s">
        <v>2623</v>
      </c>
      <c r="F304" s="2">
        <v>40026</v>
      </c>
      <c r="G304" s="4" t="e">
        <v>#N/A</v>
      </c>
      <c r="H304" s="4" t="e">
        <v>#N/A</v>
      </c>
      <c r="I304" s="4"/>
      <c r="J304" s="4"/>
    </row>
    <row r="305" spans="1:11" ht="20.100000000000001" hidden="1" customHeight="1">
      <c r="A305" s="1">
        <v>344004</v>
      </c>
      <c r="B305" s="2">
        <v>65937</v>
      </c>
      <c r="C305" s="2" t="s">
        <v>6729</v>
      </c>
      <c r="D305" s="2" t="s">
        <v>2688</v>
      </c>
      <c r="E305" s="2" t="s">
        <v>3100</v>
      </c>
      <c r="F305" s="2">
        <v>40030</v>
      </c>
      <c r="G305" s="4" t="e">
        <v>#N/A</v>
      </c>
      <c r="H305" s="4" t="e">
        <v>#N/A</v>
      </c>
      <c r="I305" s="4"/>
      <c r="J305" s="4"/>
    </row>
    <row r="306" spans="1:11" ht="20.100000000000001" hidden="1" customHeight="1">
      <c r="A306" s="1">
        <v>344012</v>
      </c>
      <c r="B306" s="2">
        <v>66107</v>
      </c>
      <c r="C306" s="2" t="s">
        <v>6735</v>
      </c>
      <c r="D306" s="2" t="s">
        <v>4730</v>
      </c>
      <c r="E306" s="2" t="s">
        <v>3100</v>
      </c>
      <c r="F306" s="2">
        <v>40030</v>
      </c>
      <c r="G306" s="4" t="e">
        <v>#N/A</v>
      </c>
      <c r="H306" s="4" t="e">
        <v>#N/A</v>
      </c>
      <c r="I306" s="4"/>
      <c r="J306" s="4"/>
    </row>
    <row r="307" spans="1:11" ht="20.100000000000001" hidden="1" customHeight="1">
      <c r="A307" s="1">
        <v>344026</v>
      </c>
      <c r="B307" s="2">
        <v>59340</v>
      </c>
      <c r="C307" s="2" t="s">
        <v>4308</v>
      </c>
      <c r="D307" s="2" t="s">
        <v>1329</v>
      </c>
      <c r="E307" s="2" t="s">
        <v>3100</v>
      </c>
      <c r="F307" s="2">
        <v>40030</v>
      </c>
      <c r="G307" s="4" t="e">
        <v>#N/A</v>
      </c>
      <c r="H307" s="4" t="e">
        <v>#N/A</v>
      </c>
      <c r="I307" s="4"/>
      <c r="J307" s="4"/>
    </row>
    <row r="308" spans="1:11" ht="20.100000000000001" hidden="1" customHeight="1">
      <c r="A308" s="1">
        <v>344041</v>
      </c>
      <c r="B308" s="2">
        <v>63850</v>
      </c>
      <c r="C308" s="2" t="s">
        <v>4316</v>
      </c>
      <c r="D308" s="2" t="s">
        <v>1972</v>
      </c>
      <c r="E308" s="2" t="s">
        <v>3100</v>
      </c>
      <c r="F308" s="2">
        <v>40030</v>
      </c>
      <c r="G308" s="4" t="e">
        <v>#N/A</v>
      </c>
      <c r="H308" s="4" t="e">
        <v>#N/A</v>
      </c>
      <c r="I308" s="4"/>
      <c r="J308" s="4"/>
    </row>
    <row r="309" spans="1:11" ht="20.100000000000001" hidden="1" customHeight="1">
      <c r="A309" s="1">
        <v>112043</v>
      </c>
      <c r="B309" s="2">
        <v>56633</v>
      </c>
      <c r="C309" s="2" t="s">
        <v>2630</v>
      </c>
      <c r="D309" s="2" t="s">
        <v>2631</v>
      </c>
      <c r="E309" s="2" t="s">
        <v>2623</v>
      </c>
      <c r="F309" s="2">
        <v>40031</v>
      </c>
      <c r="G309" s="4" t="s">
        <v>1118</v>
      </c>
      <c r="H309" s="4" t="s">
        <v>2623</v>
      </c>
      <c r="I309" s="7" t="s">
        <v>5505</v>
      </c>
      <c r="J309" s="4"/>
    </row>
    <row r="310" spans="1:11" ht="20.100000000000001" hidden="1" customHeight="1">
      <c r="A310" s="1">
        <v>112045</v>
      </c>
      <c r="B310" s="2">
        <v>56643</v>
      </c>
      <c r="C310" s="2" t="s">
        <v>2632</v>
      </c>
      <c r="D310" s="2" t="s">
        <v>2633</v>
      </c>
      <c r="E310" s="2" t="s">
        <v>2623</v>
      </c>
      <c r="F310" s="2">
        <v>40031</v>
      </c>
      <c r="G310" s="4" t="e">
        <v>#N/A</v>
      </c>
      <c r="H310" s="4" t="e">
        <v>#N/A</v>
      </c>
      <c r="I310" s="4"/>
      <c r="J310" s="4"/>
    </row>
    <row r="311" spans="1:11" ht="20.100000000000001" hidden="1" customHeight="1">
      <c r="A311" s="1">
        <v>112047</v>
      </c>
      <c r="B311" s="2">
        <v>56639</v>
      </c>
      <c r="C311" s="2" t="s">
        <v>2634</v>
      </c>
      <c r="D311" s="2" t="s">
        <v>3257</v>
      </c>
      <c r="E311" s="2" t="s">
        <v>2623</v>
      </c>
      <c r="F311" s="2">
        <v>40031</v>
      </c>
      <c r="G311" s="4" t="s">
        <v>1118</v>
      </c>
      <c r="H311" s="4" t="s">
        <v>2623</v>
      </c>
      <c r="I311" s="7" t="s">
        <v>5505</v>
      </c>
      <c r="J311" s="4"/>
    </row>
    <row r="312" spans="1:11" ht="20.100000000000001" hidden="1" customHeight="1">
      <c r="A312" s="1">
        <v>112071</v>
      </c>
      <c r="B312" s="2">
        <v>56657</v>
      </c>
      <c r="C312" s="2" t="s">
        <v>283</v>
      </c>
      <c r="D312" s="2" t="s">
        <v>284</v>
      </c>
      <c r="E312" s="2" t="s">
        <v>2623</v>
      </c>
      <c r="F312" s="2">
        <v>40031</v>
      </c>
      <c r="G312" s="4" t="e">
        <v>#N/A</v>
      </c>
      <c r="H312" s="4" t="e">
        <v>#N/A</v>
      </c>
      <c r="I312" s="4"/>
      <c r="J312" s="4"/>
    </row>
    <row r="313" spans="1:11" ht="20.100000000000001" hidden="1" customHeight="1">
      <c r="A313" s="1">
        <v>114005</v>
      </c>
      <c r="B313" s="2">
        <v>64278</v>
      </c>
      <c r="C313" s="2" t="s">
        <v>3101</v>
      </c>
      <c r="D313" s="2" t="s">
        <v>4000</v>
      </c>
      <c r="E313" s="2" t="s">
        <v>3100</v>
      </c>
      <c r="F313" s="2">
        <v>40031</v>
      </c>
      <c r="G313" s="4" t="e">
        <v>#N/A</v>
      </c>
      <c r="H313" s="4" t="e">
        <v>#N/A</v>
      </c>
      <c r="I313" s="4"/>
      <c r="J313" s="4"/>
    </row>
    <row r="314" spans="1:11" ht="20.100000000000001" customHeight="1">
      <c r="A314" s="1">
        <v>114006</v>
      </c>
      <c r="B314" s="2">
        <v>51090</v>
      </c>
      <c r="C314" s="2" t="s">
        <v>3102</v>
      </c>
      <c r="D314" s="2" t="s">
        <v>3103</v>
      </c>
      <c r="E314" s="2" t="s">
        <v>3100</v>
      </c>
      <c r="F314" s="2">
        <v>40031</v>
      </c>
      <c r="G314" s="4" t="s">
        <v>5496</v>
      </c>
      <c r="H314" s="4" t="s">
        <v>2623</v>
      </c>
      <c r="I314" s="7" t="s">
        <v>5505</v>
      </c>
      <c r="J314" s="4" t="s">
        <v>4949</v>
      </c>
      <c r="K314">
        <v>5</v>
      </c>
    </row>
    <row r="315" spans="1:11" ht="20.100000000000001" customHeight="1">
      <c r="A315" s="1">
        <v>114016</v>
      </c>
      <c r="B315" s="2">
        <v>51097</v>
      </c>
      <c r="C315" s="2" t="s">
        <v>4016</v>
      </c>
      <c r="D315" s="2" t="s">
        <v>4017</v>
      </c>
      <c r="E315" s="2" t="s">
        <v>3100</v>
      </c>
      <c r="F315" s="2">
        <v>40031</v>
      </c>
      <c r="G315" s="4" t="s">
        <v>5496</v>
      </c>
      <c r="H315" s="4" t="s">
        <v>2623</v>
      </c>
      <c r="I315" s="7" t="s">
        <v>5505</v>
      </c>
      <c r="J315" s="4" t="s">
        <v>4949</v>
      </c>
      <c r="K315">
        <v>6</v>
      </c>
    </row>
    <row r="316" spans="1:11" ht="20.100000000000001" customHeight="1">
      <c r="A316" s="1">
        <v>114020</v>
      </c>
      <c r="B316" s="2">
        <v>51091</v>
      </c>
      <c r="C316" s="2" t="s">
        <v>4018</v>
      </c>
      <c r="D316" s="2" t="s">
        <v>4019</v>
      </c>
      <c r="E316" s="2" t="s">
        <v>3100</v>
      </c>
      <c r="F316" s="2">
        <v>40031</v>
      </c>
      <c r="G316" s="4" t="s">
        <v>5496</v>
      </c>
      <c r="H316" s="4" t="s">
        <v>2623</v>
      </c>
      <c r="I316" s="7" t="s">
        <v>5505</v>
      </c>
      <c r="J316" s="4" t="s">
        <v>4949</v>
      </c>
      <c r="K316">
        <v>7</v>
      </c>
    </row>
    <row r="317" spans="1:11" ht="20.100000000000001" hidden="1" customHeight="1">
      <c r="A317" s="1">
        <v>114030</v>
      </c>
      <c r="B317" s="2">
        <v>58039</v>
      </c>
      <c r="C317" s="2" t="s">
        <v>4020</v>
      </c>
      <c r="D317" s="2" t="s">
        <v>4021</v>
      </c>
      <c r="E317" s="2" t="s">
        <v>3100</v>
      </c>
      <c r="F317" s="2">
        <v>40031</v>
      </c>
      <c r="G317" s="4" t="s">
        <v>1118</v>
      </c>
      <c r="H317" s="4" t="s">
        <v>3100</v>
      </c>
      <c r="I317" s="7" t="s">
        <v>5505</v>
      </c>
      <c r="J317" s="4"/>
    </row>
    <row r="318" spans="1:11" ht="20.100000000000001" hidden="1" customHeight="1">
      <c r="A318" s="1">
        <v>114036</v>
      </c>
      <c r="B318" s="2">
        <v>54191</v>
      </c>
      <c r="C318" s="2" t="s">
        <v>4023</v>
      </c>
      <c r="D318" s="2" t="s">
        <v>4024</v>
      </c>
      <c r="E318" s="2" t="s">
        <v>3100</v>
      </c>
      <c r="F318" s="2">
        <v>40031</v>
      </c>
      <c r="G318" s="4" t="e">
        <v>#N/A</v>
      </c>
      <c r="H318" s="4" t="e">
        <v>#N/A</v>
      </c>
      <c r="I318" s="4"/>
      <c r="J318" s="4"/>
    </row>
    <row r="319" spans="1:11" ht="20.100000000000001" hidden="1" customHeight="1">
      <c r="A319" s="1">
        <v>114042</v>
      </c>
      <c r="B319" s="2">
        <v>64275</v>
      </c>
      <c r="C319" s="2" t="s">
        <v>3123</v>
      </c>
      <c r="D319" s="2" t="s">
        <v>3124</v>
      </c>
      <c r="E319" s="2" t="s">
        <v>3100</v>
      </c>
      <c r="F319" s="2">
        <v>40031</v>
      </c>
      <c r="G319" s="4" t="e">
        <v>#N/A</v>
      </c>
      <c r="H319" s="4" t="e">
        <v>#N/A</v>
      </c>
      <c r="I319" s="4"/>
      <c r="J319" s="4"/>
    </row>
    <row r="320" spans="1:11" ht="20.100000000000001" hidden="1" customHeight="1">
      <c r="A320" s="1">
        <v>114046</v>
      </c>
      <c r="B320" s="2">
        <v>64279</v>
      </c>
      <c r="C320" s="2" t="s">
        <v>3135</v>
      </c>
      <c r="D320" s="2" t="s">
        <v>3136</v>
      </c>
      <c r="E320" s="2" t="s">
        <v>3100</v>
      </c>
      <c r="F320" s="2">
        <v>40031</v>
      </c>
      <c r="G320" s="4" t="e">
        <v>#N/A</v>
      </c>
      <c r="H320" s="4" t="e">
        <v>#N/A</v>
      </c>
      <c r="I320" s="4"/>
      <c r="J320" s="4"/>
    </row>
    <row r="321" spans="1:11" ht="20.100000000000001" customHeight="1">
      <c r="A321" s="1">
        <v>114066</v>
      </c>
      <c r="B321" s="2">
        <v>51098</v>
      </c>
      <c r="C321" s="2" t="s">
        <v>3139</v>
      </c>
      <c r="D321" s="2" t="s">
        <v>3140</v>
      </c>
      <c r="E321" s="2" t="s">
        <v>3100</v>
      </c>
      <c r="F321" s="2">
        <v>40031</v>
      </c>
      <c r="G321" s="4" t="s">
        <v>5496</v>
      </c>
      <c r="H321" s="4" t="s">
        <v>2623</v>
      </c>
      <c r="I321" s="7" t="s">
        <v>5505</v>
      </c>
      <c r="J321" s="4" t="s">
        <v>4949</v>
      </c>
      <c r="K321">
        <v>8</v>
      </c>
    </row>
    <row r="322" spans="1:11" ht="20.100000000000001" hidden="1" customHeight="1">
      <c r="A322" s="1">
        <v>116005</v>
      </c>
      <c r="B322" s="2">
        <v>69479</v>
      </c>
      <c r="C322" s="2" t="s">
        <v>3602</v>
      </c>
      <c r="D322" s="2" t="s">
        <v>3603</v>
      </c>
      <c r="E322" s="2" t="s">
        <v>3595</v>
      </c>
      <c r="F322" s="2">
        <v>40031</v>
      </c>
      <c r="G322" s="4" t="e">
        <v>#N/A</v>
      </c>
      <c r="H322" s="4" t="e">
        <v>#N/A</v>
      </c>
      <c r="I322" s="4"/>
      <c r="J322" s="4"/>
    </row>
    <row r="323" spans="1:11" ht="20.100000000000001" hidden="1" customHeight="1">
      <c r="A323" s="1">
        <v>264026</v>
      </c>
      <c r="B323" s="2">
        <v>64280</v>
      </c>
      <c r="C323" s="2" t="s">
        <v>3074</v>
      </c>
      <c r="D323" s="2" t="s">
        <v>3075</v>
      </c>
      <c r="E323" s="2" t="s">
        <v>3100</v>
      </c>
      <c r="F323" s="2">
        <v>40031</v>
      </c>
      <c r="G323" s="4" t="e">
        <v>#N/A</v>
      </c>
      <c r="H323" s="4" t="e">
        <v>#N/A</v>
      </c>
      <c r="I323" s="4"/>
      <c r="J323" s="4"/>
    </row>
    <row r="324" spans="1:11" ht="20.100000000000001" hidden="1" customHeight="1">
      <c r="A324" s="1">
        <v>242392</v>
      </c>
      <c r="B324" s="2">
        <v>70623</v>
      </c>
      <c r="C324" s="2" t="s">
        <v>1949</v>
      </c>
      <c r="D324" s="2" t="s">
        <v>1950</v>
      </c>
      <c r="E324" s="2" t="s">
        <v>2623</v>
      </c>
      <c r="F324" s="2">
        <v>40035</v>
      </c>
      <c r="G324" s="4" t="e">
        <v>#N/A</v>
      </c>
      <c r="H324" s="4" t="e">
        <v>#N/A</v>
      </c>
      <c r="I324" s="4"/>
      <c r="J324" s="4"/>
    </row>
    <row r="325" spans="1:11" ht="20.100000000000001" hidden="1" customHeight="1">
      <c r="A325" s="1">
        <v>244047</v>
      </c>
      <c r="B325" s="2">
        <v>58122</v>
      </c>
      <c r="C325" s="2" t="s">
        <v>389</v>
      </c>
      <c r="D325" s="2" t="s">
        <v>390</v>
      </c>
      <c r="E325" s="2" t="s">
        <v>3100</v>
      </c>
      <c r="F325" s="2">
        <v>40035</v>
      </c>
      <c r="G325" s="4" t="s">
        <v>1118</v>
      </c>
      <c r="H325" s="4" t="s">
        <v>3100</v>
      </c>
      <c r="I325" s="7" t="s">
        <v>5505</v>
      </c>
      <c r="J325" s="4"/>
    </row>
    <row r="326" spans="1:11" ht="20.100000000000001" hidden="1" customHeight="1">
      <c r="A326" s="1">
        <v>244064</v>
      </c>
      <c r="B326" s="2">
        <v>53194</v>
      </c>
      <c r="C326" s="2" t="s">
        <v>395</v>
      </c>
      <c r="D326" s="2" t="s">
        <v>396</v>
      </c>
      <c r="E326" s="2" t="s">
        <v>3100</v>
      </c>
      <c r="F326" s="2">
        <v>40035</v>
      </c>
      <c r="G326" s="4" t="e">
        <v>#N/A</v>
      </c>
      <c r="H326" s="4" t="e">
        <v>#N/A</v>
      </c>
      <c r="I326" s="4"/>
      <c r="J326" s="4"/>
    </row>
    <row r="327" spans="1:11" ht="20.100000000000001" hidden="1" customHeight="1">
      <c r="A327" s="1">
        <v>244083</v>
      </c>
      <c r="B327" s="2">
        <v>59414</v>
      </c>
      <c r="C327" s="2" t="s">
        <v>7177</v>
      </c>
      <c r="D327" s="2" t="s">
        <v>4684</v>
      </c>
      <c r="E327" s="2" t="s">
        <v>3100</v>
      </c>
      <c r="F327" s="2">
        <v>40035</v>
      </c>
      <c r="G327" s="4" t="s">
        <v>1118</v>
      </c>
      <c r="H327" s="4" t="s">
        <v>3100</v>
      </c>
      <c r="I327" s="7" t="s">
        <v>5505</v>
      </c>
      <c r="J327" s="4"/>
    </row>
    <row r="328" spans="1:11" ht="20.100000000000001" customHeight="1">
      <c r="A328" s="1">
        <v>244110</v>
      </c>
      <c r="B328" s="2">
        <v>50446</v>
      </c>
      <c r="C328" s="2" t="s">
        <v>5662</v>
      </c>
      <c r="D328" s="2" t="s">
        <v>940</v>
      </c>
      <c r="E328" s="2" t="s">
        <v>3100</v>
      </c>
      <c r="F328" s="2">
        <v>40035</v>
      </c>
      <c r="G328" s="4" t="s">
        <v>5496</v>
      </c>
      <c r="H328" s="4" t="s">
        <v>5503</v>
      </c>
      <c r="I328" s="7" t="s">
        <v>5505</v>
      </c>
      <c r="J328" s="4" t="s">
        <v>4949</v>
      </c>
      <c r="K328">
        <v>9</v>
      </c>
    </row>
    <row r="329" spans="1:11" ht="20.100000000000001" hidden="1" customHeight="1">
      <c r="A329" s="1">
        <v>246027</v>
      </c>
      <c r="B329" s="2">
        <v>65925</v>
      </c>
      <c r="C329" s="2" t="s">
        <v>774</v>
      </c>
      <c r="D329" s="2" t="s">
        <v>775</v>
      </c>
      <c r="E329" s="2" t="s">
        <v>3595</v>
      </c>
      <c r="F329" s="2">
        <v>40035</v>
      </c>
      <c r="G329" s="4" t="e">
        <v>#N/A</v>
      </c>
      <c r="H329" s="4" t="e">
        <v>#N/A</v>
      </c>
      <c r="I329" s="4"/>
      <c r="J329" s="4"/>
    </row>
    <row r="330" spans="1:11" ht="20.100000000000001" hidden="1" customHeight="1">
      <c r="A330" s="1">
        <v>246033</v>
      </c>
      <c r="B330" s="2">
        <v>72075</v>
      </c>
      <c r="C330" s="2" t="s">
        <v>776</v>
      </c>
      <c r="D330" s="2" t="s">
        <v>777</v>
      </c>
      <c r="E330" s="2" t="s">
        <v>3595</v>
      </c>
      <c r="F330" s="2">
        <v>40035</v>
      </c>
      <c r="G330" s="4" t="e">
        <v>#N/A</v>
      </c>
      <c r="H330" s="4" t="e">
        <v>#N/A</v>
      </c>
      <c r="I330" s="4"/>
      <c r="J330" s="4"/>
    </row>
    <row r="331" spans="1:11" ht="20.100000000000001" hidden="1" customHeight="1">
      <c r="A331" s="1">
        <v>246039</v>
      </c>
      <c r="B331" s="2">
        <v>72076</v>
      </c>
      <c r="C331" s="2" t="s">
        <v>778</v>
      </c>
      <c r="D331" s="2" t="s">
        <v>779</v>
      </c>
      <c r="E331" s="2" t="s">
        <v>3595</v>
      </c>
      <c r="F331" s="2">
        <v>40035</v>
      </c>
      <c r="G331" s="4" t="e">
        <v>#N/A</v>
      </c>
      <c r="H331" s="4" t="e">
        <v>#N/A</v>
      </c>
      <c r="I331" s="4"/>
      <c r="J331" s="4"/>
    </row>
    <row r="332" spans="1:11" ht="20.100000000000001" hidden="1" customHeight="1">
      <c r="A332" s="1">
        <v>246055</v>
      </c>
      <c r="B332" s="2">
        <v>53596</v>
      </c>
      <c r="C332" s="2" t="s">
        <v>4991</v>
      </c>
      <c r="D332" s="2" t="s">
        <v>4992</v>
      </c>
      <c r="E332" s="2" t="s">
        <v>3595</v>
      </c>
      <c r="F332" s="2">
        <v>40035</v>
      </c>
      <c r="G332" s="4" t="s">
        <v>1118</v>
      </c>
      <c r="H332" s="4" t="s">
        <v>5502</v>
      </c>
      <c r="I332" s="7" t="s">
        <v>5505</v>
      </c>
      <c r="J332" s="4"/>
    </row>
    <row r="333" spans="1:11" ht="20.100000000000001" hidden="1" customHeight="1">
      <c r="A333" s="1">
        <v>246065</v>
      </c>
      <c r="B333" s="2">
        <v>58628</v>
      </c>
      <c r="C333" s="2" t="s">
        <v>4715</v>
      </c>
      <c r="D333" s="2" t="s">
        <v>4996</v>
      </c>
      <c r="E333" s="2" t="s">
        <v>3595</v>
      </c>
      <c r="F333" s="2">
        <v>40035</v>
      </c>
      <c r="G333" s="4" t="s">
        <v>1118</v>
      </c>
      <c r="H333" s="4" t="s">
        <v>5502</v>
      </c>
      <c r="I333" s="7" t="s">
        <v>5505</v>
      </c>
      <c r="J333" s="4"/>
    </row>
    <row r="334" spans="1:11" ht="20.100000000000001" hidden="1" customHeight="1">
      <c r="A334" s="1">
        <v>248003</v>
      </c>
      <c r="B334" s="2">
        <v>57913</v>
      </c>
      <c r="C334" s="2" t="s">
        <v>2860</v>
      </c>
      <c r="D334" s="2" t="s">
        <v>2861</v>
      </c>
      <c r="E334" s="2" t="s">
        <v>6252</v>
      </c>
      <c r="F334" s="2">
        <v>40035</v>
      </c>
      <c r="G334" s="4" t="s">
        <v>1118</v>
      </c>
      <c r="H334" s="4" t="s">
        <v>5504</v>
      </c>
      <c r="I334" s="7" t="s">
        <v>5505</v>
      </c>
      <c r="J334" s="4"/>
    </row>
    <row r="335" spans="1:11" ht="20.100000000000001" hidden="1" customHeight="1">
      <c r="A335" s="1">
        <v>248009</v>
      </c>
      <c r="B335" s="2">
        <v>57915</v>
      </c>
      <c r="C335" s="2" t="s">
        <v>2866</v>
      </c>
      <c r="D335" s="2" t="s">
        <v>2867</v>
      </c>
      <c r="E335" s="2" t="s">
        <v>6252</v>
      </c>
      <c r="F335" s="2">
        <v>40035</v>
      </c>
      <c r="G335" s="4" t="s">
        <v>1118</v>
      </c>
      <c r="H335" s="4" t="s">
        <v>5504</v>
      </c>
      <c r="I335" s="7" t="s">
        <v>5505</v>
      </c>
      <c r="J335" s="4"/>
    </row>
    <row r="336" spans="1:11" ht="20.100000000000001" hidden="1" customHeight="1">
      <c r="A336" s="1">
        <v>252029</v>
      </c>
      <c r="B336" s="2">
        <v>64798</v>
      </c>
      <c r="C336" s="2" t="s">
        <v>1327</v>
      </c>
      <c r="D336" s="2" t="s">
        <v>493</v>
      </c>
      <c r="E336" s="2" t="s">
        <v>2623</v>
      </c>
      <c r="F336" s="2">
        <v>40035</v>
      </c>
      <c r="G336" s="4" t="s">
        <v>1118</v>
      </c>
      <c r="H336" s="4" t="s">
        <v>2623</v>
      </c>
      <c r="I336" s="7" t="s">
        <v>5505</v>
      </c>
      <c r="J336" s="4"/>
    </row>
    <row r="337" spans="1:10" ht="20.100000000000001" hidden="1" customHeight="1">
      <c r="A337" s="1">
        <v>454010</v>
      </c>
      <c r="B337" s="2">
        <v>61444</v>
      </c>
      <c r="C337" s="2" t="s">
        <v>7112</v>
      </c>
      <c r="D337" s="2" t="s">
        <v>7113</v>
      </c>
      <c r="E337" s="2" t="s">
        <v>3100</v>
      </c>
      <c r="F337" s="2">
        <v>40035</v>
      </c>
      <c r="G337" s="4" t="e">
        <v>#N/A</v>
      </c>
      <c r="H337" s="4" t="e">
        <v>#N/A</v>
      </c>
      <c r="I337" s="4"/>
      <c r="J337" s="4"/>
    </row>
    <row r="338" spans="1:10" ht="20.100000000000001" hidden="1" customHeight="1">
      <c r="A338" s="1">
        <v>494091</v>
      </c>
      <c r="B338" s="2">
        <v>65539</v>
      </c>
      <c r="C338" s="2" t="s">
        <v>5595</v>
      </c>
      <c r="D338" s="2" t="s">
        <v>5596</v>
      </c>
      <c r="E338" s="2" t="s">
        <v>3100</v>
      </c>
      <c r="F338" s="2">
        <v>40035</v>
      </c>
      <c r="G338" s="4" t="e">
        <v>#N/A</v>
      </c>
      <c r="H338" s="4" t="e">
        <v>#N/A</v>
      </c>
      <c r="I338" s="4"/>
      <c r="J338" s="4"/>
    </row>
    <row r="339" spans="1:10" ht="20.100000000000001" hidden="1" customHeight="1">
      <c r="A339" s="1">
        <v>242001</v>
      </c>
      <c r="B339" s="2">
        <v>56347</v>
      </c>
      <c r="C339" s="2" t="s">
        <v>638</v>
      </c>
      <c r="D339" s="2" t="s">
        <v>639</v>
      </c>
      <c r="E339" s="2" t="s">
        <v>2623</v>
      </c>
      <c r="F339" s="2">
        <v>40038</v>
      </c>
      <c r="G339" s="4" t="s">
        <v>5498</v>
      </c>
      <c r="H339" s="4" t="s">
        <v>2623</v>
      </c>
      <c r="I339" s="7" t="s">
        <v>5505</v>
      </c>
      <c r="J339" s="4"/>
    </row>
    <row r="340" spans="1:10" ht="20.100000000000001" hidden="1" customHeight="1">
      <c r="A340" s="1">
        <v>242005</v>
      </c>
      <c r="B340" s="2">
        <v>54689</v>
      </c>
      <c r="C340" s="2" t="s">
        <v>640</v>
      </c>
      <c r="D340" s="2" t="s">
        <v>1304</v>
      </c>
      <c r="E340" s="2" t="s">
        <v>2623</v>
      </c>
      <c r="F340" s="2">
        <v>40038</v>
      </c>
      <c r="G340" s="4" t="s">
        <v>1118</v>
      </c>
      <c r="H340" s="4" t="s">
        <v>2623</v>
      </c>
      <c r="I340" s="7" t="s">
        <v>5505</v>
      </c>
      <c r="J340" s="4"/>
    </row>
    <row r="341" spans="1:10" ht="20.100000000000001" hidden="1" customHeight="1">
      <c r="A341" s="1">
        <v>242016</v>
      </c>
      <c r="B341" s="2">
        <v>64163</v>
      </c>
      <c r="C341" s="2" t="s">
        <v>6710</v>
      </c>
      <c r="D341" s="2" t="s">
        <v>642</v>
      </c>
      <c r="E341" s="2" t="s">
        <v>2623</v>
      </c>
      <c r="F341" s="2">
        <v>40038</v>
      </c>
      <c r="G341" s="4" t="e">
        <v>#N/A</v>
      </c>
      <c r="H341" s="4" t="e">
        <v>#N/A</v>
      </c>
      <c r="I341" s="4"/>
      <c r="J341" s="4"/>
    </row>
    <row r="342" spans="1:10" ht="20.100000000000001" hidden="1" customHeight="1">
      <c r="A342" s="1">
        <v>242020</v>
      </c>
      <c r="B342" s="2">
        <v>64164</v>
      </c>
      <c r="C342" s="2" t="s">
        <v>643</v>
      </c>
      <c r="D342" s="2" t="s">
        <v>644</v>
      </c>
      <c r="E342" s="2" t="s">
        <v>2623</v>
      </c>
      <c r="F342" s="2">
        <v>40038</v>
      </c>
      <c r="G342" s="4" t="e">
        <v>#N/A</v>
      </c>
      <c r="H342" s="4" t="e">
        <v>#N/A</v>
      </c>
      <c r="I342" s="4"/>
      <c r="J342" s="4"/>
    </row>
    <row r="343" spans="1:10" ht="20.100000000000001" hidden="1" customHeight="1">
      <c r="A343" s="1">
        <v>242033</v>
      </c>
      <c r="B343" s="2">
        <v>64169</v>
      </c>
      <c r="C343" s="2" t="s">
        <v>4233</v>
      </c>
      <c r="D343" s="2" t="s">
        <v>4234</v>
      </c>
      <c r="E343" s="2" t="s">
        <v>2623</v>
      </c>
      <c r="F343" s="2">
        <v>40038</v>
      </c>
      <c r="G343" s="4" t="e">
        <v>#N/A</v>
      </c>
      <c r="H343" s="4" t="e">
        <v>#N/A</v>
      </c>
      <c r="I343" s="4"/>
      <c r="J343" s="4"/>
    </row>
    <row r="344" spans="1:10" ht="20.100000000000001" hidden="1" customHeight="1">
      <c r="A344" s="1">
        <v>242046</v>
      </c>
      <c r="B344" s="2">
        <v>52598</v>
      </c>
      <c r="C344" s="2" t="s">
        <v>4240</v>
      </c>
      <c r="D344" s="2" t="s">
        <v>4241</v>
      </c>
      <c r="E344" s="2" t="s">
        <v>2623</v>
      </c>
      <c r="F344" s="2">
        <v>40038</v>
      </c>
      <c r="G344" s="4" t="s">
        <v>5498</v>
      </c>
      <c r="H344" s="4" t="s">
        <v>2623</v>
      </c>
      <c r="I344" s="7" t="s">
        <v>5505</v>
      </c>
      <c r="J344" s="4"/>
    </row>
    <row r="345" spans="1:10" ht="20.100000000000001" hidden="1" customHeight="1">
      <c r="A345" s="1">
        <v>242054</v>
      </c>
      <c r="B345" s="2">
        <v>55894</v>
      </c>
      <c r="C345" s="2" t="s">
        <v>7176</v>
      </c>
      <c r="D345" s="2" t="s">
        <v>4244</v>
      </c>
      <c r="E345" s="2" t="s">
        <v>2623</v>
      </c>
      <c r="F345" s="2">
        <v>40038</v>
      </c>
      <c r="G345" s="4" t="s">
        <v>5498</v>
      </c>
      <c r="H345" s="4" t="s">
        <v>2623</v>
      </c>
      <c r="I345" s="7" t="s">
        <v>5505</v>
      </c>
      <c r="J345" s="4"/>
    </row>
    <row r="346" spans="1:10" ht="20.100000000000001" hidden="1" customHeight="1">
      <c r="A346" s="1">
        <v>242061</v>
      </c>
      <c r="B346" s="2">
        <v>64178</v>
      </c>
      <c r="C346" s="2" t="s">
        <v>4245</v>
      </c>
      <c r="D346" s="2" t="s">
        <v>2619</v>
      </c>
      <c r="E346" s="2" t="s">
        <v>2623</v>
      </c>
      <c r="F346" s="2">
        <v>40038</v>
      </c>
      <c r="G346" s="4" t="e">
        <v>#N/A</v>
      </c>
      <c r="H346" s="4" t="e">
        <v>#N/A</v>
      </c>
      <c r="I346" s="4"/>
      <c r="J346" s="4"/>
    </row>
    <row r="347" spans="1:10" ht="20.100000000000001" hidden="1" customHeight="1">
      <c r="A347" s="1">
        <v>242067</v>
      </c>
      <c r="B347" s="2">
        <v>71031</v>
      </c>
      <c r="C347" s="2" t="s">
        <v>4246</v>
      </c>
      <c r="D347" s="2" t="s">
        <v>146</v>
      </c>
      <c r="E347" s="2" t="s">
        <v>2623</v>
      </c>
      <c r="F347" s="2">
        <v>40038</v>
      </c>
      <c r="G347" s="4" t="e">
        <v>#N/A</v>
      </c>
      <c r="H347" s="4" t="e">
        <v>#N/A</v>
      </c>
      <c r="I347" s="4"/>
      <c r="J347" s="4"/>
    </row>
    <row r="348" spans="1:10" ht="20.100000000000001" hidden="1" customHeight="1">
      <c r="A348" s="1">
        <v>242068</v>
      </c>
      <c r="B348" s="2">
        <v>64182</v>
      </c>
      <c r="C348" s="2" t="s">
        <v>147</v>
      </c>
      <c r="D348" s="2" t="s">
        <v>148</v>
      </c>
      <c r="E348" s="2" t="s">
        <v>2623</v>
      </c>
      <c r="F348" s="2">
        <v>40038</v>
      </c>
      <c r="G348" s="4" t="e">
        <v>#N/A</v>
      </c>
      <c r="H348" s="4" t="e">
        <v>#N/A</v>
      </c>
      <c r="I348" s="4"/>
      <c r="J348" s="4"/>
    </row>
    <row r="349" spans="1:10" ht="20.100000000000001" hidden="1" customHeight="1">
      <c r="A349" s="1">
        <v>242069</v>
      </c>
      <c r="B349" s="2">
        <v>64183</v>
      </c>
      <c r="C349" s="2" t="s">
        <v>149</v>
      </c>
      <c r="D349" s="2" t="s">
        <v>2081</v>
      </c>
      <c r="E349" s="2" t="s">
        <v>2623</v>
      </c>
      <c r="F349" s="2">
        <v>40038</v>
      </c>
      <c r="G349" s="4" t="e">
        <v>#N/A</v>
      </c>
      <c r="H349" s="4" t="e">
        <v>#N/A</v>
      </c>
      <c r="I349" s="4"/>
      <c r="J349" s="4"/>
    </row>
    <row r="350" spans="1:10" ht="20.100000000000001" hidden="1" customHeight="1">
      <c r="A350" s="1">
        <v>242079</v>
      </c>
      <c r="B350" s="2">
        <v>64129</v>
      </c>
      <c r="C350" s="2" t="s">
        <v>5962</v>
      </c>
      <c r="D350" s="2" t="s">
        <v>2082</v>
      </c>
      <c r="E350" s="2" t="s">
        <v>2623</v>
      </c>
      <c r="F350" s="2">
        <v>40038</v>
      </c>
      <c r="G350" s="4" t="e">
        <v>#N/A</v>
      </c>
      <c r="H350" s="4" t="e">
        <v>#N/A</v>
      </c>
      <c r="I350" s="4"/>
      <c r="J350" s="4"/>
    </row>
    <row r="351" spans="1:10" ht="20.100000000000001" hidden="1" customHeight="1">
      <c r="A351" s="1">
        <v>242100</v>
      </c>
      <c r="B351" s="2">
        <v>54668</v>
      </c>
      <c r="C351" s="2" t="s">
        <v>2085</v>
      </c>
      <c r="D351" s="2" t="s">
        <v>2086</v>
      </c>
      <c r="E351" s="2" t="s">
        <v>2623</v>
      </c>
      <c r="F351" s="2">
        <v>40038</v>
      </c>
      <c r="G351" s="4" t="s">
        <v>1118</v>
      </c>
      <c r="H351" s="4" t="s">
        <v>2623</v>
      </c>
      <c r="I351" s="7" t="s">
        <v>5505</v>
      </c>
      <c r="J351" s="4"/>
    </row>
    <row r="352" spans="1:10" ht="20.100000000000001" hidden="1" customHeight="1">
      <c r="A352" s="1">
        <v>242102</v>
      </c>
      <c r="B352" s="2">
        <v>71034</v>
      </c>
      <c r="C352" s="2" t="s">
        <v>4746</v>
      </c>
      <c r="D352" s="2" t="s">
        <v>4747</v>
      </c>
      <c r="E352" s="2" t="s">
        <v>2623</v>
      </c>
      <c r="F352" s="2">
        <v>40038</v>
      </c>
      <c r="G352" s="4" t="e">
        <v>#N/A</v>
      </c>
      <c r="H352" s="4" t="e">
        <v>#N/A</v>
      </c>
      <c r="I352" s="4"/>
      <c r="J352" s="4"/>
    </row>
    <row r="353" spans="1:10" ht="20.100000000000001" hidden="1" customHeight="1">
      <c r="A353" s="1">
        <v>242113</v>
      </c>
      <c r="B353" s="2">
        <v>64133</v>
      </c>
      <c r="C353" s="2" t="s">
        <v>4750</v>
      </c>
      <c r="D353" s="2" t="s">
        <v>4751</v>
      </c>
      <c r="E353" s="2" t="s">
        <v>2623</v>
      </c>
      <c r="F353" s="2">
        <v>40038</v>
      </c>
      <c r="G353" s="4" t="e">
        <v>#N/A</v>
      </c>
      <c r="H353" s="4" t="e">
        <v>#N/A</v>
      </c>
      <c r="I353" s="4"/>
      <c r="J353" s="4"/>
    </row>
    <row r="354" spans="1:10" ht="20.100000000000001" hidden="1" customHeight="1">
      <c r="A354" s="1">
        <v>242118</v>
      </c>
      <c r="B354" s="2">
        <v>54656</v>
      </c>
      <c r="C354" s="2" t="s">
        <v>3269</v>
      </c>
      <c r="D354" s="2" t="s">
        <v>4752</v>
      </c>
      <c r="E354" s="2" t="s">
        <v>2623</v>
      </c>
      <c r="F354" s="2">
        <v>40038</v>
      </c>
      <c r="G354" s="4" t="s">
        <v>1118</v>
      </c>
      <c r="H354" s="4" t="s">
        <v>2623</v>
      </c>
      <c r="I354" s="7" t="s">
        <v>5505</v>
      </c>
      <c r="J354" s="4"/>
    </row>
    <row r="355" spans="1:10" ht="20.100000000000001" hidden="1" customHeight="1">
      <c r="A355" s="1">
        <v>242120</v>
      </c>
      <c r="B355" s="2">
        <v>64140</v>
      </c>
      <c r="C355" s="2" t="s">
        <v>4753</v>
      </c>
      <c r="D355" s="2" t="s">
        <v>4754</v>
      </c>
      <c r="E355" s="2" t="s">
        <v>2623</v>
      </c>
      <c r="F355" s="2">
        <v>40038</v>
      </c>
      <c r="G355" s="4" t="e">
        <v>#N/A</v>
      </c>
      <c r="H355" s="4" t="e">
        <v>#N/A</v>
      </c>
      <c r="I355" s="4"/>
      <c r="J355" s="4"/>
    </row>
    <row r="356" spans="1:10" ht="20.100000000000001" hidden="1" customHeight="1">
      <c r="A356" s="1">
        <v>242124</v>
      </c>
      <c r="B356" s="2">
        <v>55899</v>
      </c>
      <c r="C356" s="2" t="s">
        <v>4755</v>
      </c>
      <c r="D356" s="2" t="s">
        <v>4756</v>
      </c>
      <c r="E356" s="2" t="s">
        <v>2623</v>
      </c>
      <c r="F356" s="2">
        <v>40038</v>
      </c>
      <c r="G356" s="4" t="s">
        <v>1118</v>
      </c>
      <c r="H356" s="4" t="s">
        <v>2623</v>
      </c>
      <c r="I356" s="7" t="s">
        <v>5505</v>
      </c>
      <c r="J356" s="4"/>
    </row>
    <row r="357" spans="1:10" ht="20.100000000000001" hidden="1" customHeight="1">
      <c r="A357" s="1">
        <v>242156</v>
      </c>
      <c r="B357" s="2">
        <v>54651</v>
      </c>
      <c r="C357" s="2" t="s">
        <v>2212</v>
      </c>
      <c r="D357" s="2" t="s">
        <v>2213</v>
      </c>
      <c r="E357" s="2" t="s">
        <v>2623</v>
      </c>
      <c r="F357" s="2">
        <v>40038</v>
      </c>
      <c r="G357" s="4" t="s">
        <v>1118</v>
      </c>
      <c r="H357" s="4" t="s">
        <v>2623</v>
      </c>
      <c r="I357" s="7" t="s">
        <v>5505</v>
      </c>
      <c r="J357" s="4"/>
    </row>
    <row r="358" spans="1:10" ht="20.100000000000001" hidden="1" customHeight="1">
      <c r="A358" s="1">
        <v>242157</v>
      </c>
      <c r="B358" s="2">
        <v>72041</v>
      </c>
      <c r="C358" s="2" t="s">
        <v>2214</v>
      </c>
      <c r="D358" s="2" t="s">
        <v>2215</v>
      </c>
      <c r="E358" s="2" t="s">
        <v>2623</v>
      </c>
      <c r="F358" s="2">
        <v>40038</v>
      </c>
      <c r="G358" s="4" t="e">
        <v>#N/A</v>
      </c>
      <c r="H358" s="4" t="e">
        <v>#N/A</v>
      </c>
      <c r="I358" s="4"/>
      <c r="J358" s="4"/>
    </row>
    <row r="359" spans="1:10" ht="20.100000000000001" hidden="1" customHeight="1">
      <c r="A359" s="1">
        <v>242187</v>
      </c>
      <c r="B359" s="2">
        <v>64022</v>
      </c>
      <c r="C359" s="2" t="s">
        <v>2228</v>
      </c>
      <c r="D359" s="2" t="s">
        <v>2229</v>
      </c>
      <c r="E359" s="2" t="s">
        <v>2623</v>
      </c>
      <c r="F359" s="2">
        <v>40038</v>
      </c>
      <c r="G359" s="4" t="e">
        <v>#N/A</v>
      </c>
      <c r="H359" s="4" t="e">
        <v>#N/A</v>
      </c>
      <c r="I359" s="4"/>
      <c r="J359" s="4"/>
    </row>
    <row r="360" spans="1:10" ht="20.100000000000001" hidden="1" customHeight="1">
      <c r="A360" s="1">
        <v>242188</v>
      </c>
      <c r="B360" s="2">
        <v>55887</v>
      </c>
      <c r="C360" s="2" t="s">
        <v>2230</v>
      </c>
      <c r="D360" s="2" t="s">
        <v>4994</v>
      </c>
      <c r="E360" s="2" t="s">
        <v>2623</v>
      </c>
      <c r="F360" s="2">
        <v>40038</v>
      </c>
      <c r="G360" s="4" t="e">
        <v>#N/A</v>
      </c>
      <c r="H360" s="4" t="e">
        <v>#N/A</v>
      </c>
      <c r="I360" s="4"/>
      <c r="J360" s="4"/>
    </row>
    <row r="361" spans="1:10" ht="20.100000000000001" hidden="1" customHeight="1">
      <c r="A361" s="1">
        <v>242194</v>
      </c>
      <c r="B361" s="2">
        <v>64107</v>
      </c>
      <c r="C361" s="2" t="s">
        <v>2233</v>
      </c>
      <c r="D361" s="2" t="s">
        <v>2234</v>
      </c>
      <c r="E361" s="2" t="s">
        <v>2623</v>
      </c>
      <c r="F361" s="2">
        <v>40038</v>
      </c>
      <c r="G361" s="4" t="e">
        <v>#N/A</v>
      </c>
      <c r="H361" s="4" t="e">
        <v>#N/A</v>
      </c>
      <c r="I361" s="4"/>
      <c r="J361" s="4"/>
    </row>
    <row r="362" spans="1:10" ht="20.100000000000001" hidden="1" customHeight="1">
      <c r="A362" s="1">
        <v>242202</v>
      </c>
      <c r="B362" s="2">
        <v>71035</v>
      </c>
      <c r="C362" s="2" t="s">
        <v>2241</v>
      </c>
      <c r="D362" s="2" t="s">
        <v>2242</v>
      </c>
      <c r="E362" s="2" t="s">
        <v>2623</v>
      </c>
      <c r="F362" s="2">
        <v>40038</v>
      </c>
      <c r="G362" s="4" t="e">
        <v>#N/A</v>
      </c>
      <c r="H362" s="4" t="e">
        <v>#N/A</v>
      </c>
      <c r="I362" s="4"/>
      <c r="J362" s="4"/>
    </row>
    <row r="363" spans="1:10" ht="20.100000000000001" hidden="1" customHeight="1">
      <c r="A363" s="1">
        <v>242204</v>
      </c>
      <c r="B363" s="2">
        <v>64111</v>
      </c>
      <c r="C363" s="2" t="s">
        <v>2243</v>
      </c>
      <c r="D363" s="2" t="s">
        <v>2244</v>
      </c>
      <c r="E363" s="2" t="s">
        <v>2623</v>
      </c>
      <c r="F363" s="2">
        <v>40038</v>
      </c>
      <c r="G363" s="4" t="e">
        <v>#N/A</v>
      </c>
      <c r="H363" s="4" t="e">
        <v>#N/A</v>
      </c>
      <c r="I363" s="4"/>
      <c r="J363" s="4"/>
    </row>
    <row r="364" spans="1:10" ht="20.100000000000001" hidden="1" customHeight="1">
      <c r="A364" s="1">
        <v>242214</v>
      </c>
      <c r="B364" s="2">
        <v>72006</v>
      </c>
      <c r="C364" s="2" t="s">
        <v>5013</v>
      </c>
      <c r="D364" s="2" t="s">
        <v>5014</v>
      </c>
      <c r="E364" s="2" t="s">
        <v>2623</v>
      </c>
      <c r="F364" s="2">
        <v>40038</v>
      </c>
      <c r="G364" s="4" t="e">
        <v>#N/A</v>
      </c>
      <c r="H364" s="4" t="e">
        <v>#N/A</v>
      </c>
      <c r="I364" s="4"/>
      <c r="J364" s="4"/>
    </row>
    <row r="365" spans="1:10" ht="20.100000000000001" hidden="1" customHeight="1">
      <c r="A365" s="1">
        <v>242218</v>
      </c>
      <c r="B365" s="2">
        <v>64119</v>
      </c>
      <c r="C365" s="2" t="s">
        <v>2058</v>
      </c>
      <c r="D365" s="2" t="s">
        <v>5015</v>
      </c>
      <c r="E365" s="2" t="s">
        <v>2623</v>
      </c>
      <c r="F365" s="2">
        <v>40038</v>
      </c>
      <c r="G365" s="4" t="e">
        <v>#N/A</v>
      </c>
      <c r="H365" s="4" t="e">
        <v>#N/A</v>
      </c>
      <c r="I365" s="4"/>
      <c r="J365" s="4"/>
    </row>
    <row r="366" spans="1:10" ht="20.100000000000001" hidden="1" customHeight="1">
      <c r="A366" s="1">
        <v>242226</v>
      </c>
      <c r="B366" s="2">
        <v>54628</v>
      </c>
      <c r="C366" s="2" t="s">
        <v>4739</v>
      </c>
      <c r="D366" s="2" t="s">
        <v>5016</v>
      </c>
      <c r="E366" s="2" t="s">
        <v>2623</v>
      </c>
      <c r="F366" s="2">
        <v>40038</v>
      </c>
      <c r="G366" s="4" t="s">
        <v>1118</v>
      </c>
      <c r="H366" s="4" t="s">
        <v>2623</v>
      </c>
      <c r="I366" s="7" t="s">
        <v>5505</v>
      </c>
      <c r="J366" s="4"/>
    </row>
    <row r="367" spans="1:10" ht="20.100000000000001" hidden="1" customHeight="1">
      <c r="A367" s="1">
        <v>242227</v>
      </c>
      <c r="B367" s="2">
        <v>69943</v>
      </c>
      <c r="C367" s="2" t="s">
        <v>5017</v>
      </c>
      <c r="D367" s="2" t="s">
        <v>5018</v>
      </c>
      <c r="E367" s="2" t="s">
        <v>2623</v>
      </c>
      <c r="F367" s="2">
        <v>40038</v>
      </c>
      <c r="G367" s="4" t="e">
        <v>#N/A</v>
      </c>
      <c r="H367" s="4" t="e">
        <v>#N/A</v>
      </c>
      <c r="I367" s="4"/>
      <c r="J367" s="4"/>
    </row>
    <row r="368" spans="1:10" ht="20.100000000000001" hidden="1" customHeight="1">
      <c r="A368" s="1">
        <v>242232</v>
      </c>
      <c r="B368" s="2">
        <v>64126</v>
      </c>
      <c r="C368" s="2" t="s">
        <v>5019</v>
      </c>
      <c r="D368" s="2" t="s">
        <v>5020</v>
      </c>
      <c r="E368" s="2" t="s">
        <v>2623</v>
      </c>
      <c r="F368" s="2">
        <v>40038</v>
      </c>
      <c r="G368" s="4" t="e">
        <v>#N/A</v>
      </c>
      <c r="H368" s="4" t="e">
        <v>#N/A</v>
      </c>
      <c r="I368" s="4"/>
      <c r="J368" s="4"/>
    </row>
    <row r="369" spans="1:10" ht="20.100000000000001" hidden="1" customHeight="1">
      <c r="A369" s="1">
        <v>242234</v>
      </c>
      <c r="B369" s="2">
        <v>64127</v>
      </c>
      <c r="C369" s="2" t="s">
        <v>5021</v>
      </c>
      <c r="D369" s="2" t="s">
        <v>5022</v>
      </c>
      <c r="E369" s="2" t="s">
        <v>2623</v>
      </c>
      <c r="F369" s="2">
        <v>40038</v>
      </c>
      <c r="G369" s="4" t="e">
        <v>#N/A</v>
      </c>
      <c r="H369" s="4" t="e">
        <v>#N/A</v>
      </c>
      <c r="I369" s="4"/>
      <c r="J369" s="4"/>
    </row>
    <row r="370" spans="1:10" ht="20.100000000000001" hidden="1" customHeight="1">
      <c r="A370" s="1">
        <v>242255</v>
      </c>
      <c r="B370" s="2">
        <v>65927</v>
      </c>
      <c r="C370" s="2" t="s">
        <v>5029</v>
      </c>
      <c r="D370" s="2" t="s">
        <v>6697</v>
      </c>
      <c r="E370" s="2" t="s">
        <v>2623</v>
      </c>
      <c r="F370" s="2">
        <v>40038</v>
      </c>
      <c r="G370" s="4" t="s">
        <v>1118</v>
      </c>
      <c r="H370" s="4" t="s">
        <v>2623</v>
      </c>
      <c r="I370" s="7" t="s">
        <v>5505</v>
      </c>
      <c r="J370" s="4"/>
    </row>
    <row r="371" spans="1:10" ht="20.100000000000001" hidden="1" customHeight="1">
      <c r="A371" s="1">
        <v>242263</v>
      </c>
      <c r="B371" s="2">
        <v>50437</v>
      </c>
      <c r="C371" s="2" t="s">
        <v>5032</v>
      </c>
      <c r="D371" s="2" t="s">
        <v>5033</v>
      </c>
      <c r="E371" s="2" t="s">
        <v>2623</v>
      </c>
      <c r="F371" s="2">
        <v>40038</v>
      </c>
      <c r="G371" s="4" t="s">
        <v>1118</v>
      </c>
      <c r="H371" s="4" t="s">
        <v>2623</v>
      </c>
      <c r="I371" s="7" t="s">
        <v>5505</v>
      </c>
      <c r="J371" s="4"/>
    </row>
    <row r="372" spans="1:10" ht="20.100000000000001" hidden="1" customHeight="1">
      <c r="A372" s="1">
        <v>242274</v>
      </c>
      <c r="B372" s="2">
        <v>55893</v>
      </c>
      <c r="C372" s="2" t="s">
        <v>5034</v>
      </c>
      <c r="D372" s="2" t="s">
        <v>5035</v>
      </c>
      <c r="E372" s="2" t="s">
        <v>2623</v>
      </c>
      <c r="F372" s="2">
        <v>40038</v>
      </c>
      <c r="G372" s="4" t="s">
        <v>1118</v>
      </c>
      <c r="H372" s="4" t="s">
        <v>2623</v>
      </c>
      <c r="I372" s="7" t="s">
        <v>5505</v>
      </c>
      <c r="J372" s="4"/>
    </row>
    <row r="373" spans="1:10" ht="20.100000000000001" hidden="1" customHeight="1">
      <c r="A373" s="1">
        <v>242300</v>
      </c>
      <c r="B373" s="2">
        <v>64066</v>
      </c>
      <c r="C373" s="2" t="s">
        <v>7006</v>
      </c>
      <c r="D373" s="2" t="s">
        <v>4716</v>
      </c>
      <c r="E373" s="2" t="s">
        <v>2623</v>
      </c>
      <c r="F373" s="2">
        <v>40038</v>
      </c>
      <c r="G373" s="4" t="e">
        <v>#N/A</v>
      </c>
      <c r="H373" s="4" t="e">
        <v>#N/A</v>
      </c>
      <c r="I373" s="4"/>
      <c r="J373" s="4"/>
    </row>
    <row r="374" spans="1:10" ht="20.100000000000001" hidden="1" customHeight="1">
      <c r="A374" s="1">
        <v>242302</v>
      </c>
      <c r="B374" s="2">
        <v>54585</v>
      </c>
      <c r="C374" s="2" t="s">
        <v>7007</v>
      </c>
      <c r="D374" s="2" t="s">
        <v>7008</v>
      </c>
      <c r="E374" s="2" t="s">
        <v>2623</v>
      </c>
      <c r="F374" s="2">
        <v>40038</v>
      </c>
      <c r="G374" s="4" t="s">
        <v>5498</v>
      </c>
      <c r="H374" s="4" t="s">
        <v>2623</v>
      </c>
      <c r="I374" s="7" t="s">
        <v>5505</v>
      </c>
      <c r="J374" s="4"/>
    </row>
    <row r="375" spans="1:10" ht="20.100000000000001" hidden="1" customHeight="1">
      <c r="A375" s="1">
        <v>242304</v>
      </c>
      <c r="B375" s="2">
        <v>54572</v>
      </c>
      <c r="C375" s="2" t="s">
        <v>1314</v>
      </c>
      <c r="D375" s="2" t="s">
        <v>7009</v>
      </c>
      <c r="E375" s="2" t="s">
        <v>2623</v>
      </c>
      <c r="F375" s="2">
        <v>40038</v>
      </c>
      <c r="G375" s="4" t="s">
        <v>5498</v>
      </c>
      <c r="H375" s="4" t="s">
        <v>2623</v>
      </c>
      <c r="I375" s="7" t="s">
        <v>5505</v>
      </c>
      <c r="J375" s="4"/>
    </row>
    <row r="376" spans="1:10" ht="20.100000000000001" hidden="1" customHeight="1">
      <c r="A376" s="1">
        <v>242307</v>
      </c>
      <c r="B376" s="2">
        <v>57634</v>
      </c>
      <c r="C376" s="2" t="s">
        <v>7012</v>
      </c>
      <c r="D376" s="2" t="s">
        <v>7013</v>
      </c>
      <c r="E376" s="2" t="s">
        <v>2623</v>
      </c>
      <c r="F376" s="2">
        <v>40038</v>
      </c>
      <c r="G376" s="4" t="s">
        <v>1118</v>
      </c>
      <c r="H376" s="4" t="s">
        <v>2623</v>
      </c>
      <c r="I376" s="7" t="s">
        <v>5505</v>
      </c>
      <c r="J376" s="4"/>
    </row>
    <row r="377" spans="1:10" ht="20.100000000000001" hidden="1" customHeight="1">
      <c r="A377" s="1">
        <v>242318</v>
      </c>
      <c r="B377" s="2">
        <v>50772</v>
      </c>
      <c r="C377" s="2" t="s">
        <v>7014</v>
      </c>
      <c r="D377" s="2" t="s">
        <v>7015</v>
      </c>
      <c r="E377" s="2" t="s">
        <v>2623</v>
      </c>
      <c r="F377" s="2">
        <v>40038</v>
      </c>
      <c r="G377" s="4" t="s">
        <v>5499</v>
      </c>
      <c r="H377" s="4" t="s">
        <v>2623</v>
      </c>
      <c r="I377" s="7" t="s">
        <v>5505</v>
      </c>
      <c r="J377" s="4"/>
    </row>
    <row r="378" spans="1:10" ht="20.100000000000001" hidden="1" customHeight="1">
      <c r="A378" s="1">
        <v>242326</v>
      </c>
      <c r="B378" s="2">
        <v>64070</v>
      </c>
      <c r="C378" s="2" t="s">
        <v>7016</v>
      </c>
      <c r="D378" s="2" t="s">
        <v>7017</v>
      </c>
      <c r="E378" s="2" t="s">
        <v>2623</v>
      </c>
      <c r="F378" s="2">
        <v>40038</v>
      </c>
      <c r="G378" s="4" t="e">
        <v>#N/A</v>
      </c>
      <c r="H378" s="4" t="e">
        <v>#N/A</v>
      </c>
      <c r="I378" s="4"/>
      <c r="J378" s="4"/>
    </row>
    <row r="379" spans="1:10" ht="20.100000000000001" hidden="1" customHeight="1">
      <c r="A379" s="1">
        <v>242334</v>
      </c>
      <c r="B379" s="2">
        <v>64073</v>
      </c>
      <c r="C379" s="2" t="s">
        <v>7018</v>
      </c>
      <c r="D379" s="2" t="s">
        <v>1315</v>
      </c>
      <c r="E379" s="2" t="s">
        <v>2623</v>
      </c>
      <c r="F379" s="2">
        <v>40038</v>
      </c>
      <c r="G379" s="4" t="e">
        <v>#N/A</v>
      </c>
      <c r="H379" s="4" t="e">
        <v>#N/A</v>
      </c>
      <c r="I379" s="4"/>
      <c r="J379" s="4"/>
    </row>
    <row r="380" spans="1:10" ht="20.100000000000001" hidden="1" customHeight="1">
      <c r="A380" s="1">
        <v>242337</v>
      </c>
      <c r="B380" s="2">
        <v>64074</v>
      </c>
      <c r="C380" s="2" t="s">
        <v>3783</v>
      </c>
      <c r="D380" s="2" t="s">
        <v>3784</v>
      </c>
      <c r="E380" s="2" t="s">
        <v>2623</v>
      </c>
      <c r="F380" s="2">
        <v>40038</v>
      </c>
      <c r="G380" s="4" t="e">
        <v>#N/A</v>
      </c>
      <c r="H380" s="4" t="e">
        <v>#N/A</v>
      </c>
      <c r="I380" s="4"/>
      <c r="J380" s="4"/>
    </row>
    <row r="381" spans="1:10" ht="20.100000000000001" hidden="1" customHeight="1">
      <c r="A381" s="1">
        <v>242345</v>
      </c>
      <c r="B381" s="2">
        <v>64078</v>
      </c>
      <c r="C381" s="2" t="s">
        <v>3785</v>
      </c>
      <c r="D381" s="2" t="s">
        <v>3786</v>
      </c>
      <c r="E381" s="2" t="s">
        <v>2623</v>
      </c>
      <c r="F381" s="2">
        <v>40038</v>
      </c>
      <c r="G381" s="4" t="e">
        <v>#N/A</v>
      </c>
      <c r="H381" s="4" t="e">
        <v>#N/A</v>
      </c>
      <c r="I381" s="4"/>
      <c r="J381" s="4"/>
    </row>
    <row r="382" spans="1:10" ht="20.100000000000001" hidden="1" customHeight="1">
      <c r="A382" s="1">
        <v>242350</v>
      </c>
      <c r="B382" s="2">
        <v>50779</v>
      </c>
      <c r="C382" s="2" t="s">
        <v>3787</v>
      </c>
      <c r="D382" s="2" t="s">
        <v>3788</v>
      </c>
      <c r="E382" s="2" t="s">
        <v>2623</v>
      </c>
      <c r="F382" s="2">
        <v>40038</v>
      </c>
      <c r="G382" s="4" t="s">
        <v>1118</v>
      </c>
      <c r="H382" s="4" t="s">
        <v>2623</v>
      </c>
      <c r="I382" s="7" t="s">
        <v>5505</v>
      </c>
      <c r="J382" s="4"/>
    </row>
    <row r="383" spans="1:10" ht="20.100000000000001" hidden="1" customHeight="1">
      <c r="A383" s="1">
        <v>242359</v>
      </c>
      <c r="B383" s="2">
        <v>64085</v>
      </c>
      <c r="C383" s="2" t="s">
        <v>3791</v>
      </c>
      <c r="D383" s="2" t="s">
        <v>3792</v>
      </c>
      <c r="E383" s="2" t="s">
        <v>2623</v>
      </c>
      <c r="F383" s="2">
        <v>40038</v>
      </c>
      <c r="G383" s="4" t="e">
        <v>#N/A</v>
      </c>
      <c r="H383" s="4" t="e">
        <v>#N/A</v>
      </c>
      <c r="I383" s="4"/>
      <c r="J383" s="4"/>
    </row>
    <row r="384" spans="1:10" ht="20.100000000000001" hidden="1" customHeight="1">
      <c r="A384" s="1">
        <v>242366</v>
      </c>
      <c r="B384" s="2">
        <v>64087</v>
      </c>
      <c r="C384" s="2" t="s">
        <v>3793</v>
      </c>
      <c r="D384" s="2" t="s">
        <v>3794</v>
      </c>
      <c r="E384" s="2" t="s">
        <v>2623</v>
      </c>
      <c r="F384" s="2">
        <v>40038</v>
      </c>
      <c r="G384" s="4" t="e">
        <v>#N/A</v>
      </c>
      <c r="H384" s="4" t="e">
        <v>#N/A</v>
      </c>
      <c r="I384" s="4"/>
      <c r="J384" s="4"/>
    </row>
    <row r="385" spans="1:10" ht="20.100000000000001" hidden="1" customHeight="1">
      <c r="A385" s="1">
        <v>242371</v>
      </c>
      <c r="B385" s="2">
        <v>54548</v>
      </c>
      <c r="C385" s="2" t="s">
        <v>3795</v>
      </c>
      <c r="D385" s="2" t="s">
        <v>3796</v>
      </c>
      <c r="E385" s="2" t="s">
        <v>2623</v>
      </c>
      <c r="F385" s="2">
        <v>40038</v>
      </c>
      <c r="G385" s="4" t="e">
        <v>#N/A</v>
      </c>
      <c r="H385" s="4" t="e">
        <v>#N/A</v>
      </c>
      <c r="I385" s="4"/>
      <c r="J385" s="4"/>
    </row>
    <row r="386" spans="1:10" ht="20.100000000000001" hidden="1" customHeight="1">
      <c r="A386" s="1">
        <v>242375</v>
      </c>
      <c r="B386" s="2">
        <v>50552</v>
      </c>
      <c r="C386" s="2" t="s">
        <v>3799</v>
      </c>
      <c r="D386" s="2" t="s">
        <v>1943</v>
      </c>
      <c r="E386" s="2" t="s">
        <v>2623</v>
      </c>
      <c r="F386" s="2">
        <v>40038</v>
      </c>
      <c r="G386" s="4" t="s">
        <v>5498</v>
      </c>
      <c r="H386" s="4" t="s">
        <v>2623</v>
      </c>
      <c r="I386" s="7" t="s">
        <v>5505</v>
      </c>
      <c r="J386" s="4"/>
    </row>
    <row r="387" spans="1:10" ht="20.100000000000001" hidden="1" customHeight="1">
      <c r="A387" s="1">
        <v>242376</v>
      </c>
      <c r="B387" s="2">
        <v>56851</v>
      </c>
      <c r="C387" s="2" t="s">
        <v>1317</v>
      </c>
      <c r="D387" s="2" t="s">
        <v>3092</v>
      </c>
      <c r="E387" s="2" t="s">
        <v>2623</v>
      </c>
      <c r="F387" s="2">
        <v>40038</v>
      </c>
      <c r="G387" s="4" t="s">
        <v>1118</v>
      </c>
      <c r="H387" s="4" t="s">
        <v>2623</v>
      </c>
      <c r="I387" s="7" t="s">
        <v>5505</v>
      </c>
      <c r="J387" s="4"/>
    </row>
    <row r="388" spans="1:10" ht="20.100000000000001" hidden="1" customHeight="1">
      <c r="A388" s="1">
        <v>242378</v>
      </c>
      <c r="B388" s="2">
        <v>64092</v>
      </c>
      <c r="C388" s="2" t="s">
        <v>1945</v>
      </c>
      <c r="D388" s="2" t="s">
        <v>1946</v>
      </c>
      <c r="E388" s="2" t="s">
        <v>2623</v>
      </c>
      <c r="F388" s="2">
        <v>40038</v>
      </c>
      <c r="G388" s="4" t="e">
        <v>#N/A</v>
      </c>
      <c r="H388" s="4" t="e">
        <v>#N/A</v>
      </c>
      <c r="I388" s="4"/>
      <c r="J388" s="4"/>
    </row>
    <row r="389" spans="1:10" ht="20.100000000000001" hidden="1" customHeight="1">
      <c r="A389" s="1">
        <v>242389</v>
      </c>
      <c r="B389" s="2">
        <v>54552</v>
      </c>
      <c r="C389" s="2" t="s">
        <v>1947</v>
      </c>
      <c r="D389" s="2" t="s">
        <v>1948</v>
      </c>
      <c r="E389" s="2" t="s">
        <v>2623</v>
      </c>
      <c r="F389" s="2">
        <v>40038</v>
      </c>
      <c r="G389" s="4" t="s">
        <v>1118</v>
      </c>
      <c r="H389" s="4" t="s">
        <v>2623</v>
      </c>
      <c r="I389" s="7" t="s">
        <v>5505</v>
      </c>
      <c r="J389" s="4"/>
    </row>
    <row r="390" spans="1:10" ht="20.100000000000001" hidden="1" customHeight="1">
      <c r="A390" s="1">
        <v>242419</v>
      </c>
      <c r="B390" s="2">
        <v>64039</v>
      </c>
      <c r="C390" s="2" t="s">
        <v>1955</v>
      </c>
      <c r="D390" s="2" t="s">
        <v>4718</v>
      </c>
      <c r="E390" s="2" t="s">
        <v>2623</v>
      </c>
      <c r="F390" s="2">
        <v>40038</v>
      </c>
      <c r="G390" s="4" t="e">
        <v>#N/A</v>
      </c>
      <c r="H390" s="4" t="e">
        <v>#N/A</v>
      </c>
      <c r="I390" s="4"/>
      <c r="J390" s="4"/>
    </row>
    <row r="391" spans="1:10" ht="20.100000000000001" hidden="1" customHeight="1">
      <c r="A391" s="1">
        <v>242425</v>
      </c>
      <c r="B391" s="2">
        <v>54541</v>
      </c>
      <c r="C391" s="2" t="s">
        <v>6692</v>
      </c>
      <c r="D391" s="2" t="s">
        <v>4722</v>
      </c>
      <c r="E391" s="2" t="s">
        <v>2623</v>
      </c>
      <c r="F391" s="2">
        <v>40038</v>
      </c>
      <c r="G391" s="4" t="e">
        <v>#N/A</v>
      </c>
      <c r="H391" s="4" t="e">
        <v>#N/A</v>
      </c>
      <c r="I391" s="4"/>
      <c r="J391" s="4"/>
    </row>
    <row r="392" spans="1:10" ht="20.100000000000001" hidden="1" customHeight="1">
      <c r="A392" s="1">
        <v>242426</v>
      </c>
      <c r="B392" s="2">
        <v>71038</v>
      </c>
      <c r="C392" s="2" t="s">
        <v>6692</v>
      </c>
      <c r="D392" s="2" t="s">
        <v>6707</v>
      </c>
      <c r="E392" s="2" t="s">
        <v>2623</v>
      </c>
      <c r="F392" s="2">
        <v>40038</v>
      </c>
      <c r="G392" s="4" t="e">
        <v>#N/A</v>
      </c>
      <c r="H392" s="4" t="e">
        <v>#N/A</v>
      </c>
      <c r="I392" s="4"/>
      <c r="J392" s="4"/>
    </row>
    <row r="393" spans="1:10" ht="20.100000000000001" hidden="1" customHeight="1">
      <c r="A393" s="1">
        <v>242456</v>
      </c>
      <c r="B393" s="2">
        <v>50546</v>
      </c>
      <c r="C393" s="2" t="s">
        <v>1968</v>
      </c>
      <c r="D393" s="2" t="s">
        <v>1969</v>
      </c>
      <c r="E393" s="2" t="s">
        <v>2623</v>
      </c>
      <c r="F393" s="2">
        <v>40038</v>
      </c>
      <c r="G393" s="4" t="s">
        <v>5498</v>
      </c>
      <c r="H393" s="4" t="s">
        <v>2623</v>
      </c>
      <c r="I393" s="7" t="s">
        <v>5505</v>
      </c>
      <c r="J393" s="4"/>
    </row>
    <row r="394" spans="1:10" ht="20.100000000000001" hidden="1" customHeight="1">
      <c r="A394" s="1">
        <v>242458</v>
      </c>
      <c r="B394" s="2">
        <v>64049</v>
      </c>
      <c r="C394" s="2" t="s">
        <v>1970</v>
      </c>
      <c r="D394" s="2" t="s">
        <v>4001</v>
      </c>
      <c r="E394" s="2" t="s">
        <v>2623</v>
      </c>
      <c r="F394" s="2">
        <v>40038</v>
      </c>
      <c r="G394" s="4" t="e">
        <v>#N/A</v>
      </c>
      <c r="H394" s="4" t="e">
        <v>#N/A</v>
      </c>
      <c r="I394" s="4"/>
      <c r="J394" s="4"/>
    </row>
    <row r="395" spans="1:10" ht="20.100000000000001" hidden="1" customHeight="1">
      <c r="A395" s="1">
        <v>242465</v>
      </c>
      <c r="B395" s="2">
        <v>64052</v>
      </c>
      <c r="C395" s="2" t="s">
        <v>5526</v>
      </c>
      <c r="D395" s="2" t="s">
        <v>5527</v>
      </c>
      <c r="E395" s="2" t="s">
        <v>2623</v>
      </c>
      <c r="F395" s="2">
        <v>40038</v>
      </c>
      <c r="G395" s="4" t="e">
        <v>#N/A</v>
      </c>
      <c r="H395" s="4" t="e">
        <v>#N/A</v>
      </c>
      <c r="I395" s="4"/>
      <c r="J395" s="4"/>
    </row>
    <row r="396" spans="1:10" ht="20.100000000000001" hidden="1" customHeight="1">
      <c r="A396" s="1">
        <v>242488</v>
      </c>
      <c r="B396" s="2">
        <v>55897</v>
      </c>
      <c r="C396" s="2" t="s">
        <v>5529</v>
      </c>
      <c r="D396" s="2" t="s">
        <v>5530</v>
      </c>
      <c r="E396" s="2" t="s">
        <v>2623</v>
      </c>
      <c r="F396" s="2">
        <v>40038</v>
      </c>
      <c r="G396" s="4" t="s">
        <v>5498</v>
      </c>
      <c r="H396" s="4" t="s">
        <v>2623</v>
      </c>
      <c r="I396" s="7" t="s">
        <v>5505</v>
      </c>
      <c r="J396" s="4"/>
    </row>
    <row r="397" spans="1:10" ht="20.100000000000001" hidden="1" customHeight="1">
      <c r="A397" s="1">
        <v>242501</v>
      </c>
      <c r="B397" s="2">
        <v>57628</v>
      </c>
      <c r="C397" s="2" t="s">
        <v>745</v>
      </c>
      <c r="D397" s="2" t="s">
        <v>746</v>
      </c>
      <c r="E397" s="2" t="s">
        <v>2623</v>
      </c>
      <c r="F397" s="2">
        <v>40038</v>
      </c>
      <c r="G397" s="4" t="e">
        <v>#N/A</v>
      </c>
      <c r="H397" s="4" t="e">
        <v>#N/A</v>
      </c>
      <c r="I397" s="4"/>
      <c r="J397" s="4"/>
    </row>
    <row r="398" spans="1:10" ht="20.100000000000001" hidden="1" customHeight="1">
      <c r="A398" s="1">
        <v>242520</v>
      </c>
      <c r="B398" s="2">
        <v>50454</v>
      </c>
      <c r="C398" s="2" t="s">
        <v>7186</v>
      </c>
      <c r="D398" s="2" t="s">
        <v>1322</v>
      </c>
      <c r="E398" s="2" t="s">
        <v>2623</v>
      </c>
      <c r="F398" s="2">
        <v>40038</v>
      </c>
      <c r="G398" s="4" t="e">
        <v>#N/A</v>
      </c>
      <c r="H398" s="4" t="e">
        <v>#N/A</v>
      </c>
      <c r="I398" s="4"/>
      <c r="J398" s="4"/>
    </row>
    <row r="399" spans="1:10" ht="20.100000000000001" hidden="1" customHeight="1">
      <c r="A399" s="1">
        <v>242538</v>
      </c>
      <c r="B399" s="2">
        <v>54690</v>
      </c>
      <c r="C399" s="2" t="s">
        <v>2437</v>
      </c>
      <c r="D399" s="2" t="s">
        <v>2438</v>
      </c>
      <c r="E399" s="2" t="s">
        <v>2623</v>
      </c>
      <c r="F399" s="2">
        <v>40038</v>
      </c>
      <c r="G399" s="4" t="s">
        <v>1118</v>
      </c>
      <c r="H399" s="4" t="s">
        <v>2623</v>
      </c>
      <c r="I399" s="7" t="s">
        <v>5505</v>
      </c>
      <c r="J399" s="4"/>
    </row>
    <row r="400" spans="1:10" ht="20.100000000000001" hidden="1" customHeight="1">
      <c r="A400" s="1">
        <v>242582</v>
      </c>
      <c r="B400" s="2">
        <v>50566</v>
      </c>
      <c r="C400" s="2" t="s">
        <v>483</v>
      </c>
      <c r="D400" s="2" t="s">
        <v>484</v>
      </c>
      <c r="E400" s="2" t="s">
        <v>2623</v>
      </c>
      <c r="F400" s="2">
        <v>40038</v>
      </c>
      <c r="G400" s="4" t="s">
        <v>5497</v>
      </c>
      <c r="H400" s="4" t="s">
        <v>2623</v>
      </c>
      <c r="I400" s="7" t="s">
        <v>5505</v>
      </c>
      <c r="J400" s="4"/>
    </row>
    <row r="401" spans="1:11" ht="20.100000000000001" hidden="1" customHeight="1">
      <c r="A401" s="1">
        <v>242619</v>
      </c>
      <c r="B401" s="2">
        <v>54630</v>
      </c>
      <c r="C401" s="2" t="s">
        <v>490</v>
      </c>
      <c r="D401" s="2" t="s">
        <v>6703</v>
      </c>
      <c r="E401" s="2" t="s">
        <v>2623</v>
      </c>
      <c r="F401" s="2">
        <v>40038</v>
      </c>
      <c r="G401" s="4" t="s">
        <v>5498</v>
      </c>
      <c r="H401" s="4" t="s">
        <v>2623</v>
      </c>
      <c r="I401" s="7" t="s">
        <v>5505</v>
      </c>
      <c r="J401" s="4"/>
    </row>
    <row r="402" spans="1:11" ht="20.100000000000001" hidden="1" customHeight="1">
      <c r="A402" s="1">
        <v>244011</v>
      </c>
      <c r="B402" s="2">
        <v>63983</v>
      </c>
      <c r="C402" s="2" t="s">
        <v>6690</v>
      </c>
      <c r="D402" s="2" t="s">
        <v>4913</v>
      </c>
      <c r="E402" s="2" t="s">
        <v>3100</v>
      </c>
      <c r="F402" s="2">
        <v>40038</v>
      </c>
      <c r="G402" s="4" t="e">
        <v>#N/A</v>
      </c>
      <c r="H402" s="4" t="e">
        <v>#N/A</v>
      </c>
      <c r="I402" s="4"/>
      <c r="J402" s="4"/>
    </row>
    <row r="403" spans="1:11" ht="20.100000000000001" customHeight="1">
      <c r="A403" s="1">
        <v>244122</v>
      </c>
      <c r="B403" s="2">
        <v>51153</v>
      </c>
      <c r="C403" s="2" t="s">
        <v>6133</v>
      </c>
      <c r="D403" s="2" t="s">
        <v>22</v>
      </c>
      <c r="E403" s="2" t="s">
        <v>3100</v>
      </c>
      <c r="F403" s="2">
        <v>40038</v>
      </c>
      <c r="G403" s="4" t="s">
        <v>5500</v>
      </c>
      <c r="H403" s="4" t="s">
        <v>2623</v>
      </c>
      <c r="I403" s="7" t="s">
        <v>5505</v>
      </c>
      <c r="J403" s="4" t="s">
        <v>4949</v>
      </c>
      <c r="K403">
        <v>10</v>
      </c>
    </row>
    <row r="404" spans="1:11" ht="20.100000000000001" hidden="1" customHeight="1">
      <c r="A404" s="1">
        <v>246001</v>
      </c>
      <c r="B404" s="2">
        <v>54480</v>
      </c>
      <c r="C404" s="2" t="s">
        <v>1535</v>
      </c>
      <c r="D404" s="2" t="s">
        <v>5960</v>
      </c>
      <c r="E404" s="2" t="s">
        <v>3595</v>
      </c>
      <c r="F404" s="2">
        <v>40038</v>
      </c>
      <c r="G404" s="4" t="e">
        <v>#N/A</v>
      </c>
      <c r="H404" s="4" t="e">
        <v>#N/A</v>
      </c>
      <c r="I404" s="4"/>
      <c r="J404" s="4"/>
    </row>
    <row r="405" spans="1:11" ht="20.100000000000001" hidden="1" customHeight="1">
      <c r="A405" s="1">
        <v>246020</v>
      </c>
      <c r="B405" s="2">
        <v>65247</v>
      </c>
      <c r="C405" s="2" t="s">
        <v>5964</v>
      </c>
      <c r="D405" s="2" t="s">
        <v>3998</v>
      </c>
      <c r="E405" s="2" t="s">
        <v>3595</v>
      </c>
      <c r="F405" s="2">
        <v>40038</v>
      </c>
      <c r="G405" s="4" t="e">
        <v>#N/A</v>
      </c>
      <c r="H405" s="4" t="e">
        <v>#N/A</v>
      </c>
      <c r="I405" s="4"/>
      <c r="J405" s="4"/>
    </row>
    <row r="406" spans="1:11" ht="20.100000000000001" hidden="1" customHeight="1">
      <c r="A406" s="1">
        <v>246035</v>
      </c>
      <c r="B406" s="2">
        <v>54490</v>
      </c>
      <c r="C406" s="2" t="s">
        <v>1310</v>
      </c>
      <c r="D406" s="2" t="s">
        <v>2620</v>
      </c>
      <c r="E406" s="2" t="s">
        <v>3595</v>
      </c>
      <c r="F406" s="2">
        <v>40038</v>
      </c>
      <c r="G406" s="4" t="s">
        <v>1118</v>
      </c>
      <c r="H406" s="4" t="s">
        <v>3595</v>
      </c>
      <c r="I406" s="7" t="s">
        <v>5505</v>
      </c>
      <c r="J406" s="4"/>
    </row>
    <row r="407" spans="1:11" ht="20.100000000000001" hidden="1" customHeight="1">
      <c r="A407" s="1">
        <v>246043</v>
      </c>
      <c r="B407" s="2">
        <v>65246</v>
      </c>
      <c r="C407" s="2" t="s">
        <v>780</v>
      </c>
      <c r="D407" s="2" t="s">
        <v>781</v>
      </c>
      <c r="E407" s="2" t="s">
        <v>3595</v>
      </c>
      <c r="F407" s="2">
        <v>40038</v>
      </c>
      <c r="G407" s="4" t="e">
        <v>#N/A</v>
      </c>
      <c r="H407" s="4" t="e">
        <v>#N/A</v>
      </c>
      <c r="I407" s="4"/>
      <c r="J407" s="4"/>
    </row>
    <row r="408" spans="1:11" ht="20.100000000000001" hidden="1" customHeight="1">
      <c r="A408" s="1">
        <v>246051</v>
      </c>
      <c r="B408" s="2">
        <v>54496</v>
      </c>
      <c r="C408" s="2" t="s">
        <v>5963</v>
      </c>
      <c r="D408" s="2" t="s">
        <v>4866</v>
      </c>
      <c r="E408" s="2" t="s">
        <v>3595</v>
      </c>
      <c r="F408" s="2">
        <v>40038</v>
      </c>
      <c r="G408" s="4" t="s">
        <v>1118</v>
      </c>
      <c r="H408" s="4" t="s">
        <v>3595</v>
      </c>
      <c r="I408" s="7" t="s">
        <v>5505</v>
      </c>
      <c r="J408" s="4"/>
    </row>
    <row r="409" spans="1:11" ht="20.100000000000001" hidden="1" customHeight="1">
      <c r="A409" s="1">
        <v>246053</v>
      </c>
      <c r="B409" s="2">
        <v>54499</v>
      </c>
      <c r="C409" s="2" t="s">
        <v>4867</v>
      </c>
      <c r="D409" s="2" t="s">
        <v>4990</v>
      </c>
      <c r="E409" s="2" t="s">
        <v>3595</v>
      </c>
      <c r="F409" s="2">
        <v>40038</v>
      </c>
      <c r="G409" s="4" t="s">
        <v>1118</v>
      </c>
      <c r="H409" s="4" t="s">
        <v>3595</v>
      </c>
      <c r="I409" s="7" t="s">
        <v>5505</v>
      </c>
      <c r="J409" s="4"/>
    </row>
    <row r="410" spans="1:11" ht="20.100000000000001" hidden="1" customHeight="1">
      <c r="A410" s="1">
        <v>246059</v>
      </c>
      <c r="B410" s="2">
        <v>55918</v>
      </c>
      <c r="C410" s="2" t="s">
        <v>4993</v>
      </c>
      <c r="D410" s="2" t="s">
        <v>4994</v>
      </c>
      <c r="E410" s="2" t="s">
        <v>3595</v>
      </c>
      <c r="F410" s="2">
        <v>40038</v>
      </c>
      <c r="G410" s="4" t="e">
        <v>#N/A</v>
      </c>
      <c r="H410" s="4" t="e">
        <v>#N/A</v>
      </c>
      <c r="I410" s="4"/>
      <c r="J410" s="4"/>
    </row>
    <row r="411" spans="1:11" ht="20.100000000000001" hidden="1" customHeight="1">
      <c r="A411" s="1">
        <v>252017</v>
      </c>
      <c r="B411" s="2">
        <v>64012</v>
      </c>
      <c r="C411" s="2" t="s">
        <v>491</v>
      </c>
      <c r="D411" s="2" t="s">
        <v>492</v>
      </c>
      <c r="E411" s="2" t="s">
        <v>2623</v>
      </c>
      <c r="F411" s="2">
        <v>40038</v>
      </c>
      <c r="G411" s="4" t="e">
        <v>#N/A</v>
      </c>
      <c r="H411" s="4" t="e">
        <v>#N/A</v>
      </c>
      <c r="I411" s="4"/>
      <c r="J411" s="4"/>
    </row>
    <row r="412" spans="1:11" ht="20.100000000000001" hidden="1" customHeight="1">
      <c r="A412" s="1">
        <v>252032</v>
      </c>
      <c r="B412" s="2">
        <v>54673</v>
      </c>
      <c r="C412" s="2" t="s">
        <v>494</v>
      </c>
      <c r="D412" s="2" t="s">
        <v>1328</v>
      </c>
      <c r="E412" s="2" t="s">
        <v>2623</v>
      </c>
      <c r="F412" s="2">
        <v>40038</v>
      </c>
      <c r="G412" s="4" t="s">
        <v>1118</v>
      </c>
      <c r="H412" s="4" t="s">
        <v>2623</v>
      </c>
      <c r="I412" s="7" t="s">
        <v>5505</v>
      </c>
      <c r="J412" s="4"/>
    </row>
    <row r="413" spans="1:11" ht="20.100000000000001" hidden="1" customHeight="1">
      <c r="A413" s="1">
        <v>252050</v>
      </c>
      <c r="B413" s="2">
        <v>64128</v>
      </c>
      <c r="C413" s="2" t="s">
        <v>495</v>
      </c>
      <c r="D413" s="2" t="s">
        <v>496</v>
      </c>
      <c r="E413" s="2" t="s">
        <v>2623</v>
      </c>
      <c r="F413" s="2">
        <v>40038</v>
      </c>
      <c r="G413" s="4" t="e">
        <v>#N/A</v>
      </c>
      <c r="H413" s="4" t="e">
        <v>#N/A</v>
      </c>
      <c r="I413" s="4"/>
      <c r="J413" s="4"/>
    </row>
    <row r="414" spans="1:11" ht="20.100000000000001" hidden="1" customHeight="1">
      <c r="A414" s="1">
        <v>252069</v>
      </c>
      <c r="B414" s="2">
        <v>64015</v>
      </c>
      <c r="C414" s="2" t="s">
        <v>720</v>
      </c>
      <c r="D414" s="2" t="s">
        <v>721</v>
      </c>
      <c r="E414" s="2" t="s">
        <v>2623</v>
      </c>
      <c r="F414" s="2">
        <v>40038</v>
      </c>
      <c r="G414" s="4" t="e">
        <v>#N/A</v>
      </c>
      <c r="H414" s="4" t="e">
        <v>#N/A</v>
      </c>
      <c r="I414" s="4"/>
      <c r="J414" s="4"/>
    </row>
    <row r="415" spans="1:11" ht="20.100000000000001" hidden="1" customHeight="1">
      <c r="A415" s="1">
        <v>252086</v>
      </c>
      <c r="B415" s="2">
        <v>54631</v>
      </c>
      <c r="C415" s="2" t="s">
        <v>497</v>
      </c>
      <c r="D415" s="2" t="s">
        <v>498</v>
      </c>
      <c r="E415" s="2" t="s">
        <v>2623</v>
      </c>
      <c r="F415" s="2">
        <v>40038</v>
      </c>
      <c r="G415" s="4" t="e">
        <v>#N/A</v>
      </c>
      <c r="H415" s="4" t="e">
        <v>#N/A</v>
      </c>
      <c r="I415" s="4"/>
      <c r="J415" s="4"/>
    </row>
    <row r="416" spans="1:11" ht="20.100000000000001" hidden="1" customHeight="1">
      <c r="A416" s="1">
        <v>252087</v>
      </c>
      <c r="B416" s="2">
        <v>71032</v>
      </c>
      <c r="C416" s="2" t="s">
        <v>722</v>
      </c>
      <c r="D416" s="2" t="s">
        <v>723</v>
      </c>
      <c r="E416" s="2" t="s">
        <v>2623</v>
      </c>
      <c r="F416" s="2">
        <v>40038</v>
      </c>
      <c r="G416" s="4" t="e">
        <v>#N/A</v>
      </c>
      <c r="H416" s="4" t="e">
        <v>#N/A</v>
      </c>
      <c r="I416" s="4"/>
      <c r="J416" s="4"/>
    </row>
    <row r="417" spans="1:10" ht="20.100000000000001" hidden="1" customHeight="1">
      <c r="A417" s="1">
        <v>252088</v>
      </c>
      <c r="B417" s="2">
        <v>54648</v>
      </c>
      <c r="C417" s="2" t="s">
        <v>499</v>
      </c>
      <c r="D417" s="2" t="s">
        <v>1311</v>
      </c>
      <c r="E417" s="2" t="s">
        <v>2623</v>
      </c>
      <c r="F417" s="2">
        <v>40038</v>
      </c>
      <c r="G417" s="4" t="s">
        <v>1118</v>
      </c>
      <c r="H417" s="4" t="s">
        <v>2623</v>
      </c>
      <c r="I417" s="7" t="s">
        <v>5505</v>
      </c>
      <c r="J417" s="4"/>
    </row>
    <row r="418" spans="1:10" ht="20.100000000000001" hidden="1" customHeight="1">
      <c r="A418" s="1">
        <v>252118</v>
      </c>
      <c r="B418" s="2">
        <v>64122</v>
      </c>
      <c r="C418" s="2" t="s">
        <v>505</v>
      </c>
      <c r="D418" s="2" t="s">
        <v>506</v>
      </c>
      <c r="E418" s="2" t="s">
        <v>2623</v>
      </c>
      <c r="F418" s="2">
        <v>40038</v>
      </c>
      <c r="G418" s="4" t="e">
        <v>#N/A</v>
      </c>
      <c r="H418" s="4" t="e">
        <v>#N/A</v>
      </c>
      <c r="I418" s="4"/>
      <c r="J418" s="4"/>
    </row>
    <row r="419" spans="1:10" ht="20.100000000000001" hidden="1" customHeight="1">
      <c r="A419" s="1">
        <v>252211</v>
      </c>
      <c r="B419" s="2">
        <v>54534</v>
      </c>
      <c r="C419" s="2" t="s">
        <v>508</v>
      </c>
      <c r="D419" s="2" t="s">
        <v>509</v>
      </c>
      <c r="E419" s="2" t="s">
        <v>2623</v>
      </c>
      <c r="F419" s="2">
        <v>40038</v>
      </c>
      <c r="G419" s="4" t="s">
        <v>1118</v>
      </c>
      <c r="H419" s="4" t="s">
        <v>2623</v>
      </c>
      <c r="I419" s="7" t="s">
        <v>5505</v>
      </c>
      <c r="J419" s="4"/>
    </row>
    <row r="420" spans="1:10" ht="20.100000000000001" hidden="1" customHeight="1">
      <c r="A420" s="1">
        <v>252212</v>
      </c>
      <c r="B420" s="2">
        <v>64038</v>
      </c>
      <c r="C420" s="2" t="s">
        <v>510</v>
      </c>
      <c r="D420" s="2" t="s">
        <v>6206</v>
      </c>
      <c r="E420" s="2" t="s">
        <v>2623</v>
      </c>
      <c r="F420" s="2">
        <v>40038</v>
      </c>
      <c r="G420" s="4" t="e">
        <v>#N/A</v>
      </c>
      <c r="H420" s="4" t="e">
        <v>#N/A</v>
      </c>
      <c r="I420" s="4"/>
      <c r="J420" s="4"/>
    </row>
    <row r="421" spans="1:10" ht="20.100000000000001" hidden="1" customHeight="1">
      <c r="A421" s="1">
        <v>252217</v>
      </c>
      <c r="B421" s="2">
        <v>64042</v>
      </c>
      <c r="C421" s="2" t="s">
        <v>6207</v>
      </c>
      <c r="D421" s="2" t="s">
        <v>6208</v>
      </c>
      <c r="E421" s="2" t="s">
        <v>2623</v>
      </c>
      <c r="F421" s="2">
        <v>40038</v>
      </c>
      <c r="G421" s="4" t="e">
        <v>#N/A</v>
      </c>
      <c r="H421" s="4" t="e">
        <v>#N/A</v>
      </c>
      <c r="I421" s="4"/>
      <c r="J421" s="4"/>
    </row>
    <row r="422" spans="1:10" ht="20.100000000000001" hidden="1" customHeight="1">
      <c r="A422" s="1">
        <v>252218</v>
      </c>
      <c r="B422" s="2">
        <v>54542</v>
      </c>
      <c r="C422" s="2" t="s">
        <v>6209</v>
      </c>
      <c r="D422" s="2" t="s">
        <v>6210</v>
      </c>
      <c r="E422" s="2" t="s">
        <v>2623</v>
      </c>
      <c r="F422" s="2">
        <v>40038</v>
      </c>
      <c r="G422" s="4" t="s">
        <v>1118</v>
      </c>
      <c r="H422" s="4" t="s">
        <v>2623</v>
      </c>
      <c r="I422" s="7" t="s">
        <v>5505</v>
      </c>
      <c r="J422" s="4"/>
    </row>
    <row r="423" spans="1:10" ht="20.100000000000001" hidden="1" customHeight="1">
      <c r="A423" s="1">
        <v>252222</v>
      </c>
      <c r="B423" s="2">
        <v>54543</v>
      </c>
      <c r="C423" s="2" t="s">
        <v>4031</v>
      </c>
      <c r="D423" s="2" t="s">
        <v>4032</v>
      </c>
      <c r="E423" s="2" t="s">
        <v>2623</v>
      </c>
      <c r="F423" s="2">
        <v>40038</v>
      </c>
      <c r="G423" s="4" t="e">
        <v>#N/A</v>
      </c>
      <c r="H423" s="4" t="e">
        <v>#N/A</v>
      </c>
      <c r="I423" s="4"/>
      <c r="J423" s="4"/>
    </row>
    <row r="424" spans="1:10" ht="20.100000000000001" hidden="1" customHeight="1">
      <c r="A424" s="1">
        <v>662001</v>
      </c>
      <c r="B424" s="2">
        <v>64156</v>
      </c>
      <c r="C424" s="2" t="s">
        <v>1811</v>
      </c>
      <c r="D424" s="2" t="s">
        <v>7173</v>
      </c>
      <c r="E424" s="2" t="s">
        <v>2623</v>
      </c>
      <c r="F424" s="2">
        <v>40038</v>
      </c>
      <c r="G424" s="4" t="e">
        <v>#N/A</v>
      </c>
      <c r="H424" s="4" t="e">
        <v>#N/A</v>
      </c>
      <c r="I424" s="4"/>
      <c r="J424" s="4"/>
    </row>
    <row r="425" spans="1:10" ht="20.100000000000001" hidden="1" customHeight="1">
      <c r="A425" s="1">
        <v>662002</v>
      </c>
      <c r="B425" s="2">
        <v>64157</v>
      </c>
      <c r="C425" s="2" t="s">
        <v>1812</v>
      </c>
      <c r="D425" s="2" t="s">
        <v>1813</v>
      </c>
      <c r="E425" s="2" t="s">
        <v>2623</v>
      </c>
      <c r="F425" s="2">
        <v>40038</v>
      </c>
      <c r="G425" s="4" t="e">
        <v>#N/A</v>
      </c>
      <c r="H425" s="4" t="e">
        <v>#N/A</v>
      </c>
      <c r="I425" s="4"/>
      <c r="J425" s="4"/>
    </row>
    <row r="426" spans="1:10" ht="20.100000000000001" hidden="1" customHeight="1">
      <c r="A426" s="1">
        <v>662019</v>
      </c>
      <c r="B426" s="2">
        <v>64168</v>
      </c>
      <c r="C426" s="2" t="s">
        <v>1816</v>
      </c>
      <c r="D426" s="2" t="s">
        <v>2619</v>
      </c>
      <c r="E426" s="2" t="s">
        <v>2623</v>
      </c>
      <c r="F426" s="2">
        <v>40038</v>
      </c>
      <c r="G426" s="4" t="e">
        <v>#N/A</v>
      </c>
      <c r="H426" s="4" t="e">
        <v>#N/A</v>
      </c>
      <c r="I426" s="4"/>
      <c r="J426" s="4"/>
    </row>
    <row r="427" spans="1:10" ht="20.100000000000001" hidden="1" customHeight="1">
      <c r="A427" s="1">
        <v>662024</v>
      </c>
      <c r="B427" s="2">
        <v>64170</v>
      </c>
      <c r="C427" s="2" t="s">
        <v>1817</v>
      </c>
      <c r="D427" s="2" t="s">
        <v>1818</v>
      </c>
      <c r="E427" s="2" t="s">
        <v>2623</v>
      </c>
      <c r="F427" s="2">
        <v>40038</v>
      </c>
      <c r="G427" s="4" t="e">
        <v>#N/A</v>
      </c>
      <c r="H427" s="4" t="e">
        <v>#N/A</v>
      </c>
      <c r="I427" s="4"/>
      <c r="J427" s="4"/>
    </row>
    <row r="428" spans="1:10" ht="20.100000000000001" hidden="1" customHeight="1">
      <c r="A428" s="1">
        <v>662129</v>
      </c>
      <c r="B428" s="2">
        <v>64106</v>
      </c>
      <c r="C428" s="2" t="s">
        <v>1826</v>
      </c>
      <c r="D428" s="2" t="s">
        <v>1827</v>
      </c>
      <c r="E428" s="2" t="s">
        <v>2623</v>
      </c>
      <c r="F428" s="2">
        <v>40038</v>
      </c>
      <c r="G428" s="4" t="e">
        <v>#N/A</v>
      </c>
      <c r="H428" s="4" t="e">
        <v>#N/A</v>
      </c>
      <c r="I428" s="4"/>
      <c r="J428" s="4"/>
    </row>
    <row r="429" spans="1:10" ht="20.100000000000001" hidden="1" customHeight="1">
      <c r="A429" s="1">
        <v>662235</v>
      </c>
      <c r="B429" s="2">
        <v>64079</v>
      </c>
      <c r="C429" s="2" t="s">
        <v>466</v>
      </c>
      <c r="D429" s="2" t="s">
        <v>20</v>
      </c>
      <c r="E429" s="2" t="s">
        <v>2623</v>
      </c>
      <c r="F429" s="2">
        <v>40038</v>
      </c>
      <c r="G429" s="4" t="e">
        <v>#N/A</v>
      </c>
      <c r="H429" s="4" t="e">
        <v>#N/A</v>
      </c>
      <c r="I429" s="4"/>
      <c r="J429" s="4"/>
    </row>
    <row r="430" spans="1:10" ht="20.100000000000001" hidden="1" customHeight="1">
      <c r="A430" s="1">
        <v>662262</v>
      </c>
      <c r="B430" s="2">
        <v>54567</v>
      </c>
      <c r="C430" s="2" t="s">
        <v>64</v>
      </c>
      <c r="D430" s="2" t="s">
        <v>65</v>
      </c>
      <c r="E430" s="2" t="s">
        <v>2623</v>
      </c>
      <c r="F430" s="2">
        <v>40038</v>
      </c>
      <c r="G430" s="4" t="s">
        <v>5498</v>
      </c>
      <c r="H430" s="4" t="s">
        <v>2623</v>
      </c>
      <c r="I430" s="7" t="s">
        <v>5505</v>
      </c>
      <c r="J430" s="4"/>
    </row>
    <row r="431" spans="1:10" ht="20.100000000000001" hidden="1" customHeight="1">
      <c r="A431" s="1">
        <v>662297</v>
      </c>
      <c r="B431" s="2">
        <v>64037</v>
      </c>
      <c r="C431" s="2" t="s">
        <v>68</v>
      </c>
      <c r="D431" s="2" t="s">
        <v>69</v>
      </c>
      <c r="E431" s="2" t="s">
        <v>2623</v>
      </c>
      <c r="F431" s="2">
        <v>40038</v>
      </c>
      <c r="G431" s="4" t="e">
        <v>#N/A</v>
      </c>
      <c r="H431" s="4" t="e">
        <v>#N/A</v>
      </c>
      <c r="I431" s="4"/>
      <c r="J431" s="4"/>
    </row>
    <row r="432" spans="1:10" ht="20.100000000000001" hidden="1" customHeight="1">
      <c r="A432" s="1">
        <v>162017</v>
      </c>
      <c r="B432" s="2">
        <v>72670</v>
      </c>
      <c r="C432" s="2" t="s">
        <v>5409</v>
      </c>
      <c r="D432" s="2" t="s">
        <v>5410</v>
      </c>
      <c r="E432" s="2" t="s">
        <v>2623</v>
      </c>
      <c r="F432" s="2">
        <v>40049</v>
      </c>
      <c r="G432" s="4" t="e">
        <v>#N/A</v>
      </c>
      <c r="H432" s="4" t="e">
        <v>#N/A</v>
      </c>
      <c r="I432" s="4"/>
      <c r="J432" s="4"/>
    </row>
    <row r="433" spans="1:10" ht="20.100000000000001" hidden="1" customHeight="1">
      <c r="A433" s="1">
        <v>164031</v>
      </c>
      <c r="B433" s="2">
        <v>63263</v>
      </c>
      <c r="C433" s="2" t="s">
        <v>5779</v>
      </c>
      <c r="D433" s="2" t="s">
        <v>5780</v>
      </c>
      <c r="E433" s="2" t="s">
        <v>3100</v>
      </c>
      <c r="F433" s="2">
        <v>40049</v>
      </c>
      <c r="G433" s="4" t="e">
        <v>#N/A</v>
      </c>
      <c r="H433" s="4" t="e">
        <v>#N/A</v>
      </c>
      <c r="I433" s="4"/>
      <c r="J433" s="4"/>
    </row>
    <row r="434" spans="1:10" ht="20.100000000000001" hidden="1" customHeight="1">
      <c r="A434" s="1">
        <v>164041</v>
      </c>
      <c r="B434" s="2">
        <v>69884</v>
      </c>
      <c r="C434" s="2" t="s">
        <v>5783</v>
      </c>
      <c r="D434" s="2" t="s">
        <v>5784</v>
      </c>
      <c r="E434" s="2" t="s">
        <v>3100</v>
      </c>
      <c r="F434" s="2">
        <v>40049</v>
      </c>
      <c r="G434" s="4" t="e">
        <v>#N/A</v>
      </c>
      <c r="H434" s="4" t="e">
        <v>#N/A</v>
      </c>
      <c r="I434" s="4"/>
      <c r="J434" s="4"/>
    </row>
    <row r="435" spans="1:10" ht="20.100000000000001" hidden="1" customHeight="1">
      <c r="A435" s="1">
        <v>172004</v>
      </c>
      <c r="B435" s="2">
        <v>62769</v>
      </c>
      <c r="C435" s="2" t="s">
        <v>1208</v>
      </c>
      <c r="D435" s="2" t="s">
        <v>1209</v>
      </c>
      <c r="E435" s="2" t="s">
        <v>2623</v>
      </c>
      <c r="F435" s="2">
        <v>40050</v>
      </c>
      <c r="G435" s="4" t="e">
        <v>#N/A</v>
      </c>
      <c r="H435" s="4" t="e">
        <v>#N/A</v>
      </c>
      <c r="I435" s="4"/>
      <c r="J435" s="4"/>
    </row>
    <row r="436" spans="1:10" ht="20.100000000000001" hidden="1" customHeight="1">
      <c r="A436" s="1">
        <v>172014</v>
      </c>
      <c r="B436" s="2">
        <v>62773</v>
      </c>
      <c r="C436" s="2" t="s">
        <v>3200</v>
      </c>
      <c r="D436" s="2" t="s">
        <v>3201</v>
      </c>
      <c r="E436" s="2" t="s">
        <v>2623</v>
      </c>
      <c r="F436" s="2">
        <v>40050</v>
      </c>
      <c r="G436" s="4" t="e">
        <v>#N/A</v>
      </c>
      <c r="H436" s="4" t="e">
        <v>#N/A</v>
      </c>
      <c r="I436" s="4"/>
      <c r="J436" s="4"/>
    </row>
    <row r="437" spans="1:10" ht="20.100000000000001" hidden="1" customHeight="1">
      <c r="A437" s="1">
        <v>172033</v>
      </c>
      <c r="B437" s="2">
        <v>60595</v>
      </c>
      <c r="C437" s="2" t="s">
        <v>5111</v>
      </c>
      <c r="D437" s="2" t="s">
        <v>5112</v>
      </c>
      <c r="E437" s="2" t="s">
        <v>2623</v>
      </c>
      <c r="F437" s="2">
        <v>40050</v>
      </c>
      <c r="G437" s="4" t="e">
        <v>#N/A</v>
      </c>
      <c r="H437" s="4" t="e">
        <v>#N/A</v>
      </c>
      <c r="I437" s="4"/>
      <c r="J437" s="4"/>
    </row>
    <row r="438" spans="1:10" ht="20.100000000000001" hidden="1" customHeight="1">
      <c r="A438" s="1">
        <v>172064</v>
      </c>
      <c r="B438" s="2">
        <v>62774</v>
      </c>
      <c r="C438" s="2" t="s">
        <v>6226</v>
      </c>
      <c r="D438" s="2" t="s">
        <v>6227</v>
      </c>
      <c r="E438" s="2" t="s">
        <v>2623</v>
      </c>
      <c r="F438" s="2">
        <v>40050</v>
      </c>
      <c r="G438" s="4" t="e">
        <v>#N/A</v>
      </c>
      <c r="H438" s="4" t="e">
        <v>#N/A</v>
      </c>
      <c r="I438" s="4"/>
      <c r="J438" s="4"/>
    </row>
    <row r="439" spans="1:10" ht="20.100000000000001" hidden="1" customHeight="1">
      <c r="A439" s="1">
        <v>172070</v>
      </c>
      <c r="B439" s="2">
        <v>68905</v>
      </c>
      <c r="C439" s="2" t="s">
        <v>1181</v>
      </c>
      <c r="D439" s="2" t="s">
        <v>1182</v>
      </c>
      <c r="E439" s="2" t="s">
        <v>2623</v>
      </c>
      <c r="F439" s="2">
        <v>40050</v>
      </c>
      <c r="G439" s="4" t="e">
        <v>#N/A</v>
      </c>
      <c r="H439" s="4" t="e">
        <v>#N/A</v>
      </c>
      <c r="I439" s="4"/>
      <c r="J439" s="4"/>
    </row>
    <row r="440" spans="1:10" ht="20.100000000000001" hidden="1" customHeight="1">
      <c r="A440" s="1">
        <v>172078</v>
      </c>
      <c r="B440" s="2">
        <v>53758</v>
      </c>
      <c r="C440" s="2" t="s">
        <v>6230</v>
      </c>
      <c r="D440" s="2" t="s">
        <v>6231</v>
      </c>
      <c r="E440" s="2" t="s">
        <v>2623</v>
      </c>
      <c r="F440" s="2">
        <v>40050</v>
      </c>
      <c r="G440" s="4" t="s">
        <v>1118</v>
      </c>
      <c r="H440" s="4" t="s">
        <v>2623</v>
      </c>
      <c r="I440" s="7" t="s">
        <v>5505</v>
      </c>
      <c r="J440" s="4"/>
    </row>
    <row r="441" spans="1:10" ht="20.100000000000001" hidden="1" customHeight="1">
      <c r="A441" s="1">
        <v>172085</v>
      </c>
      <c r="B441" s="2">
        <v>62770</v>
      </c>
      <c r="C441" s="2" t="s">
        <v>6234</v>
      </c>
      <c r="D441" s="2" t="s">
        <v>6235</v>
      </c>
      <c r="E441" s="2" t="s">
        <v>2623</v>
      </c>
      <c r="F441" s="2">
        <v>40050</v>
      </c>
      <c r="G441" s="4" t="e">
        <v>#N/A</v>
      </c>
      <c r="H441" s="4" t="e">
        <v>#N/A</v>
      </c>
      <c r="I441" s="4"/>
      <c r="J441" s="4"/>
    </row>
    <row r="442" spans="1:10" ht="20.100000000000001" hidden="1" customHeight="1">
      <c r="A442" s="1">
        <v>174027</v>
      </c>
      <c r="B442" s="2">
        <v>65358</v>
      </c>
      <c r="C442" s="2" t="s">
        <v>3920</v>
      </c>
      <c r="D442" s="2" t="s">
        <v>3921</v>
      </c>
      <c r="E442" s="2" t="s">
        <v>3100</v>
      </c>
      <c r="F442" s="2">
        <v>40050</v>
      </c>
      <c r="G442" s="4" t="e">
        <v>#N/A</v>
      </c>
      <c r="H442" s="4" t="e">
        <v>#N/A</v>
      </c>
      <c r="I442" s="4"/>
      <c r="J442" s="4"/>
    </row>
    <row r="443" spans="1:10" ht="20.100000000000001" hidden="1" customHeight="1">
      <c r="A443" s="1">
        <v>174045</v>
      </c>
      <c r="B443" s="2">
        <v>54373</v>
      </c>
      <c r="C443" s="2" t="s">
        <v>5317</v>
      </c>
      <c r="D443" s="2" t="s">
        <v>5318</v>
      </c>
      <c r="E443" s="2" t="s">
        <v>3100</v>
      </c>
      <c r="F443" s="2">
        <v>40050</v>
      </c>
      <c r="G443" s="4" t="s">
        <v>1118</v>
      </c>
      <c r="H443" s="4" t="s">
        <v>3100</v>
      </c>
      <c r="I443" s="7" t="s">
        <v>5505</v>
      </c>
      <c r="J443" s="4"/>
    </row>
    <row r="444" spans="1:10" ht="20.100000000000001" hidden="1" customHeight="1">
      <c r="A444" s="1">
        <v>174062</v>
      </c>
      <c r="B444" s="2">
        <v>69789</v>
      </c>
      <c r="C444" s="2" t="s">
        <v>3462</v>
      </c>
      <c r="D444" s="2" t="s">
        <v>3463</v>
      </c>
      <c r="E444" s="2" t="s">
        <v>3100</v>
      </c>
      <c r="F444" s="2">
        <v>40050</v>
      </c>
      <c r="G444" s="4" t="e">
        <v>#N/A</v>
      </c>
      <c r="H444" s="4" t="e">
        <v>#N/A</v>
      </c>
      <c r="I444" s="4"/>
      <c r="J444" s="4"/>
    </row>
    <row r="445" spans="1:10" ht="20.100000000000001" hidden="1" customHeight="1">
      <c r="A445" s="1">
        <v>174069</v>
      </c>
      <c r="B445" s="2">
        <v>62744</v>
      </c>
      <c r="C445" s="2" t="s">
        <v>3464</v>
      </c>
      <c r="D445" s="2" t="s">
        <v>3465</v>
      </c>
      <c r="E445" s="2" t="s">
        <v>3100</v>
      </c>
      <c r="F445" s="2">
        <v>40050</v>
      </c>
      <c r="G445" s="4" t="e">
        <v>#N/A</v>
      </c>
      <c r="H445" s="4" t="e">
        <v>#N/A</v>
      </c>
      <c r="I445" s="4"/>
      <c r="J445" s="4"/>
    </row>
    <row r="446" spans="1:10" ht="20.100000000000001" hidden="1" customHeight="1">
      <c r="A446" s="1">
        <v>174085</v>
      </c>
      <c r="B446" s="2">
        <v>62739</v>
      </c>
      <c r="C446" s="2" t="s">
        <v>2825</v>
      </c>
      <c r="D446" s="2" t="s">
        <v>2067</v>
      </c>
      <c r="E446" s="2" t="s">
        <v>3100</v>
      </c>
      <c r="F446" s="2">
        <v>40050</v>
      </c>
      <c r="G446" s="4" t="e">
        <v>#N/A</v>
      </c>
      <c r="H446" s="4" t="e">
        <v>#N/A</v>
      </c>
      <c r="I446" s="4"/>
      <c r="J446" s="4"/>
    </row>
    <row r="447" spans="1:10" ht="20.100000000000001" hidden="1" customHeight="1">
      <c r="A447" s="1">
        <v>174093</v>
      </c>
      <c r="B447" s="2">
        <v>58145</v>
      </c>
      <c r="C447" s="2" t="s">
        <v>2068</v>
      </c>
      <c r="D447" s="2" t="s">
        <v>2069</v>
      </c>
      <c r="E447" s="2" t="s">
        <v>3100</v>
      </c>
      <c r="F447" s="2">
        <v>40050</v>
      </c>
      <c r="G447" s="4" t="s">
        <v>1118</v>
      </c>
      <c r="H447" s="4" t="s">
        <v>3100</v>
      </c>
      <c r="I447" s="7" t="s">
        <v>5505</v>
      </c>
      <c r="J447" s="4"/>
    </row>
    <row r="448" spans="1:10" ht="20.100000000000001" hidden="1" customHeight="1">
      <c r="A448" s="1">
        <v>174112</v>
      </c>
      <c r="B448" s="2">
        <v>66099</v>
      </c>
      <c r="C448" s="2" t="s">
        <v>6727</v>
      </c>
      <c r="D448" s="2" t="s">
        <v>6728</v>
      </c>
      <c r="E448" s="2" t="s">
        <v>3100</v>
      </c>
      <c r="F448" s="2">
        <v>40050</v>
      </c>
      <c r="G448" s="4" t="e">
        <v>#N/A</v>
      </c>
      <c r="H448" s="4" t="e">
        <v>#N/A</v>
      </c>
      <c r="I448" s="4"/>
      <c r="J448" s="4"/>
    </row>
    <row r="449" spans="1:11" ht="20.100000000000001" hidden="1" customHeight="1">
      <c r="A449" s="1">
        <v>174154</v>
      </c>
      <c r="B449" s="2">
        <v>62759</v>
      </c>
      <c r="C449" s="2" t="s">
        <v>1973</v>
      </c>
      <c r="D449" s="2" t="s">
        <v>1974</v>
      </c>
      <c r="E449" s="2" t="s">
        <v>3100</v>
      </c>
      <c r="F449" s="2">
        <v>40050</v>
      </c>
      <c r="G449" s="4" t="e">
        <v>#N/A</v>
      </c>
      <c r="H449" s="4" t="e">
        <v>#N/A</v>
      </c>
      <c r="I449" s="4"/>
      <c r="J449" s="4"/>
    </row>
    <row r="450" spans="1:11" ht="20.100000000000001" hidden="1" customHeight="1">
      <c r="A450" s="1">
        <v>174157</v>
      </c>
      <c r="B450" s="2">
        <v>58153</v>
      </c>
      <c r="C450" s="2" t="s">
        <v>1975</v>
      </c>
      <c r="D450" s="2" t="s">
        <v>1976</v>
      </c>
      <c r="E450" s="2" t="s">
        <v>3100</v>
      </c>
      <c r="F450" s="2">
        <v>40050</v>
      </c>
      <c r="G450" s="4" t="s">
        <v>1118</v>
      </c>
      <c r="H450" s="4" t="s">
        <v>3100</v>
      </c>
      <c r="I450" s="7" t="s">
        <v>5505</v>
      </c>
      <c r="J450" s="4"/>
    </row>
    <row r="451" spans="1:11" ht="20.100000000000001" hidden="1" customHeight="1">
      <c r="A451" s="1">
        <v>174167</v>
      </c>
      <c r="B451" s="2">
        <v>57941</v>
      </c>
      <c r="C451" s="2" t="s">
        <v>5518</v>
      </c>
      <c r="D451" s="2" t="s">
        <v>5519</v>
      </c>
      <c r="E451" s="2" t="s">
        <v>3100</v>
      </c>
      <c r="F451" s="2">
        <v>40050</v>
      </c>
      <c r="G451" s="4" t="s">
        <v>1118</v>
      </c>
      <c r="H451" s="4" t="s">
        <v>3100</v>
      </c>
      <c r="I451" s="7" t="s">
        <v>5505</v>
      </c>
      <c r="J451" s="4"/>
    </row>
    <row r="452" spans="1:11" ht="20.100000000000001" hidden="1" customHeight="1">
      <c r="A452" s="1">
        <v>174168</v>
      </c>
      <c r="B452" s="2">
        <v>58149</v>
      </c>
      <c r="C452" s="2" t="s">
        <v>5520</v>
      </c>
      <c r="D452" s="2" t="s">
        <v>5521</v>
      </c>
      <c r="E452" s="2" t="s">
        <v>3100</v>
      </c>
      <c r="F452" s="2">
        <v>40050</v>
      </c>
      <c r="G452" s="4" t="s">
        <v>1118</v>
      </c>
      <c r="H452" s="4" t="s">
        <v>3100</v>
      </c>
      <c r="I452" s="7" t="s">
        <v>5505</v>
      </c>
      <c r="J452" s="4"/>
    </row>
    <row r="453" spans="1:11" ht="20.100000000000001" hidden="1" customHeight="1">
      <c r="A453" s="1">
        <v>174225</v>
      </c>
      <c r="B453" s="2">
        <v>62738</v>
      </c>
      <c r="C453" s="2" t="s">
        <v>3396</v>
      </c>
      <c r="D453" s="2" t="s">
        <v>3397</v>
      </c>
      <c r="E453" s="2" t="s">
        <v>3100</v>
      </c>
      <c r="F453" s="2">
        <v>40050</v>
      </c>
      <c r="G453" s="4" t="e">
        <v>#N/A</v>
      </c>
      <c r="H453" s="4" t="e">
        <v>#N/A</v>
      </c>
      <c r="I453" s="4"/>
      <c r="J453" s="4"/>
    </row>
    <row r="454" spans="1:11" ht="20.100000000000001" hidden="1" customHeight="1">
      <c r="A454" s="1">
        <v>174241</v>
      </c>
      <c r="B454" s="2">
        <v>62748</v>
      </c>
      <c r="C454" s="2" t="s">
        <v>308</v>
      </c>
      <c r="D454" s="2" t="s">
        <v>309</v>
      </c>
      <c r="E454" s="2" t="s">
        <v>3100</v>
      </c>
      <c r="F454" s="2">
        <v>40050</v>
      </c>
      <c r="G454" s="4" t="e">
        <v>#N/A</v>
      </c>
      <c r="H454" s="4" t="e">
        <v>#N/A</v>
      </c>
      <c r="I454" s="4"/>
      <c r="J454" s="4"/>
    </row>
    <row r="455" spans="1:11" ht="20.100000000000001" customHeight="1">
      <c r="A455" s="1">
        <v>174281</v>
      </c>
      <c r="B455" s="2">
        <v>50837</v>
      </c>
      <c r="C455" s="2" t="s">
        <v>2709</v>
      </c>
      <c r="D455" s="2" t="s">
        <v>2710</v>
      </c>
      <c r="E455" s="2" t="s">
        <v>3100</v>
      </c>
      <c r="F455" s="2">
        <v>40050</v>
      </c>
      <c r="G455" s="4" t="s">
        <v>5496</v>
      </c>
      <c r="H455" s="4" t="s">
        <v>2623</v>
      </c>
      <c r="I455" s="7" t="s">
        <v>5505</v>
      </c>
      <c r="J455" s="4" t="s">
        <v>4949</v>
      </c>
      <c r="K455">
        <v>11</v>
      </c>
    </row>
    <row r="456" spans="1:11" ht="20.100000000000001" hidden="1" customHeight="1">
      <c r="A456" s="1">
        <v>174327</v>
      </c>
      <c r="B456" s="2">
        <v>60591</v>
      </c>
      <c r="C456" s="2" t="s">
        <v>1707</v>
      </c>
      <c r="D456" s="2" t="s">
        <v>1708</v>
      </c>
      <c r="E456" s="2" t="s">
        <v>3100</v>
      </c>
      <c r="F456" s="2">
        <v>40050</v>
      </c>
      <c r="G456" s="4" t="e">
        <v>#N/A</v>
      </c>
      <c r="H456" s="4" t="e">
        <v>#N/A</v>
      </c>
      <c r="I456" s="4"/>
      <c r="J456" s="4"/>
    </row>
    <row r="457" spans="1:11" ht="20.100000000000001" hidden="1" customHeight="1">
      <c r="A457" s="1">
        <v>174352</v>
      </c>
      <c r="B457" s="2">
        <v>60589</v>
      </c>
      <c r="C457" s="2" t="s">
        <v>1719</v>
      </c>
      <c r="D457" s="2" t="s">
        <v>1720</v>
      </c>
      <c r="E457" s="2" t="s">
        <v>3100</v>
      </c>
      <c r="F457" s="2">
        <v>40050</v>
      </c>
      <c r="G457" s="4" t="e">
        <v>#N/A</v>
      </c>
      <c r="H457" s="4" t="e">
        <v>#N/A</v>
      </c>
      <c r="I457" s="4"/>
      <c r="J457" s="4"/>
    </row>
    <row r="458" spans="1:11" ht="20.100000000000001" hidden="1" customHeight="1">
      <c r="A458" s="1">
        <v>174395</v>
      </c>
      <c r="B458" s="2">
        <v>66098</v>
      </c>
      <c r="C458" s="2" t="s">
        <v>3876</v>
      </c>
      <c r="D458" s="2" t="s">
        <v>3877</v>
      </c>
      <c r="E458" s="2" t="s">
        <v>3100</v>
      </c>
      <c r="F458" s="2">
        <v>40050</v>
      </c>
      <c r="G458" s="4" t="e">
        <v>#N/A</v>
      </c>
      <c r="H458" s="4" t="e">
        <v>#N/A</v>
      </c>
      <c r="I458" s="4"/>
      <c r="J458" s="4"/>
    </row>
    <row r="459" spans="1:11" ht="20.100000000000001" hidden="1" customHeight="1">
      <c r="A459" s="1">
        <v>174412</v>
      </c>
      <c r="B459" s="2">
        <v>58152</v>
      </c>
      <c r="C459" s="2" t="s">
        <v>75</v>
      </c>
      <c r="D459" s="2" t="s">
        <v>76</v>
      </c>
      <c r="E459" s="2" t="s">
        <v>3100</v>
      </c>
      <c r="F459" s="2">
        <v>40050</v>
      </c>
      <c r="G459" s="4" t="e">
        <v>#N/A</v>
      </c>
      <c r="H459" s="4" t="e">
        <v>#N/A</v>
      </c>
      <c r="I459" s="4"/>
      <c r="J459" s="4"/>
    </row>
    <row r="460" spans="1:11" ht="20.100000000000001" hidden="1" customHeight="1">
      <c r="A460" s="1">
        <v>374003</v>
      </c>
      <c r="B460" s="2">
        <v>62747</v>
      </c>
      <c r="C460" s="2" t="s">
        <v>3385</v>
      </c>
      <c r="D460" s="2" t="s">
        <v>3386</v>
      </c>
      <c r="E460" s="2" t="s">
        <v>3100</v>
      </c>
      <c r="F460" s="2">
        <v>40050</v>
      </c>
      <c r="G460" s="4" t="e">
        <v>#N/A</v>
      </c>
      <c r="H460" s="4" t="e">
        <v>#N/A</v>
      </c>
      <c r="I460" s="4"/>
      <c r="J460" s="4"/>
    </row>
    <row r="461" spans="1:11" ht="20.100000000000001" hidden="1" customHeight="1">
      <c r="A461" s="1">
        <v>374033</v>
      </c>
      <c r="B461" s="2">
        <v>62752</v>
      </c>
      <c r="C461" s="2" t="s">
        <v>2135</v>
      </c>
      <c r="D461" s="2" t="s">
        <v>2136</v>
      </c>
      <c r="E461" s="2" t="s">
        <v>3100</v>
      </c>
      <c r="F461" s="2">
        <v>40050</v>
      </c>
      <c r="G461" s="4" t="e">
        <v>#N/A</v>
      </c>
      <c r="H461" s="4" t="e">
        <v>#N/A</v>
      </c>
      <c r="I461" s="4"/>
      <c r="J461" s="4"/>
    </row>
    <row r="462" spans="1:11" ht="20.100000000000001" hidden="1" customHeight="1">
      <c r="A462" s="1">
        <v>332015</v>
      </c>
      <c r="B462" s="2">
        <v>64417</v>
      </c>
      <c r="C462" s="2" t="s">
        <v>1478</v>
      </c>
      <c r="D462" s="2" t="s">
        <v>1479</v>
      </c>
      <c r="E462" s="2" t="s">
        <v>2623</v>
      </c>
      <c r="F462" s="2">
        <v>40052</v>
      </c>
      <c r="G462" s="4" t="e">
        <v>#N/A</v>
      </c>
      <c r="H462" s="4" t="e">
        <v>#N/A</v>
      </c>
      <c r="I462" s="4"/>
      <c r="J462" s="4"/>
    </row>
    <row r="463" spans="1:11" ht="20.100000000000001" hidden="1" customHeight="1">
      <c r="A463" s="1">
        <v>334009</v>
      </c>
      <c r="B463" s="2">
        <v>59010</v>
      </c>
      <c r="C463" s="2" t="s">
        <v>6471</v>
      </c>
      <c r="D463" s="2" t="s">
        <v>6472</v>
      </c>
      <c r="E463" s="2" t="s">
        <v>3100</v>
      </c>
      <c r="F463" s="2">
        <v>40052</v>
      </c>
      <c r="G463" s="4" t="e">
        <v>#N/A</v>
      </c>
      <c r="H463" s="4" t="e">
        <v>#N/A</v>
      </c>
      <c r="I463" s="4"/>
      <c r="J463" s="4"/>
    </row>
    <row r="464" spans="1:11" ht="20.100000000000001" hidden="1" customHeight="1">
      <c r="A464" s="1">
        <v>334015</v>
      </c>
      <c r="B464" s="2">
        <v>59011</v>
      </c>
      <c r="C464" s="2" t="s">
        <v>4318</v>
      </c>
      <c r="D464" s="2" t="s">
        <v>4319</v>
      </c>
      <c r="E464" s="2" t="s">
        <v>3100</v>
      </c>
      <c r="F464" s="2">
        <v>40052</v>
      </c>
      <c r="G464" s="4" t="e">
        <v>#N/A</v>
      </c>
      <c r="H464" s="4" t="e">
        <v>#N/A</v>
      </c>
      <c r="I464" s="4"/>
      <c r="J464" s="4"/>
    </row>
    <row r="465" spans="1:11" ht="20.100000000000001" hidden="1" customHeight="1">
      <c r="A465" s="1">
        <v>534035</v>
      </c>
      <c r="B465" s="2">
        <v>64413</v>
      </c>
      <c r="C465" s="2" t="s">
        <v>670</v>
      </c>
      <c r="D465" s="2" t="s">
        <v>2902</v>
      </c>
      <c r="E465" s="2" t="s">
        <v>3100</v>
      </c>
      <c r="F465" s="2">
        <v>40052</v>
      </c>
      <c r="G465" s="4" t="e">
        <v>#N/A</v>
      </c>
      <c r="H465" s="4" t="e">
        <v>#N/A</v>
      </c>
      <c r="I465" s="4"/>
      <c r="J465" s="4"/>
    </row>
    <row r="466" spans="1:11" ht="20.100000000000001" hidden="1" customHeight="1">
      <c r="A466" s="1">
        <v>114040</v>
      </c>
      <c r="B466" s="2">
        <v>61816</v>
      </c>
      <c r="C466" s="2" t="s">
        <v>4025</v>
      </c>
      <c r="D466" s="2" t="s">
        <v>3122</v>
      </c>
      <c r="E466" s="2" t="s">
        <v>3100</v>
      </c>
      <c r="F466" s="2">
        <v>40054</v>
      </c>
      <c r="G466" s="4" t="e">
        <v>#N/A</v>
      </c>
      <c r="H466" s="4" t="e">
        <v>#N/A</v>
      </c>
      <c r="I466" s="4"/>
      <c r="J466" s="4"/>
    </row>
    <row r="467" spans="1:11" ht="20.100000000000001" hidden="1" customHeight="1">
      <c r="A467" s="1">
        <v>242036</v>
      </c>
      <c r="B467" s="2">
        <v>66017</v>
      </c>
      <c r="C467" s="2" t="s">
        <v>4235</v>
      </c>
      <c r="D467" s="2" t="s">
        <v>4236</v>
      </c>
      <c r="E467" s="2" t="s">
        <v>2623</v>
      </c>
      <c r="F467" s="2">
        <v>40054</v>
      </c>
      <c r="G467" s="4" t="s">
        <v>1118</v>
      </c>
      <c r="H467" s="4" t="s">
        <v>2623</v>
      </c>
      <c r="I467" s="7" t="s">
        <v>5505</v>
      </c>
      <c r="J467" s="4"/>
    </row>
    <row r="468" spans="1:11" ht="20.100000000000001" hidden="1" customHeight="1">
      <c r="A468" s="1">
        <v>242131</v>
      </c>
      <c r="B468" s="2">
        <v>59628</v>
      </c>
      <c r="C468" s="2" t="s">
        <v>2199</v>
      </c>
      <c r="D468" s="2" t="s">
        <v>2053</v>
      </c>
      <c r="E468" s="2" t="s">
        <v>2623</v>
      </c>
      <c r="F468" s="2">
        <v>40054</v>
      </c>
      <c r="G468" s="4" t="s">
        <v>5498</v>
      </c>
      <c r="H468" s="4" t="s">
        <v>2623</v>
      </c>
      <c r="I468" s="7" t="s">
        <v>5505</v>
      </c>
      <c r="J468" s="4"/>
    </row>
    <row r="469" spans="1:11" ht="20.100000000000001" hidden="1" customHeight="1">
      <c r="A469" s="1">
        <v>242294</v>
      </c>
      <c r="B469" s="2">
        <v>59630</v>
      </c>
      <c r="C469" s="2" t="s">
        <v>7174</v>
      </c>
      <c r="D469" s="2" t="s">
        <v>1312</v>
      </c>
      <c r="E469" s="2" t="s">
        <v>2623</v>
      </c>
      <c r="F469" s="2">
        <v>40054</v>
      </c>
      <c r="G469" s="4" t="s">
        <v>5497</v>
      </c>
      <c r="H469" s="4" t="s">
        <v>2623</v>
      </c>
      <c r="I469" s="7" t="s">
        <v>5505</v>
      </c>
      <c r="J469" s="4"/>
    </row>
    <row r="470" spans="1:11" ht="20.100000000000001" hidden="1" customHeight="1">
      <c r="A470" s="1">
        <v>244165</v>
      </c>
      <c r="B470" s="2">
        <v>50149</v>
      </c>
      <c r="C470" s="2" t="s">
        <v>3244</v>
      </c>
      <c r="D470" s="2" t="s">
        <v>6712</v>
      </c>
      <c r="E470" s="2" t="s">
        <v>3100</v>
      </c>
      <c r="F470" s="2">
        <v>40054</v>
      </c>
      <c r="G470" s="4" t="s">
        <v>5498</v>
      </c>
      <c r="H470" s="4" t="s">
        <v>3100</v>
      </c>
      <c r="I470" s="7" t="s">
        <v>5505</v>
      </c>
      <c r="J470" s="4"/>
    </row>
    <row r="471" spans="1:11" ht="20.100000000000001" hidden="1" customHeight="1">
      <c r="A471" s="1">
        <v>244213</v>
      </c>
      <c r="B471" s="2">
        <v>50586</v>
      </c>
      <c r="C471" s="2" t="s">
        <v>5165</v>
      </c>
      <c r="D471" s="2" t="s">
        <v>2897</v>
      </c>
      <c r="E471" s="2" t="s">
        <v>3100</v>
      </c>
      <c r="F471" s="2">
        <v>40054</v>
      </c>
      <c r="G471" s="4" t="s">
        <v>5498</v>
      </c>
      <c r="H471" s="4" t="s">
        <v>3100</v>
      </c>
      <c r="I471" s="7" t="s">
        <v>5505</v>
      </c>
      <c r="J471" s="4"/>
    </row>
    <row r="472" spans="1:11" ht="20.100000000000001" hidden="1" customHeight="1">
      <c r="A472" s="1">
        <v>244232</v>
      </c>
      <c r="B472" s="2">
        <v>57671</v>
      </c>
      <c r="C472" s="2" t="s">
        <v>4725</v>
      </c>
      <c r="D472" s="2" t="s">
        <v>4726</v>
      </c>
      <c r="E472" s="2" t="s">
        <v>3100</v>
      </c>
      <c r="F472" s="2">
        <v>40054</v>
      </c>
      <c r="G472" s="4" t="e">
        <v>#N/A</v>
      </c>
      <c r="H472" s="4" t="e">
        <v>#N/A</v>
      </c>
      <c r="I472" s="4"/>
      <c r="J472" s="4"/>
    </row>
    <row r="473" spans="1:11" ht="20.100000000000001" hidden="1" customHeight="1">
      <c r="A473" s="1">
        <v>664048</v>
      </c>
      <c r="B473" s="2">
        <v>58013</v>
      </c>
      <c r="C473" s="2" t="s">
        <v>4054</v>
      </c>
      <c r="D473" s="2" t="s">
        <v>4055</v>
      </c>
      <c r="E473" s="2" t="s">
        <v>3100</v>
      </c>
      <c r="F473" s="2">
        <v>40054</v>
      </c>
      <c r="G473" s="4" t="s">
        <v>1118</v>
      </c>
      <c r="H473" s="4" t="s">
        <v>3100</v>
      </c>
      <c r="I473" s="7" t="s">
        <v>5505</v>
      </c>
      <c r="J473" s="4"/>
    </row>
    <row r="474" spans="1:11" ht="20.100000000000001" hidden="1" customHeight="1">
      <c r="A474" s="1">
        <v>242101</v>
      </c>
      <c r="B474" s="2">
        <v>51615</v>
      </c>
      <c r="C474" s="2" t="s">
        <v>4742</v>
      </c>
      <c r="D474" s="2" t="s">
        <v>2054</v>
      </c>
      <c r="E474" s="2" t="s">
        <v>2623</v>
      </c>
      <c r="F474" s="2">
        <v>40056</v>
      </c>
      <c r="G474" s="4" t="e">
        <v>#N/A</v>
      </c>
      <c r="H474" s="4" t="e">
        <v>#N/A</v>
      </c>
      <c r="I474" s="4"/>
      <c r="J474" s="4"/>
    </row>
    <row r="475" spans="1:11" ht="20.100000000000001" hidden="1" customHeight="1">
      <c r="A475" s="1">
        <v>242147</v>
      </c>
      <c r="B475" s="2">
        <v>56271</v>
      </c>
      <c r="C475" s="2" t="s">
        <v>6708</v>
      </c>
      <c r="D475" s="2" t="s">
        <v>2206</v>
      </c>
      <c r="E475" s="2" t="s">
        <v>2623</v>
      </c>
      <c r="F475" s="2">
        <v>40056</v>
      </c>
      <c r="G475" s="4" t="e">
        <v>#N/A</v>
      </c>
      <c r="H475" s="4" t="e">
        <v>#N/A</v>
      </c>
      <c r="I475" s="4"/>
      <c r="J475" s="4"/>
    </row>
    <row r="476" spans="1:11" ht="20.100000000000001" hidden="1" customHeight="1">
      <c r="A476" s="1">
        <v>242149</v>
      </c>
      <c r="B476" s="2">
        <v>56272</v>
      </c>
      <c r="C476" s="2" t="s">
        <v>2209</v>
      </c>
      <c r="D476" s="2" t="s">
        <v>2206</v>
      </c>
      <c r="E476" s="2" t="s">
        <v>2623</v>
      </c>
      <c r="F476" s="2">
        <v>40056</v>
      </c>
      <c r="G476" s="4" t="e">
        <v>#N/A</v>
      </c>
      <c r="H476" s="4" t="e">
        <v>#N/A</v>
      </c>
      <c r="I476" s="4"/>
      <c r="J476" s="4"/>
    </row>
    <row r="477" spans="1:11" ht="20.100000000000001" hidden="1" customHeight="1">
      <c r="A477" s="1">
        <v>242177</v>
      </c>
      <c r="B477" s="2">
        <v>59641</v>
      </c>
      <c r="C477" s="2" t="s">
        <v>2224</v>
      </c>
      <c r="D477" s="2" t="s">
        <v>2225</v>
      </c>
      <c r="E477" s="2" t="s">
        <v>2623</v>
      </c>
      <c r="F477" s="2">
        <v>40056</v>
      </c>
      <c r="G477" s="4" t="s">
        <v>1118</v>
      </c>
      <c r="H477" s="4" t="s">
        <v>2623</v>
      </c>
      <c r="I477" s="7" t="s">
        <v>5505</v>
      </c>
      <c r="J477" s="4"/>
    </row>
    <row r="478" spans="1:11" ht="20.100000000000001" customHeight="1">
      <c r="A478" s="1">
        <v>244036</v>
      </c>
      <c r="B478" s="2">
        <v>51601</v>
      </c>
      <c r="C478" s="2" t="s">
        <v>433</v>
      </c>
      <c r="D478" s="2" t="s">
        <v>383</v>
      </c>
      <c r="E478" s="2" t="s">
        <v>3100</v>
      </c>
      <c r="F478" s="2">
        <v>40056</v>
      </c>
      <c r="G478" s="4" t="s">
        <v>5496</v>
      </c>
      <c r="H478" s="4" t="s">
        <v>2623</v>
      </c>
      <c r="I478" s="7" t="s">
        <v>5505</v>
      </c>
      <c r="J478" s="4" t="s">
        <v>4949</v>
      </c>
      <c r="K478">
        <v>12</v>
      </c>
    </row>
    <row r="479" spans="1:11" ht="20.100000000000001" hidden="1" customHeight="1">
      <c r="A479" s="1">
        <v>244185</v>
      </c>
      <c r="B479" s="2">
        <v>63089</v>
      </c>
      <c r="C479" s="2" t="s">
        <v>4007</v>
      </c>
      <c r="D479" s="2" t="s">
        <v>968</v>
      </c>
      <c r="E479" s="2" t="s">
        <v>3100</v>
      </c>
      <c r="F479" s="2">
        <v>40056</v>
      </c>
      <c r="G479" s="4" t="e">
        <v>#N/A</v>
      </c>
      <c r="H479" s="4" t="e">
        <v>#N/A</v>
      </c>
      <c r="I479" s="4"/>
      <c r="J479" s="4"/>
    </row>
    <row r="480" spans="1:11" ht="20.100000000000001" hidden="1" customHeight="1">
      <c r="A480" s="1">
        <v>424024</v>
      </c>
      <c r="B480" s="2">
        <v>64710</v>
      </c>
      <c r="C480" s="2" t="s">
        <v>3879</v>
      </c>
      <c r="D480" s="2" t="s">
        <v>3880</v>
      </c>
      <c r="E480" s="2" t="s">
        <v>3100</v>
      </c>
      <c r="F480" s="2">
        <v>40056</v>
      </c>
      <c r="G480" s="4" t="e">
        <v>#N/A</v>
      </c>
      <c r="H480" s="4" t="e">
        <v>#N/A</v>
      </c>
      <c r="I480" s="4"/>
      <c r="J480" s="4"/>
    </row>
    <row r="481" spans="1:11" ht="20.100000000000001" hidden="1" customHeight="1">
      <c r="A481" s="1">
        <v>502068</v>
      </c>
      <c r="B481" s="2">
        <v>74221</v>
      </c>
      <c r="C481" s="2" t="s">
        <v>3540</v>
      </c>
      <c r="D481" s="2" t="s">
        <v>3541</v>
      </c>
      <c r="E481" s="2" t="s">
        <v>2623</v>
      </c>
      <c r="F481" s="2">
        <v>40056</v>
      </c>
      <c r="G481" s="4" t="e">
        <v>#N/A</v>
      </c>
      <c r="H481" s="4" t="e">
        <v>#N/A</v>
      </c>
      <c r="I481" s="4"/>
      <c r="J481" s="4"/>
    </row>
    <row r="482" spans="1:11" ht="20.100000000000001" hidden="1" customHeight="1">
      <c r="A482" s="1">
        <v>232042</v>
      </c>
      <c r="B482" s="2">
        <v>70086</v>
      </c>
      <c r="C482" s="2" t="s">
        <v>1298</v>
      </c>
      <c r="D482" s="2" t="s">
        <v>1159</v>
      </c>
      <c r="E482" s="2" t="s">
        <v>2623</v>
      </c>
      <c r="F482" s="2">
        <v>40058</v>
      </c>
      <c r="G482" s="4" t="e">
        <v>#N/A</v>
      </c>
      <c r="H482" s="4" t="e">
        <v>#N/A</v>
      </c>
      <c r="I482" s="4"/>
      <c r="J482" s="4"/>
    </row>
    <row r="483" spans="1:11" ht="20.100000000000001" hidden="1" customHeight="1">
      <c r="A483" s="1">
        <v>234051</v>
      </c>
      <c r="B483" s="2">
        <v>66458</v>
      </c>
      <c r="C483" s="2" t="s">
        <v>4870</v>
      </c>
      <c r="D483" s="2" t="s">
        <v>4871</v>
      </c>
      <c r="E483" s="2" t="s">
        <v>3100</v>
      </c>
      <c r="F483" s="2">
        <v>40058</v>
      </c>
      <c r="G483" s="4" t="e">
        <v>#N/A</v>
      </c>
      <c r="H483" s="4" t="e">
        <v>#N/A</v>
      </c>
      <c r="I483" s="4"/>
      <c r="J483" s="4"/>
    </row>
    <row r="484" spans="1:11" ht="20.100000000000001" hidden="1" customHeight="1">
      <c r="A484" s="1">
        <v>502072</v>
      </c>
      <c r="B484" s="2">
        <v>56548</v>
      </c>
      <c r="C484" s="2" t="s">
        <v>3542</v>
      </c>
      <c r="D484" s="2" t="s">
        <v>3543</v>
      </c>
      <c r="E484" s="2" t="s">
        <v>2623</v>
      </c>
      <c r="F484" s="2">
        <v>40061</v>
      </c>
      <c r="G484" s="4" t="e">
        <v>#N/A</v>
      </c>
      <c r="H484" s="4" t="e">
        <v>#N/A</v>
      </c>
      <c r="I484" s="4"/>
      <c r="J484" s="4"/>
    </row>
    <row r="485" spans="1:11" ht="20.100000000000001" hidden="1" customHeight="1">
      <c r="A485" s="1">
        <v>182014</v>
      </c>
      <c r="B485" s="2">
        <v>76302</v>
      </c>
      <c r="C485" s="2" t="s">
        <v>3925</v>
      </c>
      <c r="D485" s="2" t="s">
        <v>3926</v>
      </c>
      <c r="E485" s="2" t="s">
        <v>2623</v>
      </c>
      <c r="F485" s="2">
        <v>40064</v>
      </c>
      <c r="G485" s="4" t="e">
        <v>#N/A</v>
      </c>
      <c r="H485" s="4" t="e">
        <v>#N/A</v>
      </c>
      <c r="I485" s="4"/>
      <c r="J485" s="4"/>
    </row>
    <row r="486" spans="1:11" ht="20.100000000000001" hidden="1" customHeight="1">
      <c r="A486" s="1">
        <v>182018</v>
      </c>
      <c r="B486" s="2">
        <v>62423</v>
      </c>
      <c r="C486" s="2" t="s">
        <v>3929</v>
      </c>
      <c r="D486" s="2" t="s">
        <v>3930</v>
      </c>
      <c r="E486" s="2" t="s">
        <v>2623</v>
      </c>
      <c r="F486" s="2">
        <v>40064</v>
      </c>
      <c r="G486" s="4" t="e">
        <v>#N/A</v>
      </c>
      <c r="H486" s="4" t="e">
        <v>#N/A</v>
      </c>
      <c r="I486" s="4"/>
      <c r="J486" s="4"/>
    </row>
    <row r="487" spans="1:11" ht="20.100000000000001" hidden="1" customHeight="1">
      <c r="A487" s="1">
        <v>182026</v>
      </c>
      <c r="B487" s="2">
        <v>62425</v>
      </c>
      <c r="C487" s="2" t="s">
        <v>3933</v>
      </c>
      <c r="D487" s="2" t="s">
        <v>3934</v>
      </c>
      <c r="E487" s="2" t="s">
        <v>2623</v>
      </c>
      <c r="F487" s="2">
        <v>40064</v>
      </c>
      <c r="G487" s="4" t="e">
        <v>#N/A</v>
      </c>
      <c r="H487" s="4" t="e">
        <v>#N/A</v>
      </c>
      <c r="I487" s="4"/>
      <c r="J487" s="4"/>
    </row>
    <row r="488" spans="1:11" ht="20.100000000000001" hidden="1" customHeight="1">
      <c r="A488" s="1">
        <v>184001</v>
      </c>
      <c r="B488" s="2">
        <v>60708</v>
      </c>
      <c r="C488" s="2" t="s">
        <v>84</v>
      </c>
      <c r="D488" s="2" t="s">
        <v>85</v>
      </c>
      <c r="E488" s="2" t="s">
        <v>3100</v>
      </c>
      <c r="F488" s="2">
        <v>40064</v>
      </c>
      <c r="G488" s="4" t="e">
        <v>#N/A</v>
      </c>
      <c r="H488" s="4" t="e">
        <v>#N/A</v>
      </c>
      <c r="I488" s="4"/>
      <c r="J488" s="4"/>
    </row>
    <row r="489" spans="1:11" ht="20.100000000000001" customHeight="1">
      <c r="A489" s="1">
        <v>184010</v>
      </c>
      <c r="B489" s="2">
        <v>51961</v>
      </c>
      <c r="C489" s="2" t="s">
        <v>87</v>
      </c>
      <c r="D489" s="2" t="s">
        <v>1527</v>
      </c>
      <c r="E489" s="2" t="s">
        <v>3100</v>
      </c>
      <c r="F489" s="2">
        <v>40064</v>
      </c>
      <c r="G489" s="4" t="s">
        <v>5496</v>
      </c>
      <c r="H489" s="4" t="s">
        <v>2623</v>
      </c>
      <c r="I489" s="7" t="s">
        <v>5505</v>
      </c>
      <c r="J489" s="4" t="s">
        <v>4949</v>
      </c>
      <c r="K489">
        <v>13</v>
      </c>
    </row>
    <row r="490" spans="1:11" ht="20.100000000000001" hidden="1" customHeight="1">
      <c r="A490" s="1">
        <v>184011</v>
      </c>
      <c r="B490" s="2">
        <v>65905</v>
      </c>
      <c r="C490" s="2" t="s">
        <v>1528</v>
      </c>
      <c r="D490" s="2" t="s">
        <v>1529</v>
      </c>
      <c r="E490" s="2" t="s">
        <v>3100</v>
      </c>
      <c r="F490" s="2">
        <v>40064</v>
      </c>
      <c r="G490" s="4" t="e">
        <v>#N/A</v>
      </c>
      <c r="H490" s="4" t="e">
        <v>#N/A</v>
      </c>
      <c r="I490" s="4"/>
      <c r="J490" s="4"/>
    </row>
    <row r="491" spans="1:11" ht="20.100000000000001" hidden="1" customHeight="1">
      <c r="A491" s="1">
        <v>184013</v>
      </c>
      <c r="B491" s="2">
        <v>62415</v>
      </c>
      <c r="C491" s="2" t="s">
        <v>1530</v>
      </c>
      <c r="D491" s="2" t="s">
        <v>1531</v>
      </c>
      <c r="E491" s="2" t="s">
        <v>3100</v>
      </c>
      <c r="F491" s="2">
        <v>40064</v>
      </c>
      <c r="G491" s="4" t="e">
        <v>#N/A</v>
      </c>
      <c r="H491" s="4" t="e">
        <v>#N/A</v>
      </c>
      <c r="I491" s="4"/>
      <c r="J491" s="4"/>
    </row>
    <row r="492" spans="1:11" ht="20.100000000000001" hidden="1" customHeight="1">
      <c r="A492" s="1">
        <v>184025</v>
      </c>
      <c r="B492" s="2">
        <v>72392</v>
      </c>
      <c r="C492" s="2" t="s">
        <v>1534</v>
      </c>
      <c r="D492" s="2" t="s">
        <v>4872</v>
      </c>
      <c r="E492" s="2" t="s">
        <v>3100</v>
      </c>
      <c r="F492" s="2">
        <v>40064</v>
      </c>
      <c r="G492" s="4" t="e">
        <v>#N/A</v>
      </c>
      <c r="H492" s="4" t="e">
        <v>#N/A</v>
      </c>
      <c r="I492" s="4"/>
      <c r="J492" s="4"/>
    </row>
    <row r="493" spans="1:11" ht="20.100000000000001" hidden="1" customHeight="1">
      <c r="A493" s="1">
        <v>184036</v>
      </c>
      <c r="B493" s="2">
        <v>62532</v>
      </c>
      <c r="C493" s="2" t="s">
        <v>4873</v>
      </c>
      <c r="D493" s="2" t="s">
        <v>4874</v>
      </c>
      <c r="E493" s="2" t="s">
        <v>3100</v>
      </c>
      <c r="F493" s="2">
        <v>40064</v>
      </c>
      <c r="G493" s="4" t="e">
        <v>#N/A</v>
      </c>
      <c r="H493" s="4" t="e">
        <v>#N/A</v>
      </c>
      <c r="I493" s="4"/>
      <c r="J493" s="4"/>
    </row>
    <row r="494" spans="1:11" ht="20.100000000000001" hidden="1" customHeight="1">
      <c r="A494" s="1">
        <v>184038</v>
      </c>
      <c r="B494" s="2">
        <v>76135</v>
      </c>
      <c r="C494" s="2" t="s">
        <v>4740</v>
      </c>
      <c r="D494" s="2" t="s">
        <v>4670</v>
      </c>
      <c r="E494" s="2" t="s">
        <v>3100</v>
      </c>
      <c r="F494" s="2">
        <v>40064</v>
      </c>
      <c r="G494" s="4" t="e">
        <v>#N/A</v>
      </c>
      <c r="H494" s="4" t="e">
        <v>#N/A</v>
      </c>
      <c r="I494" s="4"/>
      <c r="J494" s="4"/>
    </row>
    <row r="495" spans="1:11" ht="20.100000000000001" hidden="1" customHeight="1">
      <c r="A495" s="1">
        <v>244179</v>
      </c>
      <c r="B495" s="2">
        <v>64690</v>
      </c>
      <c r="C495" s="2" t="s">
        <v>3245</v>
      </c>
      <c r="D495" s="2" t="s">
        <v>3246</v>
      </c>
      <c r="E495" s="2" t="s">
        <v>3100</v>
      </c>
      <c r="F495" s="2">
        <v>40064</v>
      </c>
      <c r="G495" s="4" t="e">
        <v>#N/A</v>
      </c>
      <c r="H495" s="4" t="e">
        <v>#N/A</v>
      </c>
      <c r="I495" s="4"/>
      <c r="J495" s="4"/>
    </row>
    <row r="496" spans="1:11" ht="20.100000000000001" hidden="1" customHeight="1">
      <c r="A496" s="1">
        <v>342008</v>
      </c>
      <c r="B496" s="2">
        <v>62419</v>
      </c>
      <c r="C496" s="2" t="s">
        <v>1486</v>
      </c>
      <c r="D496" s="2" t="s">
        <v>1487</v>
      </c>
      <c r="E496" s="2" t="s">
        <v>2623</v>
      </c>
      <c r="F496" s="2">
        <v>40064</v>
      </c>
      <c r="G496" s="4" t="e">
        <v>#N/A</v>
      </c>
      <c r="H496" s="4" t="e">
        <v>#N/A</v>
      </c>
      <c r="I496" s="4"/>
      <c r="J496" s="4"/>
    </row>
    <row r="497" spans="1:10" ht="20.100000000000001" hidden="1" customHeight="1">
      <c r="A497" s="1">
        <v>342017</v>
      </c>
      <c r="B497" s="2">
        <v>62422</v>
      </c>
      <c r="C497" s="2" t="s">
        <v>1488</v>
      </c>
      <c r="D497" s="2" t="s">
        <v>1489</v>
      </c>
      <c r="E497" s="2" t="s">
        <v>2623</v>
      </c>
      <c r="F497" s="2">
        <v>40064</v>
      </c>
      <c r="G497" s="4" t="e">
        <v>#N/A</v>
      </c>
      <c r="H497" s="4" t="e">
        <v>#N/A</v>
      </c>
      <c r="I497" s="4"/>
      <c r="J497" s="4"/>
    </row>
    <row r="498" spans="1:10" ht="20.100000000000001" hidden="1" customHeight="1">
      <c r="A498" s="1">
        <v>342031</v>
      </c>
      <c r="B498" s="2">
        <v>63980</v>
      </c>
      <c r="C498" s="2" t="s">
        <v>1494</v>
      </c>
      <c r="D498" s="2" t="s">
        <v>2736</v>
      </c>
      <c r="E498" s="2" t="s">
        <v>2623</v>
      </c>
      <c r="F498" s="2">
        <v>40064</v>
      </c>
      <c r="G498" s="4" t="e">
        <v>#N/A</v>
      </c>
      <c r="H498" s="4" t="e">
        <v>#N/A</v>
      </c>
      <c r="I498" s="4"/>
      <c r="J498" s="4"/>
    </row>
    <row r="499" spans="1:10" ht="20.100000000000001" hidden="1" customHeight="1">
      <c r="A499" s="1">
        <v>342038</v>
      </c>
      <c r="B499" s="2">
        <v>62421</v>
      </c>
      <c r="C499" s="2" t="s">
        <v>2740</v>
      </c>
      <c r="D499" s="2" t="s">
        <v>2741</v>
      </c>
      <c r="E499" s="2" t="s">
        <v>2623</v>
      </c>
      <c r="F499" s="2">
        <v>40064</v>
      </c>
      <c r="G499" s="4" t="e">
        <v>#N/A</v>
      </c>
      <c r="H499" s="4" t="e">
        <v>#N/A</v>
      </c>
      <c r="I499" s="4"/>
      <c r="J499" s="4"/>
    </row>
    <row r="500" spans="1:10" ht="20.100000000000001" hidden="1" customHeight="1">
      <c r="A500" s="1">
        <v>342050</v>
      </c>
      <c r="B500" s="2">
        <v>62420</v>
      </c>
      <c r="C500" s="2" t="s">
        <v>1334</v>
      </c>
      <c r="D500" s="2" t="s">
        <v>2745</v>
      </c>
      <c r="E500" s="2" t="s">
        <v>2623</v>
      </c>
      <c r="F500" s="2">
        <v>40064</v>
      </c>
      <c r="G500" s="4" t="e">
        <v>#N/A</v>
      </c>
      <c r="H500" s="4" t="e">
        <v>#N/A</v>
      </c>
      <c r="I500" s="4"/>
      <c r="J500" s="4"/>
    </row>
    <row r="501" spans="1:10" ht="20.100000000000001" hidden="1" customHeight="1">
      <c r="A501" s="1">
        <v>342093</v>
      </c>
      <c r="B501" s="2">
        <v>74956</v>
      </c>
      <c r="C501" s="2" t="s">
        <v>2750</v>
      </c>
      <c r="D501" s="2" t="s">
        <v>2751</v>
      </c>
      <c r="E501" s="2" t="s">
        <v>2623</v>
      </c>
      <c r="F501" s="2">
        <v>40064</v>
      </c>
      <c r="G501" s="4" t="e">
        <v>#N/A</v>
      </c>
      <c r="H501" s="4" t="e">
        <v>#N/A</v>
      </c>
      <c r="I501" s="4"/>
      <c r="J501" s="4"/>
    </row>
    <row r="502" spans="1:10" ht="20.100000000000001" hidden="1" customHeight="1">
      <c r="A502" s="1">
        <v>344008</v>
      </c>
      <c r="B502" s="2">
        <v>72391</v>
      </c>
      <c r="C502" s="2" t="s">
        <v>6733</v>
      </c>
      <c r="D502" s="2" t="s">
        <v>6734</v>
      </c>
      <c r="E502" s="2" t="s">
        <v>3100</v>
      </c>
      <c r="F502" s="2">
        <v>40064</v>
      </c>
      <c r="G502" s="4" t="e">
        <v>#N/A</v>
      </c>
      <c r="H502" s="4" t="e">
        <v>#N/A</v>
      </c>
      <c r="I502" s="4"/>
      <c r="J502" s="4"/>
    </row>
    <row r="503" spans="1:10" ht="20.100000000000001" hidden="1" customHeight="1">
      <c r="A503" s="1">
        <v>344018</v>
      </c>
      <c r="B503" s="2">
        <v>62418</v>
      </c>
      <c r="C503" s="2" t="s">
        <v>6736</v>
      </c>
      <c r="D503" s="2" t="s">
        <v>6737</v>
      </c>
      <c r="E503" s="2" t="s">
        <v>3100</v>
      </c>
      <c r="F503" s="2">
        <v>40064</v>
      </c>
      <c r="G503" s="4" t="e">
        <v>#N/A</v>
      </c>
      <c r="H503" s="4" t="e">
        <v>#N/A</v>
      </c>
      <c r="I503" s="4"/>
      <c r="J503" s="4"/>
    </row>
    <row r="504" spans="1:10" ht="20.100000000000001" hidden="1" customHeight="1">
      <c r="A504" s="1">
        <v>344023</v>
      </c>
      <c r="B504" s="2">
        <v>65903</v>
      </c>
      <c r="C504" s="2" t="s">
        <v>4006</v>
      </c>
      <c r="D504" s="2" t="s">
        <v>3098</v>
      </c>
      <c r="E504" s="2" t="s">
        <v>3100</v>
      </c>
      <c r="F504" s="2">
        <v>40064</v>
      </c>
      <c r="G504" s="4" t="e">
        <v>#N/A</v>
      </c>
      <c r="H504" s="4" t="e">
        <v>#N/A</v>
      </c>
      <c r="I504" s="4"/>
      <c r="J504" s="4"/>
    </row>
    <row r="505" spans="1:10" ht="20.100000000000001" hidden="1" customHeight="1">
      <c r="A505" s="1">
        <v>344024</v>
      </c>
      <c r="B505" s="2">
        <v>72390</v>
      </c>
      <c r="C505" s="2" t="s">
        <v>6738</v>
      </c>
      <c r="D505" s="2" t="s">
        <v>4307</v>
      </c>
      <c r="E505" s="2" t="s">
        <v>3100</v>
      </c>
      <c r="F505" s="2">
        <v>40064</v>
      </c>
      <c r="G505" s="4" t="e">
        <v>#N/A</v>
      </c>
      <c r="H505" s="4" t="e">
        <v>#N/A</v>
      </c>
      <c r="I505" s="4"/>
      <c r="J505" s="4"/>
    </row>
    <row r="506" spans="1:10" ht="20.100000000000001" hidden="1" customHeight="1">
      <c r="A506" s="1">
        <v>434080</v>
      </c>
      <c r="B506" s="2">
        <v>65972</v>
      </c>
      <c r="C506" s="2" t="s">
        <v>3722</v>
      </c>
      <c r="D506" s="2" t="s">
        <v>3723</v>
      </c>
      <c r="E506" s="2" t="s">
        <v>3100</v>
      </c>
      <c r="F506" s="2">
        <v>40064</v>
      </c>
      <c r="G506" s="4" t="e">
        <v>#N/A</v>
      </c>
      <c r="H506" s="4" t="e">
        <v>#N/A</v>
      </c>
      <c r="I506" s="4"/>
      <c r="J506" s="4"/>
    </row>
    <row r="507" spans="1:10" ht="20.100000000000001" hidden="1" customHeight="1">
      <c r="A507" s="1">
        <v>292010</v>
      </c>
      <c r="B507" s="2">
        <v>63022</v>
      </c>
      <c r="C507" s="2" t="s">
        <v>863</v>
      </c>
      <c r="D507" s="2" t="s">
        <v>864</v>
      </c>
      <c r="E507" s="2" t="s">
        <v>2623</v>
      </c>
      <c r="F507" s="2">
        <v>40065</v>
      </c>
      <c r="G507" s="4" t="e">
        <v>#N/A</v>
      </c>
      <c r="H507" s="4" t="e">
        <v>#N/A</v>
      </c>
      <c r="I507" s="4"/>
      <c r="J507" s="4"/>
    </row>
    <row r="508" spans="1:10" ht="20.100000000000001" hidden="1" customHeight="1">
      <c r="A508" s="1">
        <v>292051</v>
      </c>
      <c r="B508" s="2">
        <v>62999</v>
      </c>
      <c r="C508" s="2" t="s">
        <v>879</v>
      </c>
      <c r="D508" s="2" t="s">
        <v>880</v>
      </c>
      <c r="E508" s="2" t="s">
        <v>2623</v>
      </c>
      <c r="F508" s="2">
        <v>40065</v>
      </c>
      <c r="G508" s="4" t="e">
        <v>#N/A</v>
      </c>
      <c r="H508" s="4" t="e">
        <v>#N/A</v>
      </c>
      <c r="I508" s="4"/>
      <c r="J508" s="4"/>
    </row>
    <row r="509" spans="1:10" ht="20.100000000000001" hidden="1" customHeight="1">
      <c r="A509" s="1">
        <v>292052</v>
      </c>
      <c r="B509" s="2">
        <v>62961</v>
      </c>
      <c r="C509" s="2" t="s">
        <v>881</v>
      </c>
      <c r="D509" s="2" t="s">
        <v>882</v>
      </c>
      <c r="E509" s="2" t="s">
        <v>2623</v>
      </c>
      <c r="F509" s="2">
        <v>40065</v>
      </c>
      <c r="G509" s="4" t="e">
        <v>#N/A</v>
      </c>
      <c r="H509" s="4" t="e">
        <v>#N/A</v>
      </c>
      <c r="I509" s="4"/>
      <c r="J509" s="4"/>
    </row>
    <row r="510" spans="1:10" ht="20.100000000000001" hidden="1" customHeight="1">
      <c r="A510" s="1">
        <v>292056</v>
      </c>
      <c r="B510" s="2">
        <v>62944</v>
      </c>
      <c r="C510" s="2" t="s">
        <v>883</v>
      </c>
      <c r="D510" s="2" t="s">
        <v>884</v>
      </c>
      <c r="E510" s="2" t="s">
        <v>2623</v>
      </c>
      <c r="F510" s="2">
        <v>40065</v>
      </c>
      <c r="G510" s="4" t="e">
        <v>#N/A</v>
      </c>
      <c r="H510" s="4" t="e">
        <v>#N/A</v>
      </c>
      <c r="I510" s="4"/>
      <c r="J510" s="4"/>
    </row>
    <row r="511" spans="1:10" ht="20.100000000000001" hidden="1" customHeight="1">
      <c r="A511" s="1">
        <v>292067</v>
      </c>
      <c r="B511" s="2">
        <v>63021</v>
      </c>
      <c r="C511" s="2" t="s">
        <v>885</v>
      </c>
      <c r="D511" s="2" t="s">
        <v>886</v>
      </c>
      <c r="E511" s="2" t="s">
        <v>2623</v>
      </c>
      <c r="F511" s="2">
        <v>40065</v>
      </c>
      <c r="G511" s="4" t="e">
        <v>#N/A</v>
      </c>
      <c r="H511" s="4" t="e">
        <v>#N/A</v>
      </c>
      <c r="I511" s="4"/>
      <c r="J511" s="4"/>
    </row>
    <row r="512" spans="1:10" ht="20.100000000000001" hidden="1" customHeight="1">
      <c r="A512" s="1">
        <v>292070</v>
      </c>
      <c r="B512" s="2">
        <v>65324</v>
      </c>
      <c r="C512" s="2" t="s">
        <v>887</v>
      </c>
      <c r="D512" s="2" t="s">
        <v>1340</v>
      </c>
      <c r="E512" s="2" t="s">
        <v>2623</v>
      </c>
      <c r="F512" s="2">
        <v>40065</v>
      </c>
      <c r="G512" s="4" t="e">
        <v>#N/A</v>
      </c>
      <c r="H512" s="4" t="e">
        <v>#N/A</v>
      </c>
      <c r="I512" s="4"/>
      <c r="J512" s="4"/>
    </row>
    <row r="513" spans="1:10" ht="20.100000000000001" hidden="1" customHeight="1">
      <c r="A513" s="1">
        <v>292071</v>
      </c>
      <c r="B513" s="2">
        <v>66432</v>
      </c>
      <c r="C513" s="2" t="s">
        <v>888</v>
      </c>
      <c r="D513" s="2" t="s">
        <v>889</v>
      </c>
      <c r="E513" s="2" t="s">
        <v>2623</v>
      </c>
      <c r="F513" s="2">
        <v>40065</v>
      </c>
      <c r="G513" s="4" t="e">
        <v>#N/A</v>
      </c>
      <c r="H513" s="4" t="e">
        <v>#N/A</v>
      </c>
      <c r="I513" s="4"/>
      <c r="J513" s="4"/>
    </row>
    <row r="514" spans="1:10" ht="20.100000000000001" hidden="1" customHeight="1">
      <c r="A514" s="1">
        <v>292075</v>
      </c>
      <c r="B514" s="2">
        <v>62936</v>
      </c>
      <c r="C514" s="2" t="s">
        <v>892</v>
      </c>
      <c r="D514" s="2" t="s">
        <v>893</v>
      </c>
      <c r="E514" s="2" t="s">
        <v>2623</v>
      </c>
      <c r="F514" s="2">
        <v>40065</v>
      </c>
      <c r="G514" s="4" t="e">
        <v>#N/A</v>
      </c>
      <c r="H514" s="4" t="e">
        <v>#N/A</v>
      </c>
      <c r="I514" s="4"/>
      <c r="J514" s="4"/>
    </row>
    <row r="515" spans="1:10" ht="20.100000000000001" hidden="1" customHeight="1">
      <c r="A515" s="1">
        <v>292082</v>
      </c>
      <c r="B515" s="2">
        <v>63025</v>
      </c>
      <c r="C515" s="2" t="s">
        <v>898</v>
      </c>
      <c r="D515" s="2" t="s">
        <v>899</v>
      </c>
      <c r="E515" s="2" t="s">
        <v>2623</v>
      </c>
      <c r="F515" s="2">
        <v>40065</v>
      </c>
      <c r="G515" s="4" t="e">
        <v>#N/A</v>
      </c>
      <c r="H515" s="4" t="e">
        <v>#N/A</v>
      </c>
      <c r="I515" s="4"/>
      <c r="J515" s="4"/>
    </row>
    <row r="516" spans="1:10" ht="20.100000000000001" hidden="1" customHeight="1">
      <c r="A516" s="1">
        <v>292087</v>
      </c>
      <c r="B516" s="2">
        <v>62972</v>
      </c>
      <c r="C516" s="2" t="s">
        <v>901</v>
      </c>
      <c r="D516" s="2" t="s">
        <v>902</v>
      </c>
      <c r="E516" s="2" t="s">
        <v>2623</v>
      </c>
      <c r="F516" s="2">
        <v>40065</v>
      </c>
      <c r="G516" s="4" t="e">
        <v>#N/A</v>
      </c>
      <c r="H516" s="4" t="e">
        <v>#N/A</v>
      </c>
      <c r="I516" s="4"/>
      <c r="J516" s="4"/>
    </row>
    <row r="517" spans="1:10" ht="20.100000000000001" hidden="1" customHeight="1">
      <c r="A517" s="1">
        <v>292088</v>
      </c>
      <c r="B517" s="2">
        <v>62981</v>
      </c>
      <c r="C517" s="2" t="s">
        <v>3481</v>
      </c>
      <c r="D517" s="2" t="s">
        <v>3482</v>
      </c>
      <c r="E517" s="2" t="s">
        <v>2623</v>
      </c>
      <c r="F517" s="2">
        <v>40065</v>
      </c>
      <c r="G517" s="4" t="e">
        <v>#N/A</v>
      </c>
      <c r="H517" s="4" t="e">
        <v>#N/A</v>
      </c>
      <c r="I517" s="4"/>
      <c r="J517" s="4"/>
    </row>
    <row r="518" spans="1:10" ht="20.100000000000001" hidden="1" customHeight="1">
      <c r="A518" s="1">
        <v>292093</v>
      </c>
      <c r="B518" s="2">
        <v>65470</v>
      </c>
      <c r="C518" s="2" t="s">
        <v>3485</v>
      </c>
      <c r="D518" s="2" t="s">
        <v>3486</v>
      </c>
      <c r="E518" s="2" t="s">
        <v>2623</v>
      </c>
      <c r="F518" s="2">
        <v>40065</v>
      </c>
      <c r="G518" s="4" t="e">
        <v>#N/A</v>
      </c>
      <c r="H518" s="4" t="e">
        <v>#N/A</v>
      </c>
      <c r="I518" s="4"/>
      <c r="J518" s="4"/>
    </row>
    <row r="519" spans="1:10" ht="20.100000000000001" hidden="1" customHeight="1">
      <c r="A519" s="1">
        <v>292101</v>
      </c>
      <c r="B519" s="2">
        <v>65471</v>
      </c>
      <c r="C519" s="2" t="s">
        <v>3493</v>
      </c>
      <c r="D519" s="2" t="s">
        <v>3494</v>
      </c>
      <c r="E519" s="2" t="s">
        <v>2623</v>
      </c>
      <c r="F519" s="2">
        <v>40065</v>
      </c>
      <c r="G519" s="4" t="e">
        <v>#N/A</v>
      </c>
      <c r="H519" s="4" t="e">
        <v>#N/A</v>
      </c>
      <c r="I519" s="4"/>
      <c r="J519" s="4"/>
    </row>
    <row r="520" spans="1:10" ht="20.100000000000001" hidden="1" customHeight="1">
      <c r="A520" s="1">
        <v>292102</v>
      </c>
      <c r="B520" s="2">
        <v>62995</v>
      </c>
      <c r="C520" s="2" t="s">
        <v>3495</v>
      </c>
      <c r="D520" s="2" t="s">
        <v>3496</v>
      </c>
      <c r="E520" s="2" t="s">
        <v>2623</v>
      </c>
      <c r="F520" s="2">
        <v>40065</v>
      </c>
      <c r="G520" s="4" t="e">
        <v>#N/A</v>
      </c>
      <c r="H520" s="4" t="e">
        <v>#N/A</v>
      </c>
      <c r="I520" s="4"/>
      <c r="J520" s="4"/>
    </row>
    <row r="521" spans="1:10" ht="20.100000000000001" hidden="1" customHeight="1">
      <c r="A521" s="1">
        <v>292103</v>
      </c>
      <c r="B521" s="2">
        <v>62990</v>
      </c>
      <c r="C521" s="2" t="s">
        <v>3497</v>
      </c>
      <c r="D521" s="2" t="s">
        <v>3498</v>
      </c>
      <c r="E521" s="2" t="s">
        <v>2623</v>
      </c>
      <c r="F521" s="2">
        <v>40065</v>
      </c>
      <c r="G521" s="4" t="e">
        <v>#N/A</v>
      </c>
      <c r="H521" s="4" t="e">
        <v>#N/A</v>
      </c>
      <c r="I521" s="4"/>
      <c r="J521" s="4"/>
    </row>
    <row r="522" spans="1:10" ht="20.100000000000001" hidden="1" customHeight="1">
      <c r="A522" s="1">
        <v>292125</v>
      </c>
      <c r="B522" s="2">
        <v>63000</v>
      </c>
      <c r="C522" s="2" t="s">
        <v>918</v>
      </c>
      <c r="D522" s="2" t="s">
        <v>919</v>
      </c>
      <c r="E522" s="2" t="s">
        <v>2623</v>
      </c>
      <c r="F522" s="2">
        <v>40065</v>
      </c>
      <c r="G522" s="4" t="e">
        <v>#N/A</v>
      </c>
      <c r="H522" s="4" t="e">
        <v>#N/A</v>
      </c>
      <c r="I522" s="4"/>
      <c r="J522" s="4"/>
    </row>
    <row r="523" spans="1:10" ht="20.100000000000001" hidden="1" customHeight="1">
      <c r="A523" s="1">
        <v>292127</v>
      </c>
      <c r="B523" s="2">
        <v>63015</v>
      </c>
      <c r="C523" s="2" t="s">
        <v>920</v>
      </c>
      <c r="D523" s="2" t="s">
        <v>921</v>
      </c>
      <c r="E523" s="2" t="s">
        <v>2623</v>
      </c>
      <c r="F523" s="2">
        <v>40065</v>
      </c>
      <c r="G523" s="4" t="e">
        <v>#N/A</v>
      </c>
      <c r="H523" s="4" t="e">
        <v>#N/A</v>
      </c>
      <c r="I523" s="4"/>
      <c r="J523" s="4"/>
    </row>
    <row r="524" spans="1:10" ht="20.100000000000001" hidden="1" customHeight="1">
      <c r="A524" s="1">
        <v>292137</v>
      </c>
      <c r="B524" s="2">
        <v>62945</v>
      </c>
      <c r="C524" s="2" t="s">
        <v>2589</v>
      </c>
      <c r="D524" s="2" t="s">
        <v>2590</v>
      </c>
      <c r="E524" s="2" t="s">
        <v>2623</v>
      </c>
      <c r="F524" s="2">
        <v>40065</v>
      </c>
      <c r="G524" s="4" t="e">
        <v>#N/A</v>
      </c>
      <c r="H524" s="4" t="e">
        <v>#N/A</v>
      </c>
      <c r="I524" s="4"/>
      <c r="J524" s="4"/>
    </row>
    <row r="525" spans="1:10" ht="20.100000000000001" hidden="1" customHeight="1">
      <c r="A525" s="1">
        <v>292138</v>
      </c>
      <c r="B525" s="2">
        <v>62982</v>
      </c>
      <c r="C525" s="2" t="s">
        <v>2591</v>
      </c>
      <c r="D525" s="2" t="s">
        <v>2592</v>
      </c>
      <c r="E525" s="2" t="s">
        <v>2623</v>
      </c>
      <c r="F525" s="2">
        <v>40065</v>
      </c>
      <c r="G525" s="4" t="e">
        <v>#N/A</v>
      </c>
      <c r="H525" s="4" t="e">
        <v>#N/A</v>
      </c>
      <c r="I525" s="4"/>
      <c r="J525" s="4"/>
    </row>
    <row r="526" spans="1:10" ht="20.100000000000001" hidden="1" customHeight="1">
      <c r="A526" s="1">
        <v>292141</v>
      </c>
      <c r="B526" s="2">
        <v>65480</v>
      </c>
      <c r="C526" s="2" t="s">
        <v>2593</v>
      </c>
      <c r="D526" s="2" t="s">
        <v>2594</v>
      </c>
      <c r="E526" s="2" t="s">
        <v>2623</v>
      </c>
      <c r="F526" s="2">
        <v>40065</v>
      </c>
      <c r="G526" s="4" t="e">
        <v>#N/A</v>
      </c>
      <c r="H526" s="4" t="e">
        <v>#N/A</v>
      </c>
      <c r="I526" s="4"/>
      <c r="J526" s="4"/>
    </row>
    <row r="527" spans="1:10" ht="20.100000000000001" hidden="1" customHeight="1">
      <c r="A527" s="1">
        <v>292164</v>
      </c>
      <c r="B527" s="2">
        <v>63014</v>
      </c>
      <c r="C527" s="2" t="s">
        <v>4271</v>
      </c>
      <c r="D527" s="2" t="s">
        <v>4272</v>
      </c>
      <c r="E527" s="2" t="s">
        <v>2623</v>
      </c>
      <c r="F527" s="2">
        <v>40065</v>
      </c>
      <c r="G527" s="4" t="e">
        <v>#N/A</v>
      </c>
      <c r="H527" s="4" t="e">
        <v>#N/A</v>
      </c>
      <c r="I527" s="4"/>
      <c r="J527" s="4"/>
    </row>
    <row r="528" spans="1:10" ht="20.100000000000001" hidden="1" customHeight="1">
      <c r="A528" s="1">
        <v>292187</v>
      </c>
      <c r="B528" s="2">
        <v>65384</v>
      </c>
      <c r="C528" s="2" t="s">
        <v>4277</v>
      </c>
      <c r="D528" s="2" t="s">
        <v>4278</v>
      </c>
      <c r="E528" s="2" t="s">
        <v>2623</v>
      </c>
      <c r="F528" s="2">
        <v>40065</v>
      </c>
      <c r="G528" s="4" t="e">
        <v>#N/A</v>
      </c>
      <c r="H528" s="4" t="e">
        <v>#N/A</v>
      </c>
      <c r="I528" s="4"/>
      <c r="J528" s="4"/>
    </row>
    <row r="529" spans="1:10" ht="20.100000000000001" hidden="1" customHeight="1">
      <c r="A529" s="1">
        <v>292204</v>
      </c>
      <c r="B529" s="2">
        <v>64792</v>
      </c>
      <c r="C529" s="2" t="s">
        <v>4285</v>
      </c>
      <c r="D529" s="2" t="s">
        <v>4286</v>
      </c>
      <c r="E529" s="2" t="s">
        <v>2623</v>
      </c>
      <c r="F529" s="2">
        <v>40065</v>
      </c>
      <c r="G529" s="4" t="e">
        <v>#N/A</v>
      </c>
      <c r="H529" s="4" t="e">
        <v>#N/A</v>
      </c>
      <c r="I529" s="4"/>
      <c r="J529" s="4"/>
    </row>
    <row r="530" spans="1:10" ht="20.100000000000001" hidden="1" customHeight="1">
      <c r="A530" s="1">
        <v>292208</v>
      </c>
      <c r="B530" s="2">
        <v>72197</v>
      </c>
      <c r="C530" s="2" t="s">
        <v>4287</v>
      </c>
      <c r="D530" s="2" t="s">
        <v>4288</v>
      </c>
      <c r="E530" s="2" t="s">
        <v>2623</v>
      </c>
      <c r="F530" s="2">
        <v>40065</v>
      </c>
      <c r="G530" s="4" t="e">
        <v>#N/A</v>
      </c>
      <c r="H530" s="4" t="e">
        <v>#N/A</v>
      </c>
      <c r="I530" s="4"/>
      <c r="J530" s="4"/>
    </row>
    <row r="531" spans="1:10" ht="20.100000000000001" hidden="1" customHeight="1">
      <c r="A531" s="1">
        <v>292223</v>
      </c>
      <c r="B531" s="2">
        <v>63777</v>
      </c>
      <c r="C531" s="2" t="s">
        <v>1341</v>
      </c>
      <c r="D531" s="2" t="s">
        <v>4291</v>
      </c>
      <c r="E531" s="2" t="s">
        <v>2623</v>
      </c>
      <c r="F531" s="2">
        <v>40065</v>
      </c>
      <c r="G531" s="4" t="e">
        <v>#N/A</v>
      </c>
      <c r="H531" s="4" t="e">
        <v>#N/A</v>
      </c>
      <c r="I531" s="4"/>
      <c r="J531" s="4"/>
    </row>
    <row r="532" spans="1:10" ht="20.100000000000001" hidden="1" customHeight="1">
      <c r="A532" s="1">
        <v>292224</v>
      </c>
      <c r="B532" s="2">
        <v>67477</v>
      </c>
      <c r="C532" s="2" t="s">
        <v>4292</v>
      </c>
      <c r="D532" s="2" t="s">
        <v>4293</v>
      </c>
      <c r="E532" s="2" t="s">
        <v>2623</v>
      </c>
      <c r="F532" s="2">
        <v>40065</v>
      </c>
      <c r="G532" s="4" t="e">
        <v>#N/A</v>
      </c>
      <c r="H532" s="4" t="e">
        <v>#N/A</v>
      </c>
      <c r="I532" s="4"/>
      <c r="J532" s="4"/>
    </row>
    <row r="533" spans="1:10" ht="20.100000000000001" hidden="1" customHeight="1">
      <c r="A533" s="1">
        <v>292227</v>
      </c>
      <c r="B533" s="2">
        <v>63002</v>
      </c>
      <c r="C533" s="2" t="s">
        <v>4294</v>
      </c>
      <c r="D533" s="2" t="s">
        <v>4295</v>
      </c>
      <c r="E533" s="2" t="s">
        <v>2623</v>
      </c>
      <c r="F533" s="2">
        <v>40065</v>
      </c>
      <c r="G533" s="4" t="e">
        <v>#N/A</v>
      </c>
      <c r="H533" s="4" t="e">
        <v>#N/A</v>
      </c>
      <c r="I533" s="4"/>
      <c r="J533" s="4"/>
    </row>
    <row r="534" spans="1:10" ht="20.100000000000001" hidden="1" customHeight="1">
      <c r="A534" s="1">
        <v>292229</v>
      </c>
      <c r="B534" s="2">
        <v>62956</v>
      </c>
      <c r="C534" s="2" t="s">
        <v>4296</v>
      </c>
      <c r="D534" s="2" t="s">
        <v>4297</v>
      </c>
      <c r="E534" s="2" t="s">
        <v>2623</v>
      </c>
      <c r="F534" s="2">
        <v>40065</v>
      </c>
      <c r="G534" s="4" t="e">
        <v>#N/A</v>
      </c>
      <c r="H534" s="4" t="e">
        <v>#N/A</v>
      </c>
      <c r="I534" s="4"/>
      <c r="J534" s="4"/>
    </row>
    <row r="535" spans="1:10" ht="20.100000000000001" hidden="1" customHeight="1">
      <c r="A535" s="1">
        <v>292230</v>
      </c>
      <c r="B535" s="2">
        <v>63011</v>
      </c>
      <c r="C535" s="2" t="s">
        <v>4298</v>
      </c>
      <c r="D535" s="2" t="s">
        <v>4299</v>
      </c>
      <c r="E535" s="2" t="s">
        <v>2623</v>
      </c>
      <c r="F535" s="2">
        <v>40065</v>
      </c>
      <c r="G535" s="4" t="e">
        <v>#N/A</v>
      </c>
      <c r="H535" s="4" t="e">
        <v>#N/A</v>
      </c>
      <c r="I535" s="4"/>
      <c r="J535" s="4"/>
    </row>
    <row r="536" spans="1:10" ht="20.100000000000001" hidden="1" customHeight="1">
      <c r="A536" s="1">
        <v>292241</v>
      </c>
      <c r="B536" s="2">
        <v>62942</v>
      </c>
      <c r="C536" s="2" t="s">
        <v>4302</v>
      </c>
      <c r="D536" s="2" t="s">
        <v>4303</v>
      </c>
      <c r="E536" s="2" t="s">
        <v>2623</v>
      </c>
      <c r="F536" s="2">
        <v>40065</v>
      </c>
      <c r="G536" s="4" t="e">
        <v>#N/A</v>
      </c>
      <c r="H536" s="4" t="e">
        <v>#N/A</v>
      </c>
      <c r="I536" s="4"/>
      <c r="J536" s="4"/>
    </row>
    <row r="537" spans="1:10" ht="20.100000000000001" hidden="1" customHeight="1">
      <c r="A537" s="1">
        <v>292253</v>
      </c>
      <c r="B537" s="2">
        <v>65679</v>
      </c>
      <c r="C537" s="2" t="s">
        <v>4304</v>
      </c>
      <c r="D537" s="2" t="s">
        <v>4305</v>
      </c>
      <c r="E537" s="2" t="s">
        <v>2623</v>
      </c>
      <c r="F537" s="2">
        <v>40065</v>
      </c>
      <c r="G537" s="4" t="e">
        <v>#N/A</v>
      </c>
      <c r="H537" s="4" t="e">
        <v>#N/A</v>
      </c>
      <c r="I537" s="4"/>
      <c r="J537" s="4"/>
    </row>
    <row r="538" spans="1:10" ht="20.100000000000001" hidden="1" customHeight="1">
      <c r="A538" s="1">
        <v>292263</v>
      </c>
      <c r="B538" s="2">
        <v>62962</v>
      </c>
      <c r="C538" s="2" t="s">
        <v>978</v>
      </c>
      <c r="D538" s="2" t="s">
        <v>979</v>
      </c>
      <c r="E538" s="2" t="s">
        <v>2623</v>
      </c>
      <c r="F538" s="2">
        <v>40065</v>
      </c>
      <c r="G538" s="4" t="e">
        <v>#N/A</v>
      </c>
      <c r="H538" s="4" t="e">
        <v>#N/A</v>
      </c>
      <c r="I538" s="4"/>
      <c r="J538" s="4"/>
    </row>
    <row r="539" spans="1:10" ht="20.100000000000001" hidden="1" customHeight="1">
      <c r="A539" s="1">
        <v>292280</v>
      </c>
      <c r="B539" s="2">
        <v>62965</v>
      </c>
      <c r="C539" s="2" t="s">
        <v>984</v>
      </c>
      <c r="D539" s="2" t="s">
        <v>985</v>
      </c>
      <c r="E539" s="2" t="s">
        <v>2623</v>
      </c>
      <c r="F539" s="2">
        <v>40065</v>
      </c>
      <c r="G539" s="4" t="e">
        <v>#N/A</v>
      </c>
      <c r="H539" s="4" t="e">
        <v>#N/A</v>
      </c>
      <c r="I539" s="4"/>
      <c r="J539" s="4"/>
    </row>
    <row r="540" spans="1:10" ht="20.100000000000001" hidden="1" customHeight="1">
      <c r="A540" s="1">
        <v>292295</v>
      </c>
      <c r="B540" s="2">
        <v>63017</v>
      </c>
      <c r="C540" s="2" t="s">
        <v>996</v>
      </c>
      <c r="D540" s="2" t="s">
        <v>997</v>
      </c>
      <c r="E540" s="2" t="s">
        <v>2623</v>
      </c>
      <c r="F540" s="2">
        <v>40065</v>
      </c>
      <c r="G540" s="4" t="e">
        <v>#N/A</v>
      </c>
      <c r="H540" s="4" t="e">
        <v>#N/A</v>
      </c>
      <c r="I540" s="4"/>
      <c r="J540" s="4"/>
    </row>
    <row r="541" spans="1:10" ht="20.100000000000001" hidden="1" customHeight="1">
      <c r="A541" s="1">
        <v>294004</v>
      </c>
      <c r="B541" s="2">
        <v>62989</v>
      </c>
      <c r="C541" s="2" t="s">
        <v>2390</v>
      </c>
      <c r="D541" s="2" t="s">
        <v>2391</v>
      </c>
      <c r="E541" s="2" t="s">
        <v>3100</v>
      </c>
      <c r="F541" s="2">
        <v>40065</v>
      </c>
      <c r="G541" s="4" t="e">
        <v>#N/A</v>
      </c>
      <c r="H541" s="4" t="e">
        <v>#N/A</v>
      </c>
      <c r="I541" s="4"/>
      <c r="J541" s="4"/>
    </row>
    <row r="542" spans="1:10" ht="20.100000000000001" hidden="1" customHeight="1">
      <c r="A542" s="1">
        <v>294005</v>
      </c>
      <c r="B542" s="2">
        <v>55541</v>
      </c>
      <c r="C542" s="2" t="s">
        <v>2392</v>
      </c>
      <c r="D542" s="2" t="s">
        <v>2393</v>
      </c>
      <c r="E542" s="2" t="s">
        <v>3100</v>
      </c>
      <c r="F542" s="2">
        <v>40065</v>
      </c>
      <c r="G542" s="4" t="e">
        <v>#N/A</v>
      </c>
      <c r="H542" s="4" t="e">
        <v>#N/A</v>
      </c>
      <c r="I542" s="4"/>
      <c r="J542" s="4"/>
    </row>
    <row r="543" spans="1:10" ht="20.100000000000001" hidden="1" customHeight="1">
      <c r="A543" s="1">
        <v>294017</v>
      </c>
      <c r="B543" s="2">
        <v>58226</v>
      </c>
      <c r="C543" s="2" t="s">
        <v>2396</v>
      </c>
      <c r="D543" s="2" t="s">
        <v>2397</v>
      </c>
      <c r="E543" s="2" t="s">
        <v>3100</v>
      </c>
      <c r="F543" s="2">
        <v>40065</v>
      </c>
      <c r="G543" s="4" t="e">
        <v>#N/A</v>
      </c>
      <c r="H543" s="4" t="e">
        <v>#N/A</v>
      </c>
      <c r="I543" s="4"/>
      <c r="J543" s="4"/>
    </row>
    <row r="544" spans="1:10" ht="20.100000000000001" hidden="1" customHeight="1">
      <c r="A544" s="1">
        <v>294024</v>
      </c>
      <c r="B544" s="2">
        <v>58229</v>
      </c>
      <c r="C544" s="2" t="s">
        <v>2404</v>
      </c>
      <c r="D544" s="2" t="s">
        <v>2405</v>
      </c>
      <c r="E544" s="2" t="s">
        <v>3100</v>
      </c>
      <c r="F544" s="2">
        <v>40065</v>
      </c>
      <c r="G544" s="4" t="e">
        <v>#N/A</v>
      </c>
      <c r="H544" s="4" t="e">
        <v>#N/A</v>
      </c>
      <c r="I544" s="4"/>
      <c r="J544" s="4"/>
    </row>
    <row r="545" spans="1:11" ht="20.100000000000001" hidden="1" customHeight="1">
      <c r="A545" s="1">
        <v>294040</v>
      </c>
      <c r="B545" s="2">
        <v>62915</v>
      </c>
      <c r="C545" s="2" t="s">
        <v>7097</v>
      </c>
      <c r="D545" s="2" t="s">
        <v>7098</v>
      </c>
      <c r="E545" s="2" t="s">
        <v>3100</v>
      </c>
      <c r="F545" s="2">
        <v>40065</v>
      </c>
      <c r="G545" s="4" t="e">
        <v>#N/A</v>
      </c>
      <c r="H545" s="4" t="e">
        <v>#N/A</v>
      </c>
      <c r="I545" s="4"/>
      <c r="J545" s="4"/>
    </row>
    <row r="546" spans="1:11" ht="20.100000000000001" hidden="1" customHeight="1">
      <c r="A546" s="1">
        <v>294041</v>
      </c>
      <c r="B546" s="2">
        <v>65486</v>
      </c>
      <c r="C546" s="2" t="s">
        <v>7099</v>
      </c>
      <c r="D546" s="2" t="s">
        <v>1340</v>
      </c>
      <c r="E546" s="2" t="s">
        <v>3100</v>
      </c>
      <c r="F546" s="2">
        <v>40065</v>
      </c>
      <c r="G546" s="4" t="e">
        <v>#N/A</v>
      </c>
      <c r="H546" s="4" t="e">
        <v>#N/A</v>
      </c>
      <c r="I546" s="4"/>
      <c r="J546" s="4"/>
    </row>
    <row r="547" spans="1:11" ht="20.100000000000001" hidden="1" customHeight="1">
      <c r="A547" s="1">
        <v>294053</v>
      </c>
      <c r="B547" s="2">
        <v>62919</v>
      </c>
      <c r="C547" s="2" t="s">
        <v>3143</v>
      </c>
      <c r="D547" s="2" t="s">
        <v>3144</v>
      </c>
      <c r="E547" s="2" t="s">
        <v>3100</v>
      </c>
      <c r="F547" s="2">
        <v>40065</v>
      </c>
      <c r="G547" s="4" t="e">
        <v>#N/A</v>
      </c>
      <c r="H547" s="4" t="e">
        <v>#N/A</v>
      </c>
      <c r="I547" s="4"/>
      <c r="J547" s="4"/>
    </row>
    <row r="548" spans="1:11" ht="20.100000000000001" hidden="1" customHeight="1">
      <c r="A548" s="1">
        <v>294055</v>
      </c>
      <c r="B548" s="2">
        <v>66366</v>
      </c>
      <c r="C548" s="2" t="s">
        <v>3145</v>
      </c>
      <c r="D548" s="2" t="s">
        <v>3146</v>
      </c>
      <c r="E548" s="2" t="s">
        <v>3100</v>
      </c>
      <c r="F548" s="2">
        <v>40065</v>
      </c>
      <c r="G548" s="4" t="e">
        <v>#N/A</v>
      </c>
      <c r="H548" s="4" t="e">
        <v>#N/A</v>
      </c>
      <c r="I548" s="4"/>
      <c r="J548" s="4"/>
    </row>
    <row r="549" spans="1:11" ht="20.100000000000001" hidden="1" customHeight="1">
      <c r="A549" s="1">
        <v>294066</v>
      </c>
      <c r="B549" s="2">
        <v>62988</v>
      </c>
      <c r="C549" s="2" t="s">
        <v>3153</v>
      </c>
      <c r="D549" s="2" t="s">
        <v>3154</v>
      </c>
      <c r="E549" s="2" t="s">
        <v>3100</v>
      </c>
      <c r="F549" s="2">
        <v>40065</v>
      </c>
      <c r="G549" s="4" t="e">
        <v>#N/A</v>
      </c>
      <c r="H549" s="4" t="e">
        <v>#N/A</v>
      </c>
      <c r="I549" s="4"/>
      <c r="J549" s="4"/>
    </row>
    <row r="550" spans="1:11" ht="20.100000000000001" customHeight="1">
      <c r="A550" s="1">
        <v>294071</v>
      </c>
      <c r="B550" s="2">
        <v>50954</v>
      </c>
      <c r="C550" s="2" t="s">
        <v>3155</v>
      </c>
      <c r="D550" s="2" t="s">
        <v>3156</v>
      </c>
      <c r="E550" s="2" t="s">
        <v>3100</v>
      </c>
      <c r="F550" s="2">
        <v>40065</v>
      </c>
      <c r="G550" s="4" t="s">
        <v>5496</v>
      </c>
      <c r="H550" s="4" t="s">
        <v>2623</v>
      </c>
      <c r="I550" s="7" t="s">
        <v>5505</v>
      </c>
      <c r="J550" s="4" t="s">
        <v>4949</v>
      </c>
      <c r="K550">
        <v>14</v>
      </c>
    </row>
    <row r="551" spans="1:11" ht="20.100000000000001" hidden="1" customHeight="1">
      <c r="A551" s="1">
        <v>294082</v>
      </c>
      <c r="B551" s="2">
        <v>62918</v>
      </c>
      <c r="C551" s="2" t="s">
        <v>2409</v>
      </c>
      <c r="D551" s="2" t="s">
        <v>2410</v>
      </c>
      <c r="E551" s="2" t="s">
        <v>3100</v>
      </c>
      <c r="F551" s="2">
        <v>40065</v>
      </c>
      <c r="G551" s="4" t="e">
        <v>#N/A</v>
      </c>
      <c r="H551" s="4" t="e">
        <v>#N/A</v>
      </c>
      <c r="I551" s="4"/>
      <c r="J551" s="4"/>
    </row>
    <row r="552" spans="1:11" ht="20.100000000000001" customHeight="1">
      <c r="A552" s="1">
        <v>294105</v>
      </c>
      <c r="B552" s="2">
        <v>50955</v>
      </c>
      <c r="C552" s="2" t="s">
        <v>2419</v>
      </c>
      <c r="D552" s="2" t="s">
        <v>2420</v>
      </c>
      <c r="E552" s="2" t="s">
        <v>3100</v>
      </c>
      <c r="F552" s="2">
        <v>40065</v>
      </c>
      <c r="G552" s="4" t="s">
        <v>5496</v>
      </c>
      <c r="H552" s="4" t="s">
        <v>2623</v>
      </c>
      <c r="I552" s="7" t="s">
        <v>5505</v>
      </c>
      <c r="J552" s="4" t="s">
        <v>4949</v>
      </c>
      <c r="K552">
        <v>15</v>
      </c>
    </row>
    <row r="553" spans="1:11" ht="20.100000000000001" hidden="1" customHeight="1">
      <c r="A553" s="1">
        <v>294108</v>
      </c>
      <c r="B553" s="2">
        <v>62920</v>
      </c>
      <c r="C553" s="2" t="s">
        <v>4958</v>
      </c>
      <c r="D553" s="2" t="s">
        <v>4959</v>
      </c>
      <c r="E553" s="2" t="s">
        <v>3100</v>
      </c>
      <c r="F553" s="2">
        <v>40065</v>
      </c>
      <c r="G553" s="4" t="e">
        <v>#N/A</v>
      </c>
      <c r="H553" s="4" t="e">
        <v>#N/A</v>
      </c>
      <c r="I553" s="4"/>
      <c r="J553" s="4"/>
    </row>
    <row r="554" spans="1:11" ht="20.100000000000001" hidden="1" customHeight="1">
      <c r="A554" s="1">
        <v>294112</v>
      </c>
      <c r="B554" s="2">
        <v>58232</v>
      </c>
      <c r="C554" s="2" t="s">
        <v>4960</v>
      </c>
      <c r="D554" s="2" t="s">
        <v>4961</v>
      </c>
      <c r="E554" s="2" t="s">
        <v>3100</v>
      </c>
      <c r="F554" s="2">
        <v>40065</v>
      </c>
      <c r="G554" s="4" t="e">
        <v>#N/A</v>
      </c>
      <c r="H554" s="4" t="e">
        <v>#N/A</v>
      </c>
      <c r="I554" s="4"/>
      <c r="J554" s="4"/>
    </row>
    <row r="555" spans="1:11" ht="20.100000000000001" hidden="1" customHeight="1">
      <c r="A555" s="1">
        <v>294123</v>
      </c>
      <c r="B555" s="2">
        <v>62911</v>
      </c>
      <c r="C555" s="2" t="s">
        <v>2856</v>
      </c>
      <c r="D555" s="2" t="s">
        <v>2857</v>
      </c>
      <c r="E555" s="2" t="s">
        <v>3100</v>
      </c>
      <c r="F555" s="2">
        <v>40065</v>
      </c>
      <c r="G555" s="4" t="e">
        <v>#N/A</v>
      </c>
      <c r="H555" s="4" t="e">
        <v>#N/A</v>
      </c>
      <c r="I555" s="4"/>
      <c r="J555" s="4"/>
    </row>
    <row r="556" spans="1:11" ht="20.100000000000001" hidden="1" customHeight="1">
      <c r="A556" s="1">
        <v>294187</v>
      </c>
      <c r="B556" s="2">
        <v>62984</v>
      </c>
      <c r="C556" s="2" t="s">
        <v>3454</v>
      </c>
      <c r="D556" s="2" t="s">
        <v>5770</v>
      </c>
      <c r="E556" s="2" t="s">
        <v>3100</v>
      </c>
      <c r="F556" s="2">
        <v>40065</v>
      </c>
      <c r="G556" s="4" t="e">
        <v>#N/A</v>
      </c>
      <c r="H556" s="4" t="e">
        <v>#N/A</v>
      </c>
      <c r="I556" s="4"/>
      <c r="J556" s="4"/>
    </row>
    <row r="557" spans="1:11" ht="20.100000000000001" hidden="1" customHeight="1">
      <c r="A557" s="1">
        <v>294192</v>
      </c>
      <c r="B557" s="2">
        <v>58799</v>
      </c>
      <c r="C557" s="2" t="s">
        <v>1551</v>
      </c>
      <c r="D557" s="2" t="s">
        <v>1552</v>
      </c>
      <c r="E557" s="2" t="s">
        <v>3100</v>
      </c>
      <c r="F557" s="2">
        <v>40065</v>
      </c>
      <c r="G557" s="4" t="e">
        <v>#N/A</v>
      </c>
      <c r="H557" s="4" t="e">
        <v>#N/A</v>
      </c>
      <c r="I557" s="4"/>
      <c r="J557" s="4"/>
    </row>
    <row r="558" spans="1:11" ht="20.100000000000001" hidden="1" customHeight="1">
      <c r="A558" s="1">
        <v>652013</v>
      </c>
      <c r="B558" s="2">
        <v>62931</v>
      </c>
      <c r="C558" s="2" t="s">
        <v>1776</v>
      </c>
      <c r="D558" s="2" t="s">
        <v>1777</v>
      </c>
      <c r="E558" s="2" t="s">
        <v>2623</v>
      </c>
      <c r="F558" s="2">
        <v>40065</v>
      </c>
      <c r="G558" s="4" t="e">
        <v>#N/A</v>
      </c>
      <c r="H558" s="4" t="e">
        <v>#N/A</v>
      </c>
      <c r="I558" s="4"/>
      <c r="J558" s="4"/>
    </row>
    <row r="559" spans="1:11" ht="20.100000000000001" hidden="1" customHeight="1">
      <c r="A559" s="1">
        <v>652016</v>
      </c>
      <c r="B559" s="2">
        <v>72152</v>
      </c>
      <c r="C559" s="2" t="s">
        <v>1780</v>
      </c>
      <c r="D559" s="2" t="s">
        <v>1781</v>
      </c>
      <c r="E559" s="2" t="s">
        <v>2623</v>
      </c>
      <c r="F559" s="2">
        <v>40065</v>
      </c>
      <c r="G559" s="4" t="e">
        <v>#N/A</v>
      </c>
      <c r="H559" s="4" t="e">
        <v>#N/A</v>
      </c>
      <c r="I559" s="4"/>
      <c r="J559" s="4"/>
    </row>
    <row r="560" spans="1:11" ht="20.100000000000001" hidden="1" customHeight="1">
      <c r="A560" s="1">
        <v>652020</v>
      </c>
      <c r="B560" s="2">
        <v>62947</v>
      </c>
      <c r="C560" s="2" t="s">
        <v>1784</v>
      </c>
      <c r="D560" s="2" t="s">
        <v>1785</v>
      </c>
      <c r="E560" s="2" t="s">
        <v>2623</v>
      </c>
      <c r="F560" s="2">
        <v>40065</v>
      </c>
      <c r="G560" s="4" t="e">
        <v>#N/A</v>
      </c>
      <c r="H560" s="4" t="e">
        <v>#N/A</v>
      </c>
      <c r="I560" s="4"/>
      <c r="J560" s="4"/>
    </row>
    <row r="561" spans="1:10" ht="20.100000000000001" hidden="1" customHeight="1">
      <c r="A561" s="1">
        <v>652022</v>
      </c>
      <c r="B561" s="2">
        <v>61772</v>
      </c>
      <c r="C561" s="2" t="s">
        <v>1786</v>
      </c>
      <c r="D561" s="2" t="s">
        <v>1787</v>
      </c>
      <c r="E561" s="2" t="s">
        <v>2623</v>
      </c>
      <c r="F561" s="2">
        <v>40065</v>
      </c>
      <c r="G561" s="4" t="e">
        <v>#N/A</v>
      </c>
      <c r="H561" s="4" t="e">
        <v>#N/A</v>
      </c>
      <c r="I561" s="4"/>
      <c r="J561" s="4"/>
    </row>
    <row r="562" spans="1:10" ht="20.100000000000001" hidden="1" customHeight="1">
      <c r="A562" s="1">
        <v>652028</v>
      </c>
      <c r="B562" s="2">
        <v>72190</v>
      </c>
      <c r="C562" s="2" t="s">
        <v>1792</v>
      </c>
      <c r="D562" s="2" t="s">
        <v>1793</v>
      </c>
      <c r="E562" s="2" t="s">
        <v>2623</v>
      </c>
      <c r="F562" s="2">
        <v>40065</v>
      </c>
      <c r="G562" s="4" t="e">
        <v>#N/A</v>
      </c>
      <c r="H562" s="4" t="e">
        <v>#N/A</v>
      </c>
      <c r="I562" s="4"/>
      <c r="J562" s="4"/>
    </row>
    <row r="563" spans="1:10" ht="20.100000000000001" hidden="1" customHeight="1">
      <c r="A563" s="1">
        <v>652029</v>
      </c>
      <c r="B563" s="2">
        <v>62974</v>
      </c>
      <c r="C563" s="2" t="s">
        <v>1794</v>
      </c>
      <c r="D563" s="2" t="s">
        <v>1795</v>
      </c>
      <c r="E563" s="2" t="s">
        <v>2623</v>
      </c>
      <c r="F563" s="2">
        <v>40065</v>
      </c>
      <c r="G563" s="4" t="e">
        <v>#N/A</v>
      </c>
      <c r="H563" s="4" t="e">
        <v>#N/A</v>
      </c>
      <c r="I563" s="4"/>
      <c r="J563" s="4"/>
    </row>
    <row r="564" spans="1:10" ht="20.100000000000001" hidden="1" customHeight="1">
      <c r="A564" s="1">
        <v>652037</v>
      </c>
      <c r="B564" s="2">
        <v>65476</v>
      </c>
      <c r="C564" s="2" t="s">
        <v>1796</v>
      </c>
      <c r="D564" s="2" t="s">
        <v>1797</v>
      </c>
      <c r="E564" s="2" t="s">
        <v>2623</v>
      </c>
      <c r="F564" s="2">
        <v>40065</v>
      </c>
      <c r="G564" s="4" t="e">
        <v>#N/A</v>
      </c>
      <c r="H564" s="4" t="e">
        <v>#N/A</v>
      </c>
      <c r="I564" s="4"/>
      <c r="J564" s="4"/>
    </row>
    <row r="565" spans="1:10" ht="20.100000000000001" hidden="1" customHeight="1">
      <c r="A565" s="1">
        <v>652048</v>
      </c>
      <c r="B565" s="2">
        <v>76307</v>
      </c>
      <c r="C565" s="2" t="s">
        <v>3329</v>
      </c>
      <c r="D565" s="2" t="s">
        <v>3330</v>
      </c>
      <c r="E565" s="2" t="s">
        <v>2623</v>
      </c>
      <c r="F565" s="2">
        <v>40065</v>
      </c>
      <c r="G565" s="4" t="e">
        <v>#N/A</v>
      </c>
      <c r="H565" s="4" t="e">
        <v>#N/A</v>
      </c>
      <c r="I565" s="4"/>
      <c r="J565" s="4"/>
    </row>
    <row r="566" spans="1:10" ht="20.100000000000001" hidden="1" customHeight="1">
      <c r="A566" s="1">
        <v>652051</v>
      </c>
      <c r="B566" s="2">
        <v>63018</v>
      </c>
      <c r="C566" s="2" t="s">
        <v>5293</v>
      </c>
      <c r="D566" s="2" t="s">
        <v>5294</v>
      </c>
      <c r="E566" s="2" t="s">
        <v>2623</v>
      </c>
      <c r="F566" s="2">
        <v>40065</v>
      </c>
      <c r="G566" s="4" t="e">
        <v>#N/A</v>
      </c>
      <c r="H566" s="4" t="e">
        <v>#N/A</v>
      </c>
      <c r="I566" s="4"/>
      <c r="J566" s="4"/>
    </row>
    <row r="567" spans="1:10" ht="20.100000000000001" hidden="1" customHeight="1">
      <c r="A567" s="1">
        <v>652052</v>
      </c>
      <c r="B567" s="2">
        <v>74355</v>
      </c>
      <c r="C567" s="2" t="s">
        <v>903</v>
      </c>
      <c r="D567" s="2" t="s">
        <v>904</v>
      </c>
      <c r="E567" s="2" t="s">
        <v>2623</v>
      </c>
      <c r="F567" s="2">
        <v>40065</v>
      </c>
      <c r="G567" s="4" t="e">
        <v>#N/A</v>
      </c>
      <c r="H567" s="4" t="e">
        <v>#N/A</v>
      </c>
      <c r="I567" s="4"/>
      <c r="J567" s="4"/>
    </row>
    <row r="568" spans="1:10" ht="20.100000000000001" hidden="1" customHeight="1">
      <c r="A568" s="1">
        <v>652053</v>
      </c>
      <c r="B568" s="2">
        <v>63004</v>
      </c>
      <c r="C568" s="2" t="s">
        <v>5295</v>
      </c>
      <c r="D568" s="2" t="s">
        <v>5296</v>
      </c>
      <c r="E568" s="2" t="s">
        <v>2623</v>
      </c>
      <c r="F568" s="2">
        <v>40065</v>
      </c>
      <c r="G568" s="4" t="e">
        <v>#N/A</v>
      </c>
      <c r="H568" s="4" t="e">
        <v>#N/A</v>
      </c>
      <c r="I568" s="4"/>
      <c r="J568" s="4"/>
    </row>
    <row r="569" spans="1:10" ht="20.100000000000001" hidden="1" customHeight="1">
      <c r="A569" s="1">
        <v>652061</v>
      </c>
      <c r="B569" s="2">
        <v>62993</v>
      </c>
      <c r="C569" s="2" t="s">
        <v>4855</v>
      </c>
      <c r="D569" s="2" t="s">
        <v>4856</v>
      </c>
      <c r="E569" s="2" t="s">
        <v>2623</v>
      </c>
      <c r="F569" s="2">
        <v>40065</v>
      </c>
      <c r="G569" s="4" t="e">
        <v>#N/A</v>
      </c>
      <c r="H569" s="4" t="e">
        <v>#N/A</v>
      </c>
      <c r="I569" s="4"/>
      <c r="J569" s="4"/>
    </row>
    <row r="570" spans="1:10" ht="20.100000000000001" hidden="1" customHeight="1">
      <c r="A570" s="1">
        <v>652079</v>
      </c>
      <c r="B570" s="2">
        <v>72189</v>
      </c>
      <c r="C570" s="2" t="s">
        <v>4329</v>
      </c>
      <c r="D570" s="2" t="s">
        <v>4088</v>
      </c>
      <c r="E570" s="2" t="s">
        <v>2623</v>
      </c>
      <c r="F570" s="2">
        <v>40065</v>
      </c>
      <c r="G570" s="4" t="e">
        <v>#N/A</v>
      </c>
      <c r="H570" s="4" t="e">
        <v>#N/A</v>
      </c>
      <c r="I570" s="4"/>
      <c r="J570" s="4"/>
    </row>
    <row r="571" spans="1:10" ht="20.100000000000001" hidden="1" customHeight="1">
      <c r="A571" s="1">
        <v>652083</v>
      </c>
      <c r="B571" s="2">
        <v>62941</v>
      </c>
      <c r="C571" s="2" t="s">
        <v>4091</v>
      </c>
      <c r="D571" s="2" t="s">
        <v>4092</v>
      </c>
      <c r="E571" s="2" t="s">
        <v>2623</v>
      </c>
      <c r="F571" s="2">
        <v>40065</v>
      </c>
      <c r="G571" s="4" t="e">
        <v>#N/A</v>
      </c>
      <c r="H571" s="4" t="e">
        <v>#N/A</v>
      </c>
      <c r="I571" s="4"/>
      <c r="J571" s="4"/>
    </row>
    <row r="572" spans="1:10" ht="20.100000000000001" hidden="1" customHeight="1">
      <c r="A572" s="1">
        <v>652092</v>
      </c>
      <c r="B572" s="2">
        <v>73002</v>
      </c>
      <c r="C572" s="2" t="s">
        <v>4546</v>
      </c>
      <c r="D572" s="2" t="s">
        <v>4547</v>
      </c>
      <c r="E572" s="2" t="s">
        <v>2623</v>
      </c>
      <c r="F572" s="2">
        <v>40065</v>
      </c>
      <c r="G572" s="4" t="e">
        <v>#N/A</v>
      </c>
      <c r="H572" s="4" t="e">
        <v>#N/A</v>
      </c>
      <c r="I572" s="4"/>
      <c r="J572" s="4"/>
    </row>
    <row r="573" spans="1:10" ht="20.100000000000001" hidden="1" customHeight="1">
      <c r="A573" s="1">
        <v>652093</v>
      </c>
      <c r="B573" s="2">
        <v>62970</v>
      </c>
      <c r="C573" s="2" t="s">
        <v>4548</v>
      </c>
      <c r="D573" s="2" t="s">
        <v>4549</v>
      </c>
      <c r="E573" s="2" t="s">
        <v>2623</v>
      </c>
      <c r="F573" s="2">
        <v>40065</v>
      </c>
      <c r="G573" s="4" t="e">
        <v>#N/A</v>
      </c>
      <c r="H573" s="4" t="e">
        <v>#N/A</v>
      </c>
      <c r="I573" s="4"/>
      <c r="J573" s="4"/>
    </row>
    <row r="574" spans="1:10" ht="20.100000000000001" hidden="1" customHeight="1">
      <c r="A574" s="1">
        <v>652102</v>
      </c>
      <c r="B574" s="2">
        <v>62923</v>
      </c>
      <c r="C574" s="2" t="s">
        <v>4552</v>
      </c>
      <c r="D574" s="2" t="s">
        <v>4553</v>
      </c>
      <c r="E574" s="2" t="s">
        <v>2623</v>
      </c>
      <c r="F574" s="2">
        <v>40065</v>
      </c>
      <c r="G574" s="4" t="e">
        <v>#N/A</v>
      </c>
      <c r="H574" s="4" t="e">
        <v>#N/A</v>
      </c>
      <c r="I574" s="4"/>
      <c r="J574" s="4"/>
    </row>
    <row r="575" spans="1:10" ht="20.100000000000001" hidden="1" customHeight="1">
      <c r="A575" s="1">
        <v>652107</v>
      </c>
      <c r="B575" s="2">
        <v>63013</v>
      </c>
      <c r="C575" s="2" t="s">
        <v>4554</v>
      </c>
      <c r="D575" s="2" t="s">
        <v>4555</v>
      </c>
      <c r="E575" s="2" t="s">
        <v>2623</v>
      </c>
      <c r="F575" s="2">
        <v>40065</v>
      </c>
      <c r="G575" s="4" t="e">
        <v>#N/A</v>
      </c>
      <c r="H575" s="4" t="e">
        <v>#N/A</v>
      </c>
      <c r="I575" s="4"/>
      <c r="J575" s="4"/>
    </row>
    <row r="576" spans="1:10" ht="20.100000000000001" hidden="1" customHeight="1">
      <c r="A576" s="1">
        <v>652110</v>
      </c>
      <c r="B576" s="2">
        <v>72188</v>
      </c>
      <c r="C576" s="2" t="s">
        <v>4558</v>
      </c>
      <c r="D576" s="2" t="s">
        <v>2982</v>
      </c>
      <c r="E576" s="2" t="s">
        <v>2623</v>
      </c>
      <c r="F576" s="2">
        <v>40065</v>
      </c>
      <c r="G576" s="4" t="e">
        <v>#N/A</v>
      </c>
      <c r="H576" s="4" t="e">
        <v>#N/A</v>
      </c>
      <c r="I576" s="4"/>
      <c r="J576" s="4"/>
    </row>
    <row r="577" spans="1:10" ht="20.100000000000001" hidden="1" customHeight="1">
      <c r="A577" s="1">
        <v>652113</v>
      </c>
      <c r="B577" s="2">
        <v>62946</v>
      </c>
      <c r="C577" s="2" t="s">
        <v>2983</v>
      </c>
      <c r="D577" s="2" t="s">
        <v>2984</v>
      </c>
      <c r="E577" s="2" t="s">
        <v>2623</v>
      </c>
      <c r="F577" s="2">
        <v>40065</v>
      </c>
      <c r="G577" s="4" t="e">
        <v>#N/A</v>
      </c>
      <c r="H577" s="4" t="e">
        <v>#N/A</v>
      </c>
      <c r="I577" s="4"/>
      <c r="J577" s="4"/>
    </row>
    <row r="578" spans="1:10" ht="20.100000000000001" hidden="1" customHeight="1">
      <c r="A578" s="1">
        <v>652114</v>
      </c>
      <c r="B578" s="2">
        <v>62967</v>
      </c>
      <c r="C578" s="2" t="s">
        <v>2985</v>
      </c>
      <c r="D578" s="2" t="s">
        <v>2986</v>
      </c>
      <c r="E578" s="2" t="s">
        <v>2623</v>
      </c>
      <c r="F578" s="2">
        <v>40065</v>
      </c>
      <c r="G578" s="4" t="e">
        <v>#N/A</v>
      </c>
      <c r="H578" s="4" t="e">
        <v>#N/A</v>
      </c>
      <c r="I578" s="4"/>
      <c r="J578" s="4"/>
    </row>
    <row r="579" spans="1:10" ht="20.100000000000001" hidden="1" customHeight="1">
      <c r="A579" s="1">
        <v>652116</v>
      </c>
      <c r="B579" s="2">
        <v>62959</v>
      </c>
      <c r="C579" s="2" t="s">
        <v>2987</v>
      </c>
      <c r="D579" s="2" t="s">
        <v>2988</v>
      </c>
      <c r="E579" s="2" t="s">
        <v>2623</v>
      </c>
      <c r="F579" s="2">
        <v>40065</v>
      </c>
      <c r="G579" s="4" t="e">
        <v>#N/A</v>
      </c>
      <c r="H579" s="4" t="e">
        <v>#N/A</v>
      </c>
      <c r="I579" s="4"/>
      <c r="J579" s="4"/>
    </row>
    <row r="580" spans="1:10" ht="20.100000000000001" hidden="1" customHeight="1">
      <c r="A580" s="1">
        <v>652118</v>
      </c>
      <c r="B580" s="2">
        <v>62975</v>
      </c>
      <c r="C580" s="2" t="s">
        <v>2989</v>
      </c>
      <c r="D580" s="2" t="s">
        <v>2990</v>
      </c>
      <c r="E580" s="2" t="s">
        <v>2623</v>
      </c>
      <c r="F580" s="2">
        <v>40065</v>
      </c>
      <c r="G580" s="4" t="e">
        <v>#N/A</v>
      </c>
      <c r="H580" s="4" t="e">
        <v>#N/A</v>
      </c>
      <c r="I580" s="4"/>
      <c r="J580" s="4"/>
    </row>
    <row r="581" spans="1:10" ht="20.100000000000001" hidden="1" customHeight="1">
      <c r="A581" s="1">
        <v>652125</v>
      </c>
      <c r="B581" s="2">
        <v>62927</v>
      </c>
      <c r="C581" s="2" t="s">
        <v>2995</v>
      </c>
      <c r="D581" s="2" t="s">
        <v>2996</v>
      </c>
      <c r="E581" s="2" t="s">
        <v>2623</v>
      </c>
      <c r="F581" s="2">
        <v>40065</v>
      </c>
      <c r="G581" s="4" t="e">
        <v>#N/A</v>
      </c>
      <c r="H581" s="4" t="e">
        <v>#N/A</v>
      </c>
      <c r="I581" s="4"/>
      <c r="J581" s="4"/>
    </row>
    <row r="582" spans="1:10" ht="20.100000000000001" hidden="1" customHeight="1">
      <c r="A582" s="1">
        <v>652127</v>
      </c>
      <c r="B582" s="2">
        <v>62969</v>
      </c>
      <c r="C582" s="2" t="s">
        <v>2999</v>
      </c>
      <c r="D582" s="2" t="s">
        <v>3000</v>
      </c>
      <c r="E582" s="2" t="s">
        <v>2623</v>
      </c>
      <c r="F582" s="2">
        <v>40065</v>
      </c>
      <c r="G582" s="4" t="e">
        <v>#N/A</v>
      </c>
      <c r="H582" s="4" t="e">
        <v>#N/A</v>
      </c>
      <c r="I582" s="4"/>
      <c r="J582" s="4"/>
    </row>
    <row r="583" spans="1:10" ht="20.100000000000001" hidden="1" customHeight="1">
      <c r="A583" s="1">
        <v>652129</v>
      </c>
      <c r="B583" s="2">
        <v>61045</v>
      </c>
      <c r="C583" s="2" t="s">
        <v>3003</v>
      </c>
      <c r="D583" s="2" t="s">
        <v>3004</v>
      </c>
      <c r="E583" s="2" t="s">
        <v>2623</v>
      </c>
      <c r="F583" s="2">
        <v>40065</v>
      </c>
      <c r="G583" s="4" t="e">
        <v>#N/A</v>
      </c>
      <c r="H583" s="4" t="e">
        <v>#N/A</v>
      </c>
      <c r="I583" s="4"/>
      <c r="J583" s="4"/>
    </row>
    <row r="584" spans="1:10" ht="20.100000000000001" hidden="1" customHeight="1">
      <c r="A584" s="1">
        <v>652130</v>
      </c>
      <c r="B584" s="2">
        <v>63006</v>
      </c>
      <c r="C584" s="2" t="s">
        <v>3005</v>
      </c>
      <c r="D584" s="2" t="s">
        <v>3006</v>
      </c>
      <c r="E584" s="2" t="s">
        <v>2623</v>
      </c>
      <c r="F584" s="2">
        <v>40065</v>
      </c>
      <c r="G584" s="4" t="e">
        <v>#N/A</v>
      </c>
      <c r="H584" s="4" t="e">
        <v>#N/A</v>
      </c>
      <c r="I584" s="4"/>
      <c r="J584" s="4"/>
    </row>
    <row r="585" spans="1:10" ht="20.100000000000001" hidden="1" customHeight="1">
      <c r="A585" s="1">
        <v>652131</v>
      </c>
      <c r="B585" s="2">
        <v>63005</v>
      </c>
      <c r="C585" s="2" t="s">
        <v>3007</v>
      </c>
      <c r="D585" s="2" t="s">
        <v>3008</v>
      </c>
      <c r="E585" s="2" t="s">
        <v>2623</v>
      </c>
      <c r="F585" s="2">
        <v>40065</v>
      </c>
      <c r="G585" s="4" t="e">
        <v>#N/A</v>
      </c>
      <c r="H585" s="4" t="e">
        <v>#N/A</v>
      </c>
      <c r="I585" s="4"/>
      <c r="J585" s="4"/>
    </row>
    <row r="586" spans="1:10" ht="20.100000000000001" hidden="1" customHeight="1">
      <c r="A586" s="1">
        <v>652132</v>
      </c>
      <c r="B586" s="2">
        <v>62992</v>
      </c>
      <c r="C586" s="2" t="s">
        <v>3009</v>
      </c>
      <c r="D586" s="2" t="s">
        <v>3010</v>
      </c>
      <c r="E586" s="2" t="s">
        <v>2623</v>
      </c>
      <c r="F586" s="2">
        <v>40065</v>
      </c>
      <c r="G586" s="4" t="e">
        <v>#N/A</v>
      </c>
      <c r="H586" s="4" t="e">
        <v>#N/A</v>
      </c>
      <c r="I586" s="4"/>
      <c r="J586" s="4"/>
    </row>
    <row r="587" spans="1:10" ht="20.100000000000001" hidden="1" customHeight="1">
      <c r="A587" s="1">
        <v>652141</v>
      </c>
      <c r="B587" s="2">
        <v>72193</v>
      </c>
      <c r="C587" s="2" t="s">
        <v>3017</v>
      </c>
      <c r="D587" s="2" t="s">
        <v>3018</v>
      </c>
      <c r="E587" s="2" t="s">
        <v>2623</v>
      </c>
      <c r="F587" s="2">
        <v>40065</v>
      </c>
      <c r="G587" s="4" t="e">
        <v>#N/A</v>
      </c>
      <c r="H587" s="4" t="e">
        <v>#N/A</v>
      </c>
      <c r="I587" s="4"/>
      <c r="J587" s="4"/>
    </row>
    <row r="588" spans="1:10" ht="20.100000000000001" hidden="1" customHeight="1">
      <c r="A588" s="1">
        <v>652142</v>
      </c>
      <c r="B588" s="2">
        <v>62932</v>
      </c>
      <c r="C588" s="2" t="s">
        <v>3019</v>
      </c>
      <c r="D588" s="2" t="s">
        <v>3020</v>
      </c>
      <c r="E588" s="2" t="s">
        <v>2623</v>
      </c>
      <c r="F588" s="2">
        <v>40065</v>
      </c>
      <c r="G588" s="4" t="e">
        <v>#N/A</v>
      </c>
      <c r="H588" s="4" t="e">
        <v>#N/A</v>
      </c>
      <c r="I588" s="4"/>
      <c r="J588" s="4"/>
    </row>
    <row r="589" spans="1:10" ht="20.100000000000001" hidden="1" customHeight="1">
      <c r="A589" s="1">
        <v>652149</v>
      </c>
      <c r="B589" s="2">
        <v>62922</v>
      </c>
      <c r="C589" s="2" t="s">
        <v>3024</v>
      </c>
      <c r="D589" s="2" t="s">
        <v>3025</v>
      </c>
      <c r="E589" s="2" t="s">
        <v>2623</v>
      </c>
      <c r="F589" s="2">
        <v>40065</v>
      </c>
      <c r="G589" s="4" t="e">
        <v>#N/A</v>
      </c>
      <c r="H589" s="4" t="e">
        <v>#N/A</v>
      </c>
      <c r="I589" s="4"/>
      <c r="J589" s="4"/>
    </row>
    <row r="590" spans="1:10" ht="20.100000000000001" hidden="1" customHeight="1">
      <c r="A590" s="1">
        <v>652152</v>
      </c>
      <c r="B590" s="2">
        <v>62951</v>
      </c>
      <c r="C590" s="2" t="s">
        <v>3026</v>
      </c>
      <c r="D590" s="2" t="s">
        <v>2687</v>
      </c>
      <c r="E590" s="2" t="s">
        <v>2623</v>
      </c>
      <c r="F590" s="2">
        <v>40065</v>
      </c>
      <c r="G590" s="4" t="e">
        <v>#N/A</v>
      </c>
      <c r="H590" s="4" t="e">
        <v>#N/A</v>
      </c>
      <c r="I590" s="4"/>
      <c r="J590" s="4"/>
    </row>
    <row r="591" spans="1:10" ht="20.100000000000001" hidden="1" customHeight="1">
      <c r="A591" s="1">
        <v>652163</v>
      </c>
      <c r="B591" s="2">
        <v>72259</v>
      </c>
      <c r="C591" s="2" t="s">
        <v>3033</v>
      </c>
      <c r="D591" s="2" t="s">
        <v>3034</v>
      </c>
      <c r="E591" s="2" t="s">
        <v>2623</v>
      </c>
      <c r="F591" s="2">
        <v>40065</v>
      </c>
      <c r="G591" s="4" t="e">
        <v>#N/A</v>
      </c>
      <c r="H591" s="4" t="e">
        <v>#N/A</v>
      </c>
      <c r="I591" s="4"/>
      <c r="J591" s="4"/>
    </row>
    <row r="592" spans="1:10" ht="20.100000000000001" hidden="1" customHeight="1">
      <c r="A592" s="1">
        <v>652171</v>
      </c>
      <c r="B592" s="2">
        <v>64795</v>
      </c>
      <c r="C592" s="2" t="s">
        <v>3035</v>
      </c>
      <c r="D592" s="2" t="s">
        <v>3036</v>
      </c>
      <c r="E592" s="2" t="s">
        <v>2623</v>
      </c>
      <c r="F592" s="2">
        <v>40065</v>
      </c>
      <c r="G592" s="4" t="e">
        <v>#N/A</v>
      </c>
      <c r="H592" s="4" t="e">
        <v>#N/A</v>
      </c>
      <c r="I592" s="4"/>
      <c r="J592" s="4"/>
    </row>
    <row r="593" spans="1:10" ht="20.100000000000001" hidden="1" customHeight="1">
      <c r="A593" s="1">
        <v>652194</v>
      </c>
      <c r="B593" s="2">
        <v>62957</v>
      </c>
      <c r="C593" s="2" t="s">
        <v>377</v>
      </c>
      <c r="D593" s="2" t="s">
        <v>511</v>
      </c>
      <c r="E593" s="2" t="s">
        <v>2623</v>
      </c>
      <c r="F593" s="2">
        <v>40065</v>
      </c>
      <c r="G593" s="4" t="e">
        <v>#N/A</v>
      </c>
      <c r="H593" s="4" t="e">
        <v>#N/A</v>
      </c>
      <c r="I593" s="4"/>
      <c r="J593" s="4"/>
    </row>
    <row r="594" spans="1:10" ht="20.100000000000001" hidden="1" customHeight="1">
      <c r="A594" s="1">
        <v>652209</v>
      </c>
      <c r="B594" s="2">
        <v>65481</v>
      </c>
      <c r="C594" s="2" t="s">
        <v>520</v>
      </c>
      <c r="D594" s="2" t="s">
        <v>521</v>
      </c>
      <c r="E594" s="2" t="s">
        <v>2623</v>
      </c>
      <c r="F594" s="2">
        <v>40065</v>
      </c>
      <c r="G594" s="4" t="e">
        <v>#N/A</v>
      </c>
      <c r="H594" s="4" t="e">
        <v>#N/A</v>
      </c>
      <c r="I594" s="4"/>
      <c r="J594" s="4"/>
    </row>
    <row r="595" spans="1:10" ht="20.100000000000001" hidden="1" customHeight="1">
      <c r="A595" s="1">
        <v>652214</v>
      </c>
      <c r="B595" s="2">
        <v>72153</v>
      </c>
      <c r="C595" s="2" t="s">
        <v>526</v>
      </c>
      <c r="D595" s="2" t="s">
        <v>527</v>
      </c>
      <c r="E595" s="2" t="s">
        <v>2623</v>
      </c>
      <c r="F595" s="2">
        <v>40065</v>
      </c>
      <c r="G595" s="4" t="e">
        <v>#N/A</v>
      </c>
      <c r="H595" s="4" t="e">
        <v>#N/A</v>
      </c>
      <c r="I595" s="4"/>
      <c r="J595" s="4"/>
    </row>
    <row r="596" spans="1:10" ht="20.100000000000001" hidden="1" customHeight="1">
      <c r="A596" s="1">
        <v>652217</v>
      </c>
      <c r="B596" s="2">
        <v>72191</v>
      </c>
      <c r="C596" s="2" t="s">
        <v>530</v>
      </c>
      <c r="D596" s="2" t="s">
        <v>4306</v>
      </c>
      <c r="E596" s="2" t="s">
        <v>2623</v>
      </c>
      <c r="F596" s="2">
        <v>40065</v>
      </c>
      <c r="G596" s="4" t="e">
        <v>#N/A</v>
      </c>
      <c r="H596" s="4" t="e">
        <v>#N/A</v>
      </c>
      <c r="I596" s="4"/>
      <c r="J596" s="4"/>
    </row>
    <row r="597" spans="1:10" ht="20.100000000000001" hidden="1" customHeight="1">
      <c r="A597" s="1">
        <v>652222</v>
      </c>
      <c r="B597" s="2">
        <v>62937</v>
      </c>
      <c r="C597" s="2" t="s">
        <v>1830</v>
      </c>
      <c r="D597" s="2" t="s">
        <v>1831</v>
      </c>
      <c r="E597" s="2" t="s">
        <v>2623</v>
      </c>
      <c r="F597" s="2">
        <v>40065</v>
      </c>
      <c r="G597" s="4" t="e">
        <v>#N/A</v>
      </c>
      <c r="H597" s="4" t="e">
        <v>#N/A</v>
      </c>
      <c r="I597" s="4"/>
      <c r="J597" s="4"/>
    </row>
    <row r="598" spans="1:10" ht="20.100000000000001" hidden="1" customHeight="1">
      <c r="A598" s="1">
        <v>652230</v>
      </c>
      <c r="B598" s="2">
        <v>65469</v>
      </c>
      <c r="C598" s="2" t="s">
        <v>250</v>
      </c>
      <c r="D598" s="2" t="s">
        <v>251</v>
      </c>
      <c r="E598" s="2" t="s">
        <v>2623</v>
      </c>
      <c r="F598" s="2">
        <v>40065</v>
      </c>
      <c r="G598" s="4" t="e">
        <v>#N/A</v>
      </c>
      <c r="H598" s="4" t="e">
        <v>#N/A</v>
      </c>
      <c r="I598" s="4"/>
      <c r="J598" s="4"/>
    </row>
    <row r="599" spans="1:10" ht="20.100000000000001" hidden="1" customHeight="1">
      <c r="A599" s="1">
        <v>652237</v>
      </c>
      <c r="B599" s="2">
        <v>64793</v>
      </c>
      <c r="C599" s="2" t="s">
        <v>254</v>
      </c>
      <c r="D599" s="2" t="s">
        <v>2640</v>
      </c>
      <c r="E599" s="2" t="s">
        <v>2623</v>
      </c>
      <c r="F599" s="2">
        <v>40065</v>
      </c>
      <c r="G599" s="4" t="e">
        <v>#N/A</v>
      </c>
      <c r="H599" s="4" t="e">
        <v>#N/A</v>
      </c>
      <c r="I599" s="4"/>
      <c r="J599" s="4"/>
    </row>
    <row r="600" spans="1:10" ht="20.100000000000001" hidden="1" customHeight="1">
      <c r="A600" s="1">
        <v>652238</v>
      </c>
      <c r="B600" s="2">
        <v>74328</v>
      </c>
      <c r="C600" s="2" t="s">
        <v>905</v>
      </c>
      <c r="D600" s="2" t="s">
        <v>906</v>
      </c>
      <c r="E600" s="2" t="s">
        <v>2623</v>
      </c>
      <c r="F600" s="2">
        <v>40065</v>
      </c>
      <c r="G600" s="4" t="e">
        <v>#N/A</v>
      </c>
      <c r="H600" s="4" t="e">
        <v>#N/A</v>
      </c>
      <c r="I600" s="4"/>
      <c r="J600" s="4"/>
    </row>
    <row r="601" spans="1:10" ht="20.100000000000001" hidden="1" customHeight="1">
      <c r="A601" s="1">
        <v>652239</v>
      </c>
      <c r="B601" s="2">
        <v>62943</v>
      </c>
      <c r="C601" s="2" t="s">
        <v>2641</v>
      </c>
      <c r="D601" s="2" t="s">
        <v>2642</v>
      </c>
      <c r="E601" s="2" t="s">
        <v>2623</v>
      </c>
      <c r="F601" s="2">
        <v>40065</v>
      </c>
      <c r="G601" s="4" t="e">
        <v>#N/A</v>
      </c>
      <c r="H601" s="4" t="e">
        <v>#N/A</v>
      </c>
      <c r="I601" s="4"/>
      <c r="J601" s="4"/>
    </row>
    <row r="602" spans="1:10" ht="20.100000000000001" hidden="1" customHeight="1">
      <c r="A602" s="1">
        <v>652240</v>
      </c>
      <c r="B602" s="2">
        <v>62953</v>
      </c>
      <c r="C602" s="2" t="s">
        <v>2643</v>
      </c>
      <c r="D602" s="2" t="s">
        <v>2644</v>
      </c>
      <c r="E602" s="2" t="s">
        <v>2623</v>
      </c>
      <c r="F602" s="2">
        <v>40065</v>
      </c>
      <c r="G602" s="4" t="e">
        <v>#N/A</v>
      </c>
      <c r="H602" s="4" t="e">
        <v>#N/A</v>
      </c>
      <c r="I602" s="4"/>
      <c r="J602" s="4"/>
    </row>
    <row r="603" spans="1:10" ht="20.100000000000001" hidden="1" customHeight="1">
      <c r="A603" s="1">
        <v>652241</v>
      </c>
      <c r="B603" s="2">
        <v>63012</v>
      </c>
      <c r="C603" s="2" t="s">
        <v>2645</v>
      </c>
      <c r="D603" s="2" t="s">
        <v>2646</v>
      </c>
      <c r="E603" s="2" t="s">
        <v>2623</v>
      </c>
      <c r="F603" s="2">
        <v>40065</v>
      </c>
      <c r="G603" s="4" t="e">
        <v>#N/A</v>
      </c>
      <c r="H603" s="4" t="e">
        <v>#N/A</v>
      </c>
      <c r="I603" s="4"/>
      <c r="J603" s="4"/>
    </row>
    <row r="604" spans="1:10" ht="20.100000000000001" hidden="1" customHeight="1">
      <c r="A604" s="1">
        <v>652244</v>
      </c>
      <c r="B604" s="2">
        <v>62971</v>
      </c>
      <c r="C604" s="2" t="s">
        <v>2647</v>
      </c>
      <c r="D604" s="2" t="s">
        <v>2648</v>
      </c>
      <c r="E604" s="2" t="s">
        <v>2623</v>
      </c>
      <c r="F604" s="2">
        <v>40065</v>
      </c>
      <c r="G604" s="4" t="e">
        <v>#N/A</v>
      </c>
      <c r="H604" s="4" t="e">
        <v>#N/A</v>
      </c>
      <c r="I604" s="4"/>
      <c r="J604" s="4"/>
    </row>
    <row r="605" spans="1:10" ht="20.100000000000001" hidden="1" customHeight="1">
      <c r="A605" s="1">
        <v>652245</v>
      </c>
      <c r="B605" s="2">
        <v>62952</v>
      </c>
      <c r="C605" s="2" t="s">
        <v>2649</v>
      </c>
      <c r="D605" s="2" t="s">
        <v>2650</v>
      </c>
      <c r="E605" s="2" t="s">
        <v>2623</v>
      </c>
      <c r="F605" s="2">
        <v>40065</v>
      </c>
      <c r="G605" s="4" t="e">
        <v>#N/A</v>
      </c>
      <c r="H605" s="4" t="e">
        <v>#N/A</v>
      </c>
      <c r="I605" s="4"/>
      <c r="J605" s="4"/>
    </row>
    <row r="606" spans="1:10" ht="20.100000000000001" hidden="1" customHeight="1">
      <c r="A606" s="1">
        <v>652246</v>
      </c>
      <c r="B606" s="2">
        <v>62976</v>
      </c>
      <c r="C606" s="2" t="s">
        <v>2651</v>
      </c>
      <c r="D606" s="2" t="s">
        <v>2652</v>
      </c>
      <c r="E606" s="2" t="s">
        <v>2623</v>
      </c>
      <c r="F606" s="2">
        <v>40065</v>
      </c>
      <c r="G606" s="4" t="e">
        <v>#N/A</v>
      </c>
      <c r="H606" s="4" t="e">
        <v>#N/A</v>
      </c>
      <c r="I606" s="4"/>
      <c r="J606" s="4"/>
    </row>
    <row r="607" spans="1:10" ht="20.100000000000001" hidden="1" customHeight="1">
      <c r="A607" s="1">
        <v>652247</v>
      </c>
      <c r="B607" s="2">
        <v>72194</v>
      </c>
      <c r="C607" s="2" t="s">
        <v>2653</v>
      </c>
      <c r="D607" s="2" t="s">
        <v>2654</v>
      </c>
      <c r="E607" s="2" t="s">
        <v>2623</v>
      </c>
      <c r="F607" s="2">
        <v>40065</v>
      </c>
      <c r="G607" s="4" t="e">
        <v>#N/A</v>
      </c>
      <c r="H607" s="4" t="e">
        <v>#N/A</v>
      </c>
      <c r="I607" s="4"/>
      <c r="J607" s="4"/>
    </row>
    <row r="608" spans="1:10" ht="20.100000000000001" hidden="1" customHeight="1">
      <c r="A608" s="1">
        <v>652249</v>
      </c>
      <c r="B608" s="2">
        <v>65473</v>
      </c>
      <c r="C608" s="2" t="s">
        <v>2655</v>
      </c>
      <c r="D608" s="2" t="s">
        <v>2656</v>
      </c>
      <c r="E608" s="2" t="s">
        <v>2623</v>
      </c>
      <c r="F608" s="2">
        <v>40065</v>
      </c>
      <c r="G608" s="4" t="e">
        <v>#N/A</v>
      </c>
      <c r="H608" s="4" t="e">
        <v>#N/A</v>
      </c>
      <c r="I608" s="4"/>
      <c r="J608" s="4"/>
    </row>
    <row r="609" spans="1:10" ht="20.100000000000001" hidden="1" customHeight="1">
      <c r="A609" s="1">
        <v>652252</v>
      </c>
      <c r="B609" s="2">
        <v>72192</v>
      </c>
      <c r="C609" s="2" t="s">
        <v>907</v>
      </c>
      <c r="D609" s="2" t="s">
        <v>908</v>
      </c>
      <c r="E609" s="2" t="s">
        <v>2623</v>
      </c>
      <c r="F609" s="2">
        <v>40065</v>
      </c>
      <c r="G609" s="4" t="e">
        <v>#N/A</v>
      </c>
      <c r="H609" s="4" t="e">
        <v>#N/A</v>
      </c>
      <c r="I609" s="4"/>
      <c r="J609" s="4"/>
    </row>
    <row r="610" spans="1:10" ht="20.100000000000001" hidden="1" customHeight="1">
      <c r="A610" s="1">
        <v>652256</v>
      </c>
      <c r="B610" s="2">
        <v>62977</v>
      </c>
      <c r="C610" s="2" t="s">
        <v>2264</v>
      </c>
      <c r="D610" s="2" t="s">
        <v>2265</v>
      </c>
      <c r="E610" s="2" t="s">
        <v>2623</v>
      </c>
      <c r="F610" s="2">
        <v>40065</v>
      </c>
      <c r="G610" s="4" t="e">
        <v>#N/A</v>
      </c>
      <c r="H610" s="4" t="e">
        <v>#N/A</v>
      </c>
      <c r="I610" s="4"/>
      <c r="J610" s="4"/>
    </row>
    <row r="611" spans="1:10" ht="20.100000000000001" hidden="1" customHeight="1">
      <c r="A611" s="1">
        <v>652258</v>
      </c>
      <c r="B611" s="2">
        <v>74329</v>
      </c>
      <c r="C611" s="2" t="s">
        <v>909</v>
      </c>
      <c r="D611" s="2" t="s">
        <v>910</v>
      </c>
      <c r="E611" s="2" t="s">
        <v>2623</v>
      </c>
      <c r="F611" s="2">
        <v>40065</v>
      </c>
      <c r="G611" s="4" t="e">
        <v>#N/A</v>
      </c>
      <c r="H611" s="4" t="e">
        <v>#N/A</v>
      </c>
      <c r="I611" s="4"/>
      <c r="J611" s="4"/>
    </row>
    <row r="612" spans="1:10" ht="20.100000000000001" hidden="1" customHeight="1">
      <c r="A612" s="1">
        <v>652264</v>
      </c>
      <c r="B612" s="2">
        <v>62925</v>
      </c>
      <c r="C612" s="2" t="s">
        <v>2266</v>
      </c>
      <c r="D612" s="2" t="s">
        <v>2267</v>
      </c>
      <c r="E612" s="2" t="s">
        <v>2623</v>
      </c>
      <c r="F612" s="2">
        <v>40065</v>
      </c>
      <c r="G612" s="4" t="e">
        <v>#N/A</v>
      </c>
      <c r="H612" s="4" t="e">
        <v>#N/A</v>
      </c>
      <c r="I612" s="4"/>
      <c r="J612" s="4"/>
    </row>
    <row r="613" spans="1:10" ht="20.100000000000001" hidden="1" customHeight="1">
      <c r="A613" s="1">
        <v>652275</v>
      </c>
      <c r="B613" s="2">
        <v>65895</v>
      </c>
      <c r="C613" s="2" t="s">
        <v>1801</v>
      </c>
      <c r="D613" s="2" t="s">
        <v>1802</v>
      </c>
      <c r="E613" s="2" t="s">
        <v>2623</v>
      </c>
      <c r="F613" s="2">
        <v>40065</v>
      </c>
      <c r="G613" s="4" t="e">
        <v>#N/A</v>
      </c>
      <c r="H613" s="4" t="e">
        <v>#N/A</v>
      </c>
      <c r="I613" s="4"/>
      <c r="J613" s="4"/>
    </row>
    <row r="614" spans="1:10" ht="20.100000000000001" hidden="1" customHeight="1">
      <c r="A614" s="1">
        <v>654011</v>
      </c>
      <c r="B614" s="2">
        <v>62909</v>
      </c>
      <c r="C614" s="2" t="s">
        <v>6070</v>
      </c>
      <c r="D614" s="2" t="s">
        <v>6071</v>
      </c>
      <c r="E614" s="2" t="s">
        <v>3100</v>
      </c>
      <c r="F614" s="2">
        <v>40065</v>
      </c>
      <c r="G614" s="4" t="e">
        <v>#N/A</v>
      </c>
      <c r="H614" s="4" t="e">
        <v>#N/A</v>
      </c>
      <c r="I614" s="4"/>
      <c r="J614" s="4"/>
    </row>
    <row r="615" spans="1:10" ht="20.100000000000001" hidden="1" customHeight="1">
      <c r="A615" s="1">
        <v>654032</v>
      </c>
      <c r="B615" s="2">
        <v>59286</v>
      </c>
      <c r="C615" s="2" t="s">
        <v>2003</v>
      </c>
      <c r="D615" s="2" t="s">
        <v>2004</v>
      </c>
      <c r="E615" s="2" t="s">
        <v>3100</v>
      </c>
      <c r="F615" s="2">
        <v>40065</v>
      </c>
      <c r="G615" s="4" t="e">
        <v>#N/A</v>
      </c>
      <c r="H615" s="4" t="e">
        <v>#N/A</v>
      </c>
      <c r="I615" s="4"/>
      <c r="J615" s="4"/>
    </row>
    <row r="616" spans="1:10" ht="20.100000000000001" hidden="1" customHeight="1">
      <c r="A616" s="1">
        <v>654038</v>
      </c>
      <c r="B616" s="2">
        <v>62987</v>
      </c>
      <c r="C616" s="2" t="s">
        <v>2934</v>
      </c>
      <c r="D616" s="2" t="s">
        <v>652</v>
      </c>
      <c r="E616" s="2" t="s">
        <v>3100</v>
      </c>
      <c r="F616" s="2">
        <v>40065</v>
      </c>
      <c r="G616" s="4" t="e">
        <v>#N/A</v>
      </c>
      <c r="H616" s="4" t="e">
        <v>#N/A</v>
      </c>
      <c r="I616" s="4"/>
      <c r="J616" s="4"/>
    </row>
    <row r="617" spans="1:10" ht="20.100000000000001" hidden="1" customHeight="1">
      <c r="A617" s="1">
        <v>654051</v>
      </c>
      <c r="B617" s="2">
        <v>62908</v>
      </c>
      <c r="C617" s="2" t="s">
        <v>6082</v>
      </c>
      <c r="D617" s="2" t="s">
        <v>6083</v>
      </c>
      <c r="E617" s="2" t="s">
        <v>3100</v>
      </c>
      <c r="F617" s="2">
        <v>40065</v>
      </c>
      <c r="G617" s="4" t="e">
        <v>#N/A</v>
      </c>
      <c r="H617" s="4" t="e">
        <v>#N/A</v>
      </c>
      <c r="I617" s="4"/>
      <c r="J617" s="4"/>
    </row>
    <row r="618" spans="1:10" ht="20.100000000000001" hidden="1" customHeight="1">
      <c r="A618" s="1">
        <v>282003</v>
      </c>
      <c r="B618" s="2">
        <v>61961</v>
      </c>
      <c r="C618" s="2" t="s">
        <v>6522</v>
      </c>
      <c r="D618" s="2" t="s">
        <v>6523</v>
      </c>
      <c r="E618" s="2" t="s">
        <v>2623</v>
      </c>
      <c r="F618" s="2">
        <v>40071</v>
      </c>
      <c r="G618" s="4" t="e">
        <v>#N/A</v>
      </c>
      <c r="H618" s="4" t="e">
        <v>#N/A</v>
      </c>
      <c r="I618" s="4"/>
      <c r="J618" s="4"/>
    </row>
    <row r="619" spans="1:10" ht="20.100000000000001" hidden="1" customHeight="1">
      <c r="A619" s="1">
        <v>282005</v>
      </c>
      <c r="B619" s="2">
        <v>61962</v>
      </c>
      <c r="C619" s="2" t="s">
        <v>6524</v>
      </c>
      <c r="D619" s="2" t="s">
        <v>6525</v>
      </c>
      <c r="E619" s="2" t="s">
        <v>2623</v>
      </c>
      <c r="F619" s="2">
        <v>40071</v>
      </c>
      <c r="G619" s="4" t="e">
        <v>#N/A</v>
      </c>
      <c r="H619" s="4" t="e">
        <v>#N/A</v>
      </c>
      <c r="I619" s="4"/>
      <c r="J619" s="4"/>
    </row>
    <row r="620" spans="1:10" ht="20.100000000000001" hidden="1" customHeight="1">
      <c r="A620" s="1">
        <v>282021</v>
      </c>
      <c r="B620" s="2">
        <v>73374</v>
      </c>
      <c r="C620" s="2" t="s">
        <v>2885</v>
      </c>
      <c r="D620" s="2" t="s">
        <v>2886</v>
      </c>
      <c r="E620" s="2" t="s">
        <v>2623</v>
      </c>
      <c r="F620" s="2">
        <v>40071</v>
      </c>
      <c r="G620" s="4" t="e">
        <v>#N/A</v>
      </c>
      <c r="H620" s="4" t="e">
        <v>#N/A</v>
      </c>
      <c r="I620" s="4"/>
      <c r="J620" s="4"/>
    </row>
    <row r="621" spans="1:10" ht="20.100000000000001" hidden="1" customHeight="1">
      <c r="A621" s="1">
        <v>282024</v>
      </c>
      <c r="B621" s="2">
        <v>61968</v>
      </c>
      <c r="C621" s="2" t="s">
        <v>6526</v>
      </c>
      <c r="D621" s="2" t="s">
        <v>6527</v>
      </c>
      <c r="E621" s="2" t="s">
        <v>2623</v>
      </c>
      <c r="F621" s="2">
        <v>40071</v>
      </c>
      <c r="G621" s="4" t="e">
        <v>#N/A</v>
      </c>
      <c r="H621" s="4" t="e">
        <v>#N/A</v>
      </c>
      <c r="I621" s="4"/>
      <c r="J621" s="4"/>
    </row>
    <row r="622" spans="1:10" ht="20.100000000000001" hidden="1" customHeight="1">
      <c r="A622" s="1">
        <v>282027</v>
      </c>
      <c r="B622" s="2">
        <v>61935</v>
      </c>
      <c r="C622" s="2" t="s">
        <v>2887</v>
      </c>
      <c r="D622" s="2" t="s">
        <v>2888</v>
      </c>
      <c r="E622" s="2" t="s">
        <v>2623</v>
      </c>
      <c r="F622" s="2">
        <v>40071</v>
      </c>
      <c r="G622" s="4" t="e">
        <v>#N/A</v>
      </c>
      <c r="H622" s="4" t="e">
        <v>#N/A</v>
      </c>
      <c r="I622" s="4"/>
      <c r="J622" s="4"/>
    </row>
    <row r="623" spans="1:10" ht="20.100000000000001" hidden="1" customHeight="1">
      <c r="A623" s="1">
        <v>282034</v>
      </c>
      <c r="B623" s="2">
        <v>73376</v>
      </c>
      <c r="C623" s="2" t="s">
        <v>2889</v>
      </c>
      <c r="D623" s="2" t="s">
        <v>2890</v>
      </c>
      <c r="E623" s="2" t="s">
        <v>2623</v>
      </c>
      <c r="F623" s="2">
        <v>40071</v>
      </c>
      <c r="G623" s="4" t="e">
        <v>#N/A</v>
      </c>
      <c r="H623" s="4" t="e">
        <v>#N/A</v>
      </c>
      <c r="I623" s="4"/>
      <c r="J623" s="4"/>
    </row>
    <row r="624" spans="1:10" ht="20.100000000000001" hidden="1" customHeight="1">
      <c r="A624" s="1">
        <v>282038</v>
      </c>
      <c r="B624" s="2">
        <v>66368</v>
      </c>
      <c r="C624" s="2" t="s">
        <v>6528</v>
      </c>
      <c r="D624" s="2" t="s">
        <v>2524</v>
      </c>
      <c r="E624" s="2" t="s">
        <v>2623</v>
      </c>
      <c r="F624" s="2">
        <v>40071</v>
      </c>
      <c r="G624" s="4" t="e">
        <v>#N/A</v>
      </c>
      <c r="H624" s="4" t="e">
        <v>#N/A</v>
      </c>
      <c r="I624" s="4"/>
      <c r="J624" s="4"/>
    </row>
    <row r="625" spans="1:10" ht="20.100000000000001" hidden="1" customHeight="1">
      <c r="A625" s="1">
        <v>282040</v>
      </c>
      <c r="B625" s="2">
        <v>73378</v>
      </c>
      <c r="C625" s="2" t="s">
        <v>2009</v>
      </c>
      <c r="D625" s="2" t="s">
        <v>2525</v>
      </c>
      <c r="E625" s="2" t="s">
        <v>2623</v>
      </c>
      <c r="F625" s="2">
        <v>40071</v>
      </c>
      <c r="G625" s="4" t="e">
        <v>#N/A</v>
      </c>
      <c r="H625" s="4" t="e">
        <v>#N/A</v>
      </c>
      <c r="I625" s="4"/>
      <c r="J625" s="4"/>
    </row>
    <row r="626" spans="1:10" ht="20.100000000000001" hidden="1" customHeight="1">
      <c r="A626" s="1">
        <v>282047</v>
      </c>
      <c r="B626" s="2">
        <v>61976</v>
      </c>
      <c r="C626" s="2" t="s">
        <v>3087</v>
      </c>
      <c r="D626" s="2" t="s">
        <v>2526</v>
      </c>
      <c r="E626" s="2" t="s">
        <v>2623</v>
      </c>
      <c r="F626" s="2">
        <v>40071</v>
      </c>
      <c r="G626" s="4" t="e">
        <v>#N/A</v>
      </c>
      <c r="H626" s="4" t="e">
        <v>#N/A</v>
      </c>
      <c r="I626" s="4"/>
      <c r="J626" s="4"/>
    </row>
    <row r="627" spans="1:10" ht="20.100000000000001" hidden="1" customHeight="1">
      <c r="A627" s="1">
        <v>282048</v>
      </c>
      <c r="B627" s="2">
        <v>64734</v>
      </c>
      <c r="C627" s="2" t="s">
        <v>3087</v>
      </c>
      <c r="D627" s="2" t="s">
        <v>2527</v>
      </c>
      <c r="E627" s="2" t="s">
        <v>2623</v>
      </c>
      <c r="F627" s="2">
        <v>40071</v>
      </c>
      <c r="G627" s="4" t="e">
        <v>#N/A</v>
      </c>
      <c r="H627" s="4" t="e">
        <v>#N/A</v>
      </c>
      <c r="I627" s="4"/>
      <c r="J627" s="4"/>
    </row>
    <row r="628" spans="1:10" ht="20.100000000000001" hidden="1" customHeight="1">
      <c r="A628" s="1">
        <v>282052</v>
      </c>
      <c r="B628" s="2">
        <v>62042</v>
      </c>
      <c r="C628" s="2" t="s">
        <v>2528</v>
      </c>
      <c r="D628" s="2" t="s">
        <v>2529</v>
      </c>
      <c r="E628" s="2" t="s">
        <v>2623</v>
      </c>
      <c r="F628" s="2">
        <v>40071</v>
      </c>
      <c r="G628" s="4" t="e">
        <v>#N/A</v>
      </c>
      <c r="H628" s="4" t="e">
        <v>#N/A</v>
      </c>
      <c r="I628" s="4"/>
      <c r="J628" s="4"/>
    </row>
    <row r="629" spans="1:10" ht="20.100000000000001" hidden="1" customHeight="1">
      <c r="A629" s="1">
        <v>282055</v>
      </c>
      <c r="B629" s="2">
        <v>73381</v>
      </c>
      <c r="C629" s="2" t="s">
        <v>2016</v>
      </c>
      <c r="D629" s="2" t="s">
        <v>2891</v>
      </c>
      <c r="E629" s="2" t="s">
        <v>2623</v>
      </c>
      <c r="F629" s="2">
        <v>40071</v>
      </c>
      <c r="G629" s="4" t="e">
        <v>#N/A</v>
      </c>
      <c r="H629" s="4" t="e">
        <v>#N/A</v>
      </c>
      <c r="I629" s="4"/>
      <c r="J629" s="4"/>
    </row>
    <row r="630" spans="1:10" ht="20.100000000000001" hidden="1" customHeight="1">
      <c r="A630" s="1">
        <v>282056</v>
      </c>
      <c r="B630" s="2">
        <v>61977</v>
      </c>
      <c r="C630" s="2" t="s">
        <v>2010</v>
      </c>
      <c r="D630" s="2" t="s">
        <v>2530</v>
      </c>
      <c r="E630" s="2" t="s">
        <v>2623</v>
      </c>
      <c r="F630" s="2">
        <v>40071</v>
      </c>
      <c r="G630" s="4" t="e">
        <v>#N/A</v>
      </c>
      <c r="H630" s="4" t="e">
        <v>#N/A</v>
      </c>
      <c r="I630" s="4"/>
      <c r="J630" s="4"/>
    </row>
    <row r="631" spans="1:10" ht="20.100000000000001" hidden="1" customHeight="1">
      <c r="A631" s="1">
        <v>282058</v>
      </c>
      <c r="B631" s="2">
        <v>61979</v>
      </c>
      <c r="C631" s="2" t="s">
        <v>2531</v>
      </c>
      <c r="D631" s="2" t="s">
        <v>2532</v>
      </c>
      <c r="E631" s="2" t="s">
        <v>2623</v>
      </c>
      <c r="F631" s="2">
        <v>40071</v>
      </c>
      <c r="G631" s="4" t="e">
        <v>#N/A</v>
      </c>
      <c r="H631" s="4" t="e">
        <v>#N/A</v>
      </c>
      <c r="I631" s="4"/>
      <c r="J631" s="4"/>
    </row>
    <row r="632" spans="1:10" ht="20.100000000000001" hidden="1" customHeight="1">
      <c r="A632" s="1">
        <v>282092</v>
      </c>
      <c r="B632" s="2">
        <v>61988</v>
      </c>
      <c r="C632" s="2" t="s">
        <v>2533</v>
      </c>
      <c r="D632" s="2" t="s">
        <v>2534</v>
      </c>
      <c r="E632" s="2" t="s">
        <v>2623</v>
      </c>
      <c r="F632" s="2">
        <v>40071</v>
      </c>
      <c r="G632" s="4" t="e">
        <v>#N/A</v>
      </c>
      <c r="H632" s="4" t="e">
        <v>#N/A</v>
      </c>
      <c r="I632" s="4"/>
      <c r="J632" s="4"/>
    </row>
    <row r="633" spans="1:10" ht="20.100000000000001" hidden="1" customHeight="1">
      <c r="A633" s="1">
        <v>282094</v>
      </c>
      <c r="B633" s="2">
        <v>62001</v>
      </c>
      <c r="C633" s="2" t="s">
        <v>2535</v>
      </c>
      <c r="D633" s="2" t="s">
        <v>2536</v>
      </c>
      <c r="E633" s="2" t="s">
        <v>2623</v>
      </c>
      <c r="F633" s="2">
        <v>40071</v>
      </c>
      <c r="G633" s="4" t="e">
        <v>#N/A</v>
      </c>
      <c r="H633" s="4" t="e">
        <v>#N/A</v>
      </c>
      <c r="I633" s="4"/>
      <c r="J633" s="4"/>
    </row>
    <row r="634" spans="1:10" ht="20.100000000000001" hidden="1" customHeight="1">
      <c r="A634" s="1">
        <v>282095</v>
      </c>
      <c r="B634" s="2">
        <v>62000</v>
      </c>
      <c r="C634" s="2" t="s">
        <v>2537</v>
      </c>
      <c r="D634" s="2" t="s">
        <v>2538</v>
      </c>
      <c r="E634" s="2" t="s">
        <v>2623</v>
      </c>
      <c r="F634" s="2">
        <v>40071</v>
      </c>
      <c r="G634" s="4" t="e">
        <v>#N/A</v>
      </c>
      <c r="H634" s="4" t="e">
        <v>#N/A</v>
      </c>
      <c r="I634" s="4"/>
      <c r="J634" s="4"/>
    </row>
    <row r="635" spans="1:10" ht="20.100000000000001" hidden="1" customHeight="1">
      <c r="A635" s="1">
        <v>282101</v>
      </c>
      <c r="B635" s="2">
        <v>73388</v>
      </c>
      <c r="C635" s="2" t="s">
        <v>2892</v>
      </c>
      <c r="D635" s="2" t="s">
        <v>2893</v>
      </c>
      <c r="E635" s="2" t="s">
        <v>2623</v>
      </c>
      <c r="F635" s="2">
        <v>40071</v>
      </c>
      <c r="G635" s="4" t="e">
        <v>#N/A</v>
      </c>
      <c r="H635" s="4" t="e">
        <v>#N/A</v>
      </c>
      <c r="I635" s="4"/>
      <c r="J635" s="4"/>
    </row>
    <row r="636" spans="1:10" ht="20.100000000000001" hidden="1" customHeight="1">
      <c r="A636" s="1">
        <v>282108</v>
      </c>
      <c r="B636" s="2">
        <v>73389</v>
      </c>
      <c r="C636" s="2" t="s">
        <v>2539</v>
      </c>
      <c r="D636" s="2" t="s">
        <v>2540</v>
      </c>
      <c r="E636" s="2" t="s">
        <v>2623</v>
      </c>
      <c r="F636" s="2">
        <v>40071</v>
      </c>
      <c r="G636" s="4" t="e">
        <v>#N/A</v>
      </c>
      <c r="H636" s="4" t="e">
        <v>#N/A</v>
      </c>
      <c r="I636" s="4"/>
      <c r="J636" s="4"/>
    </row>
    <row r="637" spans="1:10" ht="20.100000000000001" hidden="1" customHeight="1">
      <c r="A637" s="1">
        <v>282111</v>
      </c>
      <c r="B637" s="2">
        <v>62011</v>
      </c>
      <c r="C637" s="2" t="s">
        <v>3252</v>
      </c>
      <c r="D637" s="2" t="s">
        <v>2541</v>
      </c>
      <c r="E637" s="2" t="s">
        <v>2623</v>
      </c>
      <c r="F637" s="2">
        <v>40071</v>
      </c>
      <c r="G637" s="4" t="e">
        <v>#N/A</v>
      </c>
      <c r="H637" s="4" t="e">
        <v>#N/A</v>
      </c>
      <c r="I637" s="4"/>
      <c r="J637" s="4"/>
    </row>
    <row r="638" spans="1:10" ht="20.100000000000001" hidden="1" customHeight="1">
      <c r="A638" s="1">
        <v>282168</v>
      </c>
      <c r="B638" s="2">
        <v>73398</v>
      </c>
      <c r="C638" s="2" t="s">
        <v>2894</v>
      </c>
      <c r="D638" s="2" t="s">
        <v>2895</v>
      </c>
      <c r="E638" s="2" t="s">
        <v>2623</v>
      </c>
      <c r="F638" s="2">
        <v>40071</v>
      </c>
      <c r="G638" s="4" t="e">
        <v>#N/A</v>
      </c>
      <c r="H638" s="4" t="e">
        <v>#N/A</v>
      </c>
      <c r="I638" s="4"/>
      <c r="J638" s="4"/>
    </row>
    <row r="639" spans="1:10" ht="20.100000000000001" hidden="1" customHeight="1">
      <c r="A639" s="1">
        <v>282186</v>
      </c>
      <c r="B639" s="2">
        <v>73401</v>
      </c>
      <c r="C639" s="2" t="s">
        <v>2542</v>
      </c>
      <c r="D639" s="2" t="s">
        <v>2543</v>
      </c>
      <c r="E639" s="2" t="s">
        <v>2623</v>
      </c>
      <c r="F639" s="2">
        <v>40071</v>
      </c>
      <c r="G639" s="4" t="e">
        <v>#N/A</v>
      </c>
      <c r="H639" s="4" t="e">
        <v>#N/A</v>
      </c>
      <c r="I639" s="4"/>
      <c r="J639" s="4"/>
    </row>
    <row r="640" spans="1:10" ht="20.100000000000001" hidden="1" customHeight="1">
      <c r="A640" s="1">
        <v>282188</v>
      </c>
      <c r="B640" s="2">
        <v>55034</v>
      </c>
      <c r="C640" s="2" t="s">
        <v>2544</v>
      </c>
      <c r="D640" s="2" t="s">
        <v>2545</v>
      </c>
      <c r="E640" s="2" t="s">
        <v>2623</v>
      </c>
      <c r="F640" s="2">
        <v>40071</v>
      </c>
      <c r="G640" s="4" t="s">
        <v>5498</v>
      </c>
      <c r="H640" s="4" t="s">
        <v>2623</v>
      </c>
      <c r="I640" s="7" t="s">
        <v>5505</v>
      </c>
      <c r="J640" s="4"/>
    </row>
    <row r="641" spans="1:10" ht="20.100000000000001" hidden="1" customHeight="1">
      <c r="A641" s="1">
        <v>282189</v>
      </c>
      <c r="B641" s="2">
        <v>73402</v>
      </c>
      <c r="C641" s="2" t="s">
        <v>857</v>
      </c>
      <c r="D641" s="2" t="s">
        <v>858</v>
      </c>
      <c r="E641" s="2" t="s">
        <v>2623</v>
      </c>
      <c r="F641" s="2">
        <v>40071</v>
      </c>
      <c r="G641" s="4" t="e">
        <v>#N/A</v>
      </c>
      <c r="H641" s="4" t="e">
        <v>#N/A</v>
      </c>
      <c r="I641" s="4"/>
      <c r="J641" s="4"/>
    </row>
    <row r="642" spans="1:10" ht="20.100000000000001" hidden="1" customHeight="1">
      <c r="A642" s="1">
        <v>282206</v>
      </c>
      <c r="B642" s="2">
        <v>61978</v>
      </c>
      <c r="C642" s="2" t="s">
        <v>859</v>
      </c>
      <c r="D642" s="2" t="s">
        <v>860</v>
      </c>
      <c r="E642" s="2" t="s">
        <v>2623</v>
      </c>
      <c r="F642" s="2">
        <v>40071</v>
      </c>
      <c r="G642" s="4" t="e">
        <v>#N/A</v>
      </c>
      <c r="H642" s="4" t="e">
        <v>#N/A</v>
      </c>
      <c r="I642" s="4"/>
      <c r="J642" s="4"/>
    </row>
    <row r="643" spans="1:10" ht="20.100000000000001" hidden="1" customHeight="1">
      <c r="A643" s="1">
        <v>286005</v>
      </c>
      <c r="B643" s="2">
        <v>64777</v>
      </c>
      <c r="C643" s="2" t="s">
        <v>4719</v>
      </c>
      <c r="D643" s="2" t="s">
        <v>4744</v>
      </c>
      <c r="E643" s="2" t="s">
        <v>3595</v>
      </c>
      <c r="F643" s="2">
        <v>40071</v>
      </c>
      <c r="G643" s="4" t="s">
        <v>1118</v>
      </c>
      <c r="H643" s="4" t="s">
        <v>5502</v>
      </c>
      <c r="I643" s="7" t="s">
        <v>5505</v>
      </c>
      <c r="J643" s="4"/>
    </row>
    <row r="644" spans="1:10" ht="20.100000000000001" hidden="1" customHeight="1">
      <c r="A644" s="1">
        <v>422006</v>
      </c>
      <c r="B644" s="2">
        <v>69194</v>
      </c>
      <c r="C644" s="2" t="s">
        <v>1653</v>
      </c>
      <c r="D644" s="2" t="s">
        <v>1654</v>
      </c>
      <c r="E644" s="2" t="s">
        <v>2623</v>
      </c>
      <c r="F644" s="2">
        <v>40072</v>
      </c>
      <c r="G644" s="4" t="e">
        <v>#N/A</v>
      </c>
      <c r="H644" s="4" t="e">
        <v>#N/A</v>
      </c>
      <c r="I644" s="4"/>
      <c r="J644" s="4"/>
    </row>
    <row r="645" spans="1:10" ht="20.100000000000001" hidden="1" customHeight="1">
      <c r="A645" s="1">
        <v>422051</v>
      </c>
      <c r="B645" s="2">
        <v>67808</v>
      </c>
      <c r="C645" s="2" t="s">
        <v>3862</v>
      </c>
      <c r="D645" s="2" t="s">
        <v>3863</v>
      </c>
      <c r="E645" s="2" t="s">
        <v>2623</v>
      </c>
      <c r="F645" s="2">
        <v>40072</v>
      </c>
      <c r="G645" s="4" t="e">
        <v>#N/A</v>
      </c>
      <c r="H645" s="4" t="e">
        <v>#N/A</v>
      </c>
      <c r="I645" s="4"/>
      <c r="J645" s="4"/>
    </row>
    <row r="646" spans="1:10" ht="20.100000000000001" hidden="1" customHeight="1">
      <c r="A646" s="1">
        <v>424188</v>
      </c>
      <c r="B646" s="2">
        <v>55194</v>
      </c>
      <c r="C646" s="2" t="s">
        <v>3774</v>
      </c>
      <c r="D646" s="2" t="s">
        <v>2690</v>
      </c>
      <c r="E646" s="2" t="s">
        <v>3100</v>
      </c>
      <c r="F646" s="2">
        <v>40072</v>
      </c>
      <c r="G646" s="4" t="s">
        <v>1118</v>
      </c>
      <c r="H646" s="4" t="s">
        <v>3100</v>
      </c>
      <c r="I646" s="7" t="s">
        <v>5505</v>
      </c>
      <c r="J646" s="4"/>
    </row>
    <row r="647" spans="1:10" ht="20.100000000000001" hidden="1" customHeight="1">
      <c r="A647" s="1">
        <v>492018</v>
      </c>
      <c r="B647" s="2">
        <v>66584</v>
      </c>
      <c r="C647" s="2" t="s">
        <v>3258</v>
      </c>
      <c r="D647" s="2" t="s">
        <v>5450</v>
      </c>
      <c r="E647" s="2" t="s">
        <v>2623</v>
      </c>
      <c r="F647" s="2">
        <v>40078</v>
      </c>
      <c r="G647" s="4" t="e">
        <v>#N/A</v>
      </c>
      <c r="H647" s="4" t="e">
        <v>#N/A</v>
      </c>
      <c r="I647" s="4"/>
      <c r="J647" s="4"/>
    </row>
    <row r="648" spans="1:10" ht="20.100000000000001" hidden="1" customHeight="1">
      <c r="A648" s="1">
        <v>492019</v>
      </c>
      <c r="B648" s="2">
        <v>68784</v>
      </c>
      <c r="C648" s="2" t="s">
        <v>5451</v>
      </c>
      <c r="D648" s="2" t="s">
        <v>5452</v>
      </c>
      <c r="E648" s="2" t="s">
        <v>2623</v>
      </c>
      <c r="F648" s="2">
        <v>40078</v>
      </c>
      <c r="G648" s="4" t="e">
        <v>#N/A</v>
      </c>
      <c r="H648" s="4" t="e">
        <v>#N/A</v>
      </c>
      <c r="I648" s="4"/>
      <c r="J648" s="4"/>
    </row>
    <row r="649" spans="1:10" ht="20.100000000000001" hidden="1" customHeight="1">
      <c r="A649" s="1">
        <v>492028</v>
      </c>
      <c r="B649" s="2">
        <v>65823</v>
      </c>
      <c r="C649" s="2" t="s">
        <v>2323</v>
      </c>
      <c r="D649" s="2" t="s">
        <v>2324</v>
      </c>
      <c r="E649" s="2" t="s">
        <v>2623</v>
      </c>
      <c r="F649" s="2">
        <v>40078</v>
      </c>
      <c r="G649" s="4" t="e">
        <v>#N/A</v>
      </c>
      <c r="H649" s="4" t="e">
        <v>#N/A</v>
      </c>
      <c r="I649" s="4"/>
      <c r="J649" s="4"/>
    </row>
    <row r="650" spans="1:10" ht="20.100000000000001" hidden="1" customHeight="1">
      <c r="A650" s="1">
        <v>492051</v>
      </c>
      <c r="B650" s="2">
        <v>68502</v>
      </c>
      <c r="C650" s="2" t="s">
        <v>6443</v>
      </c>
      <c r="D650" s="2" t="s">
        <v>6444</v>
      </c>
      <c r="E650" s="2" t="s">
        <v>2623</v>
      </c>
      <c r="F650" s="2">
        <v>40078</v>
      </c>
      <c r="G650" s="4" t="e">
        <v>#N/A</v>
      </c>
      <c r="H650" s="4" t="e">
        <v>#N/A</v>
      </c>
      <c r="I650" s="4"/>
      <c r="J650" s="4"/>
    </row>
    <row r="651" spans="1:10" ht="20.100000000000001" hidden="1" customHeight="1">
      <c r="A651" s="1">
        <v>492068</v>
      </c>
      <c r="B651" s="2">
        <v>56173</v>
      </c>
      <c r="C651" s="2" t="s">
        <v>6451</v>
      </c>
      <c r="D651" s="2" t="s">
        <v>6452</v>
      </c>
      <c r="E651" s="2" t="s">
        <v>2623</v>
      </c>
      <c r="F651" s="2">
        <v>40078</v>
      </c>
      <c r="G651" s="4" t="e">
        <v>#N/A</v>
      </c>
      <c r="H651" s="4" t="e">
        <v>#N/A</v>
      </c>
      <c r="I651" s="4"/>
      <c r="J651" s="4"/>
    </row>
    <row r="652" spans="1:10" ht="20.100000000000001" hidden="1" customHeight="1">
      <c r="A652" s="1">
        <v>492092</v>
      </c>
      <c r="B652" s="2">
        <v>65163</v>
      </c>
      <c r="C652" s="2" t="s">
        <v>1097</v>
      </c>
      <c r="D652" s="2" t="s">
        <v>5168</v>
      </c>
      <c r="E652" s="2" t="s">
        <v>2623</v>
      </c>
      <c r="F652" s="2">
        <v>40078</v>
      </c>
      <c r="G652" s="4" t="e">
        <v>#N/A</v>
      </c>
      <c r="H652" s="4" t="e">
        <v>#N/A</v>
      </c>
      <c r="I652" s="4"/>
      <c r="J652" s="4"/>
    </row>
    <row r="653" spans="1:10" ht="20.100000000000001" hidden="1" customHeight="1">
      <c r="A653" s="1">
        <v>492094</v>
      </c>
      <c r="B653" s="2">
        <v>69124</v>
      </c>
      <c r="C653" s="2" t="s">
        <v>7180</v>
      </c>
      <c r="D653" s="2" t="s">
        <v>1098</v>
      </c>
      <c r="E653" s="2" t="s">
        <v>2623</v>
      </c>
      <c r="F653" s="2">
        <v>40078</v>
      </c>
      <c r="G653" s="4" t="e">
        <v>#N/A</v>
      </c>
      <c r="H653" s="4" t="e">
        <v>#N/A</v>
      </c>
      <c r="I653" s="4"/>
      <c r="J653" s="4"/>
    </row>
    <row r="654" spans="1:10" ht="20.100000000000001" hidden="1" customHeight="1">
      <c r="A654" s="1">
        <v>492104</v>
      </c>
      <c r="B654" s="2">
        <v>68783</v>
      </c>
      <c r="C654" s="2" t="s">
        <v>1108</v>
      </c>
      <c r="D654" s="2" t="s">
        <v>6073</v>
      </c>
      <c r="E654" s="2" t="s">
        <v>2623</v>
      </c>
      <c r="F654" s="2">
        <v>40078</v>
      </c>
      <c r="G654" s="4" t="e">
        <v>#N/A</v>
      </c>
      <c r="H654" s="4" t="e">
        <v>#N/A</v>
      </c>
      <c r="I654" s="4"/>
      <c r="J654" s="4"/>
    </row>
    <row r="655" spans="1:10" ht="20.100000000000001" hidden="1" customHeight="1">
      <c r="A655" s="1">
        <v>492112</v>
      </c>
      <c r="B655" s="2">
        <v>56172</v>
      </c>
      <c r="C655" s="2" t="s">
        <v>2494</v>
      </c>
      <c r="D655" s="2" t="s">
        <v>2495</v>
      </c>
      <c r="E655" s="2" t="s">
        <v>2623</v>
      </c>
      <c r="F655" s="2">
        <v>40078</v>
      </c>
      <c r="G655" s="4" t="e">
        <v>#N/A</v>
      </c>
      <c r="H655" s="4" t="e">
        <v>#N/A</v>
      </c>
      <c r="I655" s="4"/>
      <c r="J655" s="4"/>
    </row>
    <row r="656" spans="1:10" ht="20.100000000000001" hidden="1" customHeight="1">
      <c r="A656" s="1">
        <v>492120</v>
      </c>
      <c r="B656" s="2">
        <v>59673</v>
      </c>
      <c r="C656" s="2" t="s">
        <v>2500</v>
      </c>
      <c r="D656" s="2" t="s">
        <v>2501</v>
      </c>
      <c r="E656" s="2" t="s">
        <v>2623</v>
      </c>
      <c r="F656" s="2">
        <v>40078</v>
      </c>
      <c r="G656" s="4" t="e">
        <v>#N/A</v>
      </c>
      <c r="H656" s="4" t="e">
        <v>#N/A</v>
      </c>
      <c r="I656" s="4"/>
      <c r="J656" s="4"/>
    </row>
    <row r="657" spans="1:11" ht="20.100000000000001" hidden="1" customHeight="1">
      <c r="A657" s="1">
        <v>494004</v>
      </c>
      <c r="B657" s="2">
        <v>55224</v>
      </c>
      <c r="C657" s="2" t="s">
        <v>6279</v>
      </c>
      <c r="D657" s="2" t="s">
        <v>6280</v>
      </c>
      <c r="E657" s="2" t="s">
        <v>3100</v>
      </c>
      <c r="F657" s="2">
        <v>40078</v>
      </c>
      <c r="G657" s="4" t="e">
        <v>#N/A</v>
      </c>
      <c r="H657" s="4" t="e">
        <v>#N/A</v>
      </c>
      <c r="I657" s="4"/>
      <c r="J657" s="4"/>
    </row>
    <row r="658" spans="1:11" ht="20.100000000000001" hidden="1" customHeight="1">
      <c r="A658" s="1">
        <v>494059</v>
      </c>
      <c r="B658" s="2">
        <v>56171</v>
      </c>
      <c r="C658" s="2" t="s">
        <v>1916</v>
      </c>
      <c r="D658" s="2" t="s">
        <v>1917</v>
      </c>
      <c r="E658" s="2" t="s">
        <v>3100</v>
      </c>
      <c r="F658" s="2">
        <v>40078</v>
      </c>
      <c r="G658" s="4" t="e">
        <v>#N/A</v>
      </c>
      <c r="H658" s="4" t="e">
        <v>#N/A</v>
      </c>
      <c r="I658" s="4"/>
      <c r="J658" s="4"/>
    </row>
    <row r="659" spans="1:11" ht="20.100000000000001" hidden="1" customHeight="1">
      <c r="A659" s="1">
        <v>494079</v>
      </c>
      <c r="B659" s="2">
        <v>65822</v>
      </c>
      <c r="C659" s="2" t="s">
        <v>1926</v>
      </c>
      <c r="D659" s="2" t="s">
        <v>1307</v>
      </c>
      <c r="E659" s="2" t="s">
        <v>3100</v>
      </c>
      <c r="F659" s="2">
        <v>40078</v>
      </c>
      <c r="G659" s="4" t="e">
        <v>#N/A</v>
      </c>
      <c r="H659" s="4" t="e">
        <v>#N/A</v>
      </c>
      <c r="I659" s="4"/>
      <c r="J659" s="4"/>
    </row>
    <row r="660" spans="1:11" ht="20.100000000000001" hidden="1" customHeight="1">
      <c r="A660" s="1">
        <v>494140</v>
      </c>
      <c r="B660" s="2">
        <v>59671</v>
      </c>
      <c r="C660" s="2" t="s">
        <v>5169</v>
      </c>
      <c r="D660" s="2" t="s">
        <v>4659</v>
      </c>
      <c r="E660" s="2" t="s">
        <v>3100</v>
      </c>
      <c r="F660" s="2">
        <v>40078</v>
      </c>
      <c r="G660" s="4" t="e">
        <v>#N/A</v>
      </c>
      <c r="H660" s="4" t="e">
        <v>#N/A</v>
      </c>
      <c r="I660" s="4"/>
      <c r="J660" s="4"/>
    </row>
    <row r="661" spans="1:11" ht="20.100000000000001" customHeight="1">
      <c r="A661" s="1">
        <v>494158</v>
      </c>
      <c r="B661" s="2">
        <v>51691</v>
      </c>
      <c r="C661" s="2" t="s">
        <v>6568</v>
      </c>
      <c r="D661" s="2" t="s">
        <v>6569</v>
      </c>
      <c r="E661" s="2" t="s">
        <v>3100</v>
      </c>
      <c r="F661" s="2">
        <v>40078</v>
      </c>
      <c r="G661" s="4" t="s">
        <v>5500</v>
      </c>
      <c r="H661" s="4" t="s">
        <v>2623</v>
      </c>
      <c r="I661" s="7" t="s">
        <v>5505</v>
      </c>
      <c r="J661" s="4" t="s">
        <v>4949</v>
      </c>
      <c r="K661">
        <v>16</v>
      </c>
    </row>
    <row r="662" spans="1:11" ht="20.100000000000001" hidden="1" customHeight="1">
      <c r="A662" s="1">
        <v>494160</v>
      </c>
      <c r="B662" s="2">
        <v>64591</v>
      </c>
      <c r="C662" s="2" t="s">
        <v>6570</v>
      </c>
      <c r="D662" s="2" t="s">
        <v>6571</v>
      </c>
      <c r="E662" s="2" t="s">
        <v>3100</v>
      </c>
      <c r="F662" s="2">
        <v>40078</v>
      </c>
      <c r="G662" s="4" t="e">
        <v>#N/A</v>
      </c>
      <c r="H662" s="4" t="e">
        <v>#N/A</v>
      </c>
      <c r="I662" s="4"/>
      <c r="J662" s="4"/>
    </row>
    <row r="663" spans="1:11" ht="20.100000000000001" hidden="1" customHeight="1">
      <c r="A663" s="1">
        <v>494170</v>
      </c>
      <c r="B663" s="2">
        <v>65821</v>
      </c>
      <c r="C663" s="2" t="s">
        <v>4175</v>
      </c>
      <c r="D663" s="2" t="s">
        <v>4176</v>
      </c>
      <c r="E663" s="2" t="s">
        <v>3100</v>
      </c>
      <c r="F663" s="2">
        <v>40078</v>
      </c>
      <c r="G663" s="4" t="e">
        <v>#N/A</v>
      </c>
      <c r="H663" s="4" t="e">
        <v>#N/A</v>
      </c>
      <c r="I663" s="4"/>
      <c r="J663" s="4"/>
    </row>
    <row r="664" spans="1:11" ht="20.100000000000001" hidden="1" customHeight="1">
      <c r="A664" s="1">
        <v>292290</v>
      </c>
      <c r="B664" s="2">
        <v>65091</v>
      </c>
      <c r="C664" s="2" t="s">
        <v>994</v>
      </c>
      <c r="D664" s="2" t="s">
        <v>995</v>
      </c>
      <c r="E664" s="2" t="s">
        <v>2623</v>
      </c>
      <c r="F664" s="2">
        <v>40082</v>
      </c>
      <c r="G664" s="4" t="e">
        <v>#N/A</v>
      </c>
      <c r="H664" s="4" t="e">
        <v>#N/A</v>
      </c>
      <c r="I664" s="4"/>
      <c r="J664" s="4"/>
    </row>
    <row r="665" spans="1:11" ht="20.100000000000001" hidden="1" customHeight="1">
      <c r="A665" s="1">
        <v>294199</v>
      </c>
      <c r="B665" s="2">
        <v>65087</v>
      </c>
      <c r="C665" s="2" t="s">
        <v>2100</v>
      </c>
      <c r="D665" s="2" t="s">
        <v>2101</v>
      </c>
      <c r="E665" s="2" t="s">
        <v>3100</v>
      </c>
      <c r="F665" s="2">
        <v>40082</v>
      </c>
      <c r="G665" s="4" t="e">
        <v>#N/A</v>
      </c>
      <c r="H665" s="4" t="e">
        <v>#N/A</v>
      </c>
      <c r="I665" s="4"/>
      <c r="J665" s="4"/>
    </row>
    <row r="666" spans="1:11" ht="20.100000000000001" hidden="1" customHeight="1">
      <c r="A666" s="1">
        <v>294209</v>
      </c>
      <c r="B666" s="2">
        <v>56719</v>
      </c>
      <c r="C666" s="2" t="s">
        <v>2102</v>
      </c>
      <c r="D666" s="2" t="s">
        <v>2103</v>
      </c>
      <c r="E666" s="2" t="s">
        <v>3100</v>
      </c>
      <c r="F666" s="2">
        <v>40082</v>
      </c>
      <c r="G666" s="4" t="s">
        <v>1118</v>
      </c>
      <c r="H666" s="4" t="s">
        <v>3100</v>
      </c>
      <c r="I666" s="7" t="s">
        <v>5505</v>
      </c>
      <c r="J666" s="4"/>
    </row>
    <row r="667" spans="1:11" ht="20.100000000000001" hidden="1" customHeight="1">
      <c r="A667" s="1">
        <v>294218</v>
      </c>
      <c r="B667" s="2">
        <v>65092</v>
      </c>
      <c r="C667" s="2" t="s">
        <v>2106</v>
      </c>
      <c r="D667" s="2" t="s">
        <v>2107</v>
      </c>
      <c r="E667" s="2" t="s">
        <v>3100</v>
      </c>
      <c r="F667" s="2">
        <v>40082</v>
      </c>
      <c r="G667" s="4" t="e">
        <v>#N/A</v>
      </c>
      <c r="H667" s="4" t="e">
        <v>#N/A</v>
      </c>
      <c r="I667" s="4"/>
      <c r="J667" s="4"/>
    </row>
    <row r="668" spans="1:11" ht="20.100000000000001" hidden="1" customHeight="1">
      <c r="A668" s="1">
        <v>294221</v>
      </c>
      <c r="B668" s="2">
        <v>65084</v>
      </c>
      <c r="C668" s="2" t="s">
        <v>6576</v>
      </c>
      <c r="D668" s="2" t="s">
        <v>4589</v>
      </c>
      <c r="E668" s="2" t="s">
        <v>3100</v>
      </c>
      <c r="F668" s="2">
        <v>40082</v>
      </c>
      <c r="G668" s="4" t="e">
        <v>#N/A</v>
      </c>
      <c r="H668" s="4" t="e">
        <v>#N/A</v>
      </c>
      <c r="I668" s="4"/>
      <c r="J668" s="4"/>
    </row>
    <row r="669" spans="1:11" ht="20.100000000000001" hidden="1" customHeight="1">
      <c r="A669" s="1">
        <v>184022</v>
      </c>
      <c r="B669" s="2">
        <v>65622</v>
      </c>
      <c r="C669" s="2" t="s">
        <v>1532</v>
      </c>
      <c r="D669" s="2" t="s">
        <v>1533</v>
      </c>
      <c r="E669" s="2" t="s">
        <v>3100</v>
      </c>
      <c r="F669" s="2">
        <v>40084</v>
      </c>
      <c r="G669" s="4" t="e">
        <v>#N/A</v>
      </c>
      <c r="H669" s="4" t="e">
        <v>#N/A</v>
      </c>
      <c r="I669" s="4"/>
      <c r="J669" s="4"/>
    </row>
    <row r="670" spans="1:11" ht="20.100000000000001" hidden="1" customHeight="1">
      <c r="A670" s="1">
        <v>184037</v>
      </c>
      <c r="B670" s="2">
        <v>65618</v>
      </c>
      <c r="C670" s="2" t="s">
        <v>4668</v>
      </c>
      <c r="D670" s="2" t="s">
        <v>4669</v>
      </c>
      <c r="E670" s="2" t="s">
        <v>3100</v>
      </c>
      <c r="F670" s="2">
        <v>40084</v>
      </c>
      <c r="G670" s="4" t="e">
        <v>#N/A</v>
      </c>
      <c r="H670" s="4" t="e">
        <v>#N/A</v>
      </c>
      <c r="I670" s="4"/>
      <c r="J670" s="4"/>
    </row>
    <row r="671" spans="1:11" ht="20.100000000000001" hidden="1" customHeight="1">
      <c r="A671" s="1">
        <v>184043</v>
      </c>
      <c r="B671" s="2">
        <v>65617</v>
      </c>
      <c r="C671" s="2" t="s">
        <v>4671</v>
      </c>
      <c r="D671" s="2" t="s">
        <v>4672</v>
      </c>
      <c r="E671" s="2" t="s">
        <v>3100</v>
      </c>
      <c r="F671" s="2">
        <v>40084</v>
      </c>
      <c r="G671" s="4" t="e">
        <v>#N/A</v>
      </c>
      <c r="H671" s="4" t="e">
        <v>#N/A</v>
      </c>
      <c r="I671" s="4"/>
      <c r="J671" s="4"/>
    </row>
    <row r="672" spans="1:11" ht="20.100000000000001" hidden="1" customHeight="1">
      <c r="A672" s="1">
        <v>184049</v>
      </c>
      <c r="B672" s="2">
        <v>65867</v>
      </c>
      <c r="C672" s="2" t="s">
        <v>4673</v>
      </c>
      <c r="D672" s="2" t="s">
        <v>4674</v>
      </c>
      <c r="E672" s="2" t="s">
        <v>3100</v>
      </c>
      <c r="F672" s="2">
        <v>40084</v>
      </c>
      <c r="G672" s="4" t="e">
        <v>#N/A</v>
      </c>
      <c r="H672" s="4" t="e">
        <v>#N/A</v>
      </c>
      <c r="I672" s="4"/>
      <c r="J672" s="4"/>
    </row>
    <row r="673" spans="1:11" ht="20.100000000000001" hidden="1" customHeight="1">
      <c r="A673" s="1">
        <v>248006</v>
      </c>
      <c r="B673" s="2">
        <v>65338</v>
      </c>
      <c r="C673" s="2" t="s">
        <v>6273</v>
      </c>
      <c r="D673" s="2" t="s">
        <v>6274</v>
      </c>
      <c r="E673" s="2" t="s">
        <v>6252</v>
      </c>
      <c r="F673" s="2">
        <v>40084</v>
      </c>
      <c r="G673" s="4" t="e">
        <v>#N/A</v>
      </c>
      <c r="H673" s="4" t="e">
        <v>#N/A</v>
      </c>
      <c r="I673" s="4"/>
      <c r="J673" s="4"/>
    </row>
    <row r="674" spans="1:11" ht="20.100000000000001" hidden="1" customHeight="1">
      <c r="A674" s="1">
        <v>284009</v>
      </c>
      <c r="B674" s="2">
        <v>65619</v>
      </c>
      <c r="C674" s="2" t="s">
        <v>6693</v>
      </c>
      <c r="D674" s="2" t="s">
        <v>2702</v>
      </c>
      <c r="E674" s="2" t="s">
        <v>3100</v>
      </c>
      <c r="F674" s="2">
        <v>40084</v>
      </c>
      <c r="G674" s="4" t="e">
        <v>#N/A</v>
      </c>
      <c r="H674" s="4" t="e">
        <v>#N/A</v>
      </c>
      <c r="I674" s="4"/>
      <c r="J674" s="4"/>
    </row>
    <row r="675" spans="1:11" ht="20.100000000000001" hidden="1" customHeight="1">
      <c r="A675" s="1">
        <v>284010</v>
      </c>
      <c r="B675" s="2">
        <v>65621</v>
      </c>
      <c r="C675" s="2" t="s">
        <v>2388</v>
      </c>
      <c r="D675" s="2" t="s">
        <v>2389</v>
      </c>
      <c r="E675" s="2" t="s">
        <v>3100</v>
      </c>
      <c r="F675" s="2">
        <v>40084</v>
      </c>
      <c r="G675" s="4" t="e">
        <v>#N/A</v>
      </c>
      <c r="H675" s="4" t="e">
        <v>#N/A</v>
      </c>
      <c r="I675" s="4"/>
      <c r="J675" s="4"/>
    </row>
    <row r="676" spans="1:11" ht="20.100000000000001" hidden="1" customHeight="1">
      <c r="A676" s="1">
        <v>342006</v>
      </c>
      <c r="B676" s="2">
        <v>76261</v>
      </c>
      <c r="C676" s="2" t="s">
        <v>1308</v>
      </c>
      <c r="D676" s="2" t="s">
        <v>1485</v>
      </c>
      <c r="E676" s="2" t="s">
        <v>2623</v>
      </c>
      <c r="F676" s="2">
        <v>40084</v>
      </c>
      <c r="G676" s="4" t="e">
        <v>#N/A</v>
      </c>
      <c r="H676" s="4" t="e">
        <v>#N/A</v>
      </c>
      <c r="I676" s="4"/>
      <c r="J676" s="4"/>
    </row>
    <row r="677" spans="1:11" ht="20.100000000000001" hidden="1" customHeight="1">
      <c r="A677" s="1">
        <v>344034</v>
      </c>
      <c r="B677" s="2">
        <v>65616</v>
      </c>
      <c r="C677" s="2" t="s">
        <v>4310</v>
      </c>
      <c r="D677" s="2" t="s">
        <v>4311</v>
      </c>
      <c r="E677" s="2" t="s">
        <v>3100</v>
      </c>
      <c r="F677" s="2">
        <v>40084</v>
      </c>
      <c r="G677" s="4" t="e">
        <v>#N/A</v>
      </c>
      <c r="H677" s="4" t="e">
        <v>#N/A</v>
      </c>
      <c r="I677" s="4"/>
      <c r="J677" s="4"/>
    </row>
    <row r="678" spans="1:11" ht="20.100000000000001" hidden="1" customHeight="1">
      <c r="A678" s="1">
        <v>344035</v>
      </c>
      <c r="B678" s="2">
        <v>59376</v>
      </c>
      <c r="C678" s="2" t="s">
        <v>4312</v>
      </c>
      <c r="D678" s="2" t="s">
        <v>4313</v>
      </c>
      <c r="E678" s="2" t="s">
        <v>3100</v>
      </c>
      <c r="F678" s="2">
        <v>40084</v>
      </c>
      <c r="G678" s="4" t="e">
        <v>#N/A</v>
      </c>
      <c r="H678" s="4" t="e">
        <v>#N/A</v>
      </c>
      <c r="I678" s="4"/>
      <c r="J678" s="4"/>
    </row>
    <row r="679" spans="1:11" ht="20.100000000000001" hidden="1" customHeight="1">
      <c r="A679" s="1">
        <v>344047</v>
      </c>
      <c r="B679" s="2">
        <v>66410</v>
      </c>
      <c r="C679" s="2" t="s">
        <v>6642</v>
      </c>
      <c r="D679" s="2" t="s">
        <v>6643</v>
      </c>
      <c r="E679" s="2" t="s">
        <v>3100</v>
      </c>
      <c r="F679" s="2">
        <v>40084</v>
      </c>
      <c r="G679" s="4" t="e">
        <v>#N/A</v>
      </c>
      <c r="H679" s="4" t="e">
        <v>#N/A</v>
      </c>
      <c r="I679" s="4"/>
      <c r="J679" s="4"/>
    </row>
    <row r="680" spans="1:11" ht="20.100000000000001" hidden="1" customHeight="1">
      <c r="A680" s="1">
        <v>432032</v>
      </c>
      <c r="B680" s="2">
        <v>69022</v>
      </c>
      <c r="C680" s="2" t="s">
        <v>5266</v>
      </c>
      <c r="D680" s="2" t="s">
        <v>5267</v>
      </c>
      <c r="E680" s="2" t="s">
        <v>2623</v>
      </c>
      <c r="F680" s="2">
        <v>40084</v>
      </c>
      <c r="G680" s="4" t="e">
        <v>#N/A</v>
      </c>
      <c r="H680" s="4" t="e">
        <v>#N/A</v>
      </c>
      <c r="I680" s="4"/>
      <c r="J680" s="4"/>
    </row>
    <row r="681" spans="1:11" ht="20.100000000000001" hidden="1" customHeight="1">
      <c r="A681" s="1">
        <v>272139</v>
      </c>
      <c r="B681" s="2">
        <v>54288</v>
      </c>
      <c r="C681" s="2" t="s">
        <v>6495</v>
      </c>
      <c r="D681" s="2" t="s">
        <v>6496</v>
      </c>
      <c r="E681" s="2" t="s">
        <v>2623</v>
      </c>
      <c r="F681" s="2">
        <v>40085</v>
      </c>
      <c r="G681" s="4" t="e">
        <v>#N/A</v>
      </c>
      <c r="H681" s="4" t="e">
        <v>#N/A</v>
      </c>
      <c r="I681" s="4"/>
      <c r="J681" s="4"/>
    </row>
    <row r="682" spans="1:11" ht="20.100000000000001" customHeight="1">
      <c r="A682" s="1">
        <v>274042</v>
      </c>
      <c r="B682" s="2">
        <v>52325</v>
      </c>
      <c r="C682" s="2" t="s">
        <v>3125</v>
      </c>
      <c r="D682" s="2" t="s">
        <v>3126</v>
      </c>
      <c r="E682" s="2" t="s">
        <v>3100</v>
      </c>
      <c r="F682" s="2">
        <v>40085</v>
      </c>
      <c r="G682" s="4" t="s">
        <v>5500</v>
      </c>
      <c r="H682" s="4" t="s">
        <v>2623</v>
      </c>
      <c r="I682" s="7" t="s">
        <v>5505</v>
      </c>
      <c r="J682" s="4" t="s">
        <v>4949</v>
      </c>
      <c r="K682">
        <v>17</v>
      </c>
    </row>
    <row r="683" spans="1:11" ht="20.100000000000001" customHeight="1">
      <c r="A683" s="1">
        <v>274043</v>
      </c>
      <c r="B683" s="2">
        <v>50897</v>
      </c>
      <c r="C683" s="2" t="s">
        <v>3127</v>
      </c>
      <c r="D683" s="2" t="s">
        <v>3128</v>
      </c>
      <c r="E683" s="2" t="s">
        <v>3100</v>
      </c>
      <c r="F683" s="2">
        <v>40085</v>
      </c>
      <c r="G683" s="4" t="s">
        <v>5496</v>
      </c>
      <c r="H683" s="4" t="s">
        <v>2623</v>
      </c>
      <c r="I683" s="7" t="s">
        <v>5505</v>
      </c>
      <c r="J683" s="4" t="s">
        <v>4949</v>
      </c>
      <c r="K683">
        <v>18</v>
      </c>
    </row>
    <row r="684" spans="1:11" ht="20.100000000000001" hidden="1" customHeight="1">
      <c r="A684" s="1">
        <v>152058</v>
      </c>
      <c r="B684" s="2">
        <v>74312</v>
      </c>
      <c r="C684" s="2" t="s">
        <v>7065</v>
      </c>
      <c r="D684" s="2" t="s">
        <v>7066</v>
      </c>
      <c r="E684" s="2" t="s">
        <v>2623</v>
      </c>
      <c r="F684" s="2">
        <v>40088</v>
      </c>
      <c r="G684" s="4" t="e">
        <v>#N/A</v>
      </c>
      <c r="H684" s="4" t="e">
        <v>#N/A</v>
      </c>
      <c r="I684" s="4"/>
      <c r="J684" s="4"/>
    </row>
    <row r="685" spans="1:11" ht="20.100000000000001" hidden="1" customHeight="1">
      <c r="A685" s="1">
        <v>152061</v>
      </c>
      <c r="B685" s="2">
        <v>74920</v>
      </c>
      <c r="C685" s="2" t="s">
        <v>2421</v>
      </c>
      <c r="D685" s="2" t="s">
        <v>2422</v>
      </c>
      <c r="E685" s="2" t="s">
        <v>2623</v>
      </c>
      <c r="F685" s="2">
        <v>40088</v>
      </c>
      <c r="G685" s="4" t="e">
        <v>#N/A</v>
      </c>
      <c r="H685" s="4" t="e">
        <v>#N/A</v>
      </c>
      <c r="I685" s="4"/>
      <c r="J685" s="4"/>
    </row>
    <row r="686" spans="1:11" ht="20.100000000000001" hidden="1" customHeight="1">
      <c r="A686" s="1">
        <v>212063</v>
      </c>
      <c r="B686" s="2">
        <v>63937</v>
      </c>
      <c r="C686" s="2" t="s">
        <v>711</v>
      </c>
      <c r="D686" s="2" t="s">
        <v>712</v>
      </c>
      <c r="E686" s="2" t="s">
        <v>2623</v>
      </c>
      <c r="F686" s="2">
        <v>40088</v>
      </c>
      <c r="G686" s="4" t="e">
        <v>#N/A</v>
      </c>
      <c r="H686" s="4" t="e">
        <v>#N/A</v>
      </c>
      <c r="I686" s="4"/>
      <c r="J686" s="4"/>
    </row>
    <row r="687" spans="1:11" ht="20.100000000000001" hidden="1" customHeight="1">
      <c r="A687" s="1">
        <v>212074</v>
      </c>
      <c r="B687" s="2">
        <v>61697</v>
      </c>
      <c r="C687" s="2" t="s">
        <v>5472</v>
      </c>
      <c r="D687" s="2" t="s">
        <v>5473</v>
      </c>
      <c r="E687" s="2" t="s">
        <v>2623</v>
      </c>
      <c r="F687" s="2">
        <v>40088</v>
      </c>
      <c r="G687" s="4" t="e">
        <v>#N/A</v>
      </c>
      <c r="H687" s="4" t="e">
        <v>#N/A</v>
      </c>
      <c r="I687" s="4"/>
      <c r="J687" s="4"/>
    </row>
    <row r="688" spans="1:11" ht="20.100000000000001" hidden="1" customHeight="1">
      <c r="A688" s="1">
        <v>212079</v>
      </c>
      <c r="B688" s="2">
        <v>60104</v>
      </c>
      <c r="C688" s="2" t="s">
        <v>5474</v>
      </c>
      <c r="D688" s="2" t="s">
        <v>1156</v>
      </c>
      <c r="E688" s="2" t="s">
        <v>2623</v>
      </c>
      <c r="F688" s="2">
        <v>40088</v>
      </c>
      <c r="G688" s="4" t="e">
        <v>#N/A</v>
      </c>
      <c r="H688" s="4" t="e">
        <v>#N/A</v>
      </c>
      <c r="I688" s="4"/>
      <c r="J688" s="4"/>
    </row>
    <row r="689" spans="1:10" ht="20.100000000000001" hidden="1" customHeight="1">
      <c r="A689" s="1">
        <v>212084</v>
      </c>
      <c r="B689" s="2">
        <v>63978</v>
      </c>
      <c r="C689" s="2" t="s">
        <v>1157</v>
      </c>
      <c r="D689" s="2" t="s">
        <v>1158</v>
      </c>
      <c r="E689" s="2" t="s">
        <v>2623</v>
      </c>
      <c r="F689" s="2">
        <v>40088</v>
      </c>
      <c r="G689" s="4" t="e">
        <v>#N/A</v>
      </c>
      <c r="H689" s="4" t="e">
        <v>#N/A</v>
      </c>
      <c r="I689" s="4"/>
      <c r="J689" s="4"/>
    </row>
    <row r="690" spans="1:10" ht="20.100000000000001" hidden="1" customHeight="1">
      <c r="A690" s="1">
        <v>214017</v>
      </c>
      <c r="B690" s="2">
        <v>62349</v>
      </c>
      <c r="C690" s="2" t="s">
        <v>2005</v>
      </c>
      <c r="D690" s="2" t="s">
        <v>2008</v>
      </c>
      <c r="E690" s="2" t="s">
        <v>3100</v>
      </c>
      <c r="F690" s="2">
        <v>40088</v>
      </c>
      <c r="G690" s="4" t="e">
        <v>#N/A</v>
      </c>
      <c r="H690" s="4" t="e">
        <v>#N/A</v>
      </c>
      <c r="I690" s="4"/>
      <c r="J690" s="4"/>
    </row>
    <row r="691" spans="1:10" ht="20.100000000000001" hidden="1" customHeight="1">
      <c r="A691" s="1">
        <v>214031</v>
      </c>
      <c r="B691" s="2">
        <v>61382</v>
      </c>
      <c r="C691" s="2" t="s">
        <v>6118</v>
      </c>
      <c r="D691" s="2" t="s">
        <v>2928</v>
      </c>
      <c r="E691" s="2" t="s">
        <v>3100</v>
      </c>
      <c r="F691" s="2">
        <v>40088</v>
      </c>
      <c r="G691" s="4" t="e">
        <v>#N/A</v>
      </c>
      <c r="H691" s="4" t="e">
        <v>#N/A</v>
      </c>
      <c r="I691" s="4"/>
      <c r="J691" s="4"/>
    </row>
    <row r="692" spans="1:10" ht="20.100000000000001" hidden="1" customHeight="1">
      <c r="A692" s="1">
        <v>214035</v>
      </c>
      <c r="B692" s="2">
        <v>60681</v>
      </c>
      <c r="C692" s="2" t="s">
        <v>2929</v>
      </c>
      <c r="D692" s="2" t="s">
        <v>2930</v>
      </c>
      <c r="E692" s="2" t="s">
        <v>3100</v>
      </c>
      <c r="F692" s="2">
        <v>40088</v>
      </c>
      <c r="G692" s="4" t="e">
        <v>#N/A</v>
      </c>
      <c r="H692" s="4" t="e">
        <v>#N/A</v>
      </c>
      <c r="I692" s="4"/>
      <c r="J692" s="4"/>
    </row>
    <row r="693" spans="1:10" ht="20.100000000000001" hidden="1" customHeight="1">
      <c r="A693" s="1">
        <v>214053</v>
      </c>
      <c r="B693" s="2">
        <v>60682</v>
      </c>
      <c r="C693" s="2" t="s">
        <v>2931</v>
      </c>
      <c r="D693" s="2" t="s">
        <v>2932</v>
      </c>
      <c r="E693" s="2" t="s">
        <v>3100</v>
      </c>
      <c r="F693" s="2">
        <v>40088</v>
      </c>
      <c r="G693" s="4" t="e">
        <v>#N/A</v>
      </c>
      <c r="H693" s="4" t="e">
        <v>#N/A</v>
      </c>
      <c r="I693" s="4"/>
      <c r="J693" s="4"/>
    </row>
    <row r="694" spans="1:10" ht="20.100000000000001" hidden="1" customHeight="1">
      <c r="A694" s="1">
        <v>216008</v>
      </c>
      <c r="B694" s="2">
        <v>66045</v>
      </c>
      <c r="C694" s="2" t="s">
        <v>4976</v>
      </c>
      <c r="D694" s="2" t="s">
        <v>4977</v>
      </c>
      <c r="E694" s="2" t="s">
        <v>3595</v>
      </c>
      <c r="F694" s="2">
        <v>40088</v>
      </c>
      <c r="G694" s="4" t="e">
        <v>#N/A</v>
      </c>
      <c r="H694" s="4" t="e">
        <v>#N/A</v>
      </c>
      <c r="I694" s="4"/>
      <c r="J694" s="4"/>
    </row>
    <row r="695" spans="1:10" ht="20.100000000000001" hidden="1" customHeight="1">
      <c r="A695" s="1">
        <v>216011</v>
      </c>
      <c r="B695" s="2">
        <v>60383</v>
      </c>
      <c r="C695" s="2" t="s">
        <v>4978</v>
      </c>
      <c r="D695" s="2" t="s">
        <v>2615</v>
      </c>
      <c r="E695" s="2" t="s">
        <v>3595</v>
      </c>
      <c r="F695" s="2">
        <v>40088</v>
      </c>
      <c r="G695" s="4" t="e">
        <v>#N/A</v>
      </c>
      <c r="H695" s="4" t="e">
        <v>#N/A</v>
      </c>
      <c r="I695" s="4"/>
      <c r="J695" s="4"/>
    </row>
    <row r="696" spans="1:10" ht="20.100000000000001" hidden="1" customHeight="1">
      <c r="A696" s="1">
        <v>218005</v>
      </c>
      <c r="B696" s="2">
        <v>62353</v>
      </c>
      <c r="C696" s="2" t="s">
        <v>6257</v>
      </c>
      <c r="D696" s="2" t="s">
        <v>6258</v>
      </c>
      <c r="E696" s="2" t="s">
        <v>6252</v>
      </c>
      <c r="F696" s="2">
        <v>40088</v>
      </c>
      <c r="G696" s="4" t="e">
        <v>#N/A</v>
      </c>
      <c r="H696" s="4" t="e">
        <v>#N/A</v>
      </c>
      <c r="I696" s="4"/>
      <c r="J696" s="4"/>
    </row>
    <row r="697" spans="1:10" ht="20.100000000000001" hidden="1" customHeight="1">
      <c r="A697" s="1">
        <v>218007</v>
      </c>
      <c r="B697" s="2">
        <v>69745</v>
      </c>
      <c r="C697" s="2" t="s">
        <v>6259</v>
      </c>
      <c r="D697" s="2" t="s">
        <v>6260</v>
      </c>
      <c r="E697" s="2" t="s">
        <v>6252</v>
      </c>
      <c r="F697" s="2">
        <v>40088</v>
      </c>
      <c r="G697" s="4" t="e">
        <v>#N/A</v>
      </c>
      <c r="H697" s="4" t="e">
        <v>#N/A</v>
      </c>
      <c r="I697" s="4"/>
      <c r="J697" s="4"/>
    </row>
    <row r="698" spans="1:10" ht="20.100000000000001" hidden="1" customHeight="1">
      <c r="A698" s="1">
        <v>218015</v>
      </c>
      <c r="B698" s="2">
        <v>68152</v>
      </c>
      <c r="C698" s="2" t="s">
        <v>6263</v>
      </c>
      <c r="D698" s="2" t="s">
        <v>6264</v>
      </c>
      <c r="E698" s="2" t="s">
        <v>6252</v>
      </c>
      <c r="F698" s="2">
        <v>40088</v>
      </c>
      <c r="G698" s="4" t="e">
        <v>#N/A</v>
      </c>
      <c r="H698" s="4" t="e">
        <v>#N/A</v>
      </c>
      <c r="I698" s="4"/>
      <c r="J698" s="4"/>
    </row>
    <row r="699" spans="1:10" ht="20.100000000000001" hidden="1" customHeight="1">
      <c r="A699" s="1">
        <v>592038</v>
      </c>
      <c r="B699" s="2">
        <v>66047</v>
      </c>
      <c r="C699" s="2" t="s">
        <v>186</v>
      </c>
      <c r="D699" s="2" t="s">
        <v>187</v>
      </c>
      <c r="E699" s="2" t="s">
        <v>2623</v>
      </c>
      <c r="F699" s="2">
        <v>40088</v>
      </c>
      <c r="G699" s="4" t="e">
        <v>#N/A</v>
      </c>
      <c r="H699" s="4" t="e">
        <v>#N/A</v>
      </c>
      <c r="I699" s="4"/>
      <c r="J699" s="4"/>
    </row>
    <row r="700" spans="1:10" ht="20.100000000000001" hidden="1" customHeight="1">
      <c r="A700" s="1">
        <v>148002</v>
      </c>
      <c r="B700" s="2">
        <v>66344</v>
      </c>
      <c r="C700" s="2" t="s">
        <v>6254</v>
      </c>
      <c r="D700" s="2" t="s">
        <v>6253</v>
      </c>
      <c r="E700" s="2" t="s">
        <v>6252</v>
      </c>
      <c r="F700" s="2">
        <v>40090</v>
      </c>
      <c r="G700" s="4" t="e">
        <v>#N/A</v>
      </c>
      <c r="H700" s="4" t="e">
        <v>#N/A</v>
      </c>
      <c r="I700" s="4"/>
      <c r="J700" s="4"/>
    </row>
    <row r="701" spans="1:10" ht="20.100000000000001" hidden="1" customHeight="1">
      <c r="A701" s="1">
        <v>214030</v>
      </c>
      <c r="B701" s="2">
        <v>63846</v>
      </c>
      <c r="C701" s="2" t="s">
        <v>6116</v>
      </c>
      <c r="D701" s="2" t="s">
        <v>6117</v>
      </c>
      <c r="E701" s="2" t="s">
        <v>3100</v>
      </c>
      <c r="F701" s="2">
        <v>40090</v>
      </c>
      <c r="G701" s="4" t="e">
        <v>#N/A</v>
      </c>
      <c r="H701" s="4" t="e">
        <v>#N/A</v>
      </c>
      <c r="I701" s="4"/>
      <c r="J701" s="4"/>
    </row>
    <row r="702" spans="1:10" ht="20.100000000000001" hidden="1" customHeight="1">
      <c r="A702" s="1">
        <v>218013</v>
      </c>
      <c r="B702" s="2">
        <v>53387</v>
      </c>
      <c r="C702" s="2" t="s">
        <v>6262</v>
      </c>
      <c r="D702" s="2" t="s">
        <v>6261</v>
      </c>
      <c r="E702" s="2" t="s">
        <v>6252</v>
      </c>
      <c r="F702" s="2">
        <v>40090</v>
      </c>
      <c r="G702" s="4" t="e">
        <v>#N/A</v>
      </c>
      <c r="H702" s="4" t="e">
        <v>#N/A</v>
      </c>
      <c r="I702" s="4"/>
      <c r="J702" s="4"/>
    </row>
    <row r="703" spans="1:10" ht="20.100000000000001" hidden="1" customHeight="1">
      <c r="A703" s="1">
        <v>598006</v>
      </c>
      <c r="B703" s="2">
        <v>65844</v>
      </c>
      <c r="C703" s="2" t="s">
        <v>6250</v>
      </c>
      <c r="D703" s="2" t="s">
        <v>6251</v>
      </c>
      <c r="E703" s="2" t="s">
        <v>6252</v>
      </c>
      <c r="F703" s="2">
        <v>40090</v>
      </c>
      <c r="G703" s="4" t="e">
        <v>#N/A</v>
      </c>
      <c r="H703" s="4" t="e">
        <v>#N/A</v>
      </c>
      <c r="I703" s="4"/>
      <c r="J703" s="4"/>
    </row>
    <row r="704" spans="1:10" ht="20.100000000000001" hidden="1" customHeight="1">
      <c r="A704" s="1">
        <v>524009</v>
      </c>
      <c r="B704" s="2">
        <v>59509</v>
      </c>
      <c r="C704" s="2" t="s">
        <v>3104</v>
      </c>
      <c r="D704" s="2" t="s">
        <v>3105</v>
      </c>
      <c r="E704" s="2" t="s">
        <v>3100</v>
      </c>
      <c r="F704" s="2">
        <v>40091</v>
      </c>
      <c r="G704" s="4" t="s">
        <v>1118</v>
      </c>
      <c r="H704" s="4" t="s">
        <v>3100</v>
      </c>
      <c r="I704" s="7" t="s">
        <v>5505</v>
      </c>
      <c r="J704" s="4"/>
    </row>
    <row r="705" spans="1:10" ht="20.100000000000001" hidden="1" customHeight="1">
      <c r="A705" s="1">
        <v>562048</v>
      </c>
      <c r="B705" s="2">
        <v>62186</v>
      </c>
      <c r="C705" s="2" t="s">
        <v>3891</v>
      </c>
      <c r="D705" s="2" t="s">
        <v>3892</v>
      </c>
      <c r="E705" s="2" t="s">
        <v>2623</v>
      </c>
      <c r="F705" s="2">
        <v>40092</v>
      </c>
      <c r="G705" s="4" t="e">
        <v>#N/A</v>
      </c>
      <c r="H705" s="4" t="e">
        <v>#N/A</v>
      </c>
      <c r="I705" s="4"/>
      <c r="J705" s="4"/>
    </row>
    <row r="706" spans="1:10" ht="20.100000000000001" hidden="1" customHeight="1">
      <c r="A706" s="1">
        <v>562058</v>
      </c>
      <c r="B706" s="2">
        <v>62237</v>
      </c>
      <c r="C706" s="2" t="s">
        <v>3893</v>
      </c>
      <c r="D706" s="2" t="s">
        <v>3894</v>
      </c>
      <c r="E706" s="2" t="s">
        <v>2623</v>
      </c>
      <c r="F706" s="2">
        <v>40092</v>
      </c>
      <c r="G706" s="4" t="e">
        <v>#N/A</v>
      </c>
      <c r="H706" s="4" t="e">
        <v>#N/A</v>
      </c>
      <c r="I706" s="4"/>
      <c r="J706" s="4"/>
    </row>
    <row r="707" spans="1:10" ht="20.100000000000001" hidden="1" customHeight="1">
      <c r="A707" s="1">
        <v>562076</v>
      </c>
      <c r="B707" s="2">
        <v>62240</v>
      </c>
      <c r="C707" s="2" t="s">
        <v>3899</v>
      </c>
      <c r="D707" s="2" t="s">
        <v>4190</v>
      </c>
      <c r="E707" s="2" t="s">
        <v>2623</v>
      </c>
      <c r="F707" s="2">
        <v>40092</v>
      </c>
      <c r="G707" s="4" t="e">
        <v>#N/A</v>
      </c>
      <c r="H707" s="4" t="e">
        <v>#N/A</v>
      </c>
      <c r="I707" s="4"/>
      <c r="J707" s="4"/>
    </row>
    <row r="708" spans="1:10" ht="20.100000000000001" hidden="1" customHeight="1">
      <c r="A708" s="1">
        <v>562077</v>
      </c>
      <c r="B708" s="2">
        <v>62239</v>
      </c>
      <c r="C708" s="2" t="s">
        <v>4191</v>
      </c>
      <c r="D708" s="2" t="s">
        <v>4192</v>
      </c>
      <c r="E708" s="2" t="s">
        <v>2623</v>
      </c>
      <c r="F708" s="2">
        <v>40092</v>
      </c>
      <c r="G708" s="4" t="e">
        <v>#N/A</v>
      </c>
      <c r="H708" s="4" t="e">
        <v>#N/A</v>
      </c>
      <c r="I708" s="4"/>
      <c r="J708" s="4"/>
    </row>
    <row r="709" spans="1:10" ht="20.100000000000001" hidden="1" customHeight="1">
      <c r="A709" s="1">
        <v>562083</v>
      </c>
      <c r="B709" s="2">
        <v>62192</v>
      </c>
      <c r="C709" s="2" t="s">
        <v>4193</v>
      </c>
      <c r="D709" s="2" t="s">
        <v>4194</v>
      </c>
      <c r="E709" s="2" t="s">
        <v>2623</v>
      </c>
      <c r="F709" s="2">
        <v>40092</v>
      </c>
      <c r="G709" s="4" t="e">
        <v>#N/A</v>
      </c>
      <c r="H709" s="4" t="e">
        <v>#N/A</v>
      </c>
      <c r="I709" s="4"/>
      <c r="J709" s="4"/>
    </row>
    <row r="710" spans="1:10" ht="20.100000000000001" hidden="1" customHeight="1">
      <c r="A710" s="1">
        <v>562089</v>
      </c>
      <c r="B710" s="2">
        <v>62245</v>
      </c>
      <c r="C710" s="2" t="s">
        <v>4195</v>
      </c>
      <c r="D710" s="2" t="s">
        <v>4196</v>
      </c>
      <c r="E710" s="2" t="s">
        <v>2623</v>
      </c>
      <c r="F710" s="2">
        <v>40092</v>
      </c>
      <c r="G710" s="4" t="e">
        <v>#N/A</v>
      </c>
      <c r="H710" s="4" t="e">
        <v>#N/A</v>
      </c>
      <c r="I710" s="4"/>
      <c r="J710" s="4"/>
    </row>
    <row r="711" spans="1:10" ht="20.100000000000001" hidden="1" customHeight="1">
      <c r="A711" s="1">
        <v>562092</v>
      </c>
      <c r="B711" s="2">
        <v>62195</v>
      </c>
      <c r="C711" s="2" t="s">
        <v>4197</v>
      </c>
      <c r="D711" s="2" t="s">
        <v>4198</v>
      </c>
      <c r="E711" s="2" t="s">
        <v>2623</v>
      </c>
      <c r="F711" s="2">
        <v>40092</v>
      </c>
      <c r="G711" s="4" t="e">
        <v>#N/A</v>
      </c>
      <c r="H711" s="4" t="e">
        <v>#N/A</v>
      </c>
      <c r="I711" s="4"/>
      <c r="J711" s="4"/>
    </row>
    <row r="712" spans="1:10" ht="20.100000000000001" hidden="1" customHeight="1">
      <c r="A712" s="1">
        <v>562095</v>
      </c>
      <c r="B712" s="2">
        <v>62193</v>
      </c>
      <c r="C712" s="2" t="s">
        <v>4199</v>
      </c>
      <c r="D712" s="2" t="s">
        <v>4200</v>
      </c>
      <c r="E712" s="2" t="s">
        <v>2623</v>
      </c>
      <c r="F712" s="2">
        <v>40092</v>
      </c>
      <c r="G712" s="4" t="e">
        <v>#N/A</v>
      </c>
      <c r="H712" s="4" t="e">
        <v>#N/A</v>
      </c>
      <c r="I712" s="4"/>
      <c r="J712" s="4"/>
    </row>
    <row r="713" spans="1:10" ht="20.100000000000001" hidden="1" customHeight="1">
      <c r="A713" s="1">
        <v>562112</v>
      </c>
      <c r="B713" s="2">
        <v>62246</v>
      </c>
      <c r="C713" s="2" t="s">
        <v>4201</v>
      </c>
      <c r="D713" s="2" t="s">
        <v>4202</v>
      </c>
      <c r="E713" s="2" t="s">
        <v>2623</v>
      </c>
      <c r="F713" s="2">
        <v>40092</v>
      </c>
      <c r="G713" s="4" t="e">
        <v>#N/A</v>
      </c>
      <c r="H713" s="4" t="e">
        <v>#N/A</v>
      </c>
      <c r="I713" s="4"/>
      <c r="J713" s="4"/>
    </row>
    <row r="714" spans="1:10" ht="20.100000000000001" hidden="1" customHeight="1">
      <c r="A714" s="1">
        <v>562130</v>
      </c>
      <c r="B714" s="2">
        <v>62248</v>
      </c>
      <c r="C714" s="2" t="s">
        <v>4205</v>
      </c>
      <c r="D714" s="2" t="s">
        <v>4206</v>
      </c>
      <c r="E714" s="2" t="s">
        <v>2623</v>
      </c>
      <c r="F714" s="2">
        <v>40092</v>
      </c>
      <c r="G714" s="4" t="e">
        <v>#N/A</v>
      </c>
      <c r="H714" s="4" t="e">
        <v>#N/A</v>
      </c>
      <c r="I714" s="4"/>
      <c r="J714" s="4"/>
    </row>
    <row r="715" spans="1:10" ht="20.100000000000001" hidden="1" customHeight="1">
      <c r="A715" s="1">
        <v>562131</v>
      </c>
      <c r="B715" s="2">
        <v>62202</v>
      </c>
      <c r="C715" s="2" t="s">
        <v>4207</v>
      </c>
      <c r="D715" s="2" t="s">
        <v>4208</v>
      </c>
      <c r="E715" s="2" t="s">
        <v>2623</v>
      </c>
      <c r="F715" s="2">
        <v>40092</v>
      </c>
      <c r="G715" s="4" t="e">
        <v>#N/A</v>
      </c>
      <c r="H715" s="4" t="e">
        <v>#N/A</v>
      </c>
      <c r="I715" s="4"/>
      <c r="J715" s="4"/>
    </row>
    <row r="716" spans="1:10" ht="20.100000000000001" hidden="1" customHeight="1">
      <c r="A716" s="1">
        <v>562165</v>
      </c>
      <c r="B716" s="2">
        <v>62254</v>
      </c>
      <c r="C716" s="2" t="s">
        <v>4211</v>
      </c>
      <c r="D716" s="2" t="s">
        <v>4212</v>
      </c>
      <c r="E716" s="2" t="s">
        <v>2623</v>
      </c>
      <c r="F716" s="2">
        <v>40092</v>
      </c>
      <c r="G716" s="4" t="e">
        <v>#N/A</v>
      </c>
      <c r="H716" s="4" t="e">
        <v>#N/A</v>
      </c>
      <c r="I716" s="4"/>
      <c r="J716" s="4"/>
    </row>
    <row r="717" spans="1:10" ht="20.100000000000001" hidden="1" customHeight="1">
      <c r="A717" s="1">
        <v>562172</v>
      </c>
      <c r="B717" s="2">
        <v>62253</v>
      </c>
      <c r="C717" s="2" t="s">
        <v>4215</v>
      </c>
      <c r="D717" s="2" t="s">
        <v>4216</v>
      </c>
      <c r="E717" s="2" t="s">
        <v>2623</v>
      </c>
      <c r="F717" s="2">
        <v>40092</v>
      </c>
      <c r="G717" s="4" t="e">
        <v>#N/A</v>
      </c>
      <c r="H717" s="4" t="e">
        <v>#N/A</v>
      </c>
      <c r="I717" s="4"/>
      <c r="J717" s="4"/>
    </row>
    <row r="718" spans="1:10" ht="20.100000000000001" hidden="1" customHeight="1">
      <c r="A718" s="1">
        <v>562209</v>
      </c>
      <c r="B718" s="2">
        <v>62261</v>
      </c>
      <c r="C718" s="2" t="s">
        <v>6150</v>
      </c>
      <c r="D718" s="2" t="s">
        <v>6151</v>
      </c>
      <c r="E718" s="2" t="s">
        <v>2623</v>
      </c>
      <c r="F718" s="2">
        <v>40092</v>
      </c>
      <c r="G718" s="4" t="e">
        <v>#N/A</v>
      </c>
      <c r="H718" s="4" t="e">
        <v>#N/A</v>
      </c>
      <c r="I718" s="4"/>
      <c r="J718" s="4"/>
    </row>
    <row r="719" spans="1:10" ht="20.100000000000001" hidden="1" customHeight="1">
      <c r="A719" s="1">
        <v>562211</v>
      </c>
      <c r="B719" s="2">
        <v>62214</v>
      </c>
      <c r="C719" s="2" t="s">
        <v>6152</v>
      </c>
      <c r="D719" s="2" t="s">
        <v>6153</v>
      </c>
      <c r="E719" s="2" t="s">
        <v>2623</v>
      </c>
      <c r="F719" s="2">
        <v>40092</v>
      </c>
      <c r="G719" s="4" t="e">
        <v>#N/A</v>
      </c>
      <c r="H719" s="4" t="e">
        <v>#N/A</v>
      </c>
      <c r="I719" s="4"/>
      <c r="J719" s="4"/>
    </row>
    <row r="720" spans="1:10" ht="20.100000000000001" hidden="1" customHeight="1">
      <c r="A720" s="1">
        <v>562251</v>
      </c>
      <c r="B720" s="2">
        <v>62265</v>
      </c>
      <c r="C720" s="2" t="s">
        <v>6166</v>
      </c>
      <c r="D720" s="2" t="s">
        <v>6167</v>
      </c>
      <c r="E720" s="2" t="s">
        <v>2623</v>
      </c>
      <c r="F720" s="2">
        <v>40092</v>
      </c>
      <c r="G720" s="4" t="e">
        <v>#N/A</v>
      </c>
      <c r="H720" s="4" t="e">
        <v>#N/A</v>
      </c>
      <c r="I720" s="4"/>
      <c r="J720" s="4"/>
    </row>
    <row r="721" spans="1:10" ht="20.100000000000001" hidden="1" customHeight="1">
      <c r="A721" s="1">
        <v>562255</v>
      </c>
      <c r="B721" s="2">
        <v>62217</v>
      </c>
      <c r="C721" s="2" t="s">
        <v>6168</v>
      </c>
      <c r="D721" s="2" t="s">
        <v>6169</v>
      </c>
      <c r="E721" s="2" t="s">
        <v>2623</v>
      </c>
      <c r="F721" s="2">
        <v>40092</v>
      </c>
      <c r="G721" s="4" t="e">
        <v>#N/A</v>
      </c>
      <c r="H721" s="4" t="e">
        <v>#N/A</v>
      </c>
      <c r="I721" s="4"/>
      <c r="J721" s="4"/>
    </row>
    <row r="722" spans="1:10" ht="20.100000000000001" hidden="1" customHeight="1">
      <c r="A722" s="1">
        <v>562307</v>
      </c>
      <c r="B722" s="2">
        <v>62270</v>
      </c>
      <c r="C722" s="2" t="s">
        <v>1507</v>
      </c>
      <c r="D722" s="2" t="s">
        <v>1508</v>
      </c>
      <c r="E722" s="2" t="s">
        <v>2623</v>
      </c>
      <c r="F722" s="2">
        <v>40092</v>
      </c>
      <c r="G722" s="4" t="e">
        <v>#N/A</v>
      </c>
      <c r="H722" s="4" t="e">
        <v>#N/A</v>
      </c>
      <c r="I722" s="4"/>
      <c r="J722" s="4"/>
    </row>
    <row r="723" spans="1:10" ht="20.100000000000001" hidden="1" customHeight="1">
      <c r="A723" s="1">
        <v>562331</v>
      </c>
      <c r="B723" s="2">
        <v>62226</v>
      </c>
      <c r="C723" s="2" t="s">
        <v>1511</v>
      </c>
      <c r="D723" s="2" t="s">
        <v>1512</v>
      </c>
      <c r="E723" s="2" t="s">
        <v>2623</v>
      </c>
      <c r="F723" s="2">
        <v>40092</v>
      </c>
      <c r="G723" s="4" t="e">
        <v>#N/A</v>
      </c>
      <c r="H723" s="4" t="e">
        <v>#N/A</v>
      </c>
      <c r="I723" s="4"/>
      <c r="J723" s="4"/>
    </row>
    <row r="724" spans="1:10" ht="20.100000000000001" hidden="1" customHeight="1">
      <c r="A724" s="1">
        <v>562340</v>
      </c>
      <c r="B724" s="2">
        <v>62275</v>
      </c>
      <c r="C724" s="2" t="s">
        <v>1517</v>
      </c>
      <c r="D724" s="2" t="s">
        <v>1518</v>
      </c>
      <c r="E724" s="2" t="s">
        <v>2623</v>
      </c>
      <c r="F724" s="2">
        <v>40092</v>
      </c>
      <c r="G724" s="4" t="e">
        <v>#N/A</v>
      </c>
      <c r="H724" s="4" t="e">
        <v>#N/A</v>
      </c>
      <c r="I724" s="4"/>
      <c r="J724" s="4"/>
    </row>
    <row r="725" spans="1:10" ht="20.100000000000001" hidden="1" customHeight="1">
      <c r="A725" s="1">
        <v>562343</v>
      </c>
      <c r="B725" s="2">
        <v>62274</v>
      </c>
      <c r="C725" s="2" t="s">
        <v>1519</v>
      </c>
      <c r="D725" s="2" t="s">
        <v>1520</v>
      </c>
      <c r="E725" s="2" t="s">
        <v>2623</v>
      </c>
      <c r="F725" s="2">
        <v>40092</v>
      </c>
      <c r="G725" s="4" t="e">
        <v>#N/A</v>
      </c>
      <c r="H725" s="4" t="e">
        <v>#N/A</v>
      </c>
      <c r="I725" s="4"/>
      <c r="J725" s="4"/>
    </row>
    <row r="726" spans="1:10" ht="20.100000000000001" hidden="1" customHeight="1">
      <c r="A726" s="1">
        <v>582007</v>
      </c>
      <c r="B726" s="2">
        <v>61133</v>
      </c>
      <c r="C726" s="2" t="s">
        <v>5548</v>
      </c>
      <c r="D726" s="2" t="s">
        <v>5549</v>
      </c>
      <c r="E726" s="2" t="s">
        <v>2623</v>
      </c>
      <c r="F726" s="2">
        <v>40092</v>
      </c>
      <c r="G726" s="4" t="e">
        <v>#N/A</v>
      </c>
      <c r="H726" s="4" t="e">
        <v>#N/A</v>
      </c>
      <c r="I726" s="4"/>
      <c r="J726" s="4"/>
    </row>
    <row r="727" spans="1:10" ht="20.100000000000001" hidden="1" customHeight="1">
      <c r="A727" s="1">
        <v>582037</v>
      </c>
      <c r="B727" s="2">
        <v>73954</v>
      </c>
      <c r="C727" s="2" t="s">
        <v>5564</v>
      </c>
      <c r="D727" s="2" t="s">
        <v>5565</v>
      </c>
      <c r="E727" s="2" t="s">
        <v>2623</v>
      </c>
      <c r="F727" s="2">
        <v>40092</v>
      </c>
      <c r="G727" s="4" t="e">
        <v>#N/A</v>
      </c>
      <c r="H727" s="4" t="e">
        <v>#N/A</v>
      </c>
      <c r="I727" s="4"/>
      <c r="J727" s="4"/>
    </row>
    <row r="728" spans="1:10" ht="20.100000000000001" hidden="1" customHeight="1">
      <c r="A728" s="1">
        <v>582042</v>
      </c>
      <c r="B728" s="2">
        <v>61173</v>
      </c>
      <c r="C728" s="2" t="s">
        <v>5566</v>
      </c>
      <c r="D728" s="2" t="s">
        <v>5567</v>
      </c>
      <c r="E728" s="2" t="s">
        <v>2623</v>
      </c>
      <c r="F728" s="2">
        <v>40092</v>
      </c>
      <c r="G728" s="4" t="e">
        <v>#N/A</v>
      </c>
      <c r="H728" s="4" t="e">
        <v>#N/A</v>
      </c>
      <c r="I728" s="4"/>
      <c r="J728" s="4"/>
    </row>
    <row r="729" spans="1:10" ht="20.100000000000001" hidden="1" customHeight="1">
      <c r="A729" s="1">
        <v>582051</v>
      </c>
      <c r="B729" s="2">
        <v>61127</v>
      </c>
      <c r="C729" s="2" t="s">
        <v>5571</v>
      </c>
      <c r="D729" s="2" t="s">
        <v>5572</v>
      </c>
      <c r="E729" s="2" t="s">
        <v>2623</v>
      </c>
      <c r="F729" s="2">
        <v>40092</v>
      </c>
      <c r="G729" s="4" t="e">
        <v>#N/A</v>
      </c>
      <c r="H729" s="4" t="e">
        <v>#N/A</v>
      </c>
      <c r="I729" s="4"/>
      <c r="J729" s="4"/>
    </row>
    <row r="730" spans="1:10" ht="20.100000000000001" hidden="1" customHeight="1">
      <c r="A730" s="1">
        <v>582064</v>
      </c>
      <c r="B730" s="2">
        <v>61077</v>
      </c>
      <c r="C730" s="2" t="s">
        <v>3173</v>
      </c>
      <c r="D730" s="2" t="s">
        <v>3174</v>
      </c>
      <c r="E730" s="2" t="s">
        <v>2623</v>
      </c>
      <c r="F730" s="2">
        <v>40092</v>
      </c>
      <c r="G730" s="4" t="e">
        <v>#N/A</v>
      </c>
      <c r="H730" s="4" t="e">
        <v>#N/A</v>
      </c>
      <c r="I730" s="4"/>
      <c r="J730" s="4"/>
    </row>
    <row r="731" spans="1:10" ht="20.100000000000001" hidden="1" customHeight="1">
      <c r="A731" s="1">
        <v>582074</v>
      </c>
      <c r="B731" s="2">
        <v>61100</v>
      </c>
      <c r="C731" s="2" t="s">
        <v>3177</v>
      </c>
      <c r="D731" s="2" t="s">
        <v>3178</v>
      </c>
      <c r="E731" s="2" t="s">
        <v>2623</v>
      </c>
      <c r="F731" s="2">
        <v>40092</v>
      </c>
      <c r="G731" s="4" t="e">
        <v>#N/A</v>
      </c>
      <c r="H731" s="4" t="e">
        <v>#N/A</v>
      </c>
      <c r="I731" s="4"/>
      <c r="J731" s="4"/>
    </row>
    <row r="732" spans="1:10" ht="20.100000000000001" hidden="1" customHeight="1">
      <c r="A732" s="1">
        <v>582087</v>
      </c>
      <c r="B732" s="2">
        <v>61097</v>
      </c>
      <c r="C732" s="2" t="s">
        <v>3183</v>
      </c>
      <c r="D732" s="2" t="s">
        <v>3184</v>
      </c>
      <c r="E732" s="2" t="s">
        <v>2623</v>
      </c>
      <c r="F732" s="2">
        <v>40092</v>
      </c>
      <c r="G732" s="4" t="e">
        <v>#N/A</v>
      </c>
      <c r="H732" s="4" t="e">
        <v>#N/A</v>
      </c>
      <c r="I732" s="4"/>
      <c r="J732" s="4"/>
    </row>
    <row r="733" spans="1:10" ht="20.100000000000001" hidden="1" customHeight="1">
      <c r="A733" s="1">
        <v>582088</v>
      </c>
      <c r="B733" s="2">
        <v>74901</v>
      </c>
      <c r="C733" s="2" t="s">
        <v>3185</v>
      </c>
      <c r="D733" s="2" t="s">
        <v>3186</v>
      </c>
      <c r="E733" s="2" t="s">
        <v>2623</v>
      </c>
      <c r="F733" s="2">
        <v>40092</v>
      </c>
      <c r="G733" s="4" t="e">
        <v>#N/A</v>
      </c>
      <c r="H733" s="4" t="e">
        <v>#N/A</v>
      </c>
      <c r="I733" s="4"/>
      <c r="J733" s="4"/>
    </row>
    <row r="734" spans="1:10" ht="20.100000000000001" hidden="1" customHeight="1">
      <c r="A734" s="1">
        <v>582104</v>
      </c>
      <c r="B734" s="2">
        <v>61084</v>
      </c>
      <c r="C734" s="2" t="s">
        <v>3191</v>
      </c>
      <c r="D734" s="2" t="s">
        <v>554</v>
      </c>
      <c r="E734" s="2" t="s">
        <v>2623</v>
      </c>
      <c r="F734" s="2">
        <v>40092</v>
      </c>
      <c r="G734" s="4" t="e">
        <v>#N/A</v>
      </c>
      <c r="H734" s="4" t="e">
        <v>#N/A</v>
      </c>
      <c r="I734" s="4"/>
      <c r="J734" s="4"/>
    </row>
    <row r="735" spans="1:10" ht="20.100000000000001" hidden="1" customHeight="1">
      <c r="A735" s="1">
        <v>582105</v>
      </c>
      <c r="B735" s="2">
        <v>61148</v>
      </c>
      <c r="C735" s="2" t="s">
        <v>555</v>
      </c>
      <c r="D735" s="2" t="s">
        <v>556</v>
      </c>
      <c r="E735" s="2" t="s">
        <v>2623</v>
      </c>
      <c r="F735" s="2">
        <v>40092</v>
      </c>
      <c r="G735" s="4" t="e">
        <v>#N/A</v>
      </c>
      <c r="H735" s="4" t="e">
        <v>#N/A</v>
      </c>
      <c r="I735" s="4"/>
      <c r="J735" s="4"/>
    </row>
    <row r="736" spans="1:10" ht="20.100000000000001" hidden="1" customHeight="1">
      <c r="A736" s="1">
        <v>582106</v>
      </c>
      <c r="B736" s="2">
        <v>73952</v>
      </c>
      <c r="C736" s="2" t="s">
        <v>557</v>
      </c>
      <c r="D736" s="2" t="s">
        <v>558</v>
      </c>
      <c r="E736" s="2" t="s">
        <v>2623</v>
      </c>
      <c r="F736" s="2">
        <v>40092</v>
      </c>
      <c r="G736" s="4" t="e">
        <v>#N/A</v>
      </c>
      <c r="H736" s="4" t="e">
        <v>#N/A</v>
      </c>
      <c r="I736" s="4"/>
      <c r="J736" s="4"/>
    </row>
    <row r="737" spans="1:10" ht="20.100000000000001" hidden="1" customHeight="1">
      <c r="A737" s="1">
        <v>582117</v>
      </c>
      <c r="B737" s="2">
        <v>72408</v>
      </c>
      <c r="C737" s="2" t="s">
        <v>2124</v>
      </c>
      <c r="D737" s="2" t="s">
        <v>2125</v>
      </c>
      <c r="E737" s="2" t="s">
        <v>2623</v>
      </c>
      <c r="F737" s="2">
        <v>40092</v>
      </c>
      <c r="G737" s="4" t="e">
        <v>#N/A</v>
      </c>
      <c r="H737" s="4" t="e">
        <v>#N/A</v>
      </c>
      <c r="I737" s="4"/>
      <c r="J737" s="4"/>
    </row>
    <row r="738" spans="1:10" ht="20.100000000000001" hidden="1" customHeight="1">
      <c r="A738" s="1">
        <v>582127</v>
      </c>
      <c r="B738" s="2">
        <v>73951</v>
      </c>
      <c r="C738" s="2" t="s">
        <v>566</v>
      </c>
      <c r="D738" s="2" t="s">
        <v>567</v>
      </c>
      <c r="E738" s="2" t="s">
        <v>2623</v>
      </c>
      <c r="F738" s="2">
        <v>40092</v>
      </c>
      <c r="G738" s="4" t="e">
        <v>#N/A</v>
      </c>
      <c r="H738" s="4" t="e">
        <v>#N/A</v>
      </c>
      <c r="I738" s="4"/>
      <c r="J738" s="4"/>
    </row>
    <row r="739" spans="1:10" ht="20.100000000000001" hidden="1" customHeight="1">
      <c r="A739" s="1">
        <v>582135</v>
      </c>
      <c r="B739" s="2">
        <v>61162</v>
      </c>
      <c r="C739" s="2" t="s">
        <v>570</v>
      </c>
      <c r="D739" s="2" t="s">
        <v>571</v>
      </c>
      <c r="E739" s="2" t="s">
        <v>2623</v>
      </c>
      <c r="F739" s="2">
        <v>40092</v>
      </c>
      <c r="G739" s="4" t="e">
        <v>#N/A</v>
      </c>
      <c r="H739" s="4" t="e">
        <v>#N/A</v>
      </c>
      <c r="I739" s="4"/>
      <c r="J739" s="4"/>
    </row>
    <row r="740" spans="1:10" ht="20.100000000000001" hidden="1" customHeight="1">
      <c r="A740" s="1">
        <v>582138</v>
      </c>
      <c r="B740" s="2">
        <v>61155</v>
      </c>
      <c r="C740" s="2" t="s">
        <v>572</v>
      </c>
      <c r="D740" s="2" t="s">
        <v>573</v>
      </c>
      <c r="E740" s="2" t="s">
        <v>2623</v>
      </c>
      <c r="F740" s="2">
        <v>40092</v>
      </c>
      <c r="G740" s="4" t="e">
        <v>#N/A</v>
      </c>
      <c r="H740" s="4" t="e">
        <v>#N/A</v>
      </c>
      <c r="I740" s="4"/>
      <c r="J740" s="4"/>
    </row>
    <row r="741" spans="1:10" ht="20.100000000000001" hidden="1" customHeight="1">
      <c r="A741" s="1">
        <v>582142</v>
      </c>
      <c r="B741" s="2">
        <v>61101</v>
      </c>
      <c r="C741" s="2" t="s">
        <v>574</v>
      </c>
      <c r="D741" s="2" t="s">
        <v>575</v>
      </c>
      <c r="E741" s="2" t="s">
        <v>2623</v>
      </c>
      <c r="F741" s="2">
        <v>40092</v>
      </c>
      <c r="G741" s="4" t="e">
        <v>#N/A</v>
      </c>
      <c r="H741" s="4" t="e">
        <v>#N/A</v>
      </c>
      <c r="I741" s="4"/>
      <c r="J741" s="4"/>
    </row>
    <row r="742" spans="1:10" ht="20.100000000000001" hidden="1" customHeight="1">
      <c r="A742" s="1">
        <v>582153</v>
      </c>
      <c r="B742" s="2">
        <v>61125</v>
      </c>
      <c r="C742" s="2" t="s">
        <v>584</v>
      </c>
      <c r="D742" s="2" t="s">
        <v>585</v>
      </c>
      <c r="E742" s="2" t="s">
        <v>2623</v>
      </c>
      <c r="F742" s="2">
        <v>40092</v>
      </c>
      <c r="G742" s="4" t="e">
        <v>#N/A</v>
      </c>
      <c r="H742" s="4" t="e">
        <v>#N/A</v>
      </c>
      <c r="I742" s="4"/>
      <c r="J742" s="4"/>
    </row>
    <row r="743" spans="1:10" ht="20.100000000000001" hidden="1" customHeight="1">
      <c r="A743" s="1">
        <v>582179</v>
      </c>
      <c r="B743" s="2">
        <v>61193</v>
      </c>
      <c r="C743" s="2" t="s">
        <v>594</v>
      </c>
      <c r="D743" s="2" t="s">
        <v>595</v>
      </c>
      <c r="E743" s="2" t="s">
        <v>2623</v>
      </c>
      <c r="F743" s="2">
        <v>40092</v>
      </c>
      <c r="G743" s="4" t="e">
        <v>#N/A</v>
      </c>
      <c r="H743" s="4" t="e">
        <v>#N/A</v>
      </c>
      <c r="I743" s="4"/>
      <c r="J743" s="4"/>
    </row>
    <row r="744" spans="1:10" ht="20.100000000000001" hidden="1" customHeight="1">
      <c r="A744" s="1">
        <v>582184</v>
      </c>
      <c r="B744" s="2">
        <v>61186</v>
      </c>
      <c r="C744" s="2" t="s">
        <v>5117</v>
      </c>
      <c r="D744" s="2" t="s">
        <v>5118</v>
      </c>
      <c r="E744" s="2" t="s">
        <v>2623</v>
      </c>
      <c r="F744" s="2">
        <v>40092</v>
      </c>
      <c r="G744" s="4" t="e">
        <v>#N/A</v>
      </c>
      <c r="H744" s="4" t="e">
        <v>#N/A</v>
      </c>
      <c r="I744" s="4"/>
      <c r="J744" s="4"/>
    </row>
    <row r="745" spans="1:10" ht="20.100000000000001" hidden="1" customHeight="1">
      <c r="A745" s="1">
        <v>582204</v>
      </c>
      <c r="B745" s="2">
        <v>61102</v>
      </c>
      <c r="C745" s="2" t="s">
        <v>5123</v>
      </c>
      <c r="D745" s="2" t="s">
        <v>5124</v>
      </c>
      <c r="E745" s="2" t="s">
        <v>2623</v>
      </c>
      <c r="F745" s="2">
        <v>40092</v>
      </c>
      <c r="G745" s="4" t="e">
        <v>#N/A</v>
      </c>
      <c r="H745" s="4" t="e">
        <v>#N/A</v>
      </c>
      <c r="I745" s="4"/>
      <c r="J745" s="4"/>
    </row>
    <row r="746" spans="1:10" ht="20.100000000000001" hidden="1" customHeight="1">
      <c r="A746" s="1">
        <v>582209</v>
      </c>
      <c r="B746" s="2">
        <v>61163</v>
      </c>
      <c r="C746" s="2" t="s">
        <v>5129</v>
      </c>
      <c r="D746" s="2" t="s">
        <v>688</v>
      </c>
      <c r="E746" s="2" t="s">
        <v>2623</v>
      </c>
      <c r="F746" s="2">
        <v>40092</v>
      </c>
      <c r="G746" s="4" t="e">
        <v>#N/A</v>
      </c>
      <c r="H746" s="4" t="e">
        <v>#N/A</v>
      </c>
      <c r="I746" s="4"/>
      <c r="J746" s="4"/>
    </row>
    <row r="747" spans="1:10" ht="20.100000000000001" hidden="1" customHeight="1">
      <c r="A747" s="1">
        <v>582211</v>
      </c>
      <c r="B747" s="2">
        <v>53560</v>
      </c>
      <c r="C747" s="2" t="s">
        <v>689</v>
      </c>
      <c r="D747" s="2" t="s">
        <v>690</v>
      </c>
      <c r="E747" s="2" t="s">
        <v>2623</v>
      </c>
      <c r="F747" s="2">
        <v>40092</v>
      </c>
      <c r="G747" s="4" t="e">
        <v>#N/A</v>
      </c>
      <c r="H747" s="4" t="e">
        <v>#N/A</v>
      </c>
      <c r="I747" s="4"/>
      <c r="J747" s="4"/>
    </row>
    <row r="748" spans="1:10" ht="20.100000000000001" hidden="1" customHeight="1">
      <c r="A748" s="1">
        <v>582223</v>
      </c>
      <c r="B748" s="2">
        <v>54137</v>
      </c>
      <c r="C748" s="2" t="s">
        <v>693</v>
      </c>
      <c r="D748" s="2" t="s">
        <v>694</v>
      </c>
      <c r="E748" s="2" t="s">
        <v>2623</v>
      </c>
      <c r="F748" s="2">
        <v>40092</v>
      </c>
      <c r="G748" s="4" t="e">
        <v>#N/A</v>
      </c>
      <c r="H748" s="4" t="e">
        <v>#N/A</v>
      </c>
      <c r="I748" s="4"/>
      <c r="J748" s="4"/>
    </row>
    <row r="749" spans="1:10" ht="20.100000000000001" hidden="1" customHeight="1">
      <c r="A749" s="1">
        <v>582224</v>
      </c>
      <c r="B749" s="2">
        <v>61118</v>
      </c>
      <c r="C749" s="2" t="s">
        <v>695</v>
      </c>
      <c r="D749" s="2" t="s">
        <v>696</v>
      </c>
      <c r="E749" s="2" t="s">
        <v>2623</v>
      </c>
      <c r="F749" s="2">
        <v>40092</v>
      </c>
      <c r="G749" s="4" t="e">
        <v>#N/A</v>
      </c>
      <c r="H749" s="4" t="e">
        <v>#N/A</v>
      </c>
      <c r="I749" s="4"/>
      <c r="J749" s="4"/>
    </row>
    <row r="750" spans="1:10" ht="20.100000000000001" hidden="1" customHeight="1">
      <c r="A750" s="1">
        <v>582231</v>
      </c>
      <c r="B750" s="2">
        <v>61170</v>
      </c>
      <c r="C750" s="2" t="s">
        <v>153</v>
      </c>
      <c r="D750" s="2" t="s">
        <v>154</v>
      </c>
      <c r="E750" s="2" t="s">
        <v>2623</v>
      </c>
      <c r="F750" s="2">
        <v>40092</v>
      </c>
      <c r="G750" s="4" t="e">
        <v>#N/A</v>
      </c>
      <c r="H750" s="4" t="e">
        <v>#N/A</v>
      </c>
      <c r="I750" s="4"/>
      <c r="J750" s="4"/>
    </row>
    <row r="751" spans="1:10" ht="20.100000000000001" hidden="1" customHeight="1">
      <c r="A751" s="1">
        <v>582240</v>
      </c>
      <c r="B751" s="2">
        <v>74898</v>
      </c>
      <c r="C751" s="2" t="s">
        <v>155</v>
      </c>
      <c r="D751" s="2" t="s">
        <v>156</v>
      </c>
      <c r="E751" s="2" t="s">
        <v>2623</v>
      </c>
      <c r="F751" s="2">
        <v>40092</v>
      </c>
      <c r="G751" s="4" t="e">
        <v>#N/A</v>
      </c>
      <c r="H751" s="4" t="e">
        <v>#N/A</v>
      </c>
      <c r="I751" s="4"/>
      <c r="J751" s="4"/>
    </row>
    <row r="752" spans="1:10" ht="20.100000000000001" hidden="1" customHeight="1">
      <c r="A752" s="1">
        <v>582247</v>
      </c>
      <c r="B752" s="2">
        <v>72411</v>
      </c>
      <c r="C752" s="2" t="s">
        <v>161</v>
      </c>
      <c r="D752" s="2" t="s">
        <v>162</v>
      </c>
      <c r="E752" s="2" t="s">
        <v>2623</v>
      </c>
      <c r="F752" s="2">
        <v>40092</v>
      </c>
      <c r="G752" s="4" t="e">
        <v>#N/A</v>
      </c>
      <c r="H752" s="4" t="e">
        <v>#N/A</v>
      </c>
      <c r="I752" s="4"/>
      <c r="J752" s="4"/>
    </row>
    <row r="753" spans="1:10" ht="20.100000000000001" hidden="1" customHeight="1">
      <c r="A753" s="1">
        <v>582253</v>
      </c>
      <c r="B753" s="2">
        <v>72410</v>
      </c>
      <c r="C753" s="2" t="s">
        <v>163</v>
      </c>
      <c r="D753" s="2" t="s">
        <v>164</v>
      </c>
      <c r="E753" s="2" t="s">
        <v>2623</v>
      </c>
      <c r="F753" s="2">
        <v>40092</v>
      </c>
      <c r="G753" s="4" t="e">
        <v>#N/A</v>
      </c>
      <c r="H753" s="4" t="e">
        <v>#N/A</v>
      </c>
      <c r="I753" s="4"/>
      <c r="J753" s="4"/>
    </row>
    <row r="754" spans="1:10" ht="20.100000000000001" hidden="1" customHeight="1">
      <c r="A754" s="1">
        <v>582260</v>
      </c>
      <c r="B754" s="2">
        <v>61199</v>
      </c>
      <c r="C754" s="2" t="s">
        <v>167</v>
      </c>
      <c r="D754" s="2" t="s">
        <v>168</v>
      </c>
      <c r="E754" s="2" t="s">
        <v>2623</v>
      </c>
      <c r="F754" s="2">
        <v>40092</v>
      </c>
      <c r="G754" s="4" t="e">
        <v>#N/A</v>
      </c>
      <c r="H754" s="4" t="e">
        <v>#N/A</v>
      </c>
      <c r="I754" s="4"/>
      <c r="J754" s="4"/>
    </row>
    <row r="755" spans="1:10" ht="20.100000000000001" hidden="1" customHeight="1">
      <c r="A755" s="1">
        <v>582265</v>
      </c>
      <c r="B755" s="2">
        <v>61121</v>
      </c>
      <c r="C755" s="2" t="s">
        <v>171</v>
      </c>
      <c r="D755" s="2" t="s">
        <v>172</v>
      </c>
      <c r="E755" s="2" t="s">
        <v>2623</v>
      </c>
      <c r="F755" s="2">
        <v>40092</v>
      </c>
      <c r="G755" s="4" t="e">
        <v>#N/A</v>
      </c>
      <c r="H755" s="4" t="e">
        <v>#N/A</v>
      </c>
      <c r="I755" s="4"/>
      <c r="J755" s="4"/>
    </row>
    <row r="756" spans="1:10" ht="20.100000000000001" hidden="1" customHeight="1">
      <c r="A756" s="1">
        <v>582269</v>
      </c>
      <c r="B756" s="2">
        <v>61182</v>
      </c>
      <c r="C756" s="2" t="s">
        <v>173</v>
      </c>
      <c r="D756" s="2" t="s">
        <v>174</v>
      </c>
      <c r="E756" s="2" t="s">
        <v>2623</v>
      </c>
      <c r="F756" s="2">
        <v>40092</v>
      </c>
      <c r="G756" s="4" t="e">
        <v>#N/A</v>
      </c>
      <c r="H756" s="4" t="e">
        <v>#N/A</v>
      </c>
      <c r="I756" s="4"/>
      <c r="J756" s="4"/>
    </row>
    <row r="757" spans="1:10" ht="20.100000000000001" hidden="1" customHeight="1">
      <c r="A757" s="1">
        <v>582270</v>
      </c>
      <c r="B757" s="2">
        <v>61189</v>
      </c>
      <c r="C757" s="2" t="s">
        <v>5130</v>
      </c>
      <c r="D757" s="2" t="s">
        <v>5131</v>
      </c>
      <c r="E757" s="2" t="s">
        <v>2623</v>
      </c>
      <c r="F757" s="2">
        <v>40092</v>
      </c>
      <c r="G757" s="4" t="e">
        <v>#N/A</v>
      </c>
      <c r="H757" s="4" t="e">
        <v>#N/A</v>
      </c>
      <c r="I757" s="4"/>
      <c r="J757" s="4"/>
    </row>
    <row r="758" spans="1:10" ht="20.100000000000001" hidden="1" customHeight="1">
      <c r="A758" s="1">
        <v>582273</v>
      </c>
      <c r="B758" s="2">
        <v>61187</v>
      </c>
      <c r="C758" s="2" t="s">
        <v>5134</v>
      </c>
      <c r="D758" s="2" t="s">
        <v>5135</v>
      </c>
      <c r="E758" s="2" t="s">
        <v>2623</v>
      </c>
      <c r="F758" s="2">
        <v>40092</v>
      </c>
      <c r="G758" s="4" t="e">
        <v>#N/A</v>
      </c>
      <c r="H758" s="4" t="e">
        <v>#N/A</v>
      </c>
      <c r="I758" s="4"/>
      <c r="J758" s="4"/>
    </row>
    <row r="759" spans="1:10" ht="20.100000000000001" hidden="1" customHeight="1">
      <c r="A759" s="1">
        <v>582276</v>
      </c>
      <c r="B759" s="2">
        <v>61185</v>
      </c>
      <c r="C759" s="2" t="s">
        <v>5136</v>
      </c>
      <c r="D759" s="2" t="s">
        <v>5137</v>
      </c>
      <c r="E759" s="2" t="s">
        <v>2623</v>
      </c>
      <c r="F759" s="2">
        <v>40092</v>
      </c>
      <c r="G759" s="4" t="e">
        <v>#N/A</v>
      </c>
      <c r="H759" s="4" t="e">
        <v>#N/A</v>
      </c>
      <c r="I759" s="4"/>
      <c r="J759" s="4"/>
    </row>
    <row r="760" spans="1:10" ht="20.100000000000001" hidden="1" customHeight="1">
      <c r="A760" s="1">
        <v>582284</v>
      </c>
      <c r="B760" s="2">
        <v>61137</v>
      </c>
      <c r="C760" s="2" t="s">
        <v>4836</v>
      </c>
      <c r="D760" s="2" t="s">
        <v>4837</v>
      </c>
      <c r="E760" s="2" t="s">
        <v>2623</v>
      </c>
      <c r="F760" s="2">
        <v>40092</v>
      </c>
      <c r="G760" s="4" t="e">
        <v>#N/A</v>
      </c>
      <c r="H760" s="4" t="e">
        <v>#N/A</v>
      </c>
      <c r="I760" s="4"/>
      <c r="J760" s="4"/>
    </row>
    <row r="761" spans="1:10" ht="20.100000000000001" hidden="1" customHeight="1">
      <c r="A761" s="1">
        <v>582295</v>
      </c>
      <c r="B761" s="2">
        <v>61117</v>
      </c>
      <c r="C761" s="2" t="s">
        <v>4848</v>
      </c>
      <c r="D761" s="2" t="s">
        <v>4849</v>
      </c>
      <c r="E761" s="2" t="s">
        <v>2623</v>
      </c>
      <c r="F761" s="2">
        <v>40092</v>
      </c>
      <c r="G761" s="4" t="e">
        <v>#N/A</v>
      </c>
      <c r="H761" s="4" t="e">
        <v>#N/A</v>
      </c>
      <c r="I761" s="4"/>
      <c r="J761" s="4"/>
    </row>
    <row r="762" spans="1:10" ht="20.100000000000001" hidden="1" customHeight="1">
      <c r="A762" s="1">
        <v>582305</v>
      </c>
      <c r="B762" s="2">
        <v>61143</v>
      </c>
      <c r="C762" s="2" t="s">
        <v>6654</v>
      </c>
      <c r="D762" s="2" t="s">
        <v>6655</v>
      </c>
      <c r="E762" s="2" t="s">
        <v>2623</v>
      </c>
      <c r="F762" s="2">
        <v>40092</v>
      </c>
      <c r="G762" s="4" t="e">
        <v>#N/A</v>
      </c>
      <c r="H762" s="4" t="e">
        <v>#N/A</v>
      </c>
      <c r="I762" s="4"/>
      <c r="J762" s="4"/>
    </row>
    <row r="763" spans="1:10" ht="20.100000000000001" hidden="1" customHeight="1">
      <c r="A763" s="1">
        <v>582310</v>
      </c>
      <c r="B763" s="2">
        <v>74845</v>
      </c>
      <c r="C763" s="2" t="s">
        <v>6658</v>
      </c>
      <c r="D763" s="2" t="s">
        <v>6659</v>
      </c>
      <c r="E763" s="2" t="s">
        <v>2623</v>
      </c>
      <c r="F763" s="2">
        <v>40092</v>
      </c>
      <c r="G763" s="4" t="e">
        <v>#N/A</v>
      </c>
      <c r="H763" s="4" t="e">
        <v>#N/A</v>
      </c>
      <c r="I763" s="4"/>
      <c r="J763" s="4"/>
    </row>
    <row r="764" spans="1:10" ht="20.100000000000001" hidden="1" customHeight="1">
      <c r="A764" s="1">
        <v>582317</v>
      </c>
      <c r="B764" s="2">
        <v>53553</v>
      </c>
      <c r="C764" s="2" t="s">
        <v>6662</v>
      </c>
      <c r="D764" s="2" t="s">
        <v>6663</v>
      </c>
      <c r="E764" s="2" t="s">
        <v>2623</v>
      </c>
      <c r="F764" s="2">
        <v>40092</v>
      </c>
      <c r="G764" s="4" t="e">
        <v>#N/A</v>
      </c>
      <c r="H764" s="4" t="e">
        <v>#N/A</v>
      </c>
      <c r="I764" s="4"/>
      <c r="J764" s="4"/>
    </row>
    <row r="765" spans="1:10" ht="20.100000000000001" hidden="1" customHeight="1">
      <c r="A765" s="1">
        <v>582325</v>
      </c>
      <c r="B765" s="2">
        <v>61129</v>
      </c>
      <c r="C765" s="2" t="s">
        <v>6668</v>
      </c>
      <c r="D765" s="2" t="s">
        <v>2205</v>
      </c>
      <c r="E765" s="2" t="s">
        <v>2623</v>
      </c>
      <c r="F765" s="2">
        <v>40092</v>
      </c>
      <c r="G765" s="4" t="e">
        <v>#N/A</v>
      </c>
      <c r="H765" s="4" t="e">
        <v>#N/A</v>
      </c>
      <c r="I765" s="4"/>
      <c r="J765" s="4"/>
    </row>
    <row r="766" spans="1:10" ht="20.100000000000001" hidden="1" customHeight="1">
      <c r="A766" s="1">
        <v>582337</v>
      </c>
      <c r="B766" s="2">
        <v>74844</v>
      </c>
      <c r="C766" s="2" t="s">
        <v>6676</v>
      </c>
      <c r="D766" s="2" t="s">
        <v>6677</v>
      </c>
      <c r="E766" s="2" t="s">
        <v>2623</v>
      </c>
      <c r="F766" s="2">
        <v>40092</v>
      </c>
      <c r="G766" s="4" t="e">
        <v>#N/A</v>
      </c>
      <c r="H766" s="4" t="e">
        <v>#N/A</v>
      </c>
      <c r="I766" s="4"/>
      <c r="J766" s="4"/>
    </row>
    <row r="767" spans="1:10" ht="20.100000000000001" hidden="1" customHeight="1">
      <c r="A767" s="1">
        <v>582340</v>
      </c>
      <c r="B767" s="2">
        <v>61168</v>
      </c>
      <c r="C767" s="2" t="s">
        <v>6680</v>
      </c>
      <c r="D767" s="2" t="s">
        <v>6681</v>
      </c>
      <c r="E767" s="2" t="s">
        <v>2623</v>
      </c>
      <c r="F767" s="2">
        <v>40092</v>
      </c>
      <c r="G767" s="4" t="e">
        <v>#N/A</v>
      </c>
      <c r="H767" s="4" t="e">
        <v>#N/A</v>
      </c>
      <c r="I767" s="4"/>
      <c r="J767" s="4"/>
    </row>
    <row r="768" spans="1:10" ht="20.100000000000001" hidden="1" customHeight="1">
      <c r="A768" s="1">
        <v>582346</v>
      </c>
      <c r="B768" s="2">
        <v>61099</v>
      </c>
      <c r="C768" s="2" t="s">
        <v>6684</v>
      </c>
      <c r="D768" s="2" t="s">
        <v>6685</v>
      </c>
      <c r="E768" s="2" t="s">
        <v>2623</v>
      </c>
      <c r="F768" s="2">
        <v>40092</v>
      </c>
      <c r="G768" s="4" t="e">
        <v>#N/A</v>
      </c>
      <c r="H768" s="4" t="e">
        <v>#N/A</v>
      </c>
      <c r="I768" s="4"/>
      <c r="J768" s="4"/>
    </row>
    <row r="769" spans="1:10" ht="20.100000000000001" hidden="1" customHeight="1">
      <c r="A769" s="1">
        <v>582348</v>
      </c>
      <c r="B769" s="2">
        <v>73949</v>
      </c>
      <c r="C769" s="2" t="s">
        <v>6686</v>
      </c>
      <c r="D769" s="2" t="s">
        <v>6687</v>
      </c>
      <c r="E769" s="2" t="s">
        <v>2623</v>
      </c>
      <c r="F769" s="2">
        <v>40092</v>
      </c>
      <c r="G769" s="4" t="e">
        <v>#N/A</v>
      </c>
      <c r="H769" s="4" t="e">
        <v>#N/A</v>
      </c>
      <c r="I769" s="4"/>
      <c r="J769" s="4"/>
    </row>
    <row r="770" spans="1:10" ht="20.100000000000001" hidden="1" customHeight="1">
      <c r="A770" s="1">
        <v>582374</v>
      </c>
      <c r="B770" s="2">
        <v>61078</v>
      </c>
      <c r="C770" s="2" t="s">
        <v>4565</v>
      </c>
      <c r="D770" s="2" t="s">
        <v>4566</v>
      </c>
      <c r="E770" s="2" t="s">
        <v>2623</v>
      </c>
      <c r="F770" s="2">
        <v>40092</v>
      </c>
      <c r="G770" s="4" t="e">
        <v>#N/A</v>
      </c>
      <c r="H770" s="4" t="e">
        <v>#N/A</v>
      </c>
      <c r="I770" s="4"/>
      <c r="J770" s="4"/>
    </row>
    <row r="771" spans="1:10" ht="20.100000000000001" hidden="1" customHeight="1">
      <c r="A771" s="1">
        <v>582387</v>
      </c>
      <c r="B771" s="2">
        <v>54871</v>
      </c>
      <c r="C771" s="2" t="s">
        <v>4567</v>
      </c>
      <c r="D771" s="2" t="s">
        <v>4568</v>
      </c>
      <c r="E771" s="2" t="s">
        <v>2623</v>
      </c>
      <c r="F771" s="2">
        <v>40092</v>
      </c>
      <c r="G771" s="4" t="s">
        <v>5498</v>
      </c>
      <c r="H771" s="4" t="s">
        <v>2623</v>
      </c>
      <c r="I771" s="7" t="s">
        <v>5505</v>
      </c>
      <c r="J771" s="4"/>
    </row>
    <row r="772" spans="1:10" ht="20.100000000000001" hidden="1" customHeight="1">
      <c r="A772" s="1">
        <v>582398</v>
      </c>
      <c r="B772" s="2">
        <v>54127</v>
      </c>
      <c r="C772" s="2" t="s">
        <v>2167</v>
      </c>
      <c r="D772" s="2" t="s">
        <v>2168</v>
      </c>
      <c r="E772" s="2" t="s">
        <v>2623</v>
      </c>
      <c r="F772" s="2">
        <v>40092</v>
      </c>
      <c r="G772" s="4" t="s">
        <v>5498</v>
      </c>
      <c r="H772" s="4" t="s">
        <v>2623</v>
      </c>
      <c r="I772" s="7" t="s">
        <v>5505</v>
      </c>
      <c r="J772" s="4"/>
    </row>
    <row r="773" spans="1:10" ht="20.100000000000001" hidden="1" customHeight="1">
      <c r="A773" s="1">
        <v>452007</v>
      </c>
      <c r="B773" s="2">
        <v>63915</v>
      </c>
      <c r="C773" s="2" t="s">
        <v>5148</v>
      </c>
      <c r="D773" s="2" t="s">
        <v>5149</v>
      </c>
      <c r="E773" s="2" t="s">
        <v>2623</v>
      </c>
      <c r="F773" s="2">
        <v>40093</v>
      </c>
      <c r="G773" s="4" t="e">
        <v>#N/A</v>
      </c>
      <c r="H773" s="4" t="e">
        <v>#N/A</v>
      </c>
      <c r="I773" s="4"/>
      <c r="J773" s="4"/>
    </row>
    <row r="774" spans="1:10" ht="20.100000000000001" hidden="1" customHeight="1">
      <c r="A774" s="1">
        <v>454011</v>
      </c>
      <c r="B774" s="2">
        <v>60740</v>
      </c>
      <c r="C774" s="2" t="s">
        <v>7114</v>
      </c>
      <c r="D774" s="2" t="s">
        <v>4665</v>
      </c>
      <c r="E774" s="2" t="s">
        <v>3100</v>
      </c>
      <c r="F774" s="2">
        <v>40093</v>
      </c>
      <c r="G774" s="4" t="e">
        <v>#N/A</v>
      </c>
      <c r="H774" s="4" t="e">
        <v>#N/A</v>
      </c>
      <c r="I774" s="4"/>
      <c r="J774" s="4"/>
    </row>
    <row r="775" spans="1:10" ht="20.100000000000001" hidden="1" customHeight="1">
      <c r="A775" s="1">
        <v>456005</v>
      </c>
      <c r="B775" s="2">
        <v>71515</v>
      </c>
      <c r="C775" s="2" t="s">
        <v>1193</v>
      </c>
      <c r="D775" s="2" t="s">
        <v>1194</v>
      </c>
      <c r="E775" s="2" t="s">
        <v>3595</v>
      </c>
      <c r="F775" s="2">
        <v>40093</v>
      </c>
      <c r="G775" s="4" t="e">
        <v>#N/A</v>
      </c>
      <c r="H775" s="4" t="e">
        <v>#N/A</v>
      </c>
      <c r="I775" s="4"/>
      <c r="J775" s="4"/>
    </row>
    <row r="776" spans="1:10" ht="20.100000000000001" hidden="1" customHeight="1">
      <c r="A776" s="1">
        <v>456006</v>
      </c>
      <c r="B776" s="2">
        <v>69460</v>
      </c>
      <c r="C776" s="2" t="s">
        <v>1195</v>
      </c>
      <c r="D776" s="2" t="s">
        <v>1196</v>
      </c>
      <c r="E776" s="2" t="s">
        <v>3595</v>
      </c>
      <c r="F776" s="2">
        <v>40093</v>
      </c>
      <c r="G776" s="4" t="e">
        <v>#N/A</v>
      </c>
      <c r="H776" s="4" t="e">
        <v>#N/A</v>
      </c>
      <c r="I776" s="4"/>
      <c r="J776" s="4"/>
    </row>
    <row r="777" spans="1:10" ht="20.100000000000001" hidden="1" customHeight="1">
      <c r="A777" s="1">
        <v>504007</v>
      </c>
      <c r="B777" s="2">
        <v>60730</v>
      </c>
      <c r="C777" s="2" t="s">
        <v>661</v>
      </c>
      <c r="D777" s="2" t="s">
        <v>662</v>
      </c>
      <c r="E777" s="2" t="s">
        <v>3100</v>
      </c>
      <c r="F777" s="2">
        <v>40093</v>
      </c>
      <c r="G777" s="4" t="e">
        <v>#N/A</v>
      </c>
      <c r="H777" s="4" t="e">
        <v>#N/A</v>
      </c>
      <c r="I777" s="4"/>
      <c r="J777" s="4"/>
    </row>
    <row r="778" spans="1:10" ht="20.100000000000001" hidden="1" customHeight="1">
      <c r="A778" s="1">
        <v>262041</v>
      </c>
      <c r="B778" s="2">
        <v>58067</v>
      </c>
      <c r="C778" s="2" t="s">
        <v>4114</v>
      </c>
      <c r="D778" s="2" t="s">
        <v>4115</v>
      </c>
      <c r="E778" s="2" t="s">
        <v>2623</v>
      </c>
      <c r="F778" s="2">
        <v>40094</v>
      </c>
      <c r="G778" s="4" t="e">
        <v>#N/A</v>
      </c>
      <c r="H778" s="4" t="e">
        <v>#N/A</v>
      </c>
      <c r="I778" s="4"/>
      <c r="J778" s="4"/>
    </row>
    <row r="779" spans="1:10" ht="20.100000000000001" hidden="1" customHeight="1">
      <c r="A779" s="1">
        <v>266002</v>
      </c>
      <c r="B779" s="2">
        <v>54454</v>
      </c>
      <c r="C779" s="2" t="s">
        <v>4999</v>
      </c>
      <c r="D779" s="2" t="s">
        <v>5000</v>
      </c>
      <c r="E779" s="2" t="s">
        <v>3595</v>
      </c>
      <c r="F779" s="2">
        <v>40094</v>
      </c>
      <c r="G779" s="4" t="e">
        <v>#N/A</v>
      </c>
      <c r="H779" s="4" t="e">
        <v>#N/A</v>
      </c>
      <c r="I779" s="4"/>
      <c r="J779" s="4"/>
    </row>
    <row r="780" spans="1:10" ht="20.100000000000001" hidden="1" customHeight="1">
      <c r="A780" s="1">
        <v>522009</v>
      </c>
      <c r="B780" s="2">
        <v>71673</v>
      </c>
      <c r="C780" s="2" t="s">
        <v>4718</v>
      </c>
      <c r="D780" s="2" t="s">
        <v>3989</v>
      </c>
      <c r="E780" s="2" t="s">
        <v>2623</v>
      </c>
      <c r="F780" s="2">
        <v>40096</v>
      </c>
      <c r="G780" s="4" t="e">
        <v>#N/A</v>
      </c>
      <c r="H780" s="4" t="e">
        <v>#N/A</v>
      </c>
      <c r="I780" s="4"/>
      <c r="J780" s="4"/>
    </row>
    <row r="781" spans="1:10" ht="20.100000000000001" hidden="1" customHeight="1">
      <c r="A781" s="1">
        <v>522010</v>
      </c>
      <c r="B781" s="2">
        <v>51674</v>
      </c>
      <c r="C781" s="2" t="s">
        <v>3546</v>
      </c>
      <c r="D781" s="2" t="s">
        <v>3547</v>
      </c>
      <c r="E781" s="2" t="s">
        <v>2623</v>
      </c>
      <c r="F781" s="2">
        <v>40096</v>
      </c>
      <c r="G781" s="4" t="s">
        <v>1118</v>
      </c>
      <c r="H781" s="4" t="s">
        <v>2623</v>
      </c>
      <c r="I781" s="7" t="s">
        <v>5505</v>
      </c>
      <c r="J781" s="4"/>
    </row>
    <row r="782" spans="1:10" ht="20.100000000000001" hidden="1" customHeight="1">
      <c r="A782" s="1">
        <v>522014</v>
      </c>
      <c r="B782" s="2">
        <v>50912</v>
      </c>
      <c r="C782" s="2" t="s">
        <v>3087</v>
      </c>
      <c r="D782" s="2" t="s">
        <v>3550</v>
      </c>
      <c r="E782" s="2" t="s">
        <v>2623</v>
      </c>
      <c r="F782" s="2">
        <v>40096</v>
      </c>
      <c r="G782" s="4" t="s">
        <v>5499</v>
      </c>
      <c r="H782" s="4" t="s">
        <v>2623</v>
      </c>
      <c r="I782" s="7" t="s">
        <v>5505</v>
      </c>
      <c r="J782" s="4"/>
    </row>
    <row r="783" spans="1:10" ht="20.100000000000001" hidden="1" customHeight="1">
      <c r="A783" s="1">
        <v>522017</v>
      </c>
      <c r="B783" s="2">
        <v>66505</v>
      </c>
      <c r="C783" s="2" t="s">
        <v>3553</v>
      </c>
      <c r="D783" s="2" t="s">
        <v>3554</v>
      </c>
      <c r="E783" s="2" t="s">
        <v>2623</v>
      </c>
      <c r="F783" s="2">
        <v>40096</v>
      </c>
      <c r="G783" s="4" t="e">
        <v>#N/A</v>
      </c>
      <c r="H783" s="4" t="e">
        <v>#N/A</v>
      </c>
      <c r="I783" s="4"/>
      <c r="J783" s="4"/>
    </row>
    <row r="784" spans="1:10" ht="20.100000000000001" hidden="1" customHeight="1">
      <c r="A784" s="1">
        <v>522019</v>
      </c>
      <c r="B784" s="2">
        <v>65689</v>
      </c>
      <c r="C784" s="2" t="s">
        <v>7200</v>
      </c>
      <c r="D784" s="2" t="s">
        <v>7179</v>
      </c>
      <c r="E784" s="2" t="s">
        <v>2623</v>
      </c>
      <c r="F784" s="2">
        <v>40096</v>
      </c>
      <c r="G784" s="4" t="e">
        <v>#N/A</v>
      </c>
      <c r="H784" s="4" t="e">
        <v>#N/A</v>
      </c>
      <c r="I784" s="4"/>
      <c r="J784" s="4"/>
    </row>
    <row r="785" spans="1:10" ht="20.100000000000001" hidden="1" customHeight="1">
      <c r="A785" s="1">
        <v>522035</v>
      </c>
      <c r="B785" s="2">
        <v>55802</v>
      </c>
      <c r="C785" s="2" t="s">
        <v>7174</v>
      </c>
      <c r="D785" s="2" t="s">
        <v>2179</v>
      </c>
      <c r="E785" s="2" t="s">
        <v>2623</v>
      </c>
      <c r="F785" s="2">
        <v>40096</v>
      </c>
      <c r="G785" s="4" t="s">
        <v>5498</v>
      </c>
      <c r="H785" s="4" t="s">
        <v>2623</v>
      </c>
      <c r="I785" s="7" t="s">
        <v>5505</v>
      </c>
      <c r="J785" s="4"/>
    </row>
    <row r="786" spans="1:10" ht="20.100000000000001" hidden="1" customHeight="1">
      <c r="A786" s="1">
        <v>522039</v>
      </c>
      <c r="B786" s="2">
        <v>62712</v>
      </c>
      <c r="C786" s="2" t="s">
        <v>2180</v>
      </c>
      <c r="D786" s="2" t="s">
        <v>2181</v>
      </c>
      <c r="E786" s="2" t="s">
        <v>2623</v>
      </c>
      <c r="F786" s="2">
        <v>40096</v>
      </c>
      <c r="G786" s="4" t="e">
        <v>#N/A</v>
      </c>
      <c r="H786" s="4" t="e">
        <v>#N/A</v>
      </c>
      <c r="I786" s="4"/>
      <c r="J786" s="4"/>
    </row>
    <row r="787" spans="1:10" ht="20.100000000000001" hidden="1" customHeight="1">
      <c r="A787" s="1">
        <v>522050</v>
      </c>
      <c r="B787" s="2">
        <v>71671</v>
      </c>
      <c r="C787" s="2" t="s">
        <v>2182</v>
      </c>
      <c r="D787" s="3" t="s">
        <v>1116</v>
      </c>
      <c r="E787" s="2" t="s">
        <v>2623</v>
      </c>
      <c r="F787" s="2">
        <v>40096</v>
      </c>
      <c r="G787" s="4" t="e">
        <v>#N/A</v>
      </c>
      <c r="H787" s="4" t="e">
        <v>#N/A</v>
      </c>
      <c r="I787" s="4"/>
      <c r="J787" s="4"/>
    </row>
    <row r="788" spans="1:10" ht="20.100000000000001" hidden="1" customHeight="1">
      <c r="A788" s="1">
        <v>522051</v>
      </c>
      <c r="B788" s="2">
        <v>62719</v>
      </c>
      <c r="C788" s="2" t="s">
        <v>4719</v>
      </c>
      <c r="D788" s="2" t="s">
        <v>5174</v>
      </c>
      <c r="E788" s="2" t="s">
        <v>2623</v>
      </c>
      <c r="F788" s="2">
        <v>40096</v>
      </c>
      <c r="G788" s="4" t="e">
        <v>#N/A</v>
      </c>
      <c r="H788" s="4" t="e">
        <v>#N/A</v>
      </c>
      <c r="I788" s="4"/>
      <c r="J788" s="4"/>
    </row>
    <row r="789" spans="1:10" ht="20.100000000000001" hidden="1" customHeight="1">
      <c r="A789" s="1">
        <v>522052</v>
      </c>
      <c r="B789" s="2">
        <v>62714</v>
      </c>
      <c r="C789" s="2" t="s">
        <v>2183</v>
      </c>
      <c r="D789" s="2" t="s">
        <v>2184</v>
      </c>
      <c r="E789" s="2" t="s">
        <v>2623</v>
      </c>
      <c r="F789" s="2">
        <v>40096</v>
      </c>
      <c r="G789" s="4" t="e">
        <v>#N/A</v>
      </c>
      <c r="H789" s="4" t="e">
        <v>#N/A</v>
      </c>
      <c r="I789" s="4"/>
      <c r="J789" s="4"/>
    </row>
    <row r="790" spans="1:10" ht="20.100000000000001" hidden="1" customHeight="1">
      <c r="A790" s="1">
        <v>522058</v>
      </c>
      <c r="B790" s="2">
        <v>62716</v>
      </c>
      <c r="C790" s="2" t="s">
        <v>2187</v>
      </c>
      <c r="D790" s="2" t="s">
        <v>2188</v>
      </c>
      <c r="E790" s="2" t="s">
        <v>2623</v>
      </c>
      <c r="F790" s="2">
        <v>40096</v>
      </c>
      <c r="G790" s="4" t="e">
        <v>#N/A</v>
      </c>
      <c r="H790" s="4" t="e">
        <v>#N/A</v>
      </c>
      <c r="I790" s="4"/>
      <c r="J790" s="4"/>
    </row>
    <row r="791" spans="1:10" ht="20.100000000000001" hidden="1" customHeight="1">
      <c r="A791" s="1">
        <v>524027</v>
      </c>
      <c r="B791" s="2">
        <v>71674</v>
      </c>
      <c r="C791" s="2" t="s">
        <v>3109</v>
      </c>
      <c r="D791" s="2" t="s">
        <v>3110</v>
      </c>
      <c r="E791" s="2" t="s">
        <v>3100</v>
      </c>
      <c r="F791" s="2">
        <v>40096</v>
      </c>
      <c r="G791" s="4" t="e">
        <v>#N/A</v>
      </c>
      <c r="H791" s="4" t="e">
        <v>#N/A</v>
      </c>
      <c r="I791" s="4"/>
      <c r="J791" s="4"/>
    </row>
    <row r="792" spans="1:10" ht="20.100000000000001" hidden="1" customHeight="1">
      <c r="A792" s="1">
        <v>132001</v>
      </c>
      <c r="B792" s="2">
        <v>66676</v>
      </c>
      <c r="C792" s="2" t="s">
        <v>2638</v>
      </c>
      <c r="D792" s="2" t="s">
        <v>2639</v>
      </c>
      <c r="E792" s="2" t="s">
        <v>2623</v>
      </c>
      <c r="F792" s="2">
        <v>40097</v>
      </c>
      <c r="G792" s="4" t="e">
        <v>#N/A</v>
      </c>
      <c r="H792" s="4" t="e">
        <v>#N/A</v>
      </c>
      <c r="I792" s="4"/>
      <c r="J792" s="4"/>
    </row>
    <row r="793" spans="1:10" ht="20.100000000000001" hidden="1" customHeight="1">
      <c r="A793" s="1">
        <v>132074</v>
      </c>
      <c r="B793" s="2">
        <v>71554</v>
      </c>
      <c r="C793" s="2" t="s">
        <v>5164</v>
      </c>
      <c r="D793" s="2" t="s">
        <v>3802</v>
      </c>
      <c r="E793" s="2" t="s">
        <v>2623</v>
      </c>
      <c r="F793" s="2">
        <v>40097</v>
      </c>
      <c r="G793" s="4" t="e">
        <v>#N/A</v>
      </c>
      <c r="H793" s="4" t="e">
        <v>#N/A</v>
      </c>
      <c r="I793" s="4"/>
      <c r="J793" s="4"/>
    </row>
    <row r="794" spans="1:10" ht="20.100000000000001" hidden="1" customHeight="1">
      <c r="A794" s="1">
        <v>132080</v>
      </c>
      <c r="B794" s="2">
        <v>63300</v>
      </c>
      <c r="C794" s="2" t="s">
        <v>3807</v>
      </c>
      <c r="D794" s="2" t="s">
        <v>3808</v>
      </c>
      <c r="E794" s="2" t="s">
        <v>2623</v>
      </c>
      <c r="F794" s="2">
        <v>40097</v>
      </c>
      <c r="G794" s="4" t="e">
        <v>#N/A</v>
      </c>
      <c r="H794" s="4" t="e">
        <v>#N/A</v>
      </c>
      <c r="I794" s="4"/>
      <c r="J794" s="4"/>
    </row>
    <row r="795" spans="1:10" ht="20.100000000000001" hidden="1" customHeight="1">
      <c r="A795" s="1">
        <v>132122</v>
      </c>
      <c r="B795" s="2">
        <v>67694</v>
      </c>
      <c r="C795" s="2" t="s">
        <v>3823</v>
      </c>
      <c r="D795" s="2" t="s">
        <v>3824</v>
      </c>
      <c r="E795" s="2" t="s">
        <v>2623</v>
      </c>
      <c r="F795" s="2">
        <v>40097</v>
      </c>
      <c r="G795" s="4" t="s">
        <v>1118</v>
      </c>
      <c r="H795" s="4" t="s">
        <v>2623</v>
      </c>
      <c r="I795" s="7" t="s">
        <v>5505</v>
      </c>
      <c r="J795" s="4"/>
    </row>
    <row r="796" spans="1:10" ht="20.100000000000001" hidden="1" customHeight="1">
      <c r="A796" s="1">
        <v>132126</v>
      </c>
      <c r="B796" s="2">
        <v>66774</v>
      </c>
      <c r="C796" s="2" t="s">
        <v>3825</v>
      </c>
      <c r="D796" s="2" t="s">
        <v>3826</v>
      </c>
      <c r="E796" s="2" t="s">
        <v>2623</v>
      </c>
      <c r="F796" s="2">
        <v>40097</v>
      </c>
      <c r="G796" s="4" t="s">
        <v>1118</v>
      </c>
      <c r="H796" s="4" t="s">
        <v>2623</v>
      </c>
      <c r="I796" s="7" t="s">
        <v>5505</v>
      </c>
      <c r="J796" s="4"/>
    </row>
    <row r="797" spans="1:10" ht="20.100000000000001" hidden="1" customHeight="1">
      <c r="A797" s="1">
        <v>132140</v>
      </c>
      <c r="B797" s="2">
        <v>67695</v>
      </c>
      <c r="C797" s="2" t="s">
        <v>3829</v>
      </c>
      <c r="D797" s="2" t="s">
        <v>2871</v>
      </c>
      <c r="E797" s="2" t="s">
        <v>2623</v>
      </c>
      <c r="F797" s="2">
        <v>40097</v>
      </c>
      <c r="G797" s="4" t="s">
        <v>1118</v>
      </c>
      <c r="H797" s="4" t="s">
        <v>2623</v>
      </c>
      <c r="I797" s="7" t="s">
        <v>5505</v>
      </c>
      <c r="J797" s="4"/>
    </row>
    <row r="798" spans="1:10" ht="20.100000000000001" hidden="1" customHeight="1">
      <c r="A798" s="1">
        <v>132146</v>
      </c>
      <c r="B798" s="2">
        <v>67693</v>
      </c>
      <c r="C798" s="2" t="s">
        <v>3831</v>
      </c>
      <c r="D798" s="2" t="s">
        <v>3832</v>
      </c>
      <c r="E798" s="2" t="s">
        <v>2623</v>
      </c>
      <c r="F798" s="2">
        <v>40097</v>
      </c>
      <c r="G798" s="4" t="s">
        <v>1118</v>
      </c>
      <c r="H798" s="4" t="s">
        <v>2623</v>
      </c>
      <c r="I798" s="7" t="s">
        <v>5505</v>
      </c>
      <c r="J798" s="4"/>
    </row>
    <row r="799" spans="1:10" ht="20.100000000000001" hidden="1" customHeight="1">
      <c r="A799" s="1">
        <v>134003</v>
      </c>
      <c r="B799" s="2">
        <v>56776</v>
      </c>
      <c r="C799" s="2" t="s">
        <v>5247</v>
      </c>
      <c r="D799" s="2" t="s">
        <v>5248</v>
      </c>
      <c r="E799" s="2" t="s">
        <v>3100</v>
      </c>
      <c r="F799" s="2">
        <v>40097</v>
      </c>
      <c r="G799" s="4" t="s">
        <v>1118</v>
      </c>
      <c r="H799" s="4" t="s">
        <v>3100</v>
      </c>
      <c r="I799" s="7" t="s">
        <v>5505</v>
      </c>
      <c r="J799" s="4"/>
    </row>
    <row r="800" spans="1:10" ht="20.100000000000001" hidden="1" customHeight="1">
      <c r="A800" s="1">
        <v>134009</v>
      </c>
      <c r="B800" s="2">
        <v>61389</v>
      </c>
      <c r="C800" s="2" t="s">
        <v>2033</v>
      </c>
      <c r="D800" s="2" t="s">
        <v>2034</v>
      </c>
      <c r="E800" s="2" t="s">
        <v>3100</v>
      </c>
      <c r="F800" s="2">
        <v>40097</v>
      </c>
      <c r="G800" s="4" t="e">
        <v>#N/A</v>
      </c>
      <c r="H800" s="4" t="e">
        <v>#N/A</v>
      </c>
      <c r="I800" s="4"/>
      <c r="J800" s="4"/>
    </row>
    <row r="801" spans="1:10" ht="20.100000000000001" hidden="1" customHeight="1">
      <c r="A801" s="1">
        <v>134016</v>
      </c>
      <c r="B801" s="2">
        <v>64494</v>
      </c>
      <c r="C801" s="2" t="s">
        <v>2035</v>
      </c>
      <c r="D801" s="2" t="s">
        <v>2036</v>
      </c>
      <c r="E801" s="2" t="s">
        <v>3100</v>
      </c>
      <c r="F801" s="2">
        <v>40097</v>
      </c>
      <c r="G801" s="4" t="e">
        <v>#N/A</v>
      </c>
      <c r="H801" s="4" t="e">
        <v>#N/A</v>
      </c>
      <c r="I801" s="4"/>
      <c r="J801" s="4"/>
    </row>
    <row r="802" spans="1:10" ht="20.100000000000001" hidden="1" customHeight="1">
      <c r="A802" s="1">
        <v>134019</v>
      </c>
      <c r="B802" s="2">
        <v>64504</v>
      </c>
      <c r="C802" s="2" t="s">
        <v>2037</v>
      </c>
      <c r="D802" s="2" t="s">
        <v>2038</v>
      </c>
      <c r="E802" s="2" t="s">
        <v>3100</v>
      </c>
      <c r="F802" s="2">
        <v>40097</v>
      </c>
      <c r="G802" s="4" t="e">
        <v>#N/A</v>
      </c>
      <c r="H802" s="4" t="e">
        <v>#N/A</v>
      </c>
      <c r="I802" s="4"/>
      <c r="J802" s="4"/>
    </row>
    <row r="803" spans="1:10" ht="20.100000000000001" hidden="1" customHeight="1">
      <c r="A803" s="1">
        <v>134027</v>
      </c>
      <c r="B803" s="2">
        <v>64992</v>
      </c>
      <c r="C803" s="2" t="s">
        <v>2041</v>
      </c>
      <c r="D803" s="2" t="s">
        <v>5773</v>
      </c>
      <c r="E803" s="2" t="s">
        <v>3100</v>
      </c>
      <c r="F803" s="2">
        <v>40097</v>
      </c>
      <c r="G803" s="4" t="e">
        <v>#N/A</v>
      </c>
      <c r="H803" s="4" t="e">
        <v>#N/A</v>
      </c>
      <c r="I803" s="4"/>
      <c r="J803" s="4"/>
    </row>
    <row r="804" spans="1:10" ht="20.100000000000001" hidden="1" customHeight="1">
      <c r="A804" s="1">
        <v>134043</v>
      </c>
      <c r="B804" s="2">
        <v>64493</v>
      </c>
      <c r="C804" s="2" t="s">
        <v>5774</v>
      </c>
      <c r="D804" s="2" t="s">
        <v>5775</v>
      </c>
      <c r="E804" s="2" t="s">
        <v>3100</v>
      </c>
      <c r="F804" s="2">
        <v>40097</v>
      </c>
      <c r="G804" s="4" t="e">
        <v>#N/A</v>
      </c>
      <c r="H804" s="4" t="e">
        <v>#N/A</v>
      </c>
      <c r="I804" s="4"/>
      <c r="J804" s="4"/>
    </row>
    <row r="805" spans="1:10" ht="20.100000000000001" hidden="1" customHeight="1">
      <c r="A805" s="1">
        <v>134044</v>
      </c>
      <c r="B805" s="2">
        <v>66675</v>
      </c>
      <c r="C805" s="2" t="s">
        <v>5776</v>
      </c>
      <c r="D805" s="2" t="s">
        <v>5777</v>
      </c>
      <c r="E805" s="2" t="s">
        <v>3100</v>
      </c>
      <c r="F805" s="2">
        <v>40097</v>
      </c>
      <c r="G805" s="4" t="e">
        <v>#N/A</v>
      </c>
      <c r="H805" s="4" t="e">
        <v>#N/A</v>
      </c>
      <c r="I805" s="4"/>
      <c r="J805" s="4"/>
    </row>
    <row r="806" spans="1:10" ht="20.100000000000001" hidden="1" customHeight="1">
      <c r="A806" s="1">
        <v>134046</v>
      </c>
      <c r="B806" s="2">
        <v>59977</v>
      </c>
      <c r="C806" s="2" t="s">
        <v>3095</v>
      </c>
      <c r="D806" s="2" t="s">
        <v>5778</v>
      </c>
      <c r="E806" s="2" t="s">
        <v>3100</v>
      </c>
      <c r="F806" s="2">
        <v>40097</v>
      </c>
      <c r="G806" s="4" t="e">
        <v>#N/A</v>
      </c>
      <c r="H806" s="4" t="e">
        <v>#N/A</v>
      </c>
      <c r="I806" s="4"/>
      <c r="J806" s="4"/>
    </row>
    <row r="807" spans="1:10" ht="20.100000000000001" hidden="1" customHeight="1">
      <c r="A807" s="1">
        <v>134078</v>
      </c>
      <c r="B807" s="2">
        <v>66126</v>
      </c>
      <c r="C807" s="2" t="s">
        <v>7172</v>
      </c>
      <c r="D807" s="2" t="s">
        <v>5613</v>
      </c>
      <c r="E807" s="2" t="s">
        <v>3100</v>
      </c>
      <c r="F807" s="2">
        <v>40097</v>
      </c>
      <c r="G807" s="4" t="e">
        <v>#N/A</v>
      </c>
      <c r="H807" s="4" t="e">
        <v>#N/A</v>
      </c>
      <c r="I807" s="4"/>
      <c r="J807" s="4"/>
    </row>
    <row r="808" spans="1:10" ht="20.100000000000001" hidden="1" customHeight="1">
      <c r="A808" s="1">
        <v>292023</v>
      </c>
      <c r="B808" s="2">
        <v>74150</v>
      </c>
      <c r="C808" s="2" t="s">
        <v>867</v>
      </c>
      <c r="D808" s="2" t="s">
        <v>868</v>
      </c>
      <c r="E808" s="2" t="s">
        <v>2623</v>
      </c>
      <c r="F808" s="2">
        <v>40098</v>
      </c>
      <c r="G808" s="4" t="e">
        <v>#N/A</v>
      </c>
      <c r="H808" s="4" t="e">
        <v>#N/A</v>
      </c>
      <c r="I808" s="4"/>
      <c r="J808" s="4"/>
    </row>
    <row r="809" spans="1:10" ht="20.100000000000001" hidden="1" customHeight="1">
      <c r="A809" s="1">
        <v>292076</v>
      </c>
      <c r="B809" s="2">
        <v>63753</v>
      </c>
      <c r="C809" s="2" t="s">
        <v>894</v>
      </c>
      <c r="D809" s="2" t="s">
        <v>895</v>
      </c>
      <c r="E809" s="2" t="s">
        <v>2623</v>
      </c>
      <c r="F809" s="2">
        <v>40098</v>
      </c>
      <c r="G809" s="4" t="e">
        <v>#N/A</v>
      </c>
      <c r="H809" s="4" t="e">
        <v>#N/A</v>
      </c>
      <c r="I809" s="4"/>
      <c r="J809" s="4"/>
    </row>
    <row r="810" spans="1:10" ht="20.100000000000001" hidden="1" customHeight="1">
      <c r="A810" s="1">
        <v>292084</v>
      </c>
      <c r="B810" s="2">
        <v>74152</v>
      </c>
      <c r="C810" s="3" t="s">
        <v>1111</v>
      </c>
      <c r="D810" s="2" t="s">
        <v>900</v>
      </c>
      <c r="E810" s="2" t="s">
        <v>2623</v>
      </c>
      <c r="F810" s="2">
        <v>40098</v>
      </c>
      <c r="G810" s="4" t="e">
        <v>#N/A</v>
      </c>
      <c r="H810" s="4" t="e">
        <v>#N/A</v>
      </c>
      <c r="I810" s="4"/>
      <c r="J810" s="4"/>
    </row>
    <row r="811" spans="1:10" ht="20.100000000000001" hidden="1" customHeight="1">
      <c r="A811" s="1">
        <v>292097</v>
      </c>
      <c r="B811" s="2">
        <v>74151</v>
      </c>
      <c r="C811" s="2" t="s">
        <v>3487</v>
      </c>
      <c r="D811" s="2" t="s">
        <v>3488</v>
      </c>
      <c r="E811" s="2" t="s">
        <v>2623</v>
      </c>
      <c r="F811" s="2">
        <v>40098</v>
      </c>
      <c r="G811" s="4" t="e">
        <v>#N/A</v>
      </c>
      <c r="H811" s="4" t="e">
        <v>#N/A</v>
      </c>
      <c r="I811" s="4"/>
      <c r="J811" s="4"/>
    </row>
    <row r="812" spans="1:10" ht="20.100000000000001" hidden="1" customHeight="1">
      <c r="A812" s="1">
        <v>292100</v>
      </c>
      <c r="B812" s="2">
        <v>58587</v>
      </c>
      <c r="C812" s="2" t="s">
        <v>3491</v>
      </c>
      <c r="D812" s="2" t="s">
        <v>3492</v>
      </c>
      <c r="E812" s="2" t="s">
        <v>2623</v>
      </c>
      <c r="F812" s="2">
        <v>40098</v>
      </c>
      <c r="G812" s="4" t="e">
        <v>#N/A</v>
      </c>
      <c r="H812" s="4" t="e">
        <v>#N/A</v>
      </c>
      <c r="I812" s="4"/>
      <c r="J812" s="4"/>
    </row>
    <row r="813" spans="1:10" ht="20.100000000000001" hidden="1" customHeight="1">
      <c r="A813" s="1">
        <v>292136</v>
      </c>
      <c r="B813" s="2">
        <v>74144</v>
      </c>
      <c r="C813" s="2" t="s">
        <v>924</v>
      </c>
      <c r="D813" s="2" t="s">
        <v>925</v>
      </c>
      <c r="E813" s="2" t="s">
        <v>2623</v>
      </c>
      <c r="F813" s="2">
        <v>40098</v>
      </c>
      <c r="G813" s="4" t="e">
        <v>#N/A</v>
      </c>
      <c r="H813" s="4" t="e">
        <v>#N/A</v>
      </c>
      <c r="I813" s="4"/>
      <c r="J813" s="4"/>
    </row>
    <row r="814" spans="1:10" ht="20.100000000000001" hidden="1" customHeight="1">
      <c r="A814" s="1">
        <v>292152</v>
      </c>
      <c r="B814" s="2">
        <v>63765</v>
      </c>
      <c r="C814" s="2" t="s">
        <v>4265</v>
      </c>
      <c r="D814" s="2" t="s">
        <v>4266</v>
      </c>
      <c r="E814" s="2" t="s">
        <v>2623</v>
      </c>
      <c r="F814" s="2">
        <v>40098</v>
      </c>
      <c r="G814" s="4" t="e">
        <v>#N/A</v>
      </c>
      <c r="H814" s="4" t="e">
        <v>#N/A</v>
      </c>
      <c r="I814" s="4"/>
      <c r="J814" s="4"/>
    </row>
    <row r="815" spans="1:10" ht="20.100000000000001" hidden="1" customHeight="1">
      <c r="A815" s="1">
        <v>292181</v>
      </c>
      <c r="B815" s="2">
        <v>54707</v>
      </c>
      <c r="C815" s="2" t="s">
        <v>4275</v>
      </c>
      <c r="D815" s="2" t="s">
        <v>4276</v>
      </c>
      <c r="E815" s="2" t="s">
        <v>2623</v>
      </c>
      <c r="F815" s="2">
        <v>40098</v>
      </c>
      <c r="G815" s="4" t="e">
        <v>#N/A</v>
      </c>
      <c r="H815" s="4" t="e">
        <v>#N/A</v>
      </c>
      <c r="I815" s="4"/>
      <c r="J815" s="4"/>
    </row>
    <row r="816" spans="1:10" ht="20.100000000000001" hidden="1" customHeight="1">
      <c r="A816" s="1">
        <v>292188</v>
      </c>
      <c r="B816" s="2">
        <v>63771</v>
      </c>
      <c r="C816" s="2" t="s">
        <v>4279</v>
      </c>
      <c r="D816" s="2" t="s">
        <v>4280</v>
      </c>
      <c r="E816" s="2" t="s">
        <v>2623</v>
      </c>
      <c r="F816" s="2">
        <v>40098</v>
      </c>
      <c r="G816" s="4" t="e">
        <v>#N/A</v>
      </c>
      <c r="H816" s="4" t="e">
        <v>#N/A</v>
      </c>
      <c r="I816" s="4"/>
      <c r="J816" s="4"/>
    </row>
    <row r="817" spans="1:10" ht="20.100000000000001" hidden="1" customHeight="1">
      <c r="A817" s="1">
        <v>292195</v>
      </c>
      <c r="B817" s="2">
        <v>63772</v>
      </c>
      <c r="C817" s="2" t="s">
        <v>4281</v>
      </c>
      <c r="D817" s="2" t="s">
        <v>4282</v>
      </c>
      <c r="E817" s="2" t="s">
        <v>2623</v>
      </c>
      <c r="F817" s="2">
        <v>40098</v>
      </c>
      <c r="G817" s="4" t="e">
        <v>#N/A</v>
      </c>
      <c r="H817" s="4" t="e">
        <v>#N/A</v>
      </c>
      <c r="I817" s="4"/>
      <c r="J817" s="4"/>
    </row>
    <row r="818" spans="1:10" ht="20.100000000000001" hidden="1" customHeight="1">
      <c r="A818" s="1">
        <v>294028</v>
      </c>
      <c r="B818" s="2">
        <v>63802</v>
      </c>
      <c r="C818" s="2" t="s">
        <v>2406</v>
      </c>
      <c r="D818" s="2" t="s">
        <v>2407</v>
      </c>
      <c r="E818" s="2" t="s">
        <v>3100</v>
      </c>
      <c r="F818" s="2">
        <v>40098</v>
      </c>
      <c r="G818" s="4" t="e">
        <v>#N/A</v>
      </c>
      <c r="H818" s="4" t="e">
        <v>#N/A</v>
      </c>
      <c r="I818" s="4"/>
      <c r="J818" s="4"/>
    </row>
    <row r="819" spans="1:10" ht="20.100000000000001" hidden="1" customHeight="1">
      <c r="A819" s="1">
        <v>294052</v>
      </c>
      <c r="B819" s="2">
        <v>63803</v>
      </c>
      <c r="C819" s="2" t="s">
        <v>3141</v>
      </c>
      <c r="D819" s="2" t="s">
        <v>3142</v>
      </c>
      <c r="E819" s="2" t="s">
        <v>3100</v>
      </c>
      <c r="F819" s="2">
        <v>40098</v>
      </c>
      <c r="G819" s="4" t="e">
        <v>#N/A</v>
      </c>
      <c r="H819" s="4" t="e">
        <v>#N/A</v>
      </c>
      <c r="I819" s="4"/>
      <c r="J819" s="4"/>
    </row>
    <row r="820" spans="1:10" ht="20.100000000000001" hidden="1" customHeight="1">
      <c r="A820" s="1">
        <v>294101</v>
      </c>
      <c r="B820" s="2">
        <v>63808</v>
      </c>
      <c r="C820" s="2" t="s">
        <v>2415</v>
      </c>
      <c r="D820" s="2" t="s">
        <v>2416</v>
      </c>
      <c r="E820" s="2" t="s">
        <v>3100</v>
      </c>
      <c r="F820" s="2">
        <v>40098</v>
      </c>
      <c r="G820" s="4" t="e">
        <v>#N/A</v>
      </c>
      <c r="H820" s="4" t="e">
        <v>#N/A</v>
      </c>
      <c r="I820" s="4"/>
      <c r="J820" s="4"/>
    </row>
    <row r="821" spans="1:10" ht="20.100000000000001" hidden="1" customHeight="1">
      <c r="A821" s="1">
        <v>294113</v>
      </c>
      <c r="B821" s="2">
        <v>63809</v>
      </c>
      <c r="C821" s="2" t="s">
        <v>4962</v>
      </c>
      <c r="D821" s="2" t="s">
        <v>4963</v>
      </c>
      <c r="E821" s="2" t="s">
        <v>3100</v>
      </c>
      <c r="F821" s="2">
        <v>40098</v>
      </c>
      <c r="G821" s="4" t="e">
        <v>#N/A</v>
      </c>
      <c r="H821" s="4" t="e">
        <v>#N/A</v>
      </c>
      <c r="I821" s="4"/>
      <c r="J821" s="4"/>
    </row>
    <row r="822" spans="1:10" ht="20.100000000000001" hidden="1" customHeight="1">
      <c r="A822" s="1">
        <v>294122</v>
      </c>
      <c r="B822" s="2">
        <v>63811</v>
      </c>
      <c r="C822" s="2" t="s">
        <v>2854</v>
      </c>
      <c r="D822" s="2" t="s">
        <v>2855</v>
      </c>
      <c r="E822" s="2" t="s">
        <v>3100</v>
      </c>
      <c r="F822" s="2">
        <v>40098</v>
      </c>
      <c r="G822" s="4" t="e">
        <v>#N/A</v>
      </c>
      <c r="H822" s="4" t="e">
        <v>#N/A</v>
      </c>
      <c r="I822" s="4"/>
      <c r="J822" s="4"/>
    </row>
    <row r="823" spans="1:10" ht="20.100000000000001" hidden="1" customHeight="1">
      <c r="A823" s="1">
        <v>294131</v>
      </c>
      <c r="B823" s="2">
        <v>63812</v>
      </c>
      <c r="C823" s="2" t="s">
        <v>3171</v>
      </c>
      <c r="D823" s="2" t="s">
        <v>755</v>
      </c>
      <c r="E823" s="2" t="s">
        <v>3100</v>
      </c>
      <c r="F823" s="2">
        <v>40098</v>
      </c>
      <c r="G823" s="4" t="e">
        <v>#N/A</v>
      </c>
      <c r="H823" s="4" t="e">
        <v>#N/A</v>
      </c>
      <c r="I823" s="4"/>
      <c r="J823" s="4"/>
    </row>
    <row r="824" spans="1:10" ht="20.100000000000001" hidden="1" customHeight="1">
      <c r="A824" s="1">
        <v>652005</v>
      </c>
      <c r="B824" s="2">
        <v>63814</v>
      </c>
      <c r="C824" s="2" t="s">
        <v>1766</v>
      </c>
      <c r="D824" s="2" t="s">
        <v>1767</v>
      </c>
      <c r="E824" s="2" t="s">
        <v>2623</v>
      </c>
      <c r="F824" s="2">
        <v>40098</v>
      </c>
      <c r="G824" s="4" t="e">
        <v>#N/A</v>
      </c>
      <c r="H824" s="4" t="e">
        <v>#N/A</v>
      </c>
      <c r="I824" s="4"/>
      <c r="J824" s="4"/>
    </row>
    <row r="825" spans="1:10" ht="20.100000000000001" hidden="1" customHeight="1">
      <c r="A825" s="1">
        <v>652006</v>
      </c>
      <c r="B825" s="2">
        <v>63744</v>
      </c>
      <c r="C825" s="2" t="s">
        <v>1768</v>
      </c>
      <c r="D825" s="2" t="s">
        <v>1769</v>
      </c>
      <c r="E825" s="2" t="s">
        <v>2623</v>
      </c>
      <c r="F825" s="2">
        <v>40098</v>
      </c>
      <c r="G825" s="4" t="e">
        <v>#N/A</v>
      </c>
      <c r="H825" s="4" t="e">
        <v>#N/A</v>
      </c>
      <c r="I825" s="4"/>
      <c r="J825" s="4"/>
    </row>
    <row r="826" spans="1:10" ht="20.100000000000001" hidden="1" customHeight="1">
      <c r="A826" s="1">
        <v>652007</v>
      </c>
      <c r="B826" s="2">
        <v>74153</v>
      </c>
      <c r="C826" s="2" t="s">
        <v>1770</v>
      </c>
      <c r="D826" s="2" t="s">
        <v>1771</v>
      </c>
      <c r="E826" s="2" t="s">
        <v>2623</v>
      </c>
      <c r="F826" s="2">
        <v>40098</v>
      </c>
      <c r="G826" s="4" t="e">
        <v>#N/A</v>
      </c>
      <c r="H826" s="4" t="e">
        <v>#N/A</v>
      </c>
      <c r="I826" s="4"/>
      <c r="J826" s="4"/>
    </row>
    <row r="827" spans="1:10" ht="20.100000000000001" hidden="1" customHeight="1">
      <c r="A827" s="1">
        <v>652010</v>
      </c>
      <c r="B827" s="2">
        <v>63745</v>
      </c>
      <c r="C827" s="2" t="s">
        <v>1772</v>
      </c>
      <c r="D827" s="2" t="s">
        <v>1773</v>
      </c>
      <c r="E827" s="2" t="s">
        <v>2623</v>
      </c>
      <c r="F827" s="2">
        <v>40098</v>
      </c>
      <c r="G827" s="4" t="e">
        <v>#N/A</v>
      </c>
      <c r="H827" s="4" t="e">
        <v>#N/A</v>
      </c>
      <c r="I827" s="4"/>
      <c r="J827" s="4"/>
    </row>
    <row r="828" spans="1:10" ht="20.100000000000001" hidden="1" customHeight="1">
      <c r="A828" s="1">
        <v>652018</v>
      </c>
      <c r="B828" s="2">
        <v>63746</v>
      </c>
      <c r="C828" s="2" t="s">
        <v>1782</v>
      </c>
      <c r="D828" s="2" t="s">
        <v>1783</v>
      </c>
      <c r="E828" s="2" t="s">
        <v>2623</v>
      </c>
      <c r="F828" s="2">
        <v>40098</v>
      </c>
      <c r="G828" s="4" t="e">
        <v>#N/A</v>
      </c>
      <c r="H828" s="4" t="e">
        <v>#N/A</v>
      </c>
      <c r="I828" s="4"/>
      <c r="J828" s="4"/>
    </row>
    <row r="829" spans="1:10" ht="20.100000000000001" hidden="1" customHeight="1">
      <c r="A829" s="1">
        <v>652023</v>
      </c>
      <c r="B829" s="2">
        <v>54702</v>
      </c>
      <c r="C829" s="2" t="s">
        <v>1788</v>
      </c>
      <c r="D829" s="2" t="s">
        <v>1789</v>
      </c>
      <c r="E829" s="2" t="s">
        <v>2623</v>
      </c>
      <c r="F829" s="2">
        <v>40098</v>
      </c>
      <c r="G829" s="4" t="e">
        <v>#N/A</v>
      </c>
      <c r="H829" s="4" t="e">
        <v>#N/A</v>
      </c>
      <c r="I829" s="4"/>
      <c r="J829" s="4"/>
    </row>
    <row r="830" spans="1:10" ht="20.100000000000001" hidden="1" customHeight="1">
      <c r="A830" s="1">
        <v>652027</v>
      </c>
      <c r="B830" s="2">
        <v>63748</v>
      </c>
      <c r="C830" s="2" t="s">
        <v>1790</v>
      </c>
      <c r="D830" s="2" t="s">
        <v>1791</v>
      </c>
      <c r="E830" s="2" t="s">
        <v>2623</v>
      </c>
      <c r="F830" s="2">
        <v>40098</v>
      </c>
      <c r="G830" s="4" t="e">
        <v>#N/A</v>
      </c>
      <c r="H830" s="4" t="e">
        <v>#N/A</v>
      </c>
      <c r="I830" s="4"/>
      <c r="J830" s="4"/>
    </row>
    <row r="831" spans="1:10" ht="20.100000000000001" hidden="1" customHeight="1">
      <c r="A831" s="1">
        <v>652066</v>
      </c>
      <c r="B831" s="2">
        <v>63752</v>
      </c>
      <c r="C831" s="2" t="s">
        <v>4858</v>
      </c>
      <c r="D831" s="2" t="s">
        <v>4859</v>
      </c>
      <c r="E831" s="2" t="s">
        <v>2623</v>
      </c>
      <c r="F831" s="2">
        <v>40098</v>
      </c>
      <c r="G831" s="4" t="e">
        <v>#N/A</v>
      </c>
      <c r="H831" s="4" t="e">
        <v>#N/A</v>
      </c>
      <c r="I831" s="4"/>
      <c r="J831" s="4"/>
    </row>
    <row r="832" spans="1:10" ht="20.100000000000001" hidden="1" customHeight="1">
      <c r="A832" s="1">
        <v>652071</v>
      </c>
      <c r="B832" s="2">
        <v>63756</v>
      </c>
      <c r="C832" s="2" t="s">
        <v>4862</v>
      </c>
      <c r="D832" s="2" t="s">
        <v>4863</v>
      </c>
      <c r="E832" s="2" t="s">
        <v>2623</v>
      </c>
      <c r="F832" s="2">
        <v>40098</v>
      </c>
      <c r="G832" s="4" t="e">
        <v>#N/A</v>
      </c>
      <c r="H832" s="4" t="e">
        <v>#N/A</v>
      </c>
      <c r="I832" s="4"/>
      <c r="J832" s="4"/>
    </row>
    <row r="833" spans="1:10" ht="20.100000000000001" hidden="1" customHeight="1">
      <c r="A833" s="1">
        <v>652077</v>
      </c>
      <c r="B833" s="2">
        <v>63757</v>
      </c>
      <c r="C833" s="2" t="s">
        <v>4327</v>
      </c>
      <c r="D833" s="2" t="s">
        <v>4328</v>
      </c>
      <c r="E833" s="2" t="s">
        <v>2623</v>
      </c>
      <c r="F833" s="2">
        <v>40098</v>
      </c>
      <c r="G833" s="4" t="e">
        <v>#N/A</v>
      </c>
      <c r="H833" s="4" t="e">
        <v>#N/A</v>
      </c>
      <c r="I833" s="4"/>
      <c r="J833" s="4"/>
    </row>
    <row r="834" spans="1:10" ht="20.100000000000001" hidden="1" customHeight="1">
      <c r="A834" s="1">
        <v>652080</v>
      </c>
      <c r="B834" s="2">
        <v>74146</v>
      </c>
      <c r="C834" s="2" t="s">
        <v>4089</v>
      </c>
      <c r="D834" s="2" t="s">
        <v>4090</v>
      </c>
      <c r="E834" s="2" t="s">
        <v>2623</v>
      </c>
      <c r="F834" s="2">
        <v>40098</v>
      </c>
      <c r="G834" s="4" t="e">
        <v>#N/A</v>
      </c>
      <c r="H834" s="4" t="e">
        <v>#N/A</v>
      </c>
      <c r="I834" s="4"/>
      <c r="J834" s="4"/>
    </row>
    <row r="835" spans="1:10" ht="20.100000000000001" hidden="1" customHeight="1">
      <c r="A835" s="1">
        <v>652090</v>
      </c>
      <c r="B835" s="2">
        <v>63759</v>
      </c>
      <c r="C835" s="2" t="s">
        <v>4544</v>
      </c>
      <c r="D835" s="2" t="s">
        <v>4545</v>
      </c>
      <c r="E835" s="2" t="s">
        <v>2623</v>
      </c>
      <c r="F835" s="2">
        <v>40098</v>
      </c>
      <c r="G835" s="4" t="e">
        <v>#N/A</v>
      </c>
      <c r="H835" s="4" t="e">
        <v>#N/A</v>
      </c>
      <c r="I835" s="4"/>
      <c r="J835" s="4"/>
    </row>
    <row r="836" spans="1:10" ht="20.100000000000001" hidden="1" customHeight="1">
      <c r="A836" s="1">
        <v>652098</v>
      </c>
      <c r="B836" s="2">
        <v>75098</v>
      </c>
      <c r="C836" s="2" t="s">
        <v>4550</v>
      </c>
      <c r="D836" s="2" t="s">
        <v>4551</v>
      </c>
      <c r="E836" s="2" t="s">
        <v>2623</v>
      </c>
      <c r="F836" s="2">
        <v>40098</v>
      </c>
      <c r="G836" s="4" t="e">
        <v>#N/A</v>
      </c>
      <c r="H836" s="4" t="e">
        <v>#N/A</v>
      </c>
      <c r="I836" s="4"/>
      <c r="J836" s="4"/>
    </row>
    <row r="837" spans="1:10" ht="20.100000000000001" hidden="1" customHeight="1">
      <c r="A837" s="1">
        <v>652122</v>
      </c>
      <c r="B837" s="2">
        <v>54701</v>
      </c>
      <c r="C837" s="2" t="s">
        <v>2991</v>
      </c>
      <c r="D837" s="2" t="s">
        <v>2992</v>
      </c>
      <c r="E837" s="2" t="s">
        <v>2623</v>
      </c>
      <c r="F837" s="2">
        <v>40098</v>
      </c>
      <c r="G837" s="4" t="e">
        <v>#N/A</v>
      </c>
      <c r="H837" s="4" t="e">
        <v>#N/A</v>
      </c>
      <c r="I837" s="4"/>
      <c r="J837" s="4"/>
    </row>
    <row r="838" spans="1:10" ht="20.100000000000001" hidden="1" customHeight="1">
      <c r="A838" s="1">
        <v>652123</v>
      </c>
      <c r="B838" s="2">
        <v>54720</v>
      </c>
      <c r="C838" s="2" t="s">
        <v>2993</v>
      </c>
      <c r="D838" s="2" t="s">
        <v>2994</v>
      </c>
      <c r="E838" s="2" t="s">
        <v>2623</v>
      </c>
      <c r="F838" s="2">
        <v>40098</v>
      </c>
      <c r="G838" s="4" t="e">
        <v>#N/A</v>
      </c>
      <c r="H838" s="4" t="e">
        <v>#N/A</v>
      </c>
      <c r="I838" s="4"/>
      <c r="J838" s="4"/>
    </row>
    <row r="839" spans="1:10" ht="20.100000000000001" hidden="1" customHeight="1">
      <c r="A839" s="1">
        <v>652136</v>
      </c>
      <c r="B839" s="2">
        <v>63763</v>
      </c>
      <c r="C839" s="2" t="s">
        <v>3011</v>
      </c>
      <c r="D839" s="2" t="s">
        <v>3012</v>
      </c>
      <c r="E839" s="2" t="s">
        <v>2623</v>
      </c>
      <c r="F839" s="2">
        <v>40098</v>
      </c>
      <c r="G839" s="4" t="e">
        <v>#N/A</v>
      </c>
      <c r="H839" s="4" t="e">
        <v>#N/A</v>
      </c>
      <c r="I839" s="4"/>
      <c r="J839" s="4"/>
    </row>
    <row r="840" spans="1:10" ht="20.100000000000001" hidden="1" customHeight="1">
      <c r="A840" s="1">
        <v>652137</v>
      </c>
      <c r="B840" s="2">
        <v>54715</v>
      </c>
      <c r="C840" s="2" t="s">
        <v>3013</v>
      </c>
      <c r="D840" s="2" t="s">
        <v>3014</v>
      </c>
      <c r="E840" s="2" t="s">
        <v>2623</v>
      </c>
      <c r="F840" s="2">
        <v>40098</v>
      </c>
      <c r="G840" s="4" t="e">
        <v>#N/A</v>
      </c>
      <c r="H840" s="4" t="e">
        <v>#N/A</v>
      </c>
      <c r="I840" s="4"/>
      <c r="J840" s="4"/>
    </row>
    <row r="841" spans="1:10" ht="20.100000000000001" hidden="1" customHeight="1">
      <c r="A841" s="1">
        <v>652140</v>
      </c>
      <c r="B841" s="2">
        <v>63764</v>
      </c>
      <c r="C841" s="2" t="s">
        <v>3015</v>
      </c>
      <c r="D841" s="2" t="s">
        <v>3016</v>
      </c>
      <c r="E841" s="2" t="s">
        <v>2623</v>
      </c>
      <c r="F841" s="2">
        <v>40098</v>
      </c>
      <c r="G841" s="4" t="e">
        <v>#N/A</v>
      </c>
      <c r="H841" s="4" t="e">
        <v>#N/A</v>
      </c>
      <c r="I841" s="4"/>
      <c r="J841" s="4"/>
    </row>
    <row r="842" spans="1:10" ht="20.100000000000001" hidden="1" customHeight="1">
      <c r="A842" s="1">
        <v>652145</v>
      </c>
      <c r="B842" s="2">
        <v>63766</v>
      </c>
      <c r="C842" s="2" t="s">
        <v>3021</v>
      </c>
      <c r="D842" s="2" t="s">
        <v>3022</v>
      </c>
      <c r="E842" s="2" t="s">
        <v>2623</v>
      </c>
      <c r="F842" s="2">
        <v>40098</v>
      </c>
      <c r="G842" s="4" t="e">
        <v>#N/A</v>
      </c>
      <c r="H842" s="4" t="e">
        <v>#N/A</v>
      </c>
      <c r="I842" s="4"/>
      <c r="J842" s="4"/>
    </row>
    <row r="843" spans="1:10" ht="20.100000000000001" hidden="1" customHeight="1">
      <c r="A843" s="1">
        <v>652148</v>
      </c>
      <c r="B843" s="2">
        <v>63767</v>
      </c>
      <c r="C843" s="2" t="s">
        <v>3023</v>
      </c>
      <c r="D843" s="2" t="s">
        <v>2686</v>
      </c>
      <c r="E843" s="2" t="s">
        <v>2623</v>
      </c>
      <c r="F843" s="2">
        <v>40098</v>
      </c>
      <c r="G843" s="4" t="e">
        <v>#N/A</v>
      </c>
      <c r="H843" s="4" t="e">
        <v>#N/A</v>
      </c>
      <c r="I843" s="4"/>
      <c r="J843" s="4"/>
    </row>
    <row r="844" spans="1:10" ht="20.100000000000001" hidden="1" customHeight="1">
      <c r="A844" s="1">
        <v>652158</v>
      </c>
      <c r="B844" s="2">
        <v>54714</v>
      </c>
      <c r="C844" s="2" t="s">
        <v>3029</v>
      </c>
      <c r="D844" s="2" t="s">
        <v>3030</v>
      </c>
      <c r="E844" s="2" t="s">
        <v>2623</v>
      </c>
      <c r="F844" s="2">
        <v>40098</v>
      </c>
      <c r="G844" s="4" t="e">
        <v>#N/A</v>
      </c>
      <c r="H844" s="4" t="e">
        <v>#N/A</v>
      </c>
      <c r="I844" s="4"/>
      <c r="J844" s="4"/>
    </row>
    <row r="845" spans="1:10" ht="20.100000000000001" hidden="1" customHeight="1">
      <c r="A845" s="1">
        <v>652174</v>
      </c>
      <c r="B845" s="2">
        <v>54708</v>
      </c>
      <c r="C845" s="2" t="s">
        <v>3037</v>
      </c>
      <c r="D845" s="2" t="s">
        <v>3038</v>
      </c>
      <c r="E845" s="2" t="s">
        <v>2623</v>
      </c>
      <c r="F845" s="2">
        <v>40098</v>
      </c>
      <c r="G845" s="4" t="e">
        <v>#N/A</v>
      </c>
      <c r="H845" s="4" t="e">
        <v>#N/A</v>
      </c>
      <c r="I845" s="4"/>
      <c r="J845" s="4"/>
    </row>
    <row r="846" spans="1:10" ht="20.100000000000001" hidden="1" customHeight="1">
      <c r="A846" s="1">
        <v>652188</v>
      </c>
      <c r="B846" s="2">
        <v>63770</v>
      </c>
      <c r="C846" s="2" t="s">
        <v>3039</v>
      </c>
      <c r="D846" s="2" t="s">
        <v>3040</v>
      </c>
      <c r="E846" s="2" t="s">
        <v>2623</v>
      </c>
      <c r="F846" s="2">
        <v>40098</v>
      </c>
      <c r="G846" s="4" t="e">
        <v>#N/A</v>
      </c>
      <c r="H846" s="4" t="e">
        <v>#N/A</v>
      </c>
      <c r="I846" s="4"/>
      <c r="J846" s="4"/>
    </row>
    <row r="847" spans="1:10" ht="20.100000000000001" hidden="1" customHeight="1">
      <c r="A847" s="1">
        <v>652206</v>
      </c>
      <c r="B847" s="2">
        <v>58584</v>
      </c>
      <c r="C847" s="2" t="s">
        <v>518</v>
      </c>
      <c r="D847" s="2" t="s">
        <v>519</v>
      </c>
      <c r="E847" s="2" t="s">
        <v>2623</v>
      </c>
      <c r="F847" s="2">
        <v>40098</v>
      </c>
      <c r="G847" s="4" t="e">
        <v>#N/A</v>
      </c>
      <c r="H847" s="4" t="e">
        <v>#N/A</v>
      </c>
      <c r="I847" s="4"/>
      <c r="J847" s="4"/>
    </row>
    <row r="848" spans="1:10" ht="20.100000000000001" hidden="1" customHeight="1">
      <c r="A848" s="1">
        <v>652213</v>
      </c>
      <c r="B848" s="2">
        <v>63778</v>
      </c>
      <c r="C848" s="2" t="s">
        <v>524</v>
      </c>
      <c r="D848" s="2" t="s">
        <v>525</v>
      </c>
      <c r="E848" s="2" t="s">
        <v>2623</v>
      </c>
      <c r="F848" s="2">
        <v>40098</v>
      </c>
      <c r="G848" s="4" t="e">
        <v>#N/A</v>
      </c>
      <c r="H848" s="4" t="e">
        <v>#N/A</v>
      </c>
      <c r="I848" s="4"/>
      <c r="J848" s="4"/>
    </row>
    <row r="849" spans="1:10" ht="20.100000000000001" hidden="1" customHeight="1">
      <c r="A849" s="1">
        <v>652216</v>
      </c>
      <c r="B849" s="2">
        <v>63784</v>
      </c>
      <c r="C849" s="2" t="s">
        <v>528</v>
      </c>
      <c r="D849" s="2" t="s">
        <v>529</v>
      </c>
      <c r="E849" s="2" t="s">
        <v>2623</v>
      </c>
      <c r="F849" s="2">
        <v>40098</v>
      </c>
      <c r="G849" s="4" t="e">
        <v>#N/A</v>
      </c>
      <c r="H849" s="4" t="e">
        <v>#N/A</v>
      </c>
      <c r="I849" s="4"/>
      <c r="J849" s="4"/>
    </row>
    <row r="850" spans="1:10" ht="20.100000000000001" hidden="1" customHeight="1">
      <c r="A850" s="1">
        <v>422019</v>
      </c>
      <c r="B850" s="2">
        <v>57182</v>
      </c>
      <c r="C850" s="2" t="s">
        <v>1658</v>
      </c>
      <c r="D850" s="2" t="s">
        <v>1659</v>
      </c>
      <c r="E850" s="2" t="s">
        <v>2623</v>
      </c>
      <c r="F850" s="2">
        <v>40099</v>
      </c>
      <c r="G850" s="4" t="e">
        <v>#N/A</v>
      </c>
      <c r="H850" s="4" t="e">
        <v>#N/A</v>
      </c>
      <c r="I850" s="4"/>
      <c r="J850" s="4"/>
    </row>
    <row r="851" spans="1:10" ht="20.100000000000001" hidden="1" customHeight="1">
      <c r="A851" s="1">
        <v>422020</v>
      </c>
      <c r="B851" s="2">
        <v>66730</v>
      </c>
      <c r="C851" s="2" t="s">
        <v>1660</v>
      </c>
      <c r="D851" s="2" t="s">
        <v>1661</v>
      </c>
      <c r="E851" s="2" t="s">
        <v>2623</v>
      </c>
      <c r="F851" s="2">
        <v>40099</v>
      </c>
      <c r="G851" s="4" t="e">
        <v>#N/A</v>
      </c>
      <c r="H851" s="4" t="e">
        <v>#N/A</v>
      </c>
      <c r="I851" s="4"/>
      <c r="J851" s="4"/>
    </row>
    <row r="852" spans="1:10" ht="20.100000000000001" hidden="1" customHeight="1">
      <c r="A852" s="1">
        <v>422024</v>
      </c>
      <c r="B852" s="2">
        <v>69030</v>
      </c>
      <c r="C852" s="2" t="s">
        <v>1662</v>
      </c>
      <c r="D852" s="2" t="s">
        <v>3850</v>
      </c>
      <c r="E852" s="2" t="s">
        <v>2623</v>
      </c>
      <c r="F852" s="2">
        <v>40099</v>
      </c>
      <c r="G852" s="4" t="e">
        <v>#N/A</v>
      </c>
      <c r="H852" s="4" t="e">
        <v>#N/A</v>
      </c>
      <c r="I852" s="4"/>
      <c r="J852" s="4"/>
    </row>
    <row r="853" spans="1:10" ht="20.100000000000001" hidden="1" customHeight="1">
      <c r="A853" s="1">
        <v>422028</v>
      </c>
      <c r="B853" s="2">
        <v>69040</v>
      </c>
      <c r="C853" s="2" t="s">
        <v>3851</v>
      </c>
      <c r="D853" s="2" t="s">
        <v>3852</v>
      </c>
      <c r="E853" s="2" t="s">
        <v>2623</v>
      </c>
      <c r="F853" s="2">
        <v>40099</v>
      </c>
      <c r="G853" s="4" t="e">
        <v>#N/A</v>
      </c>
      <c r="H853" s="4" t="e">
        <v>#N/A</v>
      </c>
      <c r="I853" s="4"/>
      <c r="J853" s="4"/>
    </row>
    <row r="854" spans="1:10" ht="20.100000000000001" hidden="1" customHeight="1">
      <c r="A854" s="1">
        <v>422043</v>
      </c>
      <c r="B854" s="2">
        <v>60033</v>
      </c>
      <c r="C854" s="2" t="s">
        <v>3854</v>
      </c>
      <c r="D854" s="2" t="s">
        <v>3855</v>
      </c>
      <c r="E854" s="2" t="s">
        <v>2623</v>
      </c>
      <c r="F854" s="2">
        <v>40099</v>
      </c>
      <c r="G854" s="4" t="e">
        <v>#N/A</v>
      </c>
      <c r="H854" s="4" t="e">
        <v>#N/A</v>
      </c>
      <c r="I854" s="4"/>
      <c r="J854" s="4"/>
    </row>
    <row r="855" spans="1:10" ht="20.100000000000001" hidden="1" customHeight="1">
      <c r="A855" s="1">
        <v>422048</v>
      </c>
      <c r="B855" s="2">
        <v>75206</v>
      </c>
      <c r="C855" s="2" t="s">
        <v>3859</v>
      </c>
      <c r="D855" s="2" t="s">
        <v>3860</v>
      </c>
      <c r="E855" s="2" t="s">
        <v>2623</v>
      </c>
      <c r="F855" s="2">
        <v>40099</v>
      </c>
      <c r="G855" s="4" t="e">
        <v>#N/A</v>
      </c>
      <c r="H855" s="4" t="e">
        <v>#N/A</v>
      </c>
      <c r="I855" s="4"/>
      <c r="J855" s="4"/>
    </row>
    <row r="856" spans="1:10" ht="20.100000000000001" hidden="1" customHeight="1">
      <c r="A856" s="1">
        <v>422049</v>
      </c>
      <c r="B856" s="2">
        <v>66179</v>
      </c>
      <c r="C856" s="2" t="s">
        <v>3861</v>
      </c>
      <c r="D856" s="2" t="s">
        <v>3260</v>
      </c>
      <c r="E856" s="2" t="s">
        <v>2623</v>
      </c>
      <c r="F856" s="2">
        <v>40099</v>
      </c>
      <c r="G856" s="4" t="s">
        <v>5498</v>
      </c>
      <c r="H856" s="4" t="s">
        <v>2623</v>
      </c>
      <c r="I856" s="7" t="s">
        <v>5505</v>
      </c>
      <c r="J856" s="4"/>
    </row>
    <row r="857" spans="1:10" ht="20.100000000000001" hidden="1" customHeight="1">
      <c r="A857" s="1">
        <v>422052</v>
      </c>
      <c r="B857" s="2">
        <v>66170</v>
      </c>
      <c r="C857" s="2" t="s">
        <v>3864</v>
      </c>
      <c r="D857" s="2" t="s">
        <v>3865</v>
      </c>
      <c r="E857" s="2" t="s">
        <v>2623</v>
      </c>
      <c r="F857" s="2">
        <v>40099</v>
      </c>
      <c r="G857" s="4" t="e">
        <v>#N/A</v>
      </c>
      <c r="H857" s="4" t="e">
        <v>#N/A</v>
      </c>
      <c r="I857" s="4"/>
      <c r="J857" s="4"/>
    </row>
    <row r="858" spans="1:10" ht="20.100000000000001" hidden="1" customHeight="1">
      <c r="A858" s="1">
        <v>422053</v>
      </c>
      <c r="B858" s="2">
        <v>69029</v>
      </c>
      <c r="C858" s="2" t="s">
        <v>1298</v>
      </c>
      <c r="D858" s="2" t="s">
        <v>2871</v>
      </c>
      <c r="E858" s="2" t="s">
        <v>2623</v>
      </c>
      <c r="F858" s="2">
        <v>40099</v>
      </c>
      <c r="G858" s="4" t="e">
        <v>#N/A</v>
      </c>
      <c r="H858" s="4" t="e">
        <v>#N/A</v>
      </c>
      <c r="I858" s="4"/>
      <c r="J858" s="4"/>
    </row>
    <row r="859" spans="1:10" ht="20.100000000000001" hidden="1" customHeight="1">
      <c r="A859" s="1">
        <v>422063</v>
      </c>
      <c r="B859" s="2">
        <v>69047</v>
      </c>
      <c r="C859" s="2" t="s">
        <v>3866</v>
      </c>
      <c r="D859" s="2" t="s">
        <v>3867</v>
      </c>
      <c r="E859" s="2" t="s">
        <v>2623</v>
      </c>
      <c r="F859" s="2">
        <v>40099</v>
      </c>
      <c r="G859" s="4" t="e">
        <v>#N/A</v>
      </c>
      <c r="H859" s="4" t="e">
        <v>#N/A</v>
      </c>
      <c r="I859" s="4"/>
      <c r="J859" s="4"/>
    </row>
    <row r="860" spans="1:10" ht="20.100000000000001" hidden="1" customHeight="1">
      <c r="A860" s="1">
        <v>422065</v>
      </c>
      <c r="B860" s="2">
        <v>75207</v>
      </c>
      <c r="C860" s="2" t="s">
        <v>3868</v>
      </c>
      <c r="D860" s="2" t="s">
        <v>3869</v>
      </c>
      <c r="E860" s="2" t="s">
        <v>2623</v>
      </c>
      <c r="F860" s="2">
        <v>40099</v>
      </c>
      <c r="G860" s="4" t="e">
        <v>#N/A</v>
      </c>
      <c r="H860" s="4" t="e">
        <v>#N/A</v>
      </c>
      <c r="I860" s="4"/>
      <c r="J860" s="4"/>
    </row>
    <row r="861" spans="1:10" ht="20.100000000000001" hidden="1" customHeight="1">
      <c r="A861" s="1">
        <v>422066</v>
      </c>
      <c r="B861" s="2">
        <v>76158</v>
      </c>
      <c r="C861" s="2" t="s">
        <v>3870</v>
      </c>
      <c r="D861" s="2" t="s">
        <v>3871</v>
      </c>
      <c r="E861" s="2" t="s">
        <v>2623</v>
      </c>
      <c r="F861" s="2">
        <v>40099</v>
      </c>
      <c r="G861" s="4" t="e">
        <v>#N/A</v>
      </c>
      <c r="H861" s="4" t="e">
        <v>#N/A</v>
      </c>
      <c r="I861" s="4"/>
      <c r="J861" s="4"/>
    </row>
    <row r="862" spans="1:10" ht="20.100000000000001" hidden="1" customHeight="1">
      <c r="A862" s="1">
        <v>422070</v>
      </c>
      <c r="B862" s="2">
        <v>65250</v>
      </c>
      <c r="C862" s="2" t="s">
        <v>7034</v>
      </c>
      <c r="D862" s="2" t="s">
        <v>7035</v>
      </c>
      <c r="E862" s="2" t="s">
        <v>2623</v>
      </c>
      <c r="F862" s="2">
        <v>40099</v>
      </c>
      <c r="G862" s="4" t="s">
        <v>5498</v>
      </c>
      <c r="H862" s="4" t="s">
        <v>2623</v>
      </c>
      <c r="I862" s="7" t="s">
        <v>5505</v>
      </c>
      <c r="J862" s="4"/>
    </row>
    <row r="863" spans="1:10" ht="20.100000000000001" hidden="1" customHeight="1">
      <c r="A863" s="1">
        <v>422073</v>
      </c>
      <c r="B863" s="2">
        <v>75223</v>
      </c>
      <c r="C863" s="2" t="s">
        <v>7036</v>
      </c>
      <c r="D863" s="2" t="s">
        <v>7037</v>
      </c>
      <c r="E863" s="2" t="s">
        <v>2623</v>
      </c>
      <c r="F863" s="2">
        <v>40099</v>
      </c>
      <c r="G863" s="4" t="e">
        <v>#N/A</v>
      </c>
      <c r="H863" s="4" t="e">
        <v>#N/A</v>
      </c>
      <c r="I863" s="4"/>
      <c r="J863" s="4"/>
    </row>
    <row r="864" spans="1:10" ht="20.100000000000001" hidden="1" customHeight="1">
      <c r="A864" s="1">
        <v>422086</v>
      </c>
      <c r="B864" s="2">
        <v>75217</v>
      </c>
      <c r="C864" s="2" t="s">
        <v>7040</v>
      </c>
      <c r="D864" s="2" t="s">
        <v>7041</v>
      </c>
      <c r="E864" s="2" t="s">
        <v>2623</v>
      </c>
      <c r="F864" s="2">
        <v>40099</v>
      </c>
      <c r="G864" s="4" t="e">
        <v>#N/A</v>
      </c>
      <c r="H864" s="4" t="e">
        <v>#N/A</v>
      </c>
      <c r="I864" s="4"/>
      <c r="J864" s="4"/>
    </row>
    <row r="865" spans="1:10" ht="20.100000000000001" hidden="1" customHeight="1">
      <c r="A865" s="1">
        <v>422097</v>
      </c>
      <c r="B865" s="2">
        <v>66167</v>
      </c>
      <c r="C865" s="2" t="s">
        <v>7042</v>
      </c>
      <c r="D865" s="2" t="s">
        <v>7043</v>
      </c>
      <c r="E865" s="2" t="s">
        <v>2623</v>
      </c>
      <c r="F865" s="2">
        <v>40099</v>
      </c>
      <c r="G865" s="4" t="s">
        <v>5498</v>
      </c>
      <c r="H865" s="4" t="s">
        <v>2623</v>
      </c>
      <c r="I865" s="7" t="s">
        <v>5505</v>
      </c>
      <c r="J865" s="4"/>
    </row>
    <row r="866" spans="1:10" ht="20.100000000000001" hidden="1" customHeight="1">
      <c r="A866" s="1">
        <v>422101</v>
      </c>
      <c r="B866" s="2">
        <v>75205</v>
      </c>
      <c r="C866" s="2" t="s">
        <v>4995</v>
      </c>
      <c r="D866" s="2" t="s">
        <v>7044</v>
      </c>
      <c r="E866" s="2" t="s">
        <v>2623</v>
      </c>
      <c r="F866" s="2">
        <v>40099</v>
      </c>
      <c r="G866" s="4" t="e">
        <v>#N/A</v>
      </c>
      <c r="H866" s="4" t="e">
        <v>#N/A</v>
      </c>
      <c r="I866" s="4"/>
      <c r="J866" s="4"/>
    </row>
    <row r="867" spans="1:10" ht="20.100000000000001" hidden="1" customHeight="1">
      <c r="A867" s="1">
        <v>422103</v>
      </c>
      <c r="B867" s="2">
        <v>65073</v>
      </c>
      <c r="C867" s="2" t="s">
        <v>7045</v>
      </c>
      <c r="D867" s="2" t="s">
        <v>7046</v>
      </c>
      <c r="E867" s="2" t="s">
        <v>2623</v>
      </c>
      <c r="F867" s="2">
        <v>40099</v>
      </c>
      <c r="G867" s="4" t="e">
        <v>#N/A</v>
      </c>
      <c r="H867" s="4" t="e">
        <v>#N/A</v>
      </c>
      <c r="I867" s="4"/>
      <c r="J867" s="4"/>
    </row>
    <row r="868" spans="1:10" ht="20.100000000000001" hidden="1" customHeight="1">
      <c r="A868" s="1">
        <v>422105</v>
      </c>
      <c r="B868" s="2">
        <v>75213</v>
      </c>
      <c r="C868" s="2" t="s">
        <v>7047</v>
      </c>
      <c r="D868" s="2" t="s">
        <v>7048</v>
      </c>
      <c r="E868" s="2" t="s">
        <v>2623</v>
      </c>
      <c r="F868" s="2">
        <v>40099</v>
      </c>
      <c r="G868" s="4" t="e">
        <v>#N/A</v>
      </c>
      <c r="H868" s="4" t="e">
        <v>#N/A</v>
      </c>
      <c r="I868" s="4"/>
      <c r="J868" s="4"/>
    </row>
    <row r="869" spans="1:10" ht="20.100000000000001" hidden="1" customHeight="1">
      <c r="A869" s="1">
        <v>422109</v>
      </c>
      <c r="B869" s="2">
        <v>65316</v>
      </c>
      <c r="C869" s="2" t="s">
        <v>7049</v>
      </c>
      <c r="D869" s="2" t="s">
        <v>7050</v>
      </c>
      <c r="E869" s="2" t="s">
        <v>2623</v>
      </c>
      <c r="F869" s="2">
        <v>40099</v>
      </c>
      <c r="G869" s="4" t="e">
        <v>#N/A</v>
      </c>
      <c r="H869" s="4" t="e">
        <v>#N/A</v>
      </c>
      <c r="I869" s="4"/>
      <c r="J869" s="4"/>
    </row>
    <row r="870" spans="1:10" ht="20.100000000000001" hidden="1" customHeight="1">
      <c r="A870" s="1">
        <v>422120</v>
      </c>
      <c r="B870" s="2">
        <v>75261</v>
      </c>
      <c r="C870" s="2" t="s">
        <v>3994</v>
      </c>
      <c r="D870" s="2" t="s">
        <v>7051</v>
      </c>
      <c r="E870" s="2" t="s">
        <v>2623</v>
      </c>
      <c r="F870" s="2">
        <v>40099</v>
      </c>
      <c r="G870" s="4" t="e">
        <v>#N/A</v>
      </c>
      <c r="H870" s="4" t="e">
        <v>#N/A</v>
      </c>
      <c r="I870" s="4"/>
      <c r="J870" s="4"/>
    </row>
    <row r="871" spans="1:10" ht="20.100000000000001" hidden="1" customHeight="1">
      <c r="A871" s="1">
        <v>422127</v>
      </c>
      <c r="B871" s="2">
        <v>59830</v>
      </c>
      <c r="C871" s="2" t="s">
        <v>6098</v>
      </c>
      <c r="D871" s="2" t="s">
        <v>6099</v>
      </c>
      <c r="E871" s="2" t="s">
        <v>2623</v>
      </c>
      <c r="F871" s="2">
        <v>40099</v>
      </c>
      <c r="G871" s="4" t="e">
        <v>#N/A</v>
      </c>
      <c r="H871" s="4" t="e">
        <v>#N/A</v>
      </c>
      <c r="I871" s="4"/>
      <c r="J871" s="4"/>
    </row>
    <row r="872" spans="1:10" ht="20.100000000000001" hidden="1" customHeight="1">
      <c r="A872" s="1">
        <v>422142</v>
      </c>
      <c r="B872" s="2">
        <v>75218</v>
      </c>
      <c r="C872" s="2" t="s">
        <v>5767</v>
      </c>
      <c r="D872" s="2" t="s">
        <v>5768</v>
      </c>
      <c r="E872" s="2" t="s">
        <v>2623</v>
      </c>
      <c r="F872" s="2">
        <v>40099</v>
      </c>
      <c r="G872" s="4" t="e">
        <v>#N/A</v>
      </c>
      <c r="H872" s="4" t="e">
        <v>#N/A</v>
      </c>
      <c r="I872" s="4"/>
      <c r="J872" s="4"/>
    </row>
    <row r="873" spans="1:10" ht="20.100000000000001" hidden="1" customHeight="1">
      <c r="A873" s="1">
        <v>422159</v>
      </c>
      <c r="B873" s="2">
        <v>75204</v>
      </c>
      <c r="C873" s="2" t="s">
        <v>3192</v>
      </c>
      <c r="D873" s="2" t="s">
        <v>3193</v>
      </c>
      <c r="E873" s="2" t="s">
        <v>2623</v>
      </c>
      <c r="F873" s="2">
        <v>40099</v>
      </c>
      <c r="G873" s="4" t="e">
        <v>#N/A</v>
      </c>
      <c r="H873" s="4" t="e">
        <v>#N/A</v>
      </c>
      <c r="I873" s="4"/>
      <c r="J873" s="4"/>
    </row>
    <row r="874" spans="1:10" ht="20.100000000000001" hidden="1" customHeight="1">
      <c r="A874" s="1">
        <v>422171</v>
      </c>
      <c r="B874" s="2">
        <v>68902</v>
      </c>
      <c r="C874" s="2" t="s">
        <v>3194</v>
      </c>
      <c r="D874" s="2" t="s">
        <v>2378</v>
      </c>
      <c r="E874" s="2" t="s">
        <v>2623</v>
      </c>
      <c r="F874" s="2">
        <v>40099</v>
      </c>
      <c r="G874" s="4" t="e">
        <v>#N/A</v>
      </c>
      <c r="H874" s="4" t="e">
        <v>#N/A</v>
      </c>
      <c r="I874" s="4"/>
      <c r="J874" s="4"/>
    </row>
    <row r="875" spans="1:10" ht="20.100000000000001" hidden="1" customHeight="1">
      <c r="A875" s="1">
        <v>422200</v>
      </c>
      <c r="B875" s="2">
        <v>59828</v>
      </c>
      <c r="C875" s="2" t="s">
        <v>2381</v>
      </c>
      <c r="D875" s="2" t="s">
        <v>2382</v>
      </c>
      <c r="E875" s="2" t="s">
        <v>2623</v>
      </c>
      <c r="F875" s="2">
        <v>40099</v>
      </c>
      <c r="G875" s="4" t="e">
        <v>#N/A</v>
      </c>
      <c r="H875" s="4" t="e">
        <v>#N/A</v>
      </c>
      <c r="I875" s="4"/>
      <c r="J875" s="4"/>
    </row>
    <row r="876" spans="1:10" ht="20.100000000000001" hidden="1" customHeight="1">
      <c r="A876" s="1">
        <v>422210</v>
      </c>
      <c r="B876" s="2">
        <v>75214</v>
      </c>
      <c r="C876" s="2" t="s">
        <v>2383</v>
      </c>
      <c r="D876" s="2" t="s">
        <v>2384</v>
      </c>
      <c r="E876" s="2" t="s">
        <v>2623</v>
      </c>
      <c r="F876" s="2">
        <v>40099</v>
      </c>
      <c r="G876" s="4" t="e">
        <v>#N/A</v>
      </c>
      <c r="H876" s="4" t="e">
        <v>#N/A</v>
      </c>
      <c r="I876" s="4"/>
      <c r="J876" s="4"/>
    </row>
    <row r="877" spans="1:10" ht="20.100000000000001" hidden="1" customHeight="1">
      <c r="A877" s="1">
        <v>422280</v>
      </c>
      <c r="B877" s="2">
        <v>66255</v>
      </c>
      <c r="C877" s="2" t="s">
        <v>5257</v>
      </c>
      <c r="D877" s="2" t="s">
        <v>5258</v>
      </c>
      <c r="E877" s="2" t="s">
        <v>2623</v>
      </c>
      <c r="F877" s="2">
        <v>40099</v>
      </c>
      <c r="G877" s="4" t="e">
        <v>#N/A</v>
      </c>
      <c r="H877" s="4" t="e">
        <v>#N/A</v>
      </c>
      <c r="I877" s="4"/>
      <c r="J877" s="4"/>
    </row>
    <row r="878" spans="1:10" ht="20.100000000000001" hidden="1" customHeight="1">
      <c r="A878" s="1">
        <v>422288</v>
      </c>
      <c r="B878" s="2">
        <v>66192</v>
      </c>
      <c r="C878" s="2" t="s">
        <v>5259</v>
      </c>
      <c r="D878" s="2" t="s">
        <v>5260</v>
      </c>
      <c r="E878" s="2" t="s">
        <v>2623</v>
      </c>
      <c r="F878" s="2">
        <v>40099</v>
      </c>
      <c r="G878" s="4" t="s">
        <v>5498</v>
      </c>
      <c r="H878" s="4" t="s">
        <v>2623</v>
      </c>
      <c r="I878" s="7" t="s">
        <v>5505</v>
      </c>
      <c r="J878" s="4"/>
    </row>
    <row r="879" spans="1:10" ht="20.100000000000001" hidden="1" customHeight="1">
      <c r="A879" s="1">
        <v>424001</v>
      </c>
      <c r="B879" s="2">
        <v>53259</v>
      </c>
      <c r="C879" s="2" t="s">
        <v>5491</v>
      </c>
      <c r="D879" s="2" t="s">
        <v>5492</v>
      </c>
      <c r="E879" s="2" t="s">
        <v>3100</v>
      </c>
      <c r="F879" s="2">
        <v>40099</v>
      </c>
      <c r="G879" s="4" t="e">
        <v>#N/A</v>
      </c>
      <c r="H879" s="4" t="e">
        <v>#N/A</v>
      </c>
      <c r="I879" s="4"/>
      <c r="J879" s="4"/>
    </row>
    <row r="880" spans="1:10" ht="20.100000000000001" hidden="1" customHeight="1">
      <c r="A880" s="1">
        <v>424005</v>
      </c>
      <c r="B880" s="2">
        <v>65065</v>
      </c>
      <c r="C880" s="2" t="s">
        <v>5493</v>
      </c>
      <c r="D880" s="2" t="s">
        <v>5494</v>
      </c>
      <c r="E880" s="2" t="s">
        <v>3100</v>
      </c>
      <c r="F880" s="2">
        <v>40099</v>
      </c>
      <c r="G880" s="4" t="e">
        <v>#N/A</v>
      </c>
      <c r="H880" s="4" t="e">
        <v>#N/A</v>
      </c>
      <c r="I880" s="4"/>
      <c r="J880" s="4"/>
    </row>
    <row r="881" spans="1:11" ht="20.100000000000001" hidden="1" customHeight="1">
      <c r="A881" s="1">
        <v>424007</v>
      </c>
      <c r="B881" s="2">
        <v>65052</v>
      </c>
      <c r="C881" s="2" t="s">
        <v>6066</v>
      </c>
      <c r="D881" s="2" t="s">
        <v>5169</v>
      </c>
      <c r="E881" s="2" t="s">
        <v>3100</v>
      </c>
      <c r="F881" s="2">
        <v>40099</v>
      </c>
      <c r="G881" s="4" t="e">
        <v>#N/A</v>
      </c>
      <c r="H881" s="4" t="e">
        <v>#N/A</v>
      </c>
      <c r="I881" s="4"/>
      <c r="J881" s="4"/>
    </row>
    <row r="882" spans="1:11" ht="20.100000000000001" customHeight="1">
      <c r="A882" s="1">
        <v>424009</v>
      </c>
      <c r="B882" s="2">
        <v>51820</v>
      </c>
      <c r="C882" s="2" t="s">
        <v>6067</v>
      </c>
      <c r="D882" s="2" t="s">
        <v>6068</v>
      </c>
      <c r="E882" s="2" t="s">
        <v>3100</v>
      </c>
      <c r="F882" s="2">
        <v>40099</v>
      </c>
      <c r="G882" s="4" t="s">
        <v>5496</v>
      </c>
      <c r="H882" s="4" t="s">
        <v>2623</v>
      </c>
      <c r="I882" s="7" t="s">
        <v>5505</v>
      </c>
      <c r="J882" s="4" t="s">
        <v>4949</v>
      </c>
      <c r="K882">
        <v>19</v>
      </c>
    </row>
    <row r="883" spans="1:11" ht="20.100000000000001" hidden="1" customHeight="1">
      <c r="A883" s="1">
        <v>424011</v>
      </c>
      <c r="B883" s="2">
        <v>66234</v>
      </c>
      <c r="C883" s="2" t="s">
        <v>2059</v>
      </c>
      <c r="D883" s="2" t="s">
        <v>6069</v>
      </c>
      <c r="E883" s="2" t="s">
        <v>3100</v>
      </c>
      <c r="F883" s="2">
        <v>40099</v>
      </c>
      <c r="G883" s="4" t="e">
        <v>#N/A</v>
      </c>
      <c r="H883" s="4" t="e">
        <v>#N/A</v>
      </c>
      <c r="I883" s="4"/>
      <c r="J883" s="4"/>
    </row>
    <row r="884" spans="1:11" ht="20.100000000000001" hidden="1" customHeight="1">
      <c r="A884" s="1">
        <v>424020</v>
      </c>
      <c r="B884" s="2">
        <v>60071</v>
      </c>
      <c r="C884" s="2" t="s">
        <v>4003</v>
      </c>
      <c r="D884" s="2" t="s">
        <v>3878</v>
      </c>
      <c r="E884" s="2" t="s">
        <v>3100</v>
      </c>
      <c r="F884" s="2">
        <v>40099</v>
      </c>
      <c r="G884" s="4" t="e">
        <v>#N/A</v>
      </c>
      <c r="H884" s="4" t="e">
        <v>#N/A</v>
      </c>
      <c r="I884" s="4"/>
      <c r="J884" s="4"/>
    </row>
    <row r="885" spans="1:11" ht="20.100000000000001" hidden="1" customHeight="1">
      <c r="A885" s="1">
        <v>424034</v>
      </c>
      <c r="B885" s="2">
        <v>60076</v>
      </c>
      <c r="C885" s="2" t="s">
        <v>4000</v>
      </c>
      <c r="D885" s="2" t="s">
        <v>5477</v>
      </c>
      <c r="E885" s="2" t="s">
        <v>3100</v>
      </c>
      <c r="F885" s="2">
        <v>40099</v>
      </c>
      <c r="G885" s="4" t="e">
        <v>#N/A</v>
      </c>
      <c r="H885" s="4" t="e">
        <v>#N/A</v>
      </c>
      <c r="I885" s="4"/>
      <c r="J885" s="4"/>
    </row>
    <row r="886" spans="1:11" ht="20.100000000000001" hidden="1" customHeight="1">
      <c r="A886" s="1">
        <v>424042</v>
      </c>
      <c r="B886" s="2">
        <v>57134</v>
      </c>
      <c r="C886" s="2" t="s">
        <v>773</v>
      </c>
      <c r="D886" s="2" t="s">
        <v>2063</v>
      </c>
      <c r="E886" s="2" t="s">
        <v>3100</v>
      </c>
      <c r="F886" s="2">
        <v>40099</v>
      </c>
      <c r="G886" s="4" t="s">
        <v>5498</v>
      </c>
      <c r="H886" s="4" t="s">
        <v>3100</v>
      </c>
      <c r="I886" s="7" t="s">
        <v>5505</v>
      </c>
      <c r="J886" s="4"/>
    </row>
    <row r="887" spans="1:11" ht="20.100000000000001" hidden="1" customHeight="1">
      <c r="A887" s="1">
        <v>424052</v>
      </c>
      <c r="B887" s="2">
        <v>57590</v>
      </c>
      <c r="C887" s="2" t="s">
        <v>7121</v>
      </c>
      <c r="D887" s="2" t="s">
        <v>7122</v>
      </c>
      <c r="E887" s="2" t="s">
        <v>3100</v>
      </c>
      <c r="F887" s="2">
        <v>40099</v>
      </c>
      <c r="G887" s="4" t="e">
        <v>#N/A</v>
      </c>
      <c r="H887" s="4" t="e">
        <v>#N/A</v>
      </c>
      <c r="I887" s="4"/>
      <c r="J887" s="4"/>
    </row>
    <row r="888" spans="1:11" ht="20.100000000000001" hidden="1" customHeight="1">
      <c r="A888" s="1">
        <v>424053</v>
      </c>
      <c r="B888" s="2">
        <v>60063</v>
      </c>
      <c r="C888" s="2" t="s">
        <v>7123</v>
      </c>
      <c r="D888" s="2" t="s">
        <v>7124</v>
      </c>
      <c r="E888" s="2" t="s">
        <v>3100</v>
      </c>
      <c r="F888" s="2">
        <v>40099</v>
      </c>
      <c r="G888" s="4" t="e">
        <v>#N/A</v>
      </c>
      <c r="H888" s="4" t="e">
        <v>#N/A</v>
      </c>
      <c r="I888" s="4"/>
      <c r="J888" s="4"/>
    </row>
    <row r="889" spans="1:11" ht="20.100000000000001" hidden="1" customHeight="1">
      <c r="A889" s="1">
        <v>424055</v>
      </c>
      <c r="B889" s="2">
        <v>60047</v>
      </c>
      <c r="C889" s="2" t="s">
        <v>7127</v>
      </c>
      <c r="D889" s="2" t="s">
        <v>7128</v>
      </c>
      <c r="E889" s="2" t="s">
        <v>3100</v>
      </c>
      <c r="F889" s="2">
        <v>40099</v>
      </c>
      <c r="G889" s="4" t="e">
        <v>#N/A</v>
      </c>
      <c r="H889" s="4" t="e">
        <v>#N/A</v>
      </c>
      <c r="I889" s="4"/>
      <c r="J889" s="4"/>
    </row>
    <row r="890" spans="1:11" ht="20.100000000000001" hidden="1" customHeight="1">
      <c r="A890" s="1">
        <v>424058</v>
      </c>
      <c r="B890" s="2">
        <v>65053</v>
      </c>
      <c r="C890" s="2" t="s">
        <v>7129</v>
      </c>
      <c r="D890" s="2" t="s">
        <v>7130</v>
      </c>
      <c r="E890" s="2" t="s">
        <v>3100</v>
      </c>
      <c r="F890" s="2">
        <v>40099</v>
      </c>
      <c r="G890" s="4" t="e">
        <v>#N/A</v>
      </c>
      <c r="H890" s="4" t="e">
        <v>#N/A</v>
      </c>
      <c r="I890" s="4"/>
      <c r="J890" s="4"/>
    </row>
    <row r="891" spans="1:11" ht="20.100000000000001" hidden="1" customHeight="1">
      <c r="A891" s="1">
        <v>424063</v>
      </c>
      <c r="B891" s="2">
        <v>66728</v>
      </c>
      <c r="C891" s="2" t="s">
        <v>7132</v>
      </c>
      <c r="D891" s="2" t="s">
        <v>7133</v>
      </c>
      <c r="E891" s="2" t="s">
        <v>3100</v>
      </c>
      <c r="F891" s="2">
        <v>40099</v>
      </c>
      <c r="G891" s="4" t="e">
        <v>#N/A</v>
      </c>
      <c r="H891" s="4" t="e">
        <v>#N/A</v>
      </c>
      <c r="I891" s="4"/>
      <c r="J891" s="4"/>
    </row>
    <row r="892" spans="1:11" ht="20.100000000000001" hidden="1" customHeight="1">
      <c r="A892" s="1">
        <v>424068</v>
      </c>
      <c r="B892" s="2">
        <v>65054</v>
      </c>
      <c r="C892" s="2" t="s">
        <v>7135</v>
      </c>
      <c r="D892" s="2" t="s">
        <v>7136</v>
      </c>
      <c r="E892" s="2" t="s">
        <v>3100</v>
      </c>
      <c r="F892" s="2">
        <v>40099</v>
      </c>
      <c r="G892" s="4" t="e">
        <v>#N/A</v>
      </c>
      <c r="H892" s="4" t="e">
        <v>#N/A</v>
      </c>
      <c r="I892" s="4"/>
      <c r="J892" s="4"/>
    </row>
    <row r="893" spans="1:11" ht="20.100000000000001" hidden="1" customHeight="1">
      <c r="A893" s="1">
        <v>424072</v>
      </c>
      <c r="B893" s="2">
        <v>65061</v>
      </c>
      <c r="C893" s="2" t="s">
        <v>4047</v>
      </c>
      <c r="D893" s="2" t="s">
        <v>6107</v>
      </c>
      <c r="E893" s="2" t="s">
        <v>3100</v>
      </c>
      <c r="F893" s="2">
        <v>40099</v>
      </c>
      <c r="G893" s="4" t="e">
        <v>#N/A</v>
      </c>
      <c r="H893" s="4" t="e">
        <v>#N/A</v>
      </c>
      <c r="I893" s="4"/>
      <c r="J893" s="4"/>
    </row>
    <row r="894" spans="1:11" ht="20.100000000000001" hidden="1" customHeight="1">
      <c r="A894" s="1">
        <v>424075</v>
      </c>
      <c r="B894" s="2">
        <v>66252</v>
      </c>
      <c r="C894" s="2" t="s">
        <v>946</v>
      </c>
      <c r="D894" s="2" t="s">
        <v>947</v>
      </c>
      <c r="E894" s="2" t="s">
        <v>3100</v>
      </c>
      <c r="F894" s="2">
        <v>40099</v>
      </c>
      <c r="G894" s="4" t="e">
        <v>#N/A</v>
      </c>
      <c r="H894" s="4" t="e">
        <v>#N/A</v>
      </c>
      <c r="I894" s="4"/>
      <c r="J894" s="4"/>
    </row>
    <row r="895" spans="1:11" ht="20.100000000000001" hidden="1" customHeight="1">
      <c r="A895" s="1">
        <v>424076</v>
      </c>
      <c r="B895" s="2">
        <v>65063</v>
      </c>
      <c r="C895" s="2" t="s">
        <v>3096</v>
      </c>
      <c r="D895" s="2" t="s">
        <v>948</v>
      </c>
      <c r="E895" s="2" t="s">
        <v>3100</v>
      </c>
      <c r="F895" s="2">
        <v>40099</v>
      </c>
      <c r="G895" s="4" t="e">
        <v>#N/A</v>
      </c>
      <c r="H895" s="4" t="e">
        <v>#N/A</v>
      </c>
      <c r="I895" s="4"/>
      <c r="J895" s="4"/>
    </row>
    <row r="896" spans="1:11" ht="20.100000000000001" hidden="1" customHeight="1">
      <c r="A896" s="1">
        <v>424077</v>
      </c>
      <c r="B896" s="2">
        <v>66229</v>
      </c>
      <c r="C896" s="2" t="s">
        <v>3271</v>
      </c>
      <c r="D896" s="2" t="s">
        <v>1338</v>
      </c>
      <c r="E896" s="2" t="s">
        <v>3100</v>
      </c>
      <c r="F896" s="2">
        <v>40099</v>
      </c>
      <c r="G896" s="4" t="e">
        <v>#N/A</v>
      </c>
      <c r="H896" s="4" t="e">
        <v>#N/A</v>
      </c>
      <c r="I896" s="4"/>
      <c r="J896" s="4"/>
    </row>
    <row r="897" spans="1:10" ht="20.100000000000001" hidden="1" customHeight="1">
      <c r="A897" s="1">
        <v>424079</v>
      </c>
      <c r="B897" s="2">
        <v>66231</v>
      </c>
      <c r="C897" s="2" t="s">
        <v>950</v>
      </c>
      <c r="D897" s="2" t="s">
        <v>951</v>
      </c>
      <c r="E897" s="2" t="s">
        <v>3100</v>
      </c>
      <c r="F897" s="2">
        <v>40099</v>
      </c>
      <c r="G897" s="4" t="e">
        <v>#N/A</v>
      </c>
      <c r="H897" s="4" t="e">
        <v>#N/A</v>
      </c>
      <c r="I897" s="4"/>
      <c r="J897" s="4"/>
    </row>
    <row r="898" spans="1:10" ht="20.100000000000001" hidden="1" customHeight="1">
      <c r="A898" s="1">
        <v>424090</v>
      </c>
      <c r="B898" s="2">
        <v>57591</v>
      </c>
      <c r="C898" s="2" t="s">
        <v>952</v>
      </c>
      <c r="D898" s="2" t="s">
        <v>953</v>
      </c>
      <c r="E898" s="2" t="s">
        <v>3100</v>
      </c>
      <c r="F898" s="2">
        <v>40099</v>
      </c>
      <c r="G898" s="4" t="e">
        <v>#N/A</v>
      </c>
      <c r="H898" s="4" t="e">
        <v>#N/A</v>
      </c>
      <c r="I898" s="4"/>
      <c r="J898" s="4"/>
    </row>
    <row r="899" spans="1:10" ht="20.100000000000001" hidden="1" customHeight="1">
      <c r="A899" s="1">
        <v>424095</v>
      </c>
      <c r="B899" s="2">
        <v>66249</v>
      </c>
      <c r="C899" s="2" t="s">
        <v>954</v>
      </c>
      <c r="D899" s="2" t="s">
        <v>955</v>
      </c>
      <c r="E899" s="2" t="s">
        <v>3100</v>
      </c>
      <c r="F899" s="2">
        <v>40099</v>
      </c>
      <c r="G899" s="4" t="e">
        <v>#N/A</v>
      </c>
      <c r="H899" s="4" t="e">
        <v>#N/A</v>
      </c>
      <c r="I899" s="4"/>
      <c r="J899" s="4"/>
    </row>
    <row r="900" spans="1:10" ht="20.100000000000001" hidden="1" customHeight="1">
      <c r="A900" s="1">
        <v>424096</v>
      </c>
      <c r="B900" s="2">
        <v>65060</v>
      </c>
      <c r="C900" s="2" t="s">
        <v>956</v>
      </c>
      <c r="D900" s="2" t="s">
        <v>957</v>
      </c>
      <c r="E900" s="2" t="s">
        <v>3100</v>
      </c>
      <c r="F900" s="2">
        <v>40099</v>
      </c>
      <c r="G900" s="4" t="e">
        <v>#N/A</v>
      </c>
      <c r="H900" s="4" t="e">
        <v>#N/A</v>
      </c>
      <c r="I900" s="4"/>
      <c r="J900" s="4"/>
    </row>
    <row r="901" spans="1:10" ht="20.100000000000001" hidden="1" customHeight="1">
      <c r="A901" s="1">
        <v>424098</v>
      </c>
      <c r="B901" s="2">
        <v>66245</v>
      </c>
      <c r="C901" s="2" t="s">
        <v>3265</v>
      </c>
      <c r="D901" s="2" t="s">
        <v>4720</v>
      </c>
      <c r="E901" s="2" t="s">
        <v>3100</v>
      </c>
      <c r="F901" s="2">
        <v>40099</v>
      </c>
      <c r="G901" s="4" t="e">
        <v>#N/A</v>
      </c>
      <c r="H901" s="4" t="e">
        <v>#N/A</v>
      </c>
      <c r="I901" s="4"/>
      <c r="J901" s="4"/>
    </row>
    <row r="902" spans="1:10" ht="20.100000000000001" hidden="1" customHeight="1">
      <c r="A902" s="1">
        <v>424106</v>
      </c>
      <c r="B902" s="2">
        <v>66221</v>
      </c>
      <c r="C902" s="2" t="s">
        <v>961</v>
      </c>
      <c r="D902" s="2" t="s">
        <v>962</v>
      </c>
      <c r="E902" s="2" t="s">
        <v>3100</v>
      </c>
      <c r="F902" s="2">
        <v>40099</v>
      </c>
      <c r="G902" s="4" t="e">
        <v>#N/A</v>
      </c>
      <c r="H902" s="4" t="e">
        <v>#N/A</v>
      </c>
      <c r="I902" s="4"/>
      <c r="J902" s="4"/>
    </row>
    <row r="903" spans="1:10" ht="20.100000000000001" hidden="1" customHeight="1">
      <c r="A903" s="1">
        <v>424115</v>
      </c>
      <c r="B903" s="2">
        <v>75770</v>
      </c>
      <c r="C903" s="2" t="s">
        <v>2898</v>
      </c>
      <c r="D903" s="2" t="s">
        <v>5175</v>
      </c>
      <c r="E903" s="2" t="s">
        <v>3100</v>
      </c>
      <c r="F903" s="2">
        <v>40099</v>
      </c>
      <c r="G903" s="4" t="e">
        <v>#N/A</v>
      </c>
      <c r="H903" s="4" t="e">
        <v>#N/A</v>
      </c>
      <c r="I903" s="4"/>
      <c r="J903" s="4"/>
    </row>
    <row r="904" spans="1:10" ht="20.100000000000001" hidden="1" customHeight="1">
      <c r="A904" s="1">
        <v>424120</v>
      </c>
      <c r="B904" s="2">
        <v>66726</v>
      </c>
      <c r="C904" s="2" t="s">
        <v>2899</v>
      </c>
      <c r="D904" s="2" t="s">
        <v>2900</v>
      </c>
      <c r="E904" s="2" t="s">
        <v>3100</v>
      </c>
      <c r="F904" s="2">
        <v>40099</v>
      </c>
      <c r="G904" s="4" t="e">
        <v>#N/A</v>
      </c>
      <c r="H904" s="4" t="e">
        <v>#N/A</v>
      </c>
      <c r="I904" s="4"/>
      <c r="J904" s="4"/>
    </row>
    <row r="905" spans="1:10" ht="20.100000000000001" hidden="1" customHeight="1">
      <c r="A905" s="1">
        <v>424132</v>
      </c>
      <c r="B905" s="2">
        <v>66239</v>
      </c>
      <c r="C905" s="2" t="s">
        <v>3639</v>
      </c>
      <c r="D905" s="2" t="s">
        <v>3640</v>
      </c>
      <c r="E905" s="2" t="s">
        <v>3100</v>
      </c>
      <c r="F905" s="2">
        <v>40099</v>
      </c>
      <c r="G905" s="4" t="e">
        <v>#N/A</v>
      </c>
      <c r="H905" s="4" t="e">
        <v>#N/A</v>
      </c>
      <c r="I905" s="4"/>
      <c r="J905" s="4"/>
    </row>
    <row r="906" spans="1:10" ht="20.100000000000001" hidden="1" customHeight="1">
      <c r="A906" s="1">
        <v>424136</v>
      </c>
      <c r="B906" s="2">
        <v>60045</v>
      </c>
      <c r="C906" s="2" t="s">
        <v>3735</v>
      </c>
      <c r="D906" s="2" t="s">
        <v>3736</v>
      </c>
      <c r="E906" s="2" t="s">
        <v>3100</v>
      </c>
      <c r="F906" s="2">
        <v>40099</v>
      </c>
      <c r="G906" s="4" t="e">
        <v>#N/A</v>
      </c>
      <c r="H906" s="4" t="e">
        <v>#N/A</v>
      </c>
      <c r="I906" s="4"/>
      <c r="J906" s="4"/>
    </row>
    <row r="907" spans="1:10" ht="20.100000000000001" hidden="1" customHeight="1">
      <c r="A907" s="1">
        <v>424139</v>
      </c>
      <c r="B907" s="2">
        <v>65050</v>
      </c>
      <c r="C907" s="2" t="s">
        <v>7187</v>
      </c>
      <c r="D907" s="2" t="s">
        <v>3739</v>
      </c>
      <c r="E907" s="2" t="s">
        <v>3100</v>
      </c>
      <c r="F907" s="2">
        <v>40099</v>
      </c>
      <c r="G907" s="4" t="e">
        <v>#N/A</v>
      </c>
      <c r="H907" s="4" t="e">
        <v>#N/A</v>
      </c>
      <c r="I907" s="4"/>
      <c r="J907" s="4"/>
    </row>
    <row r="908" spans="1:10" ht="20.100000000000001" hidden="1" customHeight="1">
      <c r="A908" s="1">
        <v>424151</v>
      </c>
      <c r="B908" s="2">
        <v>57121</v>
      </c>
      <c r="C908" s="2" t="s">
        <v>3742</v>
      </c>
      <c r="D908" s="2" t="s">
        <v>3743</v>
      </c>
      <c r="E908" s="2" t="s">
        <v>3100</v>
      </c>
      <c r="F908" s="2">
        <v>40099</v>
      </c>
      <c r="G908" s="4" t="s">
        <v>5498</v>
      </c>
      <c r="H908" s="4" t="s">
        <v>3100</v>
      </c>
      <c r="I908" s="7" t="s">
        <v>5505</v>
      </c>
      <c r="J908" s="4"/>
    </row>
    <row r="909" spans="1:10" ht="20.100000000000001" hidden="1" customHeight="1">
      <c r="A909" s="1">
        <v>424157</v>
      </c>
      <c r="B909" s="2">
        <v>66224</v>
      </c>
      <c r="C909" s="2" t="s">
        <v>3744</v>
      </c>
      <c r="D909" s="2" t="s">
        <v>3745</v>
      </c>
      <c r="E909" s="2" t="s">
        <v>3100</v>
      </c>
      <c r="F909" s="2">
        <v>40099</v>
      </c>
      <c r="G909" s="4" t="e">
        <v>#N/A</v>
      </c>
      <c r="H909" s="4" t="e">
        <v>#N/A</v>
      </c>
      <c r="I909" s="4"/>
      <c r="J909" s="4"/>
    </row>
    <row r="910" spans="1:10" ht="20.100000000000001" hidden="1" customHeight="1">
      <c r="A910" s="1">
        <v>424159</v>
      </c>
      <c r="B910" s="2">
        <v>60069</v>
      </c>
      <c r="C910" s="2" t="s">
        <v>6699</v>
      </c>
      <c r="D910" s="2" t="s">
        <v>3761</v>
      </c>
      <c r="E910" s="2" t="s">
        <v>3100</v>
      </c>
      <c r="F910" s="2">
        <v>40099</v>
      </c>
      <c r="G910" s="4" t="e">
        <v>#N/A</v>
      </c>
      <c r="H910" s="4" t="e">
        <v>#N/A</v>
      </c>
      <c r="I910" s="4"/>
      <c r="J910" s="4"/>
    </row>
    <row r="911" spans="1:10" ht="20.100000000000001" hidden="1" customHeight="1">
      <c r="A911" s="1">
        <v>424164</v>
      </c>
      <c r="B911" s="2">
        <v>57693</v>
      </c>
      <c r="C911" s="2" t="s">
        <v>1356</v>
      </c>
      <c r="D911" s="2" t="s">
        <v>3762</v>
      </c>
      <c r="E911" s="2" t="s">
        <v>3100</v>
      </c>
      <c r="F911" s="2">
        <v>40099</v>
      </c>
      <c r="G911" s="4" t="e">
        <v>#N/A</v>
      </c>
      <c r="H911" s="4" t="e">
        <v>#N/A</v>
      </c>
      <c r="I911" s="4"/>
      <c r="J911" s="4"/>
    </row>
    <row r="912" spans="1:10" ht="20.100000000000001" hidden="1" customHeight="1">
      <c r="A912" s="1">
        <v>424165</v>
      </c>
      <c r="B912" s="2">
        <v>60075</v>
      </c>
      <c r="C912" s="2" t="s">
        <v>3266</v>
      </c>
      <c r="D912" s="2" t="s">
        <v>3763</v>
      </c>
      <c r="E912" s="2" t="s">
        <v>3100</v>
      </c>
      <c r="F912" s="2">
        <v>40099</v>
      </c>
      <c r="G912" s="4" t="e">
        <v>#N/A</v>
      </c>
      <c r="H912" s="4" t="e">
        <v>#N/A</v>
      </c>
      <c r="I912" s="4"/>
      <c r="J912" s="4"/>
    </row>
    <row r="913" spans="1:10" ht="20.100000000000001" hidden="1" customHeight="1">
      <c r="A913" s="1">
        <v>424168</v>
      </c>
      <c r="B913" s="2">
        <v>65066</v>
      </c>
      <c r="C913" s="2" t="s">
        <v>3766</v>
      </c>
      <c r="D913" s="2" t="s">
        <v>3767</v>
      </c>
      <c r="E913" s="2" t="s">
        <v>3100</v>
      </c>
      <c r="F913" s="2">
        <v>40099</v>
      </c>
      <c r="G913" s="4" t="e">
        <v>#N/A</v>
      </c>
      <c r="H913" s="4" t="e">
        <v>#N/A</v>
      </c>
      <c r="I913" s="4"/>
      <c r="J913" s="4"/>
    </row>
    <row r="914" spans="1:10" ht="20.100000000000001" hidden="1" customHeight="1">
      <c r="A914" s="1">
        <v>424169</v>
      </c>
      <c r="B914" s="2">
        <v>65051</v>
      </c>
      <c r="C914" s="2" t="s">
        <v>3768</v>
      </c>
      <c r="D914" s="2" t="s">
        <v>3769</v>
      </c>
      <c r="E914" s="2" t="s">
        <v>3100</v>
      </c>
      <c r="F914" s="2">
        <v>40099</v>
      </c>
      <c r="G914" s="4" t="e">
        <v>#N/A</v>
      </c>
      <c r="H914" s="4" t="e">
        <v>#N/A</v>
      </c>
      <c r="I914" s="4"/>
      <c r="J914" s="4"/>
    </row>
    <row r="915" spans="1:10" ht="20.100000000000001" hidden="1" customHeight="1">
      <c r="A915" s="1">
        <v>424170</v>
      </c>
      <c r="B915" s="2">
        <v>66727</v>
      </c>
      <c r="C915" s="2" t="s">
        <v>3267</v>
      </c>
      <c r="D915" s="2" t="s">
        <v>3770</v>
      </c>
      <c r="E915" s="2" t="s">
        <v>3100</v>
      </c>
      <c r="F915" s="2">
        <v>40099</v>
      </c>
      <c r="G915" s="4" t="e">
        <v>#N/A</v>
      </c>
      <c r="H915" s="4" t="e">
        <v>#N/A</v>
      </c>
      <c r="I915" s="4"/>
      <c r="J915" s="4"/>
    </row>
    <row r="916" spans="1:10" ht="20.100000000000001" hidden="1" customHeight="1">
      <c r="A916" s="1">
        <v>424171</v>
      </c>
      <c r="B916" s="2">
        <v>57703</v>
      </c>
      <c r="C916" s="2" t="s">
        <v>3771</v>
      </c>
      <c r="D916" s="2" t="s">
        <v>5386</v>
      </c>
      <c r="E916" s="2" t="s">
        <v>3100</v>
      </c>
      <c r="F916" s="2">
        <v>40099</v>
      </c>
      <c r="G916" s="4" t="e">
        <v>#N/A</v>
      </c>
      <c r="H916" s="4" t="e">
        <v>#N/A</v>
      </c>
      <c r="I916" s="4"/>
      <c r="J916" s="4"/>
    </row>
    <row r="917" spans="1:10" ht="20.100000000000001" hidden="1" customHeight="1">
      <c r="A917" s="1">
        <v>426002</v>
      </c>
      <c r="B917" s="2">
        <v>53293</v>
      </c>
      <c r="C917" s="2" t="s">
        <v>4723</v>
      </c>
      <c r="D917" s="2" t="s">
        <v>1190</v>
      </c>
      <c r="E917" s="2" t="s">
        <v>3595</v>
      </c>
      <c r="F917" s="2">
        <v>40099</v>
      </c>
      <c r="G917" s="4" t="s">
        <v>5499</v>
      </c>
      <c r="H917" s="4" t="s">
        <v>3595</v>
      </c>
      <c r="I917" s="7" t="s">
        <v>5505</v>
      </c>
      <c r="J917" s="4"/>
    </row>
    <row r="918" spans="1:10" ht="20.100000000000001" hidden="1" customHeight="1">
      <c r="A918" s="1">
        <v>422044</v>
      </c>
      <c r="B918" s="2">
        <v>57099</v>
      </c>
      <c r="C918" s="2" t="s">
        <v>3856</v>
      </c>
      <c r="D918" s="2" t="s">
        <v>6710</v>
      </c>
      <c r="E918" s="2" t="s">
        <v>2623</v>
      </c>
      <c r="F918" s="2">
        <v>40100</v>
      </c>
      <c r="G918" s="4" t="e">
        <v>#N/A</v>
      </c>
      <c r="H918" s="4" t="e">
        <v>#N/A</v>
      </c>
      <c r="I918" s="4"/>
      <c r="J918" s="4"/>
    </row>
    <row r="919" spans="1:10" ht="20.100000000000001" hidden="1" customHeight="1">
      <c r="A919" s="1">
        <v>422045</v>
      </c>
      <c r="B919" s="2">
        <v>75865</v>
      </c>
      <c r="C919" s="2" t="s">
        <v>3857</v>
      </c>
      <c r="D919" s="2" t="s">
        <v>3858</v>
      </c>
      <c r="E919" s="2" t="s">
        <v>2623</v>
      </c>
      <c r="F919" s="2">
        <v>40100</v>
      </c>
      <c r="G919" s="4" t="e">
        <v>#N/A</v>
      </c>
      <c r="H919" s="4" t="e">
        <v>#N/A</v>
      </c>
      <c r="I919" s="4"/>
      <c r="J919" s="4"/>
    </row>
    <row r="920" spans="1:10" ht="20.100000000000001" hidden="1" customHeight="1">
      <c r="A920" s="1">
        <v>422122</v>
      </c>
      <c r="B920" s="2">
        <v>67702</v>
      </c>
      <c r="C920" s="2" t="s">
        <v>1311</v>
      </c>
      <c r="D920" s="2" t="s">
        <v>2017</v>
      </c>
      <c r="E920" s="2" t="s">
        <v>2623</v>
      </c>
      <c r="F920" s="2">
        <v>40100</v>
      </c>
      <c r="G920" s="4" t="s">
        <v>1118</v>
      </c>
      <c r="H920" s="4" t="s">
        <v>2623</v>
      </c>
      <c r="I920" s="7" t="s">
        <v>5505</v>
      </c>
      <c r="J920" s="4"/>
    </row>
    <row r="921" spans="1:10" ht="20.100000000000001" hidden="1" customHeight="1">
      <c r="A921" s="1">
        <v>422126</v>
      </c>
      <c r="B921" s="2">
        <v>59203</v>
      </c>
      <c r="C921" s="2" t="s">
        <v>7174</v>
      </c>
      <c r="D921" s="2" t="s">
        <v>2018</v>
      </c>
      <c r="E921" s="2" t="s">
        <v>2623</v>
      </c>
      <c r="F921" s="2">
        <v>40100</v>
      </c>
      <c r="G921" s="4" t="s">
        <v>5497</v>
      </c>
      <c r="H921" s="4" t="s">
        <v>2623</v>
      </c>
      <c r="I921" s="7" t="s">
        <v>5505</v>
      </c>
      <c r="J921" s="4"/>
    </row>
    <row r="922" spans="1:10" ht="20.100000000000001" hidden="1" customHeight="1">
      <c r="A922" s="1">
        <v>422141</v>
      </c>
      <c r="B922" s="2">
        <v>63890</v>
      </c>
      <c r="C922" s="2" t="s">
        <v>6100</v>
      </c>
      <c r="D922" s="2" t="s">
        <v>5766</v>
      </c>
      <c r="E922" s="2" t="s">
        <v>2623</v>
      </c>
      <c r="F922" s="2">
        <v>40100</v>
      </c>
      <c r="G922" s="4" t="e">
        <v>#N/A</v>
      </c>
      <c r="H922" s="4" t="e">
        <v>#N/A</v>
      </c>
      <c r="I922" s="4"/>
      <c r="J922" s="4"/>
    </row>
    <row r="923" spans="1:10" ht="20.100000000000001" hidden="1" customHeight="1">
      <c r="A923" s="1">
        <v>422143</v>
      </c>
      <c r="B923" s="2">
        <v>67703</v>
      </c>
      <c r="C923" s="2" t="s">
        <v>5769</v>
      </c>
      <c r="D923" s="2" t="s">
        <v>1362</v>
      </c>
      <c r="E923" s="2" t="s">
        <v>2623</v>
      </c>
      <c r="F923" s="2">
        <v>40100</v>
      </c>
      <c r="G923" s="4" t="s">
        <v>1118</v>
      </c>
      <c r="H923" s="4" t="s">
        <v>2623</v>
      </c>
      <c r="I923" s="7" t="s">
        <v>5505</v>
      </c>
      <c r="J923" s="4"/>
    </row>
    <row r="924" spans="1:10" ht="20.100000000000001" hidden="1" customHeight="1">
      <c r="A924" s="1">
        <v>422151</v>
      </c>
      <c r="B924" s="2">
        <v>63907</v>
      </c>
      <c r="C924" s="2" t="s">
        <v>1330</v>
      </c>
      <c r="D924" s="2" t="s">
        <v>2211</v>
      </c>
      <c r="E924" s="2" t="s">
        <v>2623</v>
      </c>
      <c r="F924" s="2">
        <v>40100</v>
      </c>
      <c r="G924" s="4" t="s">
        <v>5498</v>
      </c>
      <c r="H924" s="4" t="s">
        <v>2623</v>
      </c>
      <c r="I924" s="7" t="s">
        <v>5505</v>
      </c>
      <c r="J924" s="4"/>
    </row>
    <row r="925" spans="1:10" ht="20.100000000000001" hidden="1" customHeight="1">
      <c r="A925" s="1">
        <v>422193</v>
      </c>
      <c r="B925" s="2">
        <v>57097</v>
      </c>
      <c r="C925" s="2" t="s">
        <v>2379</v>
      </c>
      <c r="D925" s="2" t="s">
        <v>2380</v>
      </c>
      <c r="E925" s="2" t="s">
        <v>2623</v>
      </c>
      <c r="F925" s="2">
        <v>40100</v>
      </c>
      <c r="G925" s="4" t="e">
        <v>#N/A</v>
      </c>
      <c r="H925" s="4" t="e">
        <v>#N/A</v>
      </c>
      <c r="I925" s="4"/>
      <c r="J925" s="4"/>
    </row>
    <row r="926" spans="1:10" ht="20.100000000000001" hidden="1" customHeight="1">
      <c r="A926" s="1">
        <v>422297</v>
      </c>
      <c r="B926" s="2">
        <v>59854</v>
      </c>
      <c r="C926" s="2" t="s">
        <v>5261</v>
      </c>
      <c r="D926" s="2" t="s">
        <v>5262</v>
      </c>
      <c r="E926" s="2" t="s">
        <v>2623</v>
      </c>
      <c r="F926" s="2">
        <v>40100</v>
      </c>
      <c r="G926" s="4" t="s">
        <v>1118</v>
      </c>
      <c r="H926" s="4" t="s">
        <v>2623</v>
      </c>
      <c r="I926" s="7" t="s">
        <v>5505</v>
      </c>
      <c r="J926" s="4"/>
    </row>
    <row r="927" spans="1:10" ht="20.100000000000001" hidden="1" customHeight="1">
      <c r="A927" s="1">
        <v>122095</v>
      </c>
      <c r="B927" s="2">
        <v>58833</v>
      </c>
      <c r="C927" s="2" t="s">
        <v>3262</v>
      </c>
      <c r="D927" s="2" t="s">
        <v>2637</v>
      </c>
      <c r="E927" s="2" t="s">
        <v>2623</v>
      </c>
      <c r="F927" s="2">
        <v>40104</v>
      </c>
      <c r="G927" s="4" t="s">
        <v>5497</v>
      </c>
      <c r="H927" s="4" t="s">
        <v>2623</v>
      </c>
      <c r="I927" s="7" t="s">
        <v>5505</v>
      </c>
      <c r="J927" s="4"/>
    </row>
    <row r="928" spans="1:10" ht="20.100000000000001" hidden="1" customHeight="1">
      <c r="A928" s="1">
        <v>492054</v>
      </c>
      <c r="B928" s="2">
        <v>52656</v>
      </c>
      <c r="C928" s="2" t="s">
        <v>6445</v>
      </c>
      <c r="D928" s="2" t="s">
        <v>6446</v>
      </c>
      <c r="E928" s="2" t="s">
        <v>2623</v>
      </c>
      <c r="F928" s="2">
        <v>40104</v>
      </c>
      <c r="G928" s="4" t="e">
        <v>#N/A</v>
      </c>
      <c r="H928" s="4" t="e">
        <v>#N/A</v>
      </c>
      <c r="I928" s="4"/>
      <c r="J928" s="4"/>
    </row>
    <row r="929" spans="1:10" ht="20.100000000000001" hidden="1" customHeight="1">
      <c r="A929" s="1">
        <v>492114</v>
      </c>
      <c r="B929" s="2">
        <v>55585</v>
      </c>
      <c r="C929" s="2" t="s">
        <v>2496</v>
      </c>
      <c r="D929" s="2" t="s">
        <v>2497</v>
      </c>
      <c r="E929" s="2" t="s">
        <v>2623</v>
      </c>
      <c r="F929" s="2">
        <v>40104</v>
      </c>
      <c r="G929" s="4" t="e">
        <v>#N/A</v>
      </c>
      <c r="H929" s="4" t="e">
        <v>#N/A</v>
      </c>
      <c r="I929" s="4"/>
      <c r="J929" s="4"/>
    </row>
    <row r="930" spans="1:10" ht="20.100000000000001" hidden="1" customHeight="1">
      <c r="A930" s="1">
        <v>492127</v>
      </c>
      <c r="B930" s="2">
        <v>65145</v>
      </c>
      <c r="C930" s="2" t="s">
        <v>2504</v>
      </c>
      <c r="D930" s="2" t="s">
        <v>2505</v>
      </c>
      <c r="E930" s="2" t="s">
        <v>2623</v>
      </c>
      <c r="F930" s="2">
        <v>40104</v>
      </c>
      <c r="G930" s="4" t="e">
        <v>#N/A</v>
      </c>
      <c r="H930" s="4" t="e">
        <v>#N/A</v>
      </c>
      <c r="I930" s="4"/>
      <c r="J930" s="4"/>
    </row>
    <row r="931" spans="1:10" ht="20.100000000000001" hidden="1" customHeight="1">
      <c r="A931" s="1">
        <v>492139</v>
      </c>
      <c r="B931" s="2">
        <v>65154</v>
      </c>
      <c r="C931" s="2" t="s">
        <v>2511</v>
      </c>
      <c r="D931" s="2" t="s">
        <v>2512</v>
      </c>
      <c r="E931" s="2" t="s">
        <v>2623</v>
      </c>
      <c r="F931" s="2">
        <v>40104</v>
      </c>
      <c r="G931" s="4" t="s">
        <v>1118</v>
      </c>
      <c r="H931" s="4" t="s">
        <v>2623</v>
      </c>
      <c r="I931" s="7" t="s">
        <v>5505</v>
      </c>
      <c r="J931" s="4"/>
    </row>
    <row r="932" spans="1:10" ht="20.100000000000001" hidden="1" customHeight="1">
      <c r="A932" s="1">
        <v>492150</v>
      </c>
      <c r="B932" s="2">
        <v>68032</v>
      </c>
      <c r="C932" s="2" t="s">
        <v>2517</v>
      </c>
      <c r="D932" s="2" t="s">
        <v>2518</v>
      </c>
      <c r="E932" s="2" t="s">
        <v>2623</v>
      </c>
      <c r="F932" s="2">
        <v>40104</v>
      </c>
      <c r="G932" s="4" t="e">
        <v>#N/A</v>
      </c>
      <c r="H932" s="4" t="e">
        <v>#N/A</v>
      </c>
      <c r="I932" s="4"/>
      <c r="J932" s="4"/>
    </row>
    <row r="933" spans="1:10" ht="20.100000000000001" hidden="1" customHeight="1">
      <c r="A933" s="1">
        <v>494195</v>
      </c>
      <c r="B933" s="2">
        <v>59344</v>
      </c>
      <c r="C933" s="2" t="s">
        <v>4778</v>
      </c>
      <c r="D933" s="2" t="s">
        <v>4779</v>
      </c>
      <c r="E933" s="2" t="s">
        <v>3100</v>
      </c>
      <c r="F933" s="2">
        <v>40104</v>
      </c>
      <c r="G933" s="4" t="s">
        <v>1118</v>
      </c>
      <c r="H933" s="4" t="s">
        <v>3100</v>
      </c>
      <c r="I933" s="7" t="s">
        <v>5505</v>
      </c>
      <c r="J933" s="4"/>
    </row>
    <row r="934" spans="1:10" ht="20.100000000000001" hidden="1" customHeight="1">
      <c r="A934" s="1">
        <v>192016</v>
      </c>
      <c r="B934" s="2">
        <v>72280</v>
      </c>
      <c r="C934" s="2" t="s">
        <v>7155</v>
      </c>
      <c r="D934" s="2" t="s">
        <v>7156</v>
      </c>
      <c r="E934" s="2" t="s">
        <v>2623</v>
      </c>
      <c r="F934" s="2">
        <v>40105</v>
      </c>
      <c r="G934" s="4" t="e">
        <v>#N/A</v>
      </c>
      <c r="H934" s="4" t="e">
        <v>#N/A</v>
      </c>
      <c r="I934" s="4"/>
      <c r="J934" s="4"/>
    </row>
    <row r="935" spans="1:10" ht="20.100000000000001" hidden="1" customHeight="1">
      <c r="A935" s="1">
        <v>192025</v>
      </c>
      <c r="B935" s="2">
        <v>60349</v>
      </c>
      <c r="C935" s="2" t="s">
        <v>4695</v>
      </c>
      <c r="D935" s="2" t="s">
        <v>4696</v>
      </c>
      <c r="E935" s="2" t="s">
        <v>2623</v>
      </c>
      <c r="F935" s="2">
        <v>40105</v>
      </c>
      <c r="G935" s="4" t="e">
        <v>#N/A</v>
      </c>
      <c r="H935" s="4" t="e">
        <v>#N/A</v>
      </c>
      <c r="I935" s="4"/>
      <c r="J935" s="4"/>
    </row>
    <row r="936" spans="1:10" ht="20.100000000000001" hidden="1" customHeight="1">
      <c r="A936" s="1">
        <v>192028</v>
      </c>
      <c r="B936" s="2">
        <v>60350</v>
      </c>
      <c r="C936" s="2" t="s">
        <v>4699</v>
      </c>
      <c r="D936" s="2" t="s">
        <v>4700</v>
      </c>
      <c r="E936" s="2" t="s">
        <v>2623</v>
      </c>
      <c r="F936" s="2">
        <v>40105</v>
      </c>
      <c r="G936" s="4" t="e">
        <v>#N/A</v>
      </c>
      <c r="H936" s="4" t="e">
        <v>#N/A</v>
      </c>
      <c r="I936" s="4"/>
      <c r="J936" s="4"/>
    </row>
    <row r="937" spans="1:10" ht="20.100000000000001" hidden="1" customHeight="1">
      <c r="A937" s="1">
        <v>192054</v>
      </c>
      <c r="B937" s="2">
        <v>57929</v>
      </c>
      <c r="C937" s="2" t="s">
        <v>347</v>
      </c>
      <c r="D937" s="2" t="s">
        <v>348</v>
      </c>
      <c r="E937" s="2" t="s">
        <v>2623</v>
      </c>
      <c r="F937" s="2">
        <v>40105</v>
      </c>
      <c r="G937" s="4" t="s">
        <v>1118</v>
      </c>
      <c r="H937" s="4" t="s">
        <v>2623</v>
      </c>
      <c r="I937" s="7" t="s">
        <v>5505</v>
      </c>
      <c r="J937" s="4"/>
    </row>
    <row r="938" spans="1:10" ht="20.100000000000001" hidden="1" customHeight="1">
      <c r="A938" s="1">
        <v>192073</v>
      </c>
      <c r="B938" s="2">
        <v>63357</v>
      </c>
      <c r="C938" s="2" t="s">
        <v>355</v>
      </c>
      <c r="D938" s="2" t="s">
        <v>356</v>
      </c>
      <c r="E938" s="2" t="s">
        <v>2623</v>
      </c>
      <c r="F938" s="2">
        <v>40105</v>
      </c>
      <c r="G938" s="4" t="e">
        <v>#N/A</v>
      </c>
      <c r="H938" s="4" t="e">
        <v>#N/A</v>
      </c>
      <c r="I938" s="4"/>
      <c r="J938" s="4"/>
    </row>
    <row r="939" spans="1:10" ht="20.100000000000001" hidden="1" customHeight="1">
      <c r="A939" s="1">
        <v>192137</v>
      </c>
      <c r="B939" s="2">
        <v>72159</v>
      </c>
      <c r="C939" s="2" t="s">
        <v>60</v>
      </c>
      <c r="D939" s="2" t="s">
        <v>61</v>
      </c>
      <c r="E939" s="2" t="s">
        <v>2623</v>
      </c>
      <c r="F939" s="2">
        <v>40105</v>
      </c>
      <c r="G939" s="4" t="e">
        <v>#N/A</v>
      </c>
      <c r="H939" s="4" t="e">
        <v>#N/A</v>
      </c>
      <c r="I939" s="4"/>
      <c r="J939" s="4"/>
    </row>
    <row r="940" spans="1:10" ht="20.100000000000001" hidden="1" customHeight="1">
      <c r="A940" s="1">
        <v>192145</v>
      </c>
      <c r="B940" s="2">
        <v>63682</v>
      </c>
      <c r="C940" s="2" t="s">
        <v>837</v>
      </c>
      <c r="D940" s="2" t="s">
        <v>838</v>
      </c>
      <c r="E940" s="2" t="s">
        <v>2623</v>
      </c>
      <c r="F940" s="2">
        <v>40105</v>
      </c>
      <c r="G940" s="4" t="e">
        <v>#N/A</v>
      </c>
      <c r="H940" s="4" t="e">
        <v>#N/A</v>
      </c>
      <c r="I940" s="4"/>
      <c r="J940" s="4"/>
    </row>
    <row r="941" spans="1:10" ht="20.100000000000001" hidden="1" customHeight="1">
      <c r="A941" s="1">
        <v>192147</v>
      </c>
      <c r="B941" s="2">
        <v>53458</v>
      </c>
      <c r="C941" s="2" t="s">
        <v>841</v>
      </c>
      <c r="D941" s="2" t="s">
        <v>842</v>
      </c>
      <c r="E941" s="2" t="s">
        <v>2623</v>
      </c>
      <c r="F941" s="2">
        <v>40105</v>
      </c>
      <c r="G941" s="4" t="s">
        <v>5499</v>
      </c>
      <c r="H941" s="4" t="s">
        <v>2623</v>
      </c>
      <c r="I941" s="7" t="s">
        <v>5505</v>
      </c>
      <c r="J941" s="4"/>
    </row>
    <row r="942" spans="1:10" ht="20.100000000000001" hidden="1" customHeight="1">
      <c r="A942" s="1">
        <v>192148</v>
      </c>
      <c r="B942" s="2">
        <v>59580</v>
      </c>
      <c r="C942" s="2" t="s">
        <v>843</v>
      </c>
      <c r="D942" s="2" t="s">
        <v>844</v>
      </c>
      <c r="E942" s="2" t="s">
        <v>2623</v>
      </c>
      <c r="F942" s="2">
        <v>40105</v>
      </c>
      <c r="G942" s="4" t="s">
        <v>1118</v>
      </c>
      <c r="H942" s="4" t="s">
        <v>2623</v>
      </c>
      <c r="I942" s="7" t="s">
        <v>5505</v>
      </c>
      <c r="J942" s="4"/>
    </row>
    <row r="943" spans="1:10" ht="20.100000000000001" hidden="1" customHeight="1">
      <c r="A943" s="1">
        <v>192155</v>
      </c>
      <c r="B943" s="2">
        <v>68668</v>
      </c>
      <c r="C943" s="2" t="s">
        <v>851</v>
      </c>
      <c r="D943" s="2" t="s">
        <v>852</v>
      </c>
      <c r="E943" s="2" t="s">
        <v>2623</v>
      </c>
      <c r="F943" s="2">
        <v>40105</v>
      </c>
      <c r="G943" s="4" t="s">
        <v>1118</v>
      </c>
      <c r="H943" s="4" t="s">
        <v>2623</v>
      </c>
      <c r="I943" s="7" t="s">
        <v>5505</v>
      </c>
      <c r="J943" s="4"/>
    </row>
    <row r="944" spans="1:10" ht="20.100000000000001" hidden="1" customHeight="1">
      <c r="A944" s="1">
        <v>192162</v>
      </c>
      <c r="B944" s="2">
        <v>65687</v>
      </c>
      <c r="C944" s="2" t="s">
        <v>2829</v>
      </c>
      <c r="D944" s="2" t="s">
        <v>2830</v>
      </c>
      <c r="E944" s="2" t="s">
        <v>2623</v>
      </c>
      <c r="F944" s="2">
        <v>40105</v>
      </c>
      <c r="G944" s="4" t="e">
        <v>#N/A</v>
      </c>
      <c r="H944" s="4" t="e">
        <v>#N/A</v>
      </c>
      <c r="I944" s="4"/>
      <c r="J944" s="4"/>
    </row>
    <row r="945" spans="1:10" ht="20.100000000000001" hidden="1" customHeight="1">
      <c r="A945" s="1">
        <v>192225</v>
      </c>
      <c r="B945" s="2">
        <v>53450</v>
      </c>
      <c r="C945" s="2" t="s">
        <v>3358</v>
      </c>
      <c r="D945" s="2" t="s">
        <v>7201</v>
      </c>
      <c r="E945" s="2" t="s">
        <v>2623</v>
      </c>
      <c r="F945" s="2">
        <v>40105</v>
      </c>
      <c r="G945" s="4" t="e">
        <v>#N/A</v>
      </c>
      <c r="H945" s="4" t="e">
        <v>#N/A</v>
      </c>
      <c r="I945" s="4"/>
      <c r="J945" s="4"/>
    </row>
    <row r="946" spans="1:10" ht="20.100000000000001" hidden="1" customHeight="1">
      <c r="A946" s="1">
        <v>192256</v>
      </c>
      <c r="B946" s="2">
        <v>58035</v>
      </c>
      <c r="C946" s="2" t="s">
        <v>6198</v>
      </c>
      <c r="D946" s="2" t="s">
        <v>6199</v>
      </c>
      <c r="E946" s="2" t="s">
        <v>2623</v>
      </c>
      <c r="F946" s="2">
        <v>40105</v>
      </c>
      <c r="G946" s="4" t="s">
        <v>1118</v>
      </c>
      <c r="H946" s="4" t="s">
        <v>2623</v>
      </c>
      <c r="I946" s="7" t="s">
        <v>5505</v>
      </c>
      <c r="J946" s="4"/>
    </row>
    <row r="947" spans="1:10" ht="20.100000000000001" hidden="1" customHeight="1">
      <c r="A947" s="1">
        <v>192265</v>
      </c>
      <c r="B947" s="2">
        <v>57930</v>
      </c>
      <c r="C947" s="2" t="s">
        <v>3046</v>
      </c>
      <c r="D947" s="2" t="s">
        <v>3047</v>
      </c>
      <c r="E947" s="2" t="s">
        <v>2623</v>
      </c>
      <c r="F947" s="2">
        <v>40105</v>
      </c>
      <c r="G947" s="4" t="s">
        <v>1118</v>
      </c>
      <c r="H947" s="4" t="s">
        <v>2623</v>
      </c>
      <c r="I947" s="7" t="s">
        <v>5505</v>
      </c>
      <c r="J947" s="4"/>
    </row>
    <row r="948" spans="1:10" ht="20.100000000000001" hidden="1" customHeight="1">
      <c r="A948" s="1">
        <v>194047</v>
      </c>
      <c r="B948" s="2">
        <v>60331</v>
      </c>
      <c r="C948" s="2" t="s">
        <v>4911</v>
      </c>
      <c r="D948" s="2" t="s">
        <v>4912</v>
      </c>
      <c r="E948" s="2" t="s">
        <v>3100</v>
      </c>
      <c r="F948" s="2">
        <v>40105</v>
      </c>
      <c r="G948" s="4" t="e">
        <v>#N/A</v>
      </c>
      <c r="H948" s="4" t="e">
        <v>#N/A</v>
      </c>
      <c r="I948" s="4"/>
      <c r="J948" s="4"/>
    </row>
    <row r="949" spans="1:10" ht="20.100000000000001" hidden="1" customHeight="1">
      <c r="A949" s="1">
        <v>412001</v>
      </c>
      <c r="B949" s="2">
        <v>73794</v>
      </c>
      <c r="C949" s="2" t="s">
        <v>1581</v>
      </c>
      <c r="D949" s="2" t="s">
        <v>1582</v>
      </c>
      <c r="E949" s="2" t="s">
        <v>2623</v>
      </c>
      <c r="F949" s="2">
        <v>40105</v>
      </c>
      <c r="G949" s="4" t="e">
        <v>#N/A</v>
      </c>
      <c r="H949" s="4" t="e">
        <v>#N/A</v>
      </c>
      <c r="I949" s="4"/>
      <c r="J949" s="4"/>
    </row>
    <row r="950" spans="1:10" ht="20.100000000000001" hidden="1" customHeight="1">
      <c r="A950" s="1">
        <v>412128</v>
      </c>
      <c r="B950" s="2">
        <v>60343</v>
      </c>
      <c r="C950" s="2" t="s">
        <v>2446</v>
      </c>
      <c r="D950" s="2" t="s">
        <v>2447</v>
      </c>
      <c r="E950" s="2" t="s">
        <v>2623</v>
      </c>
      <c r="F950" s="2">
        <v>40105</v>
      </c>
      <c r="G950" s="4" t="e">
        <v>#N/A</v>
      </c>
      <c r="H950" s="4" t="e">
        <v>#N/A</v>
      </c>
      <c r="I950" s="4"/>
      <c r="J950" s="4"/>
    </row>
    <row r="951" spans="1:10" ht="20.100000000000001" hidden="1" customHeight="1">
      <c r="A951" s="1">
        <v>412145</v>
      </c>
      <c r="B951" s="2">
        <v>74834</v>
      </c>
      <c r="C951" s="2" t="s">
        <v>2938</v>
      </c>
      <c r="D951" s="2" t="s">
        <v>2939</v>
      </c>
      <c r="E951" s="2" t="s">
        <v>2623</v>
      </c>
      <c r="F951" s="2">
        <v>40105</v>
      </c>
      <c r="G951" s="4" t="e">
        <v>#N/A</v>
      </c>
      <c r="H951" s="4" t="e">
        <v>#N/A</v>
      </c>
      <c r="I951" s="4"/>
      <c r="J951" s="4"/>
    </row>
    <row r="952" spans="1:10" ht="20.100000000000001" hidden="1" customHeight="1">
      <c r="A952" s="1">
        <v>412156</v>
      </c>
      <c r="B952" s="2">
        <v>72269</v>
      </c>
      <c r="C952" s="2" t="s">
        <v>2452</v>
      </c>
      <c r="D952" s="2" t="s">
        <v>2453</v>
      </c>
      <c r="E952" s="2" t="s">
        <v>2623</v>
      </c>
      <c r="F952" s="2">
        <v>40105</v>
      </c>
      <c r="G952" s="4" t="e">
        <v>#N/A</v>
      </c>
      <c r="H952" s="4" t="e">
        <v>#N/A</v>
      </c>
      <c r="I952" s="4"/>
      <c r="J952" s="4"/>
    </row>
    <row r="953" spans="1:10" ht="20.100000000000001" hidden="1" customHeight="1">
      <c r="A953" s="1">
        <v>412157</v>
      </c>
      <c r="B953" s="2">
        <v>72277</v>
      </c>
      <c r="C953" s="2" t="s">
        <v>2940</v>
      </c>
      <c r="D953" s="2" t="s">
        <v>2941</v>
      </c>
      <c r="E953" s="2" t="s">
        <v>2623</v>
      </c>
      <c r="F953" s="2">
        <v>40105</v>
      </c>
      <c r="G953" s="4" t="e">
        <v>#N/A</v>
      </c>
      <c r="H953" s="4" t="e">
        <v>#N/A</v>
      </c>
      <c r="I953" s="4"/>
      <c r="J953" s="4"/>
    </row>
    <row r="954" spans="1:10" ht="20.100000000000001" hidden="1" customHeight="1">
      <c r="A954" s="1">
        <v>412190</v>
      </c>
      <c r="B954" s="2">
        <v>74838</v>
      </c>
      <c r="C954" s="2" t="s">
        <v>2942</v>
      </c>
      <c r="D954" s="2" t="s">
        <v>2943</v>
      </c>
      <c r="E954" s="2" t="s">
        <v>2623</v>
      </c>
      <c r="F954" s="2">
        <v>40105</v>
      </c>
      <c r="G954" s="4" t="e">
        <v>#N/A</v>
      </c>
      <c r="H954" s="4" t="e">
        <v>#N/A</v>
      </c>
      <c r="I954" s="4"/>
      <c r="J954" s="4"/>
    </row>
    <row r="955" spans="1:10" ht="20.100000000000001" hidden="1" customHeight="1">
      <c r="A955" s="1">
        <v>412195</v>
      </c>
      <c r="B955" s="2">
        <v>61681</v>
      </c>
      <c r="C955" s="2" t="s">
        <v>2464</v>
      </c>
      <c r="D955" s="2" t="s">
        <v>2465</v>
      </c>
      <c r="E955" s="2" t="s">
        <v>2623</v>
      </c>
      <c r="F955" s="2">
        <v>40105</v>
      </c>
      <c r="G955" s="4" t="s">
        <v>5498</v>
      </c>
      <c r="H955" s="4" t="s">
        <v>2623</v>
      </c>
      <c r="I955" s="7" t="s">
        <v>5505</v>
      </c>
      <c r="J955" s="4"/>
    </row>
    <row r="956" spans="1:10" ht="20.100000000000001" hidden="1" customHeight="1">
      <c r="A956" s="1">
        <v>412202</v>
      </c>
      <c r="B956" s="2">
        <v>67397</v>
      </c>
      <c r="C956" s="2" t="s">
        <v>3399</v>
      </c>
      <c r="D956" s="2" t="s">
        <v>3400</v>
      </c>
      <c r="E956" s="2" t="s">
        <v>2623</v>
      </c>
      <c r="F956" s="2">
        <v>40105</v>
      </c>
      <c r="G956" s="4" t="e">
        <v>#N/A</v>
      </c>
      <c r="H956" s="4" t="e">
        <v>#N/A</v>
      </c>
      <c r="I956" s="4"/>
      <c r="J956" s="4"/>
    </row>
    <row r="957" spans="1:10" ht="20.100000000000001" hidden="1" customHeight="1">
      <c r="A957" s="1">
        <v>412207</v>
      </c>
      <c r="B957" s="2">
        <v>71600</v>
      </c>
      <c r="C957" s="2" t="s">
        <v>3401</v>
      </c>
      <c r="D957" s="2" t="s">
        <v>3402</v>
      </c>
      <c r="E957" s="2" t="s">
        <v>2623</v>
      </c>
      <c r="F957" s="2">
        <v>40105</v>
      </c>
      <c r="G957" s="4" t="e">
        <v>#N/A</v>
      </c>
      <c r="H957" s="4" t="e">
        <v>#N/A</v>
      </c>
      <c r="I957" s="4"/>
      <c r="J957" s="4"/>
    </row>
    <row r="958" spans="1:10" ht="20.100000000000001" hidden="1" customHeight="1">
      <c r="A958" s="1">
        <v>412229</v>
      </c>
      <c r="B958" s="2">
        <v>60357</v>
      </c>
      <c r="C958" s="2" t="s">
        <v>3403</v>
      </c>
      <c r="D958" s="2" t="s">
        <v>3404</v>
      </c>
      <c r="E958" s="2" t="s">
        <v>2623</v>
      </c>
      <c r="F958" s="2">
        <v>40105</v>
      </c>
      <c r="G958" s="4" t="e">
        <v>#N/A</v>
      </c>
      <c r="H958" s="4" t="e">
        <v>#N/A</v>
      </c>
      <c r="I958" s="4"/>
      <c r="J958" s="4"/>
    </row>
    <row r="959" spans="1:10" ht="20.100000000000001" hidden="1" customHeight="1">
      <c r="A959" s="1">
        <v>412241</v>
      </c>
      <c r="B959" s="2">
        <v>63521</v>
      </c>
      <c r="C959" s="2" t="s">
        <v>3407</v>
      </c>
      <c r="D959" s="2" t="s">
        <v>3408</v>
      </c>
      <c r="E959" s="2" t="s">
        <v>2623</v>
      </c>
      <c r="F959" s="2">
        <v>40105</v>
      </c>
      <c r="G959" s="4" t="s">
        <v>5498</v>
      </c>
      <c r="H959" s="4" t="s">
        <v>2623</v>
      </c>
      <c r="I959" s="7" t="s">
        <v>5505</v>
      </c>
      <c r="J959" s="4"/>
    </row>
    <row r="960" spans="1:10" ht="20.100000000000001" hidden="1" customHeight="1">
      <c r="A960" s="1">
        <v>412246</v>
      </c>
      <c r="B960" s="2">
        <v>71574</v>
      </c>
      <c r="C960" s="2" t="s">
        <v>3409</v>
      </c>
      <c r="D960" s="2" t="s">
        <v>3410</v>
      </c>
      <c r="E960" s="2" t="s">
        <v>2623</v>
      </c>
      <c r="F960" s="2">
        <v>40105</v>
      </c>
      <c r="G960" s="4" t="e">
        <v>#N/A</v>
      </c>
      <c r="H960" s="4" t="e">
        <v>#N/A</v>
      </c>
      <c r="I960" s="4"/>
      <c r="J960" s="4"/>
    </row>
    <row r="961" spans="1:10" ht="20.100000000000001" hidden="1" customHeight="1">
      <c r="A961" s="1">
        <v>412261</v>
      </c>
      <c r="B961" s="2">
        <v>68667</v>
      </c>
      <c r="C961" s="2" t="s">
        <v>3413</v>
      </c>
      <c r="D961" s="2" t="s">
        <v>3414</v>
      </c>
      <c r="E961" s="2" t="s">
        <v>2623</v>
      </c>
      <c r="F961" s="2">
        <v>40105</v>
      </c>
      <c r="G961" s="4" t="s">
        <v>1118</v>
      </c>
      <c r="H961" s="4" t="s">
        <v>2623</v>
      </c>
      <c r="I961" s="7" t="s">
        <v>5505</v>
      </c>
      <c r="J961" s="4"/>
    </row>
    <row r="962" spans="1:10" ht="20.100000000000001" hidden="1" customHeight="1">
      <c r="A962" s="1">
        <v>412281</v>
      </c>
      <c r="B962" s="2">
        <v>60348</v>
      </c>
      <c r="C962" s="2" t="s">
        <v>3415</v>
      </c>
      <c r="D962" s="2" t="s">
        <v>3416</v>
      </c>
      <c r="E962" s="2" t="s">
        <v>2623</v>
      </c>
      <c r="F962" s="2">
        <v>40105</v>
      </c>
      <c r="G962" s="4" t="e">
        <v>#N/A</v>
      </c>
      <c r="H962" s="4" t="e">
        <v>#N/A</v>
      </c>
      <c r="I962" s="4"/>
      <c r="J962" s="4"/>
    </row>
    <row r="963" spans="1:10" ht="20.100000000000001" hidden="1" customHeight="1">
      <c r="A963" s="1">
        <v>412285</v>
      </c>
      <c r="B963" s="2">
        <v>71579</v>
      </c>
      <c r="C963" s="2" t="s">
        <v>3419</v>
      </c>
      <c r="D963" s="2" t="s">
        <v>3420</v>
      </c>
      <c r="E963" s="2" t="s">
        <v>2623</v>
      </c>
      <c r="F963" s="2">
        <v>40105</v>
      </c>
      <c r="G963" s="4" t="e">
        <v>#N/A</v>
      </c>
      <c r="H963" s="4" t="e">
        <v>#N/A</v>
      </c>
      <c r="I963" s="4"/>
      <c r="J963" s="4"/>
    </row>
    <row r="964" spans="1:10" ht="20.100000000000001" hidden="1" customHeight="1">
      <c r="A964" s="1">
        <v>412286</v>
      </c>
      <c r="B964" s="2">
        <v>67243</v>
      </c>
      <c r="C964" s="2" t="s">
        <v>3421</v>
      </c>
      <c r="D964" s="2" t="s">
        <v>3422</v>
      </c>
      <c r="E964" s="2" t="s">
        <v>2623</v>
      </c>
      <c r="F964" s="2">
        <v>40105</v>
      </c>
      <c r="G964" s="4" t="s">
        <v>1118</v>
      </c>
      <c r="H964" s="4" t="s">
        <v>2623</v>
      </c>
      <c r="I964" s="7" t="s">
        <v>5505</v>
      </c>
      <c r="J964" s="4"/>
    </row>
    <row r="965" spans="1:10" ht="20.100000000000001" hidden="1" customHeight="1">
      <c r="A965" s="1">
        <v>412313</v>
      </c>
      <c r="B965" s="2">
        <v>58034</v>
      </c>
      <c r="C965" s="2" t="s">
        <v>3432</v>
      </c>
      <c r="D965" s="2" t="s">
        <v>3433</v>
      </c>
      <c r="E965" s="2" t="s">
        <v>2623</v>
      </c>
      <c r="F965" s="2">
        <v>40105</v>
      </c>
      <c r="G965" s="4" t="s">
        <v>1118</v>
      </c>
      <c r="H965" s="4" t="s">
        <v>2623</v>
      </c>
      <c r="I965" s="7" t="s">
        <v>5505</v>
      </c>
      <c r="J965" s="4"/>
    </row>
    <row r="966" spans="1:10" ht="20.100000000000001" hidden="1" customHeight="1">
      <c r="A966" s="1">
        <v>412314</v>
      </c>
      <c r="B966" s="2">
        <v>63370</v>
      </c>
      <c r="C966" s="2" t="s">
        <v>3434</v>
      </c>
      <c r="D966" s="2" t="s">
        <v>3435</v>
      </c>
      <c r="E966" s="2" t="s">
        <v>2623</v>
      </c>
      <c r="F966" s="2">
        <v>40105</v>
      </c>
      <c r="G966" s="4" t="e">
        <v>#N/A</v>
      </c>
      <c r="H966" s="4" t="e">
        <v>#N/A</v>
      </c>
      <c r="I966" s="4"/>
      <c r="J966" s="4"/>
    </row>
    <row r="967" spans="1:10" ht="20.100000000000001" hidden="1" customHeight="1">
      <c r="A967" s="1">
        <v>412326</v>
      </c>
      <c r="B967" s="2">
        <v>66429</v>
      </c>
      <c r="C967" s="2" t="s">
        <v>3438</v>
      </c>
      <c r="D967" s="2" t="s">
        <v>3439</v>
      </c>
      <c r="E967" s="2" t="s">
        <v>2623</v>
      </c>
      <c r="F967" s="2">
        <v>40105</v>
      </c>
      <c r="G967" s="4" t="s">
        <v>5498</v>
      </c>
      <c r="H967" s="4" t="s">
        <v>2623</v>
      </c>
      <c r="I967" s="7" t="s">
        <v>5505</v>
      </c>
      <c r="J967" s="4"/>
    </row>
    <row r="968" spans="1:10" ht="20.100000000000001" hidden="1" customHeight="1">
      <c r="A968" s="1">
        <v>412332</v>
      </c>
      <c r="B968" s="2">
        <v>63730</v>
      </c>
      <c r="C968" s="2" t="s">
        <v>3440</v>
      </c>
      <c r="D968" s="2" t="s">
        <v>3441</v>
      </c>
      <c r="E968" s="2" t="s">
        <v>2623</v>
      </c>
      <c r="F968" s="2">
        <v>40105</v>
      </c>
      <c r="G968" s="4" t="e">
        <v>#N/A</v>
      </c>
      <c r="H968" s="4" t="e">
        <v>#N/A</v>
      </c>
      <c r="I968" s="4"/>
      <c r="J968" s="4"/>
    </row>
    <row r="969" spans="1:10" ht="20.100000000000001" hidden="1" customHeight="1">
      <c r="A969" s="1">
        <v>412380</v>
      </c>
      <c r="B969" s="2">
        <v>71577</v>
      </c>
      <c r="C969" s="2" t="s">
        <v>2946</v>
      </c>
      <c r="D969" s="2" t="s">
        <v>2947</v>
      </c>
      <c r="E969" s="2" t="s">
        <v>2623</v>
      </c>
      <c r="F969" s="2">
        <v>40105</v>
      </c>
      <c r="G969" s="4" t="e">
        <v>#N/A</v>
      </c>
      <c r="H969" s="4" t="e">
        <v>#N/A</v>
      </c>
      <c r="I969" s="4"/>
      <c r="J969" s="4"/>
    </row>
    <row r="970" spans="1:10" ht="20.100000000000001" hidden="1" customHeight="1">
      <c r="A970" s="1">
        <v>412383</v>
      </c>
      <c r="B970" s="2">
        <v>72127</v>
      </c>
      <c r="C970" s="2" t="s">
        <v>2948</v>
      </c>
      <c r="D970" s="2" t="s">
        <v>2949</v>
      </c>
      <c r="E970" s="2" t="s">
        <v>2623</v>
      </c>
      <c r="F970" s="2">
        <v>40105</v>
      </c>
      <c r="G970" s="4" t="e">
        <v>#N/A</v>
      </c>
      <c r="H970" s="4" t="e">
        <v>#N/A</v>
      </c>
      <c r="I970" s="4"/>
      <c r="J970" s="4"/>
    </row>
    <row r="971" spans="1:10" ht="20.100000000000001" hidden="1" customHeight="1">
      <c r="A971" s="1">
        <v>412401</v>
      </c>
      <c r="B971" s="2">
        <v>72518</v>
      </c>
      <c r="C971" s="2" t="s">
        <v>2950</v>
      </c>
      <c r="D971" s="2" t="s">
        <v>2951</v>
      </c>
      <c r="E971" s="2" t="s">
        <v>2623</v>
      </c>
      <c r="F971" s="2">
        <v>40105</v>
      </c>
      <c r="G971" s="4" t="e">
        <v>#N/A</v>
      </c>
      <c r="H971" s="4" t="e">
        <v>#N/A</v>
      </c>
      <c r="I971" s="4"/>
      <c r="J971" s="4"/>
    </row>
    <row r="972" spans="1:10" ht="20.100000000000001" hidden="1" customHeight="1">
      <c r="A972" s="1">
        <v>412409</v>
      </c>
      <c r="B972" s="2">
        <v>71587</v>
      </c>
      <c r="C972" s="2" t="s">
        <v>2954</v>
      </c>
      <c r="D972" s="2" t="s">
        <v>2955</v>
      </c>
      <c r="E972" s="2" t="s">
        <v>2623</v>
      </c>
      <c r="F972" s="2">
        <v>40105</v>
      </c>
      <c r="G972" s="4" t="e">
        <v>#N/A</v>
      </c>
      <c r="H972" s="4" t="e">
        <v>#N/A</v>
      </c>
      <c r="I972" s="4"/>
      <c r="J972" s="4"/>
    </row>
    <row r="973" spans="1:10" ht="20.100000000000001" hidden="1" customHeight="1">
      <c r="A973" s="1">
        <v>412411</v>
      </c>
      <c r="B973" s="2">
        <v>60339</v>
      </c>
      <c r="C973" s="2" t="s">
        <v>3450</v>
      </c>
      <c r="D973" s="2" t="s">
        <v>2327</v>
      </c>
      <c r="E973" s="2" t="s">
        <v>2623</v>
      </c>
      <c r="F973" s="2">
        <v>40105</v>
      </c>
      <c r="G973" s="4" t="e">
        <v>#N/A</v>
      </c>
      <c r="H973" s="4" t="e">
        <v>#N/A</v>
      </c>
      <c r="I973" s="4"/>
      <c r="J973" s="4"/>
    </row>
    <row r="974" spans="1:10" ht="20.100000000000001" hidden="1" customHeight="1">
      <c r="A974" s="1">
        <v>412417</v>
      </c>
      <c r="B974" s="2">
        <v>68651</v>
      </c>
      <c r="C974" s="2" t="s">
        <v>2958</v>
      </c>
      <c r="D974" s="2" t="s">
        <v>2959</v>
      </c>
      <c r="E974" s="2" t="s">
        <v>2623</v>
      </c>
      <c r="F974" s="2">
        <v>40105</v>
      </c>
      <c r="G974" s="4" t="e">
        <v>#N/A</v>
      </c>
      <c r="H974" s="4" t="e">
        <v>#N/A</v>
      </c>
      <c r="I974" s="4"/>
      <c r="J974" s="4"/>
    </row>
    <row r="975" spans="1:10" ht="20.100000000000001" hidden="1" customHeight="1">
      <c r="A975" s="1">
        <v>412500</v>
      </c>
      <c r="B975" s="2">
        <v>71572</v>
      </c>
      <c r="C975" s="2" t="s">
        <v>2345</v>
      </c>
      <c r="D975" s="2" t="s">
        <v>2346</v>
      </c>
      <c r="E975" s="2" t="s">
        <v>2623</v>
      </c>
      <c r="F975" s="2">
        <v>40105</v>
      </c>
      <c r="G975" s="4" t="e">
        <v>#N/A</v>
      </c>
      <c r="H975" s="4" t="e">
        <v>#N/A</v>
      </c>
      <c r="I975" s="4"/>
      <c r="J975" s="4"/>
    </row>
    <row r="976" spans="1:10" ht="20.100000000000001" hidden="1" customHeight="1">
      <c r="A976" s="1">
        <v>412501</v>
      </c>
      <c r="B976" s="2">
        <v>68097</v>
      </c>
      <c r="C976" s="2" t="s">
        <v>1357</v>
      </c>
      <c r="D976" s="2" t="s">
        <v>2347</v>
      </c>
      <c r="E976" s="2" t="s">
        <v>2623</v>
      </c>
      <c r="F976" s="2">
        <v>40105</v>
      </c>
      <c r="G976" s="4" t="e">
        <v>#N/A</v>
      </c>
      <c r="H976" s="4" t="e">
        <v>#N/A</v>
      </c>
      <c r="I976" s="4"/>
      <c r="J976" s="4"/>
    </row>
    <row r="977" spans="1:10" ht="20.100000000000001" hidden="1" customHeight="1">
      <c r="A977" s="1">
        <v>412518</v>
      </c>
      <c r="B977" s="2">
        <v>66104</v>
      </c>
      <c r="C977" s="2" t="s">
        <v>2350</v>
      </c>
      <c r="D977" s="2" t="s">
        <v>2351</v>
      </c>
      <c r="E977" s="2" t="s">
        <v>2623</v>
      </c>
      <c r="F977" s="2">
        <v>40105</v>
      </c>
      <c r="G977" s="4" t="e">
        <v>#N/A</v>
      </c>
      <c r="H977" s="4" t="e">
        <v>#N/A</v>
      </c>
      <c r="I977" s="4"/>
      <c r="J977" s="4"/>
    </row>
    <row r="978" spans="1:10" ht="20.100000000000001" hidden="1" customHeight="1">
      <c r="A978" s="1">
        <v>412547</v>
      </c>
      <c r="B978" s="2">
        <v>73310</v>
      </c>
      <c r="C978" s="2" t="s">
        <v>2356</v>
      </c>
      <c r="D978" s="2" t="s">
        <v>2357</v>
      </c>
      <c r="E978" s="2" t="s">
        <v>2623</v>
      </c>
      <c r="F978" s="2">
        <v>40105</v>
      </c>
      <c r="G978" s="4" t="e">
        <v>#N/A</v>
      </c>
      <c r="H978" s="4" t="e">
        <v>#N/A</v>
      </c>
      <c r="I978" s="4"/>
      <c r="J978" s="4"/>
    </row>
    <row r="979" spans="1:10" ht="20.100000000000001" hidden="1" customHeight="1">
      <c r="A979" s="1">
        <v>412615</v>
      </c>
      <c r="B979" s="2">
        <v>61671</v>
      </c>
      <c r="C979" s="2" t="s">
        <v>2373</v>
      </c>
      <c r="D979" s="2" t="s">
        <v>2374</v>
      </c>
      <c r="E979" s="2" t="s">
        <v>2623</v>
      </c>
      <c r="F979" s="2">
        <v>40105</v>
      </c>
      <c r="G979" s="4" t="s">
        <v>5498</v>
      </c>
      <c r="H979" s="4" t="s">
        <v>2623</v>
      </c>
      <c r="I979" s="7" t="s">
        <v>5505</v>
      </c>
      <c r="J979" s="4"/>
    </row>
    <row r="980" spans="1:10" ht="20.100000000000001" hidden="1" customHeight="1">
      <c r="A980" s="1">
        <v>412626</v>
      </c>
      <c r="B980" s="2">
        <v>68105</v>
      </c>
      <c r="C980" s="2" t="s">
        <v>1837</v>
      </c>
      <c r="D980" s="2" t="s">
        <v>1838</v>
      </c>
      <c r="E980" s="2" t="s">
        <v>2623</v>
      </c>
      <c r="F980" s="2">
        <v>40105</v>
      </c>
      <c r="G980" s="4" t="e">
        <v>#N/A</v>
      </c>
      <c r="H980" s="4" t="e">
        <v>#N/A</v>
      </c>
      <c r="I980" s="4"/>
      <c r="J980" s="4"/>
    </row>
    <row r="981" spans="1:10" ht="20.100000000000001" hidden="1" customHeight="1">
      <c r="A981" s="1">
        <v>412637</v>
      </c>
      <c r="B981" s="2">
        <v>62776</v>
      </c>
      <c r="C981" s="2" t="s">
        <v>1844</v>
      </c>
      <c r="D981" s="2" t="s">
        <v>1845</v>
      </c>
      <c r="E981" s="2" t="s">
        <v>2623</v>
      </c>
      <c r="F981" s="2">
        <v>40105</v>
      </c>
      <c r="G981" s="4" t="s">
        <v>5498</v>
      </c>
      <c r="H981" s="4" t="s">
        <v>2623</v>
      </c>
      <c r="I981" s="7" t="s">
        <v>5505</v>
      </c>
      <c r="J981" s="4"/>
    </row>
    <row r="982" spans="1:10" ht="20.100000000000001" hidden="1" customHeight="1">
      <c r="A982" s="1">
        <v>412650</v>
      </c>
      <c r="B982" s="2">
        <v>68096</v>
      </c>
      <c r="C982" s="2" t="s">
        <v>1847</v>
      </c>
      <c r="D982" s="2" t="s">
        <v>1848</v>
      </c>
      <c r="E982" s="2" t="s">
        <v>2623</v>
      </c>
      <c r="F982" s="2">
        <v>40105</v>
      </c>
      <c r="G982" s="4" t="s">
        <v>1118</v>
      </c>
      <c r="H982" s="4" t="s">
        <v>2623</v>
      </c>
      <c r="I982" s="7" t="s">
        <v>5505</v>
      </c>
      <c r="J982" s="4"/>
    </row>
    <row r="983" spans="1:10" ht="20.100000000000001" hidden="1" customHeight="1">
      <c r="A983" s="1">
        <v>412674</v>
      </c>
      <c r="B983" s="2">
        <v>72270</v>
      </c>
      <c r="C983" s="2" t="s">
        <v>1853</v>
      </c>
      <c r="D983" s="2" t="s">
        <v>1854</v>
      </c>
      <c r="E983" s="2" t="s">
        <v>2623</v>
      </c>
      <c r="F983" s="2">
        <v>40105</v>
      </c>
      <c r="G983" s="4" t="e">
        <v>#N/A</v>
      </c>
      <c r="H983" s="4" t="e">
        <v>#N/A</v>
      </c>
      <c r="I983" s="4"/>
      <c r="J983" s="4"/>
    </row>
    <row r="984" spans="1:10" ht="20.100000000000001" hidden="1" customHeight="1">
      <c r="A984" s="1">
        <v>412731</v>
      </c>
      <c r="B984" s="2">
        <v>63371</v>
      </c>
      <c r="C984" s="2" t="s">
        <v>1859</v>
      </c>
      <c r="D984" s="2" t="s">
        <v>1860</v>
      </c>
      <c r="E984" s="2" t="s">
        <v>2623</v>
      </c>
      <c r="F984" s="2">
        <v>40105</v>
      </c>
      <c r="G984" s="4" t="e">
        <v>#N/A</v>
      </c>
      <c r="H984" s="4" t="e">
        <v>#N/A</v>
      </c>
      <c r="I984" s="4"/>
      <c r="J984" s="4"/>
    </row>
    <row r="985" spans="1:10" ht="20.100000000000001" hidden="1" customHeight="1">
      <c r="A985" s="1">
        <v>412739</v>
      </c>
      <c r="B985" s="2">
        <v>61296</v>
      </c>
      <c r="C985" s="2" t="s">
        <v>1863</v>
      </c>
      <c r="D985" s="2" t="s">
        <v>1864</v>
      </c>
      <c r="E985" s="2" t="s">
        <v>2623</v>
      </c>
      <c r="F985" s="2">
        <v>40105</v>
      </c>
      <c r="G985" s="4" t="e">
        <v>#N/A</v>
      </c>
      <c r="H985" s="4" t="e">
        <v>#N/A</v>
      </c>
      <c r="I985" s="4"/>
      <c r="J985" s="4"/>
    </row>
    <row r="986" spans="1:10" ht="20.100000000000001" hidden="1" customHeight="1">
      <c r="A986" s="1">
        <v>412781</v>
      </c>
      <c r="B986" s="2">
        <v>63369</v>
      </c>
      <c r="C986" s="2" t="s">
        <v>5356</v>
      </c>
      <c r="D986" s="2" t="s">
        <v>5357</v>
      </c>
      <c r="E986" s="2" t="s">
        <v>2623</v>
      </c>
      <c r="F986" s="2">
        <v>40105</v>
      </c>
      <c r="G986" s="4" t="e">
        <v>#N/A</v>
      </c>
      <c r="H986" s="4" t="e">
        <v>#N/A</v>
      </c>
      <c r="I986" s="4"/>
      <c r="J986" s="4"/>
    </row>
    <row r="987" spans="1:10" ht="20.100000000000001" hidden="1" customHeight="1">
      <c r="A987" s="1">
        <v>412797</v>
      </c>
      <c r="B987" s="2">
        <v>71581</v>
      </c>
      <c r="C987" s="2" t="s">
        <v>2964</v>
      </c>
      <c r="D987" s="2" t="s">
        <v>2965</v>
      </c>
      <c r="E987" s="2" t="s">
        <v>2623</v>
      </c>
      <c r="F987" s="2">
        <v>40105</v>
      </c>
      <c r="G987" s="4" t="e">
        <v>#N/A</v>
      </c>
      <c r="H987" s="4" t="e">
        <v>#N/A</v>
      </c>
      <c r="I987" s="4"/>
      <c r="J987" s="4"/>
    </row>
    <row r="988" spans="1:10" ht="20.100000000000001" hidden="1" customHeight="1">
      <c r="A988" s="1">
        <v>412839</v>
      </c>
      <c r="B988" s="2">
        <v>56195</v>
      </c>
      <c r="C988" s="2" t="s">
        <v>1618</v>
      </c>
      <c r="D988" s="2" t="s">
        <v>1619</v>
      </c>
      <c r="E988" s="2" t="s">
        <v>2623</v>
      </c>
      <c r="F988" s="2">
        <v>40105</v>
      </c>
      <c r="G988" s="4" t="e">
        <v>#N/A</v>
      </c>
      <c r="H988" s="4" t="e">
        <v>#N/A</v>
      </c>
      <c r="I988" s="4"/>
      <c r="J988" s="4"/>
    </row>
    <row r="989" spans="1:10" ht="20.100000000000001" hidden="1" customHeight="1">
      <c r="A989" s="1">
        <v>412892</v>
      </c>
      <c r="B989" s="2">
        <v>63378</v>
      </c>
      <c r="C989" s="2" t="s">
        <v>1628</v>
      </c>
      <c r="D989" s="2" t="s">
        <v>1629</v>
      </c>
      <c r="E989" s="2" t="s">
        <v>2623</v>
      </c>
      <c r="F989" s="2">
        <v>40105</v>
      </c>
      <c r="G989" s="4" t="e">
        <v>#N/A</v>
      </c>
      <c r="H989" s="4" t="e">
        <v>#N/A</v>
      </c>
      <c r="I989" s="4"/>
      <c r="J989" s="4"/>
    </row>
    <row r="990" spans="1:10" ht="20.100000000000001" hidden="1" customHeight="1">
      <c r="A990" s="1">
        <v>412918</v>
      </c>
      <c r="B990" s="2">
        <v>65688</v>
      </c>
      <c r="C990" s="2" t="s">
        <v>1634</v>
      </c>
      <c r="D990" s="2" t="s">
        <v>1635</v>
      </c>
      <c r="E990" s="2" t="s">
        <v>2623</v>
      </c>
      <c r="F990" s="2">
        <v>40105</v>
      </c>
      <c r="G990" s="4" t="s">
        <v>1118</v>
      </c>
      <c r="H990" s="4" t="s">
        <v>2623</v>
      </c>
      <c r="I990" s="7" t="s">
        <v>5505</v>
      </c>
      <c r="J990" s="4"/>
    </row>
    <row r="991" spans="1:10" ht="20.100000000000001" hidden="1" customHeight="1">
      <c r="A991" s="1">
        <v>412945</v>
      </c>
      <c r="B991" s="2">
        <v>63520</v>
      </c>
      <c r="C991" s="2" t="s">
        <v>1638</v>
      </c>
      <c r="D991" s="2" t="s">
        <v>1639</v>
      </c>
      <c r="E991" s="2" t="s">
        <v>2623</v>
      </c>
      <c r="F991" s="2">
        <v>40105</v>
      </c>
      <c r="G991" s="4" t="s">
        <v>5498</v>
      </c>
      <c r="H991" s="4" t="s">
        <v>2623</v>
      </c>
      <c r="I991" s="7" t="s">
        <v>5505</v>
      </c>
      <c r="J991" s="4"/>
    </row>
    <row r="992" spans="1:10" ht="20.100000000000001" hidden="1" customHeight="1">
      <c r="A992" s="1">
        <v>412959</v>
      </c>
      <c r="B992" s="2">
        <v>63380</v>
      </c>
      <c r="C992" s="2" t="s">
        <v>1647</v>
      </c>
      <c r="D992" s="2" t="s">
        <v>1648</v>
      </c>
      <c r="E992" s="2" t="s">
        <v>2623</v>
      </c>
      <c r="F992" s="2">
        <v>40105</v>
      </c>
      <c r="G992" s="4" t="s">
        <v>1118</v>
      </c>
      <c r="H992" s="4" t="s">
        <v>2623</v>
      </c>
      <c r="I992" s="7" t="s">
        <v>5505</v>
      </c>
      <c r="J992" s="4"/>
    </row>
    <row r="993" spans="1:10" ht="20.100000000000001" hidden="1" customHeight="1">
      <c r="A993" s="1">
        <v>412963</v>
      </c>
      <c r="B993" s="2">
        <v>75913</v>
      </c>
      <c r="C993" s="2" t="s">
        <v>1649</v>
      </c>
      <c r="D993" s="2" t="s">
        <v>1650</v>
      </c>
      <c r="E993" s="2" t="s">
        <v>2623</v>
      </c>
      <c r="F993" s="2">
        <v>40105</v>
      </c>
      <c r="G993" s="4" t="e">
        <v>#N/A</v>
      </c>
      <c r="H993" s="4" t="e">
        <v>#N/A</v>
      </c>
      <c r="I993" s="4"/>
      <c r="J993" s="4"/>
    </row>
    <row r="994" spans="1:10" ht="20.100000000000001" hidden="1" customHeight="1">
      <c r="A994" s="1">
        <v>414072</v>
      </c>
      <c r="B994" s="2">
        <v>66113</v>
      </c>
      <c r="C994" s="2" t="s">
        <v>2252</v>
      </c>
      <c r="D994" s="2" t="s">
        <v>2253</v>
      </c>
      <c r="E994" s="2" t="s">
        <v>3100</v>
      </c>
      <c r="F994" s="2">
        <v>40105</v>
      </c>
      <c r="G994" s="4" t="e">
        <v>#N/A</v>
      </c>
      <c r="H994" s="4" t="e">
        <v>#N/A</v>
      </c>
      <c r="I994" s="4"/>
      <c r="J994" s="4"/>
    </row>
    <row r="995" spans="1:10" ht="20.100000000000001" hidden="1" customHeight="1">
      <c r="A995" s="1">
        <v>414101</v>
      </c>
      <c r="B995" s="2">
        <v>60334</v>
      </c>
      <c r="C995" s="2" t="s">
        <v>3618</v>
      </c>
      <c r="D995" s="2" t="s">
        <v>3619</v>
      </c>
      <c r="E995" s="2" t="s">
        <v>3100</v>
      </c>
      <c r="F995" s="2">
        <v>40105</v>
      </c>
      <c r="G995" s="4" t="e">
        <v>#N/A</v>
      </c>
      <c r="H995" s="4" t="e">
        <v>#N/A</v>
      </c>
      <c r="I995" s="4"/>
      <c r="J995" s="4"/>
    </row>
    <row r="996" spans="1:10" ht="20.100000000000001" hidden="1" customHeight="1">
      <c r="A996" s="1">
        <v>414110</v>
      </c>
      <c r="B996" s="2">
        <v>63731</v>
      </c>
      <c r="C996" s="2" t="s">
        <v>3623</v>
      </c>
      <c r="D996" s="2" t="s">
        <v>3624</v>
      </c>
      <c r="E996" s="2" t="s">
        <v>3100</v>
      </c>
      <c r="F996" s="2">
        <v>40105</v>
      </c>
      <c r="G996" s="4" t="e">
        <v>#N/A</v>
      </c>
      <c r="H996" s="4" t="e">
        <v>#N/A</v>
      </c>
      <c r="I996" s="4"/>
      <c r="J996" s="4"/>
    </row>
    <row r="997" spans="1:10" ht="20.100000000000001" hidden="1" customHeight="1">
      <c r="A997" s="1">
        <v>414144</v>
      </c>
      <c r="B997" s="2">
        <v>63738</v>
      </c>
      <c r="C997" s="2" t="s">
        <v>2260</v>
      </c>
      <c r="D997" s="2" t="s">
        <v>2261</v>
      </c>
      <c r="E997" s="2" t="s">
        <v>3100</v>
      </c>
      <c r="F997" s="2">
        <v>40105</v>
      </c>
      <c r="G997" s="4" t="e">
        <v>#N/A</v>
      </c>
      <c r="H997" s="4" t="e">
        <v>#N/A</v>
      </c>
      <c r="I997" s="4"/>
      <c r="J997" s="4"/>
    </row>
    <row r="998" spans="1:10" ht="20.100000000000001" hidden="1" customHeight="1">
      <c r="A998" s="1">
        <v>414170</v>
      </c>
      <c r="B998" s="2">
        <v>60328</v>
      </c>
      <c r="C998" s="2" t="s">
        <v>1727</v>
      </c>
      <c r="D998" s="2" t="s">
        <v>1728</v>
      </c>
      <c r="E998" s="2" t="s">
        <v>3100</v>
      </c>
      <c r="F998" s="2">
        <v>40105</v>
      </c>
      <c r="G998" s="4" t="e">
        <v>#N/A</v>
      </c>
      <c r="H998" s="4" t="e">
        <v>#N/A</v>
      </c>
      <c r="I998" s="4"/>
      <c r="J998" s="4"/>
    </row>
    <row r="999" spans="1:10" ht="20.100000000000001" hidden="1" customHeight="1">
      <c r="A999" s="1">
        <v>414194</v>
      </c>
      <c r="B999" s="2">
        <v>63736</v>
      </c>
      <c r="C999" s="2" t="s">
        <v>7117</v>
      </c>
      <c r="D999" s="2" t="s">
        <v>7118</v>
      </c>
      <c r="E999" s="2" t="s">
        <v>3100</v>
      </c>
      <c r="F999" s="2">
        <v>40105</v>
      </c>
      <c r="G999" s="4" t="e">
        <v>#N/A</v>
      </c>
      <c r="H999" s="4" t="e">
        <v>#N/A</v>
      </c>
      <c r="I999" s="4"/>
      <c r="J999" s="4"/>
    </row>
    <row r="1000" spans="1:10" ht="20.100000000000001" hidden="1" customHeight="1">
      <c r="A1000" s="1">
        <v>414210</v>
      </c>
      <c r="B1000" s="2">
        <v>60329</v>
      </c>
      <c r="C1000" s="2" t="s">
        <v>3875</v>
      </c>
      <c r="D1000" s="2" t="s">
        <v>1689</v>
      </c>
      <c r="E1000" s="2" t="s">
        <v>3100</v>
      </c>
      <c r="F1000" s="2">
        <v>40105</v>
      </c>
      <c r="G1000" s="4" t="e">
        <v>#N/A</v>
      </c>
      <c r="H1000" s="4" t="e">
        <v>#N/A</v>
      </c>
      <c r="I1000" s="4"/>
      <c r="J1000" s="4"/>
    </row>
    <row r="1001" spans="1:10" ht="20.100000000000001" hidden="1" customHeight="1">
      <c r="A1001" s="1">
        <v>418001</v>
      </c>
      <c r="B1001" s="2">
        <v>57938</v>
      </c>
      <c r="C1001" s="2" t="s">
        <v>6243</v>
      </c>
      <c r="D1001" s="2" t="s">
        <v>6244</v>
      </c>
      <c r="E1001" s="2" t="s">
        <v>6252</v>
      </c>
      <c r="F1001" s="2">
        <v>40105</v>
      </c>
      <c r="G1001" s="4" t="e">
        <v>#N/A</v>
      </c>
      <c r="H1001" s="4" t="e">
        <v>#N/A</v>
      </c>
      <c r="I1001" s="4"/>
      <c r="J1001" s="4"/>
    </row>
    <row r="1002" spans="1:10" ht="20.100000000000001" hidden="1" customHeight="1">
      <c r="A1002" s="1">
        <v>342034</v>
      </c>
      <c r="B1002" s="2">
        <v>65993</v>
      </c>
      <c r="C1002" s="2" t="s">
        <v>2737</v>
      </c>
      <c r="D1002" s="2" t="s">
        <v>2738</v>
      </c>
      <c r="E1002" s="2" t="s">
        <v>2623</v>
      </c>
      <c r="F1002" s="2">
        <v>40106</v>
      </c>
      <c r="G1002" s="4" t="e">
        <v>#N/A</v>
      </c>
      <c r="H1002" s="4" t="e">
        <v>#N/A</v>
      </c>
      <c r="I1002" s="4"/>
      <c r="J1002" s="4"/>
    </row>
    <row r="1003" spans="1:10" ht="20.100000000000001" hidden="1" customHeight="1">
      <c r="A1003" s="1">
        <v>552001</v>
      </c>
      <c r="B1003" s="2">
        <v>72056</v>
      </c>
      <c r="C1003" s="2" t="s">
        <v>7211</v>
      </c>
      <c r="D1003" s="2" t="s">
        <v>7212</v>
      </c>
      <c r="E1003" s="2" t="s">
        <v>2623</v>
      </c>
      <c r="F1003" s="2">
        <v>40115</v>
      </c>
      <c r="G1003" s="4" t="e">
        <v>#N/A</v>
      </c>
      <c r="H1003" s="4" t="e">
        <v>#N/A</v>
      </c>
      <c r="I1003" s="4"/>
      <c r="J1003" s="4"/>
    </row>
    <row r="1004" spans="1:10" ht="20.100000000000001" hidden="1" customHeight="1">
      <c r="A1004" s="1">
        <v>552003</v>
      </c>
      <c r="B1004" s="2">
        <v>65561</v>
      </c>
      <c r="C1004" s="2" t="s">
        <v>7213</v>
      </c>
      <c r="D1004" s="2" t="s">
        <v>7214</v>
      </c>
      <c r="E1004" s="2" t="s">
        <v>2623</v>
      </c>
      <c r="F1004" s="2">
        <v>40115</v>
      </c>
      <c r="G1004" s="4" t="e">
        <v>#N/A</v>
      </c>
      <c r="H1004" s="4" t="e">
        <v>#N/A</v>
      </c>
      <c r="I1004" s="4"/>
      <c r="J1004" s="4"/>
    </row>
    <row r="1005" spans="1:10" ht="20.100000000000001" hidden="1" customHeight="1">
      <c r="A1005" s="1">
        <v>552004</v>
      </c>
      <c r="B1005" s="2">
        <v>68788</v>
      </c>
      <c r="C1005" s="2" t="s">
        <v>7215</v>
      </c>
      <c r="D1005" s="2" t="s">
        <v>7216</v>
      </c>
      <c r="E1005" s="2" t="s">
        <v>2623</v>
      </c>
      <c r="F1005" s="2">
        <v>40115</v>
      </c>
      <c r="G1005" s="4" t="s">
        <v>1118</v>
      </c>
      <c r="H1005" s="4" t="s">
        <v>2623</v>
      </c>
      <c r="I1005" s="7" t="s">
        <v>5505</v>
      </c>
      <c r="J1005" s="4"/>
    </row>
    <row r="1006" spans="1:10" ht="20.100000000000001" hidden="1" customHeight="1">
      <c r="A1006" s="1">
        <v>552010</v>
      </c>
      <c r="B1006" s="2">
        <v>68787</v>
      </c>
      <c r="C1006" s="2" t="s">
        <v>4759</v>
      </c>
      <c r="D1006" s="2" t="s">
        <v>4760</v>
      </c>
      <c r="E1006" s="2" t="s">
        <v>2623</v>
      </c>
      <c r="F1006" s="2">
        <v>40115</v>
      </c>
      <c r="G1006" s="4" t="s">
        <v>1118</v>
      </c>
      <c r="H1006" s="4" t="s">
        <v>2623</v>
      </c>
      <c r="I1006" s="7" t="s">
        <v>5505</v>
      </c>
      <c r="J1006" s="4"/>
    </row>
    <row r="1007" spans="1:10" ht="20.100000000000001" hidden="1" customHeight="1">
      <c r="A1007" s="1">
        <v>554007</v>
      </c>
      <c r="B1007" s="2">
        <v>50876</v>
      </c>
      <c r="C1007" s="2" t="s">
        <v>3157</v>
      </c>
      <c r="D1007" s="2" t="s">
        <v>3158</v>
      </c>
      <c r="E1007" s="2" t="s">
        <v>3100</v>
      </c>
      <c r="F1007" s="2">
        <v>40115</v>
      </c>
      <c r="G1007" s="4" t="e">
        <v>#N/A</v>
      </c>
      <c r="H1007" s="4" t="e">
        <v>#N/A</v>
      </c>
      <c r="I1007" s="4"/>
      <c r="J1007" s="4"/>
    </row>
    <row r="1008" spans="1:10" ht="20.100000000000001" hidden="1" customHeight="1">
      <c r="A1008" s="1">
        <v>554011</v>
      </c>
      <c r="B1008" s="2">
        <v>64391</v>
      </c>
      <c r="C1008" s="2" t="s">
        <v>3159</v>
      </c>
      <c r="D1008" s="2" t="s">
        <v>3160</v>
      </c>
      <c r="E1008" s="2" t="s">
        <v>3100</v>
      </c>
      <c r="F1008" s="2">
        <v>40115</v>
      </c>
      <c r="G1008" s="4" t="e">
        <v>#N/A</v>
      </c>
      <c r="H1008" s="4" t="e">
        <v>#N/A</v>
      </c>
      <c r="I1008" s="4"/>
      <c r="J1008" s="4"/>
    </row>
    <row r="1009" spans="1:10" ht="20.100000000000001" hidden="1" customHeight="1">
      <c r="A1009" s="1">
        <v>554013</v>
      </c>
      <c r="B1009" s="2">
        <v>65854</v>
      </c>
      <c r="C1009" s="2" t="s">
        <v>3161</v>
      </c>
      <c r="D1009" s="2" t="s">
        <v>3162</v>
      </c>
      <c r="E1009" s="2" t="s">
        <v>3100</v>
      </c>
      <c r="F1009" s="2">
        <v>40115</v>
      </c>
      <c r="G1009" s="4" t="e">
        <v>#N/A</v>
      </c>
      <c r="H1009" s="4" t="e">
        <v>#N/A</v>
      </c>
      <c r="I1009" s="4"/>
      <c r="J1009" s="4"/>
    </row>
    <row r="1010" spans="1:10" ht="20.100000000000001" hidden="1" customHeight="1">
      <c r="A1010" s="1">
        <v>554014</v>
      </c>
      <c r="B1010" s="2">
        <v>65853</v>
      </c>
      <c r="C1010" s="2" t="s">
        <v>3163</v>
      </c>
      <c r="D1010" s="2" t="s">
        <v>3164</v>
      </c>
      <c r="E1010" s="2" t="s">
        <v>3100</v>
      </c>
      <c r="F1010" s="2">
        <v>40115</v>
      </c>
      <c r="G1010" s="4" t="e">
        <v>#N/A</v>
      </c>
      <c r="H1010" s="4" t="e">
        <v>#N/A</v>
      </c>
      <c r="I1010" s="4"/>
      <c r="J1010" s="4"/>
    </row>
    <row r="1011" spans="1:10" ht="20.100000000000001" hidden="1" customHeight="1">
      <c r="A1011" s="1">
        <v>554015</v>
      </c>
      <c r="B1011" s="2">
        <v>50877</v>
      </c>
      <c r="C1011" s="2" t="s">
        <v>3165</v>
      </c>
      <c r="D1011" s="2" t="s">
        <v>3166</v>
      </c>
      <c r="E1011" s="2" t="s">
        <v>3100</v>
      </c>
      <c r="F1011" s="2">
        <v>40115</v>
      </c>
      <c r="G1011" s="4" t="e">
        <v>#N/A</v>
      </c>
      <c r="H1011" s="4" t="e">
        <v>#N/A</v>
      </c>
      <c r="I1011" s="4"/>
      <c r="J1011" s="4"/>
    </row>
    <row r="1012" spans="1:10" ht="20.100000000000001" hidden="1" customHeight="1">
      <c r="A1012" s="1">
        <v>554026</v>
      </c>
      <c r="B1012" s="2">
        <v>64342</v>
      </c>
      <c r="C1012" s="2" t="s">
        <v>2848</v>
      </c>
      <c r="D1012" s="2" t="s">
        <v>2849</v>
      </c>
      <c r="E1012" s="2" t="s">
        <v>3100</v>
      </c>
      <c r="F1012" s="2">
        <v>40115</v>
      </c>
      <c r="G1012" s="4" t="e">
        <v>#N/A</v>
      </c>
      <c r="H1012" s="4" t="e">
        <v>#N/A</v>
      </c>
      <c r="I1012" s="4"/>
      <c r="J1012" s="4"/>
    </row>
    <row r="1013" spans="1:10" ht="20.100000000000001" hidden="1" customHeight="1">
      <c r="A1013" s="1">
        <v>232112</v>
      </c>
      <c r="B1013" s="2">
        <v>68224</v>
      </c>
      <c r="C1013" s="2" t="s">
        <v>630</v>
      </c>
      <c r="D1013" s="2" t="s">
        <v>631</v>
      </c>
      <c r="E1013" s="2" t="s">
        <v>2623</v>
      </c>
      <c r="F1013" s="2">
        <v>40116</v>
      </c>
      <c r="G1013" s="4" t="s">
        <v>1118</v>
      </c>
      <c r="H1013" s="4" t="s">
        <v>2623</v>
      </c>
      <c r="I1013" s="7" t="s">
        <v>5505</v>
      </c>
      <c r="J1013" s="4"/>
    </row>
    <row r="1014" spans="1:10" ht="20.100000000000001" hidden="1" customHeight="1">
      <c r="A1014" s="1">
        <v>232113</v>
      </c>
      <c r="B1014" s="2">
        <v>71499</v>
      </c>
      <c r="C1014" s="2" t="s">
        <v>632</v>
      </c>
      <c r="D1014" s="2" t="s">
        <v>633</v>
      </c>
      <c r="E1014" s="2" t="s">
        <v>2623</v>
      </c>
      <c r="F1014" s="2">
        <v>40116</v>
      </c>
      <c r="G1014" s="4" t="e">
        <v>#N/A</v>
      </c>
      <c r="H1014" s="4" t="e">
        <v>#N/A</v>
      </c>
      <c r="I1014" s="4"/>
      <c r="J1014" s="4"/>
    </row>
    <row r="1015" spans="1:10" ht="20.100000000000001" hidden="1" customHeight="1">
      <c r="A1015" s="1">
        <v>232122</v>
      </c>
      <c r="B1015" s="2">
        <v>63256</v>
      </c>
      <c r="C1015" s="3" t="s">
        <v>1110</v>
      </c>
      <c r="D1015" s="2" t="s">
        <v>634</v>
      </c>
      <c r="E1015" s="2" t="s">
        <v>2623</v>
      </c>
      <c r="F1015" s="2">
        <v>40116</v>
      </c>
      <c r="G1015" s="4" t="e">
        <v>#N/A</v>
      </c>
      <c r="H1015" s="4" t="e">
        <v>#N/A</v>
      </c>
      <c r="I1015" s="4"/>
      <c r="J1015" s="4"/>
    </row>
    <row r="1016" spans="1:10" ht="20.100000000000001" hidden="1" customHeight="1">
      <c r="A1016" s="1">
        <v>232129</v>
      </c>
      <c r="B1016" s="2">
        <v>62072</v>
      </c>
      <c r="C1016" s="2" t="s">
        <v>635</v>
      </c>
      <c r="D1016" s="2" t="s">
        <v>636</v>
      </c>
      <c r="E1016" s="2" t="s">
        <v>2623</v>
      </c>
      <c r="F1016" s="2">
        <v>40116</v>
      </c>
      <c r="G1016" s="4" t="s">
        <v>5498</v>
      </c>
      <c r="H1016" s="4" t="s">
        <v>2623</v>
      </c>
      <c r="I1016" s="7" t="s">
        <v>5505</v>
      </c>
      <c r="J1016" s="4"/>
    </row>
    <row r="1017" spans="1:10" ht="20.100000000000001" hidden="1" customHeight="1">
      <c r="A1017" s="1">
        <v>232157</v>
      </c>
      <c r="B1017" s="2">
        <v>69451</v>
      </c>
      <c r="C1017" s="2" t="s">
        <v>1302</v>
      </c>
      <c r="D1017" s="2" t="s">
        <v>637</v>
      </c>
      <c r="E1017" s="2" t="s">
        <v>2623</v>
      </c>
      <c r="F1017" s="2">
        <v>40116</v>
      </c>
      <c r="G1017" s="4" t="e">
        <v>#N/A</v>
      </c>
      <c r="H1017" s="4" t="e">
        <v>#N/A</v>
      </c>
      <c r="I1017" s="4"/>
      <c r="J1017" s="4"/>
    </row>
    <row r="1018" spans="1:10" ht="20.100000000000001" hidden="1" customHeight="1">
      <c r="A1018" s="1">
        <v>234022</v>
      </c>
      <c r="B1018" s="2">
        <v>69868</v>
      </c>
      <c r="C1018" s="2" t="s">
        <v>655</v>
      </c>
      <c r="D1018" s="2" t="s">
        <v>2933</v>
      </c>
      <c r="E1018" s="2" t="s">
        <v>3100</v>
      </c>
      <c r="F1018" s="2">
        <v>40116</v>
      </c>
      <c r="G1018" s="4" t="e">
        <v>#N/A</v>
      </c>
      <c r="H1018" s="4" t="e">
        <v>#N/A</v>
      </c>
      <c r="I1018" s="4"/>
      <c r="J1018" s="4"/>
    </row>
    <row r="1019" spans="1:10" ht="20.100000000000001" hidden="1" customHeight="1">
      <c r="A1019" s="1">
        <v>234035</v>
      </c>
      <c r="B1019" s="2">
        <v>58479</v>
      </c>
      <c r="C1019" s="2" t="s">
        <v>656</v>
      </c>
      <c r="D1019" s="2" t="s">
        <v>657</v>
      </c>
      <c r="E1019" s="2" t="s">
        <v>3100</v>
      </c>
      <c r="F1019" s="2">
        <v>40116</v>
      </c>
      <c r="G1019" s="4" t="s">
        <v>1118</v>
      </c>
      <c r="H1019" s="4" t="s">
        <v>3100</v>
      </c>
      <c r="I1019" s="7" t="s">
        <v>5505</v>
      </c>
      <c r="J1019" s="4"/>
    </row>
    <row r="1020" spans="1:10" ht="20.100000000000001" hidden="1" customHeight="1">
      <c r="A1020" s="1">
        <v>234045</v>
      </c>
      <c r="B1020" s="2">
        <v>58473</v>
      </c>
      <c r="C1020" s="2" t="s">
        <v>659</v>
      </c>
      <c r="D1020" s="2" t="s">
        <v>660</v>
      </c>
      <c r="E1020" s="2" t="s">
        <v>3100</v>
      </c>
      <c r="F1020" s="2">
        <v>40116</v>
      </c>
      <c r="G1020" s="4" t="s">
        <v>1118</v>
      </c>
      <c r="H1020" s="4" t="s">
        <v>3100</v>
      </c>
      <c r="I1020" s="7" t="s">
        <v>5505</v>
      </c>
      <c r="J1020" s="4"/>
    </row>
    <row r="1021" spans="1:10" ht="20.100000000000001" hidden="1" customHeight="1">
      <c r="A1021" s="1">
        <v>234047</v>
      </c>
      <c r="B1021" s="2">
        <v>65455</v>
      </c>
      <c r="C1021" s="2" t="s">
        <v>4868</v>
      </c>
      <c r="D1021" s="2" t="s">
        <v>4869</v>
      </c>
      <c r="E1021" s="2" t="s">
        <v>3100</v>
      </c>
      <c r="F1021" s="2">
        <v>40116</v>
      </c>
      <c r="G1021" s="4" t="e">
        <v>#N/A</v>
      </c>
      <c r="H1021" s="4" t="e">
        <v>#N/A</v>
      </c>
      <c r="I1021" s="4"/>
      <c r="J1021" s="4"/>
    </row>
    <row r="1022" spans="1:10" ht="20.100000000000001" hidden="1" customHeight="1">
      <c r="A1022" s="1">
        <v>234074</v>
      </c>
      <c r="B1022" s="2">
        <v>63260</v>
      </c>
      <c r="C1022" s="2" t="s">
        <v>6093</v>
      </c>
      <c r="D1022" s="2" t="s">
        <v>6094</v>
      </c>
      <c r="E1022" s="2" t="s">
        <v>3100</v>
      </c>
      <c r="F1022" s="2">
        <v>40116</v>
      </c>
      <c r="G1022" s="4" t="e">
        <v>#N/A</v>
      </c>
      <c r="H1022" s="4" t="e">
        <v>#N/A</v>
      </c>
      <c r="I1022" s="4"/>
      <c r="J1022" s="4"/>
    </row>
    <row r="1023" spans="1:10" ht="20.100000000000001" hidden="1" customHeight="1">
      <c r="A1023" s="1">
        <v>234076</v>
      </c>
      <c r="B1023" s="2">
        <v>61051</v>
      </c>
      <c r="C1023" s="2" t="s">
        <v>6095</v>
      </c>
      <c r="D1023" s="2" t="s">
        <v>6096</v>
      </c>
      <c r="E1023" s="2" t="s">
        <v>3100</v>
      </c>
      <c r="F1023" s="2">
        <v>40116</v>
      </c>
      <c r="G1023" s="4" t="e">
        <v>#N/A</v>
      </c>
      <c r="H1023" s="4" t="e">
        <v>#N/A</v>
      </c>
      <c r="I1023" s="4"/>
      <c r="J1023" s="4"/>
    </row>
    <row r="1024" spans="1:10" ht="20.100000000000001" hidden="1" customHeight="1">
      <c r="A1024" s="1">
        <v>234136</v>
      </c>
      <c r="B1024" s="2">
        <v>66618</v>
      </c>
      <c r="C1024" s="2" t="s">
        <v>6689</v>
      </c>
      <c r="D1024" s="2" t="s">
        <v>4685</v>
      </c>
      <c r="E1024" s="2" t="s">
        <v>3100</v>
      </c>
      <c r="F1024" s="2">
        <v>40116</v>
      </c>
      <c r="G1024" s="4" t="e">
        <v>#N/A</v>
      </c>
      <c r="H1024" s="4" t="e">
        <v>#N/A</v>
      </c>
      <c r="I1024" s="4"/>
      <c r="J1024" s="4"/>
    </row>
    <row r="1025" spans="1:10" ht="20.100000000000001" hidden="1" customHeight="1">
      <c r="A1025" s="1">
        <v>234151</v>
      </c>
      <c r="B1025" s="2">
        <v>70411</v>
      </c>
      <c r="C1025" s="2" t="s">
        <v>4056</v>
      </c>
      <c r="D1025" s="2" t="s">
        <v>4057</v>
      </c>
      <c r="E1025" s="2" t="s">
        <v>3100</v>
      </c>
      <c r="F1025" s="2">
        <v>40116</v>
      </c>
      <c r="G1025" s="4" t="e">
        <v>#N/A</v>
      </c>
      <c r="H1025" s="4" t="e">
        <v>#N/A</v>
      </c>
      <c r="I1025" s="4"/>
      <c r="J1025" s="4"/>
    </row>
    <row r="1026" spans="1:10" ht="20.100000000000001" hidden="1" customHeight="1">
      <c r="A1026" s="1">
        <v>234153</v>
      </c>
      <c r="B1026" s="2">
        <v>67646</v>
      </c>
      <c r="C1026" s="2" t="s">
        <v>2920</v>
      </c>
      <c r="D1026" s="2" t="s">
        <v>2921</v>
      </c>
      <c r="E1026" s="2" t="s">
        <v>3100</v>
      </c>
      <c r="F1026" s="2">
        <v>40116</v>
      </c>
      <c r="G1026" s="4" t="e">
        <v>#N/A</v>
      </c>
      <c r="H1026" s="4" t="e">
        <v>#N/A</v>
      </c>
      <c r="I1026" s="4"/>
      <c r="J1026" s="4"/>
    </row>
    <row r="1027" spans="1:10" ht="20.100000000000001" hidden="1" customHeight="1">
      <c r="A1027" s="1">
        <v>234163</v>
      </c>
      <c r="B1027" s="2">
        <v>61053</v>
      </c>
      <c r="C1027" s="2" t="s">
        <v>2922</v>
      </c>
      <c r="D1027" s="2" t="s">
        <v>5365</v>
      </c>
      <c r="E1027" s="2" t="s">
        <v>3100</v>
      </c>
      <c r="F1027" s="2">
        <v>40116</v>
      </c>
      <c r="G1027" s="4" t="e">
        <v>#N/A</v>
      </c>
      <c r="H1027" s="4" t="e">
        <v>#N/A</v>
      </c>
      <c r="I1027" s="4"/>
      <c r="J1027" s="4"/>
    </row>
    <row r="1028" spans="1:10" ht="20.100000000000001" hidden="1" customHeight="1">
      <c r="A1028" s="1">
        <v>234170</v>
      </c>
      <c r="B1028" s="2">
        <v>62066</v>
      </c>
      <c r="C1028" s="2" t="s">
        <v>5367</v>
      </c>
      <c r="D1028" s="2" t="s">
        <v>5368</v>
      </c>
      <c r="E1028" s="2" t="s">
        <v>3100</v>
      </c>
      <c r="F1028" s="2">
        <v>40116</v>
      </c>
      <c r="G1028" s="4" t="e">
        <v>#N/A</v>
      </c>
      <c r="H1028" s="4" t="e">
        <v>#N/A</v>
      </c>
      <c r="I1028" s="4"/>
      <c r="J1028" s="4"/>
    </row>
    <row r="1029" spans="1:10" ht="20.100000000000001" hidden="1" customHeight="1">
      <c r="A1029" s="1">
        <v>238007</v>
      </c>
      <c r="B1029" s="2">
        <v>68601</v>
      </c>
      <c r="C1029" s="2" t="s">
        <v>6265</v>
      </c>
      <c r="D1029" s="2" t="s">
        <v>6266</v>
      </c>
      <c r="E1029" s="2" t="s">
        <v>6252</v>
      </c>
      <c r="F1029" s="2">
        <v>40116</v>
      </c>
      <c r="G1029" s="4" t="e">
        <v>#N/A</v>
      </c>
      <c r="H1029" s="4" t="e">
        <v>#N/A</v>
      </c>
      <c r="I1029" s="4"/>
      <c r="J1029" s="4"/>
    </row>
    <row r="1030" spans="1:10" ht="20.100000000000001" hidden="1" customHeight="1">
      <c r="A1030" s="1">
        <v>294191</v>
      </c>
      <c r="B1030" s="2">
        <v>62070</v>
      </c>
      <c r="C1030" s="2" t="s">
        <v>1549</v>
      </c>
      <c r="D1030" s="2" t="s">
        <v>1550</v>
      </c>
      <c r="E1030" s="2" t="s">
        <v>3100</v>
      </c>
      <c r="F1030" s="2">
        <v>40116</v>
      </c>
      <c r="G1030" s="4" t="e">
        <v>#N/A</v>
      </c>
      <c r="H1030" s="4" t="e">
        <v>#N/A</v>
      </c>
      <c r="I1030" s="4"/>
      <c r="J1030" s="4"/>
    </row>
    <row r="1031" spans="1:10" ht="20.100000000000001" hidden="1" customHeight="1">
      <c r="A1031" s="1">
        <v>524006</v>
      </c>
      <c r="B1031" s="2">
        <v>61052</v>
      </c>
      <c r="C1031" s="2" t="s">
        <v>6709</v>
      </c>
      <c r="D1031" s="2" t="s">
        <v>3088</v>
      </c>
      <c r="E1031" s="2" t="s">
        <v>3100</v>
      </c>
      <c r="F1031" s="2">
        <v>40116</v>
      </c>
      <c r="G1031" s="4" t="e">
        <v>#N/A</v>
      </c>
      <c r="H1031" s="4" t="e">
        <v>#N/A</v>
      </c>
      <c r="I1031" s="4"/>
      <c r="J1031" s="4"/>
    </row>
    <row r="1032" spans="1:10" ht="20.100000000000001" hidden="1" customHeight="1">
      <c r="A1032" s="1">
        <v>242460</v>
      </c>
      <c r="B1032" s="2">
        <v>70869</v>
      </c>
      <c r="C1032" s="2" t="s">
        <v>5525</v>
      </c>
      <c r="D1032" s="2" t="s">
        <v>1321</v>
      </c>
      <c r="E1032" s="2" t="s">
        <v>2623</v>
      </c>
      <c r="F1032" s="2">
        <v>40118</v>
      </c>
      <c r="G1032" s="4" t="e">
        <v>#N/A</v>
      </c>
      <c r="H1032" s="4" t="e">
        <v>#N/A</v>
      </c>
      <c r="I1032" s="4"/>
      <c r="J1032" s="4"/>
    </row>
    <row r="1033" spans="1:10" ht="20.100000000000001" hidden="1" customHeight="1">
      <c r="A1033" s="1">
        <v>302016</v>
      </c>
      <c r="B1033" s="2">
        <v>70868</v>
      </c>
      <c r="C1033" s="2" t="s">
        <v>1002</v>
      </c>
      <c r="D1033" s="2" t="s">
        <v>1003</v>
      </c>
      <c r="E1033" s="2" t="s">
        <v>2623</v>
      </c>
      <c r="F1033" s="2">
        <v>40118</v>
      </c>
      <c r="G1033" s="4" t="e">
        <v>#N/A</v>
      </c>
      <c r="H1033" s="4" t="e">
        <v>#N/A</v>
      </c>
      <c r="I1033" s="4"/>
      <c r="J1033" s="4"/>
    </row>
    <row r="1034" spans="1:10" ht="20.100000000000001" hidden="1" customHeight="1">
      <c r="A1034" s="1">
        <v>302018</v>
      </c>
      <c r="B1034" s="2">
        <v>59037</v>
      </c>
      <c r="C1034" s="2" t="s">
        <v>1006</v>
      </c>
      <c r="D1034" s="2" t="s">
        <v>4734</v>
      </c>
      <c r="E1034" s="2" t="s">
        <v>2623</v>
      </c>
      <c r="F1034" s="2">
        <v>40118</v>
      </c>
      <c r="G1034" s="4" t="e">
        <v>#N/A</v>
      </c>
      <c r="H1034" s="4" t="e">
        <v>#N/A</v>
      </c>
      <c r="I1034" s="4"/>
      <c r="J1034" s="4"/>
    </row>
    <row r="1035" spans="1:10" ht="20.100000000000001" hidden="1" customHeight="1">
      <c r="A1035" s="1">
        <v>302028</v>
      </c>
      <c r="B1035" s="2">
        <v>63450</v>
      </c>
      <c r="C1035" s="2" t="s">
        <v>3359</v>
      </c>
      <c r="D1035" s="2" t="s">
        <v>3360</v>
      </c>
      <c r="E1035" s="2" t="s">
        <v>2623</v>
      </c>
      <c r="F1035" s="2">
        <v>40118</v>
      </c>
      <c r="G1035" s="4" t="e">
        <v>#N/A</v>
      </c>
      <c r="H1035" s="4" t="e">
        <v>#N/A</v>
      </c>
      <c r="I1035" s="4"/>
      <c r="J1035" s="4"/>
    </row>
    <row r="1036" spans="1:10" ht="20.100000000000001" hidden="1" customHeight="1">
      <c r="A1036" s="1">
        <v>302029</v>
      </c>
      <c r="B1036" s="2">
        <v>70870</v>
      </c>
      <c r="C1036" s="2" t="s">
        <v>3361</v>
      </c>
      <c r="D1036" s="2" t="s">
        <v>3362</v>
      </c>
      <c r="E1036" s="2" t="s">
        <v>2623</v>
      </c>
      <c r="F1036" s="2">
        <v>40118</v>
      </c>
      <c r="G1036" s="4" t="e">
        <v>#N/A</v>
      </c>
      <c r="H1036" s="4" t="e">
        <v>#N/A</v>
      </c>
      <c r="I1036" s="4"/>
      <c r="J1036" s="4"/>
    </row>
    <row r="1037" spans="1:10" ht="20.100000000000001" hidden="1" customHeight="1">
      <c r="A1037" s="1">
        <v>302039</v>
      </c>
      <c r="B1037" s="2">
        <v>63449</v>
      </c>
      <c r="C1037" s="2" t="s">
        <v>3363</v>
      </c>
      <c r="D1037" s="2" t="s">
        <v>3364</v>
      </c>
      <c r="E1037" s="2" t="s">
        <v>2623</v>
      </c>
      <c r="F1037" s="2">
        <v>40118</v>
      </c>
      <c r="G1037" s="4" t="e">
        <v>#N/A</v>
      </c>
      <c r="H1037" s="4" t="e">
        <v>#N/A</v>
      </c>
      <c r="I1037" s="4"/>
      <c r="J1037" s="4"/>
    </row>
    <row r="1038" spans="1:10" ht="20.100000000000001" hidden="1" customHeight="1">
      <c r="A1038" s="1">
        <v>302056</v>
      </c>
      <c r="B1038" s="2">
        <v>63448</v>
      </c>
      <c r="C1038" s="2" t="s">
        <v>786</v>
      </c>
      <c r="D1038" s="2" t="s">
        <v>787</v>
      </c>
      <c r="E1038" s="2" t="s">
        <v>2623</v>
      </c>
      <c r="F1038" s="2">
        <v>40118</v>
      </c>
      <c r="G1038" s="4" t="e">
        <v>#N/A</v>
      </c>
      <c r="H1038" s="4" t="e">
        <v>#N/A</v>
      </c>
      <c r="I1038" s="4"/>
      <c r="J1038" s="4"/>
    </row>
    <row r="1039" spans="1:10" ht="20.100000000000001" hidden="1" customHeight="1">
      <c r="A1039" s="1">
        <v>302061</v>
      </c>
      <c r="B1039" s="2">
        <v>57000</v>
      </c>
      <c r="C1039" s="2" t="s">
        <v>788</v>
      </c>
      <c r="D1039" s="2" t="s">
        <v>789</v>
      </c>
      <c r="E1039" s="2" t="s">
        <v>2623</v>
      </c>
      <c r="F1039" s="2">
        <v>40118</v>
      </c>
      <c r="G1039" s="4" t="e">
        <v>#N/A</v>
      </c>
      <c r="H1039" s="4" t="e">
        <v>#N/A</v>
      </c>
      <c r="I1039" s="4"/>
      <c r="J1039" s="4"/>
    </row>
    <row r="1040" spans="1:10" ht="20.100000000000001" hidden="1" customHeight="1">
      <c r="A1040" s="1">
        <v>304002</v>
      </c>
      <c r="B1040" s="2">
        <v>61313</v>
      </c>
      <c r="C1040" s="2" t="s">
        <v>4814</v>
      </c>
      <c r="D1040" s="2" t="s">
        <v>4815</v>
      </c>
      <c r="E1040" s="2" t="s">
        <v>3100</v>
      </c>
      <c r="F1040" s="2">
        <v>40118</v>
      </c>
      <c r="G1040" s="4" t="e">
        <v>#N/A</v>
      </c>
      <c r="H1040" s="4" t="e">
        <v>#N/A</v>
      </c>
      <c r="I1040" s="4"/>
      <c r="J1040" s="4"/>
    </row>
    <row r="1041" spans="1:11" ht="20.100000000000001" hidden="1" customHeight="1">
      <c r="A1041" s="1">
        <v>304003</v>
      </c>
      <c r="B1041" s="2">
        <v>58410</v>
      </c>
      <c r="C1041" s="2" t="s">
        <v>4816</v>
      </c>
      <c r="D1041" s="2" t="s">
        <v>4817</v>
      </c>
      <c r="E1041" s="2" t="s">
        <v>3100</v>
      </c>
      <c r="F1041" s="2">
        <v>40118</v>
      </c>
      <c r="G1041" s="4" t="e">
        <v>#N/A</v>
      </c>
      <c r="H1041" s="4" t="e">
        <v>#N/A</v>
      </c>
      <c r="I1041" s="4"/>
      <c r="J1041" s="4"/>
    </row>
    <row r="1042" spans="1:11" ht="20.100000000000001" hidden="1" customHeight="1">
      <c r="A1042" s="1">
        <v>304004</v>
      </c>
      <c r="B1042" s="2">
        <v>63465</v>
      </c>
      <c r="C1042" s="2" t="s">
        <v>4818</v>
      </c>
      <c r="D1042" s="2" t="s">
        <v>4819</v>
      </c>
      <c r="E1042" s="2" t="s">
        <v>3100</v>
      </c>
      <c r="F1042" s="2">
        <v>40118</v>
      </c>
      <c r="G1042" s="4" t="e">
        <v>#N/A</v>
      </c>
      <c r="H1042" s="4" t="e">
        <v>#N/A</v>
      </c>
      <c r="I1042" s="4"/>
      <c r="J1042" s="4"/>
    </row>
    <row r="1043" spans="1:11" ht="20.100000000000001" hidden="1" customHeight="1">
      <c r="A1043" s="1">
        <v>304008</v>
      </c>
      <c r="B1043" s="2">
        <v>61314</v>
      </c>
      <c r="C1043" s="2" t="s">
        <v>1559</v>
      </c>
      <c r="D1043" s="2" t="s">
        <v>1560</v>
      </c>
      <c r="E1043" s="2" t="s">
        <v>3100</v>
      </c>
      <c r="F1043" s="2">
        <v>40118</v>
      </c>
      <c r="G1043" s="4" t="e">
        <v>#N/A</v>
      </c>
      <c r="H1043" s="4" t="e">
        <v>#N/A</v>
      </c>
      <c r="I1043" s="4"/>
      <c r="J1043" s="4"/>
    </row>
    <row r="1044" spans="1:11" ht="20.100000000000001" hidden="1" customHeight="1">
      <c r="A1044" s="1">
        <v>304010</v>
      </c>
      <c r="B1044" s="2">
        <v>61366</v>
      </c>
      <c r="C1044" s="2" t="s">
        <v>1561</v>
      </c>
      <c r="D1044" s="2" t="s">
        <v>1562</v>
      </c>
      <c r="E1044" s="2" t="s">
        <v>3100</v>
      </c>
      <c r="F1044" s="2">
        <v>40118</v>
      </c>
      <c r="G1044" s="4" t="e">
        <v>#N/A</v>
      </c>
      <c r="H1044" s="4" t="e">
        <v>#N/A</v>
      </c>
      <c r="I1044" s="4"/>
      <c r="J1044" s="4"/>
    </row>
    <row r="1045" spans="1:11" ht="20.100000000000001" hidden="1" customHeight="1">
      <c r="A1045" s="1">
        <v>304023</v>
      </c>
      <c r="B1045" s="2">
        <v>73826</v>
      </c>
      <c r="C1045" s="2" t="s">
        <v>2320</v>
      </c>
      <c r="D1045" s="2" t="s">
        <v>2321</v>
      </c>
      <c r="E1045" s="2" t="s">
        <v>3100</v>
      </c>
      <c r="F1045" s="2">
        <v>40118</v>
      </c>
      <c r="G1045" s="4" t="e">
        <v>#N/A</v>
      </c>
      <c r="H1045" s="4" t="e">
        <v>#N/A</v>
      </c>
      <c r="I1045" s="4"/>
      <c r="J1045" s="4"/>
    </row>
    <row r="1046" spans="1:11" ht="20.100000000000001" hidden="1" customHeight="1">
      <c r="A1046" s="1">
        <v>304026</v>
      </c>
      <c r="B1046" s="2">
        <v>66078</v>
      </c>
      <c r="C1046" s="2" t="s">
        <v>2573</v>
      </c>
      <c r="D1046" s="2" t="s">
        <v>2574</v>
      </c>
      <c r="E1046" s="2" t="s">
        <v>3100</v>
      </c>
      <c r="F1046" s="2">
        <v>40118</v>
      </c>
      <c r="G1046" s="4" t="e">
        <v>#N/A</v>
      </c>
      <c r="H1046" s="4" t="e">
        <v>#N/A</v>
      </c>
      <c r="I1046" s="4"/>
      <c r="J1046" s="4"/>
    </row>
    <row r="1047" spans="1:11" ht="20.100000000000001" hidden="1" customHeight="1">
      <c r="A1047" s="1">
        <v>304029</v>
      </c>
      <c r="B1047" s="2">
        <v>70867</v>
      </c>
      <c r="C1047" s="2" t="s">
        <v>2285</v>
      </c>
      <c r="D1047" s="2" t="s">
        <v>4048</v>
      </c>
      <c r="E1047" s="2" t="s">
        <v>3100</v>
      </c>
      <c r="F1047" s="2">
        <v>40118</v>
      </c>
      <c r="G1047" s="4" t="e">
        <v>#N/A</v>
      </c>
      <c r="H1047" s="4" t="e">
        <v>#N/A</v>
      </c>
      <c r="I1047" s="4"/>
      <c r="J1047" s="4"/>
    </row>
    <row r="1048" spans="1:11" ht="20.100000000000001" hidden="1" customHeight="1">
      <c r="A1048" s="1">
        <v>304031</v>
      </c>
      <c r="B1048" s="2">
        <v>55290</v>
      </c>
      <c r="C1048" s="2" t="s">
        <v>5601</v>
      </c>
      <c r="D1048" s="2" t="s">
        <v>5602</v>
      </c>
      <c r="E1048" s="2" t="s">
        <v>3100</v>
      </c>
      <c r="F1048" s="2">
        <v>40118</v>
      </c>
      <c r="G1048" s="4" t="e">
        <v>#N/A</v>
      </c>
      <c r="H1048" s="4" t="e">
        <v>#N/A</v>
      </c>
      <c r="I1048" s="4"/>
      <c r="J1048" s="4"/>
    </row>
    <row r="1049" spans="1:11" ht="20.100000000000001" hidden="1" customHeight="1">
      <c r="A1049" s="1">
        <v>304038</v>
      </c>
      <c r="B1049" s="2">
        <v>66614</v>
      </c>
      <c r="C1049" s="2" t="s">
        <v>5609</v>
      </c>
      <c r="D1049" s="2" t="s">
        <v>5610</v>
      </c>
      <c r="E1049" s="2" t="s">
        <v>3100</v>
      </c>
      <c r="F1049" s="2">
        <v>40118</v>
      </c>
      <c r="G1049" s="4" t="e">
        <v>#N/A</v>
      </c>
      <c r="H1049" s="4" t="e">
        <v>#N/A</v>
      </c>
      <c r="I1049" s="4"/>
      <c r="J1049" s="4"/>
    </row>
    <row r="1050" spans="1:11" ht="20.100000000000001" hidden="1" customHeight="1">
      <c r="A1050" s="1">
        <v>304049</v>
      </c>
      <c r="B1050" s="2">
        <v>63471</v>
      </c>
      <c r="C1050" s="2" t="s">
        <v>1565</v>
      </c>
      <c r="D1050" s="2" t="s">
        <v>1566</v>
      </c>
      <c r="E1050" s="2" t="s">
        <v>3100</v>
      </c>
      <c r="F1050" s="2">
        <v>40118</v>
      </c>
      <c r="G1050" s="4" t="e">
        <v>#N/A</v>
      </c>
      <c r="H1050" s="4" t="e">
        <v>#N/A</v>
      </c>
      <c r="I1050" s="4"/>
      <c r="J1050" s="4"/>
    </row>
    <row r="1051" spans="1:11" ht="20.100000000000001" hidden="1" customHeight="1">
      <c r="A1051" s="1">
        <v>304050</v>
      </c>
      <c r="B1051" s="2">
        <v>63462</v>
      </c>
      <c r="C1051" s="2" t="s">
        <v>1567</v>
      </c>
      <c r="D1051" s="2" t="s">
        <v>1568</v>
      </c>
      <c r="E1051" s="2" t="s">
        <v>3100</v>
      </c>
      <c r="F1051" s="2">
        <v>40118</v>
      </c>
      <c r="G1051" s="4" t="e">
        <v>#N/A</v>
      </c>
      <c r="H1051" s="4" t="e">
        <v>#N/A</v>
      </c>
      <c r="I1051" s="4"/>
      <c r="J1051" s="4"/>
    </row>
    <row r="1052" spans="1:11" ht="20.100000000000001" hidden="1" customHeight="1">
      <c r="A1052" s="1">
        <v>304051</v>
      </c>
      <c r="B1052" s="2">
        <v>61310</v>
      </c>
      <c r="C1052" s="2" t="s">
        <v>1569</v>
      </c>
      <c r="D1052" s="2" t="s">
        <v>1570</v>
      </c>
      <c r="E1052" s="2" t="s">
        <v>3100</v>
      </c>
      <c r="F1052" s="2">
        <v>40118</v>
      </c>
      <c r="G1052" s="4" t="e">
        <v>#N/A</v>
      </c>
      <c r="H1052" s="4" t="e">
        <v>#N/A</v>
      </c>
      <c r="I1052" s="4"/>
      <c r="J1052" s="4"/>
    </row>
    <row r="1053" spans="1:11" ht="20.100000000000001" customHeight="1">
      <c r="A1053" s="1">
        <v>304062</v>
      </c>
      <c r="B1053" s="2">
        <v>51232</v>
      </c>
      <c r="C1053" s="2" t="s">
        <v>1574</v>
      </c>
      <c r="D1053" s="2" t="s">
        <v>3260</v>
      </c>
      <c r="E1053" s="2" t="s">
        <v>3100</v>
      </c>
      <c r="F1053" s="2">
        <v>40118</v>
      </c>
      <c r="G1053" s="4" t="s">
        <v>5496</v>
      </c>
      <c r="H1053" s="4" t="s">
        <v>2623</v>
      </c>
      <c r="I1053" s="7" t="s">
        <v>5505</v>
      </c>
      <c r="J1053" s="4" t="s">
        <v>4949</v>
      </c>
      <c r="K1053">
        <v>20</v>
      </c>
    </row>
    <row r="1054" spans="1:11" ht="20.100000000000001" hidden="1" customHeight="1">
      <c r="A1054" s="1">
        <v>304068</v>
      </c>
      <c r="B1054" s="2">
        <v>63464</v>
      </c>
      <c r="C1054" s="2" t="s">
        <v>1579</v>
      </c>
      <c r="D1054" s="2" t="s">
        <v>1580</v>
      </c>
      <c r="E1054" s="2" t="s">
        <v>3100</v>
      </c>
      <c r="F1054" s="2">
        <v>40118</v>
      </c>
      <c r="G1054" s="4" t="e">
        <v>#N/A</v>
      </c>
      <c r="H1054" s="4" t="e">
        <v>#N/A</v>
      </c>
      <c r="I1054" s="4"/>
      <c r="J1054" s="4"/>
    </row>
    <row r="1055" spans="1:11" ht="20.100000000000001" hidden="1" customHeight="1">
      <c r="A1055" s="1">
        <v>304079</v>
      </c>
      <c r="B1055" s="2">
        <v>55281</v>
      </c>
      <c r="C1055" s="2" t="s">
        <v>2796</v>
      </c>
      <c r="D1055" s="2" t="s">
        <v>2797</v>
      </c>
      <c r="E1055" s="2" t="s">
        <v>3100</v>
      </c>
      <c r="F1055" s="2">
        <v>40118</v>
      </c>
      <c r="G1055" s="4" t="e">
        <v>#N/A</v>
      </c>
      <c r="H1055" s="4" t="e">
        <v>#N/A</v>
      </c>
      <c r="I1055" s="4"/>
      <c r="J1055" s="4"/>
    </row>
    <row r="1056" spans="1:11" ht="20.100000000000001" hidden="1" customHeight="1">
      <c r="A1056" s="1">
        <v>304082</v>
      </c>
      <c r="B1056" s="2">
        <v>70866</v>
      </c>
      <c r="C1056" s="2" t="s">
        <v>2798</v>
      </c>
      <c r="D1056" s="2" t="s">
        <v>4048</v>
      </c>
      <c r="E1056" s="2" t="s">
        <v>3100</v>
      </c>
      <c r="F1056" s="2">
        <v>40118</v>
      </c>
      <c r="G1056" s="4" t="e">
        <v>#N/A</v>
      </c>
      <c r="H1056" s="4" t="e">
        <v>#N/A</v>
      </c>
      <c r="I1056" s="4"/>
      <c r="J1056" s="4"/>
    </row>
    <row r="1057" spans="1:10" ht="20.100000000000001" hidden="1" customHeight="1">
      <c r="A1057" s="1">
        <v>304083</v>
      </c>
      <c r="B1057" s="2">
        <v>61312</v>
      </c>
      <c r="C1057" s="2" t="s">
        <v>4682</v>
      </c>
      <c r="D1057" s="2" t="s">
        <v>2799</v>
      </c>
      <c r="E1057" s="2" t="s">
        <v>3100</v>
      </c>
      <c r="F1057" s="2">
        <v>40118</v>
      </c>
      <c r="G1057" s="4" t="e">
        <v>#N/A</v>
      </c>
      <c r="H1057" s="4" t="e">
        <v>#N/A</v>
      </c>
      <c r="I1057" s="4"/>
      <c r="J1057" s="4"/>
    </row>
    <row r="1058" spans="1:10" ht="20.100000000000001" hidden="1" customHeight="1">
      <c r="A1058" s="1">
        <v>304092</v>
      </c>
      <c r="B1058" s="2">
        <v>59767</v>
      </c>
      <c r="C1058" s="2" t="s">
        <v>5623</v>
      </c>
      <c r="D1058" s="2" t="s">
        <v>6696</v>
      </c>
      <c r="E1058" s="2" t="s">
        <v>3100</v>
      </c>
      <c r="F1058" s="2">
        <v>40118</v>
      </c>
      <c r="G1058" s="4" t="e">
        <v>#N/A</v>
      </c>
      <c r="H1058" s="4" t="e">
        <v>#N/A</v>
      </c>
      <c r="I1058" s="4"/>
      <c r="J1058" s="4"/>
    </row>
    <row r="1059" spans="1:10" ht="20.100000000000001" hidden="1" customHeight="1">
      <c r="A1059" s="1">
        <v>304101</v>
      </c>
      <c r="B1059" s="2">
        <v>63472</v>
      </c>
      <c r="C1059" s="2" t="s">
        <v>5627</v>
      </c>
      <c r="D1059" s="2" t="s">
        <v>5628</v>
      </c>
      <c r="E1059" s="2" t="s">
        <v>3100</v>
      </c>
      <c r="F1059" s="2">
        <v>40118</v>
      </c>
      <c r="G1059" s="4" t="e">
        <v>#N/A</v>
      </c>
      <c r="H1059" s="4" t="e">
        <v>#N/A</v>
      </c>
      <c r="I1059" s="4"/>
      <c r="J1059" s="4"/>
    </row>
    <row r="1060" spans="1:10" ht="20.100000000000001" hidden="1" customHeight="1">
      <c r="A1060" s="1">
        <v>304121</v>
      </c>
      <c r="B1060" s="2">
        <v>63461</v>
      </c>
      <c r="C1060" s="2" t="s">
        <v>1333</v>
      </c>
      <c r="D1060" s="2" t="s">
        <v>2800</v>
      </c>
      <c r="E1060" s="2" t="s">
        <v>3100</v>
      </c>
      <c r="F1060" s="2">
        <v>40118</v>
      </c>
      <c r="G1060" s="4" t="e">
        <v>#N/A</v>
      </c>
      <c r="H1060" s="4" t="e">
        <v>#N/A</v>
      </c>
      <c r="I1060" s="4"/>
      <c r="J1060" s="4"/>
    </row>
    <row r="1061" spans="1:10" ht="20.100000000000001" hidden="1" customHeight="1">
      <c r="A1061" s="1">
        <v>304126</v>
      </c>
      <c r="B1061" s="2">
        <v>74300</v>
      </c>
      <c r="C1061" s="2" t="s">
        <v>6578</v>
      </c>
      <c r="D1061" s="2" t="s">
        <v>6579</v>
      </c>
      <c r="E1061" s="2" t="s">
        <v>3100</v>
      </c>
      <c r="F1061" s="2">
        <v>40118</v>
      </c>
      <c r="G1061" s="4" t="e">
        <v>#N/A</v>
      </c>
      <c r="H1061" s="4" t="e">
        <v>#N/A</v>
      </c>
      <c r="I1061" s="4"/>
      <c r="J1061" s="4"/>
    </row>
    <row r="1062" spans="1:10" ht="20.100000000000001" hidden="1" customHeight="1">
      <c r="A1062" s="1">
        <v>332018</v>
      </c>
      <c r="B1062" s="2">
        <v>73824</v>
      </c>
      <c r="C1062" s="2" t="s">
        <v>1480</v>
      </c>
      <c r="D1062" s="2" t="s">
        <v>1481</v>
      </c>
      <c r="E1062" s="2" t="s">
        <v>2623</v>
      </c>
      <c r="F1062" s="2">
        <v>40118</v>
      </c>
      <c r="G1062" s="4" t="e">
        <v>#N/A</v>
      </c>
      <c r="H1062" s="4" t="e">
        <v>#N/A</v>
      </c>
      <c r="I1062" s="4"/>
      <c r="J1062" s="4"/>
    </row>
    <row r="1063" spans="1:10" ht="20.100000000000001" hidden="1" customHeight="1">
      <c r="A1063" s="1">
        <v>334017</v>
      </c>
      <c r="B1063" s="2">
        <v>65122</v>
      </c>
      <c r="C1063" s="2" t="s">
        <v>6702</v>
      </c>
      <c r="D1063" s="2" t="s">
        <v>2822</v>
      </c>
      <c r="E1063" s="2" t="s">
        <v>3100</v>
      </c>
      <c r="F1063" s="2">
        <v>40118</v>
      </c>
      <c r="G1063" s="4" t="e">
        <v>#N/A</v>
      </c>
      <c r="H1063" s="4" t="e">
        <v>#N/A</v>
      </c>
      <c r="I1063" s="4"/>
      <c r="J1063" s="4"/>
    </row>
    <row r="1064" spans="1:10" ht="20.100000000000001" hidden="1" customHeight="1">
      <c r="A1064" s="1">
        <v>334034</v>
      </c>
      <c r="B1064" s="2">
        <v>65121</v>
      </c>
      <c r="C1064" s="2" t="s">
        <v>7188</v>
      </c>
      <c r="D1064" s="2" t="s">
        <v>6637</v>
      </c>
      <c r="E1064" s="2" t="s">
        <v>3100</v>
      </c>
      <c r="F1064" s="2">
        <v>40118</v>
      </c>
      <c r="G1064" s="4" t="e">
        <v>#N/A</v>
      </c>
      <c r="H1064" s="4" t="e">
        <v>#N/A</v>
      </c>
      <c r="I1064" s="4"/>
      <c r="J1064" s="4"/>
    </row>
    <row r="1065" spans="1:10" ht="20.100000000000001" hidden="1" customHeight="1">
      <c r="A1065" s="1">
        <v>344005</v>
      </c>
      <c r="B1065" s="2">
        <v>61316</v>
      </c>
      <c r="C1065" s="2" t="s">
        <v>6730</v>
      </c>
      <c r="D1065" s="2" t="s">
        <v>6731</v>
      </c>
      <c r="E1065" s="2" t="s">
        <v>3100</v>
      </c>
      <c r="F1065" s="2">
        <v>40118</v>
      </c>
      <c r="G1065" s="4" t="e">
        <v>#N/A</v>
      </c>
      <c r="H1065" s="4" t="e">
        <v>#N/A</v>
      </c>
      <c r="I1065" s="4"/>
      <c r="J1065" s="4"/>
    </row>
    <row r="1066" spans="1:10" ht="20.100000000000001" hidden="1" customHeight="1">
      <c r="A1066" s="1">
        <v>604012</v>
      </c>
      <c r="B1066" s="2">
        <v>65123</v>
      </c>
      <c r="C1066" s="2" t="s">
        <v>1539</v>
      </c>
      <c r="D1066" s="2" t="s">
        <v>1540</v>
      </c>
      <c r="E1066" s="2" t="s">
        <v>3100</v>
      </c>
      <c r="F1066" s="2">
        <v>40118</v>
      </c>
      <c r="G1066" s="4" t="e">
        <v>#N/A</v>
      </c>
      <c r="H1066" s="4" t="e">
        <v>#N/A</v>
      </c>
      <c r="I1066" s="4"/>
      <c r="J1066" s="4"/>
    </row>
    <row r="1067" spans="1:10" ht="20.100000000000001" hidden="1" customHeight="1">
      <c r="A1067" s="1">
        <v>604013</v>
      </c>
      <c r="B1067" s="2">
        <v>63474</v>
      </c>
      <c r="C1067" s="2" t="s">
        <v>1541</v>
      </c>
      <c r="D1067" s="2" t="s">
        <v>1542</v>
      </c>
      <c r="E1067" s="2" t="s">
        <v>3100</v>
      </c>
      <c r="F1067" s="2">
        <v>40118</v>
      </c>
      <c r="G1067" s="4" t="e">
        <v>#N/A</v>
      </c>
      <c r="H1067" s="4" t="e">
        <v>#N/A</v>
      </c>
      <c r="I1067" s="4"/>
      <c r="J1067" s="4"/>
    </row>
    <row r="1068" spans="1:10" ht="20.100000000000001" hidden="1" customHeight="1">
      <c r="A1068" s="1">
        <v>604073</v>
      </c>
      <c r="B1068" s="2">
        <v>75359</v>
      </c>
      <c r="C1068" s="2" t="s">
        <v>1696</v>
      </c>
      <c r="D1068" s="2" t="s">
        <v>1697</v>
      </c>
      <c r="E1068" s="2" t="s">
        <v>3100</v>
      </c>
      <c r="F1068" s="2">
        <v>40118</v>
      </c>
      <c r="G1068" s="4" t="e">
        <v>#N/A</v>
      </c>
      <c r="H1068" s="4" t="e">
        <v>#N/A</v>
      </c>
      <c r="I1068" s="4"/>
      <c r="J1068" s="4"/>
    </row>
    <row r="1069" spans="1:10" ht="20.100000000000001" hidden="1" customHeight="1">
      <c r="A1069" s="1">
        <v>604077</v>
      </c>
      <c r="B1069" s="2">
        <v>63470</v>
      </c>
      <c r="C1069" s="2" t="s">
        <v>1699</v>
      </c>
      <c r="D1069" s="2" t="s">
        <v>1700</v>
      </c>
      <c r="E1069" s="2" t="s">
        <v>3100</v>
      </c>
      <c r="F1069" s="2">
        <v>40118</v>
      </c>
      <c r="G1069" s="4" t="e">
        <v>#N/A</v>
      </c>
      <c r="H1069" s="4" t="e">
        <v>#N/A</v>
      </c>
      <c r="I1069" s="4"/>
      <c r="J1069" s="4"/>
    </row>
    <row r="1070" spans="1:10" ht="20.100000000000001" hidden="1" customHeight="1">
      <c r="A1070" s="1">
        <v>604111</v>
      </c>
      <c r="B1070" s="2">
        <v>63463</v>
      </c>
      <c r="C1070" s="2" t="s">
        <v>2259</v>
      </c>
      <c r="D1070" s="2" t="s">
        <v>1343</v>
      </c>
      <c r="E1070" s="2" t="s">
        <v>3100</v>
      </c>
      <c r="F1070" s="2">
        <v>40118</v>
      </c>
      <c r="G1070" s="4" t="e">
        <v>#N/A</v>
      </c>
      <c r="H1070" s="4" t="e">
        <v>#N/A</v>
      </c>
      <c r="I1070" s="4"/>
      <c r="J1070" s="4"/>
    </row>
    <row r="1071" spans="1:10" ht="20.100000000000001" hidden="1" customHeight="1">
      <c r="A1071" s="1">
        <v>604120</v>
      </c>
      <c r="B1071" s="2">
        <v>63467</v>
      </c>
      <c r="C1071" s="2" t="s">
        <v>1300</v>
      </c>
      <c r="D1071" s="2" t="s">
        <v>1323</v>
      </c>
      <c r="E1071" s="2" t="s">
        <v>3100</v>
      </c>
      <c r="F1071" s="2">
        <v>40118</v>
      </c>
      <c r="G1071" s="4" t="e">
        <v>#N/A</v>
      </c>
      <c r="H1071" s="4" t="e">
        <v>#N/A</v>
      </c>
      <c r="I1071" s="4"/>
      <c r="J1071" s="4"/>
    </row>
    <row r="1072" spans="1:10" ht="20.100000000000001" hidden="1" customHeight="1">
      <c r="A1072" s="1">
        <v>162010</v>
      </c>
      <c r="B1072" s="2">
        <v>68868</v>
      </c>
      <c r="C1072" s="2" t="s">
        <v>3586</v>
      </c>
      <c r="D1072" s="2" t="s">
        <v>3587</v>
      </c>
      <c r="E1072" s="2" t="s">
        <v>2623</v>
      </c>
      <c r="F1072" s="2">
        <v>40120</v>
      </c>
      <c r="G1072" s="4" t="e">
        <v>#N/A</v>
      </c>
      <c r="H1072" s="4" t="e">
        <v>#N/A</v>
      </c>
      <c r="I1072" s="4"/>
      <c r="J1072" s="4"/>
    </row>
    <row r="1073" spans="1:10" ht="20.100000000000001" hidden="1" customHeight="1">
      <c r="A1073" s="1">
        <v>162043</v>
      </c>
      <c r="B1073" s="2">
        <v>59293</v>
      </c>
      <c r="C1073" s="2" t="s">
        <v>1204</v>
      </c>
      <c r="D1073" s="2" t="s">
        <v>1205</v>
      </c>
      <c r="E1073" s="2" t="s">
        <v>2623</v>
      </c>
      <c r="F1073" s="2">
        <v>40120</v>
      </c>
      <c r="G1073" s="4" t="e">
        <v>#N/A</v>
      </c>
      <c r="H1073" s="4" t="e">
        <v>#N/A</v>
      </c>
      <c r="I1073" s="4"/>
      <c r="J1073" s="4"/>
    </row>
    <row r="1074" spans="1:10" ht="20.100000000000001" hidden="1" customHeight="1">
      <c r="A1074" s="1">
        <v>164010</v>
      </c>
      <c r="B1074" s="2">
        <v>57956</v>
      </c>
      <c r="C1074" s="2" t="s">
        <v>5618</v>
      </c>
      <c r="D1074" s="2" t="s">
        <v>5619</v>
      </c>
      <c r="E1074" s="2" t="s">
        <v>3100</v>
      </c>
      <c r="F1074" s="2">
        <v>40120</v>
      </c>
      <c r="G1074" s="4" t="e">
        <v>#N/A</v>
      </c>
      <c r="H1074" s="4" t="e">
        <v>#N/A</v>
      </c>
      <c r="I1074" s="4"/>
      <c r="J1074" s="4"/>
    </row>
    <row r="1075" spans="1:10" ht="20.100000000000001" hidden="1" customHeight="1">
      <c r="A1075" s="1">
        <v>164040</v>
      </c>
      <c r="B1075" s="2">
        <v>58342</v>
      </c>
      <c r="C1075" s="2" t="s">
        <v>5781</v>
      </c>
      <c r="D1075" s="2" t="s">
        <v>5782</v>
      </c>
      <c r="E1075" s="2" t="s">
        <v>3100</v>
      </c>
      <c r="F1075" s="2">
        <v>40120</v>
      </c>
      <c r="G1075" s="4" t="e">
        <v>#N/A</v>
      </c>
      <c r="H1075" s="4" t="e">
        <v>#N/A</v>
      </c>
      <c r="I1075" s="4"/>
      <c r="J1075" s="4"/>
    </row>
    <row r="1076" spans="1:10" ht="20.100000000000001" hidden="1" customHeight="1">
      <c r="A1076" s="1">
        <v>164051</v>
      </c>
      <c r="B1076" s="2">
        <v>56798</v>
      </c>
      <c r="C1076" s="2" t="s">
        <v>5785</v>
      </c>
      <c r="D1076" s="2" t="s">
        <v>5786</v>
      </c>
      <c r="E1076" s="2" t="s">
        <v>3100</v>
      </c>
      <c r="F1076" s="2">
        <v>40120</v>
      </c>
      <c r="G1076" s="4" t="e">
        <v>#N/A</v>
      </c>
      <c r="H1076" s="4" t="e">
        <v>#N/A</v>
      </c>
      <c r="I1076" s="4"/>
      <c r="J1076" s="4"/>
    </row>
    <row r="1077" spans="1:10" ht="20.100000000000001" hidden="1" customHeight="1">
      <c r="A1077" s="1">
        <v>164075</v>
      </c>
      <c r="B1077" s="2">
        <v>57962</v>
      </c>
      <c r="C1077" s="2" t="s">
        <v>5643</v>
      </c>
      <c r="D1077" s="2" t="s">
        <v>468</v>
      </c>
      <c r="E1077" s="2" t="s">
        <v>3100</v>
      </c>
      <c r="F1077" s="2">
        <v>40120</v>
      </c>
      <c r="G1077" s="4" t="e">
        <v>#N/A</v>
      </c>
      <c r="H1077" s="4" t="e">
        <v>#N/A</v>
      </c>
      <c r="I1077" s="4"/>
      <c r="J1077" s="4"/>
    </row>
    <row r="1078" spans="1:10" ht="20.100000000000001" hidden="1" customHeight="1">
      <c r="A1078" s="1">
        <v>164085</v>
      </c>
      <c r="B1078" s="2">
        <v>63273</v>
      </c>
      <c r="C1078" s="2" t="s">
        <v>5644</v>
      </c>
      <c r="D1078" s="2" t="s">
        <v>5645</v>
      </c>
      <c r="E1078" s="2" t="s">
        <v>3100</v>
      </c>
      <c r="F1078" s="2">
        <v>40120</v>
      </c>
      <c r="G1078" s="4" t="e">
        <v>#N/A</v>
      </c>
      <c r="H1078" s="4" t="e">
        <v>#N/A</v>
      </c>
      <c r="I1078" s="4"/>
      <c r="J1078" s="4"/>
    </row>
    <row r="1079" spans="1:10" ht="20.100000000000001" hidden="1" customHeight="1">
      <c r="A1079" s="1">
        <v>164097</v>
      </c>
      <c r="B1079" s="2">
        <v>65648</v>
      </c>
      <c r="C1079" s="2" t="s">
        <v>5787</v>
      </c>
      <c r="D1079" s="2" t="s">
        <v>5788</v>
      </c>
      <c r="E1079" s="2" t="s">
        <v>3100</v>
      </c>
      <c r="F1079" s="2">
        <v>40120</v>
      </c>
      <c r="G1079" s="4" t="e">
        <v>#N/A</v>
      </c>
      <c r="H1079" s="4" t="e">
        <v>#N/A</v>
      </c>
      <c r="I1079" s="4"/>
      <c r="J1079" s="4"/>
    </row>
    <row r="1080" spans="1:10" ht="20.100000000000001" hidden="1" customHeight="1">
      <c r="A1080" s="1">
        <v>492168</v>
      </c>
      <c r="B1080" s="2">
        <v>66379</v>
      </c>
      <c r="C1080" s="2" t="s">
        <v>3949</v>
      </c>
      <c r="D1080" s="2" t="s">
        <v>3950</v>
      </c>
      <c r="E1080" s="2" t="s">
        <v>2623</v>
      </c>
      <c r="F1080" s="2">
        <v>40122</v>
      </c>
      <c r="G1080" s="4" t="s">
        <v>5498</v>
      </c>
      <c r="H1080" s="4" t="s">
        <v>2623</v>
      </c>
      <c r="I1080" s="7" t="s">
        <v>5505</v>
      </c>
      <c r="J1080" s="4"/>
    </row>
    <row r="1081" spans="1:10" ht="20.100000000000001" hidden="1" customHeight="1">
      <c r="A1081" s="1">
        <v>492176</v>
      </c>
      <c r="B1081" s="2">
        <v>64555</v>
      </c>
      <c r="C1081" s="2" t="s">
        <v>3951</v>
      </c>
      <c r="D1081" s="2" t="s">
        <v>3952</v>
      </c>
      <c r="E1081" s="2" t="s">
        <v>2623</v>
      </c>
      <c r="F1081" s="2">
        <v>40122</v>
      </c>
      <c r="G1081" s="4" t="e">
        <v>#N/A</v>
      </c>
      <c r="H1081" s="4" t="e">
        <v>#N/A</v>
      </c>
      <c r="I1081" s="4"/>
      <c r="J1081" s="4"/>
    </row>
    <row r="1082" spans="1:10" ht="20.100000000000001" hidden="1" customHeight="1">
      <c r="A1082" s="1">
        <v>492181</v>
      </c>
      <c r="B1082" s="2">
        <v>72490</v>
      </c>
      <c r="C1082" s="2" t="s">
        <v>3953</v>
      </c>
      <c r="D1082" s="2" t="s">
        <v>3954</v>
      </c>
      <c r="E1082" s="2" t="s">
        <v>2623</v>
      </c>
      <c r="F1082" s="2">
        <v>40122</v>
      </c>
      <c r="G1082" s="4" t="e">
        <v>#N/A</v>
      </c>
      <c r="H1082" s="4" t="e">
        <v>#N/A</v>
      </c>
      <c r="I1082" s="4"/>
      <c r="J1082" s="4"/>
    </row>
    <row r="1083" spans="1:10" ht="20.100000000000001" hidden="1" customHeight="1">
      <c r="A1083" s="1">
        <v>492185</v>
      </c>
      <c r="B1083" s="2">
        <v>66873</v>
      </c>
      <c r="C1083" s="2" t="s">
        <v>3955</v>
      </c>
      <c r="D1083" s="2" t="s">
        <v>3956</v>
      </c>
      <c r="E1083" s="2" t="s">
        <v>2623</v>
      </c>
      <c r="F1083" s="2">
        <v>40122</v>
      </c>
      <c r="G1083" s="4" t="s">
        <v>1118</v>
      </c>
      <c r="H1083" s="4" t="s">
        <v>2623</v>
      </c>
      <c r="I1083" s="7" t="s">
        <v>5505</v>
      </c>
      <c r="J1083" s="4"/>
    </row>
    <row r="1084" spans="1:10" ht="20.100000000000001" hidden="1" customHeight="1">
      <c r="A1084" s="1">
        <v>492186</v>
      </c>
      <c r="B1084" s="2">
        <v>65981</v>
      </c>
      <c r="C1084" s="2" t="s">
        <v>3957</v>
      </c>
      <c r="D1084" s="2" t="s">
        <v>3958</v>
      </c>
      <c r="E1084" s="2" t="s">
        <v>2623</v>
      </c>
      <c r="F1084" s="2">
        <v>40122</v>
      </c>
      <c r="G1084" s="4" t="s">
        <v>5498</v>
      </c>
      <c r="H1084" s="4" t="s">
        <v>2623</v>
      </c>
      <c r="I1084" s="7" t="s">
        <v>5505</v>
      </c>
      <c r="J1084" s="4"/>
    </row>
    <row r="1085" spans="1:10" ht="20.100000000000001" hidden="1" customHeight="1">
      <c r="A1085" s="1">
        <v>492191</v>
      </c>
      <c r="B1085" s="2">
        <v>72498</v>
      </c>
      <c r="C1085" s="2" t="s">
        <v>3959</v>
      </c>
      <c r="D1085" s="2" t="s">
        <v>3960</v>
      </c>
      <c r="E1085" s="2" t="s">
        <v>2623</v>
      </c>
      <c r="F1085" s="2">
        <v>40122</v>
      </c>
      <c r="G1085" s="4" t="e">
        <v>#N/A</v>
      </c>
      <c r="H1085" s="4" t="e">
        <v>#N/A</v>
      </c>
      <c r="I1085" s="4"/>
      <c r="J1085" s="4"/>
    </row>
    <row r="1086" spans="1:10" ht="20.100000000000001" hidden="1" customHeight="1">
      <c r="A1086" s="1">
        <v>492195</v>
      </c>
      <c r="B1086" s="2">
        <v>56369</v>
      </c>
      <c r="C1086" s="2" t="s">
        <v>3961</v>
      </c>
      <c r="D1086" s="2" t="s">
        <v>3962</v>
      </c>
      <c r="E1086" s="2" t="s">
        <v>2623</v>
      </c>
      <c r="F1086" s="2">
        <v>40122</v>
      </c>
      <c r="G1086" s="4" t="s">
        <v>1118</v>
      </c>
      <c r="H1086" s="4" t="s">
        <v>2623</v>
      </c>
      <c r="I1086" s="7" t="s">
        <v>5505</v>
      </c>
      <c r="J1086" s="4"/>
    </row>
    <row r="1087" spans="1:10" ht="20.100000000000001" hidden="1" customHeight="1">
      <c r="A1087" s="1">
        <v>492197</v>
      </c>
      <c r="B1087" s="2">
        <v>64542</v>
      </c>
      <c r="C1087" s="2" t="s">
        <v>3963</v>
      </c>
      <c r="D1087" s="2" t="s">
        <v>3964</v>
      </c>
      <c r="E1087" s="2" t="s">
        <v>2623</v>
      </c>
      <c r="F1087" s="2">
        <v>40122</v>
      </c>
      <c r="G1087" s="4" t="e">
        <v>#N/A</v>
      </c>
      <c r="H1087" s="4" t="e">
        <v>#N/A</v>
      </c>
      <c r="I1087" s="4"/>
      <c r="J1087" s="4"/>
    </row>
    <row r="1088" spans="1:10" ht="20.100000000000001" hidden="1" customHeight="1">
      <c r="A1088" s="1">
        <v>492200</v>
      </c>
      <c r="B1088" s="2">
        <v>72494</v>
      </c>
      <c r="C1088" s="2" t="s">
        <v>3965</v>
      </c>
      <c r="D1088" s="2" t="s">
        <v>3966</v>
      </c>
      <c r="E1088" s="2" t="s">
        <v>2623</v>
      </c>
      <c r="F1088" s="2">
        <v>40122</v>
      </c>
      <c r="G1088" s="4" t="e">
        <v>#N/A</v>
      </c>
      <c r="H1088" s="4" t="e">
        <v>#N/A</v>
      </c>
      <c r="I1088" s="4"/>
      <c r="J1088" s="4"/>
    </row>
    <row r="1089" spans="1:10" ht="20.100000000000001" hidden="1" customHeight="1">
      <c r="A1089" s="1">
        <v>492202</v>
      </c>
      <c r="B1089" s="2">
        <v>72495</v>
      </c>
      <c r="C1089" s="2" t="s">
        <v>3967</v>
      </c>
      <c r="D1089" s="2" t="s">
        <v>3968</v>
      </c>
      <c r="E1089" s="2" t="s">
        <v>2623</v>
      </c>
      <c r="F1089" s="2">
        <v>40122</v>
      </c>
      <c r="G1089" s="4" t="e">
        <v>#N/A</v>
      </c>
      <c r="H1089" s="4" t="e">
        <v>#N/A</v>
      </c>
      <c r="I1089" s="4"/>
      <c r="J1089" s="4"/>
    </row>
    <row r="1090" spans="1:10" ht="20.100000000000001" hidden="1" customHeight="1">
      <c r="A1090" s="1">
        <v>492211</v>
      </c>
      <c r="B1090" s="2">
        <v>66378</v>
      </c>
      <c r="C1090" s="2" t="s">
        <v>3969</v>
      </c>
      <c r="D1090" s="2" t="s">
        <v>3970</v>
      </c>
      <c r="E1090" s="2" t="s">
        <v>2623</v>
      </c>
      <c r="F1090" s="2">
        <v>40122</v>
      </c>
      <c r="G1090" s="4" t="e">
        <v>#N/A</v>
      </c>
      <c r="H1090" s="4" t="e">
        <v>#N/A</v>
      </c>
      <c r="I1090" s="4"/>
      <c r="J1090" s="4"/>
    </row>
    <row r="1091" spans="1:10" ht="20.100000000000001" hidden="1" customHeight="1">
      <c r="A1091" s="1">
        <v>492213</v>
      </c>
      <c r="B1091" s="2">
        <v>64552</v>
      </c>
      <c r="C1091" s="2" t="s">
        <v>3971</v>
      </c>
      <c r="D1091" s="2" t="s">
        <v>3972</v>
      </c>
      <c r="E1091" s="2" t="s">
        <v>2623</v>
      </c>
      <c r="F1091" s="2">
        <v>40122</v>
      </c>
      <c r="G1091" s="4" t="e">
        <v>#N/A</v>
      </c>
      <c r="H1091" s="4" t="e">
        <v>#N/A</v>
      </c>
      <c r="I1091" s="4"/>
      <c r="J1091" s="4"/>
    </row>
    <row r="1092" spans="1:10" ht="20.100000000000001" hidden="1" customHeight="1">
      <c r="A1092" s="1">
        <v>492218</v>
      </c>
      <c r="B1092" s="2">
        <v>64543</v>
      </c>
      <c r="C1092" s="2" t="s">
        <v>3973</v>
      </c>
      <c r="D1092" s="2" t="s">
        <v>3974</v>
      </c>
      <c r="E1092" s="2" t="s">
        <v>2623</v>
      </c>
      <c r="F1092" s="2">
        <v>40122</v>
      </c>
      <c r="G1092" s="4" t="e">
        <v>#N/A</v>
      </c>
      <c r="H1092" s="4" t="e">
        <v>#N/A</v>
      </c>
      <c r="I1092" s="4"/>
      <c r="J1092" s="4"/>
    </row>
    <row r="1093" spans="1:10" ht="20.100000000000001" hidden="1" customHeight="1">
      <c r="A1093" s="1">
        <v>492220</v>
      </c>
      <c r="B1093" s="2">
        <v>72493</v>
      </c>
      <c r="C1093" s="2" t="s">
        <v>3975</v>
      </c>
      <c r="D1093" s="2" t="s">
        <v>3976</v>
      </c>
      <c r="E1093" s="2" t="s">
        <v>2623</v>
      </c>
      <c r="F1093" s="2">
        <v>40122</v>
      </c>
      <c r="G1093" s="4" t="e">
        <v>#N/A</v>
      </c>
      <c r="H1093" s="4" t="e">
        <v>#N/A</v>
      </c>
      <c r="I1093" s="4"/>
      <c r="J1093" s="4"/>
    </row>
    <row r="1094" spans="1:10" ht="20.100000000000001" hidden="1" customHeight="1">
      <c r="A1094" s="1">
        <v>492224</v>
      </c>
      <c r="B1094" s="2">
        <v>64553</v>
      </c>
      <c r="C1094" s="2" t="s">
        <v>5172</v>
      </c>
      <c r="D1094" s="2" t="s">
        <v>3977</v>
      </c>
      <c r="E1094" s="2" t="s">
        <v>2623</v>
      </c>
      <c r="F1094" s="2">
        <v>40122</v>
      </c>
      <c r="G1094" s="4" t="e">
        <v>#N/A</v>
      </c>
      <c r="H1094" s="4" t="e">
        <v>#N/A</v>
      </c>
      <c r="I1094" s="4"/>
      <c r="J1094" s="4"/>
    </row>
    <row r="1095" spans="1:10" ht="20.100000000000001" hidden="1" customHeight="1">
      <c r="A1095" s="1">
        <v>494228</v>
      </c>
      <c r="B1095" s="2">
        <v>58719</v>
      </c>
      <c r="C1095" s="2" t="s">
        <v>4801</v>
      </c>
      <c r="D1095" s="2" t="s">
        <v>212</v>
      </c>
      <c r="E1095" s="2" t="s">
        <v>3100</v>
      </c>
      <c r="F1095" s="2">
        <v>40122</v>
      </c>
      <c r="G1095" s="4" t="e">
        <v>#N/A</v>
      </c>
      <c r="H1095" s="4" t="e">
        <v>#N/A</v>
      </c>
      <c r="I1095" s="4"/>
      <c r="J1095" s="4"/>
    </row>
    <row r="1096" spans="1:10" ht="20.100000000000001" hidden="1" customHeight="1">
      <c r="A1096" s="1">
        <v>494237</v>
      </c>
      <c r="B1096" s="2">
        <v>66132</v>
      </c>
      <c r="C1096" s="2" t="s">
        <v>215</v>
      </c>
      <c r="D1096" s="2" t="s">
        <v>216</v>
      </c>
      <c r="E1096" s="2" t="s">
        <v>3100</v>
      </c>
      <c r="F1096" s="2">
        <v>40122</v>
      </c>
      <c r="G1096" s="4" t="e">
        <v>#N/A</v>
      </c>
      <c r="H1096" s="4" t="e">
        <v>#N/A</v>
      </c>
      <c r="I1096" s="4"/>
      <c r="J1096" s="4"/>
    </row>
    <row r="1097" spans="1:10" ht="20.100000000000001" hidden="1" customHeight="1">
      <c r="A1097" s="1">
        <v>262007</v>
      </c>
      <c r="B1097" s="2">
        <v>76007</v>
      </c>
      <c r="C1097" s="2" t="s">
        <v>4718</v>
      </c>
      <c r="D1097" s="2" t="s">
        <v>4033</v>
      </c>
      <c r="E1097" s="2" t="s">
        <v>2623</v>
      </c>
      <c r="F1097" s="2">
        <v>40125</v>
      </c>
      <c r="G1097" s="4" t="e">
        <v>#N/A</v>
      </c>
      <c r="H1097" s="4" t="e">
        <v>#N/A</v>
      </c>
      <c r="I1097" s="4"/>
      <c r="J1097" s="4"/>
    </row>
    <row r="1098" spans="1:10" ht="20.100000000000001" hidden="1" customHeight="1">
      <c r="A1098" s="1">
        <v>262015</v>
      </c>
      <c r="B1098" s="2">
        <v>66782</v>
      </c>
      <c r="C1098" s="2" t="s">
        <v>6719</v>
      </c>
      <c r="D1098" s="2" t="s">
        <v>926</v>
      </c>
      <c r="E1098" s="2" t="s">
        <v>2623</v>
      </c>
      <c r="F1098" s="2">
        <v>40125</v>
      </c>
      <c r="G1098" s="4" t="e">
        <v>#N/A</v>
      </c>
      <c r="H1098" s="4" t="e">
        <v>#N/A</v>
      </c>
      <c r="I1098" s="4"/>
      <c r="J1098" s="4"/>
    </row>
    <row r="1099" spans="1:10" ht="20.100000000000001" hidden="1" customHeight="1">
      <c r="A1099" s="1">
        <v>262039</v>
      </c>
      <c r="B1099" s="2">
        <v>74029</v>
      </c>
      <c r="C1099" s="2" t="s">
        <v>933</v>
      </c>
      <c r="D1099" s="2" t="s">
        <v>934</v>
      </c>
      <c r="E1099" s="2" t="s">
        <v>2623</v>
      </c>
      <c r="F1099" s="2">
        <v>40125</v>
      </c>
      <c r="G1099" s="4" t="e">
        <v>#N/A</v>
      </c>
      <c r="H1099" s="4" t="e">
        <v>#N/A</v>
      </c>
      <c r="I1099" s="4"/>
      <c r="J1099" s="4"/>
    </row>
    <row r="1100" spans="1:10" ht="20.100000000000001" hidden="1" customHeight="1">
      <c r="A1100" s="1">
        <v>262094</v>
      </c>
      <c r="B1100" s="2">
        <v>70042</v>
      </c>
      <c r="C1100" s="2" t="s">
        <v>6483</v>
      </c>
      <c r="D1100" s="2" t="s">
        <v>6484</v>
      </c>
      <c r="E1100" s="2" t="s">
        <v>2623</v>
      </c>
      <c r="F1100" s="2">
        <v>40125</v>
      </c>
      <c r="G1100" s="4" t="e">
        <v>#N/A</v>
      </c>
      <c r="H1100" s="4" t="e">
        <v>#N/A</v>
      </c>
      <c r="I1100" s="4"/>
      <c r="J1100" s="4"/>
    </row>
    <row r="1101" spans="1:10" ht="20.100000000000001" hidden="1" customHeight="1">
      <c r="A1101" s="1">
        <v>264007</v>
      </c>
      <c r="B1101" s="2">
        <v>65953</v>
      </c>
      <c r="C1101" s="2" t="s">
        <v>3776</v>
      </c>
      <c r="D1101" s="2" t="s">
        <v>3777</v>
      </c>
      <c r="E1101" s="2" t="s">
        <v>3100</v>
      </c>
      <c r="F1101" s="2">
        <v>40125</v>
      </c>
      <c r="G1101" s="4" t="e">
        <v>#N/A</v>
      </c>
      <c r="H1101" s="4" t="e">
        <v>#N/A</v>
      </c>
      <c r="I1101" s="4"/>
      <c r="J1101" s="4"/>
    </row>
    <row r="1102" spans="1:10" ht="20.100000000000001" hidden="1" customHeight="1">
      <c r="A1102" s="1">
        <v>264022</v>
      </c>
      <c r="B1102" s="2">
        <v>66665</v>
      </c>
      <c r="C1102" s="2" t="s">
        <v>6716</v>
      </c>
      <c r="D1102" s="2" t="s">
        <v>6717</v>
      </c>
      <c r="E1102" s="2" t="s">
        <v>3100</v>
      </c>
      <c r="F1102" s="2">
        <v>40125</v>
      </c>
      <c r="G1102" s="4" t="e">
        <v>#N/A</v>
      </c>
      <c r="H1102" s="4" t="e">
        <v>#N/A</v>
      </c>
      <c r="I1102" s="4"/>
      <c r="J1102" s="4"/>
    </row>
    <row r="1103" spans="1:10" ht="20.100000000000001" hidden="1" customHeight="1">
      <c r="A1103" s="1">
        <v>264064</v>
      </c>
      <c r="B1103" s="2">
        <v>75730</v>
      </c>
      <c r="C1103" s="2" t="s">
        <v>1062</v>
      </c>
      <c r="D1103" s="2" t="s">
        <v>1063</v>
      </c>
      <c r="E1103" s="2" t="s">
        <v>3100</v>
      </c>
      <c r="F1103" s="2">
        <v>40125</v>
      </c>
      <c r="G1103" s="4" t="e">
        <v>#N/A</v>
      </c>
      <c r="H1103" s="4" t="e">
        <v>#N/A</v>
      </c>
      <c r="I1103" s="4"/>
      <c r="J1103" s="4"/>
    </row>
    <row r="1104" spans="1:10" ht="20.100000000000001" hidden="1" customHeight="1">
      <c r="A1104" s="1">
        <v>264067</v>
      </c>
      <c r="B1104" s="2">
        <v>59886</v>
      </c>
      <c r="C1104" s="2" t="s">
        <v>1065</v>
      </c>
      <c r="D1104" s="2" t="s">
        <v>2691</v>
      </c>
      <c r="E1104" s="2" t="s">
        <v>3100</v>
      </c>
      <c r="F1104" s="2">
        <v>40125</v>
      </c>
      <c r="G1104" s="4" t="e">
        <v>#N/A</v>
      </c>
      <c r="H1104" s="4" t="e">
        <v>#N/A</v>
      </c>
      <c r="I1104" s="4"/>
      <c r="J1104" s="4"/>
    </row>
    <row r="1105" spans="1:10" ht="20.100000000000001" hidden="1" customHeight="1">
      <c r="A1105" s="1">
        <v>264074</v>
      </c>
      <c r="B1105" s="2">
        <v>65954</v>
      </c>
      <c r="C1105" s="2" t="s">
        <v>7188</v>
      </c>
      <c r="D1105" s="2" t="s">
        <v>3255</v>
      </c>
      <c r="E1105" s="2" t="s">
        <v>3100</v>
      </c>
      <c r="F1105" s="2">
        <v>40125</v>
      </c>
      <c r="G1105" s="4" t="e">
        <v>#N/A</v>
      </c>
      <c r="H1105" s="4" t="e">
        <v>#N/A</v>
      </c>
      <c r="I1105" s="4"/>
      <c r="J1105" s="4"/>
    </row>
    <row r="1106" spans="1:10" ht="20.100000000000001" hidden="1" customHeight="1">
      <c r="A1106" s="1">
        <v>268003</v>
      </c>
      <c r="B1106" s="2">
        <v>66776</v>
      </c>
      <c r="C1106" s="2" t="s">
        <v>2872</v>
      </c>
      <c r="D1106" s="2" t="s">
        <v>2873</v>
      </c>
      <c r="E1106" s="2" t="s">
        <v>6252</v>
      </c>
      <c r="F1106" s="2">
        <v>40125</v>
      </c>
      <c r="G1106" s="4" t="e">
        <v>#N/A</v>
      </c>
      <c r="H1106" s="4" t="e">
        <v>#N/A</v>
      </c>
      <c r="I1106" s="4"/>
      <c r="J1106" s="4"/>
    </row>
    <row r="1107" spans="1:10" ht="20.100000000000001" hidden="1" customHeight="1">
      <c r="A1107" s="1">
        <v>268005</v>
      </c>
      <c r="B1107" s="2">
        <v>66667</v>
      </c>
      <c r="C1107" s="2" t="s">
        <v>2874</v>
      </c>
      <c r="D1107" s="2" t="s">
        <v>2875</v>
      </c>
      <c r="E1107" s="2" t="s">
        <v>6252</v>
      </c>
      <c r="F1107" s="2">
        <v>40125</v>
      </c>
      <c r="G1107" s="4" t="e">
        <v>#N/A</v>
      </c>
      <c r="H1107" s="4" t="e">
        <v>#N/A</v>
      </c>
      <c r="I1107" s="4"/>
      <c r="J1107" s="4"/>
    </row>
    <row r="1108" spans="1:10" ht="20.100000000000001" hidden="1" customHeight="1">
      <c r="A1108" s="1">
        <v>264039</v>
      </c>
      <c r="B1108" s="2">
        <v>70084</v>
      </c>
      <c r="C1108" s="2" t="s">
        <v>3083</v>
      </c>
      <c r="D1108" s="2" t="s">
        <v>3084</v>
      </c>
      <c r="E1108" s="2" t="s">
        <v>3100</v>
      </c>
      <c r="F1108" s="2">
        <v>40126</v>
      </c>
      <c r="G1108" s="4" t="e">
        <v>#N/A</v>
      </c>
      <c r="H1108" s="4" t="e">
        <v>#N/A</v>
      </c>
      <c r="I1108" s="4"/>
      <c r="J1108" s="4"/>
    </row>
    <row r="1109" spans="1:10" ht="20.100000000000001" hidden="1" customHeight="1">
      <c r="A1109" s="1">
        <v>264072</v>
      </c>
      <c r="B1109" s="2">
        <v>65783</v>
      </c>
      <c r="C1109" s="2" t="s">
        <v>2694</v>
      </c>
      <c r="D1109" s="2" t="s">
        <v>2695</v>
      </c>
      <c r="E1109" s="2" t="s">
        <v>3100</v>
      </c>
      <c r="F1109" s="2">
        <v>40126</v>
      </c>
      <c r="G1109" s="4" t="e">
        <v>#N/A</v>
      </c>
      <c r="H1109" s="4" t="e">
        <v>#N/A</v>
      </c>
      <c r="I1109" s="4"/>
      <c r="J1109" s="4"/>
    </row>
    <row r="1110" spans="1:10" ht="20.100000000000001" hidden="1" customHeight="1">
      <c r="A1110" s="1">
        <v>602060</v>
      </c>
      <c r="B1110" s="2">
        <v>65543</v>
      </c>
      <c r="C1110" s="2" t="s">
        <v>471</v>
      </c>
      <c r="D1110" s="2" t="s">
        <v>196</v>
      </c>
      <c r="E1110" s="2" t="s">
        <v>2623</v>
      </c>
      <c r="F1110" s="2">
        <v>40126</v>
      </c>
      <c r="G1110" s="4" t="e">
        <v>#N/A</v>
      </c>
      <c r="H1110" s="4" t="e">
        <v>#N/A</v>
      </c>
      <c r="I1110" s="4"/>
      <c r="J1110" s="4"/>
    </row>
    <row r="1111" spans="1:10" ht="20.100000000000001" hidden="1" customHeight="1">
      <c r="A1111" s="1">
        <v>602126</v>
      </c>
      <c r="B1111" s="2">
        <v>58853</v>
      </c>
      <c r="C1111" s="2" t="s">
        <v>4916</v>
      </c>
      <c r="D1111" s="2" t="s">
        <v>4917</v>
      </c>
      <c r="E1111" s="2" t="s">
        <v>2623</v>
      </c>
      <c r="F1111" s="2">
        <v>40126</v>
      </c>
      <c r="G1111" s="4" t="e">
        <v>#N/A</v>
      </c>
      <c r="H1111" s="4" t="e">
        <v>#N/A</v>
      </c>
      <c r="I1111" s="4"/>
      <c r="J1111" s="4"/>
    </row>
    <row r="1112" spans="1:10" ht="20.100000000000001" hidden="1" customHeight="1">
      <c r="A1112" s="1">
        <v>602136</v>
      </c>
      <c r="B1112" s="2">
        <v>65545</v>
      </c>
      <c r="C1112" s="2" t="s">
        <v>6267</v>
      </c>
      <c r="D1112" s="2" t="s">
        <v>4920</v>
      </c>
      <c r="E1112" s="2" t="s">
        <v>2623</v>
      </c>
      <c r="F1112" s="2">
        <v>40126</v>
      </c>
      <c r="G1112" s="4" t="e">
        <v>#N/A</v>
      </c>
      <c r="H1112" s="4" t="e">
        <v>#N/A</v>
      </c>
      <c r="I1112" s="4"/>
      <c r="J1112" s="4"/>
    </row>
    <row r="1113" spans="1:10" ht="20.100000000000001" hidden="1" customHeight="1">
      <c r="A1113" s="1">
        <v>602147</v>
      </c>
      <c r="B1113" s="2">
        <v>65724</v>
      </c>
      <c r="C1113" s="2" t="s">
        <v>4925</v>
      </c>
      <c r="D1113" s="2" t="s">
        <v>4926</v>
      </c>
      <c r="E1113" s="2" t="s">
        <v>2623</v>
      </c>
      <c r="F1113" s="2">
        <v>40126</v>
      </c>
      <c r="G1113" s="4" t="e">
        <v>#N/A</v>
      </c>
      <c r="H1113" s="4" t="e">
        <v>#N/A</v>
      </c>
      <c r="I1113" s="4"/>
      <c r="J1113" s="4"/>
    </row>
    <row r="1114" spans="1:10" ht="20.100000000000001" hidden="1" customHeight="1">
      <c r="A1114" s="1">
        <v>602149</v>
      </c>
      <c r="B1114" s="2">
        <v>65541</v>
      </c>
      <c r="C1114" s="2" t="s">
        <v>4927</v>
      </c>
      <c r="D1114" s="2" t="s">
        <v>4928</v>
      </c>
      <c r="E1114" s="2" t="s">
        <v>2623</v>
      </c>
      <c r="F1114" s="2">
        <v>40126</v>
      </c>
      <c r="G1114" s="4" t="e">
        <v>#N/A</v>
      </c>
      <c r="H1114" s="4" t="e">
        <v>#N/A</v>
      </c>
      <c r="I1114" s="4"/>
      <c r="J1114" s="4"/>
    </row>
    <row r="1115" spans="1:10" ht="20.100000000000001" hidden="1" customHeight="1">
      <c r="A1115" s="1">
        <v>604009</v>
      </c>
      <c r="B1115" s="2">
        <v>60607</v>
      </c>
      <c r="C1115" s="2" t="s">
        <v>1537</v>
      </c>
      <c r="D1115" s="2" t="s">
        <v>1538</v>
      </c>
      <c r="E1115" s="2" t="s">
        <v>3100</v>
      </c>
      <c r="F1115" s="2">
        <v>40126</v>
      </c>
      <c r="G1115" s="4" t="e">
        <v>#N/A</v>
      </c>
      <c r="H1115" s="4" t="e">
        <v>#N/A</v>
      </c>
      <c r="I1115" s="4"/>
      <c r="J1115" s="4"/>
    </row>
    <row r="1116" spans="1:10" ht="20.100000000000001" hidden="1" customHeight="1">
      <c r="A1116" s="1">
        <v>604016</v>
      </c>
      <c r="B1116" s="2">
        <v>65781</v>
      </c>
      <c r="C1116" s="2" t="s">
        <v>1543</v>
      </c>
      <c r="D1116" s="2" t="s">
        <v>1544</v>
      </c>
      <c r="E1116" s="2" t="s">
        <v>3100</v>
      </c>
      <c r="F1116" s="2">
        <v>40126</v>
      </c>
      <c r="G1116" s="4" t="e">
        <v>#N/A</v>
      </c>
      <c r="H1116" s="4" t="e">
        <v>#N/A</v>
      </c>
      <c r="I1116" s="4"/>
      <c r="J1116" s="4"/>
    </row>
    <row r="1117" spans="1:10" ht="20.100000000000001" hidden="1" customHeight="1">
      <c r="A1117" s="1">
        <v>604034</v>
      </c>
      <c r="B1117" s="2">
        <v>60618</v>
      </c>
      <c r="C1117" s="2" t="s">
        <v>1379</v>
      </c>
      <c r="D1117" s="2" t="s">
        <v>1380</v>
      </c>
      <c r="E1117" s="2" t="s">
        <v>3100</v>
      </c>
      <c r="F1117" s="2">
        <v>40126</v>
      </c>
      <c r="G1117" s="4" t="e">
        <v>#N/A</v>
      </c>
      <c r="H1117" s="4" t="e">
        <v>#N/A</v>
      </c>
      <c r="I1117" s="4"/>
      <c r="J1117" s="4"/>
    </row>
    <row r="1118" spans="1:10" ht="20.100000000000001" hidden="1" customHeight="1">
      <c r="A1118" s="1">
        <v>604042</v>
      </c>
      <c r="B1118" s="2">
        <v>59249</v>
      </c>
      <c r="C1118" s="2" t="s">
        <v>1381</v>
      </c>
      <c r="D1118" s="2" t="s">
        <v>1382</v>
      </c>
      <c r="E1118" s="2" t="s">
        <v>3100</v>
      </c>
      <c r="F1118" s="2">
        <v>40126</v>
      </c>
      <c r="G1118" s="4" t="e">
        <v>#N/A</v>
      </c>
      <c r="H1118" s="4" t="e">
        <v>#N/A</v>
      </c>
      <c r="I1118" s="4"/>
      <c r="J1118" s="4"/>
    </row>
    <row r="1119" spans="1:10" ht="20.100000000000001" hidden="1" customHeight="1">
      <c r="A1119" s="1">
        <v>604046</v>
      </c>
      <c r="B1119" s="2">
        <v>65782</v>
      </c>
      <c r="C1119" s="2" t="s">
        <v>1166</v>
      </c>
      <c r="D1119" s="2" t="s">
        <v>6732</v>
      </c>
      <c r="E1119" s="2" t="s">
        <v>3100</v>
      </c>
      <c r="F1119" s="2">
        <v>40126</v>
      </c>
      <c r="G1119" s="4" t="e">
        <v>#N/A</v>
      </c>
      <c r="H1119" s="4" t="e">
        <v>#N/A</v>
      </c>
      <c r="I1119" s="4"/>
      <c r="J1119" s="4"/>
    </row>
    <row r="1120" spans="1:10" ht="20.100000000000001" hidden="1" customHeight="1">
      <c r="A1120" s="1">
        <v>604048</v>
      </c>
      <c r="B1120" s="2">
        <v>60757</v>
      </c>
      <c r="C1120" s="2" t="s">
        <v>1690</v>
      </c>
      <c r="D1120" s="2" t="s">
        <v>6062</v>
      </c>
      <c r="E1120" s="2" t="s">
        <v>3100</v>
      </c>
      <c r="F1120" s="2">
        <v>40126</v>
      </c>
      <c r="G1120" s="4" t="e">
        <v>#N/A</v>
      </c>
      <c r="H1120" s="4" t="e">
        <v>#N/A</v>
      </c>
      <c r="I1120" s="4"/>
      <c r="J1120" s="4"/>
    </row>
    <row r="1121" spans="1:10" ht="20.100000000000001" hidden="1" customHeight="1">
      <c r="A1121" s="1">
        <v>604052</v>
      </c>
      <c r="B1121" s="2">
        <v>60756</v>
      </c>
      <c r="C1121" s="2" t="s">
        <v>1691</v>
      </c>
      <c r="D1121" s="2" t="s">
        <v>1692</v>
      </c>
      <c r="E1121" s="2" t="s">
        <v>3100</v>
      </c>
      <c r="F1121" s="2">
        <v>40126</v>
      </c>
      <c r="G1121" s="4" t="e">
        <v>#N/A</v>
      </c>
      <c r="H1121" s="4" t="e">
        <v>#N/A</v>
      </c>
      <c r="I1121" s="4"/>
      <c r="J1121" s="4"/>
    </row>
    <row r="1122" spans="1:10" ht="20.100000000000001" hidden="1" customHeight="1">
      <c r="A1122" s="1">
        <v>604057</v>
      </c>
      <c r="B1122" s="2">
        <v>65785</v>
      </c>
      <c r="C1122" s="2" t="s">
        <v>3093</v>
      </c>
      <c r="D1122" s="2" t="s">
        <v>1693</v>
      </c>
      <c r="E1122" s="2" t="s">
        <v>3100</v>
      </c>
      <c r="F1122" s="2">
        <v>40126</v>
      </c>
      <c r="G1122" s="4" t="e">
        <v>#N/A</v>
      </c>
      <c r="H1122" s="4" t="e">
        <v>#N/A</v>
      </c>
      <c r="I1122" s="4"/>
      <c r="J1122" s="4"/>
    </row>
    <row r="1123" spans="1:10" ht="20.100000000000001" hidden="1" customHeight="1">
      <c r="A1123" s="1">
        <v>604068</v>
      </c>
      <c r="B1123" s="2">
        <v>60619</v>
      </c>
      <c r="C1123" s="2" t="s">
        <v>1694</v>
      </c>
      <c r="D1123" s="2" t="s">
        <v>1695</v>
      </c>
      <c r="E1123" s="2" t="s">
        <v>3100</v>
      </c>
      <c r="F1123" s="2">
        <v>40126</v>
      </c>
      <c r="G1123" s="4" t="e">
        <v>#N/A</v>
      </c>
      <c r="H1123" s="4" t="e">
        <v>#N/A</v>
      </c>
      <c r="I1123" s="4"/>
      <c r="J1123" s="4"/>
    </row>
    <row r="1124" spans="1:10" ht="20.100000000000001" hidden="1" customHeight="1">
      <c r="A1124" s="1">
        <v>604096</v>
      </c>
      <c r="B1124" s="2">
        <v>65777</v>
      </c>
      <c r="C1124" s="2" t="s">
        <v>1717</v>
      </c>
      <c r="D1124" s="2" t="s">
        <v>1718</v>
      </c>
      <c r="E1124" s="2" t="s">
        <v>3100</v>
      </c>
      <c r="F1124" s="2">
        <v>40126</v>
      </c>
      <c r="G1124" s="4" t="e">
        <v>#N/A</v>
      </c>
      <c r="H1124" s="4" t="e">
        <v>#N/A</v>
      </c>
      <c r="I1124" s="4"/>
      <c r="J1124" s="4"/>
    </row>
    <row r="1125" spans="1:10" ht="20.100000000000001" hidden="1" customHeight="1">
      <c r="A1125" s="1">
        <v>604102</v>
      </c>
      <c r="B1125" s="2">
        <v>65778</v>
      </c>
      <c r="C1125" s="2" t="s">
        <v>2254</v>
      </c>
      <c r="D1125" s="2" t="s">
        <v>2255</v>
      </c>
      <c r="E1125" s="2" t="s">
        <v>3100</v>
      </c>
      <c r="F1125" s="2">
        <v>40126</v>
      </c>
      <c r="G1125" s="4" t="e">
        <v>#N/A</v>
      </c>
      <c r="H1125" s="4" t="e">
        <v>#N/A</v>
      </c>
      <c r="I1125" s="4"/>
      <c r="J1125" s="4"/>
    </row>
    <row r="1126" spans="1:10" ht="20.100000000000001" hidden="1" customHeight="1">
      <c r="A1126" s="1">
        <v>604110</v>
      </c>
      <c r="B1126" s="2">
        <v>60616</v>
      </c>
      <c r="C1126" s="2" t="s">
        <v>6063</v>
      </c>
      <c r="D1126" s="2" t="s">
        <v>2258</v>
      </c>
      <c r="E1126" s="2" t="s">
        <v>3100</v>
      </c>
      <c r="F1126" s="2">
        <v>40126</v>
      </c>
      <c r="G1126" s="4" t="e">
        <v>#N/A</v>
      </c>
      <c r="H1126" s="4" t="e">
        <v>#N/A</v>
      </c>
      <c r="I1126" s="4"/>
      <c r="J1126" s="4"/>
    </row>
    <row r="1127" spans="1:10" ht="20.100000000000001" hidden="1" customHeight="1">
      <c r="A1127" s="1">
        <v>132042</v>
      </c>
      <c r="B1127" s="2">
        <v>53853</v>
      </c>
      <c r="C1127" s="2" t="s">
        <v>4069</v>
      </c>
      <c r="D1127" s="2" t="s">
        <v>6419</v>
      </c>
      <c r="E1127" s="2" t="s">
        <v>2623</v>
      </c>
      <c r="F1127" s="2">
        <v>40128</v>
      </c>
      <c r="G1127" s="4" t="s">
        <v>1118</v>
      </c>
      <c r="H1127" s="4" t="s">
        <v>2623</v>
      </c>
      <c r="I1127" s="7" t="s">
        <v>5505</v>
      </c>
      <c r="J1127" s="4"/>
    </row>
    <row r="1128" spans="1:10" ht="20.100000000000001" hidden="1" customHeight="1">
      <c r="A1128" s="1">
        <v>132079</v>
      </c>
      <c r="B1128" s="2">
        <v>59259</v>
      </c>
      <c r="C1128" s="2" t="s">
        <v>3805</v>
      </c>
      <c r="D1128" s="2" t="s">
        <v>3806</v>
      </c>
      <c r="E1128" s="2" t="s">
        <v>2623</v>
      </c>
      <c r="F1128" s="2">
        <v>40128</v>
      </c>
      <c r="G1128" s="4" t="s">
        <v>1118</v>
      </c>
      <c r="H1128" s="4" t="s">
        <v>2623</v>
      </c>
      <c r="I1128" s="7" t="s">
        <v>5505</v>
      </c>
      <c r="J1128" s="4"/>
    </row>
    <row r="1129" spans="1:10" ht="20.100000000000001" hidden="1" customHeight="1">
      <c r="A1129" s="1">
        <v>132111</v>
      </c>
      <c r="B1129" s="2">
        <v>69499</v>
      </c>
      <c r="C1129" s="2" t="s">
        <v>3819</v>
      </c>
      <c r="D1129" s="2" t="s">
        <v>3820</v>
      </c>
      <c r="E1129" s="2" t="s">
        <v>2623</v>
      </c>
      <c r="F1129" s="2">
        <v>40128</v>
      </c>
      <c r="G1129" s="4" t="e">
        <v>#N/A</v>
      </c>
      <c r="H1129" s="4" t="e">
        <v>#N/A</v>
      </c>
      <c r="I1129" s="4"/>
      <c r="J1129" s="4"/>
    </row>
    <row r="1130" spans="1:10" ht="20.100000000000001" hidden="1" customHeight="1">
      <c r="A1130" s="1">
        <v>132133</v>
      </c>
      <c r="B1130" s="2">
        <v>53850</v>
      </c>
      <c r="C1130" s="2" t="s">
        <v>3827</v>
      </c>
      <c r="D1130" s="2" t="s">
        <v>3828</v>
      </c>
      <c r="E1130" s="2" t="s">
        <v>2623</v>
      </c>
      <c r="F1130" s="2">
        <v>40128</v>
      </c>
      <c r="G1130" s="4" t="s">
        <v>1118</v>
      </c>
      <c r="H1130" s="4" t="s">
        <v>2623</v>
      </c>
      <c r="I1130" s="7" t="s">
        <v>5505</v>
      </c>
      <c r="J1130" s="4"/>
    </row>
    <row r="1131" spans="1:10" ht="20.100000000000001" hidden="1" customHeight="1">
      <c r="A1131" s="1">
        <v>496001</v>
      </c>
      <c r="B1131" s="2">
        <v>53854</v>
      </c>
      <c r="C1131" s="2" t="s">
        <v>3515</v>
      </c>
      <c r="D1131" s="2" t="s">
        <v>7170</v>
      </c>
      <c r="E1131" s="2" t="s">
        <v>3595</v>
      </c>
      <c r="F1131" s="2">
        <v>40128</v>
      </c>
      <c r="G1131" s="4" t="e">
        <v>#N/A</v>
      </c>
      <c r="H1131" s="4" t="e">
        <v>#N/A</v>
      </c>
      <c r="I1131" s="4"/>
      <c r="J1131" s="4"/>
    </row>
    <row r="1132" spans="1:10" ht="20.100000000000001" hidden="1" customHeight="1">
      <c r="A1132" s="1">
        <v>292020</v>
      </c>
      <c r="B1132" s="2">
        <v>72901</v>
      </c>
      <c r="C1132" s="2" t="s">
        <v>865</v>
      </c>
      <c r="D1132" s="2" t="s">
        <v>866</v>
      </c>
      <c r="E1132" s="2" t="s">
        <v>2623</v>
      </c>
      <c r="F1132" s="2">
        <v>40129</v>
      </c>
      <c r="G1132" s="4" t="e">
        <v>#N/A</v>
      </c>
      <c r="H1132" s="4" t="e">
        <v>#N/A</v>
      </c>
      <c r="I1132" s="4"/>
      <c r="J1132" s="4"/>
    </row>
    <row r="1133" spans="1:10" ht="20.100000000000001" hidden="1" customHeight="1">
      <c r="A1133" s="1">
        <v>292029</v>
      </c>
      <c r="B1133" s="2">
        <v>72904</v>
      </c>
      <c r="C1133" s="2" t="s">
        <v>869</v>
      </c>
      <c r="D1133" s="2" t="s">
        <v>870</v>
      </c>
      <c r="E1133" s="2" t="s">
        <v>2623</v>
      </c>
      <c r="F1133" s="2">
        <v>40129</v>
      </c>
      <c r="G1133" s="4" t="e">
        <v>#N/A</v>
      </c>
      <c r="H1133" s="4" t="e">
        <v>#N/A</v>
      </c>
      <c r="I1133" s="4"/>
      <c r="J1133" s="4"/>
    </row>
    <row r="1134" spans="1:10" ht="20.100000000000001" hidden="1" customHeight="1">
      <c r="A1134" s="1">
        <v>292045</v>
      </c>
      <c r="B1134" s="2">
        <v>72902</v>
      </c>
      <c r="C1134" s="2" t="s">
        <v>875</v>
      </c>
      <c r="D1134" s="2" t="s">
        <v>876</v>
      </c>
      <c r="E1134" s="2" t="s">
        <v>2623</v>
      </c>
      <c r="F1134" s="2">
        <v>40129</v>
      </c>
      <c r="G1134" s="4" t="e">
        <v>#N/A</v>
      </c>
      <c r="H1134" s="4" t="e">
        <v>#N/A</v>
      </c>
      <c r="I1134" s="4"/>
      <c r="J1134" s="4"/>
    </row>
    <row r="1135" spans="1:10" ht="20.100000000000001" hidden="1" customHeight="1">
      <c r="A1135" s="1">
        <v>292049</v>
      </c>
      <c r="B1135" s="2">
        <v>72903</v>
      </c>
      <c r="C1135" s="2" t="s">
        <v>877</v>
      </c>
      <c r="D1135" s="2" t="s">
        <v>878</v>
      </c>
      <c r="E1135" s="2" t="s">
        <v>2623</v>
      </c>
      <c r="F1135" s="2">
        <v>40129</v>
      </c>
      <c r="G1135" s="4" t="e">
        <v>#N/A</v>
      </c>
      <c r="H1135" s="4" t="e">
        <v>#N/A</v>
      </c>
      <c r="I1135" s="4"/>
      <c r="J1135" s="4"/>
    </row>
    <row r="1136" spans="1:10" ht="20.100000000000001" hidden="1" customHeight="1">
      <c r="A1136" s="1">
        <v>292074</v>
      </c>
      <c r="B1136" s="2">
        <v>61271</v>
      </c>
      <c r="C1136" s="2" t="s">
        <v>890</v>
      </c>
      <c r="D1136" s="2" t="s">
        <v>891</v>
      </c>
      <c r="E1136" s="2" t="s">
        <v>2623</v>
      </c>
      <c r="F1136" s="2">
        <v>40129</v>
      </c>
      <c r="G1136" s="4" t="e">
        <v>#N/A</v>
      </c>
      <c r="H1136" s="4" t="e">
        <v>#N/A</v>
      </c>
      <c r="I1136" s="4"/>
      <c r="J1136" s="4"/>
    </row>
    <row r="1137" spans="1:11" ht="20.100000000000001" hidden="1" customHeight="1">
      <c r="A1137" s="1">
        <v>292078</v>
      </c>
      <c r="B1137" s="2">
        <v>61578</v>
      </c>
      <c r="C1137" s="2" t="s">
        <v>896</v>
      </c>
      <c r="D1137" s="2" t="s">
        <v>897</v>
      </c>
      <c r="E1137" s="2" t="s">
        <v>2623</v>
      </c>
      <c r="F1137" s="2">
        <v>40129</v>
      </c>
      <c r="G1137" s="4" t="e">
        <v>#N/A</v>
      </c>
      <c r="H1137" s="4" t="e">
        <v>#N/A</v>
      </c>
      <c r="I1137" s="4"/>
      <c r="J1137" s="4"/>
    </row>
    <row r="1138" spans="1:11" ht="20.100000000000001" hidden="1" customHeight="1">
      <c r="A1138" s="1">
        <v>292110</v>
      </c>
      <c r="B1138" s="2">
        <v>72899</v>
      </c>
      <c r="C1138" s="2" t="s">
        <v>3499</v>
      </c>
      <c r="D1138" s="2" t="s">
        <v>3500</v>
      </c>
      <c r="E1138" s="2" t="s">
        <v>2623</v>
      </c>
      <c r="F1138" s="2">
        <v>40129</v>
      </c>
      <c r="G1138" s="4" t="e">
        <v>#N/A</v>
      </c>
      <c r="H1138" s="4" t="e">
        <v>#N/A</v>
      </c>
      <c r="I1138" s="4"/>
      <c r="J1138" s="4"/>
    </row>
    <row r="1139" spans="1:11" ht="20.100000000000001" hidden="1" customHeight="1">
      <c r="A1139" s="1">
        <v>292124</v>
      </c>
      <c r="B1139" s="2">
        <v>64626</v>
      </c>
      <c r="C1139" s="2" t="s">
        <v>3505</v>
      </c>
      <c r="D1139" s="2" t="s">
        <v>3506</v>
      </c>
      <c r="E1139" s="2" t="s">
        <v>2623</v>
      </c>
      <c r="F1139" s="2">
        <v>40129</v>
      </c>
      <c r="G1139" s="4" t="e">
        <v>#N/A</v>
      </c>
      <c r="H1139" s="4" t="e">
        <v>#N/A</v>
      </c>
      <c r="I1139" s="4"/>
      <c r="J1139" s="4"/>
    </row>
    <row r="1140" spans="1:11" ht="20.100000000000001" hidden="1" customHeight="1">
      <c r="A1140" s="1">
        <v>292129</v>
      </c>
      <c r="B1140" s="2">
        <v>65085</v>
      </c>
      <c r="C1140" s="2" t="s">
        <v>922</v>
      </c>
      <c r="D1140" s="2" t="s">
        <v>923</v>
      </c>
      <c r="E1140" s="2" t="s">
        <v>2623</v>
      </c>
      <c r="F1140" s="2">
        <v>40129</v>
      </c>
      <c r="G1140" s="4" t="e">
        <v>#N/A</v>
      </c>
      <c r="H1140" s="4" t="e">
        <v>#N/A</v>
      </c>
      <c r="I1140" s="4"/>
      <c r="J1140" s="4"/>
    </row>
    <row r="1141" spans="1:11" ht="20.100000000000001" hidden="1" customHeight="1">
      <c r="A1141" s="1">
        <v>292158</v>
      </c>
      <c r="B1141" s="2">
        <v>64624</v>
      </c>
      <c r="C1141" s="2" t="s">
        <v>4269</v>
      </c>
      <c r="D1141" s="2" t="s">
        <v>4270</v>
      </c>
      <c r="E1141" s="2" t="s">
        <v>2623</v>
      </c>
      <c r="F1141" s="2">
        <v>40129</v>
      </c>
      <c r="G1141" s="4" t="e">
        <v>#N/A</v>
      </c>
      <c r="H1141" s="4" t="e">
        <v>#N/A</v>
      </c>
      <c r="I1141" s="4"/>
      <c r="J1141" s="4"/>
    </row>
    <row r="1142" spans="1:11" ht="20.100000000000001" hidden="1" customHeight="1">
      <c r="A1142" s="1">
        <v>292166</v>
      </c>
      <c r="B1142" s="2">
        <v>60577</v>
      </c>
      <c r="C1142" s="2" t="s">
        <v>4273</v>
      </c>
      <c r="D1142" s="2" t="s">
        <v>4274</v>
      </c>
      <c r="E1142" s="2" t="s">
        <v>2623</v>
      </c>
      <c r="F1142" s="2">
        <v>40129</v>
      </c>
      <c r="G1142" s="4" t="e">
        <v>#N/A</v>
      </c>
      <c r="H1142" s="4" t="e">
        <v>#N/A</v>
      </c>
      <c r="I1142" s="4"/>
      <c r="J1142" s="4"/>
    </row>
    <row r="1143" spans="1:11" ht="20.100000000000001" hidden="1" customHeight="1">
      <c r="A1143" s="1">
        <v>292200</v>
      </c>
      <c r="B1143" s="2">
        <v>72900</v>
      </c>
      <c r="C1143" s="2" t="s">
        <v>4283</v>
      </c>
      <c r="D1143" s="2" t="s">
        <v>4284</v>
      </c>
      <c r="E1143" s="2" t="s">
        <v>2623</v>
      </c>
      <c r="F1143" s="2">
        <v>40129</v>
      </c>
      <c r="G1143" s="4" t="e">
        <v>#N/A</v>
      </c>
      <c r="H1143" s="4" t="e">
        <v>#N/A</v>
      </c>
      <c r="I1143" s="4"/>
      <c r="J1143" s="4"/>
    </row>
    <row r="1144" spans="1:11" ht="20.100000000000001" hidden="1" customHeight="1">
      <c r="A1144" s="1">
        <v>292212</v>
      </c>
      <c r="B1144" s="2">
        <v>64629</v>
      </c>
      <c r="C1144" s="2" t="s">
        <v>4289</v>
      </c>
      <c r="D1144" s="2" t="s">
        <v>4290</v>
      </c>
      <c r="E1144" s="2" t="s">
        <v>2623</v>
      </c>
      <c r="F1144" s="2">
        <v>40129</v>
      </c>
      <c r="G1144" s="4" t="e">
        <v>#N/A</v>
      </c>
      <c r="H1144" s="4" t="e">
        <v>#N/A</v>
      </c>
      <c r="I1144" s="4"/>
      <c r="J1144" s="4"/>
    </row>
    <row r="1145" spans="1:11" ht="20.100000000000001" hidden="1" customHeight="1">
      <c r="A1145" s="1">
        <v>294022</v>
      </c>
      <c r="B1145" s="2">
        <v>60765</v>
      </c>
      <c r="C1145" s="2" t="s">
        <v>2402</v>
      </c>
      <c r="D1145" s="2" t="s">
        <v>2403</v>
      </c>
      <c r="E1145" s="2" t="s">
        <v>3100</v>
      </c>
      <c r="F1145" s="2">
        <v>40129</v>
      </c>
      <c r="G1145" s="4" t="e">
        <v>#N/A</v>
      </c>
      <c r="H1145" s="4" t="e">
        <v>#N/A</v>
      </c>
      <c r="I1145" s="4"/>
      <c r="J1145" s="4"/>
    </row>
    <row r="1146" spans="1:11" ht="20.100000000000001" hidden="1" customHeight="1">
      <c r="A1146" s="1">
        <v>294047</v>
      </c>
      <c r="B1146" s="2">
        <v>68342</v>
      </c>
      <c r="C1146" s="2" t="s">
        <v>7100</v>
      </c>
      <c r="D1146" s="2" t="s">
        <v>7101</v>
      </c>
      <c r="E1146" s="2" t="s">
        <v>3100</v>
      </c>
      <c r="F1146" s="2">
        <v>40129</v>
      </c>
      <c r="G1146" s="4" t="e">
        <v>#N/A</v>
      </c>
      <c r="H1146" s="4" t="e">
        <v>#N/A</v>
      </c>
      <c r="I1146" s="4"/>
      <c r="J1146" s="4"/>
    </row>
    <row r="1147" spans="1:11" ht="20.100000000000001" customHeight="1">
      <c r="A1147" s="1">
        <v>294080</v>
      </c>
      <c r="B1147" s="2">
        <v>52360</v>
      </c>
      <c r="C1147" s="3" t="s">
        <v>1109</v>
      </c>
      <c r="D1147" s="2" t="s">
        <v>2408</v>
      </c>
      <c r="E1147" s="2" t="s">
        <v>3100</v>
      </c>
      <c r="F1147" s="2">
        <v>40129</v>
      </c>
      <c r="G1147" s="4" t="s">
        <v>5500</v>
      </c>
      <c r="H1147" s="4" t="s">
        <v>2623</v>
      </c>
      <c r="I1147" s="7" t="s">
        <v>5505</v>
      </c>
      <c r="J1147" s="4" t="s">
        <v>4949</v>
      </c>
      <c r="K1147">
        <v>21</v>
      </c>
    </row>
    <row r="1148" spans="1:11" ht="20.100000000000001" hidden="1" customHeight="1">
      <c r="A1148" s="1">
        <v>652050</v>
      </c>
      <c r="B1148" s="2">
        <v>60575</v>
      </c>
      <c r="C1148" s="2" t="s">
        <v>5291</v>
      </c>
      <c r="D1148" s="2" t="s">
        <v>5292</v>
      </c>
      <c r="E1148" s="2" t="s">
        <v>2623</v>
      </c>
      <c r="F1148" s="2">
        <v>40129</v>
      </c>
      <c r="G1148" s="4" t="e">
        <v>#N/A</v>
      </c>
      <c r="H1148" s="4" t="e">
        <v>#N/A</v>
      </c>
      <c r="I1148" s="4"/>
      <c r="J1148" s="4"/>
    </row>
    <row r="1149" spans="1:11" ht="20.100000000000001" hidden="1" customHeight="1">
      <c r="A1149" s="1">
        <v>652062</v>
      </c>
      <c r="B1149" s="2">
        <v>64623</v>
      </c>
      <c r="C1149" s="2" t="s">
        <v>4857</v>
      </c>
      <c r="D1149" s="3" t="s">
        <v>1114</v>
      </c>
      <c r="E1149" s="2" t="s">
        <v>2623</v>
      </c>
      <c r="F1149" s="2">
        <v>40129</v>
      </c>
      <c r="G1149" s="4" t="e">
        <v>#N/A</v>
      </c>
      <c r="H1149" s="4" t="e">
        <v>#N/A</v>
      </c>
      <c r="I1149" s="4"/>
      <c r="J1149" s="4"/>
    </row>
    <row r="1150" spans="1:11" ht="20.100000000000001" hidden="1" customHeight="1">
      <c r="A1150" s="1">
        <v>652072</v>
      </c>
      <c r="B1150" s="2">
        <v>57316</v>
      </c>
      <c r="C1150" s="2" t="s">
        <v>4864</v>
      </c>
      <c r="D1150" s="2" t="s">
        <v>4865</v>
      </c>
      <c r="E1150" s="2" t="s">
        <v>2623</v>
      </c>
      <c r="F1150" s="2">
        <v>40129</v>
      </c>
      <c r="G1150" s="4" t="e">
        <v>#N/A</v>
      </c>
      <c r="H1150" s="4" t="e">
        <v>#N/A</v>
      </c>
      <c r="I1150" s="4"/>
      <c r="J1150" s="4"/>
    </row>
    <row r="1151" spans="1:11" ht="20.100000000000001" hidden="1" customHeight="1">
      <c r="A1151" s="1">
        <v>652236</v>
      </c>
      <c r="B1151" s="2">
        <v>60576</v>
      </c>
      <c r="C1151" s="2" t="s">
        <v>252</v>
      </c>
      <c r="D1151" s="2" t="s">
        <v>253</v>
      </c>
      <c r="E1151" s="2" t="s">
        <v>2623</v>
      </c>
      <c r="F1151" s="2">
        <v>40129</v>
      </c>
      <c r="G1151" s="4" t="e">
        <v>#N/A</v>
      </c>
      <c r="H1151" s="4" t="e">
        <v>#N/A</v>
      </c>
      <c r="I1151" s="4"/>
      <c r="J1151" s="4"/>
    </row>
    <row r="1152" spans="1:11" ht="20.100000000000001" hidden="1" customHeight="1">
      <c r="A1152" s="1">
        <v>242023</v>
      </c>
      <c r="B1152" s="2">
        <v>71088</v>
      </c>
      <c r="C1152" s="2" t="s">
        <v>645</v>
      </c>
      <c r="D1152" s="2" t="s">
        <v>646</v>
      </c>
      <c r="E1152" s="2" t="s">
        <v>2623</v>
      </c>
      <c r="F1152" s="2">
        <v>40131</v>
      </c>
      <c r="G1152" s="4" t="e">
        <v>#N/A</v>
      </c>
      <c r="H1152" s="4" t="e">
        <v>#N/A</v>
      </c>
      <c r="I1152" s="4"/>
      <c r="J1152" s="4"/>
    </row>
    <row r="1153" spans="1:10" ht="20.100000000000001" hidden="1" customHeight="1">
      <c r="A1153" s="1">
        <v>242129</v>
      </c>
      <c r="B1153" s="2">
        <v>69595</v>
      </c>
      <c r="C1153" s="2" t="s">
        <v>4757</v>
      </c>
      <c r="D1153" s="2" t="s">
        <v>2198</v>
      </c>
      <c r="E1153" s="2" t="s">
        <v>2623</v>
      </c>
      <c r="F1153" s="2">
        <v>40131</v>
      </c>
      <c r="G1153" s="4" t="e">
        <v>#N/A</v>
      </c>
      <c r="H1153" s="4" t="e">
        <v>#N/A</v>
      </c>
      <c r="I1153" s="4"/>
      <c r="J1153" s="4"/>
    </row>
    <row r="1154" spans="1:10" ht="20.100000000000001" hidden="1" customHeight="1">
      <c r="A1154" s="1">
        <v>242134</v>
      </c>
      <c r="B1154" s="2">
        <v>60506</v>
      </c>
      <c r="C1154" s="2" t="s">
        <v>2200</v>
      </c>
      <c r="D1154" s="2" t="s">
        <v>2201</v>
      </c>
      <c r="E1154" s="2" t="s">
        <v>2623</v>
      </c>
      <c r="F1154" s="2">
        <v>40131</v>
      </c>
      <c r="G1154" s="4" t="e">
        <v>#N/A</v>
      </c>
      <c r="H1154" s="4" t="e">
        <v>#N/A</v>
      </c>
      <c r="I1154" s="4"/>
      <c r="J1154" s="4"/>
    </row>
    <row r="1155" spans="1:10" ht="20.100000000000001" hidden="1" customHeight="1">
      <c r="A1155" s="1">
        <v>242136</v>
      </c>
      <c r="B1155" s="2">
        <v>60504</v>
      </c>
      <c r="C1155" s="2" t="s">
        <v>2202</v>
      </c>
      <c r="D1155" s="2" t="s">
        <v>2203</v>
      </c>
      <c r="E1155" s="2" t="s">
        <v>2623</v>
      </c>
      <c r="F1155" s="2">
        <v>40131</v>
      </c>
      <c r="G1155" s="4" t="e">
        <v>#N/A</v>
      </c>
      <c r="H1155" s="4" t="e">
        <v>#N/A</v>
      </c>
      <c r="I1155" s="4"/>
      <c r="J1155" s="4"/>
    </row>
    <row r="1156" spans="1:10" ht="20.100000000000001" hidden="1" customHeight="1">
      <c r="A1156" s="1">
        <v>242163</v>
      </c>
      <c r="B1156" s="2">
        <v>71972</v>
      </c>
      <c r="C1156" s="2" t="s">
        <v>2220</v>
      </c>
      <c r="D1156" s="2" t="s">
        <v>2221</v>
      </c>
      <c r="E1156" s="2" t="s">
        <v>2623</v>
      </c>
      <c r="F1156" s="2">
        <v>40131</v>
      </c>
      <c r="G1156" s="4" t="e">
        <v>#N/A</v>
      </c>
      <c r="H1156" s="4" t="e">
        <v>#N/A</v>
      </c>
      <c r="I1156" s="4"/>
      <c r="J1156" s="4"/>
    </row>
    <row r="1157" spans="1:10" ht="20.100000000000001" hidden="1" customHeight="1">
      <c r="A1157" s="1">
        <v>242193</v>
      </c>
      <c r="B1157" s="2">
        <v>63339</v>
      </c>
      <c r="C1157" s="2" t="s">
        <v>2232</v>
      </c>
      <c r="D1157" s="2" t="s">
        <v>2055</v>
      </c>
      <c r="E1157" s="2" t="s">
        <v>2623</v>
      </c>
      <c r="F1157" s="2">
        <v>40131</v>
      </c>
      <c r="G1157" s="4" t="e">
        <v>#N/A</v>
      </c>
      <c r="H1157" s="4" t="e">
        <v>#N/A</v>
      </c>
      <c r="I1157" s="4"/>
      <c r="J1157" s="4"/>
    </row>
    <row r="1158" spans="1:10" ht="20.100000000000001" hidden="1" customHeight="1">
      <c r="A1158" s="1">
        <v>242199</v>
      </c>
      <c r="B1158" s="2">
        <v>71973</v>
      </c>
      <c r="C1158" s="2" t="s">
        <v>2235</v>
      </c>
      <c r="D1158" s="2" t="s">
        <v>2236</v>
      </c>
      <c r="E1158" s="2" t="s">
        <v>2623</v>
      </c>
      <c r="F1158" s="2">
        <v>40131</v>
      </c>
      <c r="G1158" s="4" t="e">
        <v>#N/A</v>
      </c>
      <c r="H1158" s="4" t="e">
        <v>#N/A</v>
      </c>
      <c r="I1158" s="4"/>
      <c r="J1158" s="4"/>
    </row>
    <row r="1159" spans="1:10" ht="20.100000000000001" hidden="1" customHeight="1">
      <c r="A1159" s="1">
        <v>242200</v>
      </c>
      <c r="B1159" s="2">
        <v>69602</v>
      </c>
      <c r="C1159" s="2" t="s">
        <v>2237</v>
      </c>
      <c r="D1159" s="2" t="s">
        <v>2238</v>
      </c>
      <c r="E1159" s="2" t="s">
        <v>2623</v>
      </c>
      <c r="F1159" s="2">
        <v>40131</v>
      </c>
      <c r="G1159" s="4" t="e">
        <v>#N/A</v>
      </c>
      <c r="H1159" s="4" t="e">
        <v>#N/A</v>
      </c>
      <c r="I1159" s="4"/>
      <c r="J1159" s="4"/>
    </row>
    <row r="1160" spans="1:10" ht="20.100000000000001" hidden="1" customHeight="1">
      <c r="A1160" s="1">
        <v>242201</v>
      </c>
      <c r="B1160" s="2">
        <v>69600</v>
      </c>
      <c r="C1160" s="2" t="s">
        <v>2239</v>
      </c>
      <c r="D1160" s="2" t="s">
        <v>2240</v>
      </c>
      <c r="E1160" s="2" t="s">
        <v>2623</v>
      </c>
      <c r="F1160" s="2">
        <v>40131</v>
      </c>
      <c r="G1160" s="4" t="e">
        <v>#N/A</v>
      </c>
      <c r="H1160" s="4" t="e">
        <v>#N/A</v>
      </c>
      <c r="I1160" s="4"/>
      <c r="J1160" s="4"/>
    </row>
    <row r="1161" spans="1:10" ht="20.100000000000001" hidden="1" customHeight="1">
      <c r="A1161" s="1">
        <v>242207</v>
      </c>
      <c r="B1161" s="2">
        <v>69601</v>
      </c>
      <c r="C1161" s="2" t="s">
        <v>5010</v>
      </c>
      <c r="D1161" s="2" t="s">
        <v>5011</v>
      </c>
      <c r="E1161" s="2" t="s">
        <v>2623</v>
      </c>
      <c r="F1161" s="2">
        <v>40131</v>
      </c>
      <c r="G1161" s="4" t="e">
        <v>#N/A</v>
      </c>
      <c r="H1161" s="4" t="e">
        <v>#N/A</v>
      </c>
      <c r="I1161" s="4"/>
      <c r="J1161" s="4"/>
    </row>
    <row r="1162" spans="1:10" ht="20.100000000000001" hidden="1" customHeight="1">
      <c r="A1162" s="1">
        <v>242250</v>
      </c>
      <c r="B1162" s="2">
        <v>75615</v>
      </c>
      <c r="C1162" s="2" t="s">
        <v>5027</v>
      </c>
      <c r="D1162" s="2" t="s">
        <v>5028</v>
      </c>
      <c r="E1162" s="2" t="s">
        <v>2623</v>
      </c>
      <c r="F1162" s="2">
        <v>40131</v>
      </c>
      <c r="G1162" s="4" t="e">
        <v>#N/A</v>
      </c>
      <c r="H1162" s="4" t="e">
        <v>#N/A</v>
      </c>
      <c r="I1162" s="4"/>
      <c r="J1162" s="4"/>
    </row>
    <row r="1163" spans="1:10" ht="20.100000000000001" hidden="1" customHeight="1">
      <c r="A1163" s="1">
        <v>242374</v>
      </c>
      <c r="B1163" s="2">
        <v>54248</v>
      </c>
      <c r="C1163" s="2" t="s">
        <v>3797</v>
      </c>
      <c r="D1163" s="2" t="s">
        <v>3798</v>
      </c>
      <c r="E1163" s="2" t="s">
        <v>2623</v>
      </c>
      <c r="F1163" s="2">
        <v>40131</v>
      </c>
      <c r="G1163" s="4" t="s">
        <v>1118</v>
      </c>
      <c r="H1163" s="4" t="s">
        <v>2623</v>
      </c>
      <c r="I1163" s="7" t="s">
        <v>5505</v>
      </c>
      <c r="J1163" s="4"/>
    </row>
    <row r="1164" spans="1:10" ht="20.100000000000001" hidden="1" customHeight="1">
      <c r="A1164" s="1">
        <v>242400</v>
      </c>
      <c r="B1164" s="2">
        <v>60474</v>
      </c>
      <c r="C1164" s="2" t="s">
        <v>1951</v>
      </c>
      <c r="D1164" s="2" t="s">
        <v>5025</v>
      </c>
      <c r="E1164" s="2" t="s">
        <v>2623</v>
      </c>
      <c r="F1164" s="2">
        <v>40131</v>
      </c>
      <c r="G1164" s="4" t="e">
        <v>#N/A</v>
      </c>
      <c r="H1164" s="4" t="e">
        <v>#N/A</v>
      </c>
      <c r="I1164" s="4"/>
      <c r="J1164" s="4"/>
    </row>
    <row r="1165" spans="1:10" ht="20.100000000000001" hidden="1" customHeight="1">
      <c r="A1165" s="1">
        <v>242437</v>
      </c>
      <c r="B1165" s="2">
        <v>60437</v>
      </c>
      <c r="C1165" s="2" t="s">
        <v>1961</v>
      </c>
      <c r="D1165" s="2" t="s">
        <v>1962</v>
      </c>
      <c r="E1165" s="2" t="s">
        <v>2623</v>
      </c>
      <c r="F1165" s="2">
        <v>40131</v>
      </c>
      <c r="G1165" s="4" t="e">
        <v>#N/A</v>
      </c>
      <c r="H1165" s="4" t="e">
        <v>#N/A</v>
      </c>
      <c r="I1165" s="4"/>
      <c r="J1165" s="4"/>
    </row>
    <row r="1166" spans="1:10" ht="20.100000000000001" hidden="1" customHeight="1">
      <c r="A1166" s="1">
        <v>242443</v>
      </c>
      <c r="B1166" s="2">
        <v>61329</v>
      </c>
      <c r="C1166" s="2" t="s">
        <v>4744</v>
      </c>
      <c r="D1166" s="2" t="s">
        <v>1963</v>
      </c>
      <c r="E1166" s="2" t="s">
        <v>2623</v>
      </c>
      <c r="F1166" s="2">
        <v>40131</v>
      </c>
      <c r="G1166" s="4" t="e">
        <v>#N/A</v>
      </c>
      <c r="H1166" s="4" t="e">
        <v>#N/A</v>
      </c>
      <c r="I1166" s="4"/>
      <c r="J1166" s="4"/>
    </row>
    <row r="1167" spans="1:10" ht="20.100000000000001" hidden="1" customHeight="1">
      <c r="A1167" s="1">
        <v>242505</v>
      </c>
      <c r="B1167" s="2">
        <v>53844</v>
      </c>
      <c r="C1167" s="2" t="s">
        <v>1303</v>
      </c>
      <c r="D1167" s="2" t="s">
        <v>5314</v>
      </c>
      <c r="E1167" s="2" t="s">
        <v>2623</v>
      </c>
      <c r="F1167" s="2">
        <v>40131</v>
      </c>
      <c r="G1167" s="4" t="s">
        <v>5498</v>
      </c>
      <c r="H1167" s="4" t="s">
        <v>2623</v>
      </c>
      <c r="I1167" s="7" t="s">
        <v>5505</v>
      </c>
      <c r="J1167" s="4"/>
    </row>
    <row r="1168" spans="1:10" ht="20.100000000000001" hidden="1" customHeight="1">
      <c r="A1168" s="1">
        <v>242534</v>
      </c>
      <c r="B1168" s="2">
        <v>54173</v>
      </c>
      <c r="C1168" s="2" t="s">
        <v>2435</v>
      </c>
      <c r="D1168" s="2" t="s">
        <v>2436</v>
      </c>
      <c r="E1168" s="2" t="s">
        <v>2623</v>
      </c>
      <c r="F1168" s="2">
        <v>40131</v>
      </c>
      <c r="G1168" s="4" t="s">
        <v>1118</v>
      </c>
      <c r="H1168" s="4" t="s">
        <v>2623</v>
      </c>
      <c r="I1168" s="7" t="s">
        <v>5505</v>
      </c>
      <c r="J1168" s="4"/>
    </row>
    <row r="1169" spans="1:10" ht="20.100000000000001" hidden="1" customHeight="1">
      <c r="A1169" s="1">
        <v>242580</v>
      </c>
      <c r="B1169" s="2">
        <v>54163</v>
      </c>
      <c r="C1169" s="2" t="s">
        <v>6462</v>
      </c>
      <c r="D1169" s="2" t="s">
        <v>482</v>
      </c>
      <c r="E1169" s="2" t="s">
        <v>2623</v>
      </c>
      <c r="F1169" s="2">
        <v>40131</v>
      </c>
      <c r="G1169" s="4" t="s">
        <v>5498</v>
      </c>
      <c r="H1169" s="4" t="s">
        <v>2623</v>
      </c>
      <c r="I1169" s="7" t="s">
        <v>5505</v>
      </c>
      <c r="J1169" s="4"/>
    </row>
    <row r="1170" spans="1:10" ht="20.100000000000001" hidden="1" customHeight="1">
      <c r="A1170" s="1">
        <v>242594</v>
      </c>
      <c r="B1170" s="2">
        <v>53837</v>
      </c>
      <c r="C1170" s="2" t="s">
        <v>6693</v>
      </c>
      <c r="D1170" s="2" t="s">
        <v>4713</v>
      </c>
      <c r="E1170" s="2" t="s">
        <v>2623</v>
      </c>
      <c r="F1170" s="2">
        <v>40131</v>
      </c>
      <c r="G1170" s="4" t="s">
        <v>5498</v>
      </c>
      <c r="H1170" s="4" t="s">
        <v>2623</v>
      </c>
      <c r="I1170" s="7" t="s">
        <v>5505</v>
      </c>
      <c r="J1170" s="4"/>
    </row>
    <row r="1171" spans="1:10" ht="20.100000000000001" hidden="1" customHeight="1">
      <c r="A1171" s="1">
        <v>244061</v>
      </c>
      <c r="B1171" s="2">
        <v>58027</v>
      </c>
      <c r="C1171" s="2" t="s">
        <v>394</v>
      </c>
      <c r="D1171" s="2" t="s">
        <v>2871</v>
      </c>
      <c r="E1171" s="2" t="s">
        <v>3100</v>
      </c>
      <c r="F1171" s="2">
        <v>40131</v>
      </c>
      <c r="G1171" s="4" t="s">
        <v>1118</v>
      </c>
      <c r="H1171" s="4" t="s">
        <v>3100</v>
      </c>
      <c r="I1171" s="7" t="s">
        <v>5505</v>
      </c>
      <c r="J1171" s="4"/>
    </row>
    <row r="1172" spans="1:10" ht="20.100000000000001" hidden="1" customHeight="1">
      <c r="A1172" s="1">
        <v>244086</v>
      </c>
      <c r="B1172" s="2">
        <v>54253</v>
      </c>
      <c r="C1172" s="2" t="s">
        <v>5383</v>
      </c>
      <c r="D1172" s="2" t="s">
        <v>5384</v>
      </c>
      <c r="E1172" s="2" t="s">
        <v>3100</v>
      </c>
      <c r="F1172" s="2">
        <v>40131</v>
      </c>
      <c r="G1172" s="4" t="e">
        <v>#N/A</v>
      </c>
      <c r="H1172" s="4" t="e">
        <v>#N/A</v>
      </c>
      <c r="I1172" s="4"/>
      <c r="J1172" s="4"/>
    </row>
    <row r="1173" spans="1:10" ht="20.100000000000001" hidden="1" customHeight="1">
      <c r="A1173" s="1">
        <v>252095</v>
      </c>
      <c r="B1173" s="2">
        <v>60447</v>
      </c>
      <c r="C1173" s="2" t="s">
        <v>500</v>
      </c>
      <c r="D1173" s="2" t="s">
        <v>501</v>
      </c>
      <c r="E1173" s="2" t="s">
        <v>2623</v>
      </c>
      <c r="F1173" s="2">
        <v>40131</v>
      </c>
      <c r="G1173" s="4" t="e">
        <v>#N/A</v>
      </c>
      <c r="H1173" s="4" t="e">
        <v>#N/A</v>
      </c>
      <c r="I1173" s="4"/>
      <c r="J1173" s="4"/>
    </row>
    <row r="1174" spans="1:10" ht="20.100000000000001" hidden="1" customHeight="1">
      <c r="A1174" s="1">
        <v>252102</v>
      </c>
      <c r="B1174" s="2">
        <v>60446</v>
      </c>
      <c r="C1174" s="2" t="s">
        <v>502</v>
      </c>
      <c r="D1174" s="2" t="s">
        <v>503</v>
      </c>
      <c r="E1174" s="2" t="s">
        <v>2623</v>
      </c>
      <c r="F1174" s="2">
        <v>40131</v>
      </c>
      <c r="G1174" s="4" t="e">
        <v>#N/A</v>
      </c>
      <c r="H1174" s="4" t="e">
        <v>#N/A</v>
      </c>
      <c r="I1174" s="4"/>
      <c r="J1174" s="4"/>
    </row>
    <row r="1175" spans="1:10" ht="20.100000000000001" hidden="1" customHeight="1">
      <c r="A1175" s="1">
        <v>252103</v>
      </c>
      <c r="B1175" s="2">
        <v>53823</v>
      </c>
      <c r="C1175" s="2" t="s">
        <v>3093</v>
      </c>
      <c r="D1175" s="2" t="s">
        <v>504</v>
      </c>
      <c r="E1175" s="2" t="s">
        <v>2623</v>
      </c>
      <c r="F1175" s="2">
        <v>40131</v>
      </c>
      <c r="G1175" s="4" t="e">
        <v>#N/A</v>
      </c>
      <c r="H1175" s="4" t="e">
        <v>#N/A</v>
      </c>
      <c r="I1175" s="4"/>
      <c r="J1175" s="4"/>
    </row>
    <row r="1176" spans="1:10" ht="20.100000000000001" hidden="1" customHeight="1">
      <c r="A1176" s="1">
        <v>252200</v>
      </c>
      <c r="B1176" s="2">
        <v>53840</v>
      </c>
      <c r="C1176" s="2" t="s">
        <v>507</v>
      </c>
      <c r="D1176" s="2" t="s">
        <v>4743</v>
      </c>
      <c r="E1176" s="2" t="s">
        <v>2623</v>
      </c>
      <c r="F1176" s="2">
        <v>40131</v>
      </c>
      <c r="G1176" s="4" t="e">
        <v>#N/A</v>
      </c>
      <c r="H1176" s="4" t="e">
        <v>#N/A</v>
      </c>
      <c r="I1176" s="4"/>
      <c r="J1176" s="4"/>
    </row>
    <row r="1177" spans="1:10" ht="20.100000000000001" hidden="1" customHeight="1">
      <c r="A1177" s="1">
        <v>662016</v>
      </c>
      <c r="B1177" s="2">
        <v>60484</v>
      </c>
      <c r="C1177" s="2" t="s">
        <v>1815</v>
      </c>
      <c r="D1177" s="2" t="s">
        <v>5024</v>
      </c>
      <c r="E1177" s="2" t="s">
        <v>2623</v>
      </c>
      <c r="F1177" s="2">
        <v>40131</v>
      </c>
      <c r="G1177" s="4" t="e">
        <v>#N/A</v>
      </c>
      <c r="H1177" s="4" t="e">
        <v>#N/A</v>
      </c>
      <c r="I1177" s="4"/>
      <c r="J1177" s="4"/>
    </row>
    <row r="1178" spans="1:10" ht="20.100000000000001" hidden="1" customHeight="1">
      <c r="A1178" s="1">
        <v>662044</v>
      </c>
      <c r="B1178" s="2">
        <v>60493</v>
      </c>
      <c r="C1178" s="2" t="s">
        <v>1819</v>
      </c>
      <c r="D1178" s="2" t="s">
        <v>1820</v>
      </c>
      <c r="E1178" s="2" t="s">
        <v>2623</v>
      </c>
      <c r="F1178" s="2">
        <v>40131</v>
      </c>
      <c r="G1178" s="4" t="e">
        <v>#N/A</v>
      </c>
      <c r="H1178" s="4" t="e">
        <v>#N/A</v>
      </c>
      <c r="I1178" s="4"/>
      <c r="J1178" s="4"/>
    </row>
    <row r="1179" spans="1:10" ht="20.100000000000001" hidden="1" customHeight="1">
      <c r="A1179" s="1">
        <v>662063</v>
      </c>
      <c r="B1179" s="2">
        <v>53808</v>
      </c>
      <c r="C1179" s="2" t="s">
        <v>2016</v>
      </c>
      <c r="D1179" s="2" t="s">
        <v>4006</v>
      </c>
      <c r="E1179" s="2" t="s">
        <v>2623</v>
      </c>
      <c r="F1179" s="2">
        <v>40131</v>
      </c>
      <c r="G1179" s="4" t="e">
        <v>#N/A</v>
      </c>
      <c r="H1179" s="4" t="e">
        <v>#N/A</v>
      </c>
      <c r="I1179" s="4"/>
      <c r="J1179" s="4"/>
    </row>
    <row r="1180" spans="1:10" ht="20.100000000000001" hidden="1" customHeight="1">
      <c r="A1180" s="1">
        <v>662140</v>
      </c>
      <c r="B1180" s="2">
        <v>63340</v>
      </c>
      <c r="C1180" s="2" t="s">
        <v>4</v>
      </c>
      <c r="D1180" s="2" t="s">
        <v>5</v>
      </c>
      <c r="E1180" s="2" t="s">
        <v>2623</v>
      </c>
      <c r="F1180" s="2">
        <v>40131</v>
      </c>
      <c r="G1180" s="4" t="e">
        <v>#N/A</v>
      </c>
      <c r="H1180" s="4" t="e">
        <v>#N/A</v>
      </c>
      <c r="I1180" s="4"/>
      <c r="J1180" s="4"/>
    </row>
    <row r="1181" spans="1:10" ht="20.100000000000001" hidden="1" customHeight="1">
      <c r="A1181" s="1">
        <v>662149</v>
      </c>
      <c r="B1181" s="2">
        <v>60516</v>
      </c>
      <c r="C1181" s="2" t="s">
        <v>8</v>
      </c>
      <c r="D1181" s="2" t="s">
        <v>9</v>
      </c>
      <c r="E1181" s="2" t="s">
        <v>2623</v>
      </c>
      <c r="F1181" s="2">
        <v>40131</v>
      </c>
      <c r="G1181" s="4" t="e">
        <v>#N/A</v>
      </c>
      <c r="H1181" s="4" t="e">
        <v>#N/A</v>
      </c>
      <c r="I1181" s="4"/>
      <c r="J1181" s="4"/>
    </row>
    <row r="1182" spans="1:10" ht="20.100000000000001" hidden="1" customHeight="1">
      <c r="A1182" s="1">
        <v>662150</v>
      </c>
      <c r="B1182" s="2">
        <v>71093</v>
      </c>
      <c r="C1182" s="2" t="s">
        <v>10</v>
      </c>
      <c r="D1182" s="2" t="s">
        <v>11</v>
      </c>
      <c r="E1182" s="2" t="s">
        <v>2623</v>
      </c>
      <c r="F1182" s="2">
        <v>40131</v>
      </c>
      <c r="G1182" s="4" t="e">
        <v>#N/A</v>
      </c>
      <c r="H1182" s="4" t="e">
        <v>#N/A</v>
      </c>
      <c r="I1182" s="4"/>
      <c r="J1182" s="4"/>
    </row>
    <row r="1183" spans="1:10" ht="20.100000000000001" hidden="1" customHeight="1">
      <c r="A1183" s="1">
        <v>662205</v>
      </c>
      <c r="B1183" s="2">
        <v>53833</v>
      </c>
      <c r="C1183" s="2" t="s">
        <v>15</v>
      </c>
      <c r="D1183" s="2" t="s">
        <v>16</v>
      </c>
      <c r="E1183" s="2" t="s">
        <v>2623</v>
      </c>
      <c r="F1183" s="2">
        <v>40131</v>
      </c>
      <c r="G1183" s="4" t="e">
        <v>#N/A</v>
      </c>
      <c r="H1183" s="4" t="e">
        <v>#N/A</v>
      </c>
      <c r="I1183" s="4"/>
      <c r="J1183" s="4"/>
    </row>
    <row r="1184" spans="1:10" ht="20.100000000000001" hidden="1" customHeight="1">
      <c r="A1184" s="1">
        <v>662211</v>
      </c>
      <c r="B1184" s="2">
        <v>53835</v>
      </c>
      <c r="C1184" s="2" t="s">
        <v>7181</v>
      </c>
      <c r="D1184" s="2" t="s">
        <v>17</v>
      </c>
      <c r="E1184" s="2" t="s">
        <v>2623</v>
      </c>
      <c r="F1184" s="2">
        <v>40131</v>
      </c>
      <c r="G1184" s="4" t="e">
        <v>#N/A</v>
      </c>
      <c r="H1184" s="4" t="e">
        <v>#N/A</v>
      </c>
      <c r="I1184" s="4"/>
      <c r="J1184" s="4"/>
    </row>
    <row r="1185" spans="1:10" ht="20.100000000000001" hidden="1" customHeight="1">
      <c r="A1185" s="1">
        <v>662249</v>
      </c>
      <c r="B1185" s="2">
        <v>71096</v>
      </c>
      <c r="C1185" s="2" t="s">
        <v>7187</v>
      </c>
      <c r="D1185" s="2" t="s">
        <v>21</v>
      </c>
      <c r="E1185" s="2" t="s">
        <v>2623</v>
      </c>
      <c r="F1185" s="2">
        <v>40131</v>
      </c>
      <c r="G1185" s="4" t="e">
        <v>#N/A</v>
      </c>
      <c r="H1185" s="4" t="e">
        <v>#N/A</v>
      </c>
      <c r="I1185" s="4"/>
      <c r="J1185" s="4"/>
    </row>
    <row r="1186" spans="1:10" ht="20.100000000000001" hidden="1" customHeight="1">
      <c r="A1186" s="1">
        <v>662256</v>
      </c>
      <c r="B1186" s="2">
        <v>60428</v>
      </c>
      <c r="C1186" s="2" t="s">
        <v>63</v>
      </c>
      <c r="D1186" s="2" t="s">
        <v>4000</v>
      </c>
      <c r="E1186" s="2" t="s">
        <v>2623</v>
      </c>
      <c r="F1186" s="2">
        <v>40131</v>
      </c>
      <c r="G1186" s="4" t="e">
        <v>#N/A</v>
      </c>
      <c r="H1186" s="4" t="e">
        <v>#N/A</v>
      </c>
      <c r="I1186" s="4"/>
      <c r="J1186" s="4"/>
    </row>
    <row r="1187" spans="1:10" ht="20.100000000000001" hidden="1" customHeight="1">
      <c r="A1187" s="1">
        <v>492002</v>
      </c>
      <c r="B1187" s="2">
        <v>58118</v>
      </c>
      <c r="C1187" s="2" t="s">
        <v>5440</v>
      </c>
      <c r="D1187" s="2" t="s">
        <v>5441</v>
      </c>
      <c r="E1187" s="2" t="s">
        <v>2623</v>
      </c>
      <c r="F1187" s="2">
        <v>40135</v>
      </c>
      <c r="G1187" s="4" t="s">
        <v>5498</v>
      </c>
      <c r="H1187" s="4" t="s">
        <v>2623</v>
      </c>
      <c r="I1187" s="7" t="s">
        <v>5505</v>
      </c>
      <c r="J1187" s="4"/>
    </row>
    <row r="1188" spans="1:10" ht="20.100000000000001" hidden="1" customHeight="1">
      <c r="A1188" s="1">
        <v>492048</v>
      </c>
      <c r="B1188" s="2">
        <v>64366</v>
      </c>
      <c r="C1188" s="2" t="s">
        <v>2066</v>
      </c>
      <c r="D1188" s="2" t="s">
        <v>6439</v>
      </c>
      <c r="E1188" s="2" t="s">
        <v>2623</v>
      </c>
      <c r="F1188" s="2">
        <v>40135</v>
      </c>
      <c r="G1188" s="4" t="e">
        <v>#N/A</v>
      </c>
      <c r="H1188" s="4" t="e">
        <v>#N/A</v>
      </c>
      <c r="I1188" s="4"/>
      <c r="J1188" s="4"/>
    </row>
    <row r="1189" spans="1:10" ht="20.100000000000001" hidden="1" customHeight="1">
      <c r="A1189" s="1">
        <v>492049</v>
      </c>
      <c r="B1189" s="2">
        <v>61238</v>
      </c>
      <c r="C1189" s="2" t="s">
        <v>6440</v>
      </c>
      <c r="D1189" s="2" t="s">
        <v>641</v>
      </c>
      <c r="E1189" s="2" t="s">
        <v>2623</v>
      </c>
      <c r="F1189" s="2">
        <v>40135</v>
      </c>
      <c r="G1189" s="4" t="e">
        <v>#N/A</v>
      </c>
      <c r="H1189" s="4" t="e">
        <v>#N/A</v>
      </c>
      <c r="I1189" s="4"/>
      <c r="J1189" s="4"/>
    </row>
    <row r="1190" spans="1:10" ht="20.100000000000001" hidden="1" customHeight="1">
      <c r="A1190" s="1">
        <v>492073</v>
      </c>
      <c r="B1190" s="2">
        <v>69212</v>
      </c>
      <c r="C1190" s="2" t="s">
        <v>4739</v>
      </c>
      <c r="D1190" s="2" t="s">
        <v>6455</v>
      </c>
      <c r="E1190" s="2" t="s">
        <v>2623</v>
      </c>
      <c r="F1190" s="2">
        <v>40135</v>
      </c>
      <c r="G1190" s="4" t="e">
        <v>#N/A</v>
      </c>
      <c r="H1190" s="4" t="e">
        <v>#N/A</v>
      </c>
      <c r="I1190" s="4"/>
      <c r="J1190" s="4"/>
    </row>
    <row r="1191" spans="1:10" ht="20.100000000000001" hidden="1" customHeight="1">
      <c r="A1191" s="1">
        <v>492075</v>
      </c>
      <c r="B1191" s="2">
        <v>67230</v>
      </c>
      <c r="C1191" s="2" t="s">
        <v>6694</v>
      </c>
      <c r="D1191" s="2" t="s">
        <v>6456</v>
      </c>
      <c r="E1191" s="2" t="s">
        <v>2623</v>
      </c>
      <c r="F1191" s="2">
        <v>40135</v>
      </c>
      <c r="G1191" s="4" t="s">
        <v>1118</v>
      </c>
      <c r="H1191" s="4" t="s">
        <v>2623</v>
      </c>
      <c r="I1191" s="7" t="s">
        <v>5505</v>
      </c>
      <c r="J1191" s="4"/>
    </row>
    <row r="1192" spans="1:10" ht="20.100000000000001" hidden="1" customHeight="1">
      <c r="A1192" s="1">
        <v>492079</v>
      </c>
      <c r="B1192" s="2">
        <v>70065</v>
      </c>
      <c r="C1192" s="2" t="s">
        <v>6460</v>
      </c>
      <c r="D1192" s="2" t="s">
        <v>6461</v>
      </c>
      <c r="E1192" s="2" t="s">
        <v>2623</v>
      </c>
      <c r="F1192" s="2">
        <v>40135</v>
      </c>
      <c r="G1192" s="4" t="e">
        <v>#N/A</v>
      </c>
      <c r="H1192" s="4" t="e">
        <v>#N/A</v>
      </c>
      <c r="I1192" s="4"/>
      <c r="J1192" s="4"/>
    </row>
    <row r="1193" spans="1:10" ht="20.100000000000001" hidden="1" customHeight="1">
      <c r="A1193" s="1">
        <v>492081</v>
      </c>
      <c r="B1193" s="2">
        <v>72809</v>
      </c>
      <c r="C1193" s="2" t="s">
        <v>1093</v>
      </c>
      <c r="D1193" s="2" t="s">
        <v>1094</v>
      </c>
      <c r="E1193" s="2" t="s">
        <v>2623</v>
      </c>
      <c r="F1193" s="2">
        <v>40135</v>
      </c>
      <c r="G1193" s="4" t="e">
        <v>#N/A</v>
      </c>
      <c r="H1193" s="4" t="e">
        <v>#N/A</v>
      </c>
      <c r="I1193" s="4"/>
      <c r="J1193" s="4"/>
    </row>
    <row r="1194" spans="1:10" ht="20.100000000000001" hidden="1" customHeight="1">
      <c r="A1194" s="1">
        <v>492096</v>
      </c>
      <c r="B1194" s="2">
        <v>64367</v>
      </c>
      <c r="C1194" s="2" t="s">
        <v>1099</v>
      </c>
      <c r="D1194" s="2" t="s">
        <v>1100</v>
      </c>
      <c r="E1194" s="2" t="s">
        <v>2623</v>
      </c>
      <c r="F1194" s="2">
        <v>40135</v>
      </c>
      <c r="G1194" s="4" t="e">
        <v>#N/A</v>
      </c>
      <c r="H1194" s="4" t="e">
        <v>#N/A</v>
      </c>
      <c r="I1194" s="4"/>
      <c r="J1194" s="4"/>
    </row>
    <row r="1195" spans="1:10" ht="20.100000000000001" hidden="1" customHeight="1">
      <c r="A1195" s="1">
        <v>492102</v>
      </c>
      <c r="B1195" s="2">
        <v>64365</v>
      </c>
      <c r="C1195" s="2" t="s">
        <v>1105</v>
      </c>
      <c r="D1195" s="2" t="s">
        <v>1106</v>
      </c>
      <c r="E1195" s="2" t="s">
        <v>2623</v>
      </c>
      <c r="F1195" s="2">
        <v>40135</v>
      </c>
      <c r="G1195" s="4" t="s">
        <v>5498</v>
      </c>
      <c r="H1195" s="4" t="s">
        <v>2623</v>
      </c>
      <c r="I1195" s="7" t="s">
        <v>5505</v>
      </c>
      <c r="J1195" s="4"/>
    </row>
    <row r="1196" spans="1:10" ht="20.100000000000001" hidden="1" customHeight="1">
      <c r="A1196" s="1">
        <v>492105</v>
      </c>
      <c r="B1196" s="2">
        <v>61236</v>
      </c>
      <c r="C1196" s="2" t="s">
        <v>3989</v>
      </c>
      <c r="D1196" s="2" t="s">
        <v>6074</v>
      </c>
      <c r="E1196" s="2" t="s">
        <v>2623</v>
      </c>
      <c r="F1196" s="2">
        <v>40135</v>
      </c>
      <c r="G1196" s="4" t="s">
        <v>1118</v>
      </c>
      <c r="H1196" s="4" t="s">
        <v>2623</v>
      </c>
      <c r="I1196" s="7" t="s">
        <v>5505</v>
      </c>
      <c r="J1196" s="4"/>
    </row>
    <row r="1197" spans="1:10" ht="20.100000000000001" hidden="1" customHeight="1">
      <c r="A1197" s="1">
        <v>492149</v>
      </c>
      <c r="B1197" s="2">
        <v>61237</v>
      </c>
      <c r="C1197" s="2" t="s">
        <v>7015</v>
      </c>
      <c r="D1197" s="2" t="s">
        <v>2516</v>
      </c>
      <c r="E1197" s="2" t="s">
        <v>2623</v>
      </c>
      <c r="F1197" s="2">
        <v>40135</v>
      </c>
      <c r="G1197" s="4" t="e">
        <v>#N/A</v>
      </c>
      <c r="H1197" s="4" t="e">
        <v>#N/A</v>
      </c>
      <c r="I1197" s="4"/>
      <c r="J1197" s="4"/>
    </row>
    <row r="1198" spans="1:10" ht="20.100000000000001" hidden="1" customHeight="1">
      <c r="A1198" s="1">
        <v>494011</v>
      </c>
      <c r="B1198" s="2">
        <v>66401</v>
      </c>
      <c r="C1198" s="2" t="s">
        <v>2549</v>
      </c>
      <c r="D1198" s="2" t="s">
        <v>2550</v>
      </c>
      <c r="E1198" s="2" t="s">
        <v>3100</v>
      </c>
      <c r="F1198" s="2">
        <v>40135</v>
      </c>
      <c r="G1198" s="4" t="e">
        <v>#N/A</v>
      </c>
      <c r="H1198" s="4" t="e">
        <v>#N/A</v>
      </c>
      <c r="I1198" s="4"/>
      <c r="J1198" s="4"/>
    </row>
    <row r="1199" spans="1:10" ht="20.100000000000001" hidden="1" customHeight="1">
      <c r="A1199" s="1">
        <v>494022</v>
      </c>
      <c r="B1199" s="2">
        <v>62049</v>
      </c>
      <c r="C1199" s="2" t="s">
        <v>7176</v>
      </c>
      <c r="D1199" s="2" t="s">
        <v>2558</v>
      </c>
      <c r="E1199" s="2" t="s">
        <v>3100</v>
      </c>
      <c r="F1199" s="2">
        <v>40135</v>
      </c>
      <c r="G1199" s="4" t="e">
        <v>#N/A</v>
      </c>
      <c r="H1199" s="4" t="e">
        <v>#N/A</v>
      </c>
      <c r="I1199" s="4"/>
      <c r="J1199" s="4"/>
    </row>
    <row r="1200" spans="1:10" ht="20.100000000000001" hidden="1" customHeight="1">
      <c r="A1200" s="1">
        <v>494045</v>
      </c>
      <c r="B1200" s="2">
        <v>66402</v>
      </c>
      <c r="C1200" s="2" t="s">
        <v>3087</v>
      </c>
      <c r="D1200" s="2" t="s">
        <v>1902</v>
      </c>
      <c r="E1200" s="2" t="s">
        <v>3100</v>
      </c>
      <c r="F1200" s="2">
        <v>40135</v>
      </c>
      <c r="G1200" s="4" t="e">
        <v>#N/A</v>
      </c>
      <c r="H1200" s="4" t="e">
        <v>#N/A</v>
      </c>
      <c r="I1200" s="4"/>
      <c r="J1200" s="4"/>
    </row>
    <row r="1201" spans="1:10" ht="20.100000000000001" hidden="1" customHeight="1">
      <c r="A1201" s="1">
        <v>494054</v>
      </c>
      <c r="B1201" s="2">
        <v>61223</v>
      </c>
      <c r="C1201" s="2" t="s">
        <v>1910</v>
      </c>
      <c r="D1201" s="2" t="s">
        <v>1911</v>
      </c>
      <c r="E1201" s="2" t="s">
        <v>3100</v>
      </c>
      <c r="F1201" s="2">
        <v>40135</v>
      </c>
      <c r="G1201" s="4" t="e">
        <v>#N/A</v>
      </c>
      <c r="H1201" s="4" t="e">
        <v>#N/A</v>
      </c>
      <c r="I1201" s="4"/>
      <c r="J1201" s="4"/>
    </row>
    <row r="1202" spans="1:10" ht="20.100000000000001" hidden="1" customHeight="1">
      <c r="A1202" s="1">
        <v>494055</v>
      </c>
      <c r="B1202" s="2">
        <v>57849</v>
      </c>
      <c r="C1202" s="2" t="s">
        <v>1912</v>
      </c>
      <c r="D1202" s="2" t="s">
        <v>1913</v>
      </c>
      <c r="E1202" s="2" t="s">
        <v>3100</v>
      </c>
      <c r="F1202" s="2">
        <v>40135</v>
      </c>
      <c r="G1202" s="4" t="s">
        <v>1118</v>
      </c>
      <c r="H1202" s="4" t="s">
        <v>3100</v>
      </c>
      <c r="I1202" s="7" t="s">
        <v>5505</v>
      </c>
      <c r="J1202" s="4"/>
    </row>
    <row r="1203" spans="1:10" ht="20.100000000000001" hidden="1" customHeight="1">
      <c r="A1203" s="1">
        <v>494057</v>
      </c>
      <c r="B1203" s="2">
        <v>62052</v>
      </c>
      <c r="C1203" s="2" t="s">
        <v>949</v>
      </c>
      <c r="D1203" s="2" t="s">
        <v>1914</v>
      </c>
      <c r="E1203" s="2" t="s">
        <v>3100</v>
      </c>
      <c r="F1203" s="2">
        <v>40135</v>
      </c>
      <c r="G1203" s="4" t="e">
        <v>#N/A</v>
      </c>
      <c r="H1203" s="4" t="e">
        <v>#N/A</v>
      </c>
      <c r="I1203" s="4"/>
      <c r="J1203" s="4"/>
    </row>
    <row r="1204" spans="1:10" ht="20.100000000000001" hidden="1" customHeight="1">
      <c r="A1204" s="1">
        <v>494058</v>
      </c>
      <c r="B1204" s="2">
        <v>61224</v>
      </c>
      <c r="C1204" s="2" t="s">
        <v>1915</v>
      </c>
      <c r="D1204" s="2" t="s">
        <v>6699</v>
      </c>
      <c r="E1204" s="2" t="s">
        <v>3100</v>
      </c>
      <c r="F1204" s="2">
        <v>40135</v>
      </c>
      <c r="G1204" s="4" t="e">
        <v>#N/A</v>
      </c>
      <c r="H1204" s="4" t="e">
        <v>#N/A</v>
      </c>
      <c r="I1204" s="4"/>
      <c r="J1204" s="4"/>
    </row>
    <row r="1205" spans="1:10" ht="20.100000000000001" hidden="1" customHeight="1">
      <c r="A1205" s="1">
        <v>494088</v>
      </c>
      <c r="B1205" s="2">
        <v>59914</v>
      </c>
      <c r="C1205" s="2" t="s">
        <v>5593</v>
      </c>
      <c r="D1205" s="2" t="s">
        <v>5594</v>
      </c>
      <c r="E1205" s="2" t="s">
        <v>3100</v>
      </c>
      <c r="F1205" s="2">
        <v>40135</v>
      </c>
      <c r="G1205" s="4" t="s">
        <v>1118</v>
      </c>
      <c r="H1205" s="4" t="s">
        <v>3100</v>
      </c>
      <c r="I1205" s="7" t="s">
        <v>5505</v>
      </c>
      <c r="J1205" s="4"/>
    </row>
    <row r="1206" spans="1:10" ht="20.100000000000001" hidden="1" customHeight="1">
      <c r="A1206" s="1">
        <v>494115</v>
      </c>
      <c r="B1206" s="2">
        <v>59486</v>
      </c>
      <c r="C1206" s="2" t="s">
        <v>4638</v>
      </c>
      <c r="D1206" s="2" t="s">
        <v>4639</v>
      </c>
      <c r="E1206" s="2" t="s">
        <v>3100</v>
      </c>
      <c r="F1206" s="2">
        <v>40135</v>
      </c>
      <c r="G1206" s="4" t="s">
        <v>1118</v>
      </c>
      <c r="H1206" s="4" t="s">
        <v>3100</v>
      </c>
      <c r="I1206" s="7" t="s">
        <v>5505</v>
      </c>
      <c r="J1206" s="4"/>
    </row>
    <row r="1207" spans="1:10" ht="20.100000000000001" hidden="1" customHeight="1">
      <c r="A1207" s="1">
        <v>494157</v>
      </c>
      <c r="B1207" s="2">
        <v>58109</v>
      </c>
      <c r="C1207" s="2" t="s">
        <v>6566</v>
      </c>
      <c r="D1207" s="2" t="s">
        <v>6567</v>
      </c>
      <c r="E1207" s="2" t="s">
        <v>3100</v>
      </c>
      <c r="F1207" s="2">
        <v>40135</v>
      </c>
      <c r="G1207" s="4" t="s">
        <v>1118</v>
      </c>
      <c r="H1207" s="4" t="s">
        <v>3100</v>
      </c>
      <c r="I1207" s="7" t="s">
        <v>5505</v>
      </c>
      <c r="J1207" s="4"/>
    </row>
    <row r="1208" spans="1:10" ht="20.100000000000001" hidden="1" customHeight="1">
      <c r="A1208" s="1">
        <v>494163</v>
      </c>
      <c r="B1208" s="2">
        <v>59484</v>
      </c>
      <c r="C1208" s="2" t="s">
        <v>6689</v>
      </c>
      <c r="D1208" s="2" t="s">
        <v>6573</v>
      </c>
      <c r="E1208" s="2" t="s">
        <v>3100</v>
      </c>
      <c r="F1208" s="2">
        <v>40135</v>
      </c>
      <c r="G1208" s="4" t="s">
        <v>1118</v>
      </c>
      <c r="H1208" s="4" t="s">
        <v>3100</v>
      </c>
      <c r="I1208" s="7" t="s">
        <v>5505</v>
      </c>
      <c r="J1208" s="4"/>
    </row>
    <row r="1209" spans="1:10" ht="20.100000000000001" hidden="1" customHeight="1">
      <c r="A1209" s="1">
        <v>494167</v>
      </c>
      <c r="B1209" s="2">
        <v>68427</v>
      </c>
      <c r="C1209" s="2" t="s">
        <v>7186</v>
      </c>
      <c r="D1209" s="2" t="s">
        <v>6575</v>
      </c>
      <c r="E1209" s="2" t="s">
        <v>3100</v>
      </c>
      <c r="F1209" s="2">
        <v>40135</v>
      </c>
      <c r="G1209" s="4" t="s">
        <v>1118</v>
      </c>
      <c r="H1209" s="4" t="s">
        <v>3100</v>
      </c>
      <c r="I1209" s="7" t="s">
        <v>5505</v>
      </c>
      <c r="J1209" s="4"/>
    </row>
    <row r="1210" spans="1:10" ht="20.100000000000001" hidden="1" customHeight="1">
      <c r="A1210" s="1">
        <v>494177</v>
      </c>
      <c r="B1210" s="2">
        <v>59621</v>
      </c>
      <c r="C1210" s="2" t="s">
        <v>7187</v>
      </c>
      <c r="D1210" s="2" t="s">
        <v>4181</v>
      </c>
      <c r="E1210" s="2" t="s">
        <v>3100</v>
      </c>
      <c r="F1210" s="2">
        <v>40135</v>
      </c>
      <c r="G1210" s="4" t="e">
        <v>#N/A</v>
      </c>
      <c r="H1210" s="4" t="e">
        <v>#N/A</v>
      </c>
      <c r="I1210" s="4"/>
      <c r="J1210" s="4"/>
    </row>
    <row r="1211" spans="1:10" ht="20.100000000000001" hidden="1" customHeight="1">
      <c r="A1211" s="1">
        <v>494184</v>
      </c>
      <c r="B1211" s="2">
        <v>62056</v>
      </c>
      <c r="C1211" s="2" t="s">
        <v>7028</v>
      </c>
      <c r="D1211" s="2" t="s">
        <v>7029</v>
      </c>
      <c r="E1211" s="2" t="s">
        <v>3100</v>
      </c>
      <c r="F1211" s="2">
        <v>40135</v>
      </c>
      <c r="G1211" s="4" t="e">
        <v>#N/A</v>
      </c>
      <c r="H1211" s="4" t="e">
        <v>#N/A</v>
      </c>
      <c r="I1211" s="4"/>
      <c r="J1211" s="4"/>
    </row>
    <row r="1212" spans="1:10" ht="20.100000000000001" hidden="1" customHeight="1">
      <c r="A1212" s="1">
        <v>494185</v>
      </c>
      <c r="B1212" s="2">
        <v>72810</v>
      </c>
      <c r="C1212" s="2" t="s">
        <v>7030</v>
      </c>
      <c r="D1212" s="2" t="s">
        <v>7031</v>
      </c>
      <c r="E1212" s="2" t="s">
        <v>3100</v>
      </c>
      <c r="F1212" s="2">
        <v>40135</v>
      </c>
      <c r="G1212" s="4" t="e">
        <v>#N/A</v>
      </c>
      <c r="H1212" s="4" t="e">
        <v>#N/A</v>
      </c>
      <c r="I1212" s="4"/>
      <c r="J1212" s="4"/>
    </row>
    <row r="1213" spans="1:10" ht="20.100000000000001" hidden="1" customHeight="1">
      <c r="A1213" s="1">
        <v>494203</v>
      </c>
      <c r="B1213" s="2">
        <v>58115</v>
      </c>
      <c r="C1213" s="2" t="s">
        <v>4786</v>
      </c>
      <c r="D1213" s="2" t="s">
        <v>769</v>
      </c>
      <c r="E1213" s="2" t="s">
        <v>3100</v>
      </c>
      <c r="F1213" s="2">
        <v>40135</v>
      </c>
      <c r="G1213" s="4" t="s">
        <v>1118</v>
      </c>
      <c r="H1213" s="4" t="s">
        <v>3100</v>
      </c>
      <c r="I1213" s="7" t="s">
        <v>5505</v>
      </c>
      <c r="J1213" s="4"/>
    </row>
    <row r="1214" spans="1:10" ht="20.100000000000001" hidden="1" customHeight="1">
      <c r="A1214" s="1">
        <v>494210</v>
      </c>
      <c r="B1214" s="2">
        <v>59487</v>
      </c>
      <c r="C1214" s="2" t="s">
        <v>4789</v>
      </c>
      <c r="D1214" s="2" t="s">
        <v>4790</v>
      </c>
      <c r="E1214" s="2" t="s">
        <v>3100</v>
      </c>
      <c r="F1214" s="2">
        <v>40135</v>
      </c>
      <c r="G1214" s="4" t="s">
        <v>1118</v>
      </c>
      <c r="H1214" s="4" t="s">
        <v>3100</v>
      </c>
      <c r="I1214" s="7" t="s">
        <v>5505</v>
      </c>
      <c r="J1214" s="4"/>
    </row>
    <row r="1215" spans="1:10" ht="20.100000000000001" hidden="1" customHeight="1">
      <c r="A1215" s="1">
        <v>494211</v>
      </c>
      <c r="B1215" s="2">
        <v>62055</v>
      </c>
      <c r="C1215" s="2" t="s">
        <v>4791</v>
      </c>
      <c r="D1215" s="2" t="s">
        <v>4777</v>
      </c>
      <c r="E1215" s="2" t="s">
        <v>3100</v>
      </c>
      <c r="F1215" s="2">
        <v>40135</v>
      </c>
      <c r="G1215" s="4" t="e">
        <v>#N/A</v>
      </c>
      <c r="H1215" s="4" t="e">
        <v>#N/A</v>
      </c>
      <c r="I1215" s="4"/>
      <c r="J1215" s="4"/>
    </row>
    <row r="1216" spans="1:10" ht="20.100000000000001" hidden="1" customHeight="1">
      <c r="A1216" s="1">
        <v>522003</v>
      </c>
      <c r="B1216" s="2">
        <v>69243</v>
      </c>
      <c r="C1216" s="2" t="s">
        <v>1653</v>
      </c>
      <c r="D1216" s="2" t="s">
        <v>3544</v>
      </c>
      <c r="E1216" s="2" t="s">
        <v>2623</v>
      </c>
      <c r="F1216" s="2">
        <v>40136</v>
      </c>
      <c r="G1216" s="4" t="e">
        <v>#N/A</v>
      </c>
      <c r="H1216" s="4" t="e">
        <v>#N/A</v>
      </c>
      <c r="I1216" s="4"/>
      <c r="J1216" s="4"/>
    </row>
    <row r="1217" spans="1:10" ht="20.100000000000001" hidden="1" customHeight="1">
      <c r="A1217" s="1">
        <v>522011</v>
      </c>
      <c r="B1217" s="2">
        <v>66025</v>
      </c>
      <c r="C1217" s="2" t="s">
        <v>3548</v>
      </c>
      <c r="D1217" s="2" t="s">
        <v>3549</v>
      </c>
      <c r="E1217" s="2" t="s">
        <v>2623</v>
      </c>
      <c r="F1217" s="2">
        <v>40136</v>
      </c>
      <c r="G1217" s="4" t="e">
        <v>#N/A</v>
      </c>
      <c r="H1217" s="4" t="e">
        <v>#N/A</v>
      </c>
      <c r="I1217" s="4"/>
      <c r="J1217" s="4"/>
    </row>
    <row r="1218" spans="1:10" ht="20.100000000000001" hidden="1" customHeight="1">
      <c r="A1218" s="1">
        <v>522021</v>
      </c>
      <c r="B1218" s="2">
        <v>57880</v>
      </c>
      <c r="C1218" s="2" t="s">
        <v>3555</v>
      </c>
      <c r="D1218" s="2" t="s">
        <v>3556</v>
      </c>
      <c r="E1218" s="2" t="s">
        <v>2623</v>
      </c>
      <c r="F1218" s="2">
        <v>40136</v>
      </c>
      <c r="G1218" s="4" t="e">
        <v>#N/A</v>
      </c>
      <c r="H1218" s="4" t="e">
        <v>#N/A</v>
      </c>
      <c r="I1218" s="4"/>
      <c r="J1218" s="4"/>
    </row>
    <row r="1219" spans="1:10" ht="20.100000000000001" hidden="1" customHeight="1">
      <c r="A1219" s="1">
        <v>522029</v>
      </c>
      <c r="B1219" s="2">
        <v>57882</v>
      </c>
      <c r="C1219" s="2" t="s">
        <v>3559</v>
      </c>
      <c r="D1219" s="2" t="s">
        <v>2174</v>
      </c>
      <c r="E1219" s="2" t="s">
        <v>2623</v>
      </c>
      <c r="F1219" s="2">
        <v>40136</v>
      </c>
      <c r="G1219" s="4" t="e">
        <v>#N/A</v>
      </c>
      <c r="H1219" s="4" t="e">
        <v>#N/A</v>
      </c>
      <c r="I1219" s="4"/>
      <c r="J1219" s="4"/>
    </row>
    <row r="1220" spans="1:10" ht="20.100000000000001" hidden="1" customHeight="1">
      <c r="A1220" s="1">
        <v>522055</v>
      </c>
      <c r="B1220" s="2">
        <v>66036</v>
      </c>
      <c r="C1220" s="2" t="s">
        <v>2185</v>
      </c>
      <c r="D1220" s="2" t="s">
        <v>2186</v>
      </c>
      <c r="E1220" s="2" t="s">
        <v>2623</v>
      </c>
      <c r="F1220" s="2">
        <v>40136</v>
      </c>
      <c r="G1220" s="4" t="e">
        <v>#N/A</v>
      </c>
      <c r="H1220" s="4" t="e">
        <v>#N/A</v>
      </c>
      <c r="I1220" s="4"/>
      <c r="J1220" s="4"/>
    </row>
    <row r="1221" spans="1:10" ht="20.100000000000001" hidden="1" customHeight="1">
      <c r="A1221" s="1">
        <v>524001</v>
      </c>
      <c r="B1221" s="2">
        <v>66032</v>
      </c>
      <c r="C1221" s="2" t="s">
        <v>1306</v>
      </c>
      <c r="D1221" s="2" t="s">
        <v>2871</v>
      </c>
      <c r="E1221" s="2" t="s">
        <v>3100</v>
      </c>
      <c r="F1221" s="2">
        <v>40136</v>
      </c>
      <c r="G1221" s="4" t="e">
        <v>#N/A</v>
      </c>
      <c r="H1221" s="4" t="e">
        <v>#N/A</v>
      </c>
      <c r="I1221" s="4"/>
      <c r="J1221" s="4"/>
    </row>
    <row r="1222" spans="1:10" ht="20.100000000000001" hidden="1" customHeight="1">
      <c r="A1222" s="1">
        <v>524028</v>
      </c>
      <c r="B1222" s="2">
        <v>60183</v>
      </c>
      <c r="C1222" s="2" t="s">
        <v>4736</v>
      </c>
      <c r="D1222" s="2" t="s">
        <v>4734</v>
      </c>
      <c r="E1222" s="2" t="s">
        <v>3100</v>
      </c>
      <c r="F1222" s="2">
        <v>40136</v>
      </c>
      <c r="G1222" s="4" t="e">
        <v>#N/A</v>
      </c>
      <c r="H1222" s="4" t="e">
        <v>#N/A</v>
      </c>
      <c r="I1222" s="4"/>
      <c r="J1222" s="4"/>
    </row>
    <row r="1223" spans="1:10" ht="20.100000000000001" hidden="1" customHeight="1">
      <c r="A1223" s="1">
        <v>174029</v>
      </c>
      <c r="B1223" s="2">
        <v>58217</v>
      </c>
      <c r="C1223" s="2" t="s">
        <v>747</v>
      </c>
      <c r="D1223" s="2" t="s">
        <v>748</v>
      </c>
      <c r="E1223" s="2" t="s">
        <v>3100</v>
      </c>
      <c r="F1223" s="2">
        <v>40138</v>
      </c>
      <c r="G1223" s="4" t="s">
        <v>1118</v>
      </c>
      <c r="H1223" s="4" t="s">
        <v>3100</v>
      </c>
      <c r="I1223" s="7" t="s">
        <v>5505</v>
      </c>
      <c r="J1223" s="4"/>
    </row>
    <row r="1224" spans="1:10" ht="20.100000000000001" hidden="1" customHeight="1">
      <c r="A1224" s="1">
        <v>264077</v>
      </c>
      <c r="B1224" s="2">
        <v>74997</v>
      </c>
      <c r="C1224" s="2" t="s">
        <v>2696</v>
      </c>
      <c r="D1224" s="2" t="s">
        <v>2697</v>
      </c>
      <c r="E1224" s="2" t="s">
        <v>3100</v>
      </c>
      <c r="F1224" s="2">
        <v>40138</v>
      </c>
      <c r="G1224" s="4" t="e">
        <v>#N/A</v>
      </c>
      <c r="H1224" s="4" t="e">
        <v>#N/A</v>
      </c>
      <c r="I1224" s="4"/>
      <c r="J1224" s="4"/>
    </row>
    <row r="1225" spans="1:10" ht="20.100000000000001" hidden="1" customHeight="1">
      <c r="A1225" s="1">
        <v>372006</v>
      </c>
      <c r="B1225" s="2">
        <v>72114</v>
      </c>
      <c r="C1225" s="2" t="s">
        <v>5186</v>
      </c>
      <c r="D1225" s="2" t="s">
        <v>5187</v>
      </c>
      <c r="E1225" s="2" t="s">
        <v>2623</v>
      </c>
      <c r="F1225" s="2">
        <v>40138</v>
      </c>
      <c r="G1225" s="4" t="e">
        <v>#N/A</v>
      </c>
      <c r="H1225" s="4" t="e">
        <v>#N/A</v>
      </c>
      <c r="I1225" s="4"/>
      <c r="J1225" s="4"/>
    </row>
    <row r="1226" spans="1:10" ht="20.100000000000001" hidden="1" customHeight="1">
      <c r="A1226" s="1">
        <v>374005</v>
      </c>
      <c r="B1226" s="2">
        <v>61827</v>
      </c>
      <c r="C1226" s="2" t="s">
        <v>3387</v>
      </c>
      <c r="D1226" s="2" t="s">
        <v>3388</v>
      </c>
      <c r="E1226" s="2" t="s">
        <v>3100</v>
      </c>
      <c r="F1226" s="2">
        <v>40138</v>
      </c>
      <c r="G1226" s="4" t="e">
        <v>#N/A</v>
      </c>
      <c r="H1226" s="4" t="e">
        <v>#N/A</v>
      </c>
      <c r="I1226" s="4"/>
      <c r="J1226" s="4"/>
    </row>
    <row r="1227" spans="1:10" ht="20.100000000000001" hidden="1" customHeight="1">
      <c r="A1227" s="1">
        <v>374014</v>
      </c>
      <c r="B1227" s="2">
        <v>61834</v>
      </c>
      <c r="C1227" s="2" t="s">
        <v>3389</v>
      </c>
      <c r="D1227" s="2" t="s">
        <v>3390</v>
      </c>
      <c r="E1227" s="2" t="s">
        <v>3100</v>
      </c>
      <c r="F1227" s="2">
        <v>40138</v>
      </c>
      <c r="G1227" s="4" t="e">
        <v>#N/A</v>
      </c>
      <c r="H1227" s="4" t="e">
        <v>#N/A</v>
      </c>
      <c r="I1227" s="4"/>
      <c r="J1227" s="4"/>
    </row>
    <row r="1228" spans="1:10" ht="20.100000000000001" hidden="1" customHeight="1">
      <c r="A1228" s="1">
        <v>374017</v>
      </c>
      <c r="B1228" s="2">
        <v>62834</v>
      </c>
      <c r="C1228" s="2" t="s">
        <v>3391</v>
      </c>
      <c r="D1228" s="2" t="s">
        <v>3392</v>
      </c>
      <c r="E1228" s="2" t="s">
        <v>3100</v>
      </c>
      <c r="F1228" s="2">
        <v>40138</v>
      </c>
      <c r="G1228" s="4" t="e">
        <v>#N/A</v>
      </c>
      <c r="H1228" s="4" t="e">
        <v>#N/A</v>
      </c>
      <c r="I1228" s="4"/>
      <c r="J1228" s="4"/>
    </row>
    <row r="1229" spans="1:10" ht="20.100000000000001" hidden="1" customHeight="1">
      <c r="A1229" s="1">
        <v>374018</v>
      </c>
      <c r="B1229" s="2">
        <v>65431</v>
      </c>
      <c r="C1229" s="2" t="s">
        <v>6724</v>
      </c>
      <c r="D1229" s="2" t="s">
        <v>3393</v>
      </c>
      <c r="E1229" s="2" t="s">
        <v>3100</v>
      </c>
      <c r="F1229" s="2">
        <v>40138</v>
      </c>
      <c r="G1229" s="4" t="e">
        <v>#N/A</v>
      </c>
      <c r="H1229" s="4" t="e">
        <v>#N/A</v>
      </c>
      <c r="I1229" s="4"/>
      <c r="J1229" s="4"/>
    </row>
    <row r="1230" spans="1:10" ht="20.100000000000001" hidden="1" customHeight="1">
      <c r="A1230" s="1">
        <v>374025</v>
      </c>
      <c r="B1230" s="2">
        <v>61844</v>
      </c>
      <c r="C1230" s="2" t="s">
        <v>6651</v>
      </c>
      <c r="D1230" s="2" t="s">
        <v>6652</v>
      </c>
      <c r="E1230" s="2" t="s">
        <v>3100</v>
      </c>
      <c r="F1230" s="2">
        <v>40138</v>
      </c>
      <c r="G1230" s="4" t="e">
        <v>#N/A</v>
      </c>
      <c r="H1230" s="4" t="e">
        <v>#N/A</v>
      </c>
      <c r="I1230" s="4"/>
      <c r="J1230" s="4"/>
    </row>
    <row r="1231" spans="1:10" ht="20.100000000000001" hidden="1" customHeight="1">
      <c r="A1231" s="1">
        <v>374026</v>
      </c>
      <c r="B1231" s="2">
        <v>65432</v>
      </c>
      <c r="C1231" s="2" t="s">
        <v>2131</v>
      </c>
      <c r="D1231" s="2" t="s">
        <v>2132</v>
      </c>
      <c r="E1231" s="2" t="s">
        <v>3100</v>
      </c>
      <c r="F1231" s="2">
        <v>40138</v>
      </c>
      <c r="G1231" s="4" t="e">
        <v>#N/A</v>
      </c>
      <c r="H1231" s="4" t="e">
        <v>#N/A</v>
      </c>
      <c r="I1231" s="4"/>
      <c r="J1231" s="4"/>
    </row>
    <row r="1232" spans="1:10" ht="20.100000000000001" hidden="1" customHeight="1">
      <c r="A1232" s="1">
        <v>374032</v>
      </c>
      <c r="B1232" s="2">
        <v>65644</v>
      </c>
      <c r="C1232" s="2" t="s">
        <v>2133</v>
      </c>
      <c r="D1232" s="2" t="s">
        <v>2134</v>
      </c>
      <c r="E1232" s="2" t="s">
        <v>3100</v>
      </c>
      <c r="F1232" s="2">
        <v>40138</v>
      </c>
      <c r="G1232" s="4" t="e">
        <v>#N/A</v>
      </c>
      <c r="H1232" s="4" t="e">
        <v>#N/A</v>
      </c>
      <c r="I1232" s="4"/>
      <c r="J1232" s="4"/>
    </row>
    <row r="1233" spans="1:10" ht="20.100000000000001" hidden="1" customHeight="1">
      <c r="A1233" s="1">
        <v>374034</v>
      </c>
      <c r="B1233" s="2">
        <v>70897</v>
      </c>
      <c r="C1233" s="2" t="s">
        <v>2137</v>
      </c>
      <c r="D1233" s="2" t="s">
        <v>2138</v>
      </c>
      <c r="E1233" s="2" t="s">
        <v>3100</v>
      </c>
      <c r="F1233" s="2">
        <v>40138</v>
      </c>
      <c r="G1233" s="4" t="e">
        <v>#N/A</v>
      </c>
      <c r="H1233" s="4" t="e">
        <v>#N/A</v>
      </c>
      <c r="I1233" s="4"/>
      <c r="J1233" s="4"/>
    </row>
    <row r="1234" spans="1:10" ht="20.100000000000001" hidden="1" customHeight="1">
      <c r="A1234" s="1">
        <v>374035</v>
      </c>
      <c r="B1234" s="2">
        <v>65430</v>
      </c>
      <c r="C1234" s="2" t="s">
        <v>2139</v>
      </c>
      <c r="D1234" s="2" t="s">
        <v>2140</v>
      </c>
      <c r="E1234" s="2" t="s">
        <v>3100</v>
      </c>
      <c r="F1234" s="2">
        <v>40138</v>
      </c>
      <c r="G1234" s="4" t="e">
        <v>#N/A</v>
      </c>
      <c r="H1234" s="4" t="e">
        <v>#N/A</v>
      </c>
      <c r="I1234" s="4"/>
      <c r="J1234" s="4"/>
    </row>
    <row r="1235" spans="1:10" ht="20.100000000000001" hidden="1" customHeight="1">
      <c r="A1235" s="1">
        <v>374046</v>
      </c>
      <c r="B1235" s="2">
        <v>66352</v>
      </c>
      <c r="C1235" s="2" t="s">
        <v>2141</v>
      </c>
      <c r="D1235" s="2" t="s">
        <v>2142</v>
      </c>
      <c r="E1235" s="2" t="s">
        <v>3100</v>
      </c>
      <c r="F1235" s="2">
        <v>40138</v>
      </c>
      <c r="G1235" s="4" t="e">
        <v>#N/A</v>
      </c>
      <c r="H1235" s="4" t="e">
        <v>#N/A</v>
      </c>
      <c r="I1235" s="4"/>
      <c r="J1235" s="4"/>
    </row>
    <row r="1236" spans="1:10" ht="20.100000000000001" hidden="1" customHeight="1">
      <c r="A1236" s="1">
        <v>374047</v>
      </c>
      <c r="B1236" s="2">
        <v>57970</v>
      </c>
      <c r="C1236" s="2" t="s">
        <v>2143</v>
      </c>
      <c r="D1236" s="2" t="s">
        <v>2144</v>
      </c>
      <c r="E1236" s="2" t="s">
        <v>3100</v>
      </c>
      <c r="F1236" s="2">
        <v>40138</v>
      </c>
      <c r="G1236" s="4" t="e">
        <v>#N/A</v>
      </c>
      <c r="H1236" s="4" t="e">
        <v>#N/A</v>
      </c>
      <c r="I1236" s="4"/>
      <c r="J1236" s="4"/>
    </row>
    <row r="1237" spans="1:10" ht="20.100000000000001" hidden="1" customHeight="1">
      <c r="A1237" s="1">
        <v>374048</v>
      </c>
      <c r="B1237" s="2">
        <v>62842</v>
      </c>
      <c r="C1237" s="2" t="s">
        <v>2145</v>
      </c>
      <c r="D1237" s="2" t="s">
        <v>2146</v>
      </c>
      <c r="E1237" s="2" t="s">
        <v>3100</v>
      </c>
      <c r="F1237" s="2">
        <v>40138</v>
      </c>
      <c r="G1237" s="4" t="e">
        <v>#N/A</v>
      </c>
      <c r="H1237" s="4" t="e">
        <v>#N/A</v>
      </c>
      <c r="I1237" s="4"/>
      <c r="J1237" s="4"/>
    </row>
    <row r="1238" spans="1:10" ht="20.100000000000001" hidden="1" customHeight="1">
      <c r="A1238" s="1">
        <v>374050</v>
      </c>
      <c r="B1238" s="2">
        <v>62831</v>
      </c>
      <c r="C1238" s="2" t="s">
        <v>2147</v>
      </c>
      <c r="D1238" s="2" t="s">
        <v>2148</v>
      </c>
      <c r="E1238" s="2" t="s">
        <v>3100</v>
      </c>
      <c r="F1238" s="2">
        <v>40138</v>
      </c>
      <c r="G1238" s="4" t="e">
        <v>#N/A</v>
      </c>
      <c r="H1238" s="4" t="e">
        <v>#N/A</v>
      </c>
      <c r="I1238" s="4"/>
      <c r="J1238" s="4"/>
    </row>
    <row r="1239" spans="1:10" ht="20.100000000000001" hidden="1" customHeight="1">
      <c r="A1239" s="1">
        <v>374052</v>
      </c>
      <c r="B1239" s="2">
        <v>61832</v>
      </c>
      <c r="C1239" s="2" t="s">
        <v>2149</v>
      </c>
      <c r="D1239" s="2" t="s">
        <v>2150</v>
      </c>
      <c r="E1239" s="2" t="s">
        <v>3100</v>
      </c>
      <c r="F1239" s="2">
        <v>40138</v>
      </c>
      <c r="G1239" s="4" t="e">
        <v>#N/A</v>
      </c>
      <c r="H1239" s="4" t="e">
        <v>#N/A</v>
      </c>
      <c r="I1239" s="4"/>
      <c r="J1239" s="4"/>
    </row>
    <row r="1240" spans="1:10" ht="20.100000000000001" hidden="1" customHeight="1">
      <c r="A1240" s="1">
        <v>374053</v>
      </c>
      <c r="B1240" s="2">
        <v>61831</v>
      </c>
      <c r="C1240" s="2" t="s">
        <v>2151</v>
      </c>
      <c r="D1240" s="2" t="s">
        <v>2152</v>
      </c>
      <c r="E1240" s="2" t="s">
        <v>3100</v>
      </c>
      <c r="F1240" s="2">
        <v>40138</v>
      </c>
      <c r="G1240" s="4" t="e">
        <v>#N/A</v>
      </c>
      <c r="H1240" s="4" t="e">
        <v>#N/A</v>
      </c>
      <c r="I1240" s="4"/>
      <c r="J1240" s="4"/>
    </row>
    <row r="1241" spans="1:10" ht="20.100000000000001" hidden="1" customHeight="1">
      <c r="A1241" s="1">
        <v>374060</v>
      </c>
      <c r="B1241" s="2">
        <v>63275</v>
      </c>
      <c r="C1241" s="2" t="s">
        <v>1667</v>
      </c>
      <c r="D1241" s="2" t="s">
        <v>1668</v>
      </c>
      <c r="E1241" s="2" t="s">
        <v>3100</v>
      </c>
      <c r="F1241" s="2">
        <v>40138</v>
      </c>
      <c r="G1241" s="4" t="e">
        <v>#N/A</v>
      </c>
      <c r="H1241" s="4" t="e">
        <v>#N/A</v>
      </c>
      <c r="I1241" s="4"/>
      <c r="J1241" s="4"/>
    </row>
    <row r="1242" spans="1:10" ht="20.100000000000001" hidden="1" customHeight="1">
      <c r="A1242" s="1">
        <v>374061</v>
      </c>
      <c r="B1242" s="2">
        <v>62835</v>
      </c>
      <c r="C1242" s="2" t="s">
        <v>1669</v>
      </c>
      <c r="D1242" s="2" t="s">
        <v>1670</v>
      </c>
      <c r="E1242" s="2" t="s">
        <v>3100</v>
      </c>
      <c r="F1242" s="2">
        <v>40138</v>
      </c>
      <c r="G1242" s="4" t="e">
        <v>#N/A</v>
      </c>
      <c r="H1242" s="4" t="e">
        <v>#N/A</v>
      </c>
      <c r="I1242" s="4"/>
      <c r="J1242" s="4"/>
    </row>
    <row r="1243" spans="1:10" ht="20.100000000000001" hidden="1" customHeight="1">
      <c r="A1243" s="1">
        <v>374065</v>
      </c>
      <c r="B1243" s="2">
        <v>62839</v>
      </c>
      <c r="C1243" s="2" t="s">
        <v>1671</v>
      </c>
      <c r="D1243" s="2" t="s">
        <v>1672</v>
      </c>
      <c r="E1243" s="2" t="s">
        <v>3100</v>
      </c>
      <c r="F1243" s="2">
        <v>40138</v>
      </c>
      <c r="G1243" s="4" t="e">
        <v>#N/A</v>
      </c>
      <c r="H1243" s="4" t="e">
        <v>#N/A</v>
      </c>
      <c r="I1243" s="4"/>
      <c r="J1243" s="4"/>
    </row>
    <row r="1244" spans="1:10" ht="20.100000000000001" hidden="1" customHeight="1">
      <c r="A1244" s="1">
        <v>374068</v>
      </c>
      <c r="B1244" s="2">
        <v>61830</v>
      </c>
      <c r="C1244" s="2" t="s">
        <v>1673</v>
      </c>
      <c r="D1244" s="2" t="s">
        <v>1674</v>
      </c>
      <c r="E1244" s="2" t="s">
        <v>3100</v>
      </c>
      <c r="F1244" s="2">
        <v>40138</v>
      </c>
      <c r="G1244" s="4" t="e">
        <v>#N/A</v>
      </c>
      <c r="H1244" s="4" t="e">
        <v>#N/A</v>
      </c>
      <c r="I1244" s="4"/>
      <c r="J1244" s="4"/>
    </row>
    <row r="1245" spans="1:10" ht="20.100000000000001" hidden="1" customHeight="1">
      <c r="A1245" s="1">
        <v>374071</v>
      </c>
      <c r="B1245" s="2">
        <v>58221</v>
      </c>
      <c r="C1245" s="2" t="s">
        <v>472</v>
      </c>
      <c r="D1245" s="2" t="s">
        <v>1675</v>
      </c>
      <c r="E1245" s="2" t="s">
        <v>3100</v>
      </c>
      <c r="F1245" s="2">
        <v>40138</v>
      </c>
      <c r="G1245" s="4" t="s">
        <v>1118</v>
      </c>
      <c r="H1245" s="4" t="s">
        <v>3100</v>
      </c>
      <c r="I1245" s="7" t="s">
        <v>5505</v>
      </c>
      <c r="J1245" s="4"/>
    </row>
    <row r="1246" spans="1:10" ht="20.100000000000001" hidden="1" customHeight="1">
      <c r="A1246" s="1">
        <v>374075</v>
      </c>
      <c r="B1246" s="2">
        <v>61845</v>
      </c>
      <c r="C1246" s="2" t="s">
        <v>1676</v>
      </c>
      <c r="D1246" s="2" t="s">
        <v>1677</v>
      </c>
      <c r="E1246" s="2" t="s">
        <v>3100</v>
      </c>
      <c r="F1246" s="2">
        <v>40138</v>
      </c>
      <c r="G1246" s="4" t="e">
        <v>#N/A</v>
      </c>
      <c r="H1246" s="4" t="e">
        <v>#N/A</v>
      </c>
      <c r="I1246" s="4"/>
      <c r="J1246" s="4"/>
    </row>
    <row r="1247" spans="1:10" ht="20.100000000000001" hidden="1" customHeight="1">
      <c r="A1247" s="1">
        <v>494152</v>
      </c>
      <c r="B1247" s="2">
        <v>62840</v>
      </c>
      <c r="C1247" s="2" t="s">
        <v>3991</v>
      </c>
      <c r="D1247" s="2" t="s">
        <v>6562</v>
      </c>
      <c r="E1247" s="2" t="s">
        <v>3100</v>
      </c>
      <c r="F1247" s="2">
        <v>40138</v>
      </c>
      <c r="G1247" s="4" t="e">
        <v>#N/A</v>
      </c>
      <c r="H1247" s="4" t="e">
        <v>#N/A</v>
      </c>
      <c r="I1247" s="4"/>
      <c r="J1247" s="4"/>
    </row>
    <row r="1248" spans="1:10" ht="20.100000000000001" hidden="1" customHeight="1">
      <c r="A1248" s="1">
        <v>494220</v>
      </c>
      <c r="B1248" s="2">
        <v>53775</v>
      </c>
      <c r="C1248" s="2" t="s">
        <v>1301</v>
      </c>
      <c r="D1248" s="2" t="s">
        <v>4799</v>
      </c>
      <c r="E1248" s="2" t="s">
        <v>3100</v>
      </c>
      <c r="F1248" s="2">
        <v>40138</v>
      </c>
      <c r="G1248" s="4" t="s">
        <v>5498</v>
      </c>
      <c r="H1248" s="4" t="s">
        <v>3100</v>
      </c>
      <c r="I1248" s="7" t="s">
        <v>5505</v>
      </c>
      <c r="J1248" s="4"/>
    </row>
    <row r="1249" spans="1:10" ht="20.100000000000001" hidden="1" customHeight="1">
      <c r="A1249" s="1">
        <v>664055</v>
      </c>
      <c r="B1249" s="2">
        <v>66685</v>
      </c>
      <c r="C1249" s="2" t="s">
        <v>5372</v>
      </c>
      <c r="D1249" s="2" t="s">
        <v>5373</v>
      </c>
      <c r="E1249" s="2" t="s">
        <v>3100</v>
      </c>
      <c r="F1249" s="2">
        <v>40138</v>
      </c>
      <c r="G1249" s="4" t="e">
        <v>#N/A</v>
      </c>
      <c r="H1249" s="4" t="e">
        <v>#N/A</v>
      </c>
      <c r="I1249" s="4"/>
      <c r="J1249" s="4"/>
    </row>
    <row r="1250" spans="1:10" ht="20.100000000000001" hidden="1" customHeight="1">
      <c r="A1250" s="1">
        <v>192002</v>
      </c>
      <c r="B1250" s="2">
        <v>60218</v>
      </c>
      <c r="C1250" s="2" t="s">
        <v>3937</v>
      </c>
      <c r="D1250" s="2" t="s">
        <v>7142</v>
      </c>
      <c r="E1250" s="2" t="s">
        <v>2623</v>
      </c>
      <c r="F1250" s="2">
        <v>40139</v>
      </c>
      <c r="G1250" s="4" t="e">
        <v>#N/A</v>
      </c>
      <c r="H1250" s="4" t="e">
        <v>#N/A</v>
      </c>
      <c r="I1250" s="4"/>
      <c r="J1250" s="4"/>
    </row>
    <row r="1251" spans="1:10" ht="20.100000000000001" hidden="1" customHeight="1">
      <c r="A1251" s="1">
        <v>192008</v>
      </c>
      <c r="B1251" s="2">
        <v>69931</v>
      </c>
      <c r="C1251" s="2" t="s">
        <v>7145</v>
      </c>
      <c r="D1251" s="2" t="s">
        <v>7146</v>
      </c>
      <c r="E1251" s="2" t="s">
        <v>2623</v>
      </c>
      <c r="F1251" s="2">
        <v>40139</v>
      </c>
      <c r="G1251" s="4" t="e">
        <v>#N/A</v>
      </c>
      <c r="H1251" s="4" t="e">
        <v>#N/A</v>
      </c>
      <c r="I1251" s="4"/>
      <c r="J1251" s="4"/>
    </row>
    <row r="1252" spans="1:10" ht="20.100000000000001" hidden="1" customHeight="1">
      <c r="A1252" s="1">
        <v>192009</v>
      </c>
      <c r="B1252" s="2">
        <v>70664</v>
      </c>
      <c r="C1252" s="2" t="s">
        <v>7147</v>
      </c>
      <c r="D1252" s="2" t="s">
        <v>7148</v>
      </c>
      <c r="E1252" s="2" t="s">
        <v>2623</v>
      </c>
      <c r="F1252" s="2">
        <v>40139</v>
      </c>
      <c r="G1252" s="4" t="e">
        <v>#N/A</v>
      </c>
      <c r="H1252" s="4" t="e">
        <v>#N/A</v>
      </c>
      <c r="I1252" s="4"/>
      <c r="J1252" s="4"/>
    </row>
    <row r="1253" spans="1:10" ht="20.100000000000001" hidden="1" customHeight="1">
      <c r="A1253" s="1">
        <v>192017</v>
      </c>
      <c r="B1253" s="2">
        <v>73565</v>
      </c>
      <c r="C1253" s="2" t="s">
        <v>6065</v>
      </c>
      <c r="D1253" s="2" t="s">
        <v>7157</v>
      </c>
      <c r="E1253" s="2" t="s">
        <v>2623</v>
      </c>
      <c r="F1253" s="2">
        <v>40139</v>
      </c>
      <c r="G1253" s="4" t="e">
        <v>#N/A</v>
      </c>
      <c r="H1253" s="4" t="e">
        <v>#N/A</v>
      </c>
      <c r="I1253" s="4"/>
      <c r="J1253" s="4"/>
    </row>
    <row r="1254" spans="1:10" ht="20.100000000000001" hidden="1" customHeight="1">
      <c r="A1254" s="1">
        <v>192026</v>
      </c>
      <c r="B1254" s="2">
        <v>60239</v>
      </c>
      <c r="C1254" s="2" t="s">
        <v>4697</v>
      </c>
      <c r="D1254" s="2" t="s">
        <v>4698</v>
      </c>
      <c r="E1254" s="2" t="s">
        <v>2623</v>
      </c>
      <c r="F1254" s="2">
        <v>40139</v>
      </c>
      <c r="G1254" s="4" t="e">
        <v>#N/A</v>
      </c>
      <c r="H1254" s="4" t="e">
        <v>#N/A</v>
      </c>
      <c r="I1254" s="4"/>
      <c r="J1254" s="4"/>
    </row>
    <row r="1255" spans="1:10" ht="20.100000000000001" hidden="1" customHeight="1">
      <c r="A1255" s="1">
        <v>192027</v>
      </c>
      <c r="B1255" s="2">
        <v>70648</v>
      </c>
      <c r="C1255" s="2" t="s">
        <v>1183</v>
      </c>
      <c r="D1255" s="2" t="s">
        <v>1184</v>
      </c>
      <c r="E1255" s="2" t="s">
        <v>2623</v>
      </c>
      <c r="F1255" s="2">
        <v>40139</v>
      </c>
      <c r="G1255" s="4" t="e">
        <v>#N/A</v>
      </c>
      <c r="H1255" s="4" t="e">
        <v>#N/A</v>
      </c>
      <c r="I1255" s="4"/>
      <c r="J1255" s="4"/>
    </row>
    <row r="1256" spans="1:10" ht="20.100000000000001" hidden="1" customHeight="1">
      <c r="A1256" s="1">
        <v>192035</v>
      </c>
      <c r="B1256" s="2">
        <v>60207</v>
      </c>
      <c r="C1256" s="2" t="s">
        <v>2275</v>
      </c>
      <c r="D1256" s="2" t="s">
        <v>2276</v>
      </c>
      <c r="E1256" s="2" t="s">
        <v>2623</v>
      </c>
      <c r="F1256" s="2">
        <v>40139</v>
      </c>
      <c r="G1256" s="4" t="e">
        <v>#N/A</v>
      </c>
      <c r="H1256" s="4" t="e">
        <v>#N/A</v>
      </c>
      <c r="I1256" s="4"/>
      <c r="J1256" s="4"/>
    </row>
    <row r="1257" spans="1:10" ht="20.100000000000001" hidden="1" customHeight="1">
      <c r="A1257" s="1">
        <v>192036</v>
      </c>
      <c r="B1257" s="2">
        <v>70834</v>
      </c>
      <c r="C1257" s="2" t="s">
        <v>2277</v>
      </c>
      <c r="D1257" s="2" t="s">
        <v>2278</v>
      </c>
      <c r="E1257" s="2" t="s">
        <v>2623</v>
      </c>
      <c r="F1257" s="2">
        <v>40139</v>
      </c>
      <c r="G1257" s="4" t="e">
        <v>#N/A</v>
      </c>
      <c r="H1257" s="4" t="e">
        <v>#N/A</v>
      </c>
      <c r="I1257" s="4"/>
      <c r="J1257" s="4"/>
    </row>
    <row r="1258" spans="1:10" ht="20.100000000000001" hidden="1" customHeight="1">
      <c r="A1258" s="1">
        <v>192037</v>
      </c>
      <c r="B1258" s="2">
        <v>70655</v>
      </c>
      <c r="C1258" s="2" t="s">
        <v>2279</v>
      </c>
      <c r="D1258" s="2" t="s">
        <v>332</v>
      </c>
      <c r="E1258" s="2" t="s">
        <v>2623</v>
      </c>
      <c r="F1258" s="2">
        <v>40139</v>
      </c>
      <c r="G1258" s="4" t="e">
        <v>#N/A</v>
      </c>
      <c r="H1258" s="4" t="e">
        <v>#N/A</v>
      </c>
      <c r="I1258" s="4"/>
      <c r="J1258" s="4"/>
    </row>
    <row r="1259" spans="1:10" ht="20.100000000000001" hidden="1" customHeight="1">
      <c r="A1259" s="1">
        <v>192041</v>
      </c>
      <c r="B1259" s="2">
        <v>60245</v>
      </c>
      <c r="C1259" s="2" t="s">
        <v>335</v>
      </c>
      <c r="D1259" s="2" t="s">
        <v>336</v>
      </c>
      <c r="E1259" s="2" t="s">
        <v>2623</v>
      </c>
      <c r="F1259" s="2">
        <v>40139</v>
      </c>
      <c r="G1259" s="4" t="e">
        <v>#N/A</v>
      </c>
      <c r="H1259" s="4" t="e">
        <v>#N/A</v>
      </c>
      <c r="I1259" s="4"/>
      <c r="J1259" s="4"/>
    </row>
    <row r="1260" spans="1:10" ht="20.100000000000001" hidden="1" customHeight="1">
      <c r="A1260" s="1">
        <v>192049</v>
      </c>
      <c r="B1260" s="2">
        <v>62688</v>
      </c>
      <c r="C1260" s="2" t="s">
        <v>341</v>
      </c>
      <c r="D1260" s="2" t="s">
        <v>342</v>
      </c>
      <c r="E1260" s="2" t="s">
        <v>2623</v>
      </c>
      <c r="F1260" s="2">
        <v>40139</v>
      </c>
      <c r="G1260" s="4" t="e">
        <v>#N/A</v>
      </c>
      <c r="H1260" s="4" t="e">
        <v>#N/A</v>
      </c>
      <c r="I1260" s="4"/>
      <c r="J1260" s="4"/>
    </row>
    <row r="1261" spans="1:10" ht="20.100000000000001" hidden="1" customHeight="1">
      <c r="A1261" s="1">
        <v>192050</v>
      </c>
      <c r="B1261" s="2">
        <v>72098</v>
      </c>
      <c r="C1261" s="2" t="s">
        <v>343</v>
      </c>
      <c r="D1261" s="2" t="s">
        <v>344</v>
      </c>
      <c r="E1261" s="2" t="s">
        <v>2623</v>
      </c>
      <c r="F1261" s="2">
        <v>40139</v>
      </c>
      <c r="G1261" s="4" t="e">
        <v>#N/A</v>
      </c>
      <c r="H1261" s="4" t="e">
        <v>#N/A</v>
      </c>
      <c r="I1261" s="4"/>
      <c r="J1261" s="4"/>
    </row>
    <row r="1262" spans="1:10" ht="20.100000000000001" hidden="1" customHeight="1">
      <c r="A1262" s="1">
        <v>192053</v>
      </c>
      <c r="B1262" s="2">
        <v>70672</v>
      </c>
      <c r="C1262" s="2" t="s">
        <v>345</v>
      </c>
      <c r="D1262" s="2" t="s">
        <v>346</v>
      </c>
      <c r="E1262" s="2" t="s">
        <v>2623</v>
      </c>
      <c r="F1262" s="2">
        <v>40139</v>
      </c>
      <c r="G1262" s="4" t="e">
        <v>#N/A</v>
      </c>
      <c r="H1262" s="4" t="e">
        <v>#N/A</v>
      </c>
      <c r="I1262" s="4"/>
      <c r="J1262" s="4"/>
    </row>
    <row r="1263" spans="1:10" ht="20.100000000000001" hidden="1" customHeight="1">
      <c r="A1263" s="1">
        <v>192063</v>
      </c>
      <c r="B1263" s="2">
        <v>73574</v>
      </c>
      <c r="C1263" s="2" t="s">
        <v>1185</v>
      </c>
      <c r="D1263" s="2" t="s">
        <v>71</v>
      </c>
      <c r="E1263" s="2" t="s">
        <v>2623</v>
      </c>
      <c r="F1263" s="2">
        <v>40139</v>
      </c>
      <c r="G1263" s="4" t="e">
        <v>#N/A</v>
      </c>
      <c r="H1263" s="4" t="e">
        <v>#N/A</v>
      </c>
      <c r="I1263" s="4"/>
      <c r="J1263" s="4"/>
    </row>
    <row r="1264" spans="1:10" ht="20.100000000000001" hidden="1" customHeight="1">
      <c r="A1264" s="1">
        <v>192064</v>
      </c>
      <c r="B1264" s="2">
        <v>72108</v>
      </c>
      <c r="C1264" s="2" t="s">
        <v>351</v>
      </c>
      <c r="D1264" s="2" t="s">
        <v>352</v>
      </c>
      <c r="E1264" s="2" t="s">
        <v>2623</v>
      </c>
      <c r="F1264" s="2">
        <v>40139</v>
      </c>
      <c r="G1264" s="4" t="e">
        <v>#N/A</v>
      </c>
      <c r="H1264" s="4" t="e">
        <v>#N/A</v>
      </c>
      <c r="I1264" s="4"/>
      <c r="J1264" s="4"/>
    </row>
    <row r="1265" spans="1:10" ht="20.100000000000001" hidden="1" customHeight="1">
      <c r="A1265" s="1">
        <v>192068</v>
      </c>
      <c r="B1265" s="2">
        <v>72083</v>
      </c>
      <c r="C1265" s="2" t="s">
        <v>2716</v>
      </c>
      <c r="D1265" s="2" t="s">
        <v>2717</v>
      </c>
      <c r="E1265" s="2" t="s">
        <v>2623</v>
      </c>
      <c r="F1265" s="2">
        <v>40139</v>
      </c>
      <c r="G1265" s="4" t="e">
        <v>#N/A</v>
      </c>
      <c r="H1265" s="4" t="e">
        <v>#N/A</v>
      </c>
      <c r="I1265" s="4"/>
      <c r="J1265" s="4"/>
    </row>
    <row r="1266" spans="1:10" ht="20.100000000000001" hidden="1" customHeight="1">
      <c r="A1266" s="1">
        <v>192069</v>
      </c>
      <c r="B1266" s="2">
        <v>70684</v>
      </c>
      <c r="C1266" s="2" t="s">
        <v>2718</v>
      </c>
      <c r="D1266" s="2" t="s">
        <v>2719</v>
      </c>
      <c r="E1266" s="2" t="s">
        <v>2623</v>
      </c>
      <c r="F1266" s="2">
        <v>40139</v>
      </c>
      <c r="G1266" s="4" t="e">
        <v>#N/A</v>
      </c>
      <c r="H1266" s="4" t="e">
        <v>#N/A</v>
      </c>
      <c r="I1266" s="4"/>
      <c r="J1266" s="4"/>
    </row>
    <row r="1267" spans="1:10" ht="20.100000000000001" hidden="1" customHeight="1">
      <c r="A1267" s="1">
        <v>192071</v>
      </c>
      <c r="B1267" s="2">
        <v>60202</v>
      </c>
      <c r="C1267" s="2" t="s">
        <v>353</v>
      </c>
      <c r="D1267" s="2" t="s">
        <v>354</v>
      </c>
      <c r="E1267" s="2" t="s">
        <v>2623</v>
      </c>
      <c r="F1267" s="2">
        <v>40139</v>
      </c>
      <c r="G1267" s="4" t="e">
        <v>#N/A</v>
      </c>
      <c r="H1267" s="4" t="e">
        <v>#N/A</v>
      </c>
      <c r="I1267" s="4"/>
      <c r="J1267" s="4"/>
    </row>
    <row r="1268" spans="1:10" ht="20.100000000000001" hidden="1" customHeight="1">
      <c r="A1268" s="1">
        <v>192077</v>
      </c>
      <c r="B1268" s="2">
        <v>70628</v>
      </c>
      <c r="C1268" s="2" t="s">
        <v>378</v>
      </c>
      <c r="D1268" s="2" t="s">
        <v>379</v>
      </c>
      <c r="E1268" s="2" t="s">
        <v>2623</v>
      </c>
      <c r="F1268" s="2">
        <v>40139</v>
      </c>
      <c r="G1268" s="4" t="e">
        <v>#N/A</v>
      </c>
      <c r="H1268" s="4" t="e">
        <v>#N/A</v>
      </c>
      <c r="I1268" s="4"/>
      <c r="J1268" s="4"/>
    </row>
    <row r="1269" spans="1:10" ht="20.100000000000001" hidden="1" customHeight="1">
      <c r="A1269" s="1">
        <v>192083</v>
      </c>
      <c r="B1269" s="2">
        <v>70671</v>
      </c>
      <c r="C1269" s="2" t="s">
        <v>2722</v>
      </c>
      <c r="D1269" s="2" t="s">
        <v>2723</v>
      </c>
      <c r="E1269" s="2" t="s">
        <v>2623</v>
      </c>
      <c r="F1269" s="2">
        <v>40139</v>
      </c>
      <c r="G1269" s="4" t="e">
        <v>#N/A</v>
      </c>
      <c r="H1269" s="4" t="e">
        <v>#N/A</v>
      </c>
      <c r="I1269" s="4"/>
      <c r="J1269" s="4"/>
    </row>
    <row r="1270" spans="1:10" ht="20.100000000000001" hidden="1" customHeight="1">
      <c r="A1270" s="1">
        <v>192085</v>
      </c>
      <c r="B1270" s="2">
        <v>70656</v>
      </c>
      <c r="C1270" s="2" t="s">
        <v>2270</v>
      </c>
      <c r="D1270" s="2" t="s">
        <v>2271</v>
      </c>
      <c r="E1270" s="2" t="s">
        <v>2623</v>
      </c>
      <c r="F1270" s="2">
        <v>40139</v>
      </c>
      <c r="G1270" s="4" t="e">
        <v>#N/A</v>
      </c>
      <c r="H1270" s="4" t="e">
        <v>#N/A</v>
      </c>
      <c r="I1270" s="4"/>
      <c r="J1270" s="4"/>
    </row>
    <row r="1271" spans="1:10" ht="20.100000000000001" hidden="1" customHeight="1">
      <c r="A1271" s="1">
        <v>192087</v>
      </c>
      <c r="B1271" s="2">
        <v>70676</v>
      </c>
      <c r="C1271" s="2" t="s">
        <v>2724</v>
      </c>
      <c r="D1271" s="2" t="s">
        <v>2725</v>
      </c>
      <c r="E1271" s="2" t="s">
        <v>2623</v>
      </c>
      <c r="F1271" s="2">
        <v>40139</v>
      </c>
      <c r="G1271" s="4" t="e">
        <v>#N/A</v>
      </c>
      <c r="H1271" s="4" t="e">
        <v>#N/A</v>
      </c>
      <c r="I1271" s="4"/>
      <c r="J1271" s="4"/>
    </row>
    <row r="1272" spans="1:10" ht="20.100000000000001" hidden="1" customHeight="1">
      <c r="A1272" s="1">
        <v>192090</v>
      </c>
      <c r="B1272" s="2">
        <v>72084</v>
      </c>
      <c r="C1272" s="2" t="s">
        <v>2272</v>
      </c>
      <c r="D1272" s="2" t="s">
        <v>2273</v>
      </c>
      <c r="E1272" s="2" t="s">
        <v>2623</v>
      </c>
      <c r="F1272" s="2">
        <v>40139</v>
      </c>
      <c r="G1272" s="4" t="e">
        <v>#N/A</v>
      </c>
      <c r="H1272" s="4" t="e">
        <v>#N/A</v>
      </c>
      <c r="I1272" s="4"/>
      <c r="J1272" s="4"/>
    </row>
    <row r="1273" spans="1:10" ht="20.100000000000001" hidden="1" customHeight="1">
      <c r="A1273" s="1">
        <v>192092</v>
      </c>
      <c r="B1273" s="2">
        <v>70673</v>
      </c>
      <c r="C1273" s="2" t="s">
        <v>2726</v>
      </c>
      <c r="D1273" s="2" t="s">
        <v>2727</v>
      </c>
      <c r="E1273" s="2" t="s">
        <v>2623</v>
      </c>
      <c r="F1273" s="2">
        <v>40139</v>
      </c>
      <c r="G1273" s="4" t="e">
        <v>#N/A</v>
      </c>
      <c r="H1273" s="4" t="e">
        <v>#N/A</v>
      </c>
      <c r="I1273" s="4"/>
      <c r="J1273" s="4"/>
    </row>
    <row r="1274" spans="1:10" ht="20.100000000000001" hidden="1" customHeight="1">
      <c r="A1274" s="1">
        <v>192095</v>
      </c>
      <c r="B1274" s="2">
        <v>60250</v>
      </c>
      <c r="C1274" s="2" t="s">
        <v>5046</v>
      </c>
      <c r="D1274" s="2" t="s">
        <v>5047</v>
      </c>
      <c r="E1274" s="2" t="s">
        <v>2623</v>
      </c>
      <c r="F1274" s="2">
        <v>40139</v>
      </c>
      <c r="G1274" s="4" t="e">
        <v>#N/A</v>
      </c>
      <c r="H1274" s="4" t="e">
        <v>#N/A</v>
      </c>
      <c r="I1274" s="4"/>
      <c r="J1274" s="4"/>
    </row>
    <row r="1275" spans="1:10" ht="20.100000000000001" hidden="1" customHeight="1">
      <c r="A1275" s="1">
        <v>192099</v>
      </c>
      <c r="B1275" s="2">
        <v>72085</v>
      </c>
      <c r="C1275" s="2" t="s">
        <v>5050</v>
      </c>
      <c r="D1275" s="2" t="s">
        <v>5051</v>
      </c>
      <c r="E1275" s="2" t="s">
        <v>2623</v>
      </c>
      <c r="F1275" s="2">
        <v>40139</v>
      </c>
      <c r="G1275" s="4" t="e">
        <v>#N/A</v>
      </c>
      <c r="H1275" s="4" t="e">
        <v>#N/A</v>
      </c>
      <c r="I1275" s="4"/>
      <c r="J1275" s="4"/>
    </row>
    <row r="1276" spans="1:10" ht="20.100000000000001" hidden="1" customHeight="1">
      <c r="A1276" s="1">
        <v>192103</v>
      </c>
      <c r="B1276" s="2">
        <v>73573</v>
      </c>
      <c r="C1276" s="2" t="s">
        <v>5054</v>
      </c>
      <c r="D1276" s="2" t="s">
        <v>36</v>
      </c>
      <c r="E1276" s="2" t="s">
        <v>2623</v>
      </c>
      <c r="F1276" s="2">
        <v>40139</v>
      </c>
      <c r="G1276" s="4" t="e">
        <v>#N/A</v>
      </c>
      <c r="H1276" s="4" t="e">
        <v>#N/A</v>
      </c>
      <c r="I1276" s="4"/>
      <c r="J1276" s="4"/>
    </row>
    <row r="1277" spans="1:10" ht="20.100000000000001" hidden="1" customHeight="1">
      <c r="A1277" s="1">
        <v>192106</v>
      </c>
      <c r="B1277" s="2">
        <v>70643</v>
      </c>
      <c r="C1277" s="2" t="s">
        <v>37</v>
      </c>
      <c r="D1277" s="2" t="s">
        <v>38</v>
      </c>
      <c r="E1277" s="2" t="s">
        <v>2623</v>
      </c>
      <c r="F1277" s="2">
        <v>40139</v>
      </c>
      <c r="G1277" s="4" t="e">
        <v>#N/A</v>
      </c>
      <c r="H1277" s="4" t="e">
        <v>#N/A</v>
      </c>
      <c r="I1277" s="4"/>
      <c r="J1277" s="4"/>
    </row>
    <row r="1278" spans="1:10" ht="20.100000000000001" hidden="1" customHeight="1">
      <c r="A1278" s="1">
        <v>192109</v>
      </c>
      <c r="B1278" s="2">
        <v>70682</v>
      </c>
      <c r="C1278" s="2" t="s">
        <v>39</v>
      </c>
      <c r="D1278" s="2" t="s">
        <v>40</v>
      </c>
      <c r="E1278" s="2" t="s">
        <v>2623</v>
      </c>
      <c r="F1278" s="2">
        <v>40139</v>
      </c>
      <c r="G1278" s="4" t="e">
        <v>#N/A</v>
      </c>
      <c r="H1278" s="4" t="e">
        <v>#N/A</v>
      </c>
      <c r="I1278" s="4"/>
      <c r="J1278" s="4"/>
    </row>
    <row r="1279" spans="1:10" ht="20.100000000000001" hidden="1" customHeight="1">
      <c r="A1279" s="1">
        <v>192111</v>
      </c>
      <c r="B1279" s="2">
        <v>70680</v>
      </c>
      <c r="C1279" s="2" t="s">
        <v>43</v>
      </c>
      <c r="D1279" s="2" t="s">
        <v>44</v>
      </c>
      <c r="E1279" s="2" t="s">
        <v>2623</v>
      </c>
      <c r="F1279" s="2">
        <v>40139</v>
      </c>
      <c r="G1279" s="4" t="e">
        <v>#N/A</v>
      </c>
      <c r="H1279" s="4" t="e">
        <v>#N/A</v>
      </c>
      <c r="I1279" s="4"/>
      <c r="J1279" s="4"/>
    </row>
    <row r="1280" spans="1:10" ht="20.100000000000001" hidden="1" customHeight="1">
      <c r="A1280" s="1">
        <v>192112</v>
      </c>
      <c r="B1280" s="2">
        <v>70681</v>
      </c>
      <c r="C1280" s="2" t="s">
        <v>45</v>
      </c>
      <c r="D1280" s="2" t="s">
        <v>46</v>
      </c>
      <c r="E1280" s="2" t="s">
        <v>2623</v>
      </c>
      <c r="F1280" s="2">
        <v>40139</v>
      </c>
      <c r="G1280" s="4" t="e">
        <v>#N/A</v>
      </c>
      <c r="H1280" s="4" t="e">
        <v>#N/A</v>
      </c>
      <c r="I1280" s="4"/>
      <c r="J1280" s="4"/>
    </row>
    <row r="1281" spans="1:10" ht="20.100000000000001" hidden="1" customHeight="1">
      <c r="A1281" s="1">
        <v>192113</v>
      </c>
      <c r="B1281" s="2">
        <v>73576</v>
      </c>
      <c r="C1281" s="2" t="s">
        <v>47</v>
      </c>
      <c r="D1281" s="2" t="s">
        <v>48</v>
      </c>
      <c r="E1281" s="2" t="s">
        <v>2623</v>
      </c>
      <c r="F1281" s="2">
        <v>40139</v>
      </c>
      <c r="G1281" s="4" t="e">
        <v>#N/A</v>
      </c>
      <c r="H1281" s="4" t="e">
        <v>#N/A</v>
      </c>
      <c r="I1281" s="4"/>
      <c r="J1281" s="4"/>
    </row>
    <row r="1282" spans="1:10" ht="20.100000000000001" hidden="1" customHeight="1">
      <c r="A1282" s="1">
        <v>192114</v>
      </c>
      <c r="B1282" s="2">
        <v>70641</v>
      </c>
      <c r="C1282" s="2" t="s">
        <v>49</v>
      </c>
      <c r="D1282" s="2" t="s">
        <v>50</v>
      </c>
      <c r="E1282" s="2" t="s">
        <v>2623</v>
      </c>
      <c r="F1282" s="2">
        <v>40139</v>
      </c>
      <c r="G1282" s="4" t="e">
        <v>#N/A</v>
      </c>
      <c r="H1282" s="4" t="e">
        <v>#N/A</v>
      </c>
      <c r="I1282" s="4"/>
      <c r="J1282" s="4"/>
    </row>
    <row r="1283" spans="1:10" ht="20.100000000000001" hidden="1" customHeight="1">
      <c r="A1283" s="1">
        <v>192123</v>
      </c>
      <c r="B1283" s="2">
        <v>70036</v>
      </c>
      <c r="C1283" s="2" t="s">
        <v>55</v>
      </c>
      <c r="D1283" s="2" t="s">
        <v>56</v>
      </c>
      <c r="E1283" s="2" t="s">
        <v>2623</v>
      </c>
      <c r="F1283" s="2">
        <v>40139</v>
      </c>
      <c r="G1283" s="4" t="e">
        <v>#N/A</v>
      </c>
      <c r="H1283" s="4" t="e">
        <v>#N/A</v>
      </c>
      <c r="I1283" s="4"/>
      <c r="J1283" s="4"/>
    </row>
    <row r="1284" spans="1:10" ht="20.100000000000001" hidden="1" customHeight="1">
      <c r="A1284" s="1">
        <v>192129</v>
      </c>
      <c r="B1284" s="2">
        <v>60535</v>
      </c>
      <c r="C1284" s="2" t="s">
        <v>57</v>
      </c>
      <c r="D1284" s="2" t="s">
        <v>3251</v>
      </c>
      <c r="E1284" s="2" t="s">
        <v>2623</v>
      </c>
      <c r="F1284" s="2">
        <v>40139</v>
      </c>
      <c r="G1284" s="4" t="e">
        <v>#N/A</v>
      </c>
      <c r="H1284" s="4" t="e">
        <v>#N/A</v>
      </c>
      <c r="I1284" s="4"/>
      <c r="J1284" s="4"/>
    </row>
    <row r="1285" spans="1:10" ht="20.100000000000001" hidden="1" customHeight="1">
      <c r="A1285" s="1">
        <v>192136</v>
      </c>
      <c r="B1285" s="2">
        <v>60215</v>
      </c>
      <c r="C1285" s="2" t="s">
        <v>58</v>
      </c>
      <c r="D1285" s="2" t="s">
        <v>59</v>
      </c>
      <c r="E1285" s="2" t="s">
        <v>2623</v>
      </c>
      <c r="F1285" s="2">
        <v>40139</v>
      </c>
      <c r="G1285" s="4" t="e">
        <v>#N/A</v>
      </c>
      <c r="H1285" s="4" t="e">
        <v>#N/A</v>
      </c>
      <c r="I1285" s="4"/>
      <c r="J1285" s="4"/>
    </row>
    <row r="1286" spans="1:10" ht="20.100000000000001" hidden="1" customHeight="1">
      <c r="A1286" s="1">
        <v>192139</v>
      </c>
      <c r="B1286" s="2">
        <v>69539</v>
      </c>
      <c r="C1286" s="2" t="s">
        <v>62</v>
      </c>
      <c r="D1286" s="2" t="s">
        <v>3068</v>
      </c>
      <c r="E1286" s="2" t="s">
        <v>2623</v>
      </c>
      <c r="F1286" s="2">
        <v>40139</v>
      </c>
      <c r="G1286" s="4" t="e">
        <v>#N/A</v>
      </c>
      <c r="H1286" s="4" t="e">
        <v>#N/A</v>
      </c>
      <c r="I1286" s="4"/>
      <c r="J1286" s="4"/>
    </row>
    <row r="1287" spans="1:10" ht="20.100000000000001" hidden="1" customHeight="1">
      <c r="A1287" s="1">
        <v>192141</v>
      </c>
      <c r="B1287" s="2">
        <v>60252</v>
      </c>
      <c r="C1287" s="2" t="s">
        <v>3069</v>
      </c>
      <c r="D1287" s="2" t="s">
        <v>832</v>
      </c>
      <c r="E1287" s="2" t="s">
        <v>2623</v>
      </c>
      <c r="F1287" s="2">
        <v>40139</v>
      </c>
      <c r="G1287" s="4" t="e">
        <v>#N/A</v>
      </c>
      <c r="H1287" s="4" t="e">
        <v>#N/A</v>
      </c>
      <c r="I1287" s="4"/>
      <c r="J1287" s="4"/>
    </row>
    <row r="1288" spans="1:10" ht="20.100000000000001" hidden="1" customHeight="1">
      <c r="A1288" s="1">
        <v>192143</v>
      </c>
      <c r="B1288" s="2">
        <v>60206</v>
      </c>
      <c r="C1288" s="2" t="s">
        <v>833</v>
      </c>
      <c r="D1288" s="2" t="s">
        <v>834</v>
      </c>
      <c r="E1288" s="2" t="s">
        <v>2623</v>
      </c>
      <c r="F1288" s="2">
        <v>40139</v>
      </c>
      <c r="G1288" s="4" t="e">
        <v>#N/A</v>
      </c>
      <c r="H1288" s="4" t="e">
        <v>#N/A</v>
      </c>
      <c r="I1288" s="4"/>
      <c r="J1288" s="4"/>
    </row>
    <row r="1289" spans="1:10" ht="20.100000000000001" hidden="1" customHeight="1">
      <c r="A1289" s="1">
        <v>192144</v>
      </c>
      <c r="B1289" s="2">
        <v>60536</v>
      </c>
      <c r="C1289" s="2" t="s">
        <v>835</v>
      </c>
      <c r="D1289" s="2" t="s">
        <v>836</v>
      </c>
      <c r="E1289" s="2" t="s">
        <v>2623</v>
      </c>
      <c r="F1289" s="2">
        <v>40139</v>
      </c>
      <c r="G1289" s="4" t="e">
        <v>#N/A</v>
      </c>
      <c r="H1289" s="4" t="e">
        <v>#N/A</v>
      </c>
      <c r="I1289" s="4"/>
      <c r="J1289" s="4"/>
    </row>
    <row r="1290" spans="1:10" ht="20.100000000000001" hidden="1" customHeight="1">
      <c r="A1290" s="1">
        <v>192150</v>
      </c>
      <c r="B1290" s="2">
        <v>72093</v>
      </c>
      <c r="C1290" s="2" t="s">
        <v>847</v>
      </c>
      <c r="D1290" s="2" t="s">
        <v>848</v>
      </c>
      <c r="E1290" s="2" t="s">
        <v>2623</v>
      </c>
      <c r="F1290" s="2">
        <v>40139</v>
      </c>
      <c r="G1290" s="4" t="e">
        <v>#N/A</v>
      </c>
      <c r="H1290" s="4" t="e">
        <v>#N/A</v>
      </c>
      <c r="I1290" s="4"/>
      <c r="J1290" s="4"/>
    </row>
    <row r="1291" spans="1:10" ht="20.100000000000001" hidden="1" customHeight="1">
      <c r="A1291" s="1">
        <v>192152</v>
      </c>
      <c r="B1291" s="2">
        <v>71210</v>
      </c>
      <c r="C1291" s="2" t="s">
        <v>849</v>
      </c>
      <c r="D1291" s="2" t="s">
        <v>850</v>
      </c>
      <c r="E1291" s="2" t="s">
        <v>2623</v>
      </c>
      <c r="F1291" s="2">
        <v>40139</v>
      </c>
      <c r="G1291" s="4" t="e">
        <v>#N/A</v>
      </c>
      <c r="H1291" s="4" t="e">
        <v>#N/A</v>
      </c>
      <c r="I1291" s="4"/>
      <c r="J1291" s="4"/>
    </row>
    <row r="1292" spans="1:10" ht="20.100000000000001" hidden="1" customHeight="1">
      <c r="A1292" s="1">
        <v>192157</v>
      </c>
      <c r="B1292" s="2">
        <v>73567</v>
      </c>
      <c r="C1292" s="2" t="s">
        <v>2728</v>
      </c>
      <c r="D1292" s="2" t="s">
        <v>2729</v>
      </c>
      <c r="E1292" s="2" t="s">
        <v>2623</v>
      </c>
      <c r="F1292" s="2">
        <v>40139</v>
      </c>
      <c r="G1292" s="4" t="e">
        <v>#N/A</v>
      </c>
      <c r="H1292" s="4" t="e">
        <v>#N/A</v>
      </c>
      <c r="I1292" s="4"/>
      <c r="J1292" s="4"/>
    </row>
    <row r="1293" spans="1:10" ht="20.100000000000001" hidden="1" customHeight="1">
      <c r="A1293" s="1">
        <v>192158</v>
      </c>
      <c r="B1293" s="2">
        <v>70625</v>
      </c>
      <c r="C1293" s="2" t="s">
        <v>853</v>
      </c>
      <c r="D1293" s="2" t="s">
        <v>2826</v>
      </c>
      <c r="E1293" s="2" t="s">
        <v>2623</v>
      </c>
      <c r="F1293" s="2">
        <v>40139</v>
      </c>
      <c r="G1293" s="4" t="e">
        <v>#N/A</v>
      </c>
      <c r="H1293" s="4" t="e">
        <v>#N/A</v>
      </c>
      <c r="I1293" s="4"/>
      <c r="J1293" s="4"/>
    </row>
    <row r="1294" spans="1:10" ht="20.100000000000001" hidden="1" customHeight="1">
      <c r="A1294" s="1">
        <v>192166</v>
      </c>
      <c r="B1294" s="2">
        <v>60540</v>
      </c>
      <c r="C1294" s="2" t="s">
        <v>2831</v>
      </c>
      <c r="D1294" s="2" t="s">
        <v>2832</v>
      </c>
      <c r="E1294" s="2" t="s">
        <v>2623</v>
      </c>
      <c r="F1294" s="2">
        <v>40139</v>
      </c>
      <c r="G1294" s="4" t="e">
        <v>#N/A</v>
      </c>
      <c r="H1294" s="4" t="e">
        <v>#N/A</v>
      </c>
      <c r="I1294" s="4"/>
      <c r="J1294" s="4"/>
    </row>
    <row r="1295" spans="1:10" ht="20.100000000000001" hidden="1" customHeight="1">
      <c r="A1295" s="1">
        <v>192169</v>
      </c>
      <c r="B1295" s="2">
        <v>70650</v>
      </c>
      <c r="C1295" s="2" t="s">
        <v>2833</v>
      </c>
      <c r="D1295" s="2" t="s">
        <v>2834</v>
      </c>
      <c r="E1295" s="2" t="s">
        <v>2623</v>
      </c>
      <c r="F1295" s="2">
        <v>40139</v>
      </c>
      <c r="G1295" s="4" t="e">
        <v>#N/A</v>
      </c>
      <c r="H1295" s="4" t="e">
        <v>#N/A</v>
      </c>
      <c r="I1295" s="4"/>
      <c r="J1295" s="4"/>
    </row>
    <row r="1296" spans="1:10" ht="20.100000000000001" hidden="1" customHeight="1">
      <c r="A1296" s="1">
        <v>192175</v>
      </c>
      <c r="B1296" s="2">
        <v>60205</v>
      </c>
      <c r="C1296" s="2" t="s">
        <v>3206</v>
      </c>
      <c r="D1296" s="2" t="s">
        <v>3207</v>
      </c>
      <c r="E1296" s="2" t="s">
        <v>2623</v>
      </c>
      <c r="F1296" s="2">
        <v>40139</v>
      </c>
      <c r="G1296" s="4" t="e">
        <v>#N/A</v>
      </c>
      <c r="H1296" s="4" t="e">
        <v>#N/A</v>
      </c>
      <c r="I1296" s="4"/>
      <c r="J1296" s="4"/>
    </row>
    <row r="1297" spans="1:10" ht="20.100000000000001" hidden="1" customHeight="1">
      <c r="A1297" s="1">
        <v>192176</v>
      </c>
      <c r="B1297" s="2">
        <v>60242</v>
      </c>
      <c r="C1297" s="2" t="s">
        <v>2012</v>
      </c>
      <c r="D1297" s="2" t="s">
        <v>3208</v>
      </c>
      <c r="E1297" s="2" t="s">
        <v>2623</v>
      </c>
      <c r="F1297" s="2">
        <v>40139</v>
      </c>
      <c r="G1297" s="4" t="e">
        <v>#N/A</v>
      </c>
      <c r="H1297" s="4" t="e">
        <v>#N/A</v>
      </c>
      <c r="I1297" s="4"/>
      <c r="J1297" s="4"/>
    </row>
    <row r="1298" spans="1:10" ht="20.100000000000001" hidden="1" customHeight="1">
      <c r="A1298" s="1">
        <v>192177</v>
      </c>
      <c r="B1298" s="2">
        <v>70668</v>
      </c>
      <c r="C1298" s="2" t="s">
        <v>3209</v>
      </c>
      <c r="D1298" s="2" t="s">
        <v>3210</v>
      </c>
      <c r="E1298" s="2" t="s">
        <v>2623</v>
      </c>
      <c r="F1298" s="2">
        <v>40139</v>
      </c>
      <c r="G1298" s="4" t="e">
        <v>#N/A</v>
      </c>
      <c r="H1298" s="4" t="e">
        <v>#N/A</v>
      </c>
      <c r="I1298" s="4"/>
      <c r="J1298" s="4"/>
    </row>
    <row r="1299" spans="1:10" ht="20.100000000000001" hidden="1" customHeight="1">
      <c r="A1299" s="1">
        <v>192179</v>
      </c>
      <c r="B1299" s="2">
        <v>57999</v>
      </c>
      <c r="C1299" s="2" t="s">
        <v>3211</v>
      </c>
      <c r="D1299" s="2" t="s">
        <v>3212</v>
      </c>
      <c r="E1299" s="2" t="s">
        <v>2623</v>
      </c>
      <c r="F1299" s="2">
        <v>40139</v>
      </c>
      <c r="G1299" s="4" t="e">
        <v>#N/A</v>
      </c>
      <c r="H1299" s="4" t="e">
        <v>#N/A</v>
      </c>
      <c r="I1299" s="4"/>
      <c r="J1299" s="4"/>
    </row>
    <row r="1300" spans="1:10" ht="20.100000000000001" hidden="1" customHeight="1">
      <c r="A1300" s="1">
        <v>192181</v>
      </c>
      <c r="B1300" s="2">
        <v>61658</v>
      </c>
      <c r="C1300" s="2" t="s">
        <v>3215</v>
      </c>
      <c r="D1300" s="2" t="s">
        <v>3216</v>
      </c>
      <c r="E1300" s="2" t="s">
        <v>2623</v>
      </c>
      <c r="F1300" s="2">
        <v>40139</v>
      </c>
      <c r="G1300" s="4" t="s">
        <v>5498</v>
      </c>
      <c r="H1300" s="4" t="s">
        <v>2623</v>
      </c>
      <c r="I1300" s="7" t="s">
        <v>5505</v>
      </c>
      <c r="J1300" s="4"/>
    </row>
    <row r="1301" spans="1:10" ht="20.100000000000001" hidden="1" customHeight="1">
      <c r="A1301" s="1">
        <v>192183</v>
      </c>
      <c r="B1301" s="2">
        <v>72106</v>
      </c>
      <c r="C1301" s="2" t="s">
        <v>3217</v>
      </c>
      <c r="D1301" s="2" t="s">
        <v>3218</v>
      </c>
      <c r="E1301" s="2" t="s">
        <v>2623</v>
      </c>
      <c r="F1301" s="2">
        <v>40139</v>
      </c>
      <c r="G1301" s="4" t="e">
        <v>#N/A</v>
      </c>
      <c r="H1301" s="4" t="e">
        <v>#N/A</v>
      </c>
      <c r="I1301" s="4"/>
      <c r="J1301" s="4"/>
    </row>
    <row r="1302" spans="1:10" ht="20.100000000000001" hidden="1" customHeight="1">
      <c r="A1302" s="1">
        <v>192184</v>
      </c>
      <c r="B1302" s="2">
        <v>70633</v>
      </c>
      <c r="C1302" s="2" t="s">
        <v>3219</v>
      </c>
      <c r="D1302" s="2" t="s">
        <v>3220</v>
      </c>
      <c r="E1302" s="2" t="s">
        <v>2623</v>
      </c>
      <c r="F1302" s="2">
        <v>40139</v>
      </c>
      <c r="G1302" s="4" t="e">
        <v>#N/A</v>
      </c>
      <c r="H1302" s="4" t="e">
        <v>#N/A</v>
      </c>
      <c r="I1302" s="4"/>
      <c r="J1302" s="4"/>
    </row>
    <row r="1303" spans="1:10" ht="20.100000000000001" hidden="1" customHeight="1">
      <c r="A1303" s="1">
        <v>192185</v>
      </c>
      <c r="B1303" s="2">
        <v>69516</v>
      </c>
      <c r="C1303" s="2" t="s">
        <v>701</v>
      </c>
      <c r="D1303" s="2" t="s">
        <v>702</v>
      </c>
      <c r="E1303" s="2" t="s">
        <v>2623</v>
      </c>
      <c r="F1303" s="2">
        <v>40139</v>
      </c>
      <c r="G1303" s="4" t="e">
        <v>#N/A</v>
      </c>
      <c r="H1303" s="4" t="e">
        <v>#N/A</v>
      </c>
      <c r="I1303" s="4"/>
      <c r="J1303" s="4"/>
    </row>
    <row r="1304" spans="1:10" ht="20.100000000000001" hidden="1" customHeight="1">
      <c r="A1304" s="1">
        <v>192186</v>
      </c>
      <c r="B1304" s="2">
        <v>60268</v>
      </c>
      <c r="C1304" s="2" t="s">
        <v>3221</v>
      </c>
      <c r="D1304" s="2" t="s">
        <v>3222</v>
      </c>
      <c r="E1304" s="2" t="s">
        <v>2623</v>
      </c>
      <c r="F1304" s="2">
        <v>40139</v>
      </c>
      <c r="G1304" s="4" t="e">
        <v>#N/A</v>
      </c>
      <c r="H1304" s="4" t="e">
        <v>#N/A</v>
      </c>
      <c r="I1304" s="4"/>
      <c r="J1304" s="4"/>
    </row>
    <row r="1305" spans="1:10" ht="20.100000000000001" hidden="1" customHeight="1">
      <c r="A1305" s="1">
        <v>192187</v>
      </c>
      <c r="B1305" s="2">
        <v>74797</v>
      </c>
      <c r="C1305" s="2" t="s">
        <v>4096</v>
      </c>
      <c r="D1305" s="2" t="s">
        <v>4097</v>
      </c>
      <c r="E1305" s="2" t="s">
        <v>2623</v>
      </c>
      <c r="F1305" s="2">
        <v>40139</v>
      </c>
      <c r="G1305" s="4" t="e">
        <v>#N/A</v>
      </c>
      <c r="H1305" s="4" t="e">
        <v>#N/A</v>
      </c>
      <c r="I1305" s="4"/>
      <c r="J1305" s="4"/>
    </row>
    <row r="1306" spans="1:10" ht="20.100000000000001" hidden="1" customHeight="1">
      <c r="A1306" s="1">
        <v>192188</v>
      </c>
      <c r="B1306" s="2">
        <v>67396</v>
      </c>
      <c r="C1306" s="2" t="s">
        <v>4098</v>
      </c>
      <c r="D1306" s="2" t="s">
        <v>4099</v>
      </c>
      <c r="E1306" s="2" t="s">
        <v>2623</v>
      </c>
      <c r="F1306" s="2">
        <v>40139</v>
      </c>
      <c r="G1306" s="4" t="e">
        <v>#N/A</v>
      </c>
      <c r="H1306" s="4" t="e">
        <v>#N/A</v>
      </c>
      <c r="I1306" s="4"/>
      <c r="J1306" s="4"/>
    </row>
    <row r="1307" spans="1:10" ht="20.100000000000001" hidden="1" customHeight="1">
      <c r="A1307" s="1">
        <v>192191</v>
      </c>
      <c r="B1307" s="2">
        <v>70658</v>
      </c>
      <c r="C1307" s="2" t="s">
        <v>4100</v>
      </c>
      <c r="D1307" s="2" t="s">
        <v>4101</v>
      </c>
      <c r="E1307" s="2" t="s">
        <v>2623</v>
      </c>
      <c r="F1307" s="2">
        <v>40139</v>
      </c>
      <c r="G1307" s="4" t="e">
        <v>#N/A</v>
      </c>
      <c r="H1307" s="4" t="e">
        <v>#N/A</v>
      </c>
      <c r="I1307" s="4"/>
      <c r="J1307" s="4"/>
    </row>
    <row r="1308" spans="1:10" ht="20.100000000000001" hidden="1" customHeight="1">
      <c r="A1308" s="1">
        <v>192192</v>
      </c>
      <c r="B1308" s="2">
        <v>71221</v>
      </c>
      <c r="C1308" s="2" t="s">
        <v>4102</v>
      </c>
      <c r="D1308" s="2" t="s">
        <v>4103</v>
      </c>
      <c r="E1308" s="2" t="s">
        <v>2623</v>
      </c>
      <c r="F1308" s="2">
        <v>40139</v>
      </c>
      <c r="G1308" s="4" t="e">
        <v>#N/A</v>
      </c>
      <c r="H1308" s="4" t="e">
        <v>#N/A</v>
      </c>
      <c r="I1308" s="4"/>
      <c r="J1308" s="4"/>
    </row>
    <row r="1309" spans="1:10" ht="20.100000000000001" hidden="1" customHeight="1">
      <c r="A1309" s="1">
        <v>192195</v>
      </c>
      <c r="B1309" s="2">
        <v>70665</v>
      </c>
      <c r="C1309" s="2" t="s">
        <v>4106</v>
      </c>
      <c r="D1309" s="2" t="s">
        <v>3331</v>
      </c>
      <c r="E1309" s="2" t="s">
        <v>2623</v>
      </c>
      <c r="F1309" s="2">
        <v>40139</v>
      </c>
      <c r="G1309" s="4" t="e">
        <v>#N/A</v>
      </c>
      <c r="H1309" s="4" t="e">
        <v>#N/A</v>
      </c>
      <c r="I1309" s="4"/>
      <c r="J1309" s="4"/>
    </row>
    <row r="1310" spans="1:10" ht="20.100000000000001" hidden="1" customHeight="1">
      <c r="A1310" s="1">
        <v>192201</v>
      </c>
      <c r="B1310" s="2">
        <v>72105</v>
      </c>
      <c r="C1310" s="2" t="s">
        <v>3332</v>
      </c>
      <c r="D1310" s="2" t="s">
        <v>3333</v>
      </c>
      <c r="E1310" s="2" t="s">
        <v>2623</v>
      </c>
      <c r="F1310" s="2">
        <v>40139</v>
      </c>
      <c r="G1310" s="4" t="e">
        <v>#N/A</v>
      </c>
      <c r="H1310" s="4" t="e">
        <v>#N/A</v>
      </c>
      <c r="I1310" s="4"/>
      <c r="J1310" s="4"/>
    </row>
    <row r="1311" spans="1:10" ht="20.100000000000001" hidden="1" customHeight="1">
      <c r="A1311" s="1">
        <v>192203</v>
      </c>
      <c r="B1311" s="2">
        <v>60539</v>
      </c>
      <c r="C1311" s="2" t="s">
        <v>3334</v>
      </c>
      <c r="D1311" s="2" t="s">
        <v>3335</v>
      </c>
      <c r="E1311" s="2" t="s">
        <v>2623</v>
      </c>
      <c r="F1311" s="2">
        <v>40139</v>
      </c>
      <c r="G1311" s="4" t="e">
        <v>#N/A</v>
      </c>
      <c r="H1311" s="4" t="e">
        <v>#N/A</v>
      </c>
      <c r="I1311" s="4"/>
      <c r="J1311" s="4"/>
    </row>
    <row r="1312" spans="1:10" ht="20.100000000000001" hidden="1" customHeight="1">
      <c r="A1312" s="1">
        <v>192208</v>
      </c>
      <c r="B1312" s="2">
        <v>70833</v>
      </c>
      <c r="C1312" s="2" t="s">
        <v>3338</v>
      </c>
      <c r="D1312" s="2" t="s">
        <v>3339</v>
      </c>
      <c r="E1312" s="2" t="s">
        <v>2623</v>
      </c>
      <c r="F1312" s="2">
        <v>40139</v>
      </c>
      <c r="G1312" s="4" t="e">
        <v>#N/A</v>
      </c>
      <c r="H1312" s="4" t="e">
        <v>#N/A</v>
      </c>
      <c r="I1312" s="4"/>
      <c r="J1312" s="4"/>
    </row>
    <row r="1313" spans="1:10" ht="20.100000000000001" hidden="1" customHeight="1">
      <c r="A1313" s="1">
        <v>192211</v>
      </c>
      <c r="B1313" s="2">
        <v>70660</v>
      </c>
      <c r="C1313" s="2" t="s">
        <v>3342</v>
      </c>
      <c r="D1313" s="2" t="s">
        <v>3343</v>
      </c>
      <c r="E1313" s="2" t="s">
        <v>2623</v>
      </c>
      <c r="F1313" s="2">
        <v>40139</v>
      </c>
      <c r="G1313" s="4" t="e">
        <v>#N/A</v>
      </c>
      <c r="H1313" s="4" t="e">
        <v>#N/A</v>
      </c>
      <c r="I1313" s="4"/>
      <c r="J1313" s="4"/>
    </row>
    <row r="1314" spans="1:10" ht="20.100000000000001" hidden="1" customHeight="1">
      <c r="A1314" s="1">
        <v>192212</v>
      </c>
      <c r="B1314" s="2">
        <v>70635</v>
      </c>
      <c r="C1314" s="2" t="s">
        <v>3344</v>
      </c>
      <c r="D1314" s="2" t="s">
        <v>3345</v>
      </c>
      <c r="E1314" s="2" t="s">
        <v>2623</v>
      </c>
      <c r="F1314" s="2">
        <v>40139</v>
      </c>
      <c r="G1314" s="4" t="e">
        <v>#N/A</v>
      </c>
      <c r="H1314" s="4" t="e">
        <v>#N/A</v>
      </c>
      <c r="I1314" s="4"/>
      <c r="J1314" s="4"/>
    </row>
    <row r="1315" spans="1:10" ht="20.100000000000001" hidden="1" customHeight="1">
      <c r="A1315" s="1">
        <v>192218</v>
      </c>
      <c r="B1315" s="2">
        <v>60203</v>
      </c>
      <c r="C1315" s="2" t="s">
        <v>3350</v>
      </c>
      <c r="D1315" s="2" t="s">
        <v>3351</v>
      </c>
      <c r="E1315" s="2" t="s">
        <v>2623</v>
      </c>
      <c r="F1315" s="2">
        <v>40139</v>
      </c>
      <c r="G1315" s="4" t="e">
        <v>#N/A</v>
      </c>
      <c r="H1315" s="4" t="e">
        <v>#N/A</v>
      </c>
      <c r="I1315" s="4"/>
      <c r="J1315" s="4"/>
    </row>
    <row r="1316" spans="1:10" ht="20.100000000000001" hidden="1" customHeight="1">
      <c r="A1316" s="1">
        <v>192224</v>
      </c>
      <c r="B1316" s="2">
        <v>70632</v>
      </c>
      <c r="C1316" s="2" t="s">
        <v>3356</v>
      </c>
      <c r="D1316" s="2" t="s">
        <v>3357</v>
      </c>
      <c r="E1316" s="2" t="s">
        <v>2623</v>
      </c>
      <c r="F1316" s="2">
        <v>40139</v>
      </c>
      <c r="G1316" s="4" t="e">
        <v>#N/A</v>
      </c>
      <c r="H1316" s="4" t="e">
        <v>#N/A</v>
      </c>
      <c r="I1316" s="4"/>
      <c r="J1316" s="4"/>
    </row>
    <row r="1317" spans="1:10" ht="20.100000000000001" hidden="1" customHeight="1">
      <c r="A1317" s="1">
        <v>192227</v>
      </c>
      <c r="B1317" s="2">
        <v>72107</v>
      </c>
      <c r="C1317" s="2" t="s">
        <v>6172</v>
      </c>
      <c r="D1317" s="2" t="s">
        <v>6173</v>
      </c>
      <c r="E1317" s="2" t="s">
        <v>2623</v>
      </c>
      <c r="F1317" s="2">
        <v>40139</v>
      </c>
      <c r="G1317" s="4" t="e">
        <v>#N/A</v>
      </c>
      <c r="H1317" s="4" t="e">
        <v>#N/A</v>
      </c>
      <c r="I1317" s="4"/>
      <c r="J1317" s="4"/>
    </row>
    <row r="1318" spans="1:10" ht="20.100000000000001" hidden="1" customHeight="1">
      <c r="A1318" s="1">
        <v>192229</v>
      </c>
      <c r="B1318" s="2">
        <v>70649</v>
      </c>
      <c r="C1318" s="2" t="s">
        <v>6174</v>
      </c>
      <c r="D1318" s="2" t="s">
        <v>6175</v>
      </c>
      <c r="E1318" s="2" t="s">
        <v>2623</v>
      </c>
      <c r="F1318" s="2">
        <v>40139</v>
      </c>
      <c r="G1318" s="4" t="e">
        <v>#N/A</v>
      </c>
      <c r="H1318" s="4" t="e">
        <v>#N/A</v>
      </c>
      <c r="I1318" s="4"/>
      <c r="J1318" s="4"/>
    </row>
    <row r="1319" spans="1:10" ht="20.100000000000001" hidden="1" customHeight="1">
      <c r="A1319" s="1">
        <v>192236</v>
      </c>
      <c r="B1319" s="2">
        <v>60660</v>
      </c>
      <c r="C1319" s="2" t="s">
        <v>6182</v>
      </c>
      <c r="D1319" s="2" t="s">
        <v>6183</v>
      </c>
      <c r="E1319" s="2" t="s">
        <v>2623</v>
      </c>
      <c r="F1319" s="2">
        <v>40139</v>
      </c>
      <c r="G1319" s="4" t="e">
        <v>#N/A</v>
      </c>
      <c r="H1319" s="4" t="e">
        <v>#N/A</v>
      </c>
      <c r="I1319" s="4"/>
      <c r="J1319" s="4"/>
    </row>
    <row r="1320" spans="1:10" ht="20.100000000000001" hidden="1" customHeight="1">
      <c r="A1320" s="1">
        <v>192237</v>
      </c>
      <c r="B1320" s="2">
        <v>69731</v>
      </c>
      <c r="C1320" s="2" t="s">
        <v>6184</v>
      </c>
      <c r="D1320" s="2" t="s">
        <v>6185</v>
      </c>
      <c r="E1320" s="2" t="s">
        <v>2623</v>
      </c>
      <c r="F1320" s="2">
        <v>40139</v>
      </c>
      <c r="G1320" s="4" t="e">
        <v>#N/A</v>
      </c>
      <c r="H1320" s="4" t="e">
        <v>#N/A</v>
      </c>
      <c r="I1320" s="4"/>
      <c r="J1320" s="4"/>
    </row>
    <row r="1321" spans="1:10" ht="20.100000000000001" hidden="1" customHeight="1">
      <c r="A1321" s="1">
        <v>192238</v>
      </c>
      <c r="B1321" s="2">
        <v>60253</v>
      </c>
      <c r="C1321" s="2" t="s">
        <v>6186</v>
      </c>
      <c r="D1321" s="2" t="s">
        <v>6187</v>
      </c>
      <c r="E1321" s="2" t="s">
        <v>2623</v>
      </c>
      <c r="F1321" s="2">
        <v>40139</v>
      </c>
      <c r="G1321" s="4" t="e">
        <v>#N/A</v>
      </c>
      <c r="H1321" s="4" t="e">
        <v>#N/A</v>
      </c>
      <c r="I1321" s="4"/>
      <c r="J1321" s="4"/>
    </row>
    <row r="1322" spans="1:10" ht="20.100000000000001" hidden="1" customHeight="1">
      <c r="A1322" s="1">
        <v>192240</v>
      </c>
      <c r="B1322" s="2">
        <v>60534</v>
      </c>
      <c r="C1322" s="2" t="s">
        <v>6188</v>
      </c>
      <c r="D1322" s="2" t="s">
        <v>6189</v>
      </c>
      <c r="E1322" s="2" t="s">
        <v>2623</v>
      </c>
      <c r="F1322" s="2">
        <v>40139</v>
      </c>
      <c r="G1322" s="4" t="e">
        <v>#N/A</v>
      </c>
      <c r="H1322" s="4" t="e">
        <v>#N/A</v>
      </c>
      <c r="I1322" s="4"/>
      <c r="J1322" s="4"/>
    </row>
    <row r="1323" spans="1:10" ht="20.100000000000001" hidden="1" customHeight="1">
      <c r="A1323" s="1">
        <v>192246</v>
      </c>
      <c r="B1323" s="2">
        <v>60237</v>
      </c>
      <c r="C1323" s="2" t="s">
        <v>6192</v>
      </c>
      <c r="D1323" s="2" t="s">
        <v>6193</v>
      </c>
      <c r="E1323" s="2" t="s">
        <v>2623</v>
      </c>
      <c r="F1323" s="2">
        <v>40139</v>
      </c>
      <c r="G1323" s="4" t="e">
        <v>#N/A</v>
      </c>
      <c r="H1323" s="4" t="e">
        <v>#N/A</v>
      </c>
      <c r="I1323" s="4"/>
      <c r="J1323" s="4"/>
    </row>
    <row r="1324" spans="1:10" ht="20.100000000000001" hidden="1" customHeight="1">
      <c r="A1324" s="1">
        <v>192250</v>
      </c>
      <c r="B1324" s="2">
        <v>69729</v>
      </c>
      <c r="C1324" s="2" t="s">
        <v>6194</v>
      </c>
      <c r="D1324" s="2" t="s">
        <v>6195</v>
      </c>
      <c r="E1324" s="2" t="s">
        <v>2623</v>
      </c>
      <c r="F1324" s="2">
        <v>40139</v>
      </c>
      <c r="G1324" s="4" t="e">
        <v>#N/A</v>
      </c>
      <c r="H1324" s="4" t="e">
        <v>#N/A</v>
      </c>
      <c r="I1324" s="4"/>
      <c r="J1324" s="4"/>
    </row>
    <row r="1325" spans="1:10" ht="20.100000000000001" hidden="1" customHeight="1">
      <c r="A1325" s="1">
        <v>192259</v>
      </c>
      <c r="B1325" s="2">
        <v>60217</v>
      </c>
      <c r="C1325" s="2" t="s">
        <v>5538</v>
      </c>
      <c r="D1325" s="2" t="s">
        <v>5539</v>
      </c>
      <c r="E1325" s="2" t="s">
        <v>2623</v>
      </c>
      <c r="F1325" s="2">
        <v>40139</v>
      </c>
      <c r="G1325" s="4" t="e">
        <v>#N/A</v>
      </c>
      <c r="H1325" s="4" t="e">
        <v>#N/A</v>
      </c>
      <c r="I1325" s="4"/>
      <c r="J1325" s="4"/>
    </row>
    <row r="1326" spans="1:10" ht="20.100000000000001" hidden="1" customHeight="1">
      <c r="A1326" s="1">
        <v>192261</v>
      </c>
      <c r="B1326" s="2">
        <v>61625</v>
      </c>
      <c r="C1326" s="2" t="s">
        <v>3042</v>
      </c>
      <c r="D1326" s="2" t="s">
        <v>3043</v>
      </c>
      <c r="E1326" s="2" t="s">
        <v>2623</v>
      </c>
      <c r="F1326" s="2">
        <v>40139</v>
      </c>
      <c r="G1326" s="4" t="s">
        <v>1118</v>
      </c>
      <c r="H1326" s="4" t="s">
        <v>2623</v>
      </c>
      <c r="I1326" s="7" t="s">
        <v>5505</v>
      </c>
      <c r="J1326" s="4"/>
    </row>
    <row r="1327" spans="1:10" ht="20.100000000000001" hidden="1" customHeight="1">
      <c r="A1327" s="1">
        <v>192263</v>
      </c>
      <c r="B1327" s="2">
        <v>60541</v>
      </c>
      <c r="C1327" s="2" t="s">
        <v>3044</v>
      </c>
      <c r="D1327" s="2" t="s">
        <v>3045</v>
      </c>
      <c r="E1327" s="2" t="s">
        <v>2623</v>
      </c>
      <c r="F1327" s="2">
        <v>40139</v>
      </c>
      <c r="G1327" s="4" t="e">
        <v>#N/A</v>
      </c>
      <c r="H1327" s="4" t="e">
        <v>#N/A</v>
      </c>
      <c r="I1327" s="4"/>
      <c r="J1327" s="4"/>
    </row>
    <row r="1328" spans="1:10" ht="20.100000000000001" hidden="1" customHeight="1">
      <c r="A1328" s="1">
        <v>192279</v>
      </c>
      <c r="B1328" s="2">
        <v>70640</v>
      </c>
      <c r="C1328" s="2" t="s">
        <v>3050</v>
      </c>
      <c r="D1328" s="2" t="s">
        <v>3051</v>
      </c>
      <c r="E1328" s="2" t="s">
        <v>2623</v>
      </c>
      <c r="F1328" s="2">
        <v>40139</v>
      </c>
      <c r="G1328" s="4" t="e">
        <v>#N/A</v>
      </c>
      <c r="H1328" s="4" t="e">
        <v>#N/A</v>
      </c>
      <c r="I1328" s="4"/>
      <c r="J1328" s="4"/>
    </row>
    <row r="1329" spans="1:10" ht="20.100000000000001" hidden="1" customHeight="1">
      <c r="A1329" s="1">
        <v>192280</v>
      </c>
      <c r="B1329" s="2">
        <v>60256</v>
      </c>
      <c r="C1329" s="2" t="s">
        <v>3052</v>
      </c>
      <c r="D1329" s="2" t="s">
        <v>3053</v>
      </c>
      <c r="E1329" s="2" t="s">
        <v>2623</v>
      </c>
      <c r="F1329" s="2">
        <v>40139</v>
      </c>
      <c r="G1329" s="4" t="e">
        <v>#N/A</v>
      </c>
      <c r="H1329" s="4" t="e">
        <v>#N/A</v>
      </c>
      <c r="I1329" s="4"/>
      <c r="J1329" s="4"/>
    </row>
    <row r="1330" spans="1:10" ht="20.100000000000001" hidden="1" customHeight="1">
      <c r="A1330" s="1">
        <v>192283</v>
      </c>
      <c r="B1330" s="2">
        <v>60261</v>
      </c>
      <c r="C1330" s="2" t="s">
        <v>3056</v>
      </c>
      <c r="D1330" s="2" t="s">
        <v>3057</v>
      </c>
      <c r="E1330" s="2" t="s">
        <v>2623</v>
      </c>
      <c r="F1330" s="2">
        <v>40139</v>
      </c>
      <c r="G1330" s="4" t="e">
        <v>#N/A</v>
      </c>
      <c r="H1330" s="4" t="e">
        <v>#N/A</v>
      </c>
      <c r="I1330" s="4"/>
      <c r="J1330" s="4"/>
    </row>
    <row r="1331" spans="1:10" ht="20.100000000000001" hidden="1" customHeight="1">
      <c r="A1331" s="1">
        <v>192290</v>
      </c>
      <c r="B1331" s="2">
        <v>70652</v>
      </c>
      <c r="C1331" s="2" t="s">
        <v>3062</v>
      </c>
      <c r="D1331" s="2" t="s">
        <v>3063</v>
      </c>
      <c r="E1331" s="2" t="s">
        <v>2623</v>
      </c>
      <c r="F1331" s="2">
        <v>40139</v>
      </c>
      <c r="G1331" s="4" t="e">
        <v>#N/A</v>
      </c>
      <c r="H1331" s="4" t="e">
        <v>#N/A</v>
      </c>
      <c r="I1331" s="4"/>
      <c r="J1331" s="4"/>
    </row>
    <row r="1332" spans="1:10" ht="20.100000000000001" hidden="1" customHeight="1">
      <c r="A1332" s="1">
        <v>192291</v>
      </c>
      <c r="B1332" s="2">
        <v>69732</v>
      </c>
      <c r="C1332" s="2" t="s">
        <v>423</v>
      </c>
      <c r="D1332" s="2" t="s">
        <v>424</v>
      </c>
      <c r="E1332" s="2" t="s">
        <v>2623</v>
      </c>
      <c r="F1332" s="2">
        <v>40139</v>
      </c>
      <c r="G1332" s="4" t="e">
        <v>#N/A</v>
      </c>
      <c r="H1332" s="4" t="e">
        <v>#N/A</v>
      </c>
      <c r="I1332" s="4"/>
      <c r="J1332" s="4"/>
    </row>
    <row r="1333" spans="1:10" ht="20.100000000000001" hidden="1" customHeight="1">
      <c r="A1333" s="1">
        <v>192293</v>
      </c>
      <c r="B1333" s="2">
        <v>70639</v>
      </c>
      <c r="C1333" s="2" t="s">
        <v>425</v>
      </c>
      <c r="D1333" s="2" t="s">
        <v>426</v>
      </c>
      <c r="E1333" s="2" t="s">
        <v>2623</v>
      </c>
      <c r="F1333" s="2">
        <v>40139</v>
      </c>
      <c r="G1333" s="4" t="e">
        <v>#N/A</v>
      </c>
      <c r="H1333" s="4" t="e">
        <v>#N/A</v>
      </c>
      <c r="I1333" s="4"/>
      <c r="J1333" s="4"/>
    </row>
    <row r="1334" spans="1:10" ht="20.100000000000001" hidden="1" customHeight="1">
      <c r="A1334" s="1">
        <v>192295</v>
      </c>
      <c r="B1334" s="2">
        <v>61398</v>
      </c>
      <c r="C1334" s="2" t="s">
        <v>2013</v>
      </c>
      <c r="D1334" s="2" t="s">
        <v>427</v>
      </c>
      <c r="E1334" s="2" t="s">
        <v>2623</v>
      </c>
      <c r="F1334" s="2">
        <v>40139</v>
      </c>
      <c r="G1334" s="4" t="e">
        <v>#N/A</v>
      </c>
      <c r="H1334" s="4" t="e">
        <v>#N/A</v>
      </c>
      <c r="I1334" s="4"/>
      <c r="J1334" s="4"/>
    </row>
    <row r="1335" spans="1:10" ht="20.100000000000001" hidden="1" customHeight="1">
      <c r="A1335" s="1">
        <v>192297</v>
      </c>
      <c r="B1335" s="2">
        <v>61642</v>
      </c>
      <c r="C1335" s="2" t="s">
        <v>428</v>
      </c>
      <c r="D1335" s="2" t="s">
        <v>3223</v>
      </c>
      <c r="E1335" s="2" t="s">
        <v>2623</v>
      </c>
      <c r="F1335" s="2">
        <v>40139</v>
      </c>
      <c r="G1335" s="4" t="s">
        <v>5498</v>
      </c>
      <c r="H1335" s="4" t="s">
        <v>2623</v>
      </c>
      <c r="I1335" s="7" t="s">
        <v>5505</v>
      </c>
      <c r="J1335" s="4"/>
    </row>
    <row r="1336" spans="1:10" ht="20.100000000000001" hidden="1" customHeight="1">
      <c r="A1336" s="1">
        <v>192299</v>
      </c>
      <c r="B1336" s="2">
        <v>60214</v>
      </c>
      <c r="C1336" s="2" t="s">
        <v>3224</v>
      </c>
      <c r="D1336" s="2" t="s">
        <v>3225</v>
      </c>
      <c r="E1336" s="2" t="s">
        <v>2623</v>
      </c>
      <c r="F1336" s="2">
        <v>40139</v>
      </c>
      <c r="G1336" s="4" t="e">
        <v>#N/A</v>
      </c>
      <c r="H1336" s="4" t="e">
        <v>#N/A</v>
      </c>
      <c r="I1336" s="4"/>
      <c r="J1336" s="4"/>
    </row>
    <row r="1337" spans="1:10" ht="20.100000000000001" hidden="1" customHeight="1">
      <c r="A1337" s="1">
        <v>192300</v>
      </c>
      <c r="B1337" s="2">
        <v>72111</v>
      </c>
      <c r="C1337" s="2" t="s">
        <v>3226</v>
      </c>
      <c r="D1337" s="2" t="s">
        <v>3227</v>
      </c>
      <c r="E1337" s="2" t="s">
        <v>2623</v>
      </c>
      <c r="F1337" s="2">
        <v>40139</v>
      </c>
      <c r="G1337" s="4" t="e">
        <v>#N/A</v>
      </c>
      <c r="H1337" s="4" t="e">
        <v>#N/A</v>
      </c>
      <c r="I1337" s="4"/>
      <c r="J1337" s="4"/>
    </row>
    <row r="1338" spans="1:10" ht="20.100000000000001" hidden="1" customHeight="1">
      <c r="A1338" s="1">
        <v>192302</v>
      </c>
      <c r="B1338" s="2">
        <v>70662</v>
      </c>
      <c r="C1338" s="2" t="s">
        <v>703</v>
      </c>
      <c r="D1338" s="2" t="s">
        <v>704</v>
      </c>
      <c r="E1338" s="2" t="s">
        <v>2623</v>
      </c>
      <c r="F1338" s="2">
        <v>40139</v>
      </c>
      <c r="G1338" s="4" t="e">
        <v>#N/A</v>
      </c>
      <c r="H1338" s="4" t="e">
        <v>#N/A</v>
      </c>
      <c r="I1338" s="4"/>
      <c r="J1338" s="4"/>
    </row>
    <row r="1339" spans="1:10" ht="20.100000000000001" hidden="1" customHeight="1">
      <c r="A1339" s="1">
        <v>192304</v>
      </c>
      <c r="B1339" s="2">
        <v>64185</v>
      </c>
      <c r="C1339" s="2" t="s">
        <v>2014</v>
      </c>
      <c r="D1339" s="2" t="s">
        <v>3228</v>
      </c>
      <c r="E1339" s="2" t="s">
        <v>2623</v>
      </c>
      <c r="F1339" s="2">
        <v>40139</v>
      </c>
      <c r="G1339" s="4" t="e">
        <v>#N/A</v>
      </c>
      <c r="H1339" s="4" t="e">
        <v>#N/A</v>
      </c>
      <c r="I1339" s="4"/>
      <c r="J1339" s="4"/>
    </row>
    <row r="1340" spans="1:10" ht="20.100000000000001" hidden="1" customHeight="1">
      <c r="A1340" s="1">
        <v>192309</v>
      </c>
      <c r="B1340" s="2">
        <v>73570</v>
      </c>
      <c r="C1340" s="2" t="s">
        <v>3229</v>
      </c>
      <c r="D1340" s="2" t="s">
        <v>3230</v>
      </c>
      <c r="E1340" s="2" t="s">
        <v>2623</v>
      </c>
      <c r="F1340" s="2">
        <v>40139</v>
      </c>
      <c r="G1340" s="4" t="e">
        <v>#N/A</v>
      </c>
      <c r="H1340" s="4" t="e">
        <v>#N/A</v>
      </c>
      <c r="I1340" s="4"/>
      <c r="J1340" s="4"/>
    </row>
    <row r="1341" spans="1:10" ht="20.100000000000001" hidden="1" customHeight="1">
      <c r="A1341" s="1">
        <v>192314</v>
      </c>
      <c r="B1341" s="2">
        <v>60257</v>
      </c>
      <c r="C1341" s="2" t="s">
        <v>3231</v>
      </c>
      <c r="D1341" s="2" t="s">
        <v>3232</v>
      </c>
      <c r="E1341" s="2" t="s">
        <v>2623</v>
      </c>
      <c r="F1341" s="2">
        <v>40139</v>
      </c>
      <c r="G1341" s="4" t="e">
        <v>#N/A</v>
      </c>
      <c r="H1341" s="4" t="e">
        <v>#N/A</v>
      </c>
      <c r="I1341" s="4"/>
      <c r="J1341" s="4"/>
    </row>
    <row r="1342" spans="1:10" ht="20.100000000000001" hidden="1" customHeight="1">
      <c r="A1342" s="1">
        <v>192317</v>
      </c>
      <c r="B1342" s="2">
        <v>70667</v>
      </c>
      <c r="C1342" s="2" t="s">
        <v>3235</v>
      </c>
      <c r="D1342" s="2" t="s">
        <v>3289</v>
      </c>
      <c r="E1342" s="2" t="s">
        <v>2623</v>
      </c>
      <c r="F1342" s="2">
        <v>40139</v>
      </c>
      <c r="G1342" s="4" t="e">
        <v>#N/A</v>
      </c>
      <c r="H1342" s="4" t="e">
        <v>#N/A</v>
      </c>
      <c r="I1342" s="4"/>
      <c r="J1342" s="4"/>
    </row>
    <row r="1343" spans="1:10" ht="20.100000000000001" hidden="1" customHeight="1">
      <c r="A1343" s="1">
        <v>192318</v>
      </c>
      <c r="B1343" s="2">
        <v>70624</v>
      </c>
      <c r="C1343" s="2" t="s">
        <v>705</v>
      </c>
      <c r="D1343" s="2" t="s">
        <v>706</v>
      </c>
      <c r="E1343" s="2" t="s">
        <v>2623</v>
      </c>
      <c r="F1343" s="2">
        <v>40139</v>
      </c>
      <c r="G1343" s="4" t="e">
        <v>#N/A</v>
      </c>
      <c r="H1343" s="4" t="e">
        <v>#N/A</v>
      </c>
      <c r="I1343" s="4"/>
      <c r="J1343" s="4"/>
    </row>
    <row r="1344" spans="1:10" ht="20.100000000000001" hidden="1" customHeight="1">
      <c r="A1344" s="1">
        <v>192322</v>
      </c>
      <c r="B1344" s="2">
        <v>60221</v>
      </c>
      <c r="C1344" s="2" t="s">
        <v>3292</v>
      </c>
      <c r="D1344" s="2" t="s">
        <v>3293</v>
      </c>
      <c r="E1344" s="2" t="s">
        <v>2623</v>
      </c>
      <c r="F1344" s="2">
        <v>40139</v>
      </c>
      <c r="G1344" s="4" t="e">
        <v>#N/A</v>
      </c>
      <c r="H1344" s="4" t="e">
        <v>#N/A</v>
      </c>
      <c r="I1344" s="4"/>
      <c r="J1344" s="4"/>
    </row>
    <row r="1345" spans="1:10" ht="20.100000000000001" hidden="1" customHeight="1">
      <c r="A1345" s="1">
        <v>192325</v>
      </c>
      <c r="B1345" s="2">
        <v>70627</v>
      </c>
      <c r="C1345" s="2" t="s">
        <v>3296</v>
      </c>
      <c r="D1345" s="2" t="s">
        <v>3297</v>
      </c>
      <c r="E1345" s="2" t="s">
        <v>2623</v>
      </c>
      <c r="F1345" s="2">
        <v>40139</v>
      </c>
      <c r="G1345" s="4" t="e">
        <v>#N/A</v>
      </c>
      <c r="H1345" s="4" t="e">
        <v>#N/A</v>
      </c>
      <c r="I1345" s="4"/>
      <c r="J1345" s="4"/>
    </row>
    <row r="1346" spans="1:10" ht="20.100000000000001" hidden="1" customHeight="1">
      <c r="A1346" s="1">
        <v>192326</v>
      </c>
      <c r="B1346" s="2">
        <v>60661</v>
      </c>
      <c r="C1346" s="2" t="s">
        <v>3298</v>
      </c>
      <c r="D1346" s="2" t="s">
        <v>3299</v>
      </c>
      <c r="E1346" s="2" t="s">
        <v>2623</v>
      </c>
      <c r="F1346" s="2">
        <v>40139</v>
      </c>
      <c r="G1346" s="4" t="e">
        <v>#N/A</v>
      </c>
      <c r="H1346" s="4" t="e">
        <v>#N/A</v>
      </c>
      <c r="I1346" s="4"/>
      <c r="J1346" s="4"/>
    </row>
    <row r="1347" spans="1:10" ht="20.100000000000001" hidden="1" customHeight="1">
      <c r="A1347" s="1">
        <v>192328</v>
      </c>
      <c r="B1347" s="2">
        <v>69932</v>
      </c>
      <c r="C1347" s="2" t="s">
        <v>3300</v>
      </c>
      <c r="D1347" s="2" t="s">
        <v>3301</v>
      </c>
      <c r="E1347" s="2" t="s">
        <v>2623</v>
      </c>
      <c r="F1347" s="2">
        <v>40139</v>
      </c>
      <c r="G1347" s="4" t="e">
        <v>#N/A</v>
      </c>
      <c r="H1347" s="4" t="e">
        <v>#N/A</v>
      </c>
      <c r="I1347" s="4"/>
      <c r="J1347" s="4"/>
    </row>
    <row r="1348" spans="1:10" ht="20.100000000000001" hidden="1" customHeight="1">
      <c r="A1348" s="1">
        <v>192329</v>
      </c>
      <c r="B1348" s="2">
        <v>60208</v>
      </c>
      <c r="C1348" s="2" t="s">
        <v>3302</v>
      </c>
      <c r="D1348" s="2" t="s">
        <v>3303</v>
      </c>
      <c r="E1348" s="2" t="s">
        <v>2623</v>
      </c>
      <c r="F1348" s="2">
        <v>40139</v>
      </c>
      <c r="G1348" s="4" t="e">
        <v>#N/A</v>
      </c>
      <c r="H1348" s="4" t="e">
        <v>#N/A</v>
      </c>
      <c r="I1348" s="4"/>
      <c r="J1348" s="4"/>
    </row>
    <row r="1349" spans="1:10" ht="20.100000000000001" hidden="1" customHeight="1">
      <c r="A1349" s="1">
        <v>192333</v>
      </c>
      <c r="B1349" s="2">
        <v>70670</v>
      </c>
      <c r="C1349" s="2" t="s">
        <v>707</v>
      </c>
      <c r="D1349" s="2" t="s">
        <v>708</v>
      </c>
      <c r="E1349" s="2" t="s">
        <v>2623</v>
      </c>
      <c r="F1349" s="2">
        <v>40139</v>
      </c>
      <c r="G1349" s="4" t="e">
        <v>#N/A</v>
      </c>
      <c r="H1349" s="4" t="e">
        <v>#N/A</v>
      </c>
      <c r="I1349" s="4"/>
      <c r="J1349" s="4"/>
    </row>
    <row r="1350" spans="1:10" ht="20.100000000000001" hidden="1" customHeight="1">
      <c r="A1350" s="1">
        <v>192338</v>
      </c>
      <c r="B1350" s="2">
        <v>72094</v>
      </c>
      <c r="C1350" s="2" t="s">
        <v>3304</v>
      </c>
      <c r="D1350" s="2" t="s">
        <v>3305</v>
      </c>
      <c r="E1350" s="2" t="s">
        <v>2623</v>
      </c>
      <c r="F1350" s="2">
        <v>40139</v>
      </c>
      <c r="G1350" s="4" t="e">
        <v>#N/A</v>
      </c>
      <c r="H1350" s="4" t="e">
        <v>#N/A</v>
      </c>
      <c r="I1350" s="4"/>
      <c r="J1350" s="4"/>
    </row>
    <row r="1351" spans="1:10" ht="20.100000000000001" hidden="1" customHeight="1">
      <c r="A1351" s="1">
        <v>192345</v>
      </c>
      <c r="B1351" s="2">
        <v>60213</v>
      </c>
      <c r="C1351" s="2" t="s">
        <v>3308</v>
      </c>
      <c r="D1351" s="2" t="s">
        <v>3309</v>
      </c>
      <c r="E1351" s="2" t="s">
        <v>2623</v>
      </c>
      <c r="F1351" s="2">
        <v>40139</v>
      </c>
      <c r="G1351" s="4" t="e">
        <v>#N/A</v>
      </c>
      <c r="H1351" s="4" t="e">
        <v>#N/A</v>
      </c>
      <c r="I1351" s="4"/>
      <c r="J1351" s="4"/>
    </row>
    <row r="1352" spans="1:10" ht="20.100000000000001" hidden="1" customHeight="1">
      <c r="A1352" s="1">
        <v>192352</v>
      </c>
      <c r="B1352" s="2">
        <v>60265</v>
      </c>
      <c r="C1352" s="2" t="s">
        <v>3314</v>
      </c>
      <c r="D1352" s="2" t="s">
        <v>3315</v>
      </c>
      <c r="E1352" s="2" t="s">
        <v>2623</v>
      </c>
      <c r="F1352" s="2">
        <v>40139</v>
      </c>
      <c r="G1352" s="4" t="e">
        <v>#N/A</v>
      </c>
      <c r="H1352" s="4" t="e">
        <v>#N/A</v>
      </c>
      <c r="I1352" s="4"/>
      <c r="J1352" s="4"/>
    </row>
    <row r="1353" spans="1:10" ht="20.100000000000001" hidden="1" customHeight="1">
      <c r="A1353" s="1">
        <v>192354</v>
      </c>
      <c r="B1353" s="2">
        <v>70035</v>
      </c>
      <c r="C1353" s="2" t="s">
        <v>3316</v>
      </c>
      <c r="D1353" s="2" t="s">
        <v>3317</v>
      </c>
      <c r="E1353" s="2" t="s">
        <v>2623</v>
      </c>
      <c r="F1353" s="2">
        <v>40139</v>
      </c>
      <c r="G1353" s="4" t="e">
        <v>#N/A</v>
      </c>
      <c r="H1353" s="4" t="e">
        <v>#N/A</v>
      </c>
      <c r="I1353" s="4"/>
      <c r="J1353" s="4"/>
    </row>
    <row r="1354" spans="1:10" ht="20.100000000000001" hidden="1" customHeight="1">
      <c r="A1354" s="1">
        <v>192355</v>
      </c>
      <c r="B1354" s="2">
        <v>60251</v>
      </c>
      <c r="C1354" s="2" t="s">
        <v>2975</v>
      </c>
      <c r="D1354" s="2" t="s">
        <v>2976</v>
      </c>
      <c r="E1354" s="2" t="s">
        <v>2623</v>
      </c>
      <c r="F1354" s="2">
        <v>40139</v>
      </c>
      <c r="G1354" s="4" t="e">
        <v>#N/A</v>
      </c>
      <c r="H1354" s="4" t="e">
        <v>#N/A</v>
      </c>
      <c r="I1354" s="4"/>
      <c r="J1354" s="4"/>
    </row>
    <row r="1355" spans="1:10" ht="20.100000000000001" hidden="1" customHeight="1">
      <c r="A1355" s="1">
        <v>192358</v>
      </c>
      <c r="B1355" s="2">
        <v>60532</v>
      </c>
      <c r="C1355" s="2" t="s">
        <v>2977</v>
      </c>
      <c r="D1355" s="2" t="s">
        <v>2978</v>
      </c>
      <c r="E1355" s="2" t="s">
        <v>2623</v>
      </c>
      <c r="F1355" s="2">
        <v>40139</v>
      </c>
      <c r="G1355" s="4" t="e">
        <v>#N/A</v>
      </c>
      <c r="H1355" s="4" t="e">
        <v>#N/A</v>
      </c>
      <c r="I1355" s="4"/>
      <c r="J1355" s="4"/>
    </row>
    <row r="1356" spans="1:10" ht="20.100000000000001" hidden="1" customHeight="1">
      <c r="A1356" s="1">
        <v>192360</v>
      </c>
      <c r="B1356" s="2">
        <v>60204</v>
      </c>
      <c r="C1356" s="2" t="s">
        <v>2979</v>
      </c>
      <c r="D1356" s="2" t="s">
        <v>2980</v>
      </c>
      <c r="E1356" s="2" t="s">
        <v>2623</v>
      </c>
      <c r="F1356" s="2">
        <v>40139</v>
      </c>
      <c r="G1356" s="4" t="e">
        <v>#N/A</v>
      </c>
      <c r="H1356" s="4" t="e">
        <v>#N/A</v>
      </c>
      <c r="I1356" s="4"/>
      <c r="J1356" s="4"/>
    </row>
    <row r="1357" spans="1:10" ht="20.100000000000001" hidden="1" customHeight="1">
      <c r="A1357" s="1">
        <v>192361</v>
      </c>
      <c r="B1357" s="2">
        <v>70647</v>
      </c>
      <c r="C1357" s="2" t="s">
        <v>2981</v>
      </c>
      <c r="D1357" s="2" t="s">
        <v>3321</v>
      </c>
      <c r="E1357" s="2" t="s">
        <v>2623</v>
      </c>
      <c r="F1357" s="2">
        <v>40139</v>
      </c>
      <c r="G1357" s="4" t="e">
        <v>#N/A</v>
      </c>
      <c r="H1357" s="4" t="e">
        <v>#N/A</v>
      </c>
      <c r="I1357" s="4"/>
      <c r="J1357" s="4"/>
    </row>
    <row r="1358" spans="1:10" ht="20.100000000000001" hidden="1" customHeight="1">
      <c r="A1358" s="1">
        <v>192366</v>
      </c>
      <c r="B1358" s="2">
        <v>68953</v>
      </c>
      <c r="C1358" s="2" t="s">
        <v>3324</v>
      </c>
      <c r="D1358" s="2" t="s">
        <v>3325</v>
      </c>
      <c r="E1358" s="2" t="s">
        <v>2623</v>
      </c>
      <c r="F1358" s="2">
        <v>40139</v>
      </c>
      <c r="G1358" s="4" t="e">
        <v>#N/A</v>
      </c>
      <c r="H1358" s="4" t="e">
        <v>#N/A</v>
      </c>
      <c r="I1358" s="4"/>
      <c r="J1358" s="4"/>
    </row>
    <row r="1359" spans="1:10" ht="20.100000000000001" hidden="1" customHeight="1">
      <c r="A1359" s="1">
        <v>192367</v>
      </c>
      <c r="B1359" s="2">
        <v>60249</v>
      </c>
      <c r="C1359" s="2" t="s">
        <v>7162</v>
      </c>
      <c r="D1359" s="2" t="s">
        <v>7163</v>
      </c>
      <c r="E1359" s="2" t="s">
        <v>2623</v>
      </c>
      <c r="F1359" s="2">
        <v>40139</v>
      </c>
      <c r="G1359" s="4" t="e">
        <v>#N/A</v>
      </c>
      <c r="H1359" s="4" t="e">
        <v>#N/A</v>
      </c>
      <c r="I1359" s="4"/>
      <c r="J1359" s="4"/>
    </row>
    <row r="1360" spans="1:10" ht="20.100000000000001" hidden="1" customHeight="1">
      <c r="A1360" s="1">
        <v>192368</v>
      </c>
      <c r="B1360" s="2">
        <v>72090</v>
      </c>
      <c r="C1360" s="2" t="s">
        <v>7164</v>
      </c>
      <c r="D1360" s="2" t="s">
        <v>7165</v>
      </c>
      <c r="E1360" s="2" t="s">
        <v>2623</v>
      </c>
      <c r="F1360" s="2">
        <v>40139</v>
      </c>
      <c r="G1360" s="4" t="e">
        <v>#N/A</v>
      </c>
      <c r="H1360" s="4" t="e">
        <v>#N/A</v>
      </c>
      <c r="I1360" s="4"/>
      <c r="J1360" s="4"/>
    </row>
    <row r="1361" spans="1:11" ht="20.100000000000001" hidden="1" customHeight="1">
      <c r="A1361" s="1">
        <v>192370</v>
      </c>
      <c r="B1361" s="2">
        <v>60226</v>
      </c>
      <c r="C1361" s="2" t="s">
        <v>7166</v>
      </c>
      <c r="D1361" s="2" t="s">
        <v>7167</v>
      </c>
      <c r="E1361" s="2" t="s">
        <v>2623</v>
      </c>
      <c r="F1361" s="2">
        <v>40139</v>
      </c>
      <c r="G1361" s="4" t="e">
        <v>#N/A</v>
      </c>
      <c r="H1361" s="4" t="e">
        <v>#N/A</v>
      </c>
      <c r="I1361" s="4"/>
      <c r="J1361" s="4"/>
    </row>
    <row r="1362" spans="1:11" ht="20.100000000000001" hidden="1" customHeight="1">
      <c r="A1362" s="1">
        <v>192374</v>
      </c>
      <c r="B1362" s="2">
        <v>71803</v>
      </c>
      <c r="C1362" s="2" t="s">
        <v>2802</v>
      </c>
      <c r="D1362" s="2" t="s">
        <v>2803</v>
      </c>
      <c r="E1362" s="2" t="s">
        <v>2623</v>
      </c>
      <c r="F1362" s="2">
        <v>40139</v>
      </c>
      <c r="G1362" s="4" t="e">
        <v>#N/A</v>
      </c>
      <c r="H1362" s="4" t="e">
        <v>#N/A</v>
      </c>
      <c r="I1362" s="4"/>
      <c r="J1362" s="4"/>
    </row>
    <row r="1363" spans="1:11" ht="20.100000000000001" hidden="1" customHeight="1">
      <c r="A1363" s="1">
        <v>192376</v>
      </c>
      <c r="B1363" s="2">
        <v>70674</v>
      </c>
      <c r="C1363" s="2" t="s">
        <v>2804</v>
      </c>
      <c r="D1363" s="2" t="s">
        <v>2805</v>
      </c>
      <c r="E1363" s="2" t="s">
        <v>2623</v>
      </c>
      <c r="F1363" s="2">
        <v>40139</v>
      </c>
      <c r="G1363" s="4" t="e">
        <v>#N/A</v>
      </c>
      <c r="H1363" s="4" t="e">
        <v>#N/A</v>
      </c>
      <c r="I1363" s="4"/>
      <c r="J1363" s="4"/>
    </row>
    <row r="1364" spans="1:11" ht="20.100000000000001" hidden="1" customHeight="1">
      <c r="A1364" s="1">
        <v>194001</v>
      </c>
      <c r="B1364" s="2">
        <v>61407</v>
      </c>
      <c r="C1364" s="2" t="s">
        <v>4676</v>
      </c>
      <c r="D1364" s="2" t="s">
        <v>4677</v>
      </c>
      <c r="E1364" s="2" t="s">
        <v>3100</v>
      </c>
      <c r="F1364" s="2">
        <v>40139</v>
      </c>
      <c r="G1364" s="4" t="e">
        <v>#N/A</v>
      </c>
      <c r="H1364" s="4" t="e">
        <v>#N/A</v>
      </c>
      <c r="I1364" s="4"/>
      <c r="J1364" s="4"/>
    </row>
    <row r="1365" spans="1:11" ht="20.100000000000001" hidden="1" customHeight="1">
      <c r="A1365" s="1">
        <v>194003</v>
      </c>
      <c r="B1365" s="2">
        <v>60549</v>
      </c>
      <c r="C1365" s="2" t="s">
        <v>4678</v>
      </c>
      <c r="D1365" s="2" t="s">
        <v>4679</v>
      </c>
      <c r="E1365" s="2" t="s">
        <v>3100</v>
      </c>
      <c r="F1365" s="2">
        <v>40139</v>
      </c>
      <c r="G1365" s="4" t="e">
        <v>#N/A</v>
      </c>
      <c r="H1365" s="4" t="e">
        <v>#N/A</v>
      </c>
      <c r="I1365" s="4"/>
      <c r="J1365" s="4"/>
    </row>
    <row r="1366" spans="1:11" ht="20.100000000000001" hidden="1" customHeight="1">
      <c r="A1366" s="1">
        <v>194007</v>
      </c>
      <c r="B1366" s="2">
        <v>60552</v>
      </c>
      <c r="C1366" s="2" t="s">
        <v>4680</v>
      </c>
      <c r="D1366" s="2" t="s">
        <v>4681</v>
      </c>
      <c r="E1366" s="2" t="s">
        <v>3100</v>
      </c>
      <c r="F1366" s="2">
        <v>40139</v>
      </c>
      <c r="G1366" s="4" t="e">
        <v>#N/A</v>
      </c>
      <c r="H1366" s="4" t="e">
        <v>#N/A</v>
      </c>
      <c r="I1366" s="4"/>
      <c r="J1366" s="4"/>
    </row>
    <row r="1367" spans="1:11" ht="20.100000000000001" hidden="1" customHeight="1">
      <c r="A1367" s="1">
        <v>194009</v>
      </c>
      <c r="B1367" s="2">
        <v>60659</v>
      </c>
      <c r="C1367" s="2" t="s">
        <v>4686</v>
      </c>
      <c r="D1367" s="2" t="s">
        <v>1353</v>
      </c>
      <c r="E1367" s="2" t="s">
        <v>3100</v>
      </c>
      <c r="F1367" s="2">
        <v>40139</v>
      </c>
      <c r="G1367" s="4" t="e">
        <v>#N/A</v>
      </c>
      <c r="H1367" s="4" t="e">
        <v>#N/A</v>
      </c>
      <c r="I1367" s="4"/>
      <c r="J1367" s="4"/>
    </row>
    <row r="1368" spans="1:11" ht="20.100000000000001" hidden="1" customHeight="1">
      <c r="A1368" s="1">
        <v>194011</v>
      </c>
      <c r="B1368" s="2">
        <v>57899</v>
      </c>
      <c r="C1368" s="2" t="s">
        <v>4687</v>
      </c>
      <c r="D1368" s="2" t="s">
        <v>357</v>
      </c>
      <c r="E1368" s="2" t="s">
        <v>3100</v>
      </c>
      <c r="F1368" s="2">
        <v>40139</v>
      </c>
      <c r="G1368" s="4" t="e">
        <v>#N/A</v>
      </c>
      <c r="H1368" s="4" t="e">
        <v>#N/A</v>
      </c>
      <c r="I1368" s="4"/>
      <c r="J1368" s="4"/>
    </row>
    <row r="1369" spans="1:11" ht="20.100000000000001" hidden="1" customHeight="1">
      <c r="A1369" s="1">
        <v>194012</v>
      </c>
      <c r="B1369" s="2">
        <v>60543</v>
      </c>
      <c r="C1369" s="2" t="s">
        <v>358</v>
      </c>
      <c r="D1369" s="2" t="s">
        <v>359</v>
      </c>
      <c r="E1369" s="2" t="s">
        <v>3100</v>
      </c>
      <c r="F1369" s="2">
        <v>40139</v>
      </c>
      <c r="G1369" s="4" t="e">
        <v>#N/A</v>
      </c>
      <c r="H1369" s="4" t="e">
        <v>#N/A</v>
      </c>
      <c r="I1369" s="4"/>
      <c r="J1369" s="4"/>
    </row>
    <row r="1370" spans="1:11" ht="20.100000000000001" hidden="1" customHeight="1">
      <c r="A1370" s="1">
        <v>194015</v>
      </c>
      <c r="B1370" s="2">
        <v>60941</v>
      </c>
      <c r="C1370" s="2" t="s">
        <v>360</v>
      </c>
      <c r="D1370" s="2" t="s">
        <v>361</v>
      </c>
      <c r="E1370" s="2" t="s">
        <v>3100</v>
      </c>
      <c r="F1370" s="2">
        <v>40139</v>
      </c>
      <c r="G1370" s="4" t="e">
        <v>#N/A</v>
      </c>
      <c r="H1370" s="4" t="e">
        <v>#N/A</v>
      </c>
      <c r="I1370" s="4"/>
      <c r="J1370" s="4"/>
    </row>
    <row r="1371" spans="1:11" ht="20.100000000000001" hidden="1" customHeight="1">
      <c r="A1371" s="1">
        <v>194017</v>
      </c>
      <c r="B1371" s="2">
        <v>60545</v>
      </c>
      <c r="C1371" s="2" t="s">
        <v>362</v>
      </c>
      <c r="D1371" s="2" t="s">
        <v>363</v>
      </c>
      <c r="E1371" s="2" t="s">
        <v>3100</v>
      </c>
      <c r="F1371" s="2">
        <v>40139</v>
      </c>
      <c r="G1371" s="4" t="e">
        <v>#N/A</v>
      </c>
      <c r="H1371" s="4" t="e">
        <v>#N/A</v>
      </c>
      <c r="I1371" s="4"/>
      <c r="J1371" s="4"/>
    </row>
    <row r="1372" spans="1:11" ht="20.100000000000001" hidden="1" customHeight="1">
      <c r="A1372" s="1">
        <v>194018</v>
      </c>
      <c r="B1372" s="2">
        <v>60943</v>
      </c>
      <c r="C1372" s="2" t="s">
        <v>364</v>
      </c>
      <c r="D1372" s="2" t="s">
        <v>365</v>
      </c>
      <c r="E1372" s="2" t="s">
        <v>3100</v>
      </c>
      <c r="F1372" s="2">
        <v>40139</v>
      </c>
      <c r="G1372" s="4" t="e">
        <v>#N/A</v>
      </c>
      <c r="H1372" s="4" t="e">
        <v>#N/A</v>
      </c>
      <c r="I1372" s="4"/>
      <c r="J1372" s="4"/>
    </row>
    <row r="1373" spans="1:11" ht="20.100000000000001" hidden="1" customHeight="1">
      <c r="A1373" s="1">
        <v>194021</v>
      </c>
      <c r="B1373" s="2">
        <v>60555</v>
      </c>
      <c r="C1373" s="2" t="s">
        <v>1339</v>
      </c>
      <c r="D1373" s="2" t="s">
        <v>4890</v>
      </c>
      <c r="E1373" s="2" t="s">
        <v>3100</v>
      </c>
      <c r="F1373" s="2">
        <v>40139</v>
      </c>
      <c r="G1373" s="4" t="e">
        <v>#N/A</v>
      </c>
      <c r="H1373" s="4" t="e">
        <v>#N/A</v>
      </c>
      <c r="I1373" s="4"/>
      <c r="J1373" s="4"/>
    </row>
    <row r="1374" spans="1:11" ht="20.100000000000001" customHeight="1">
      <c r="A1374" s="1">
        <v>194022</v>
      </c>
      <c r="B1374" s="2">
        <v>52842</v>
      </c>
      <c r="C1374" s="2" t="s">
        <v>4891</v>
      </c>
      <c r="D1374" s="2" t="s">
        <v>4892</v>
      </c>
      <c r="E1374" s="2" t="s">
        <v>3100</v>
      </c>
      <c r="F1374" s="2">
        <v>40139</v>
      </c>
      <c r="G1374" s="4" t="s">
        <v>5500</v>
      </c>
      <c r="H1374" s="4" t="s">
        <v>2623</v>
      </c>
      <c r="I1374" s="7" t="s">
        <v>5505</v>
      </c>
      <c r="J1374" s="4" t="s">
        <v>4949</v>
      </c>
      <c r="K1374">
        <v>22</v>
      </c>
    </row>
    <row r="1375" spans="1:11" ht="20.100000000000001" hidden="1" customHeight="1">
      <c r="A1375" s="1">
        <v>194023</v>
      </c>
      <c r="B1375" s="2">
        <v>65117</v>
      </c>
      <c r="C1375" s="2" t="s">
        <v>4893</v>
      </c>
      <c r="D1375" s="2" t="s">
        <v>4894</v>
      </c>
      <c r="E1375" s="2" t="s">
        <v>3100</v>
      </c>
      <c r="F1375" s="2">
        <v>40139</v>
      </c>
      <c r="G1375" s="4" t="e">
        <v>#N/A</v>
      </c>
      <c r="H1375" s="4" t="e">
        <v>#N/A</v>
      </c>
      <c r="I1375" s="4"/>
      <c r="J1375" s="4"/>
    </row>
    <row r="1376" spans="1:11" ht="20.100000000000001" hidden="1" customHeight="1">
      <c r="A1376" s="1">
        <v>194024</v>
      </c>
      <c r="B1376" s="2">
        <v>60542</v>
      </c>
      <c r="C1376" s="2" t="s">
        <v>4895</v>
      </c>
      <c r="D1376" s="2" t="s">
        <v>4896</v>
      </c>
      <c r="E1376" s="2" t="s">
        <v>3100</v>
      </c>
      <c r="F1376" s="2">
        <v>40139</v>
      </c>
      <c r="G1376" s="4" t="e">
        <v>#N/A</v>
      </c>
      <c r="H1376" s="4" t="e">
        <v>#N/A</v>
      </c>
      <c r="I1376" s="4"/>
      <c r="J1376" s="4"/>
    </row>
    <row r="1377" spans="1:10" ht="20.100000000000001" hidden="1" customHeight="1">
      <c r="A1377" s="1">
        <v>194025</v>
      </c>
      <c r="B1377" s="2">
        <v>61849</v>
      </c>
      <c r="C1377" s="2" t="s">
        <v>4897</v>
      </c>
      <c r="D1377" s="2" t="s">
        <v>4898</v>
      </c>
      <c r="E1377" s="2" t="s">
        <v>3100</v>
      </c>
      <c r="F1377" s="2">
        <v>40139</v>
      </c>
      <c r="G1377" s="4" t="e">
        <v>#N/A</v>
      </c>
      <c r="H1377" s="4" t="e">
        <v>#N/A</v>
      </c>
      <c r="I1377" s="4"/>
      <c r="J1377" s="4"/>
    </row>
    <row r="1378" spans="1:10" ht="20.100000000000001" hidden="1" customHeight="1">
      <c r="A1378" s="1">
        <v>194026</v>
      </c>
      <c r="B1378" s="2">
        <v>65116</v>
      </c>
      <c r="C1378" s="2" t="s">
        <v>4899</v>
      </c>
      <c r="D1378" s="2" t="s">
        <v>4900</v>
      </c>
      <c r="E1378" s="2" t="s">
        <v>3100</v>
      </c>
      <c r="F1378" s="2">
        <v>40139</v>
      </c>
      <c r="G1378" s="4" t="e">
        <v>#N/A</v>
      </c>
      <c r="H1378" s="4" t="e">
        <v>#N/A</v>
      </c>
      <c r="I1378" s="4"/>
      <c r="J1378" s="4"/>
    </row>
    <row r="1379" spans="1:10" ht="20.100000000000001" hidden="1" customHeight="1">
      <c r="A1379" s="1">
        <v>194031</v>
      </c>
      <c r="B1379" s="2">
        <v>61755</v>
      </c>
      <c r="C1379" s="2" t="s">
        <v>4901</v>
      </c>
      <c r="D1379" s="2" t="s">
        <v>4902</v>
      </c>
      <c r="E1379" s="2" t="s">
        <v>3100</v>
      </c>
      <c r="F1379" s="2">
        <v>40139</v>
      </c>
      <c r="G1379" s="4" t="e">
        <v>#N/A</v>
      </c>
      <c r="H1379" s="4" t="e">
        <v>#N/A</v>
      </c>
      <c r="I1379" s="4"/>
      <c r="J1379" s="4"/>
    </row>
    <row r="1380" spans="1:10" ht="20.100000000000001" hidden="1" customHeight="1">
      <c r="A1380" s="1">
        <v>194033</v>
      </c>
      <c r="B1380" s="2">
        <v>57551</v>
      </c>
      <c r="C1380" s="2" t="s">
        <v>4903</v>
      </c>
      <c r="D1380" s="2" t="s">
        <v>4904</v>
      </c>
      <c r="E1380" s="2" t="s">
        <v>3100</v>
      </c>
      <c r="F1380" s="2">
        <v>40139</v>
      </c>
      <c r="G1380" s="4" t="e">
        <v>#N/A</v>
      </c>
      <c r="H1380" s="4" t="e">
        <v>#N/A</v>
      </c>
      <c r="I1380" s="4"/>
      <c r="J1380" s="4"/>
    </row>
    <row r="1381" spans="1:10" ht="20.100000000000001" hidden="1" customHeight="1">
      <c r="A1381" s="1">
        <v>194037</v>
      </c>
      <c r="B1381" s="2">
        <v>60658</v>
      </c>
      <c r="C1381" s="2" t="s">
        <v>4905</v>
      </c>
      <c r="D1381" s="2" t="s">
        <v>4906</v>
      </c>
      <c r="E1381" s="2" t="s">
        <v>3100</v>
      </c>
      <c r="F1381" s="2">
        <v>40139</v>
      </c>
      <c r="G1381" s="4" t="e">
        <v>#N/A</v>
      </c>
      <c r="H1381" s="4" t="e">
        <v>#N/A</v>
      </c>
      <c r="I1381" s="4"/>
      <c r="J1381" s="4"/>
    </row>
    <row r="1382" spans="1:10" ht="20.100000000000001" hidden="1" customHeight="1">
      <c r="A1382" s="1">
        <v>194039</v>
      </c>
      <c r="B1382" s="2">
        <v>53621</v>
      </c>
      <c r="C1382" s="2" t="s">
        <v>4907</v>
      </c>
      <c r="D1382" s="2" t="s">
        <v>4908</v>
      </c>
      <c r="E1382" s="2" t="s">
        <v>3100</v>
      </c>
      <c r="F1382" s="2">
        <v>40139</v>
      </c>
      <c r="G1382" s="4" t="e">
        <v>#N/A</v>
      </c>
      <c r="H1382" s="4" t="e">
        <v>#N/A</v>
      </c>
      <c r="I1382" s="4"/>
      <c r="J1382" s="4"/>
    </row>
    <row r="1383" spans="1:10" ht="20.100000000000001" hidden="1" customHeight="1">
      <c r="A1383" s="1">
        <v>194044</v>
      </c>
      <c r="B1383" s="2">
        <v>60231</v>
      </c>
      <c r="C1383" s="2" t="s">
        <v>4909</v>
      </c>
      <c r="D1383" s="2" t="s">
        <v>4910</v>
      </c>
      <c r="E1383" s="2" t="s">
        <v>3100</v>
      </c>
      <c r="F1383" s="2">
        <v>40139</v>
      </c>
      <c r="G1383" s="4" t="e">
        <v>#N/A</v>
      </c>
      <c r="H1383" s="4" t="e">
        <v>#N/A</v>
      </c>
      <c r="I1383" s="4"/>
      <c r="J1383" s="4"/>
    </row>
    <row r="1384" spans="1:10" ht="20.100000000000001" hidden="1" customHeight="1">
      <c r="A1384" s="1">
        <v>194048</v>
      </c>
      <c r="B1384" s="2">
        <v>63231</v>
      </c>
      <c r="C1384" s="2" t="s">
        <v>397</v>
      </c>
      <c r="D1384" s="2" t="s">
        <v>398</v>
      </c>
      <c r="E1384" s="2" t="s">
        <v>3100</v>
      </c>
      <c r="F1384" s="2">
        <v>40139</v>
      </c>
      <c r="G1384" s="4" t="e">
        <v>#N/A</v>
      </c>
      <c r="H1384" s="4" t="e">
        <v>#N/A</v>
      </c>
      <c r="I1384" s="4"/>
      <c r="J1384" s="4"/>
    </row>
    <row r="1385" spans="1:10" ht="20.100000000000001" hidden="1" customHeight="1">
      <c r="A1385" s="1">
        <v>194049</v>
      </c>
      <c r="B1385" s="2">
        <v>60930</v>
      </c>
      <c r="C1385" s="2" t="s">
        <v>399</v>
      </c>
      <c r="D1385" s="2" t="s">
        <v>400</v>
      </c>
      <c r="E1385" s="2" t="s">
        <v>3100</v>
      </c>
      <c r="F1385" s="2">
        <v>40139</v>
      </c>
      <c r="G1385" s="4" t="e">
        <v>#N/A</v>
      </c>
      <c r="H1385" s="4" t="e">
        <v>#N/A</v>
      </c>
      <c r="I1385" s="4"/>
      <c r="J1385" s="4"/>
    </row>
    <row r="1386" spans="1:10" ht="20.100000000000001" hidden="1" customHeight="1">
      <c r="A1386" s="1">
        <v>194053</v>
      </c>
      <c r="B1386" s="2">
        <v>61401</v>
      </c>
      <c r="C1386" s="2" t="s">
        <v>401</v>
      </c>
      <c r="D1386" s="2" t="s">
        <v>402</v>
      </c>
      <c r="E1386" s="2" t="s">
        <v>3100</v>
      </c>
      <c r="F1386" s="2">
        <v>40139</v>
      </c>
      <c r="G1386" s="4" t="e">
        <v>#N/A</v>
      </c>
      <c r="H1386" s="4" t="e">
        <v>#N/A</v>
      </c>
      <c r="I1386" s="4"/>
      <c r="J1386" s="4"/>
    </row>
    <row r="1387" spans="1:10" ht="20.100000000000001" hidden="1" customHeight="1">
      <c r="A1387" s="1">
        <v>194055</v>
      </c>
      <c r="B1387" s="2">
        <v>57902</v>
      </c>
      <c r="C1387" s="2" t="s">
        <v>403</v>
      </c>
      <c r="D1387" s="2" t="s">
        <v>404</v>
      </c>
      <c r="E1387" s="2" t="s">
        <v>3100</v>
      </c>
      <c r="F1387" s="2">
        <v>40139</v>
      </c>
      <c r="G1387" s="4" t="e">
        <v>#N/A</v>
      </c>
      <c r="H1387" s="4" t="e">
        <v>#N/A</v>
      </c>
      <c r="I1387" s="4"/>
      <c r="J1387" s="4"/>
    </row>
    <row r="1388" spans="1:10" ht="20.100000000000001" hidden="1" customHeight="1">
      <c r="A1388" s="1">
        <v>194057</v>
      </c>
      <c r="B1388" s="2">
        <v>63234</v>
      </c>
      <c r="C1388" s="2" t="s">
        <v>405</v>
      </c>
      <c r="D1388" s="2" t="s">
        <v>406</v>
      </c>
      <c r="E1388" s="2" t="s">
        <v>3100</v>
      </c>
      <c r="F1388" s="2">
        <v>40139</v>
      </c>
      <c r="G1388" s="4" t="e">
        <v>#N/A</v>
      </c>
      <c r="H1388" s="4" t="e">
        <v>#N/A</v>
      </c>
      <c r="I1388" s="4"/>
      <c r="J1388" s="4"/>
    </row>
    <row r="1389" spans="1:10" ht="20.100000000000001" hidden="1" customHeight="1">
      <c r="A1389" s="1">
        <v>194059</v>
      </c>
      <c r="B1389" s="2">
        <v>61848</v>
      </c>
      <c r="C1389" s="2" t="s">
        <v>407</v>
      </c>
      <c r="D1389" s="2" t="s">
        <v>408</v>
      </c>
      <c r="E1389" s="2" t="s">
        <v>3100</v>
      </c>
      <c r="F1389" s="2">
        <v>40139</v>
      </c>
      <c r="G1389" s="4" t="e">
        <v>#N/A</v>
      </c>
      <c r="H1389" s="4" t="e">
        <v>#N/A</v>
      </c>
      <c r="I1389" s="4"/>
      <c r="J1389" s="4"/>
    </row>
    <row r="1390" spans="1:10" ht="20.100000000000001" hidden="1" customHeight="1">
      <c r="A1390" s="1">
        <v>194060</v>
      </c>
      <c r="B1390" s="2">
        <v>60556</v>
      </c>
      <c r="C1390" s="2" t="s">
        <v>409</v>
      </c>
      <c r="D1390" s="2" t="s">
        <v>410</v>
      </c>
      <c r="E1390" s="2" t="s">
        <v>3100</v>
      </c>
      <c r="F1390" s="2">
        <v>40139</v>
      </c>
      <c r="G1390" s="4" t="e">
        <v>#N/A</v>
      </c>
      <c r="H1390" s="4" t="e">
        <v>#N/A</v>
      </c>
      <c r="I1390" s="4"/>
      <c r="J1390" s="4"/>
    </row>
    <row r="1391" spans="1:10" ht="20.100000000000001" hidden="1" customHeight="1">
      <c r="A1391" s="1">
        <v>194062</v>
      </c>
      <c r="B1391" s="2">
        <v>61403</v>
      </c>
      <c r="C1391" s="2" t="s">
        <v>411</v>
      </c>
      <c r="D1391" s="2" t="s">
        <v>412</v>
      </c>
      <c r="E1391" s="2" t="s">
        <v>3100</v>
      </c>
      <c r="F1391" s="2">
        <v>40139</v>
      </c>
      <c r="G1391" s="4" t="e">
        <v>#N/A</v>
      </c>
      <c r="H1391" s="4" t="e">
        <v>#N/A</v>
      </c>
      <c r="I1391" s="4"/>
      <c r="J1391" s="4"/>
    </row>
    <row r="1392" spans="1:10" ht="20.100000000000001" hidden="1" customHeight="1">
      <c r="A1392" s="1">
        <v>194065</v>
      </c>
      <c r="B1392" s="2">
        <v>60937</v>
      </c>
      <c r="C1392" s="2" t="s">
        <v>1360</v>
      </c>
      <c r="D1392" s="2" t="s">
        <v>413</v>
      </c>
      <c r="E1392" s="2" t="s">
        <v>3100</v>
      </c>
      <c r="F1392" s="2">
        <v>40139</v>
      </c>
      <c r="G1392" s="4" t="e">
        <v>#N/A</v>
      </c>
      <c r="H1392" s="4" t="e">
        <v>#N/A</v>
      </c>
      <c r="I1392" s="4"/>
      <c r="J1392" s="4"/>
    </row>
    <row r="1393" spans="1:10" ht="20.100000000000001" hidden="1" customHeight="1">
      <c r="A1393" s="1">
        <v>194067</v>
      </c>
      <c r="B1393" s="2">
        <v>60548</v>
      </c>
      <c r="C1393" s="2" t="s">
        <v>414</v>
      </c>
      <c r="D1393" s="2" t="s">
        <v>415</v>
      </c>
      <c r="E1393" s="2" t="s">
        <v>3100</v>
      </c>
      <c r="F1393" s="2">
        <v>40139</v>
      </c>
      <c r="G1393" s="4" t="e">
        <v>#N/A</v>
      </c>
      <c r="H1393" s="4" t="e">
        <v>#N/A</v>
      </c>
      <c r="I1393" s="4"/>
      <c r="J1393" s="4"/>
    </row>
    <row r="1394" spans="1:10" ht="20.100000000000001" hidden="1" customHeight="1">
      <c r="A1394" s="1">
        <v>194069</v>
      </c>
      <c r="B1394" s="2">
        <v>61405</v>
      </c>
      <c r="C1394" s="2" t="s">
        <v>416</v>
      </c>
      <c r="D1394" s="2" t="s">
        <v>417</v>
      </c>
      <c r="E1394" s="2" t="s">
        <v>3100</v>
      </c>
      <c r="F1394" s="2">
        <v>40139</v>
      </c>
      <c r="G1394" s="4" t="e">
        <v>#N/A</v>
      </c>
      <c r="H1394" s="4" t="e">
        <v>#N/A</v>
      </c>
      <c r="I1394" s="4"/>
      <c r="J1394" s="4"/>
    </row>
    <row r="1395" spans="1:10" ht="20.100000000000001" hidden="1" customHeight="1">
      <c r="A1395" s="1">
        <v>194071</v>
      </c>
      <c r="B1395" s="2">
        <v>60929</v>
      </c>
      <c r="C1395" s="2" t="s">
        <v>418</v>
      </c>
      <c r="D1395" s="2" t="s">
        <v>419</v>
      </c>
      <c r="E1395" s="2" t="s">
        <v>3100</v>
      </c>
      <c r="F1395" s="2">
        <v>40139</v>
      </c>
      <c r="G1395" s="4" t="e">
        <v>#N/A</v>
      </c>
      <c r="H1395" s="4" t="e">
        <v>#N/A</v>
      </c>
      <c r="I1395" s="4"/>
      <c r="J1395" s="4"/>
    </row>
    <row r="1396" spans="1:10" ht="20.100000000000001" hidden="1" customHeight="1">
      <c r="A1396" s="1">
        <v>194072</v>
      </c>
      <c r="B1396" s="2">
        <v>61406</v>
      </c>
      <c r="C1396" s="2" t="s">
        <v>420</v>
      </c>
      <c r="D1396" s="2" t="s">
        <v>421</v>
      </c>
      <c r="E1396" s="2" t="s">
        <v>3100</v>
      </c>
      <c r="F1396" s="2">
        <v>40139</v>
      </c>
      <c r="G1396" s="4" t="e">
        <v>#N/A</v>
      </c>
      <c r="H1396" s="4" t="e">
        <v>#N/A</v>
      </c>
      <c r="I1396" s="4"/>
      <c r="J1396" s="4"/>
    </row>
    <row r="1397" spans="1:10" ht="20.100000000000001" hidden="1" customHeight="1">
      <c r="A1397" s="1">
        <v>194073</v>
      </c>
      <c r="B1397" s="2">
        <v>61756</v>
      </c>
      <c r="C1397" s="2" t="s">
        <v>422</v>
      </c>
      <c r="D1397" s="2" t="s">
        <v>6122</v>
      </c>
      <c r="E1397" s="2" t="s">
        <v>3100</v>
      </c>
      <c r="F1397" s="2">
        <v>40139</v>
      </c>
      <c r="G1397" s="4" t="e">
        <v>#N/A</v>
      </c>
      <c r="H1397" s="4" t="e">
        <v>#N/A</v>
      </c>
      <c r="I1397" s="4"/>
      <c r="J1397" s="4"/>
    </row>
    <row r="1398" spans="1:10" ht="20.100000000000001" hidden="1" customHeight="1">
      <c r="A1398" s="1">
        <v>194075</v>
      </c>
      <c r="B1398" s="2">
        <v>60230</v>
      </c>
      <c r="C1398" s="2" t="s">
        <v>6123</v>
      </c>
      <c r="D1398" s="2" t="s">
        <v>6124</v>
      </c>
      <c r="E1398" s="2" t="s">
        <v>3100</v>
      </c>
      <c r="F1398" s="2">
        <v>40139</v>
      </c>
      <c r="G1398" s="4" t="e">
        <v>#N/A</v>
      </c>
      <c r="H1398" s="4" t="e">
        <v>#N/A</v>
      </c>
      <c r="I1398" s="4"/>
      <c r="J1398" s="4"/>
    </row>
    <row r="1399" spans="1:10" ht="20.100000000000001" hidden="1" customHeight="1">
      <c r="A1399" s="1">
        <v>194076</v>
      </c>
      <c r="B1399" s="2">
        <v>60932</v>
      </c>
      <c r="C1399" s="2" t="s">
        <v>6125</v>
      </c>
      <c r="D1399" s="2" t="s">
        <v>6126</v>
      </c>
      <c r="E1399" s="2" t="s">
        <v>3100</v>
      </c>
      <c r="F1399" s="2">
        <v>40139</v>
      </c>
      <c r="G1399" s="4" t="e">
        <v>#N/A</v>
      </c>
      <c r="H1399" s="4" t="e">
        <v>#N/A</v>
      </c>
      <c r="I1399" s="4"/>
      <c r="J1399" s="4"/>
    </row>
    <row r="1400" spans="1:10" ht="20.100000000000001" hidden="1" customHeight="1">
      <c r="A1400" s="1">
        <v>194078</v>
      </c>
      <c r="B1400" s="2">
        <v>69558</v>
      </c>
      <c r="C1400" s="2" t="s">
        <v>6127</v>
      </c>
      <c r="D1400" s="2" t="s">
        <v>6128</v>
      </c>
      <c r="E1400" s="2" t="s">
        <v>3100</v>
      </c>
      <c r="F1400" s="2">
        <v>40139</v>
      </c>
      <c r="G1400" s="4" t="e">
        <v>#N/A</v>
      </c>
      <c r="H1400" s="4" t="e">
        <v>#N/A</v>
      </c>
      <c r="I1400" s="4"/>
      <c r="J1400" s="4"/>
    </row>
    <row r="1401" spans="1:10" ht="20.100000000000001" hidden="1" customHeight="1">
      <c r="A1401" s="1">
        <v>194079</v>
      </c>
      <c r="B1401" s="2">
        <v>65802</v>
      </c>
      <c r="C1401" s="2" t="s">
        <v>6129</v>
      </c>
      <c r="D1401" s="2" t="s">
        <v>6130</v>
      </c>
      <c r="E1401" s="2" t="s">
        <v>3100</v>
      </c>
      <c r="F1401" s="2">
        <v>40139</v>
      </c>
      <c r="G1401" s="4" t="e">
        <v>#N/A</v>
      </c>
      <c r="H1401" s="4" t="e">
        <v>#N/A</v>
      </c>
      <c r="I1401" s="4"/>
      <c r="J1401" s="4"/>
    </row>
    <row r="1402" spans="1:10" ht="20.100000000000001" hidden="1" customHeight="1">
      <c r="A1402" s="1">
        <v>194080</v>
      </c>
      <c r="B1402" s="2">
        <v>60554</v>
      </c>
      <c r="C1402" s="2" t="s">
        <v>6131</v>
      </c>
      <c r="D1402" s="2" t="s">
        <v>6132</v>
      </c>
      <c r="E1402" s="2" t="s">
        <v>3100</v>
      </c>
      <c r="F1402" s="2">
        <v>40139</v>
      </c>
      <c r="G1402" s="4" t="e">
        <v>#N/A</v>
      </c>
      <c r="H1402" s="4" t="e">
        <v>#N/A</v>
      </c>
      <c r="I1402" s="4"/>
      <c r="J1402" s="4"/>
    </row>
    <row r="1403" spans="1:10" ht="20.100000000000001" hidden="1" customHeight="1">
      <c r="A1403" s="1">
        <v>412020</v>
      </c>
      <c r="B1403" s="2">
        <v>70642</v>
      </c>
      <c r="C1403" s="2" t="s">
        <v>1585</v>
      </c>
      <c r="D1403" s="2" t="s">
        <v>1586</v>
      </c>
      <c r="E1403" s="2" t="s">
        <v>2623</v>
      </c>
      <c r="F1403" s="2">
        <v>40139</v>
      </c>
      <c r="G1403" s="4" t="e">
        <v>#N/A</v>
      </c>
      <c r="H1403" s="4" t="e">
        <v>#N/A</v>
      </c>
      <c r="I1403" s="4"/>
      <c r="J1403" s="4"/>
    </row>
    <row r="1404" spans="1:10" ht="20.100000000000001" hidden="1" customHeight="1">
      <c r="A1404" s="1">
        <v>412033</v>
      </c>
      <c r="B1404" s="2">
        <v>60216</v>
      </c>
      <c r="C1404" s="2" t="s">
        <v>1589</v>
      </c>
      <c r="D1404" s="2" t="s">
        <v>1590</v>
      </c>
      <c r="E1404" s="2" t="s">
        <v>2623</v>
      </c>
      <c r="F1404" s="2">
        <v>40139</v>
      </c>
      <c r="G1404" s="4" t="e">
        <v>#N/A</v>
      </c>
      <c r="H1404" s="4" t="e">
        <v>#N/A</v>
      </c>
      <c r="I1404" s="4"/>
      <c r="J1404" s="4"/>
    </row>
    <row r="1405" spans="1:10" ht="20.100000000000001" hidden="1" customHeight="1">
      <c r="A1405" s="1">
        <v>412046</v>
      </c>
      <c r="B1405" s="2">
        <v>72097</v>
      </c>
      <c r="C1405" s="2" t="s">
        <v>1591</v>
      </c>
      <c r="D1405" s="2" t="s">
        <v>1592</v>
      </c>
      <c r="E1405" s="2" t="s">
        <v>2623</v>
      </c>
      <c r="F1405" s="2">
        <v>40139</v>
      </c>
      <c r="G1405" s="4" t="e">
        <v>#N/A</v>
      </c>
      <c r="H1405" s="4" t="e">
        <v>#N/A</v>
      </c>
      <c r="I1405" s="4"/>
      <c r="J1405" s="4"/>
    </row>
    <row r="1406" spans="1:10" ht="20.100000000000001" hidden="1" customHeight="1">
      <c r="A1406" s="1">
        <v>412048</v>
      </c>
      <c r="B1406" s="2">
        <v>72103</v>
      </c>
      <c r="C1406" s="2" t="s">
        <v>1593</v>
      </c>
      <c r="D1406" s="2" t="s">
        <v>1594</v>
      </c>
      <c r="E1406" s="2" t="s">
        <v>2623</v>
      </c>
      <c r="F1406" s="2">
        <v>40139</v>
      </c>
      <c r="G1406" s="4" t="e">
        <v>#N/A</v>
      </c>
      <c r="H1406" s="4" t="e">
        <v>#N/A</v>
      </c>
      <c r="I1406" s="4"/>
      <c r="J1406" s="4"/>
    </row>
    <row r="1407" spans="1:10" ht="20.100000000000001" hidden="1" customHeight="1">
      <c r="A1407" s="1">
        <v>412050</v>
      </c>
      <c r="B1407" s="2">
        <v>60243</v>
      </c>
      <c r="C1407" s="2" t="s">
        <v>1595</v>
      </c>
      <c r="D1407" s="2" t="s">
        <v>1596</v>
      </c>
      <c r="E1407" s="2" t="s">
        <v>2623</v>
      </c>
      <c r="F1407" s="2">
        <v>40139</v>
      </c>
      <c r="G1407" s="4" t="e">
        <v>#N/A</v>
      </c>
      <c r="H1407" s="4" t="e">
        <v>#N/A</v>
      </c>
      <c r="I1407" s="4"/>
      <c r="J1407" s="4"/>
    </row>
    <row r="1408" spans="1:10" ht="20.100000000000001" hidden="1" customHeight="1">
      <c r="A1408" s="1">
        <v>412072</v>
      </c>
      <c r="B1408" s="2">
        <v>73568</v>
      </c>
      <c r="C1408" s="2" t="s">
        <v>6222</v>
      </c>
      <c r="D1408" s="2" t="s">
        <v>3276</v>
      </c>
      <c r="E1408" s="2" t="s">
        <v>2623</v>
      </c>
      <c r="F1408" s="2">
        <v>40139</v>
      </c>
      <c r="G1408" s="4" t="e">
        <v>#N/A</v>
      </c>
      <c r="H1408" s="4" t="e">
        <v>#N/A</v>
      </c>
      <c r="I1408" s="4"/>
      <c r="J1408" s="4"/>
    </row>
    <row r="1409" spans="1:10" ht="20.100000000000001" hidden="1" customHeight="1">
      <c r="A1409" s="1">
        <v>412135</v>
      </c>
      <c r="B1409" s="2">
        <v>74854</v>
      </c>
      <c r="C1409" s="2" t="s">
        <v>2448</v>
      </c>
      <c r="D1409" s="2" t="s">
        <v>2449</v>
      </c>
      <c r="E1409" s="2" t="s">
        <v>2623</v>
      </c>
      <c r="F1409" s="2">
        <v>40139</v>
      </c>
      <c r="G1409" s="4" t="e">
        <v>#N/A</v>
      </c>
      <c r="H1409" s="4" t="e">
        <v>#N/A</v>
      </c>
      <c r="I1409" s="4"/>
      <c r="J1409" s="4"/>
    </row>
    <row r="1410" spans="1:10" ht="20.100000000000001" hidden="1" customHeight="1">
      <c r="A1410" s="1">
        <v>412150</v>
      </c>
      <c r="B1410" s="2">
        <v>60227</v>
      </c>
      <c r="C1410" s="2" t="s">
        <v>2450</v>
      </c>
      <c r="D1410" s="2" t="s">
        <v>2451</v>
      </c>
      <c r="E1410" s="2" t="s">
        <v>2623</v>
      </c>
      <c r="F1410" s="2">
        <v>40139</v>
      </c>
      <c r="G1410" s="4" t="e">
        <v>#N/A</v>
      </c>
      <c r="H1410" s="4" t="e">
        <v>#N/A</v>
      </c>
      <c r="I1410" s="4"/>
      <c r="J1410" s="4"/>
    </row>
    <row r="1411" spans="1:10" ht="20.100000000000001" hidden="1" customHeight="1">
      <c r="A1411" s="1">
        <v>412158</v>
      </c>
      <c r="B1411" s="2">
        <v>74865</v>
      </c>
      <c r="C1411" s="2" t="s">
        <v>2454</v>
      </c>
      <c r="D1411" s="2" t="s">
        <v>2455</v>
      </c>
      <c r="E1411" s="2" t="s">
        <v>2623</v>
      </c>
      <c r="F1411" s="2">
        <v>40139</v>
      </c>
      <c r="G1411" s="4" t="e">
        <v>#N/A</v>
      </c>
      <c r="H1411" s="4" t="e">
        <v>#N/A</v>
      </c>
      <c r="I1411" s="4"/>
      <c r="J1411" s="4"/>
    </row>
    <row r="1412" spans="1:10" ht="20.100000000000001" hidden="1" customHeight="1">
      <c r="A1412" s="1">
        <v>412160</v>
      </c>
      <c r="B1412" s="2">
        <v>60260</v>
      </c>
      <c r="C1412" s="2" t="s">
        <v>2456</v>
      </c>
      <c r="D1412" s="2" t="s">
        <v>2457</v>
      </c>
      <c r="E1412" s="2" t="s">
        <v>2623</v>
      </c>
      <c r="F1412" s="2">
        <v>40139</v>
      </c>
      <c r="G1412" s="4" t="e">
        <v>#N/A</v>
      </c>
      <c r="H1412" s="4" t="e">
        <v>#N/A</v>
      </c>
      <c r="I1412" s="4"/>
      <c r="J1412" s="4"/>
    </row>
    <row r="1413" spans="1:10" ht="20.100000000000001" hidden="1" customHeight="1">
      <c r="A1413" s="1">
        <v>412168</v>
      </c>
      <c r="B1413" s="2">
        <v>70653</v>
      </c>
      <c r="C1413" s="2" t="s">
        <v>2458</v>
      </c>
      <c r="D1413" s="2" t="s">
        <v>2459</v>
      </c>
      <c r="E1413" s="2" t="s">
        <v>2623</v>
      </c>
      <c r="F1413" s="2">
        <v>40139</v>
      </c>
      <c r="G1413" s="4" t="e">
        <v>#N/A</v>
      </c>
      <c r="H1413" s="4" t="e">
        <v>#N/A</v>
      </c>
      <c r="I1413" s="4"/>
      <c r="J1413" s="4"/>
    </row>
    <row r="1414" spans="1:10" ht="20.100000000000001" hidden="1" customHeight="1">
      <c r="A1414" s="1">
        <v>412181</v>
      </c>
      <c r="B1414" s="2">
        <v>70832</v>
      </c>
      <c r="C1414" s="2" t="s">
        <v>2462</v>
      </c>
      <c r="D1414" s="2" t="s">
        <v>2463</v>
      </c>
      <c r="E1414" s="2" t="s">
        <v>2623</v>
      </c>
      <c r="F1414" s="2">
        <v>40139</v>
      </c>
      <c r="G1414" s="4" t="e">
        <v>#N/A</v>
      </c>
      <c r="H1414" s="4" t="e">
        <v>#N/A</v>
      </c>
      <c r="I1414" s="4"/>
      <c r="J1414" s="4"/>
    </row>
    <row r="1415" spans="1:10" ht="20.100000000000001" hidden="1" customHeight="1">
      <c r="A1415" s="1">
        <v>412258</v>
      </c>
      <c r="B1415" s="2">
        <v>72109</v>
      </c>
      <c r="C1415" s="2" t="s">
        <v>3411</v>
      </c>
      <c r="D1415" s="2" t="s">
        <v>3412</v>
      </c>
      <c r="E1415" s="2" t="s">
        <v>2623</v>
      </c>
      <c r="F1415" s="2">
        <v>40139</v>
      </c>
      <c r="G1415" s="4" t="e">
        <v>#N/A</v>
      </c>
      <c r="H1415" s="4" t="e">
        <v>#N/A</v>
      </c>
      <c r="I1415" s="4"/>
      <c r="J1415" s="4"/>
    </row>
    <row r="1416" spans="1:10" ht="20.100000000000001" hidden="1" customHeight="1">
      <c r="A1416" s="1">
        <v>412287</v>
      </c>
      <c r="B1416" s="2">
        <v>70038</v>
      </c>
      <c r="C1416" s="2" t="s">
        <v>1354</v>
      </c>
      <c r="D1416" s="2" t="s">
        <v>3423</v>
      </c>
      <c r="E1416" s="2" t="s">
        <v>2623</v>
      </c>
      <c r="F1416" s="2">
        <v>40139</v>
      </c>
      <c r="G1416" s="4" t="e">
        <v>#N/A</v>
      </c>
      <c r="H1416" s="4" t="e">
        <v>#N/A</v>
      </c>
      <c r="I1416" s="4"/>
      <c r="J1416" s="4"/>
    </row>
    <row r="1417" spans="1:10" ht="20.100000000000001" hidden="1" customHeight="1">
      <c r="A1417" s="1">
        <v>412288</v>
      </c>
      <c r="B1417" s="2">
        <v>70678</v>
      </c>
      <c r="C1417" s="2" t="s">
        <v>3424</v>
      </c>
      <c r="D1417" s="2" t="s">
        <v>3425</v>
      </c>
      <c r="E1417" s="2" t="s">
        <v>2623</v>
      </c>
      <c r="F1417" s="2">
        <v>40139</v>
      </c>
      <c r="G1417" s="4" t="e">
        <v>#N/A</v>
      </c>
      <c r="H1417" s="4" t="e">
        <v>#N/A</v>
      </c>
      <c r="I1417" s="4"/>
      <c r="J1417" s="4"/>
    </row>
    <row r="1418" spans="1:10" ht="20.100000000000001" hidden="1" customHeight="1">
      <c r="A1418" s="1">
        <v>412294</v>
      </c>
      <c r="B1418" s="2">
        <v>60199</v>
      </c>
      <c r="C1418" s="2" t="s">
        <v>3426</v>
      </c>
      <c r="D1418" s="2" t="s">
        <v>3427</v>
      </c>
      <c r="E1418" s="2" t="s">
        <v>2623</v>
      </c>
      <c r="F1418" s="2">
        <v>40139</v>
      </c>
      <c r="G1418" s="4" t="e">
        <v>#N/A</v>
      </c>
      <c r="H1418" s="4" t="e">
        <v>#N/A</v>
      </c>
      <c r="I1418" s="4"/>
      <c r="J1418" s="4"/>
    </row>
    <row r="1419" spans="1:10" ht="20.100000000000001" hidden="1" customHeight="1">
      <c r="A1419" s="1">
        <v>412323</v>
      </c>
      <c r="B1419" s="2">
        <v>60808</v>
      </c>
      <c r="C1419" s="2" t="s">
        <v>3436</v>
      </c>
      <c r="D1419" s="2" t="s">
        <v>3437</v>
      </c>
      <c r="E1419" s="2" t="s">
        <v>2623</v>
      </c>
      <c r="F1419" s="2">
        <v>40139</v>
      </c>
      <c r="G1419" s="4" t="s">
        <v>5498</v>
      </c>
      <c r="H1419" s="4" t="s">
        <v>2623</v>
      </c>
      <c r="I1419" s="7" t="s">
        <v>5505</v>
      </c>
      <c r="J1419" s="4"/>
    </row>
    <row r="1420" spans="1:10" ht="20.100000000000001" hidden="1" customHeight="1">
      <c r="A1420" s="1">
        <v>412339</v>
      </c>
      <c r="B1420" s="2">
        <v>68087</v>
      </c>
      <c r="C1420" s="2" t="s">
        <v>3442</v>
      </c>
      <c r="D1420" s="2" t="s">
        <v>3443</v>
      </c>
      <c r="E1420" s="2" t="s">
        <v>2623</v>
      </c>
      <c r="F1420" s="2">
        <v>40139</v>
      </c>
      <c r="G1420" s="4" t="e">
        <v>#N/A</v>
      </c>
      <c r="H1420" s="4" t="e">
        <v>#N/A</v>
      </c>
      <c r="I1420" s="4"/>
      <c r="J1420" s="4"/>
    </row>
    <row r="1421" spans="1:10" ht="20.100000000000001" hidden="1" customHeight="1">
      <c r="A1421" s="1">
        <v>412362</v>
      </c>
      <c r="B1421" s="2">
        <v>60537</v>
      </c>
      <c r="C1421" s="2" t="s">
        <v>3444</v>
      </c>
      <c r="D1421" s="2" t="s">
        <v>3445</v>
      </c>
      <c r="E1421" s="2" t="s">
        <v>2623</v>
      </c>
      <c r="F1421" s="2">
        <v>40139</v>
      </c>
      <c r="G1421" s="4" t="e">
        <v>#N/A</v>
      </c>
      <c r="H1421" s="4" t="e">
        <v>#N/A</v>
      </c>
      <c r="I1421" s="4"/>
      <c r="J1421" s="4"/>
    </row>
    <row r="1422" spans="1:10" ht="20.100000000000001" hidden="1" customHeight="1">
      <c r="A1422" s="1">
        <v>412388</v>
      </c>
      <c r="B1422" s="2">
        <v>76133</v>
      </c>
      <c r="C1422" s="2" t="s">
        <v>3446</v>
      </c>
      <c r="D1422" s="2" t="s">
        <v>3447</v>
      </c>
      <c r="E1422" s="2" t="s">
        <v>2623</v>
      </c>
      <c r="F1422" s="2">
        <v>40139</v>
      </c>
      <c r="G1422" s="4" t="e">
        <v>#N/A</v>
      </c>
      <c r="H1422" s="4" t="e">
        <v>#N/A</v>
      </c>
      <c r="I1422" s="4"/>
      <c r="J1422" s="4"/>
    </row>
    <row r="1423" spans="1:10" ht="20.100000000000001" hidden="1" customHeight="1">
      <c r="A1423" s="1">
        <v>412406</v>
      </c>
      <c r="B1423" s="2">
        <v>60209</v>
      </c>
      <c r="C1423" s="2" t="s">
        <v>3448</v>
      </c>
      <c r="D1423" s="2" t="s">
        <v>3449</v>
      </c>
      <c r="E1423" s="2" t="s">
        <v>2623</v>
      </c>
      <c r="F1423" s="2">
        <v>40139</v>
      </c>
      <c r="G1423" s="4" t="e">
        <v>#N/A</v>
      </c>
      <c r="H1423" s="4" t="e">
        <v>#N/A</v>
      </c>
      <c r="I1423" s="4"/>
      <c r="J1423" s="4"/>
    </row>
    <row r="1424" spans="1:10" ht="20.100000000000001" hidden="1" customHeight="1">
      <c r="A1424" s="1">
        <v>412415</v>
      </c>
      <c r="B1424" s="2">
        <v>72113</v>
      </c>
      <c r="C1424" s="2" t="s">
        <v>2328</v>
      </c>
      <c r="D1424" s="2" t="s">
        <v>2329</v>
      </c>
      <c r="E1424" s="2" t="s">
        <v>2623</v>
      </c>
      <c r="F1424" s="2">
        <v>40139</v>
      </c>
      <c r="G1424" s="4" t="e">
        <v>#N/A</v>
      </c>
      <c r="H1424" s="4" t="e">
        <v>#N/A</v>
      </c>
      <c r="I1424" s="4"/>
      <c r="J1424" s="4"/>
    </row>
    <row r="1425" spans="1:10" ht="20.100000000000001" hidden="1" customHeight="1">
      <c r="A1425" s="1">
        <v>412430</v>
      </c>
      <c r="B1425" s="2">
        <v>69733</v>
      </c>
      <c r="C1425" s="2" t="s">
        <v>6694</v>
      </c>
      <c r="D1425" s="2" t="s">
        <v>2332</v>
      </c>
      <c r="E1425" s="2" t="s">
        <v>2623</v>
      </c>
      <c r="F1425" s="2">
        <v>40139</v>
      </c>
      <c r="G1425" s="4" t="e">
        <v>#N/A</v>
      </c>
      <c r="H1425" s="4" t="e">
        <v>#N/A</v>
      </c>
      <c r="I1425" s="4"/>
      <c r="J1425" s="4"/>
    </row>
    <row r="1426" spans="1:10" ht="20.100000000000001" hidden="1" customHeight="1">
      <c r="A1426" s="1">
        <v>412440</v>
      </c>
      <c r="B1426" s="2">
        <v>72082</v>
      </c>
      <c r="C1426" s="2" t="s">
        <v>2333</v>
      </c>
      <c r="D1426" s="2" t="s">
        <v>2334</v>
      </c>
      <c r="E1426" s="2" t="s">
        <v>2623</v>
      </c>
      <c r="F1426" s="2">
        <v>40139</v>
      </c>
      <c r="G1426" s="4" t="e">
        <v>#N/A</v>
      </c>
      <c r="H1426" s="4" t="e">
        <v>#N/A</v>
      </c>
      <c r="I1426" s="4"/>
      <c r="J1426" s="4"/>
    </row>
    <row r="1427" spans="1:10" ht="20.100000000000001" hidden="1" customHeight="1">
      <c r="A1427" s="1">
        <v>412449</v>
      </c>
      <c r="B1427" s="2">
        <v>65118</v>
      </c>
      <c r="C1427" s="2" t="s">
        <v>2335</v>
      </c>
      <c r="D1427" s="2" t="s">
        <v>2336</v>
      </c>
      <c r="E1427" s="2" t="s">
        <v>2623</v>
      </c>
      <c r="F1427" s="2">
        <v>40139</v>
      </c>
      <c r="G1427" s="4" t="e">
        <v>#N/A</v>
      </c>
      <c r="H1427" s="4" t="e">
        <v>#N/A</v>
      </c>
      <c r="I1427" s="4"/>
      <c r="J1427" s="4"/>
    </row>
    <row r="1428" spans="1:10" ht="20.100000000000001" hidden="1" customHeight="1">
      <c r="A1428" s="1">
        <v>412453</v>
      </c>
      <c r="B1428" s="2">
        <v>72088</v>
      </c>
      <c r="C1428" s="2" t="s">
        <v>2337</v>
      </c>
      <c r="D1428" s="2" t="s">
        <v>2338</v>
      </c>
      <c r="E1428" s="2" t="s">
        <v>2623</v>
      </c>
      <c r="F1428" s="2">
        <v>40139</v>
      </c>
      <c r="G1428" s="4" t="e">
        <v>#N/A</v>
      </c>
      <c r="H1428" s="4" t="e">
        <v>#N/A</v>
      </c>
      <c r="I1428" s="4"/>
      <c r="J1428" s="4"/>
    </row>
    <row r="1429" spans="1:10" ht="20.100000000000001" hidden="1" customHeight="1">
      <c r="A1429" s="1">
        <v>412467</v>
      </c>
      <c r="B1429" s="2">
        <v>73564</v>
      </c>
      <c r="C1429" s="2" t="s">
        <v>2341</v>
      </c>
      <c r="D1429" s="2" t="s">
        <v>2342</v>
      </c>
      <c r="E1429" s="2" t="s">
        <v>2623</v>
      </c>
      <c r="F1429" s="2">
        <v>40139</v>
      </c>
      <c r="G1429" s="4" t="e">
        <v>#N/A</v>
      </c>
      <c r="H1429" s="4" t="e">
        <v>#N/A</v>
      </c>
      <c r="I1429" s="4"/>
      <c r="J1429" s="4"/>
    </row>
    <row r="1430" spans="1:10" ht="20.100000000000001" hidden="1" customHeight="1">
      <c r="A1430" s="1">
        <v>412510</v>
      </c>
      <c r="B1430" s="2">
        <v>70634</v>
      </c>
      <c r="C1430" s="2" t="s">
        <v>2348</v>
      </c>
      <c r="D1430" s="2" t="s">
        <v>2349</v>
      </c>
      <c r="E1430" s="2" t="s">
        <v>2623</v>
      </c>
      <c r="F1430" s="2">
        <v>40139</v>
      </c>
      <c r="G1430" s="4" t="e">
        <v>#N/A</v>
      </c>
      <c r="H1430" s="4" t="e">
        <v>#N/A</v>
      </c>
      <c r="I1430" s="4"/>
      <c r="J1430" s="4"/>
    </row>
    <row r="1431" spans="1:10" ht="20.100000000000001" hidden="1" customHeight="1">
      <c r="A1431" s="1">
        <v>412534</v>
      </c>
      <c r="B1431" s="2">
        <v>72086</v>
      </c>
      <c r="C1431" s="2" t="s">
        <v>2352</v>
      </c>
      <c r="D1431" s="2" t="s">
        <v>2353</v>
      </c>
      <c r="E1431" s="2" t="s">
        <v>2623</v>
      </c>
      <c r="F1431" s="2">
        <v>40139</v>
      </c>
      <c r="G1431" s="4" t="e">
        <v>#N/A</v>
      </c>
      <c r="H1431" s="4" t="e">
        <v>#N/A</v>
      </c>
      <c r="I1431" s="4"/>
      <c r="J1431" s="4"/>
    </row>
    <row r="1432" spans="1:10" ht="20.100000000000001" hidden="1" customHeight="1">
      <c r="A1432" s="1">
        <v>412546</v>
      </c>
      <c r="B1432" s="2">
        <v>60254</v>
      </c>
      <c r="C1432" s="2" t="s">
        <v>2354</v>
      </c>
      <c r="D1432" s="2" t="s">
        <v>2355</v>
      </c>
      <c r="E1432" s="2" t="s">
        <v>2623</v>
      </c>
      <c r="F1432" s="2">
        <v>40139</v>
      </c>
      <c r="G1432" s="4" t="e">
        <v>#N/A</v>
      </c>
      <c r="H1432" s="4" t="e">
        <v>#N/A</v>
      </c>
      <c r="I1432" s="4"/>
      <c r="J1432" s="4"/>
    </row>
    <row r="1433" spans="1:10" ht="20.100000000000001" hidden="1" customHeight="1">
      <c r="A1433" s="1">
        <v>412557</v>
      </c>
      <c r="B1433" s="2">
        <v>70663</v>
      </c>
      <c r="C1433" s="2" t="s">
        <v>2360</v>
      </c>
      <c r="D1433" s="2" t="s">
        <v>2361</v>
      </c>
      <c r="E1433" s="2" t="s">
        <v>2623</v>
      </c>
      <c r="F1433" s="2">
        <v>40139</v>
      </c>
      <c r="G1433" s="4" t="e">
        <v>#N/A</v>
      </c>
      <c r="H1433" s="4" t="e">
        <v>#N/A</v>
      </c>
      <c r="I1433" s="4"/>
      <c r="J1433" s="4"/>
    </row>
    <row r="1434" spans="1:10" ht="20.100000000000001" hidden="1" customHeight="1">
      <c r="A1434" s="1">
        <v>412559</v>
      </c>
      <c r="B1434" s="2">
        <v>70631</v>
      </c>
      <c r="C1434" s="2" t="s">
        <v>2362</v>
      </c>
      <c r="D1434" s="2" t="s">
        <v>2363</v>
      </c>
      <c r="E1434" s="2" t="s">
        <v>2623</v>
      </c>
      <c r="F1434" s="2">
        <v>40139</v>
      </c>
      <c r="G1434" s="4" t="e">
        <v>#N/A</v>
      </c>
      <c r="H1434" s="4" t="e">
        <v>#N/A</v>
      </c>
      <c r="I1434" s="4"/>
      <c r="J1434" s="4"/>
    </row>
    <row r="1435" spans="1:10" ht="20.100000000000001" hidden="1" customHeight="1">
      <c r="A1435" s="1">
        <v>412573</v>
      </c>
      <c r="B1435" s="2">
        <v>70686</v>
      </c>
      <c r="C1435" s="2" t="s">
        <v>2364</v>
      </c>
      <c r="D1435" s="2" t="s">
        <v>2365</v>
      </c>
      <c r="E1435" s="2" t="s">
        <v>2623</v>
      </c>
      <c r="F1435" s="2">
        <v>40139</v>
      </c>
      <c r="G1435" s="4" t="e">
        <v>#N/A</v>
      </c>
      <c r="H1435" s="4" t="e">
        <v>#N/A</v>
      </c>
      <c r="I1435" s="4"/>
      <c r="J1435" s="4"/>
    </row>
    <row r="1436" spans="1:10" ht="20.100000000000001" hidden="1" customHeight="1">
      <c r="A1436" s="1">
        <v>412601</v>
      </c>
      <c r="B1436" s="2">
        <v>60211</v>
      </c>
      <c r="C1436" s="2" t="s">
        <v>2368</v>
      </c>
      <c r="D1436" s="2" t="s">
        <v>2369</v>
      </c>
      <c r="E1436" s="2" t="s">
        <v>2623</v>
      </c>
      <c r="F1436" s="2">
        <v>40139</v>
      </c>
      <c r="G1436" s="4" t="e">
        <v>#N/A</v>
      </c>
      <c r="H1436" s="4" t="e">
        <v>#N/A</v>
      </c>
      <c r="I1436" s="4"/>
      <c r="J1436" s="4"/>
    </row>
    <row r="1437" spans="1:10" ht="20.100000000000001" hidden="1" customHeight="1">
      <c r="A1437" s="1">
        <v>412609</v>
      </c>
      <c r="B1437" s="2">
        <v>60830</v>
      </c>
      <c r="C1437" s="2" t="s">
        <v>2370</v>
      </c>
      <c r="D1437" s="2" t="s">
        <v>7178</v>
      </c>
      <c r="E1437" s="2" t="s">
        <v>2623</v>
      </c>
      <c r="F1437" s="2">
        <v>40139</v>
      </c>
      <c r="G1437" s="4" t="e">
        <v>#N/A</v>
      </c>
      <c r="H1437" s="4" t="e">
        <v>#N/A</v>
      </c>
      <c r="I1437" s="4"/>
      <c r="J1437" s="4"/>
    </row>
    <row r="1438" spans="1:10" ht="20.100000000000001" hidden="1" customHeight="1">
      <c r="A1438" s="1">
        <v>412624</v>
      </c>
      <c r="B1438" s="2">
        <v>60262</v>
      </c>
      <c r="C1438" s="2" t="s">
        <v>2375</v>
      </c>
      <c r="D1438" s="2" t="s">
        <v>2376</v>
      </c>
      <c r="E1438" s="2" t="s">
        <v>2623</v>
      </c>
      <c r="F1438" s="2">
        <v>40139</v>
      </c>
      <c r="G1438" s="4" t="e">
        <v>#N/A</v>
      </c>
      <c r="H1438" s="4" t="e">
        <v>#N/A</v>
      </c>
      <c r="I1438" s="4"/>
      <c r="J1438" s="4"/>
    </row>
    <row r="1439" spans="1:10" ht="20.100000000000001" hidden="1" customHeight="1">
      <c r="A1439" s="1">
        <v>412628</v>
      </c>
      <c r="B1439" s="2">
        <v>70654</v>
      </c>
      <c r="C1439" s="2" t="s">
        <v>1839</v>
      </c>
      <c r="D1439" s="2" t="s">
        <v>1840</v>
      </c>
      <c r="E1439" s="2" t="s">
        <v>2623</v>
      </c>
      <c r="F1439" s="2">
        <v>40139</v>
      </c>
      <c r="G1439" s="4" t="e">
        <v>#N/A</v>
      </c>
      <c r="H1439" s="4" t="e">
        <v>#N/A</v>
      </c>
      <c r="I1439" s="4"/>
      <c r="J1439" s="4"/>
    </row>
    <row r="1440" spans="1:10" ht="20.100000000000001" hidden="1" customHeight="1">
      <c r="A1440" s="1">
        <v>412632</v>
      </c>
      <c r="B1440" s="2">
        <v>72122</v>
      </c>
      <c r="C1440" s="2" t="s">
        <v>1841</v>
      </c>
      <c r="D1440" s="2" t="s">
        <v>1842</v>
      </c>
      <c r="E1440" s="2" t="s">
        <v>2623</v>
      </c>
      <c r="F1440" s="2">
        <v>40139</v>
      </c>
      <c r="G1440" s="4" t="e">
        <v>#N/A</v>
      </c>
      <c r="H1440" s="4" t="e">
        <v>#N/A</v>
      </c>
      <c r="I1440" s="4"/>
      <c r="J1440" s="4"/>
    </row>
    <row r="1441" spans="1:10" ht="20.100000000000001" hidden="1" customHeight="1">
      <c r="A1441" s="1">
        <v>412634</v>
      </c>
      <c r="B1441" s="2">
        <v>70659</v>
      </c>
      <c r="C1441" s="2" t="s">
        <v>1843</v>
      </c>
      <c r="D1441" s="2" t="s">
        <v>1358</v>
      </c>
      <c r="E1441" s="2" t="s">
        <v>2623</v>
      </c>
      <c r="F1441" s="2">
        <v>40139</v>
      </c>
      <c r="G1441" s="4" t="e">
        <v>#N/A</v>
      </c>
      <c r="H1441" s="4" t="e">
        <v>#N/A</v>
      </c>
      <c r="I1441" s="4"/>
      <c r="J1441" s="4"/>
    </row>
    <row r="1442" spans="1:10" ht="20.100000000000001" hidden="1" customHeight="1">
      <c r="A1442" s="1">
        <v>412646</v>
      </c>
      <c r="B1442" s="2">
        <v>70661</v>
      </c>
      <c r="C1442" s="2" t="s">
        <v>1846</v>
      </c>
      <c r="D1442" s="2" t="s">
        <v>1359</v>
      </c>
      <c r="E1442" s="2" t="s">
        <v>2623</v>
      </c>
      <c r="F1442" s="2">
        <v>40139</v>
      </c>
      <c r="G1442" s="4" t="e">
        <v>#N/A</v>
      </c>
      <c r="H1442" s="4" t="e">
        <v>#N/A</v>
      </c>
      <c r="I1442" s="4"/>
      <c r="J1442" s="4"/>
    </row>
    <row r="1443" spans="1:10" ht="20.100000000000001" hidden="1" customHeight="1">
      <c r="A1443" s="1">
        <v>412682</v>
      </c>
      <c r="B1443" s="2">
        <v>70626</v>
      </c>
      <c r="C1443" s="2" t="s">
        <v>1855</v>
      </c>
      <c r="D1443" s="2" t="s">
        <v>1856</v>
      </c>
      <c r="E1443" s="2" t="s">
        <v>2623</v>
      </c>
      <c r="F1443" s="2">
        <v>40139</v>
      </c>
      <c r="G1443" s="4" t="e">
        <v>#N/A</v>
      </c>
      <c r="H1443" s="4" t="e">
        <v>#N/A</v>
      </c>
      <c r="I1443" s="4"/>
      <c r="J1443" s="4"/>
    </row>
    <row r="1444" spans="1:10" ht="20.100000000000001" hidden="1" customHeight="1">
      <c r="A1444" s="1">
        <v>412743</v>
      </c>
      <c r="B1444" s="2">
        <v>72398</v>
      </c>
      <c r="C1444" s="2" t="s">
        <v>5249</v>
      </c>
      <c r="D1444" s="2" t="s">
        <v>5250</v>
      </c>
      <c r="E1444" s="2" t="s">
        <v>2623</v>
      </c>
      <c r="F1444" s="2">
        <v>40139</v>
      </c>
      <c r="G1444" s="4" t="e">
        <v>#N/A</v>
      </c>
      <c r="H1444" s="4" t="e">
        <v>#N/A</v>
      </c>
      <c r="I1444" s="4"/>
      <c r="J1444" s="4"/>
    </row>
    <row r="1445" spans="1:10" ht="20.100000000000001" hidden="1" customHeight="1">
      <c r="A1445" s="1">
        <v>412746</v>
      </c>
      <c r="B1445" s="2">
        <v>68068</v>
      </c>
      <c r="C1445" s="2" t="s">
        <v>5352</v>
      </c>
      <c r="D1445" s="2" t="s">
        <v>5353</v>
      </c>
      <c r="E1445" s="2" t="s">
        <v>2623</v>
      </c>
      <c r="F1445" s="2">
        <v>40139</v>
      </c>
      <c r="G1445" s="4" t="e">
        <v>#N/A</v>
      </c>
      <c r="H1445" s="4" t="e">
        <v>#N/A</v>
      </c>
      <c r="I1445" s="4"/>
      <c r="J1445" s="4"/>
    </row>
    <row r="1446" spans="1:10" ht="20.100000000000001" hidden="1" customHeight="1">
      <c r="A1446" s="1">
        <v>412757</v>
      </c>
      <c r="B1446" s="2">
        <v>70683</v>
      </c>
      <c r="C1446" s="2" t="s">
        <v>5354</v>
      </c>
      <c r="D1446" s="2" t="s">
        <v>5355</v>
      </c>
      <c r="E1446" s="2" t="s">
        <v>2623</v>
      </c>
      <c r="F1446" s="2">
        <v>40139</v>
      </c>
      <c r="G1446" s="4" t="e">
        <v>#N/A</v>
      </c>
      <c r="H1446" s="4" t="e">
        <v>#N/A</v>
      </c>
      <c r="I1446" s="4"/>
      <c r="J1446" s="4"/>
    </row>
    <row r="1447" spans="1:10" ht="20.100000000000001" hidden="1" customHeight="1">
      <c r="A1447" s="1">
        <v>412803</v>
      </c>
      <c r="B1447" s="2">
        <v>70636</v>
      </c>
      <c r="C1447" s="2" t="s">
        <v>5358</v>
      </c>
      <c r="D1447" s="2" t="s">
        <v>1609</v>
      </c>
      <c r="E1447" s="2" t="s">
        <v>2623</v>
      </c>
      <c r="F1447" s="2">
        <v>40139</v>
      </c>
      <c r="G1447" s="4" t="e">
        <v>#N/A</v>
      </c>
      <c r="H1447" s="4" t="e">
        <v>#N/A</v>
      </c>
      <c r="I1447" s="4"/>
      <c r="J1447" s="4"/>
    </row>
    <row r="1448" spans="1:10" ht="20.100000000000001" hidden="1" customHeight="1">
      <c r="A1448" s="1">
        <v>412826</v>
      </c>
      <c r="B1448" s="2">
        <v>70644</v>
      </c>
      <c r="C1448" s="2" t="s">
        <v>1612</v>
      </c>
      <c r="D1448" s="2" t="s">
        <v>1613</v>
      </c>
      <c r="E1448" s="2" t="s">
        <v>2623</v>
      </c>
      <c r="F1448" s="2">
        <v>40139</v>
      </c>
      <c r="G1448" s="4" t="e">
        <v>#N/A</v>
      </c>
      <c r="H1448" s="4" t="e">
        <v>#N/A</v>
      </c>
      <c r="I1448" s="4"/>
      <c r="J1448" s="4"/>
    </row>
    <row r="1449" spans="1:10" ht="20.100000000000001" hidden="1" customHeight="1">
      <c r="A1449" s="1">
        <v>412832</v>
      </c>
      <c r="B1449" s="2">
        <v>70677</v>
      </c>
      <c r="C1449" s="2" t="s">
        <v>1614</v>
      </c>
      <c r="D1449" s="2" t="s">
        <v>1615</v>
      </c>
      <c r="E1449" s="2" t="s">
        <v>2623</v>
      </c>
      <c r="F1449" s="2">
        <v>40139</v>
      </c>
      <c r="G1449" s="4" t="e">
        <v>#N/A</v>
      </c>
      <c r="H1449" s="4" t="e">
        <v>#N/A</v>
      </c>
      <c r="I1449" s="4"/>
      <c r="J1449" s="4"/>
    </row>
    <row r="1450" spans="1:10" ht="20.100000000000001" hidden="1" customHeight="1">
      <c r="A1450" s="1">
        <v>412834</v>
      </c>
      <c r="B1450" s="2">
        <v>73572</v>
      </c>
      <c r="C1450" s="2" t="s">
        <v>1616</v>
      </c>
      <c r="D1450" s="2" t="s">
        <v>1617</v>
      </c>
      <c r="E1450" s="2" t="s">
        <v>2623</v>
      </c>
      <c r="F1450" s="2">
        <v>40139</v>
      </c>
      <c r="G1450" s="4" t="e">
        <v>#N/A</v>
      </c>
      <c r="H1450" s="4" t="e">
        <v>#N/A</v>
      </c>
      <c r="I1450" s="4"/>
      <c r="J1450" s="4"/>
    </row>
    <row r="1451" spans="1:10" ht="20.100000000000001" hidden="1" customHeight="1">
      <c r="A1451" s="1">
        <v>412849</v>
      </c>
      <c r="B1451" s="2">
        <v>72089</v>
      </c>
      <c r="C1451" s="2" t="s">
        <v>1620</v>
      </c>
      <c r="D1451" s="2" t="s">
        <v>1621</v>
      </c>
      <c r="E1451" s="2" t="s">
        <v>2623</v>
      </c>
      <c r="F1451" s="2">
        <v>40139</v>
      </c>
      <c r="G1451" s="4" t="e">
        <v>#N/A</v>
      </c>
      <c r="H1451" s="4" t="e">
        <v>#N/A</v>
      </c>
      <c r="I1451" s="4"/>
      <c r="J1451" s="4"/>
    </row>
    <row r="1452" spans="1:10" ht="20.100000000000001" hidden="1" customHeight="1">
      <c r="A1452" s="1">
        <v>412866</v>
      </c>
      <c r="B1452" s="2">
        <v>60212</v>
      </c>
      <c r="C1452" s="2" t="s">
        <v>1624</v>
      </c>
      <c r="D1452" s="2" t="s">
        <v>1625</v>
      </c>
      <c r="E1452" s="2" t="s">
        <v>2623</v>
      </c>
      <c r="F1452" s="2">
        <v>40139</v>
      </c>
      <c r="G1452" s="4" t="e">
        <v>#N/A</v>
      </c>
      <c r="H1452" s="4" t="e">
        <v>#N/A</v>
      </c>
      <c r="I1452" s="4"/>
      <c r="J1452" s="4"/>
    </row>
    <row r="1453" spans="1:10" ht="20.100000000000001" hidden="1" customHeight="1">
      <c r="A1453" s="1">
        <v>412875</v>
      </c>
      <c r="B1453" s="2">
        <v>60267</v>
      </c>
      <c r="C1453" s="2" t="s">
        <v>1626</v>
      </c>
      <c r="D1453" s="2" t="s">
        <v>1627</v>
      </c>
      <c r="E1453" s="2" t="s">
        <v>2623</v>
      </c>
      <c r="F1453" s="2">
        <v>40139</v>
      </c>
      <c r="G1453" s="4" t="e">
        <v>#N/A</v>
      </c>
      <c r="H1453" s="4" t="e">
        <v>#N/A</v>
      </c>
      <c r="I1453" s="4"/>
      <c r="J1453" s="4"/>
    </row>
    <row r="1454" spans="1:10" ht="20.100000000000001" hidden="1" customHeight="1">
      <c r="A1454" s="1">
        <v>412902</v>
      </c>
      <c r="B1454" s="2">
        <v>73566</v>
      </c>
      <c r="C1454" s="2" t="s">
        <v>1630</v>
      </c>
      <c r="D1454" s="2" t="s">
        <v>1631</v>
      </c>
      <c r="E1454" s="2" t="s">
        <v>2623</v>
      </c>
      <c r="F1454" s="2">
        <v>40139</v>
      </c>
      <c r="G1454" s="4" t="e">
        <v>#N/A</v>
      </c>
      <c r="H1454" s="4" t="e">
        <v>#N/A</v>
      </c>
      <c r="I1454" s="4"/>
      <c r="J1454" s="4"/>
    </row>
    <row r="1455" spans="1:10" ht="20.100000000000001" hidden="1" customHeight="1">
      <c r="A1455" s="1">
        <v>412906</v>
      </c>
      <c r="B1455" s="2">
        <v>62784</v>
      </c>
      <c r="C1455" s="2" t="s">
        <v>1632</v>
      </c>
      <c r="D1455" s="2" t="s">
        <v>1633</v>
      </c>
      <c r="E1455" s="2" t="s">
        <v>2623</v>
      </c>
      <c r="F1455" s="2">
        <v>40139</v>
      </c>
      <c r="G1455" s="4" t="s">
        <v>5498</v>
      </c>
      <c r="H1455" s="4" t="s">
        <v>2623</v>
      </c>
      <c r="I1455" s="7" t="s">
        <v>5505</v>
      </c>
      <c r="J1455" s="4"/>
    </row>
    <row r="1456" spans="1:10" ht="20.100000000000001" hidden="1" customHeight="1">
      <c r="A1456" s="1">
        <v>412946</v>
      </c>
      <c r="B1456" s="2">
        <v>73575</v>
      </c>
      <c r="C1456" s="2" t="s">
        <v>1640</v>
      </c>
      <c r="D1456" s="2" t="s">
        <v>1641</v>
      </c>
      <c r="E1456" s="2" t="s">
        <v>2623</v>
      </c>
      <c r="F1456" s="2">
        <v>40139</v>
      </c>
      <c r="G1456" s="4" t="e">
        <v>#N/A</v>
      </c>
      <c r="H1456" s="4" t="e">
        <v>#N/A</v>
      </c>
      <c r="I1456" s="4"/>
      <c r="J1456" s="4"/>
    </row>
    <row r="1457" spans="1:10" ht="20.100000000000001" hidden="1" customHeight="1">
      <c r="A1457" s="1">
        <v>412954</v>
      </c>
      <c r="B1457" s="2">
        <v>60662</v>
      </c>
      <c r="C1457" s="2" t="s">
        <v>1642</v>
      </c>
      <c r="D1457" s="2" t="s">
        <v>1643</v>
      </c>
      <c r="E1457" s="2" t="s">
        <v>2623</v>
      </c>
      <c r="F1457" s="2">
        <v>40139</v>
      </c>
      <c r="G1457" s="4" t="e">
        <v>#N/A</v>
      </c>
      <c r="H1457" s="4" t="e">
        <v>#N/A</v>
      </c>
      <c r="I1457" s="4"/>
      <c r="J1457" s="4"/>
    </row>
    <row r="1458" spans="1:10" ht="20.100000000000001" hidden="1" customHeight="1">
      <c r="A1458" s="1">
        <v>412955</v>
      </c>
      <c r="B1458" s="2">
        <v>62689</v>
      </c>
      <c r="C1458" s="2" t="s">
        <v>1361</v>
      </c>
      <c r="D1458" s="2" t="s">
        <v>1644</v>
      </c>
      <c r="E1458" s="2" t="s">
        <v>2623</v>
      </c>
      <c r="F1458" s="2">
        <v>40139</v>
      </c>
      <c r="G1458" s="4" t="e">
        <v>#N/A</v>
      </c>
      <c r="H1458" s="4" t="e">
        <v>#N/A</v>
      </c>
      <c r="I1458" s="4"/>
      <c r="J1458" s="4"/>
    </row>
    <row r="1459" spans="1:10" ht="20.100000000000001" hidden="1" customHeight="1">
      <c r="A1459" s="1">
        <v>412958</v>
      </c>
      <c r="B1459" s="2">
        <v>70669</v>
      </c>
      <c r="C1459" s="2" t="s">
        <v>1645</v>
      </c>
      <c r="D1459" s="2" t="s">
        <v>1646</v>
      </c>
      <c r="E1459" s="2" t="s">
        <v>2623</v>
      </c>
      <c r="F1459" s="2">
        <v>40139</v>
      </c>
      <c r="G1459" s="4" t="e">
        <v>#N/A</v>
      </c>
      <c r="H1459" s="4" t="e">
        <v>#N/A</v>
      </c>
      <c r="I1459" s="4"/>
      <c r="J1459" s="4"/>
    </row>
    <row r="1460" spans="1:10" ht="20.100000000000001" hidden="1" customHeight="1">
      <c r="A1460" s="1">
        <v>412969</v>
      </c>
      <c r="B1460" s="2">
        <v>69519</v>
      </c>
      <c r="C1460" s="2" t="s">
        <v>1651</v>
      </c>
      <c r="D1460" s="2" t="s">
        <v>1652</v>
      </c>
      <c r="E1460" s="2" t="s">
        <v>2623</v>
      </c>
      <c r="F1460" s="2">
        <v>40139</v>
      </c>
      <c r="G1460" s="4" t="e">
        <v>#N/A</v>
      </c>
      <c r="H1460" s="4" t="e">
        <v>#N/A</v>
      </c>
      <c r="I1460" s="4"/>
      <c r="J1460" s="4"/>
    </row>
    <row r="1461" spans="1:10" ht="20.100000000000001" hidden="1" customHeight="1">
      <c r="A1461" s="1">
        <v>414063</v>
      </c>
      <c r="B1461" s="2">
        <v>60933</v>
      </c>
      <c r="C1461" s="2" t="s">
        <v>2249</v>
      </c>
      <c r="D1461" s="2" t="s">
        <v>2250</v>
      </c>
      <c r="E1461" s="2" t="s">
        <v>3100</v>
      </c>
      <c r="F1461" s="2">
        <v>40139</v>
      </c>
      <c r="G1461" s="4" t="e">
        <v>#N/A</v>
      </c>
      <c r="H1461" s="4" t="e">
        <v>#N/A</v>
      </c>
      <c r="I1461" s="4"/>
      <c r="J1461" s="4"/>
    </row>
    <row r="1462" spans="1:10" ht="20.100000000000001" hidden="1" customHeight="1">
      <c r="A1462" s="1">
        <v>414066</v>
      </c>
      <c r="B1462" s="2">
        <v>61757</v>
      </c>
      <c r="C1462" s="2" t="s">
        <v>1354</v>
      </c>
      <c r="D1462" s="2" t="s">
        <v>2251</v>
      </c>
      <c r="E1462" s="2" t="s">
        <v>3100</v>
      </c>
      <c r="F1462" s="2">
        <v>40139</v>
      </c>
      <c r="G1462" s="4" t="e">
        <v>#N/A</v>
      </c>
      <c r="H1462" s="4" t="e">
        <v>#N/A</v>
      </c>
      <c r="I1462" s="4"/>
      <c r="J1462" s="4"/>
    </row>
    <row r="1463" spans="1:10" ht="20.100000000000001" hidden="1" customHeight="1">
      <c r="A1463" s="1">
        <v>414104</v>
      </c>
      <c r="B1463" s="2">
        <v>61400</v>
      </c>
      <c r="C1463" s="2" t="s">
        <v>3620</v>
      </c>
      <c r="D1463" s="3" t="s">
        <v>1112</v>
      </c>
      <c r="E1463" s="2" t="s">
        <v>3100</v>
      </c>
      <c r="F1463" s="2">
        <v>40139</v>
      </c>
      <c r="G1463" s="4" t="e">
        <v>#N/A</v>
      </c>
      <c r="H1463" s="4" t="e">
        <v>#N/A</v>
      </c>
      <c r="I1463" s="4"/>
      <c r="J1463" s="4"/>
    </row>
    <row r="1464" spans="1:10" ht="20.100000000000001" hidden="1" customHeight="1">
      <c r="A1464" s="1">
        <v>414108</v>
      </c>
      <c r="B1464" s="2">
        <v>61402</v>
      </c>
      <c r="C1464" s="2" t="s">
        <v>3621</v>
      </c>
      <c r="D1464" s="2" t="s">
        <v>3622</v>
      </c>
      <c r="E1464" s="2" t="s">
        <v>3100</v>
      </c>
      <c r="F1464" s="2">
        <v>40139</v>
      </c>
      <c r="G1464" s="4" t="e">
        <v>#N/A</v>
      </c>
      <c r="H1464" s="4" t="e">
        <v>#N/A</v>
      </c>
      <c r="I1464" s="4"/>
      <c r="J1464" s="4"/>
    </row>
    <row r="1465" spans="1:10" ht="20.100000000000001" hidden="1" customHeight="1">
      <c r="A1465" s="1">
        <v>414150</v>
      </c>
      <c r="B1465" s="2">
        <v>60928</v>
      </c>
      <c r="C1465" s="2" t="s">
        <v>5479</v>
      </c>
      <c r="D1465" s="2" t="s">
        <v>5480</v>
      </c>
      <c r="E1465" s="2" t="s">
        <v>3100</v>
      </c>
      <c r="F1465" s="2">
        <v>40139</v>
      </c>
      <c r="G1465" s="4" t="e">
        <v>#N/A</v>
      </c>
      <c r="H1465" s="4" t="e">
        <v>#N/A</v>
      </c>
      <c r="I1465" s="4"/>
      <c r="J1465" s="4"/>
    </row>
    <row r="1466" spans="1:10" ht="20.100000000000001" hidden="1" customHeight="1">
      <c r="A1466" s="1">
        <v>414191</v>
      </c>
      <c r="B1466" s="2">
        <v>64186</v>
      </c>
      <c r="C1466" s="2" t="s">
        <v>7115</v>
      </c>
      <c r="D1466" s="2" t="s">
        <v>7116</v>
      </c>
      <c r="E1466" s="2" t="s">
        <v>3100</v>
      </c>
      <c r="F1466" s="2">
        <v>40139</v>
      </c>
      <c r="G1466" s="4" t="e">
        <v>#N/A</v>
      </c>
      <c r="H1466" s="4" t="e">
        <v>#N/A</v>
      </c>
      <c r="I1466" s="4"/>
      <c r="J1466" s="4"/>
    </row>
    <row r="1467" spans="1:10" ht="20.100000000000001" hidden="1" customHeight="1">
      <c r="A1467" s="1">
        <v>414206</v>
      </c>
      <c r="B1467" s="2">
        <v>61408</v>
      </c>
      <c r="C1467" s="2" t="s">
        <v>3873</v>
      </c>
      <c r="D1467" s="2" t="s">
        <v>3874</v>
      </c>
      <c r="E1467" s="2" t="s">
        <v>3100</v>
      </c>
      <c r="F1467" s="2">
        <v>40139</v>
      </c>
      <c r="G1467" s="4" t="e">
        <v>#N/A</v>
      </c>
      <c r="H1467" s="4" t="e">
        <v>#N/A</v>
      </c>
      <c r="I1467" s="4"/>
      <c r="J1467" s="4"/>
    </row>
    <row r="1468" spans="1:10" ht="20.100000000000001" hidden="1" customHeight="1">
      <c r="A1468" s="1">
        <v>462006</v>
      </c>
      <c r="B1468" s="2">
        <v>67811</v>
      </c>
      <c r="C1468" s="2" t="s">
        <v>2122</v>
      </c>
      <c r="D1468" s="2" t="s">
        <v>2123</v>
      </c>
      <c r="E1468" s="2" t="s">
        <v>2623</v>
      </c>
      <c r="F1468" s="2">
        <v>40142</v>
      </c>
      <c r="G1468" s="4" t="e">
        <v>#N/A</v>
      </c>
      <c r="H1468" s="4" t="e">
        <v>#N/A</v>
      </c>
      <c r="I1468" s="4"/>
      <c r="J1468" s="4"/>
    </row>
    <row r="1469" spans="1:10" ht="20.100000000000001" hidden="1" customHeight="1">
      <c r="A1469" s="1">
        <v>464009</v>
      </c>
      <c r="B1469" s="2">
        <v>55990</v>
      </c>
      <c r="C1469" s="2" t="s">
        <v>3579</v>
      </c>
      <c r="D1469" s="2" t="s">
        <v>1312</v>
      </c>
      <c r="E1469" s="2" t="s">
        <v>3100</v>
      </c>
      <c r="F1469" s="2">
        <v>40142</v>
      </c>
      <c r="G1469" s="4" t="e">
        <v>#N/A</v>
      </c>
      <c r="H1469" s="4" t="e">
        <v>#N/A</v>
      </c>
      <c r="I1469" s="4"/>
      <c r="J1469" s="4"/>
    </row>
    <row r="1470" spans="1:10" ht="20.100000000000001" hidden="1" customHeight="1">
      <c r="A1470" s="1">
        <v>464019</v>
      </c>
      <c r="B1470" s="2">
        <v>66868</v>
      </c>
      <c r="C1470" s="2" t="s">
        <v>3580</v>
      </c>
      <c r="D1470" s="2" t="s">
        <v>3581</v>
      </c>
      <c r="E1470" s="2" t="s">
        <v>3100</v>
      </c>
      <c r="F1470" s="2">
        <v>40142</v>
      </c>
      <c r="G1470" s="4" t="e">
        <v>#N/A</v>
      </c>
      <c r="H1470" s="4" t="e">
        <v>#N/A</v>
      </c>
      <c r="I1470" s="4"/>
      <c r="J1470" s="4"/>
    </row>
    <row r="1471" spans="1:10" ht="20.100000000000001" hidden="1" customHeight="1">
      <c r="A1471" s="1">
        <v>466002</v>
      </c>
      <c r="B1471" s="2">
        <v>72115</v>
      </c>
      <c r="C1471" s="2" t="s">
        <v>3513</v>
      </c>
      <c r="D1471" s="2" t="s">
        <v>3514</v>
      </c>
      <c r="E1471" s="2" t="s">
        <v>3595</v>
      </c>
      <c r="F1471" s="2">
        <v>40142</v>
      </c>
      <c r="G1471" s="4" t="e">
        <v>#N/A</v>
      </c>
      <c r="H1471" s="4" t="e">
        <v>#N/A</v>
      </c>
      <c r="I1471" s="4"/>
      <c r="J1471" s="4"/>
    </row>
    <row r="1472" spans="1:10" ht="20.100000000000001" hidden="1" customHeight="1">
      <c r="A1472" s="1">
        <v>324040</v>
      </c>
      <c r="B1472" s="2">
        <v>52378</v>
      </c>
      <c r="C1472" s="2" t="s">
        <v>3902</v>
      </c>
      <c r="D1472" s="2" t="s">
        <v>3903</v>
      </c>
      <c r="E1472" s="2" t="s">
        <v>3100</v>
      </c>
      <c r="F1472" s="2">
        <v>40145</v>
      </c>
      <c r="G1472" s="4" t="s">
        <v>1118</v>
      </c>
      <c r="H1472" s="4" t="s">
        <v>3100</v>
      </c>
      <c r="I1472" s="7" t="s">
        <v>5505</v>
      </c>
      <c r="J1472" s="4"/>
    </row>
    <row r="1473" spans="1:10" ht="20.100000000000001" hidden="1" customHeight="1">
      <c r="A1473" s="1">
        <v>324058</v>
      </c>
      <c r="B1473" s="2">
        <v>52379</v>
      </c>
      <c r="C1473" s="2" t="s">
        <v>3914</v>
      </c>
      <c r="D1473" s="2" t="s">
        <v>3915</v>
      </c>
      <c r="E1473" s="2" t="s">
        <v>3100</v>
      </c>
      <c r="F1473" s="2">
        <v>40145</v>
      </c>
      <c r="G1473" s="4" t="e">
        <v>#N/A</v>
      </c>
      <c r="H1473" s="4" t="e">
        <v>#N/A</v>
      </c>
      <c r="I1473" s="4"/>
      <c r="J1473" s="4"/>
    </row>
    <row r="1474" spans="1:10" ht="20.100000000000001" hidden="1" customHeight="1">
      <c r="A1474" s="1">
        <v>174017</v>
      </c>
      <c r="B1474" s="2">
        <v>54763</v>
      </c>
      <c r="C1474" s="2" t="s">
        <v>3916</v>
      </c>
      <c r="D1474" s="2" t="s">
        <v>3917</v>
      </c>
      <c r="E1474" s="2" t="s">
        <v>3100</v>
      </c>
      <c r="F1474" s="2">
        <v>40147</v>
      </c>
      <c r="G1474" s="4" t="e">
        <v>#N/A</v>
      </c>
      <c r="H1474" s="4" t="e">
        <v>#N/A</v>
      </c>
      <c r="I1474" s="4"/>
      <c r="J1474" s="4"/>
    </row>
    <row r="1475" spans="1:10" ht="20.100000000000001" hidden="1" customHeight="1">
      <c r="A1475" s="1">
        <v>174022</v>
      </c>
      <c r="B1475" s="2">
        <v>59960</v>
      </c>
      <c r="C1475" s="2" t="s">
        <v>3918</v>
      </c>
      <c r="D1475" s="2" t="s">
        <v>3919</v>
      </c>
      <c r="E1475" s="2" t="s">
        <v>3100</v>
      </c>
      <c r="F1475" s="2">
        <v>40147</v>
      </c>
      <c r="G1475" s="4" t="e">
        <v>#N/A</v>
      </c>
      <c r="H1475" s="4" t="e">
        <v>#N/A</v>
      </c>
      <c r="I1475" s="4"/>
      <c r="J1475" s="4"/>
    </row>
    <row r="1476" spans="1:10" ht="20.100000000000001" hidden="1" customHeight="1">
      <c r="A1476" s="1">
        <v>174047</v>
      </c>
      <c r="B1476" s="2">
        <v>65462</v>
      </c>
      <c r="C1476" s="2" t="s">
        <v>5319</v>
      </c>
      <c r="D1476" s="2" t="s">
        <v>6463</v>
      </c>
      <c r="E1476" s="2" t="s">
        <v>3100</v>
      </c>
      <c r="F1476" s="2">
        <v>40147</v>
      </c>
      <c r="G1476" s="4" t="e">
        <v>#N/A</v>
      </c>
      <c r="H1476" s="4" t="e">
        <v>#N/A</v>
      </c>
      <c r="I1476" s="4"/>
      <c r="J1476" s="4"/>
    </row>
    <row r="1477" spans="1:10" ht="20.100000000000001" hidden="1" customHeight="1">
      <c r="A1477" s="1">
        <v>174055</v>
      </c>
      <c r="B1477" s="2">
        <v>62395</v>
      </c>
      <c r="C1477" s="2" t="s">
        <v>3460</v>
      </c>
      <c r="D1477" s="2" t="s">
        <v>3461</v>
      </c>
      <c r="E1477" s="2" t="s">
        <v>3100</v>
      </c>
      <c r="F1477" s="2">
        <v>40147</v>
      </c>
      <c r="G1477" s="4" t="e">
        <v>#N/A</v>
      </c>
      <c r="H1477" s="4" t="e">
        <v>#N/A</v>
      </c>
      <c r="I1477" s="4"/>
      <c r="J1477" s="4"/>
    </row>
    <row r="1478" spans="1:10" ht="20.100000000000001" hidden="1" customHeight="1">
      <c r="A1478" s="1">
        <v>174079</v>
      </c>
      <c r="B1478" s="2">
        <v>62411</v>
      </c>
      <c r="C1478" s="2" t="s">
        <v>3468</v>
      </c>
      <c r="D1478" s="2" t="s">
        <v>3469</v>
      </c>
      <c r="E1478" s="2" t="s">
        <v>3100</v>
      </c>
      <c r="F1478" s="2">
        <v>40147</v>
      </c>
      <c r="G1478" s="4" t="e">
        <v>#N/A</v>
      </c>
      <c r="H1478" s="4" t="e">
        <v>#N/A</v>
      </c>
      <c r="I1478" s="4"/>
      <c r="J1478" s="4"/>
    </row>
    <row r="1479" spans="1:10" ht="20.100000000000001" hidden="1" customHeight="1">
      <c r="A1479" s="1">
        <v>174101</v>
      </c>
      <c r="B1479" s="2">
        <v>59963</v>
      </c>
      <c r="C1479" s="2" t="s">
        <v>6722</v>
      </c>
      <c r="D1479" s="2" t="s">
        <v>6723</v>
      </c>
      <c r="E1479" s="2" t="s">
        <v>3100</v>
      </c>
      <c r="F1479" s="2">
        <v>40147</v>
      </c>
      <c r="G1479" s="4" t="e">
        <v>#N/A</v>
      </c>
      <c r="H1479" s="4" t="e">
        <v>#N/A</v>
      </c>
      <c r="I1479" s="4"/>
      <c r="J1479" s="4"/>
    </row>
    <row r="1480" spans="1:10" ht="20.100000000000001" hidden="1" customHeight="1">
      <c r="A1480" s="1">
        <v>174136</v>
      </c>
      <c r="B1480" s="2">
        <v>65134</v>
      </c>
      <c r="C1480" s="2" t="s">
        <v>3470</v>
      </c>
      <c r="D1480" s="2" t="s">
        <v>3471</v>
      </c>
      <c r="E1480" s="2" t="s">
        <v>3100</v>
      </c>
      <c r="F1480" s="2">
        <v>40147</v>
      </c>
      <c r="G1480" s="4" t="e">
        <v>#N/A</v>
      </c>
      <c r="H1480" s="4" t="e">
        <v>#N/A</v>
      </c>
      <c r="I1480" s="4"/>
      <c r="J1480" s="4"/>
    </row>
    <row r="1481" spans="1:10" ht="20.100000000000001" hidden="1" customHeight="1">
      <c r="A1481" s="1">
        <v>174137</v>
      </c>
      <c r="B1481" s="2">
        <v>63046</v>
      </c>
      <c r="C1481" s="2" t="s">
        <v>3472</v>
      </c>
      <c r="D1481" s="2" t="s">
        <v>3473</v>
      </c>
      <c r="E1481" s="2" t="s">
        <v>3100</v>
      </c>
      <c r="F1481" s="2">
        <v>40147</v>
      </c>
      <c r="G1481" s="4" t="e">
        <v>#N/A</v>
      </c>
      <c r="H1481" s="4" t="e">
        <v>#N/A</v>
      </c>
      <c r="I1481" s="4"/>
      <c r="J1481" s="4"/>
    </row>
    <row r="1482" spans="1:10" ht="20.100000000000001" hidden="1" customHeight="1">
      <c r="A1482" s="1">
        <v>174175</v>
      </c>
      <c r="B1482" s="2">
        <v>59711</v>
      </c>
      <c r="C1482" s="2" t="s">
        <v>5522</v>
      </c>
      <c r="D1482" s="2" t="s">
        <v>5523</v>
      </c>
      <c r="E1482" s="2" t="s">
        <v>3100</v>
      </c>
      <c r="F1482" s="2">
        <v>40147</v>
      </c>
      <c r="G1482" s="4" t="e">
        <v>#N/A</v>
      </c>
      <c r="H1482" s="4" t="e">
        <v>#N/A</v>
      </c>
      <c r="I1482" s="4"/>
      <c r="J1482" s="4"/>
    </row>
    <row r="1483" spans="1:10" ht="20.100000000000001" hidden="1" customHeight="1">
      <c r="A1483" s="1">
        <v>174201</v>
      </c>
      <c r="B1483" s="2">
        <v>65131</v>
      </c>
      <c r="C1483" s="2" t="s">
        <v>2703</v>
      </c>
      <c r="D1483" s="2" t="s">
        <v>2704</v>
      </c>
      <c r="E1483" s="2" t="s">
        <v>3100</v>
      </c>
      <c r="F1483" s="2">
        <v>40147</v>
      </c>
      <c r="G1483" s="4" t="e">
        <v>#N/A</v>
      </c>
      <c r="H1483" s="4" t="e">
        <v>#N/A</v>
      </c>
      <c r="I1483" s="4"/>
      <c r="J1483" s="4"/>
    </row>
    <row r="1484" spans="1:10" ht="20.100000000000001" hidden="1" customHeight="1">
      <c r="A1484" s="1">
        <v>174203</v>
      </c>
      <c r="B1484" s="2">
        <v>59961</v>
      </c>
      <c r="C1484" s="2" t="s">
        <v>2705</v>
      </c>
      <c r="D1484" s="2" t="s">
        <v>2706</v>
      </c>
      <c r="E1484" s="2" t="s">
        <v>3100</v>
      </c>
      <c r="F1484" s="2">
        <v>40147</v>
      </c>
      <c r="G1484" s="4" t="e">
        <v>#N/A</v>
      </c>
      <c r="H1484" s="4" t="e">
        <v>#N/A</v>
      </c>
      <c r="I1484" s="4"/>
      <c r="J1484" s="4"/>
    </row>
    <row r="1485" spans="1:10" ht="20.100000000000001" hidden="1" customHeight="1">
      <c r="A1485" s="1">
        <v>174206</v>
      </c>
      <c r="B1485" s="2">
        <v>59966</v>
      </c>
      <c r="C1485" s="2" t="s">
        <v>2707</v>
      </c>
      <c r="D1485" s="2" t="s">
        <v>2708</v>
      </c>
      <c r="E1485" s="2" t="s">
        <v>3100</v>
      </c>
      <c r="F1485" s="2">
        <v>40147</v>
      </c>
      <c r="G1485" s="4" t="e">
        <v>#N/A</v>
      </c>
      <c r="H1485" s="4" t="e">
        <v>#N/A</v>
      </c>
      <c r="I1485" s="4"/>
      <c r="J1485" s="4"/>
    </row>
    <row r="1486" spans="1:10" ht="20.100000000000001" hidden="1" customHeight="1">
      <c r="A1486" s="1">
        <v>174232</v>
      </c>
      <c r="B1486" s="2">
        <v>58988</v>
      </c>
      <c r="C1486" s="2" t="s">
        <v>305</v>
      </c>
      <c r="D1486" s="2" t="s">
        <v>3474</v>
      </c>
      <c r="E1486" s="2" t="s">
        <v>3100</v>
      </c>
      <c r="F1486" s="2">
        <v>40147</v>
      </c>
      <c r="G1486" s="4" t="e">
        <v>#N/A</v>
      </c>
      <c r="H1486" s="4" t="e">
        <v>#N/A</v>
      </c>
      <c r="I1486" s="4"/>
      <c r="J1486" s="4"/>
    </row>
    <row r="1487" spans="1:10" ht="20.100000000000001" hidden="1" customHeight="1">
      <c r="A1487" s="1">
        <v>174283</v>
      </c>
      <c r="B1487" s="2">
        <v>58987</v>
      </c>
      <c r="C1487" s="2" t="s">
        <v>2711</v>
      </c>
      <c r="D1487" s="2" t="s">
        <v>2712</v>
      </c>
      <c r="E1487" s="2" t="s">
        <v>3100</v>
      </c>
      <c r="F1487" s="2">
        <v>40147</v>
      </c>
      <c r="G1487" s="4" t="e">
        <v>#N/A</v>
      </c>
      <c r="H1487" s="4" t="e">
        <v>#N/A</v>
      </c>
      <c r="I1487" s="4"/>
      <c r="J1487" s="4"/>
    </row>
    <row r="1488" spans="1:10" ht="20.100000000000001" hidden="1" customHeight="1">
      <c r="A1488" s="1">
        <v>174310</v>
      </c>
      <c r="B1488" s="2">
        <v>62396</v>
      </c>
      <c r="C1488" s="2" t="s">
        <v>3614</v>
      </c>
      <c r="D1488" s="2" t="s">
        <v>3615</v>
      </c>
      <c r="E1488" s="2" t="s">
        <v>3100</v>
      </c>
      <c r="F1488" s="2">
        <v>40147</v>
      </c>
      <c r="G1488" s="4" t="e">
        <v>#N/A</v>
      </c>
      <c r="H1488" s="4" t="e">
        <v>#N/A</v>
      </c>
      <c r="I1488" s="4"/>
      <c r="J1488" s="4"/>
    </row>
    <row r="1489" spans="1:10" ht="20.100000000000001" hidden="1" customHeight="1">
      <c r="A1489" s="1">
        <v>174314</v>
      </c>
      <c r="B1489" s="2">
        <v>63050</v>
      </c>
      <c r="C1489" s="2" t="s">
        <v>1701</v>
      </c>
      <c r="D1489" s="2" t="s">
        <v>1702</v>
      </c>
      <c r="E1489" s="2" t="s">
        <v>3100</v>
      </c>
      <c r="F1489" s="2">
        <v>40147</v>
      </c>
      <c r="G1489" s="4" t="e">
        <v>#N/A</v>
      </c>
      <c r="H1489" s="4" t="e">
        <v>#N/A</v>
      </c>
      <c r="I1489" s="4"/>
      <c r="J1489" s="4"/>
    </row>
    <row r="1490" spans="1:10" ht="20.100000000000001" hidden="1" customHeight="1">
      <c r="A1490" s="1">
        <v>174340</v>
      </c>
      <c r="B1490" s="2">
        <v>54762</v>
      </c>
      <c r="C1490" s="2" t="s">
        <v>1713</v>
      </c>
      <c r="D1490" s="2" t="s">
        <v>1714</v>
      </c>
      <c r="E1490" s="2" t="s">
        <v>3100</v>
      </c>
      <c r="F1490" s="2">
        <v>40147</v>
      </c>
      <c r="G1490" s="4" t="e">
        <v>#N/A</v>
      </c>
      <c r="H1490" s="4" t="e">
        <v>#N/A</v>
      </c>
      <c r="I1490" s="4"/>
      <c r="J1490" s="4"/>
    </row>
    <row r="1491" spans="1:10" ht="20.100000000000001" hidden="1" customHeight="1">
      <c r="A1491" s="1">
        <v>174341</v>
      </c>
      <c r="B1491" s="2">
        <v>66409</v>
      </c>
      <c r="C1491" s="2" t="s">
        <v>1715</v>
      </c>
      <c r="D1491" s="2" t="s">
        <v>1716</v>
      </c>
      <c r="E1491" s="2" t="s">
        <v>3100</v>
      </c>
      <c r="F1491" s="2">
        <v>40147</v>
      </c>
      <c r="G1491" s="4" t="e">
        <v>#N/A</v>
      </c>
      <c r="H1491" s="4" t="e">
        <v>#N/A</v>
      </c>
      <c r="I1491" s="4"/>
      <c r="J1491" s="4"/>
    </row>
    <row r="1492" spans="1:10" ht="20.100000000000001" hidden="1" customHeight="1">
      <c r="A1492" s="1">
        <v>174346</v>
      </c>
      <c r="B1492" s="2">
        <v>65461</v>
      </c>
      <c r="C1492" s="2" t="s">
        <v>3616</v>
      </c>
      <c r="D1492" s="2" t="s">
        <v>3617</v>
      </c>
      <c r="E1492" s="2" t="s">
        <v>3100</v>
      </c>
      <c r="F1492" s="2">
        <v>40147</v>
      </c>
      <c r="G1492" s="4" t="e">
        <v>#N/A</v>
      </c>
      <c r="H1492" s="4" t="e">
        <v>#N/A</v>
      </c>
      <c r="I1492" s="4"/>
      <c r="J1492" s="4"/>
    </row>
    <row r="1493" spans="1:10" ht="20.100000000000001" hidden="1" customHeight="1">
      <c r="A1493" s="1">
        <v>174353</v>
      </c>
      <c r="B1493" s="2">
        <v>62404</v>
      </c>
      <c r="C1493" s="2" t="s">
        <v>1721</v>
      </c>
      <c r="D1493" s="2" t="s">
        <v>1722</v>
      </c>
      <c r="E1493" s="2" t="s">
        <v>3100</v>
      </c>
      <c r="F1493" s="2">
        <v>40147</v>
      </c>
      <c r="G1493" s="4" t="e">
        <v>#N/A</v>
      </c>
      <c r="H1493" s="4" t="e">
        <v>#N/A</v>
      </c>
      <c r="I1493" s="4"/>
      <c r="J1493" s="4"/>
    </row>
    <row r="1494" spans="1:10" ht="20.100000000000001" hidden="1" customHeight="1">
      <c r="A1494" s="1">
        <v>174402</v>
      </c>
      <c r="B1494" s="2">
        <v>63043</v>
      </c>
      <c r="C1494" s="2" t="s">
        <v>72</v>
      </c>
      <c r="D1494" s="2" t="s">
        <v>73</v>
      </c>
      <c r="E1494" s="2" t="s">
        <v>3100</v>
      </c>
      <c r="F1494" s="2">
        <v>40147</v>
      </c>
      <c r="G1494" s="4" t="e">
        <v>#N/A</v>
      </c>
      <c r="H1494" s="4" t="e">
        <v>#N/A</v>
      </c>
      <c r="I1494" s="4"/>
      <c r="J1494" s="4"/>
    </row>
    <row r="1495" spans="1:10" ht="20.100000000000001" hidden="1" customHeight="1">
      <c r="A1495" s="1">
        <v>174405</v>
      </c>
      <c r="B1495" s="2">
        <v>65950</v>
      </c>
      <c r="C1495" s="2" t="s">
        <v>74</v>
      </c>
      <c r="D1495" s="2" t="s">
        <v>6064</v>
      </c>
      <c r="E1495" s="2" t="s">
        <v>3100</v>
      </c>
      <c r="F1495" s="2">
        <v>40147</v>
      </c>
      <c r="G1495" s="4" t="e">
        <v>#N/A</v>
      </c>
      <c r="H1495" s="4" t="e">
        <v>#N/A</v>
      </c>
      <c r="I1495" s="4"/>
      <c r="J1495" s="4"/>
    </row>
    <row r="1496" spans="1:10" ht="20.100000000000001" hidden="1" customHeight="1">
      <c r="A1496" s="1">
        <v>174420</v>
      </c>
      <c r="B1496" s="2">
        <v>65130</v>
      </c>
      <c r="C1496" s="2" t="s">
        <v>77</v>
      </c>
      <c r="D1496" s="2" t="s">
        <v>78</v>
      </c>
      <c r="E1496" s="2" t="s">
        <v>3100</v>
      </c>
      <c r="F1496" s="2">
        <v>40147</v>
      </c>
      <c r="G1496" s="4" t="e">
        <v>#N/A</v>
      </c>
      <c r="H1496" s="4" t="e">
        <v>#N/A</v>
      </c>
      <c r="I1496" s="4"/>
      <c r="J1496" s="4"/>
    </row>
    <row r="1497" spans="1:10" ht="20.100000000000001" hidden="1" customHeight="1">
      <c r="A1497" s="1">
        <v>472004</v>
      </c>
      <c r="B1497" s="2">
        <v>74924</v>
      </c>
      <c r="C1497" s="2" t="s">
        <v>2291</v>
      </c>
      <c r="D1497" s="2" t="s">
        <v>2292</v>
      </c>
      <c r="E1497" s="2" t="s">
        <v>2623</v>
      </c>
      <c r="F1497" s="2">
        <v>40149</v>
      </c>
      <c r="G1497" s="4" t="e">
        <v>#N/A</v>
      </c>
      <c r="H1497" s="4" t="e">
        <v>#N/A</v>
      </c>
      <c r="I1497" s="4"/>
      <c r="J1497" s="4"/>
    </row>
    <row r="1498" spans="1:10" ht="20.100000000000001" hidden="1" customHeight="1">
      <c r="A1498" s="1">
        <v>472009</v>
      </c>
      <c r="B1498" s="2">
        <v>75631</v>
      </c>
      <c r="C1498" s="2" t="s">
        <v>2297</v>
      </c>
      <c r="D1498" s="2" t="s">
        <v>2298</v>
      </c>
      <c r="E1498" s="2" t="s">
        <v>2623</v>
      </c>
      <c r="F1498" s="2">
        <v>40149</v>
      </c>
      <c r="G1498" s="4" t="e">
        <v>#N/A</v>
      </c>
      <c r="H1498" s="4" t="e">
        <v>#N/A</v>
      </c>
      <c r="I1498" s="4"/>
      <c r="J1498" s="4"/>
    </row>
    <row r="1499" spans="1:10" ht="20.100000000000001" hidden="1" customHeight="1">
      <c r="A1499" s="1">
        <v>472010</v>
      </c>
      <c r="B1499" s="2">
        <v>74848</v>
      </c>
      <c r="C1499" s="2" t="s">
        <v>2299</v>
      </c>
      <c r="D1499" s="2" t="s">
        <v>2300</v>
      </c>
      <c r="E1499" s="2" t="s">
        <v>2623</v>
      </c>
      <c r="F1499" s="2">
        <v>40149</v>
      </c>
      <c r="G1499" s="4" t="e">
        <v>#N/A</v>
      </c>
      <c r="H1499" s="4" t="e">
        <v>#N/A</v>
      </c>
      <c r="I1499" s="4"/>
      <c r="J1499" s="4"/>
    </row>
    <row r="1500" spans="1:10" ht="20.100000000000001" hidden="1" customHeight="1">
      <c r="A1500" s="1">
        <v>472013</v>
      </c>
      <c r="B1500" s="2">
        <v>74923</v>
      </c>
      <c r="C1500" s="2" t="s">
        <v>5422</v>
      </c>
      <c r="D1500" s="2" t="s">
        <v>5423</v>
      </c>
      <c r="E1500" s="2" t="s">
        <v>2623</v>
      </c>
      <c r="F1500" s="2">
        <v>40149</v>
      </c>
      <c r="G1500" s="4" t="e">
        <v>#N/A</v>
      </c>
      <c r="H1500" s="4" t="e">
        <v>#N/A</v>
      </c>
      <c r="I1500" s="4"/>
      <c r="J1500" s="4"/>
    </row>
    <row r="1501" spans="1:10" ht="20.100000000000001" hidden="1" customHeight="1">
      <c r="A1501" s="1">
        <v>472016</v>
      </c>
      <c r="B1501" s="2">
        <v>58808</v>
      </c>
      <c r="C1501" s="2" t="s">
        <v>5424</v>
      </c>
      <c r="D1501" s="2" t="s">
        <v>5425</v>
      </c>
      <c r="E1501" s="2" t="s">
        <v>2623</v>
      </c>
      <c r="F1501" s="2">
        <v>40149</v>
      </c>
      <c r="G1501" s="4" t="e">
        <v>#N/A</v>
      </c>
      <c r="H1501" s="4" t="e">
        <v>#N/A</v>
      </c>
      <c r="I1501" s="4"/>
      <c r="J1501" s="4"/>
    </row>
    <row r="1502" spans="1:10" ht="20.100000000000001" hidden="1" customHeight="1">
      <c r="A1502" s="1">
        <v>472018</v>
      </c>
      <c r="B1502" s="2">
        <v>68004</v>
      </c>
      <c r="C1502" s="2" t="s">
        <v>5426</v>
      </c>
      <c r="D1502" s="2" t="s">
        <v>5427</v>
      </c>
      <c r="E1502" s="2" t="s">
        <v>2623</v>
      </c>
      <c r="F1502" s="2">
        <v>40149</v>
      </c>
      <c r="G1502" s="4" t="e">
        <v>#N/A</v>
      </c>
      <c r="H1502" s="4" t="e">
        <v>#N/A</v>
      </c>
      <c r="I1502" s="4"/>
      <c r="J1502" s="4"/>
    </row>
    <row r="1503" spans="1:10" ht="20.100000000000001" hidden="1" customHeight="1">
      <c r="A1503" s="1">
        <v>472019</v>
      </c>
      <c r="B1503" s="2">
        <v>68506</v>
      </c>
      <c r="C1503" s="2" t="s">
        <v>5428</v>
      </c>
      <c r="D1503" s="2" t="s">
        <v>5429</v>
      </c>
      <c r="E1503" s="2" t="s">
        <v>2623</v>
      </c>
      <c r="F1503" s="2">
        <v>40149</v>
      </c>
      <c r="G1503" s="4" t="e">
        <v>#N/A</v>
      </c>
      <c r="H1503" s="4" t="e">
        <v>#N/A</v>
      </c>
      <c r="I1503" s="4"/>
      <c r="J1503" s="4"/>
    </row>
    <row r="1504" spans="1:10" ht="20.100000000000001" hidden="1" customHeight="1">
      <c r="A1504" s="1">
        <v>472021</v>
      </c>
      <c r="B1504" s="2">
        <v>74193</v>
      </c>
      <c r="C1504" s="2" t="s">
        <v>5430</v>
      </c>
      <c r="D1504" s="2" t="s">
        <v>5431</v>
      </c>
      <c r="E1504" s="2" t="s">
        <v>2623</v>
      </c>
      <c r="F1504" s="2">
        <v>40149</v>
      </c>
      <c r="G1504" s="4" t="e">
        <v>#N/A</v>
      </c>
      <c r="H1504" s="4" t="e">
        <v>#N/A</v>
      </c>
      <c r="I1504" s="4"/>
      <c r="J1504" s="4"/>
    </row>
    <row r="1505" spans="1:10" ht="20.100000000000001" hidden="1" customHeight="1">
      <c r="A1505" s="1">
        <v>474004</v>
      </c>
      <c r="B1505" s="2">
        <v>65209</v>
      </c>
      <c r="C1505" s="2" t="s">
        <v>3582</v>
      </c>
      <c r="D1505" s="2" t="s">
        <v>3583</v>
      </c>
      <c r="E1505" s="2" t="s">
        <v>3100</v>
      </c>
      <c r="F1505" s="2">
        <v>40149</v>
      </c>
      <c r="G1505" s="4" t="e">
        <v>#N/A</v>
      </c>
      <c r="H1505" s="4" t="e">
        <v>#N/A</v>
      </c>
      <c r="I1505" s="4"/>
      <c r="J1505" s="4"/>
    </row>
    <row r="1506" spans="1:10" ht="20.100000000000001" hidden="1" customHeight="1">
      <c r="A1506" s="1">
        <v>474005</v>
      </c>
      <c r="B1506" s="2">
        <v>58804</v>
      </c>
      <c r="C1506" s="2" t="s">
        <v>2301</v>
      </c>
      <c r="D1506" s="2" t="s">
        <v>2572</v>
      </c>
      <c r="E1506" s="2" t="s">
        <v>3100</v>
      </c>
      <c r="F1506" s="2">
        <v>40149</v>
      </c>
      <c r="G1506" s="4" t="e">
        <v>#N/A</v>
      </c>
      <c r="H1506" s="4" t="e">
        <v>#N/A</v>
      </c>
      <c r="I1506" s="4"/>
      <c r="J1506" s="4"/>
    </row>
    <row r="1507" spans="1:10" ht="20.100000000000001" hidden="1" customHeight="1">
      <c r="A1507" s="1">
        <v>474007</v>
      </c>
      <c r="B1507" s="2">
        <v>65210</v>
      </c>
      <c r="C1507" s="2" t="s">
        <v>2302</v>
      </c>
      <c r="D1507" s="2" t="s">
        <v>2303</v>
      </c>
      <c r="E1507" s="2" t="s">
        <v>3100</v>
      </c>
      <c r="F1507" s="2">
        <v>40149</v>
      </c>
      <c r="G1507" s="4" t="e">
        <v>#N/A</v>
      </c>
      <c r="H1507" s="4" t="e">
        <v>#N/A</v>
      </c>
      <c r="I1507" s="4"/>
      <c r="J1507" s="4"/>
    </row>
    <row r="1508" spans="1:10" ht="20.100000000000001" hidden="1" customHeight="1">
      <c r="A1508" s="1">
        <v>474009</v>
      </c>
      <c r="B1508" s="2">
        <v>65208</v>
      </c>
      <c r="C1508" s="2" t="s">
        <v>2304</v>
      </c>
      <c r="D1508" s="2" t="s">
        <v>2305</v>
      </c>
      <c r="E1508" s="2" t="s">
        <v>3100</v>
      </c>
      <c r="F1508" s="2">
        <v>40149</v>
      </c>
      <c r="G1508" s="4" t="e">
        <v>#N/A</v>
      </c>
      <c r="H1508" s="4" t="e">
        <v>#N/A</v>
      </c>
      <c r="I1508" s="4"/>
      <c r="J1508" s="4"/>
    </row>
    <row r="1509" spans="1:10" ht="20.100000000000001" hidden="1" customHeight="1">
      <c r="A1509" s="1">
        <v>474013</v>
      </c>
      <c r="B1509" s="2">
        <v>58806</v>
      </c>
      <c r="C1509" s="2" t="s">
        <v>2306</v>
      </c>
      <c r="D1509" s="2" t="s">
        <v>2307</v>
      </c>
      <c r="E1509" s="2" t="s">
        <v>3100</v>
      </c>
      <c r="F1509" s="2">
        <v>40149</v>
      </c>
      <c r="G1509" s="4" t="e">
        <v>#N/A</v>
      </c>
      <c r="H1509" s="4" t="e">
        <v>#N/A</v>
      </c>
      <c r="I1509" s="4"/>
      <c r="J1509" s="4"/>
    </row>
    <row r="1510" spans="1:10" ht="20.100000000000001" hidden="1" customHeight="1">
      <c r="A1510" s="1">
        <v>474017</v>
      </c>
      <c r="B1510" s="2">
        <v>66621</v>
      </c>
      <c r="C1510" s="2" t="s">
        <v>2310</v>
      </c>
      <c r="D1510" s="2" t="s">
        <v>2311</v>
      </c>
      <c r="E1510" s="2" t="s">
        <v>3100</v>
      </c>
      <c r="F1510" s="2">
        <v>40149</v>
      </c>
      <c r="G1510" s="4" t="e">
        <v>#N/A</v>
      </c>
      <c r="H1510" s="4" t="e">
        <v>#N/A</v>
      </c>
      <c r="I1510" s="4"/>
      <c r="J1510" s="4"/>
    </row>
    <row r="1511" spans="1:10" ht="20.100000000000001" hidden="1" customHeight="1">
      <c r="A1511" s="1">
        <v>474026</v>
      </c>
      <c r="B1511" s="2">
        <v>65207</v>
      </c>
      <c r="C1511" s="2" t="s">
        <v>6275</v>
      </c>
      <c r="D1511" s="2" t="s">
        <v>6276</v>
      </c>
      <c r="E1511" s="2" t="s">
        <v>3100</v>
      </c>
      <c r="F1511" s="2">
        <v>40149</v>
      </c>
      <c r="G1511" s="4" t="e">
        <v>#N/A</v>
      </c>
      <c r="H1511" s="4" t="e">
        <v>#N/A</v>
      </c>
      <c r="I1511" s="4"/>
      <c r="J1511" s="4"/>
    </row>
    <row r="1512" spans="1:10" ht="20.100000000000001" hidden="1" customHeight="1">
      <c r="A1512" s="1">
        <v>342004</v>
      </c>
      <c r="B1512" s="2">
        <v>56156</v>
      </c>
      <c r="C1512" s="2" t="s">
        <v>1484</v>
      </c>
      <c r="D1512" s="2" t="s">
        <v>5961</v>
      </c>
      <c r="E1512" s="2" t="s">
        <v>2623</v>
      </c>
      <c r="F1512" s="2">
        <v>40150</v>
      </c>
      <c r="G1512" s="4" t="e">
        <v>#N/A</v>
      </c>
      <c r="H1512" s="4" t="e">
        <v>#N/A</v>
      </c>
      <c r="I1512" s="4"/>
      <c r="J1512" s="4"/>
    </row>
    <row r="1513" spans="1:10" ht="20.100000000000001" hidden="1" customHeight="1">
      <c r="A1513" s="1">
        <v>342035</v>
      </c>
      <c r="B1513" s="2">
        <v>58794</v>
      </c>
      <c r="C1513" s="2" t="s">
        <v>4741</v>
      </c>
      <c r="D1513" s="2" t="s">
        <v>2739</v>
      </c>
      <c r="E1513" s="2" t="s">
        <v>2623</v>
      </c>
      <c r="F1513" s="2">
        <v>40150</v>
      </c>
      <c r="G1513" s="4" t="e">
        <v>#N/A</v>
      </c>
      <c r="H1513" s="4" t="e">
        <v>#N/A</v>
      </c>
      <c r="I1513" s="4"/>
      <c r="J1513" s="4"/>
    </row>
    <row r="1514" spans="1:10" ht="20.100000000000001" hidden="1" customHeight="1">
      <c r="A1514" s="1">
        <v>342044</v>
      </c>
      <c r="B1514" s="2">
        <v>75919</v>
      </c>
      <c r="C1514" s="2" t="s">
        <v>2743</v>
      </c>
      <c r="D1514" s="2" t="s">
        <v>2744</v>
      </c>
      <c r="E1514" s="2" t="s">
        <v>2623</v>
      </c>
      <c r="F1514" s="2">
        <v>40150</v>
      </c>
      <c r="G1514" s="4" t="e">
        <v>#N/A</v>
      </c>
      <c r="H1514" s="4" t="e">
        <v>#N/A</v>
      </c>
      <c r="I1514" s="4"/>
      <c r="J1514" s="4"/>
    </row>
    <row r="1515" spans="1:10" ht="20.100000000000001" hidden="1" customHeight="1">
      <c r="A1515" s="1">
        <v>346008</v>
      </c>
      <c r="B1515" s="2">
        <v>65020</v>
      </c>
      <c r="C1515" s="2" t="s">
        <v>1188</v>
      </c>
      <c r="D1515" s="2" t="s">
        <v>1189</v>
      </c>
      <c r="E1515" s="2" t="s">
        <v>3595</v>
      </c>
      <c r="F1515" s="2">
        <v>40150</v>
      </c>
      <c r="G1515" s="4" t="e">
        <v>#N/A</v>
      </c>
      <c r="H1515" s="4" t="e">
        <v>#N/A</v>
      </c>
      <c r="I1515" s="4"/>
      <c r="J1515" s="4"/>
    </row>
    <row r="1516" spans="1:10" ht="20.100000000000001" hidden="1" customHeight="1">
      <c r="A1516" s="1">
        <v>442001</v>
      </c>
      <c r="B1516" s="2">
        <v>59136</v>
      </c>
      <c r="C1516" s="2" t="s">
        <v>5270</v>
      </c>
      <c r="D1516" s="2" t="s">
        <v>5271</v>
      </c>
      <c r="E1516" s="2" t="s">
        <v>2623</v>
      </c>
      <c r="F1516" s="2">
        <v>40152</v>
      </c>
      <c r="G1516" s="4" t="s">
        <v>1118</v>
      </c>
      <c r="H1516" s="4" t="s">
        <v>2623</v>
      </c>
      <c r="I1516" s="7" t="s">
        <v>5505</v>
      </c>
      <c r="J1516" s="4"/>
    </row>
    <row r="1517" spans="1:10" ht="20.100000000000001" hidden="1" customHeight="1">
      <c r="A1517" s="1">
        <v>442004</v>
      </c>
      <c r="B1517" s="2">
        <v>60675</v>
      </c>
      <c r="C1517" s="2" t="s">
        <v>5272</v>
      </c>
      <c r="D1517" s="2" t="s">
        <v>5273</v>
      </c>
      <c r="E1517" s="2" t="s">
        <v>2623</v>
      </c>
      <c r="F1517" s="2">
        <v>40152</v>
      </c>
      <c r="G1517" s="4" t="e">
        <v>#N/A</v>
      </c>
      <c r="H1517" s="4" t="e">
        <v>#N/A</v>
      </c>
      <c r="I1517" s="4"/>
      <c r="J1517" s="4"/>
    </row>
    <row r="1518" spans="1:10" ht="20.100000000000001" hidden="1" customHeight="1">
      <c r="A1518" s="1">
        <v>442010</v>
      </c>
      <c r="B1518" s="2">
        <v>61243</v>
      </c>
      <c r="C1518" s="2" t="s">
        <v>1347</v>
      </c>
      <c r="D1518" s="2" t="s">
        <v>5055</v>
      </c>
      <c r="E1518" s="2" t="s">
        <v>2623</v>
      </c>
      <c r="F1518" s="2">
        <v>40152</v>
      </c>
      <c r="G1518" s="4" t="e">
        <v>#N/A</v>
      </c>
      <c r="H1518" s="4" t="e">
        <v>#N/A</v>
      </c>
      <c r="I1518" s="4"/>
      <c r="J1518" s="4"/>
    </row>
    <row r="1519" spans="1:10" ht="20.100000000000001" hidden="1" customHeight="1">
      <c r="A1519" s="1">
        <v>442023</v>
      </c>
      <c r="B1519" s="2">
        <v>69462</v>
      </c>
      <c r="C1519" s="2" t="s">
        <v>5058</v>
      </c>
      <c r="D1519" s="2" t="s">
        <v>5059</v>
      </c>
      <c r="E1519" s="2" t="s">
        <v>2623</v>
      </c>
      <c r="F1519" s="2">
        <v>40152</v>
      </c>
      <c r="G1519" s="4" t="e">
        <v>#N/A</v>
      </c>
      <c r="H1519" s="4" t="e">
        <v>#N/A</v>
      </c>
      <c r="I1519" s="4"/>
      <c r="J1519" s="4"/>
    </row>
    <row r="1520" spans="1:10" ht="20.100000000000001" hidden="1" customHeight="1">
      <c r="A1520" s="1">
        <v>442030</v>
      </c>
      <c r="B1520" s="2">
        <v>61244</v>
      </c>
      <c r="C1520" s="2" t="s">
        <v>5060</v>
      </c>
      <c r="D1520" s="2" t="s">
        <v>5061</v>
      </c>
      <c r="E1520" s="2" t="s">
        <v>2623</v>
      </c>
      <c r="F1520" s="2">
        <v>40152</v>
      </c>
      <c r="G1520" s="4" t="e">
        <v>#N/A</v>
      </c>
      <c r="H1520" s="4" t="e">
        <v>#N/A</v>
      </c>
      <c r="I1520" s="4"/>
      <c r="J1520" s="4"/>
    </row>
    <row r="1521" spans="1:10" ht="20.100000000000001" hidden="1" customHeight="1">
      <c r="A1521" s="1">
        <v>442032</v>
      </c>
      <c r="B1521" s="2">
        <v>59470</v>
      </c>
      <c r="C1521" s="2" t="s">
        <v>5062</v>
      </c>
      <c r="D1521" s="2" t="s">
        <v>5063</v>
      </c>
      <c r="E1521" s="2" t="s">
        <v>2623</v>
      </c>
      <c r="F1521" s="2">
        <v>40152</v>
      </c>
      <c r="G1521" s="4" t="s">
        <v>1118</v>
      </c>
      <c r="H1521" s="4" t="s">
        <v>2623</v>
      </c>
      <c r="I1521" s="7" t="s">
        <v>5505</v>
      </c>
      <c r="J1521" s="4"/>
    </row>
    <row r="1522" spans="1:10" ht="20.100000000000001" hidden="1" customHeight="1">
      <c r="A1522" s="1">
        <v>442034</v>
      </c>
      <c r="B1522" s="2">
        <v>74840</v>
      </c>
      <c r="C1522" s="2" t="s">
        <v>5064</v>
      </c>
      <c r="D1522" s="2" t="s">
        <v>5065</v>
      </c>
      <c r="E1522" s="2" t="s">
        <v>2623</v>
      </c>
      <c r="F1522" s="2">
        <v>40152</v>
      </c>
      <c r="G1522" s="4" t="e">
        <v>#N/A</v>
      </c>
      <c r="H1522" s="4" t="e">
        <v>#N/A</v>
      </c>
      <c r="I1522" s="4"/>
      <c r="J1522" s="4"/>
    </row>
    <row r="1523" spans="1:10" ht="20.100000000000001" hidden="1" customHeight="1">
      <c r="A1523" s="1">
        <v>444013</v>
      </c>
      <c r="B1523" s="2">
        <v>59139</v>
      </c>
      <c r="C1523" s="2" t="s">
        <v>3733</v>
      </c>
      <c r="D1523" s="2" t="s">
        <v>3734</v>
      </c>
      <c r="E1523" s="2" t="s">
        <v>3100</v>
      </c>
      <c r="F1523" s="2">
        <v>40152</v>
      </c>
      <c r="G1523" s="4" t="e">
        <v>#N/A</v>
      </c>
      <c r="H1523" s="4" t="e">
        <v>#N/A</v>
      </c>
      <c r="I1523" s="4"/>
      <c r="J1523" s="4"/>
    </row>
    <row r="1524" spans="1:10" ht="20.100000000000001" hidden="1" customHeight="1">
      <c r="A1524" s="1">
        <v>444022</v>
      </c>
      <c r="B1524" s="2">
        <v>59133</v>
      </c>
      <c r="C1524" s="2" t="s">
        <v>7105</v>
      </c>
      <c r="D1524" s="2" t="s">
        <v>3734</v>
      </c>
      <c r="E1524" s="2" t="s">
        <v>3100</v>
      </c>
      <c r="F1524" s="2">
        <v>40152</v>
      </c>
      <c r="G1524" s="4" t="s">
        <v>1118</v>
      </c>
      <c r="H1524" s="4" t="s">
        <v>3100</v>
      </c>
      <c r="I1524" s="7" t="s">
        <v>5505</v>
      </c>
      <c r="J1524" s="4"/>
    </row>
    <row r="1525" spans="1:10" ht="20.100000000000001" hidden="1" customHeight="1">
      <c r="A1525" s="1">
        <v>444023</v>
      </c>
      <c r="B1525" s="2">
        <v>58880</v>
      </c>
      <c r="C1525" s="2" t="s">
        <v>7106</v>
      </c>
      <c r="D1525" s="2" t="s">
        <v>7107</v>
      </c>
      <c r="E1525" s="2" t="s">
        <v>3100</v>
      </c>
      <c r="F1525" s="2">
        <v>40152</v>
      </c>
      <c r="G1525" s="4" t="s">
        <v>1118</v>
      </c>
      <c r="H1525" s="4" t="s">
        <v>3100</v>
      </c>
      <c r="I1525" s="7" t="s">
        <v>5505</v>
      </c>
      <c r="J1525" s="4"/>
    </row>
    <row r="1526" spans="1:10" ht="20.100000000000001" hidden="1" customHeight="1">
      <c r="A1526" s="1">
        <v>444027</v>
      </c>
      <c r="B1526" s="2">
        <v>59916</v>
      </c>
      <c r="C1526" s="2" t="s">
        <v>7108</v>
      </c>
      <c r="D1526" s="2" t="s">
        <v>7109</v>
      </c>
      <c r="E1526" s="2" t="s">
        <v>3100</v>
      </c>
      <c r="F1526" s="2">
        <v>40152</v>
      </c>
      <c r="G1526" s="4" t="s">
        <v>1118</v>
      </c>
      <c r="H1526" s="4" t="s">
        <v>3100</v>
      </c>
      <c r="I1526" s="7" t="s">
        <v>5505</v>
      </c>
      <c r="J1526" s="4"/>
    </row>
    <row r="1527" spans="1:10" ht="20.100000000000001" hidden="1" customHeight="1">
      <c r="A1527" s="1">
        <v>572003</v>
      </c>
      <c r="B1527" s="2">
        <v>69181</v>
      </c>
      <c r="C1527" s="2" t="s">
        <v>601</v>
      </c>
      <c r="D1527" s="2" t="s">
        <v>602</v>
      </c>
      <c r="E1527" s="2" t="s">
        <v>2623</v>
      </c>
      <c r="F1527" s="2">
        <v>40153</v>
      </c>
      <c r="G1527" s="4" t="e">
        <v>#N/A</v>
      </c>
      <c r="H1527" s="4" t="e">
        <v>#N/A</v>
      </c>
      <c r="I1527" s="4"/>
      <c r="J1527" s="4"/>
    </row>
    <row r="1528" spans="1:10" ht="20.100000000000001" hidden="1" customHeight="1">
      <c r="A1528" s="1">
        <v>572012</v>
      </c>
      <c r="B1528" s="2">
        <v>67362</v>
      </c>
      <c r="C1528" s="2" t="s">
        <v>603</v>
      </c>
      <c r="D1528" s="2" t="s">
        <v>604</v>
      </c>
      <c r="E1528" s="2" t="s">
        <v>2623</v>
      </c>
      <c r="F1528" s="2">
        <v>40153</v>
      </c>
      <c r="G1528" s="4" t="s">
        <v>1118</v>
      </c>
      <c r="H1528" s="4" t="s">
        <v>2623</v>
      </c>
      <c r="I1528" s="7" t="s">
        <v>5505</v>
      </c>
      <c r="J1528" s="4"/>
    </row>
    <row r="1529" spans="1:10" ht="20.100000000000001" hidden="1" customHeight="1">
      <c r="A1529" s="1">
        <v>572013</v>
      </c>
      <c r="B1529" s="2">
        <v>69132</v>
      </c>
      <c r="C1529" s="2" t="s">
        <v>605</v>
      </c>
      <c r="D1529" s="2" t="s">
        <v>606</v>
      </c>
      <c r="E1529" s="2" t="s">
        <v>2623</v>
      </c>
      <c r="F1529" s="2">
        <v>40153</v>
      </c>
      <c r="G1529" s="4" t="e">
        <v>#N/A</v>
      </c>
      <c r="H1529" s="4" t="e">
        <v>#N/A</v>
      </c>
      <c r="I1529" s="4"/>
      <c r="J1529" s="4"/>
    </row>
    <row r="1530" spans="1:10" ht="20.100000000000001" hidden="1" customHeight="1">
      <c r="A1530" s="1">
        <v>572027</v>
      </c>
      <c r="B1530" s="2">
        <v>68708</v>
      </c>
      <c r="C1530" s="2" t="s">
        <v>609</v>
      </c>
      <c r="D1530" s="2" t="s">
        <v>610</v>
      </c>
      <c r="E1530" s="2" t="s">
        <v>2623</v>
      </c>
      <c r="F1530" s="2">
        <v>40153</v>
      </c>
      <c r="G1530" s="4" t="e">
        <v>#N/A</v>
      </c>
      <c r="H1530" s="4" t="e">
        <v>#N/A</v>
      </c>
      <c r="I1530" s="4"/>
      <c r="J1530" s="4"/>
    </row>
    <row r="1531" spans="1:10" ht="20.100000000000001" hidden="1" customHeight="1">
      <c r="A1531" s="1">
        <v>572030</v>
      </c>
      <c r="B1531" s="2">
        <v>68711</v>
      </c>
      <c r="C1531" s="2" t="s">
        <v>613</v>
      </c>
      <c r="D1531" s="2" t="s">
        <v>614</v>
      </c>
      <c r="E1531" s="2" t="s">
        <v>2623</v>
      </c>
      <c r="F1531" s="2">
        <v>40153</v>
      </c>
      <c r="G1531" s="4" t="e">
        <v>#N/A</v>
      </c>
      <c r="H1531" s="4" t="e">
        <v>#N/A</v>
      </c>
      <c r="I1531" s="4"/>
      <c r="J1531" s="4"/>
    </row>
    <row r="1532" spans="1:10" ht="20.100000000000001" hidden="1" customHeight="1">
      <c r="A1532" s="1">
        <v>572034</v>
      </c>
      <c r="B1532" s="2">
        <v>56226</v>
      </c>
      <c r="C1532" s="2" t="s">
        <v>5757</v>
      </c>
      <c r="D1532" s="2" t="s">
        <v>5758</v>
      </c>
      <c r="E1532" s="2" t="s">
        <v>2623</v>
      </c>
      <c r="F1532" s="2">
        <v>40153</v>
      </c>
      <c r="G1532" s="4" t="s">
        <v>1118</v>
      </c>
      <c r="H1532" s="4" t="s">
        <v>2623</v>
      </c>
      <c r="I1532" s="7" t="s">
        <v>5505</v>
      </c>
      <c r="J1532" s="4"/>
    </row>
    <row r="1533" spans="1:10" ht="20.100000000000001" hidden="1" customHeight="1">
      <c r="A1533" s="1">
        <v>572039</v>
      </c>
      <c r="B1533" s="2">
        <v>68709</v>
      </c>
      <c r="C1533" s="2" t="s">
        <v>5759</v>
      </c>
      <c r="D1533" s="2" t="s">
        <v>5760</v>
      </c>
      <c r="E1533" s="2" t="s">
        <v>2623</v>
      </c>
      <c r="F1533" s="2">
        <v>40153</v>
      </c>
      <c r="G1533" s="4" t="e">
        <v>#N/A</v>
      </c>
      <c r="H1533" s="4" t="e">
        <v>#N/A</v>
      </c>
      <c r="I1533" s="4"/>
      <c r="J1533" s="4"/>
    </row>
    <row r="1534" spans="1:10" ht="20.100000000000001" hidden="1" customHeight="1">
      <c r="A1534" s="1">
        <v>574002</v>
      </c>
      <c r="B1534" s="2">
        <v>64343</v>
      </c>
      <c r="C1534" s="2" t="s">
        <v>2850</v>
      </c>
      <c r="D1534" s="2" t="s">
        <v>2851</v>
      </c>
      <c r="E1534" s="2" t="s">
        <v>3100</v>
      </c>
      <c r="F1534" s="2">
        <v>40153</v>
      </c>
      <c r="G1534" s="4" t="e">
        <v>#N/A</v>
      </c>
      <c r="H1534" s="4" t="e">
        <v>#N/A</v>
      </c>
      <c r="I1534" s="4"/>
      <c r="J1534" s="4"/>
    </row>
    <row r="1535" spans="1:10" ht="20.100000000000001" hidden="1" customHeight="1">
      <c r="A1535" s="1">
        <v>214003</v>
      </c>
      <c r="B1535" s="2">
        <v>64233</v>
      </c>
      <c r="C1535" s="2" t="s">
        <v>3247</v>
      </c>
      <c r="D1535" s="2" t="s">
        <v>3248</v>
      </c>
      <c r="E1535" s="2" t="s">
        <v>3100</v>
      </c>
      <c r="F1535" s="2">
        <v>40154</v>
      </c>
      <c r="G1535" s="4" t="e">
        <v>#N/A</v>
      </c>
      <c r="H1535" s="4" t="e">
        <v>#N/A</v>
      </c>
      <c r="I1535" s="4"/>
      <c r="J1535" s="4"/>
    </row>
    <row r="1536" spans="1:10" ht="20.100000000000001" hidden="1" customHeight="1">
      <c r="A1536" s="1">
        <v>322092</v>
      </c>
      <c r="B1536" s="2">
        <v>52821</v>
      </c>
      <c r="C1536" s="2" t="s">
        <v>6134</v>
      </c>
      <c r="D1536" s="2" t="s">
        <v>6135</v>
      </c>
      <c r="E1536" s="2" t="s">
        <v>2623</v>
      </c>
      <c r="F1536" s="2">
        <v>40154</v>
      </c>
      <c r="G1536" s="4" t="e">
        <v>#N/A</v>
      </c>
      <c r="H1536" s="4" t="e">
        <v>#N/A</v>
      </c>
      <c r="I1536" s="4"/>
      <c r="J1536" s="4"/>
    </row>
    <row r="1537" spans="1:10" ht="20.100000000000001" hidden="1" customHeight="1">
      <c r="A1537" s="1">
        <v>322116</v>
      </c>
      <c r="B1537" s="2">
        <v>65378</v>
      </c>
      <c r="C1537" s="2" t="s">
        <v>4038</v>
      </c>
      <c r="D1537" s="2" t="s">
        <v>4039</v>
      </c>
      <c r="E1537" s="2" t="s">
        <v>2623</v>
      </c>
      <c r="F1537" s="2">
        <v>40154</v>
      </c>
      <c r="G1537" s="4" t="s">
        <v>1118</v>
      </c>
      <c r="H1537" s="4" t="s">
        <v>2623</v>
      </c>
      <c r="I1537" s="7" t="s">
        <v>5505</v>
      </c>
      <c r="J1537" s="4"/>
    </row>
    <row r="1538" spans="1:10" ht="20.100000000000001" hidden="1" customHeight="1">
      <c r="A1538" s="1">
        <v>322123</v>
      </c>
      <c r="B1538" s="2">
        <v>75279</v>
      </c>
      <c r="C1538" s="2" t="s">
        <v>4042</v>
      </c>
      <c r="D1538" s="2" t="s">
        <v>4043</v>
      </c>
      <c r="E1538" s="2" t="s">
        <v>2623</v>
      </c>
      <c r="F1538" s="2">
        <v>40154</v>
      </c>
      <c r="G1538" s="4" t="e">
        <v>#N/A</v>
      </c>
      <c r="H1538" s="4" t="e">
        <v>#N/A</v>
      </c>
      <c r="I1538" s="4"/>
      <c r="J1538" s="4"/>
    </row>
    <row r="1539" spans="1:10" ht="20.100000000000001" hidden="1" customHeight="1">
      <c r="A1539" s="1">
        <v>322125</v>
      </c>
      <c r="B1539" s="2">
        <v>69214</v>
      </c>
      <c r="C1539" s="2" t="s">
        <v>4044</v>
      </c>
      <c r="D1539" s="2" t="s">
        <v>5297</v>
      </c>
      <c r="E1539" s="2" t="s">
        <v>2623</v>
      </c>
      <c r="F1539" s="2">
        <v>40154</v>
      </c>
      <c r="G1539" s="4" t="s">
        <v>1118</v>
      </c>
      <c r="H1539" s="4" t="s">
        <v>2623</v>
      </c>
      <c r="I1539" s="7" t="s">
        <v>5505</v>
      </c>
      <c r="J1539" s="4"/>
    </row>
    <row r="1540" spans="1:10" ht="20.100000000000001" hidden="1" customHeight="1">
      <c r="A1540" s="1">
        <v>322126</v>
      </c>
      <c r="B1540" s="2">
        <v>76097</v>
      </c>
      <c r="C1540" s="2" t="s">
        <v>5298</v>
      </c>
      <c r="D1540" s="2" t="s">
        <v>5299</v>
      </c>
      <c r="E1540" s="2" t="s">
        <v>2623</v>
      </c>
      <c r="F1540" s="2">
        <v>40154</v>
      </c>
      <c r="G1540" s="4" t="e">
        <v>#N/A</v>
      </c>
      <c r="H1540" s="4" t="e">
        <v>#N/A</v>
      </c>
      <c r="I1540" s="4"/>
      <c r="J1540" s="4"/>
    </row>
    <row r="1541" spans="1:10" ht="20.100000000000001" hidden="1" customHeight="1">
      <c r="A1541" s="1">
        <v>322128</v>
      </c>
      <c r="B1541" s="2">
        <v>68685</v>
      </c>
      <c r="C1541" s="2" t="s">
        <v>5300</v>
      </c>
      <c r="D1541" s="2" t="s">
        <v>5301</v>
      </c>
      <c r="E1541" s="2" t="s">
        <v>2623</v>
      </c>
      <c r="F1541" s="2">
        <v>40154</v>
      </c>
      <c r="G1541" s="4" t="e">
        <v>#N/A</v>
      </c>
      <c r="H1541" s="4" t="e">
        <v>#N/A</v>
      </c>
      <c r="I1541" s="4"/>
      <c r="J1541" s="4"/>
    </row>
    <row r="1542" spans="1:10" ht="20.100000000000001" hidden="1" customHeight="1">
      <c r="A1542" s="1">
        <v>322134</v>
      </c>
      <c r="B1542" s="2">
        <v>75280</v>
      </c>
      <c r="C1542" s="2" t="s">
        <v>5304</v>
      </c>
      <c r="D1542" s="2" t="s">
        <v>5305</v>
      </c>
      <c r="E1542" s="2" t="s">
        <v>2623</v>
      </c>
      <c r="F1542" s="2">
        <v>40154</v>
      </c>
      <c r="G1542" s="4" t="e">
        <v>#N/A</v>
      </c>
      <c r="H1542" s="4" t="e">
        <v>#N/A</v>
      </c>
      <c r="I1542" s="4"/>
      <c r="J1542" s="4"/>
    </row>
    <row r="1543" spans="1:10" ht="20.100000000000001" hidden="1" customHeight="1">
      <c r="A1543" s="1">
        <v>322137</v>
      </c>
      <c r="B1543" s="2">
        <v>64223</v>
      </c>
      <c r="C1543" s="2" t="s">
        <v>5306</v>
      </c>
      <c r="D1543" s="2" t="s">
        <v>5307</v>
      </c>
      <c r="E1543" s="2" t="s">
        <v>2623</v>
      </c>
      <c r="F1543" s="2">
        <v>40154</v>
      </c>
      <c r="G1543" s="4" t="e">
        <v>#N/A</v>
      </c>
      <c r="H1543" s="4" t="e">
        <v>#N/A</v>
      </c>
      <c r="I1543" s="4"/>
      <c r="J1543" s="4"/>
    </row>
    <row r="1544" spans="1:10" ht="20.100000000000001" hidden="1" customHeight="1">
      <c r="A1544" s="1">
        <v>322140</v>
      </c>
      <c r="B1544" s="2">
        <v>68896</v>
      </c>
      <c r="C1544" s="2" t="s">
        <v>5308</v>
      </c>
      <c r="D1544" s="2" t="s">
        <v>1344</v>
      </c>
      <c r="E1544" s="2" t="s">
        <v>2623</v>
      </c>
      <c r="F1544" s="2">
        <v>40154</v>
      </c>
      <c r="G1544" s="4" t="e">
        <v>#N/A</v>
      </c>
      <c r="H1544" s="4" t="e">
        <v>#N/A</v>
      </c>
      <c r="I1544" s="4"/>
      <c r="J1544" s="4"/>
    </row>
    <row r="1545" spans="1:10" ht="20.100000000000001" hidden="1" customHeight="1">
      <c r="A1545" s="1">
        <v>322141</v>
      </c>
      <c r="B1545" s="2">
        <v>56620</v>
      </c>
      <c r="C1545" s="2" t="s">
        <v>5309</v>
      </c>
      <c r="D1545" s="2" t="s">
        <v>1342</v>
      </c>
      <c r="E1545" s="2" t="s">
        <v>2623</v>
      </c>
      <c r="F1545" s="2">
        <v>40154</v>
      </c>
      <c r="G1545" s="4" t="e">
        <v>#N/A</v>
      </c>
      <c r="H1545" s="4" t="e">
        <v>#N/A</v>
      </c>
      <c r="I1545" s="4"/>
      <c r="J1545" s="4"/>
    </row>
    <row r="1546" spans="1:10" ht="20.100000000000001" hidden="1" customHeight="1">
      <c r="A1546" s="1">
        <v>322144</v>
      </c>
      <c r="B1546" s="2">
        <v>76223</v>
      </c>
      <c r="C1546" s="2" t="s">
        <v>1345</v>
      </c>
      <c r="D1546" s="2" t="s">
        <v>7069</v>
      </c>
      <c r="E1546" s="2" t="s">
        <v>2623</v>
      </c>
      <c r="F1546" s="2">
        <v>40154</v>
      </c>
      <c r="G1546" s="4" t="e">
        <v>#N/A</v>
      </c>
      <c r="H1546" s="4" t="e">
        <v>#N/A</v>
      </c>
      <c r="I1546" s="4"/>
      <c r="J1546" s="4"/>
    </row>
    <row r="1547" spans="1:10" ht="20.100000000000001" hidden="1" customHeight="1">
      <c r="A1547" s="1">
        <v>322145</v>
      </c>
      <c r="B1547" s="2">
        <v>52992</v>
      </c>
      <c r="C1547" s="2" t="s">
        <v>7070</v>
      </c>
      <c r="D1547" s="2" t="s">
        <v>7071</v>
      </c>
      <c r="E1547" s="2" t="s">
        <v>2623</v>
      </c>
      <c r="F1547" s="2">
        <v>40154</v>
      </c>
      <c r="G1547" s="4" t="s">
        <v>1118</v>
      </c>
      <c r="H1547" s="4" t="s">
        <v>2623</v>
      </c>
      <c r="I1547" s="7" t="s">
        <v>5505</v>
      </c>
      <c r="J1547" s="4"/>
    </row>
    <row r="1548" spans="1:10" ht="20.100000000000001" hidden="1" customHeight="1">
      <c r="A1548" s="1">
        <v>322146</v>
      </c>
      <c r="B1548" s="2">
        <v>74723</v>
      </c>
      <c r="C1548" s="2" t="s">
        <v>7072</v>
      </c>
      <c r="D1548" s="2" t="s">
        <v>1390</v>
      </c>
      <c r="E1548" s="2" t="s">
        <v>2623</v>
      </c>
      <c r="F1548" s="2">
        <v>40154</v>
      </c>
      <c r="G1548" s="4" t="e">
        <v>#N/A</v>
      </c>
      <c r="H1548" s="4" t="e">
        <v>#N/A</v>
      </c>
      <c r="I1548" s="4"/>
      <c r="J1548" s="4"/>
    </row>
    <row r="1549" spans="1:10" ht="20.100000000000001" hidden="1" customHeight="1">
      <c r="A1549" s="1">
        <v>322147</v>
      </c>
      <c r="B1549" s="2">
        <v>75275</v>
      </c>
      <c r="C1549" s="2" t="s">
        <v>1391</v>
      </c>
      <c r="D1549" s="2" t="s">
        <v>1392</v>
      </c>
      <c r="E1549" s="2" t="s">
        <v>2623</v>
      </c>
      <c r="F1549" s="2">
        <v>40154</v>
      </c>
      <c r="G1549" s="4" t="e">
        <v>#N/A</v>
      </c>
      <c r="H1549" s="4" t="e">
        <v>#N/A</v>
      </c>
      <c r="I1549" s="4"/>
      <c r="J1549" s="4"/>
    </row>
    <row r="1550" spans="1:10" ht="20.100000000000001" hidden="1" customHeight="1">
      <c r="A1550" s="1">
        <v>322148</v>
      </c>
      <c r="B1550" s="2">
        <v>58457</v>
      </c>
      <c r="C1550" s="2" t="s">
        <v>1393</v>
      </c>
      <c r="D1550" s="2" t="s">
        <v>1394</v>
      </c>
      <c r="E1550" s="2" t="s">
        <v>2623</v>
      </c>
      <c r="F1550" s="2">
        <v>40154</v>
      </c>
      <c r="G1550" s="4" t="e">
        <v>#N/A</v>
      </c>
      <c r="H1550" s="4" t="e">
        <v>#N/A</v>
      </c>
      <c r="I1550" s="4"/>
      <c r="J1550" s="4"/>
    </row>
    <row r="1551" spans="1:10" ht="20.100000000000001" hidden="1" customHeight="1">
      <c r="A1551" s="1">
        <v>322152</v>
      </c>
      <c r="B1551" s="2">
        <v>76331</v>
      </c>
      <c r="C1551" s="2" t="s">
        <v>1395</v>
      </c>
      <c r="D1551" s="2" t="s">
        <v>1396</v>
      </c>
      <c r="E1551" s="2" t="s">
        <v>2623</v>
      </c>
      <c r="F1551" s="2">
        <v>40154</v>
      </c>
      <c r="G1551" s="4" t="e">
        <v>#N/A</v>
      </c>
      <c r="H1551" s="4" t="e">
        <v>#N/A</v>
      </c>
      <c r="I1551" s="4"/>
      <c r="J1551" s="4"/>
    </row>
    <row r="1552" spans="1:10" ht="20.100000000000001" hidden="1" customHeight="1">
      <c r="A1552" s="1">
        <v>322156</v>
      </c>
      <c r="B1552" s="2">
        <v>67982</v>
      </c>
      <c r="C1552" s="2" t="s">
        <v>1472</v>
      </c>
      <c r="D1552" s="2" t="s">
        <v>1473</v>
      </c>
      <c r="E1552" s="2" t="s">
        <v>2623</v>
      </c>
      <c r="F1552" s="2">
        <v>40154</v>
      </c>
      <c r="G1552" s="4" t="e">
        <v>#N/A</v>
      </c>
      <c r="H1552" s="4" t="e">
        <v>#N/A</v>
      </c>
      <c r="I1552" s="4"/>
      <c r="J1552" s="4"/>
    </row>
    <row r="1553" spans="1:10" ht="20.100000000000001" hidden="1" customHeight="1">
      <c r="A1553" s="1">
        <v>322159</v>
      </c>
      <c r="B1553" s="2">
        <v>75282</v>
      </c>
      <c r="C1553" s="2" t="s">
        <v>1474</v>
      </c>
      <c r="D1553" s="2" t="s">
        <v>1475</v>
      </c>
      <c r="E1553" s="2" t="s">
        <v>2623</v>
      </c>
      <c r="F1553" s="2">
        <v>40154</v>
      </c>
      <c r="G1553" s="4" t="e">
        <v>#N/A</v>
      </c>
      <c r="H1553" s="4" t="e">
        <v>#N/A</v>
      </c>
      <c r="I1553" s="4"/>
      <c r="J1553" s="4"/>
    </row>
    <row r="1554" spans="1:10" ht="20.100000000000001" hidden="1" customHeight="1">
      <c r="A1554" s="1">
        <v>322175</v>
      </c>
      <c r="B1554" s="2">
        <v>64239</v>
      </c>
      <c r="C1554" s="2" t="s">
        <v>1476</v>
      </c>
      <c r="D1554" s="2" t="s">
        <v>1477</v>
      </c>
      <c r="E1554" s="2" t="s">
        <v>2623</v>
      </c>
      <c r="F1554" s="2">
        <v>40154</v>
      </c>
      <c r="G1554" s="4" t="e">
        <v>#N/A</v>
      </c>
      <c r="H1554" s="4" t="e">
        <v>#N/A</v>
      </c>
      <c r="I1554" s="4"/>
      <c r="J1554" s="4"/>
    </row>
    <row r="1555" spans="1:10" ht="20.100000000000001" hidden="1" customHeight="1">
      <c r="A1555" s="1">
        <v>324022</v>
      </c>
      <c r="B1555" s="2">
        <v>56604</v>
      </c>
      <c r="C1555" s="2" t="s">
        <v>6588</v>
      </c>
      <c r="D1555" s="2" t="s">
        <v>6589</v>
      </c>
      <c r="E1555" s="2" t="s">
        <v>3100</v>
      </c>
      <c r="F1555" s="2">
        <v>40154</v>
      </c>
      <c r="G1555" s="4" t="s">
        <v>1118</v>
      </c>
      <c r="H1555" s="4" t="s">
        <v>3100</v>
      </c>
      <c r="I1555" s="7" t="s">
        <v>5505</v>
      </c>
      <c r="J1555" s="4"/>
    </row>
    <row r="1556" spans="1:10" ht="20.100000000000001" hidden="1" customHeight="1">
      <c r="A1556" s="1">
        <v>324033</v>
      </c>
      <c r="B1556" s="2">
        <v>66164</v>
      </c>
      <c r="C1556" s="2" t="s">
        <v>5650</v>
      </c>
      <c r="D1556" s="2" t="s">
        <v>5651</v>
      </c>
      <c r="E1556" s="2" t="s">
        <v>3100</v>
      </c>
      <c r="F1556" s="2">
        <v>40154</v>
      </c>
      <c r="G1556" s="4" t="e">
        <v>#N/A</v>
      </c>
      <c r="H1556" s="4" t="e">
        <v>#N/A</v>
      </c>
      <c r="I1556" s="4"/>
      <c r="J1556" s="4"/>
    </row>
    <row r="1557" spans="1:10" ht="20.100000000000001" hidden="1" customHeight="1">
      <c r="A1557" s="1">
        <v>324049</v>
      </c>
      <c r="B1557" s="2">
        <v>60010</v>
      </c>
      <c r="C1557" s="2" t="s">
        <v>3906</v>
      </c>
      <c r="D1557" s="2" t="s">
        <v>3907</v>
      </c>
      <c r="E1557" s="2" t="s">
        <v>3100</v>
      </c>
      <c r="F1557" s="2">
        <v>40154</v>
      </c>
      <c r="G1557" s="4" t="s">
        <v>1118</v>
      </c>
      <c r="H1557" s="4" t="s">
        <v>3100</v>
      </c>
      <c r="I1557" s="7" t="s">
        <v>5505</v>
      </c>
      <c r="J1557" s="4"/>
    </row>
    <row r="1558" spans="1:10" ht="20.100000000000001" hidden="1" customHeight="1">
      <c r="A1558" s="1">
        <v>324050</v>
      </c>
      <c r="B1558" s="2">
        <v>59277</v>
      </c>
      <c r="C1558" s="2" t="s">
        <v>3908</v>
      </c>
      <c r="D1558" s="2" t="s">
        <v>3909</v>
      </c>
      <c r="E1558" s="2" t="s">
        <v>3100</v>
      </c>
      <c r="F1558" s="2">
        <v>40154</v>
      </c>
      <c r="G1558" s="4" t="e">
        <v>#N/A</v>
      </c>
      <c r="H1558" s="4" t="e">
        <v>#N/A</v>
      </c>
      <c r="I1558" s="4"/>
      <c r="J1558" s="4"/>
    </row>
    <row r="1559" spans="1:10" ht="20.100000000000001" hidden="1" customHeight="1">
      <c r="A1559" s="1">
        <v>324083</v>
      </c>
      <c r="B1559" s="2">
        <v>64964</v>
      </c>
      <c r="C1559" s="2" t="s">
        <v>4541</v>
      </c>
      <c r="D1559" s="2" t="s">
        <v>4542</v>
      </c>
      <c r="E1559" s="2" t="s">
        <v>3100</v>
      </c>
      <c r="F1559" s="2">
        <v>40154</v>
      </c>
      <c r="G1559" s="4" t="e">
        <v>#N/A</v>
      </c>
      <c r="H1559" s="4" t="e">
        <v>#N/A</v>
      </c>
      <c r="I1559" s="4"/>
      <c r="J1559" s="4"/>
    </row>
    <row r="1560" spans="1:10" ht="20.100000000000001" hidden="1" customHeight="1">
      <c r="A1560" s="1">
        <v>326002</v>
      </c>
      <c r="B1560" s="2">
        <v>64982</v>
      </c>
      <c r="C1560" s="2" t="s">
        <v>5005</v>
      </c>
      <c r="D1560" s="2" t="s">
        <v>5006</v>
      </c>
      <c r="E1560" s="2" t="s">
        <v>3595</v>
      </c>
      <c r="F1560" s="2">
        <v>40154</v>
      </c>
      <c r="G1560" s="4" t="e">
        <v>#N/A</v>
      </c>
      <c r="H1560" s="4" t="e">
        <v>#N/A</v>
      </c>
      <c r="I1560" s="4"/>
      <c r="J1560" s="4"/>
    </row>
    <row r="1561" spans="1:10" ht="20.100000000000001" hidden="1" customHeight="1">
      <c r="A1561" s="1">
        <v>326008</v>
      </c>
      <c r="B1561" s="2">
        <v>64983</v>
      </c>
      <c r="C1561" s="2" t="s">
        <v>1186</v>
      </c>
      <c r="D1561" s="2" t="s">
        <v>1187</v>
      </c>
      <c r="E1561" s="2" t="s">
        <v>3595</v>
      </c>
      <c r="F1561" s="2">
        <v>40154</v>
      </c>
      <c r="G1561" s="4" t="e">
        <v>#N/A</v>
      </c>
      <c r="H1561" s="4" t="e">
        <v>#N/A</v>
      </c>
      <c r="I1561" s="4"/>
      <c r="J1561" s="4"/>
    </row>
    <row r="1562" spans="1:10" ht="20.100000000000001" hidden="1" customHeight="1">
      <c r="A1562" s="1">
        <v>392040</v>
      </c>
      <c r="B1562" s="2">
        <v>68666</v>
      </c>
      <c r="C1562" s="2" t="s">
        <v>1439</v>
      </c>
      <c r="D1562" s="2" t="s">
        <v>1440</v>
      </c>
      <c r="E1562" s="2" t="s">
        <v>2623</v>
      </c>
      <c r="F1562" s="2">
        <v>40154</v>
      </c>
      <c r="G1562" s="4" t="e">
        <v>#N/A</v>
      </c>
      <c r="H1562" s="4" t="e">
        <v>#N/A</v>
      </c>
      <c r="I1562" s="4"/>
      <c r="J1562" s="4"/>
    </row>
    <row r="1563" spans="1:10" ht="20.100000000000001" hidden="1" customHeight="1">
      <c r="A1563" s="1">
        <v>472023</v>
      </c>
      <c r="B1563" s="2">
        <v>76224</v>
      </c>
      <c r="C1563" s="2" t="s">
        <v>5432</v>
      </c>
      <c r="D1563" s="2" t="s">
        <v>5433</v>
      </c>
      <c r="E1563" s="2" t="s">
        <v>2623</v>
      </c>
      <c r="F1563" s="2">
        <v>40154</v>
      </c>
      <c r="G1563" s="4" t="e">
        <v>#N/A</v>
      </c>
      <c r="H1563" s="4" t="e">
        <v>#N/A</v>
      </c>
      <c r="I1563" s="4"/>
      <c r="J1563" s="4"/>
    </row>
    <row r="1564" spans="1:10" ht="20.100000000000001" hidden="1" customHeight="1">
      <c r="A1564" s="1">
        <v>472025</v>
      </c>
      <c r="B1564" s="2">
        <v>75276</v>
      </c>
      <c r="C1564" s="2" t="s">
        <v>5434</v>
      </c>
      <c r="D1564" s="2" t="s">
        <v>5435</v>
      </c>
      <c r="E1564" s="2" t="s">
        <v>2623</v>
      </c>
      <c r="F1564" s="2">
        <v>40154</v>
      </c>
      <c r="G1564" s="4" t="e">
        <v>#N/A</v>
      </c>
      <c r="H1564" s="4" t="e">
        <v>#N/A</v>
      </c>
      <c r="I1564" s="4"/>
      <c r="J1564" s="4"/>
    </row>
    <row r="1565" spans="1:10" ht="20.100000000000001" hidden="1" customHeight="1">
      <c r="A1565" s="1">
        <v>472029</v>
      </c>
      <c r="B1565" s="2">
        <v>75277</v>
      </c>
      <c r="C1565" s="2" t="s">
        <v>5436</v>
      </c>
      <c r="D1565" s="2" t="s">
        <v>5437</v>
      </c>
      <c r="E1565" s="2" t="s">
        <v>2623</v>
      </c>
      <c r="F1565" s="2">
        <v>40154</v>
      </c>
      <c r="G1565" s="4" t="e">
        <v>#N/A</v>
      </c>
      <c r="H1565" s="4" t="e">
        <v>#N/A</v>
      </c>
      <c r="I1565" s="4"/>
      <c r="J1565" s="4"/>
    </row>
    <row r="1566" spans="1:10" ht="20.100000000000001" hidden="1" customHeight="1">
      <c r="A1566" s="1">
        <v>572045</v>
      </c>
      <c r="B1566" s="2">
        <v>68664</v>
      </c>
      <c r="C1566" s="2" t="s">
        <v>5763</v>
      </c>
      <c r="D1566" s="2" t="s">
        <v>5764</v>
      </c>
      <c r="E1566" s="2" t="s">
        <v>2623</v>
      </c>
      <c r="F1566" s="2">
        <v>40154</v>
      </c>
      <c r="G1566" s="4" t="s">
        <v>1118</v>
      </c>
      <c r="H1566" s="4" t="s">
        <v>2623</v>
      </c>
      <c r="I1566" s="7" t="s">
        <v>5505</v>
      </c>
      <c r="J1566" s="4"/>
    </row>
    <row r="1567" spans="1:10" ht="20.100000000000001" hidden="1" customHeight="1">
      <c r="A1567" s="1">
        <v>574010</v>
      </c>
      <c r="B1567" s="2">
        <v>58938</v>
      </c>
      <c r="C1567" s="2" t="s">
        <v>2852</v>
      </c>
      <c r="D1567" s="2" t="s">
        <v>2853</v>
      </c>
      <c r="E1567" s="2" t="s">
        <v>3100</v>
      </c>
      <c r="F1567" s="2">
        <v>40154</v>
      </c>
      <c r="G1567" s="4" t="s">
        <v>1118</v>
      </c>
      <c r="H1567" s="4" t="s">
        <v>3100</v>
      </c>
      <c r="I1567" s="7" t="s">
        <v>5505</v>
      </c>
      <c r="J1567" s="4"/>
    </row>
    <row r="1568" spans="1:10" ht="20.100000000000001" hidden="1" customHeight="1">
      <c r="A1568" s="1">
        <v>574017</v>
      </c>
      <c r="B1568" s="2">
        <v>64229</v>
      </c>
      <c r="C1568" s="2" t="s">
        <v>4885</v>
      </c>
      <c r="D1568" s="2" t="s">
        <v>4886</v>
      </c>
      <c r="E1568" s="2" t="s">
        <v>3100</v>
      </c>
      <c r="F1568" s="2">
        <v>40154</v>
      </c>
      <c r="G1568" s="4" t="e">
        <v>#N/A</v>
      </c>
      <c r="H1568" s="4" t="e">
        <v>#N/A</v>
      </c>
      <c r="I1568" s="4"/>
      <c r="J1568" s="4"/>
    </row>
    <row r="1569" spans="1:10" ht="20.100000000000001" hidden="1" customHeight="1">
      <c r="A1569" s="1">
        <v>574021</v>
      </c>
      <c r="B1569" s="2">
        <v>58933</v>
      </c>
      <c r="C1569" s="2" t="s">
        <v>4887</v>
      </c>
      <c r="D1569" s="2" t="s">
        <v>4888</v>
      </c>
      <c r="E1569" s="2" t="s">
        <v>3100</v>
      </c>
      <c r="F1569" s="2">
        <v>40154</v>
      </c>
      <c r="G1569" s="4" t="s">
        <v>1118</v>
      </c>
      <c r="H1569" s="4" t="s">
        <v>3100</v>
      </c>
      <c r="I1569" s="7" t="s">
        <v>5505</v>
      </c>
      <c r="J1569" s="4"/>
    </row>
    <row r="1570" spans="1:10" ht="20.100000000000001" hidden="1" customHeight="1">
      <c r="A1570" s="1">
        <v>592049</v>
      </c>
      <c r="B1570" s="2">
        <v>76125</v>
      </c>
      <c r="C1570" s="2" t="s">
        <v>188</v>
      </c>
      <c r="D1570" s="2" t="s">
        <v>189</v>
      </c>
      <c r="E1570" s="2" t="s">
        <v>2623</v>
      </c>
      <c r="F1570" s="2">
        <v>40154</v>
      </c>
      <c r="G1570" s="4" t="e">
        <v>#N/A</v>
      </c>
      <c r="H1570" s="4" t="e">
        <v>#N/A</v>
      </c>
      <c r="I1570" s="4"/>
      <c r="J1570" s="4"/>
    </row>
    <row r="1571" spans="1:10" ht="20.100000000000001" hidden="1" customHeight="1">
      <c r="A1571" s="1">
        <v>594003</v>
      </c>
      <c r="B1571" s="2">
        <v>66162</v>
      </c>
      <c r="C1571" s="2" t="s">
        <v>2092</v>
      </c>
      <c r="D1571" s="2" t="s">
        <v>2093</v>
      </c>
      <c r="E1571" s="2" t="s">
        <v>3100</v>
      </c>
      <c r="F1571" s="2">
        <v>40154</v>
      </c>
      <c r="G1571" s="4" t="e">
        <v>#N/A</v>
      </c>
      <c r="H1571" s="4" t="e">
        <v>#N/A</v>
      </c>
      <c r="I1571" s="4"/>
      <c r="J1571" s="4"/>
    </row>
    <row r="1572" spans="1:10" ht="20.100000000000001" hidden="1" customHeight="1">
      <c r="A1572" s="1">
        <v>496003</v>
      </c>
      <c r="B1572" s="2">
        <v>58581</v>
      </c>
      <c r="C1572" s="2" t="s">
        <v>3518</v>
      </c>
      <c r="D1572" s="2" t="s">
        <v>3519</v>
      </c>
      <c r="E1572" s="2" t="s">
        <v>3595</v>
      </c>
      <c r="F1572" s="2">
        <v>40155</v>
      </c>
      <c r="G1572" s="4" t="e">
        <v>#N/A</v>
      </c>
      <c r="H1572" s="4" t="e">
        <v>#N/A</v>
      </c>
      <c r="I1572" s="4"/>
      <c r="J1572" s="4"/>
    </row>
    <row r="1573" spans="1:10" ht="20.100000000000001" hidden="1" customHeight="1">
      <c r="A1573" s="1">
        <v>492015</v>
      </c>
      <c r="B1573" s="2">
        <v>75403</v>
      </c>
      <c r="C1573" s="2" t="s">
        <v>5446</v>
      </c>
      <c r="D1573" s="2" t="s">
        <v>5447</v>
      </c>
      <c r="E1573" s="2" t="s">
        <v>2623</v>
      </c>
      <c r="F1573" s="2">
        <v>40156</v>
      </c>
      <c r="G1573" s="4" t="e">
        <v>#N/A</v>
      </c>
      <c r="H1573" s="4" t="e">
        <v>#N/A</v>
      </c>
      <c r="I1573" s="4"/>
      <c r="J1573" s="4"/>
    </row>
    <row r="1574" spans="1:10" ht="20.100000000000001" hidden="1" customHeight="1">
      <c r="A1574" s="1">
        <v>492037</v>
      </c>
      <c r="B1574" s="2">
        <v>65440</v>
      </c>
      <c r="C1574" s="2" t="s">
        <v>6432</v>
      </c>
      <c r="D1574" s="2" t="s">
        <v>6433</v>
      </c>
      <c r="E1574" s="2" t="s">
        <v>2623</v>
      </c>
      <c r="F1574" s="2">
        <v>40156</v>
      </c>
      <c r="G1574" s="4" t="e">
        <v>#N/A</v>
      </c>
      <c r="H1574" s="4" t="e">
        <v>#N/A</v>
      </c>
      <c r="I1574" s="4"/>
      <c r="J1574" s="4"/>
    </row>
    <row r="1575" spans="1:10" ht="20.100000000000001" hidden="1" customHeight="1">
      <c r="A1575" s="1">
        <v>494031</v>
      </c>
      <c r="B1575" s="2">
        <v>65439</v>
      </c>
      <c r="C1575" s="2" t="s">
        <v>2561</v>
      </c>
      <c r="D1575" s="2" t="s">
        <v>2562</v>
      </c>
      <c r="E1575" s="2" t="s">
        <v>3100</v>
      </c>
      <c r="F1575" s="2">
        <v>40156</v>
      </c>
      <c r="G1575" s="4" t="e">
        <v>#N/A</v>
      </c>
      <c r="H1575" s="4" t="e">
        <v>#N/A</v>
      </c>
      <c r="I1575" s="4"/>
      <c r="J1575" s="4"/>
    </row>
    <row r="1576" spans="1:10" ht="20.100000000000001" hidden="1" customHeight="1">
      <c r="A1576" s="1">
        <v>592006</v>
      </c>
      <c r="B1576" s="2">
        <v>68117</v>
      </c>
      <c r="C1576" s="2" t="s">
        <v>4582</v>
      </c>
      <c r="D1576" s="2" t="s">
        <v>4583</v>
      </c>
      <c r="E1576" s="2" t="s">
        <v>2623</v>
      </c>
      <c r="F1576" s="2">
        <v>40157</v>
      </c>
      <c r="G1576" s="4" t="e">
        <v>#N/A</v>
      </c>
      <c r="H1576" s="4" t="e">
        <v>#N/A</v>
      </c>
      <c r="I1576" s="4"/>
      <c r="J1576" s="4"/>
    </row>
    <row r="1577" spans="1:10" ht="20.100000000000001" hidden="1" customHeight="1">
      <c r="A1577" s="1">
        <v>592012</v>
      </c>
      <c r="B1577" s="2">
        <v>76221</v>
      </c>
      <c r="C1577" s="2" t="s">
        <v>2130</v>
      </c>
      <c r="D1577" s="2" t="s">
        <v>650</v>
      </c>
      <c r="E1577" s="2" t="s">
        <v>2623</v>
      </c>
      <c r="F1577" s="2">
        <v>40157</v>
      </c>
      <c r="G1577" s="4" t="e">
        <v>#N/A</v>
      </c>
      <c r="H1577" s="4" t="e">
        <v>#N/A</v>
      </c>
      <c r="I1577" s="4"/>
      <c r="J1577" s="4"/>
    </row>
    <row r="1578" spans="1:10" ht="20.100000000000001" hidden="1" customHeight="1">
      <c r="A1578" s="1">
        <v>592032</v>
      </c>
      <c r="B1578" s="2">
        <v>59000</v>
      </c>
      <c r="C1578" s="2" t="s">
        <v>184</v>
      </c>
      <c r="D1578" s="2" t="s">
        <v>185</v>
      </c>
      <c r="E1578" s="2" t="s">
        <v>2623</v>
      </c>
      <c r="F1578" s="2">
        <v>40157</v>
      </c>
      <c r="G1578" s="4" t="s">
        <v>1118</v>
      </c>
      <c r="H1578" s="4" t="s">
        <v>2623</v>
      </c>
      <c r="I1578" s="7" t="s">
        <v>5505</v>
      </c>
      <c r="J1578" s="4"/>
    </row>
    <row r="1579" spans="1:10" ht="20.100000000000001" hidden="1" customHeight="1">
      <c r="A1579" s="1">
        <v>594002</v>
      </c>
      <c r="B1579" s="2">
        <v>64203</v>
      </c>
      <c r="C1579" s="2" t="s">
        <v>2172</v>
      </c>
      <c r="D1579" s="2" t="s">
        <v>2173</v>
      </c>
      <c r="E1579" s="2" t="s">
        <v>3100</v>
      </c>
      <c r="F1579" s="2">
        <v>40157</v>
      </c>
      <c r="G1579" s="4" t="e">
        <v>#N/A</v>
      </c>
      <c r="H1579" s="4" t="e">
        <v>#N/A</v>
      </c>
      <c r="I1579" s="4"/>
      <c r="J1579" s="4"/>
    </row>
    <row r="1580" spans="1:10" ht="20.100000000000001" hidden="1" customHeight="1">
      <c r="A1580" s="1">
        <v>594007</v>
      </c>
      <c r="B1580" s="2">
        <v>58998</v>
      </c>
      <c r="C1580" s="2" t="s">
        <v>2094</v>
      </c>
      <c r="D1580" s="2" t="s">
        <v>2095</v>
      </c>
      <c r="E1580" s="2" t="s">
        <v>3100</v>
      </c>
      <c r="F1580" s="2">
        <v>40157</v>
      </c>
      <c r="G1580" s="4" t="e">
        <v>#N/A</v>
      </c>
      <c r="H1580" s="4" t="e">
        <v>#N/A</v>
      </c>
      <c r="I1580" s="4"/>
      <c r="J1580" s="4"/>
    </row>
    <row r="1581" spans="1:10" ht="20.100000000000001" hidden="1" customHeight="1">
      <c r="A1581" s="1">
        <v>594009</v>
      </c>
      <c r="B1581" s="2">
        <v>66864</v>
      </c>
      <c r="C1581" s="2" t="s">
        <v>2096</v>
      </c>
      <c r="D1581" s="2" t="s">
        <v>2097</v>
      </c>
      <c r="E1581" s="2" t="s">
        <v>3100</v>
      </c>
      <c r="F1581" s="2">
        <v>40157</v>
      </c>
      <c r="G1581" s="4" t="e">
        <v>#N/A</v>
      </c>
      <c r="H1581" s="4" t="e">
        <v>#N/A</v>
      </c>
      <c r="I1581" s="4"/>
      <c r="J1581" s="4"/>
    </row>
    <row r="1582" spans="1:10" ht="20.100000000000001" hidden="1" customHeight="1">
      <c r="A1582" s="1">
        <v>182002</v>
      </c>
      <c r="B1582" s="2">
        <v>58609</v>
      </c>
      <c r="C1582" s="2" t="s">
        <v>6238</v>
      </c>
      <c r="D1582" s="2" t="s">
        <v>6239</v>
      </c>
      <c r="E1582" s="2" t="s">
        <v>2623</v>
      </c>
      <c r="F1582" s="2">
        <v>40159</v>
      </c>
      <c r="G1582" s="4" t="e">
        <v>#N/A</v>
      </c>
      <c r="H1582" s="4" t="e">
        <v>#N/A</v>
      </c>
      <c r="I1582" s="4"/>
      <c r="J1582" s="4"/>
    </row>
    <row r="1583" spans="1:10" ht="20.100000000000001" hidden="1" customHeight="1">
      <c r="A1583" s="1">
        <v>182008</v>
      </c>
      <c r="B1583" s="2">
        <v>62637</v>
      </c>
      <c r="C1583" s="2" t="s">
        <v>5312</v>
      </c>
      <c r="D1583" s="2" t="s">
        <v>5955</v>
      </c>
      <c r="E1583" s="2" t="s">
        <v>2623</v>
      </c>
      <c r="F1583" s="2">
        <v>40159</v>
      </c>
      <c r="G1583" s="4" t="e">
        <v>#N/A</v>
      </c>
      <c r="H1583" s="4" t="e">
        <v>#N/A</v>
      </c>
      <c r="I1583" s="4"/>
      <c r="J1583" s="4"/>
    </row>
    <row r="1584" spans="1:10" ht="20.100000000000001" hidden="1" customHeight="1">
      <c r="A1584" s="1">
        <v>182009</v>
      </c>
      <c r="B1584" s="2">
        <v>72626</v>
      </c>
      <c r="C1584" s="2" t="s">
        <v>3923</v>
      </c>
      <c r="D1584" s="2" t="s">
        <v>3924</v>
      </c>
      <c r="E1584" s="2" t="s">
        <v>2623</v>
      </c>
      <c r="F1584" s="2">
        <v>40159</v>
      </c>
      <c r="G1584" s="4" t="e">
        <v>#N/A</v>
      </c>
      <c r="H1584" s="4" t="e">
        <v>#N/A</v>
      </c>
      <c r="I1584" s="4"/>
      <c r="J1584" s="4"/>
    </row>
    <row r="1585" spans="1:10" ht="20.100000000000001" hidden="1" customHeight="1">
      <c r="A1585" s="1">
        <v>182015</v>
      </c>
      <c r="B1585" s="2">
        <v>62640</v>
      </c>
      <c r="C1585" s="2" t="s">
        <v>3927</v>
      </c>
      <c r="D1585" s="2" t="s">
        <v>3928</v>
      </c>
      <c r="E1585" s="2" t="s">
        <v>2623</v>
      </c>
      <c r="F1585" s="2">
        <v>40159</v>
      </c>
      <c r="G1585" s="4" t="e">
        <v>#N/A</v>
      </c>
      <c r="H1585" s="4" t="e">
        <v>#N/A</v>
      </c>
      <c r="I1585" s="4"/>
      <c r="J1585" s="4"/>
    </row>
    <row r="1586" spans="1:10" ht="20.100000000000001" hidden="1" customHeight="1">
      <c r="A1586" s="1">
        <v>182024</v>
      </c>
      <c r="B1586" s="2">
        <v>65135</v>
      </c>
      <c r="C1586" s="2" t="s">
        <v>3931</v>
      </c>
      <c r="D1586" s="2" t="s">
        <v>3932</v>
      </c>
      <c r="E1586" s="2" t="s">
        <v>2623</v>
      </c>
      <c r="F1586" s="2">
        <v>40159</v>
      </c>
      <c r="G1586" s="4" t="e">
        <v>#N/A</v>
      </c>
      <c r="H1586" s="4" t="e">
        <v>#N/A</v>
      </c>
      <c r="I1586" s="4"/>
      <c r="J1586" s="4"/>
    </row>
    <row r="1587" spans="1:10" ht="20.100000000000001" hidden="1" customHeight="1">
      <c r="A1587" s="1">
        <v>502037</v>
      </c>
      <c r="B1587" s="2">
        <v>65340</v>
      </c>
      <c r="C1587" s="2" t="s">
        <v>3980</v>
      </c>
      <c r="D1587" s="2" t="s">
        <v>3981</v>
      </c>
      <c r="E1587" s="2" t="s">
        <v>2623</v>
      </c>
      <c r="F1587" s="2">
        <v>40159</v>
      </c>
      <c r="G1587" s="4" t="e">
        <v>#N/A</v>
      </c>
      <c r="H1587" s="4" t="e">
        <v>#N/A</v>
      </c>
      <c r="I1587" s="4"/>
      <c r="J1587" s="4"/>
    </row>
    <row r="1588" spans="1:10" ht="20.100000000000001" hidden="1" customHeight="1">
      <c r="A1588" s="1">
        <v>392036</v>
      </c>
      <c r="B1588" s="2">
        <v>70646</v>
      </c>
      <c r="C1588" s="2" t="s">
        <v>1437</v>
      </c>
      <c r="D1588" s="2" t="s">
        <v>1438</v>
      </c>
      <c r="E1588" s="2" t="s">
        <v>2623</v>
      </c>
      <c r="F1588" s="2">
        <v>40161</v>
      </c>
      <c r="G1588" s="4" t="e">
        <v>#N/A</v>
      </c>
      <c r="H1588" s="4" t="e">
        <v>#N/A</v>
      </c>
      <c r="I1588" s="4"/>
      <c r="J1588" s="4"/>
    </row>
    <row r="1589" spans="1:10" ht="20.100000000000001" hidden="1" customHeight="1">
      <c r="A1589" s="1">
        <v>452019</v>
      </c>
      <c r="B1589" s="2">
        <v>75495</v>
      </c>
      <c r="C1589" s="2" t="s">
        <v>5152</v>
      </c>
      <c r="D1589" s="2" t="s">
        <v>5153</v>
      </c>
      <c r="E1589" s="2" t="s">
        <v>2623</v>
      </c>
      <c r="F1589" s="2">
        <v>40162</v>
      </c>
      <c r="G1589" s="4" t="e">
        <v>#N/A</v>
      </c>
      <c r="H1589" s="4" t="e">
        <v>#N/A</v>
      </c>
      <c r="I1589" s="4"/>
      <c r="J1589" s="4"/>
    </row>
    <row r="1590" spans="1:10" ht="20.100000000000001" hidden="1" customHeight="1">
      <c r="A1590" s="1">
        <v>502053</v>
      </c>
      <c r="B1590" s="2">
        <v>56929</v>
      </c>
      <c r="C1590" s="2" t="s">
        <v>3982</v>
      </c>
      <c r="D1590" s="2" t="s">
        <v>3983</v>
      </c>
      <c r="E1590" s="2" t="s">
        <v>2623</v>
      </c>
      <c r="F1590" s="2">
        <v>40162</v>
      </c>
      <c r="G1590" s="4" t="s">
        <v>1118</v>
      </c>
      <c r="H1590" s="4" t="s">
        <v>2623</v>
      </c>
      <c r="I1590" s="7" t="s">
        <v>5505</v>
      </c>
      <c r="J1590" s="4"/>
    </row>
    <row r="1591" spans="1:10" ht="20.100000000000001" hidden="1" customHeight="1">
      <c r="A1591" s="1">
        <v>506004</v>
      </c>
      <c r="B1591" s="2">
        <v>73601</v>
      </c>
      <c r="C1591" s="2" t="s">
        <v>3521</v>
      </c>
      <c r="D1591" s="2" t="s">
        <v>3522</v>
      </c>
      <c r="E1591" s="2" t="s">
        <v>3595</v>
      </c>
      <c r="F1591" s="2">
        <v>40162</v>
      </c>
      <c r="G1591" s="4" t="e">
        <v>#N/A</v>
      </c>
      <c r="H1591" s="4" t="e">
        <v>#N/A</v>
      </c>
      <c r="I1591" s="4"/>
      <c r="J1591" s="4"/>
    </row>
    <row r="1592" spans="1:10" ht="20.100000000000001" hidden="1" customHeight="1">
      <c r="A1592" s="1">
        <v>506005</v>
      </c>
      <c r="B1592" s="2">
        <v>65833</v>
      </c>
      <c r="C1592" s="2" t="s">
        <v>3523</v>
      </c>
      <c r="D1592" s="2" t="s">
        <v>3524</v>
      </c>
      <c r="E1592" s="2" t="s">
        <v>3595</v>
      </c>
      <c r="F1592" s="2">
        <v>40162</v>
      </c>
      <c r="G1592" s="4" t="s">
        <v>1118</v>
      </c>
      <c r="H1592" s="4" t="s">
        <v>5502</v>
      </c>
      <c r="I1592" s="7" t="s">
        <v>5505</v>
      </c>
      <c r="J1592" s="4"/>
    </row>
    <row r="1593" spans="1:10" ht="20.100000000000001" hidden="1" customHeight="1">
      <c r="A1593" s="1">
        <v>506007</v>
      </c>
      <c r="B1593" s="2">
        <v>75491</v>
      </c>
      <c r="C1593" s="2" t="s">
        <v>3525</v>
      </c>
      <c r="D1593" s="2" t="s">
        <v>3526</v>
      </c>
      <c r="E1593" s="2" t="s">
        <v>3595</v>
      </c>
      <c r="F1593" s="2">
        <v>40162</v>
      </c>
      <c r="G1593" s="4" t="e">
        <v>#N/A</v>
      </c>
      <c r="H1593" s="4" t="e">
        <v>#N/A</v>
      </c>
      <c r="I1593" s="4"/>
      <c r="J1593" s="4"/>
    </row>
    <row r="1594" spans="1:10" ht="20.100000000000001" hidden="1" customHeight="1">
      <c r="A1594" s="1">
        <v>242424</v>
      </c>
      <c r="B1594" s="2">
        <v>53214</v>
      </c>
      <c r="C1594" s="2" t="s">
        <v>1958</v>
      </c>
      <c r="D1594" s="2" t="s">
        <v>1959</v>
      </c>
      <c r="E1594" s="2" t="s">
        <v>2623</v>
      </c>
      <c r="F1594" s="2">
        <v>40163</v>
      </c>
      <c r="G1594" s="4" t="e">
        <v>#N/A</v>
      </c>
      <c r="H1594" s="4" t="e">
        <v>#N/A</v>
      </c>
      <c r="I1594" s="4"/>
      <c r="J1594" s="4"/>
    </row>
    <row r="1595" spans="1:10" ht="20.100000000000001" hidden="1" customHeight="1">
      <c r="A1595" s="1">
        <v>242559</v>
      </c>
      <c r="B1595" s="2">
        <v>65318</v>
      </c>
      <c r="C1595" s="2" t="s">
        <v>1324</v>
      </c>
      <c r="D1595" s="2" t="s">
        <v>3261</v>
      </c>
      <c r="E1595" s="2" t="s">
        <v>2623</v>
      </c>
      <c r="F1595" s="2">
        <v>40163</v>
      </c>
      <c r="G1595" s="4" t="e">
        <v>#N/A</v>
      </c>
      <c r="H1595" s="4" t="e">
        <v>#N/A</v>
      </c>
      <c r="I1595" s="4"/>
      <c r="J1595" s="4"/>
    </row>
    <row r="1596" spans="1:10" ht="20.100000000000001" hidden="1" customHeight="1">
      <c r="A1596" s="1">
        <v>244049</v>
      </c>
      <c r="B1596" s="2">
        <v>65188</v>
      </c>
      <c r="C1596" s="2" t="s">
        <v>392</v>
      </c>
      <c r="D1596" s="2" t="s">
        <v>393</v>
      </c>
      <c r="E1596" s="2" t="s">
        <v>3100</v>
      </c>
      <c r="F1596" s="2">
        <v>40163</v>
      </c>
      <c r="G1596" s="4" t="e">
        <v>#N/A</v>
      </c>
      <c r="H1596" s="4" t="e">
        <v>#N/A</v>
      </c>
      <c r="I1596" s="4"/>
      <c r="J1596" s="4"/>
    </row>
    <row r="1597" spans="1:10" ht="20.100000000000001" hidden="1" customHeight="1">
      <c r="A1597" s="1">
        <v>244102</v>
      </c>
      <c r="B1597" s="2">
        <v>65190</v>
      </c>
      <c r="C1597" s="2" t="s">
        <v>5660</v>
      </c>
      <c r="D1597" s="2" t="s">
        <v>5661</v>
      </c>
      <c r="E1597" s="2" t="s">
        <v>3100</v>
      </c>
      <c r="F1597" s="2">
        <v>40163</v>
      </c>
      <c r="G1597" s="4" t="e">
        <v>#N/A</v>
      </c>
      <c r="H1597" s="4" t="e">
        <v>#N/A</v>
      </c>
      <c r="I1597" s="4"/>
      <c r="J1597" s="4"/>
    </row>
    <row r="1598" spans="1:10" ht="20.100000000000001" hidden="1" customHeight="1">
      <c r="A1598" s="1">
        <v>244116</v>
      </c>
      <c r="B1598" s="2">
        <v>59015</v>
      </c>
      <c r="C1598" s="2" t="s">
        <v>944</v>
      </c>
      <c r="D1598" s="2" t="s">
        <v>945</v>
      </c>
      <c r="E1598" s="2" t="s">
        <v>3100</v>
      </c>
      <c r="F1598" s="2">
        <v>40163</v>
      </c>
      <c r="G1598" s="4" t="e">
        <v>#N/A</v>
      </c>
      <c r="H1598" s="4" t="e">
        <v>#N/A</v>
      </c>
      <c r="I1598" s="4"/>
      <c r="J1598" s="4"/>
    </row>
    <row r="1599" spans="1:10" ht="20.100000000000001" hidden="1" customHeight="1">
      <c r="A1599" s="1">
        <v>244186</v>
      </c>
      <c r="B1599" s="2">
        <v>65965</v>
      </c>
      <c r="C1599" s="2" t="s">
        <v>4007</v>
      </c>
      <c r="D1599" s="2" t="s">
        <v>4732</v>
      </c>
      <c r="E1599" s="2" t="s">
        <v>3100</v>
      </c>
      <c r="F1599" s="2">
        <v>40163</v>
      </c>
      <c r="G1599" s="4" t="e">
        <v>#N/A</v>
      </c>
      <c r="H1599" s="4" t="e">
        <v>#N/A</v>
      </c>
      <c r="I1599" s="4"/>
      <c r="J1599" s="4"/>
    </row>
    <row r="1600" spans="1:10" ht="20.100000000000001" hidden="1" customHeight="1">
      <c r="A1600" s="1">
        <v>244266</v>
      </c>
      <c r="B1600" s="2">
        <v>59478</v>
      </c>
      <c r="C1600" s="2" t="s">
        <v>4729</v>
      </c>
      <c r="D1600" s="2" t="s">
        <v>86</v>
      </c>
      <c r="E1600" s="2" t="s">
        <v>3100</v>
      </c>
      <c r="F1600" s="2">
        <v>40163</v>
      </c>
      <c r="G1600" s="4" t="e">
        <v>#N/A</v>
      </c>
      <c r="H1600" s="4" t="e">
        <v>#N/A</v>
      </c>
      <c r="I1600" s="4"/>
      <c r="J1600" s="4"/>
    </row>
    <row r="1601" spans="1:10" ht="20.100000000000001" hidden="1" customHeight="1">
      <c r="A1601" s="1">
        <v>244275</v>
      </c>
      <c r="B1601" s="2">
        <v>52893</v>
      </c>
      <c r="C1601" s="2" t="s">
        <v>4723</v>
      </c>
      <c r="D1601" s="2" t="s">
        <v>4731</v>
      </c>
      <c r="E1601" s="2" t="s">
        <v>3100</v>
      </c>
      <c r="F1601" s="2">
        <v>40163</v>
      </c>
      <c r="G1601" s="4" t="e">
        <v>#N/A</v>
      </c>
      <c r="H1601" s="4" t="e">
        <v>#N/A</v>
      </c>
      <c r="I1601" s="4"/>
      <c r="J1601" s="4"/>
    </row>
    <row r="1602" spans="1:10" ht="20.100000000000001" hidden="1" customHeight="1">
      <c r="A1602" s="1">
        <v>292002</v>
      </c>
      <c r="B1602" s="2">
        <v>62085</v>
      </c>
      <c r="C1602" s="2" t="s">
        <v>861</v>
      </c>
      <c r="D1602" s="2" t="s">
        <v>862</v>
      </c>
      <c r="E1602" s="2" t="s">
        <v>2623</v>
      </c>
      <c r="F1602" s="2">
        <v>40166</v>
      </c>
      <c r="G1602" s="4" t="e">
        <v>#N/A</v>
      </c>
      <c r="H1602" s="4" t="e">
        <v>#N/A</v>
      </c>
      <c r="I1602" s="4"/>
      <c r="J1602" s="4"/>
    </row>
    <row r="1603" spans="1:10" ht="20.100000000000001" hidden="1" customHeight="1">
      <c r="A1603" s="1">
        <v>292090</v>
      </c>
      <c r="B1603" s="2">
        <v>74591</v>
      </c>
      <c r="C1603" s="2" t="s">
        <v>3483</v>
      </c>
      <c r="D1603" s="2" t="s">
        <v>3484</v>
      </c>
      <c r="E1603" s="2" t="s">
        <v>2623</v>
      </c>
      <c r="F1603" s="2">
        <v>40166</v>
      </c>
      <c r="G1603" s="4" t="e">
        <v>#N/A</v>
      </c>
      <c r="H1603" s="4" t="e">
        <v>#N/A</v>
      </c>
      <c r="I1603" s="4"/>
      <c r="J1603" s="4"/>
    </row>
    <row r="1604" spans="1:10" ht="20.100000000000001" hidden="1" customHeight="1">
      <c r="A1604" s="1">
        <v>292118</v>
      </c>
      <c r="B1604" s="2">
        <v>53544</v>
      </c>
      <c r="C1604" s="2" t="s">
        <v>3501</v>
      </c>
      <c r="D1604" s="2" t="s">
        <v>3502</v>
      </c>
      <c r="E1604" s="2" t="s">
        <v>2623</v>
      </c>
      <c r="F1604" s="2">
        <v>40166</v>
      </c>
      <c r="G1604" s="4" t="e">
        <v>#N/A</v>
      </c>
      <c r="H1604" s="4" t="e">
        <v>#N/A</v>
      </c>
      <c r="I1604" s="4"/>
      <c r="J1604" s="4"/>
    </row>
    <row r="1605" spans="1:10" ht="20.100000000000001" hidden="1" customHeight="1">
      <c r="A1605" s="1">
        <v>292282</v>
      </c>
      <c r="B1605" s="2">
        <v>63832</v>
      </c>
      <c r="C1605" s="2" t="s">
        <v>986</v>
      </c>
      <c r="D1605" s="2" t="s">
        <v>987</v>
      </c>
      <c r="E1605" s="2" t="s">
        <v>2623</v>
      </c>
      <c r="F1605" s="2">
        <v>40166</v>
      </c>
      <c r="G1605" s="4" t="e">
        <v>#N/A</v>
      </c>
      <c r="H1605" s="4" t="e">
        <v>#N/A</v>
      </c>
      <c r="I1605" s="4"/>
      <c r="J1605" s="4"/>
    </row>
    <row r="1606" spans="1:10" ht="20.100000000000001" hidden="1" customHeight="1">
      <c r="A1606" s="1">
        <v>652003</v>
      </c>
      <c r="B1606" s="2">
        <v>70746</v>
      </c>
      <c r="C1606" s="2" t="s">
        <v>1764</v>
      </c>
      <c r="D1606" s="2" t="s">
        <v>1765</v>
      </c>
      <c r="E1606" s="2" t="s">
        <v>2623</v>
      </c>
      <c r="F1606" s="2">
        <v>40166</v>
      </c>
      <c r="G1606" s="4" t="e">
        <v>#N/A</v>
      </c>
      <c r="H1606" s="4" t="e">
        <v>#N/A</v>
      </c>
      <c r="I1606" s="4"/>
      <c r="J1606" s="4"/>
    </row>
    <row r="1607" spans="1:10" ht="20.100000000000001" hidden="1" customHeight="1">
      <c r="A1607" s="1">
        <v>652011</v>
      </c>
      <c r="B1607" s="2">
        <v>62089</v>
      </c>
      <c r="C1607" s="2" t="s">
        <v>1774</v>
      </c>
      <c r="D1607" s="2" t="s">
        <v>1775</v>
      </c>
      <c r="E1607" s="2" t="s">
        <v>2623</v>
      </c>
      <c r="F1607" s="2">
        <v>40166</v>
      </c>
      <c r="G1607" s="4" t="e">
        <v>#N/A</v>
      </c>
      <c r="H1607" s="4" t="e">
        <v>#N/A</v>
      </c>
      <c r="I1607" s="4"/>
      <c r="J1607" s="4"/>
    </row>
    <row r="1608" spans="1:10" ht="20.100000000000001" hidden="1" customHeight="1">
      <c r="A1608" s="1">
        <v>652042</v>
      </c>
      <c r="B1608" s="2">
        <v>67389</v>
      </c>
      <c r="C1608" s="2" t="s">
        <v>1798</v>
      </c>
      <c r="D1608" s="2" t="s">
        <v>1799</v>
      </c>
      <c r="E1608" s="2" t="s">
        <v>2623</v>
      </c>
      <c r="F1608" s="2">
        <v>40166</v>
      </c>
      <c r="G1608" s="4" t="e">
        <v>#N/A</v>
      </c>
      <c r="H1608" s="4" t="e">
        <v>#N/A</v>
      </c>
      <c r="I1608" s="4"/>
      <c r="J1608" s="4"/>
    </row>
    <row r="1609" spans="1:10" ht="20.100000000000001" hidden="1" customHeight="1">
      <c r="A1609" s="1">
        <v>652043</v>
      </c>
      <c r="B1609" s="2">
        <v>62668</v>
      </c>
      <c r="C1609" s="2" t="s">
        <v>1800</v>
      </c>
      <c r="D1609" s="2" t="s">
        <v>3326</v>
      </c>
      <c r="E1609" s="2" t="s">
        <v>2623</v>
      </c>
      <c r="F1609" s="2">
        <v>40166</v>
      </c>
      <c r="G1609" s="4" t="e">
        <v>#N/A</v>
      </c>
      <c r="H1609" s="4" t="e">
        <v>#N/A</v>
      </c>
      <c r="I1609" s="4"/>
      <c r="J1609" s="4"/>
    </row>
    <row r="1610" spans="1:10" ht="20.100000000000001" hidden="1" customHeight="1">
      <c r="A1610" s="1">
        <v>652055</v>
      </c>
      <c r="B1610" s="2">
        <v>70370</v>
      </c>
      <c r="C1610" s="2" t="s">
        <v>1405</v>
      </c>
      <c r="D1610" s="2" t="s">
        <v>1406</v>
      </c>
      <c r="E1610" s="2" t="s">
        <v>2623</v>
      </c>
      <c r="F1610" s="2">
        <v>40166</v>
      </c>
      <c r="G1610" s="4" t="e">
        <v>#N/A</v>
      </c>
      <c r="H1610" s="4" t="e">
        <v>#N/A</v>
      </c>
      <c r="I1610" s="4"/>
      <c r="J1610" s="4"/>
    </row>
    <row r="1611" spans="1:10" ht="20.100000000000001" hidden="1" customHeight="1">
      <c r="A1611" s="1">
        <v>652085</v>
      </c>
      <c r="B1611" s="2">
        <v>62082</v>
      </c>
      <c r="C1611" s="2" t="s">
        <v>4093</v>
      </c>
      <c r="D1611" s="2" t="s">
        <v>4543</v>
      </c>
      <c r="E1611" s="2" t="s">
        <v>2623</v>
      </c>
      <c r="F1611" s="2">
        <v>40166</v>
      </c>
      <c r="G1611" s="4" t="e">
        <v>#N/A</v>
      </c>
      <c r="H1611" s="4" t="e">
        <v>#N/A</v>
      </c>
      <c r="I1611" s="4"/>
      <c r="J1611" s="4"/>
    </row>
    <row r="1612" spans="1:10" ht="20.100000000000001" hidden="1" customHeight="1">
      <c r="A1612" s="1">
        <v>652157</v>
      </c>
      <c r="B1612" s="2">
        <v>62670</v>
      </c>
      <c r="C1612" s="2" t="s">
        <v>3027</v>
      </c>
      <c r="D1612" s="2" t="s">
        <v>3028</v>
      </c>
      <c r="E1612" s="2" t="s">
        <v>2623</v>
      </c>
      <c r="F1612" s="2">
        <v>40166</v>
      </c>
      <c r="G1612" s="4" t="e">
        <v>#N/A</v>
      </c>
      <c r="H1612" s="4" t="e">
        <v>#N/A</v>
      </c>
      <c r="I1612" s="4"/>
      <c r="J1612" s="4"/>
    </row>
    <row r="1613" spans="1:10" ht="20.100000000000001" hidden="1" customHeight="1">
      <c r="A1613" s="1">
        <v>652160</v>
      </c>
      <c r="B1613" s="2">
        <v>70369</v>
      </c>
      <c r="C1613" s="2" t="s">
        <v>3031</v>
      </c>
      <c r="D1613" s="2" t="s">
        <v>3032</v>
      </c>
      <c r="E1613" s="2" t="s">
        <v>2623</v>
      </c>
      <c r="F1613" s="2">
        <v>40166</v>
      </c>
      <c r="G1613" s="4" t="e">
        <v>#N/A</v>
      </c>
      <c r="H1613" s="4" t="e">
        <v>#N/A</v>
      </c>
      <c r="I1613" s="4"/>
      <c r="J1613" s="4"/>
    </row>
    <row r="1614" spans="1:10" ht="20.100000000000001" hidden="1" customHeight="1">
      <c r="A1614" s="1">
        <v>652197</v>
      </c>
      <c r="B1614" s="2">
        <v>70368</v>
      </c>
      <c r="C1614" s="2" t="s">
        <v>514</v>
      </c>
      <c r="D1614" s="2" t="s">
        <v>515</v>
      </c>
      <c r="E1614" s="2" t="s">
        <v>2623</v>
      </c>
      <c r="F1614" s="2">
        <v>40166</v>
      </c>
      <c r="G1614" s="4" t="e">
        <v>#N/A</v>
      </c>
      <c r="H1614" s="4" t="e">
        <v>#N/A</v>
      </c>
      <c r="I1614" s="4"/>
      <c r="J1614" s="4"/>
    </row>
    <row r="1615" spans="1:10" ht="20.100000000000001" hidden="1" customHeight="1">
      <c r="A1615" s="1">
        <v>652202</v>
      </c>
      <c r="B1615" s="2">
        <v>62080</v>
      </c>
      <c r="C1615" s="2" t="s">
        <v>516</v>
      </c>
      <c r="D1615" s="2" t="s">
        <v>517</v>
      </c>
      <c r="E1615" s="2" t="s">
        <v>2623</v>
      </c>
      <c r="F1615" s="2">
        <v>40166</v>
      </c>
      <c r="G1615" s="4" t="e">
        <v>#N/A</v>
      </c>
      <c r="H1615" s="4" t="e">
        <v>#N/A</v>
      </c>
      <c r="I1615" s="4"/>
      <c r="J1615" s="4"/>
    </row>
    <row r="1616" spans="1:10" ht="20.100000000000001" hidden="1" customHeight="1">
      <c r="A1616" s="1">
        <v>652220</v>
      </c>
      <c r="B1616" s="2">
        <v>62095</v>
      </c>
      <c r="C1616" s="2" t="s">
        <v>1828</v>
      </c>
      <c r="D1616" s="2" t="s">
        <v>1829</v>
      </c>
      <c r="E1616" s="2" t="s">
        <v>2623</v>
      </c>
      <c r="F1616" s="2">
        <v>40166</v>
      </c>
      <c r="G1616" s="4" t="e">
        <v>#N/A</v>
      </c>
      <c r="H1616" s="4" t="e">
        <v>#N/A</v>
      </c>
      <c r="I1616" s="4"/>
      <c r="J1616" s="4"/>
    </row>
    <row r="1617" spans="1:10" ht="20.100000000000001" hidden="1" customHeight="1">
      <c r="A1617" s="1">
        <v>652255</v>
      </c>
      <c r="B1617" s="2">
        <v>62091</v>
      </c>
      <c r="C1617" s="2" t="s">
        <v>2657</v>
      </c>
      <c r="D1617" s="2" t="s">
        <v>2263</v>
      </c>
      <c r="E1617" s="2" t="s">
        <v>2623</v>
      </c>
      <c r="F1617" s="2">
        <v>40166</v>
      </c>
      <c r="G1617" s="4" t="e">
        <v>#N/A</v>
      </c>
      <c r="H1617" s="4" t="e">
        <v>#N/A</v>
      </c>
      <c r="I1617" s="4"/>
      <c r="J1617" s="4"/>
    </row>
    <row r="1618" spans="1:10" ht="20.100000000000001" hidden="1" customHeight="1">
      <c r="A1618" s="1">
        <v>242089</v>
      </c>
      <c r="B1618" s="2">
        <v>70046</v>
      </c>
      <c r="C1618" s="2" t="s">
        <v>3089</v>
      </c>
      <c r="D1618" s="2" t="s">
        <v>2083</v>
      </c>
      <c r="E1618" s="2" t="s">
        <v>2623</v>
      </c>
      <c r="F1618" s="2">
        <v>40168</v>
      </c>
      <c r="G1618" s="4" t="e">
        <v>#N/A</v>
      </c>
      <c r="H1618" s="4" t="e">
        <v>#N/A</v>
      </c>
      <c r="I1618" s="4"/>
      <c r="J1618" s="4"/>
    </row>
    <row r="1619" spans="1:10" ht="20.100000000000001" hidden="1" customHeight="1">
      <c r="A1619" s="1">
        <v>292042</v>
      </c>
      <c r="B1619" s="2">
        <v>61376</v>
      </c>
      <c r="C1619" s="2" t="s">
        <v>873</v>
      </c>
      <c r="D1619" s="2" t="s">
        <v>874</v>
      </c>
      <c r="E1619" s="2" t="s">
        <v>2623</v>
      </c>
      <c r="F1619" s="2">
        <v>40169</v>
      </c>
      <c r="G1619" s="4" t="e">
        <v>#N/A</v>
      </c>
      <c r="H1619" s="4" t="e">
        <v>#N/A</v>
      </c>
      <c r="I1619" s="4"/>
      <c r="J1619" s="4"/>
    </row>
    <row r="1620" spans="1:10" ht="20.100000000000001" hidden="1" customHeight="1">
      <c r="A1620" s="1">
        <v>292098</v>
      </c>
      <c r="B1620" s="2">
        <v>54866</v>
      </c>
      <c r="C1620" s="2" t="s">
        <v>3489</v>
      </c>
      <c r="D1620" s="2" t="s">
        <v>3490</v>
      </c>
      <c r="E1620" s="2" t="s">
        <v>2623</v>
      </c>
      <c r="F1620" s="2">
        <v>40169</v>
      </c>
      <c r="G1620" s="4" t="e">
        <v>#N/A</v>
      </c>
      <c r="H1620" s="4" t="e">
        <v>#N/A</v>
      </c>
      <c r="I1620" s="4"/>
      <c r="J1620" s="4"/>
    </row>
    <row r="1621" spans="1:10" ht="20.100000000000001" hidden="1" customHeight="1">
      <c r="A1621" s="1">
        <v>292240</v>
      </c>
      <c r="B1621" s="2">
        <v>61371</v>
      </c>
      <c r="C1621" s="2" t="s">
        <v>4300</v>
      </c>
      <c r="D1621" s="2" t="s">
        <v>4301</v>
      </c>
      <c r="E1621" s="2" t="s">
        <v>2623</v>
      </c>
      <c r="F1621" s="2">
        <v>40169</v>
      </c>
      <c r="G1621" s="4" t="e">
        <v>#N/A</v>
      </c>
      <c r="H1621" s="4" t="e">
        <v>#N/A</v>
      </c>
      <c r="I1621" s="4"/>
      <c r="J1621" s="4"/>
    </row>
    <row r="1622" spans="1:10" ht="20.100000000000001" hidden="1" customHeight="1">
      <c r="A1622" s="1">
        <v>652128</v>
      </c>
      <c r="B1622" s="2">
        <v>61456</v>
      </c>
      <c r="C1622" s="2" t="s">
        <v>3001</v>
      </c>
      <c r="D1622" s="2" t="s">
        <v>3002</v>
      </c>
      <c r="E1622" s="2" t="s">
        <v>2623</v>
      </c>
      <c r="F1622" s="2">
        <v>40169</v>
      </c>
      <c r="G1622" s="4" t="e">
        <v>#N/A</v>
      </c>
      <c r="H1622" s="4" t="e">
        <v>#N/A</v>
      </c>
      <c r="I1622" s="4"/>
      <c r="J1622" s="4"/>
    </row>
    <row r="1623" spans="1:10" ht="20.100000000000001" hidden="1" customHeight="1">
      <c r="A1623" s="1">
        <v>652278</v>
      </c>
      <c r="B1623" s="2">
        <v>70344</v>
      </c>
      <c r="C1623" s="2" t="s">
        <v>1803</v>
      </c>
      <c r="D1623" s="2" t="s">
        <v>1804</v>
      </c>
      <c r="E1623" s="2" t="s">
        <v>2623</v>
      </c>
      <c r="F1623" s="2">
        <v>40169</v>
      </c>
      <c r="G1623" s="4" t="e">
        <v>#N/A</v>
      </c>
      <c r="H1623" s="4" t="e">
        <v>#N/A</v>
      </c>
      <c r="I1623" s="4"/>
      <c r="J1623" s="4"/>
    </row>
    <row r="1624" spans="1:10" ht="20.100000000000001" hidden="1" customHeight="1">
      <c r="A1624" s="1">
        <v>202003</v>
      </c>
      <c r="B1624" s="2">
        <v>70630</v>
      </c>
      <c r="C1624" s="2" t="s">
        <v>2806</v>
      </c>
      <c r="D1624" s="2" t="s">
        <v>2807</v>
      </c>
      <c r="E1624" s="2" t="s">
        <v>2623</v>
      </c>
      <c r="F1624" s="2">
        <v>40170</v>
      </c>
      <c r="G1624" s="4" t="e">
        <v>#N/A</v>
      </c>
      <c r="H1624" s="4" t="e">
        <v>#N/A</v>
      </c>
      <c r="I1624" s="4"/>
      <c r="J1624" s="4"/>
    </row>
    <row r="1625" spans="1:10" ht="20.100000000000001" hidden="1" customHeight="1">
      <c r="A1625" s="1">
        <v>202006</v>
      </c>
      <c r="B1625" s="2">
        <v>73845</v>
      </c>
      <c r="C1625" s="2" t="s">
        <v>2808</v>
      </c>
      <c r="D1625" s="2" t="s">
        <v>2809</v>
      </c>
      <c r="E1625" s="2" t="s">
        <v>2623</v>
      </c>
      <c r="F1625" s="2">
        <v>40170</v>
      </c>
      <c r="G1625" s="4" t="e">
        <v>#N/A</v>
      </c>
      <c r="H1625" s="4" t="e">
        <v>#N/A</v>
      </c>
      <c r="I1625" s="4"/>
      <c r="J1625" s="4"/>
    </row>
    <row r="1626" spans="1:10" ht="20.100000000000001" hidden="1" customHeight="1">
      <c r="A1626" s="1">
        <v>202019</v>
      </c>
      <c r="B1626" s="2">
        <v>63543</v>
      </c>
      <c r="C1626" s="2" t="s">
        <v>2810</v>
      </c>
      <c r="D1626" s="2" t="s">
        <v>2811</v>
      </c>
      <c r="E1626" s="2" t="s">
        <v>2623</v>
      </c>
      <c r="F1626" s="2">
        <v>40170</v>
      </c>
      <c r="G1626" s="4" t="e">
        <v>#N/A</v>
      </c>
      <c r="H1626" s="4" t="e">
        <v>#N/A</v>
      </c>
      <c r="I1626" s="4"/>
      <c r="J1626" s="4"/>
    </row>
    <row r="1627" spans="1:10" ht="20.100000000000001" hidden="1" customHeight="1">
      <c r="A1627" s="1">
        <v>202040</v>
      </c>
      <c r="B1627" s="2">
        <v>65488</v>
      </c>
      <c r="C1627" s="2" t="s">
        <v>2812</v>
      </c>
      <c r="D1627" s="2" t="s">
        <v>2813</v>
      </c>
      <c r="E1627" s="2" t="s">
        <v>2623</v>
      </c>
      <c r="F1627" s="2">
        <v>40170</v>
      </c>
      <c r="G1627" s="4" t="e">
        <v>#N/A</v>
      </c>
      <c r="H1627" s="4" t="e">
        <v>#N/A</v>
      </c>
      <c r="I1627" s="4"/>
      <c r="J1627" s="4"/>
    </row>
    <row r="1628" spans="1:10" ht="20.100000000000001" hidden="1" customHeight="1">
      <c r="A1628" s="1">
        <v>202047</v>
      </c>
      <c r="B1628" s="2">
        <v>64948</v>
      </c>
      <c r="C1628" s="2" t="s">
        <v>2814</v>
      </c>
      <c r="D1628" s="2" t="s">
        <v>2815</v>
      </c>
      <c r="E1628" s="2" t="s">
        <v>2623</v>
      </c>
      <c r="F1628" s="2">
        <v>40170</v>
      </c>
      <c r="G1628" s="4" t="e">
        <v>#N/A</v>
      </c>
      <c r="H1628" s="4" t="e">
        <v>#N/A</v>
      </c>
      <c r="I1628" s="4"/>
      <c r="J1628" s="4"/>
    </row>
    <row r="1629" spans="1:10" ht="20.100000000000001" hidden="1" customHeight="1">
      <c r="A1629" s="1">
        <v>202061</v>
      </c>
      <c r="B1629" s="2">
        <v>73097</v>
      </c>
      <c r="C1629" s="2" t="s">
        <v>2818</v>
      </c>
      <c r="D1629" s="2" t="s">
        <v>2819</v>
      </c>
      <c r="E1629" s="2" t="s">
        <v>2623</v>
      </c>
      <c r="F1629" s="2">
        <v>40170</v>
      </c>
      <c r="G1629" s="4" t="e">
        <v>#N/A</v>
      </c>
      <c r="H1629" s="4" t="e">
        <v>#N/A</v>
      </c>
      <c r="I1629" s="4"/>
      <c r="J1629" s="4"/>
    </row>
    <row r="1630" spans="1:10" ht="20.100000000000001" hidden="1" customHeight="1">
      <c r="A1630" s="1">
        <v>202067</v>
      </c>
      <c r="B1630" s="2">
        <v>60176</v>
      </c>
      <c r="C1630" s="2" t="s">
        <v>2820</v>
      </c>
      <c r="D1630" s="2" t="s">
        <v>2821</v>
      </c>
      <c r="E1630" s="2" t="s">
        <v>2623</v>
      </c>
      <c r="F1630" s="2">
        <v>40170</v>
      </c>
      <c r="G1630" s="4" t="e">
        <v>#N/A</v>
      </c>
      <c r="H1630" s="4" t="e">
        <v>#N/A</v>
      </c>
      <c r="I1630" s="4"/>
      <c r="J1630" s="4"/>
    </row>
    <row r="1631" spans="1:10" ht="20.100000000000001" hidden="1" customHeight="1">
      <c r="A1631" s="1">
        <v>202070</v>
      </c>
      <c r="B1631" s="2">
        <v>64941</v>
      </c>
      <c r="C1631" s="2" t="s">
        <v>3560</v>
      </c>
      <c r="D1631" s="2" t="s">
        <v>3561</v>
      </c>
      <c r="E1631" s="2" t="s">
        <v>2623</v>
      </c>
      <c r="F1631" s="2">
        <v>40170</v>
      </c>
      <c r="G1631" s="4" t="e">
        <v>#N/A</v>
      </c>
      <c r="H1631" s="4" t="e">
        <v>#N/A</v>
      </c>
      <c r="I1631" s="4"/>
      <c r="J1631" s="4"/>
    </row>
    <row r="1632" spans="1:10" ht="20.100000000000001" hidden="1" customHeight="1">
      <c r="A1632" s="1">
        <v>202083</v>
      </c>
      <c r="B1632" s="2">
        <v>64373</v>
      </c>
      <c r="C1632" s="2" t="s">
        <v>3562</v>
      </c>
      <c r="D1632" s="2" t="s">
        <v>3563</v>
      </c>
      <c r="E1632" s="2" t="s">
        <v>2623</v>
      </c>
      <c r="F1632" s="2">
        <v>40170</v>
      </c>
      <c r="G1632" s="4" t="e">
        <v>#N/A</v>
      </c>
      <c r="H1632" s="4" t="e">
        <v>#N/A</v>
      </c>
      <c r="I1632" s="4"/>
      <c r="J1632" s="4"/>
    </row>
    <row r="1633" spans="1:10" ht="20.100000000000001" hidden="1" customHeight="1">
      <c r="A1633" s="1">
        <v>202088</v>
      </c>
      <c r="B1633" s="2">
        <v>55132</v>
      </c>
      <c r="C1633" s="2" t="s">
        <v>3564</v>
      </c>
      <c r="D1633" s="2" t="s">
        <v>3565</v>
      </c>
      <c r="E1633" s="2" t="s">
        <v>2623</v>
      </c>
      <c r="F1633" s="2">
        <v>40170</v>
      </c>
      <c r="G1633" s="4" t="e">
        <v>#N/A</v>
      </c>
      <c r="H1633" s="4" t="e">
        <v>#N/A</v>
      </c>
      <c r="I1633" s="4"/>
      <c r="J1633" s="4"/>
    </row>
    <row r="1634" spans="1:10" ht="20.100000000000001" hidden="1" customHeight="1">
      <c r="A1634" s="1">
        <v>202112</v>
      </c>
      <c r="B1634" s="2">
        <v>63550</v>
      </c>
      <c r="C1634" s="2" t="s">
        <v>3566</v>
      </c>
      <c r="D1634" s="2" t="s">
        <v>3567</v>
      </c>
      <c r="E1634" s="2" t="s">
        <v>2623</v>
      </c>
      <c r="F1634" s="2">
        <v>40170</v>
      </c>
      <c r="G1634" s="4" t="e">
        <v>#N/A</v>
      </c>
      <c r="H1634" s="4" t="e">
        <v>#N/A</v>
      </c>
      <c r="I1634" s="4"/>
      <c r="J1634" s="4"/>
    </row>
    <row r="1635" spans="1:10" ht="20.100000000000001" hidden="1" customHeight="1">
      <c r="A1635" s="1">
        <v>202117</v>
      </c>
      <c r="B1635" s="2">
        <v>63545</v>
      </c>
      <c r="C1635" s="2" t="s">
        <v>3570</v>
      </c>
      <c r="D1635" s="2" t="s">
        <v>3571</v>
      </c>
      <c r="E1635" s="2" t="s">
        <v>2623</v>
      </c>
      <c r="F1635" s="2">
        <v>40170</v>
      </c>
      <c r="G1635" s="4" t="e">
        <v>#N/A</v>
      </c>
      <c r="H1635" s="4" t="e">
        <v>#N/A</v>
      </c>
      <c r="I1635" s="4"/>
      <c r="J1635" s="4"/>
    </row>
    <row r="1636" spans="1:10" ht="20.100000000000001" hidden="1" customHeight="1">
      <c r="A1636" s="1">
        <v>202126</v>
      </c>
      <c r="B1636" s="2">
        <v>72984</v>
      </c>
      <c r="C1636" s="2" t="s">
        <v>3572</v>
      </c>
      <c r="D1636" s="2" t="s">
        <v>3573</v>
      </c>
      <c r="E1636" s="2" t="s">
        <v>2623</v>
      </c>
      <c r="F1636" s="2">
        <v>40170</v>
      </c>
      <c r="G1636" s="4" t="e">
        <v>#N/A</v>
      </c>
      <c r="H1636" s="4" t="e">
        <v>#N/A</v>
      </c>
      <c r="I1636" s="4"/>
      <c r="J1636" s="4"/>
    </row>
    <row r="1637" spans="1:10" ht="20.100000000000001" hidden="1" customHeight="1">
      <c r="A1637" s="1">
        <v>202127</v>
      </c>
      <c r="B1637" s="2">
        <v>68566</v>
      </c>
      <c r="C1637" s="2" t="s">
        <v>3574</v>
      </c>
      <c r="D1637" s="2" t="s">
        <v>3575</v>
      </c>
      <c r="E1637" s="2" t="s">
        <v>2623</v>
      </c>
      <c r="F1637" s="2">
        <v>40170</v>
      </c>
      <c r="G1637" s="4" t="e">
        <v>#N/A</v>
      </c>
      <c r="H1637" s="4" t="e">
        <v>#N/A</v>
      </c>
      <c r="I1637" s="4"/>
      <c r="J1637" s="4"/>
    </row>
    <row r="1638" spans="1:10" ht="20.100000000000001" hidden="1" customHeight="1">
      <c r="A1638" s="1">
        <v>202142</v>
      </c>
      <c r="B1638" s="2">
        <v>73152</v>
      </c>
      <c r="C1638" s="2" t="s">
        <v>4820</v>
      </c>
      <c r="D1638" s="2" t="s">
        <v>4821</v>
      </c>
      <c r="E1638" s="2" t="s">
        <v>2623</v>
      </c>
      <c r="F1638" s="2">
        <v>40170</v>
      </c>
      <c r="G1638" s="4" t="e">
        <v>#N/A</v>
      </c>
      <c r="H1638" s="4" t="e">
        <v>#N/A</v>
      </c>
      <c r="I1638" s="4"/>
      <c r="J1638" s="4"/>
    </row>
    <row r="1639" spans="1:10" ht="20.100000000000001" hidden="1" customHeight="1">
      <c r="A1639" s="1">
        <v>202151</v>
      </c>
      <c r="B1639" s="2">
        <v>71633</v>
      </c>
      <c r="C1639" s="2" t="s">
        <v>4822</v>
      </c>
      <c r="D1639" s="2" t="s">
        <v>4823</v>
      </c>
      <c r="E1639" s="2" t="s">
        <v>2623</v>
      </c>
      <c r="F1639" s="2">
        <v>40170</v>
      </c>
      <c r="G1639" s="4" t="e">
        <v>#N/A</v>
      </c>
      <c r="H1639" s="4" t="e">
        <v>#N/A</v>
      </c>
      <c r="I1639" s="4"/>
      <c r="J1639" s="4"/>
    </row>
    <row r="1640" spans="1:10" ht="20.100000000000001" hidden="1" customHeight="1">
      <c r="A1640" s="1">
        <v>202159</v>
      </c>
      <c r="B1640" s="2">
        <v>65202</v>
      </c>
      <c r="C1640" s="2" t="s">
        <v>4824</v>
      </c>
      <c r="D1640" s="2" t="s">
        <v>4825</v>
      </c>
      <c r="E1640" s="2" t="s">
        <v>2623</v>
      </c>
      <c r="F1640" s="2">
        <v>40170</v>
      </c>
      <c r="G1640" s="4" t="e">
        <v>#N/A</v>
      </c>
      <c r="H1640" s="4" t="e">
        <v>#N/A</v>
      </c>
      <c r="I1640" s="4"/>
      <c r="J1640" s="4"/>
    </row>
    <row r="1641" spans="1:10" ht="20.100000000000001" hidden="1" customHeight="1">
      <c r="A1641" s="1">
        <v>202161</v>
      </c>
      <c r="B1641" s="2">
        <v>73148</v>
      </c>
      <c r="C1641" s="2" t="s">
        <v>4826</v>
      </c>
      <c r="D1641" s="2" t="s">
        <v>4827</v>
      </c>
      <c r="E1641" s="2" t="s">
        <v>2623</v>
      </c>
      <c r="F1641" s="2">
        <v>40170</v>
      </c>
      <c r="G1641" s="4" t="e">
        <v>#N/A</v>
      </c>
      <c r="H1641" s="4" t="e">
        <v>#N/A</v>
      </c>
      <c r="I1641" s="4"/>
      <c r="J1641" s="4"/>
    </row>
    <row r="1642" spans="1:10" ht="20.100000000000001" hidden="1" customHeight="1">
      <c r="A1642" s="1">
        <v>202178</v>
      </c>
      <c r="B1642" s="2">
        <v>74485</v>
      </c>
      <c r="C1642" s="2" t="s">
        <v>4828</v>
      </c>
      <c r="D1642" s="2" t="s">
        <v>4829</v>
      </c>
      <c r="E1642" s="2" t="s">
        <v>2623</v>
      </c>
      <c r="F1642" s="2">
        <v>40170</v>
      </c>
      <c r="G1642" s="4" t="e">
        <v>#N/A</v>
      </c>
      <c r="H1642" s="4" t="e">
        <v>#N/A</v>
      </c>
      <c r="I1642" s="4"/>
      <c r="J1642" s="4"/>
    </row>
    <row r="1643" spans="1:10" ht="20.100000000000001" hidden="1" customHeight="1">
      <c r="A1643" s="1">
        <v>202180</v>
      </c>
      <c r="B1643" s="2">
        <v>73846</v>
      </c>
      <c r="C1643" s="2" t="s">
        <v>4830</v>
      </c>
      <c r="D1643" s="2" t="s">
        <v>4831</v>
      </c>
      <c r="E1643" s="2" t="s">
        <v>2623</v>
      </c>
      <c r="F1643" s="2">
        <v>40170</v>
      </c>
      <c r="G1643" s="4" t="e">
        <v>#N/A</v>
      </c>
      <c r="H1643" s="4" t="e">
        <v>#N/A</v>
      </c>
      <c r="I1643" s="4"/>
      <c r="J1643" s="4"/>
    </row>
    <row r="1644" spans="1:10" ht="20.100000000000001" hidden="1" customHeight="1">
      <c r="A1644" s="1">
        <v>202185</v>
      </c>
      <c r="B1644" s="2">
        <v>56260</v>
      </c>
      <c r="C1644" s="2" t="s">
        <v>4832</v>
      </c>
      <c r="D1644" s="2" t="s">
        <v>5459</v>
      </c>
      <c r="E1644" s="2" t="s">
        <v>2623</v>
      </c>
      <c r="F1644" s="2">
        <v>40170</v>
      </c>
      <c r="G1644" s="4" t="e">
        <v>#N/A</v>
      </c>
      <c r="H1644" s="4" t="e">
        <v>#N/A</v>
      </c>
      <c r="I1644" s="4"/>
      <c r="J1644" s="4"/>
    </row>
    <row r="1645" spans="1:10" ht="20.100000000000001" hidden="1" customHeight="1">
      <c r="A1645" s="1">
        <v>202191</v>
      </c>
      <c r="B1645" s="2">
        <v>63547</v>
      </c>
      <c r="C1645" s="2" t="s">
        <v>5460</v>
      </c>
      <c r="D1645" s="2" t="s">
        <v>5461</v>
      </c>
      <c r="E1645" s="2" t="s">
        <v>2623</v>
      </c>
      <c r="F1645" s="2">
        <v>40170</v>
      </c>
      <c r="G1645" s="4" t="e">
        <v>#N/A</v>
      </c>
      <c r="H1645" s="4" t="e">
        <v>#N/A</v>
      </c>
      <c r="I1645" s="4"/>
      <c r="J1645" s="4"/>
    </row>
    <row r="1646" spans="1:10" ht="20.100000000000001" hidden="1" customHeight="1">
      <c r="A1646" s="1">
        <v>202224</v>
      </c>
      <c r="B1646" s="2">
        <v>56467</v>
      </c>
      <c r="C1646" s="2" t="s">
        <v>5464</v>
      </c>
      <c r="D1646" s="2" t="s">
        <v>5465</v>
      </c>
      <c r="E1646" s="2" t="s">
        <v>2623</v>
      </c>
      <c r="F1646" s="2">
        <v>40170</v>
      </c>
      <c r="G1646" s="4" t="s">
        <v>5499</v>
      </c>
      <c r="H1646" s="4" t="s">
        <v>2623</v>
      </c>
      <c r="I1646" s="7" t="s">
        <v>5505</v>
      </c>
      <c r="J1646" s="4"/>
    </row>
    <row r="1647" spans="1:10" ht="20.100000000000001" hidden="1" customHeight="1">
      <c r="A1647" s="1">
        <v>202230</v>
      </c>
      <c r="B1647" s="2">
        <v>64945</v>
      </c>
      <c r="C1647" s="2" t="s">
        <v>5466</v>
      </c>
      <c r="D1647" s="2" t="s">
        <v>5467</v>
      </c>
      <c r="E1647" s="2" t="s">
        <v>2623</v>
      </c>
      <c r="F1647" s="2">
        <v>40170</v>
      </c>
      <c r="G1647" s="4" t="e">
        <v>#N/A</v>
      </c>
      <c r="H1647" s="4" t="e">
        <v>#N/A</v>
      </c>
      <c r="I1647" s="4"/>
      <c r="J1647" s="4"/>
    </row>
    <row r="1648" spans="1:10" ht="20.100000000000001" hidden="1" customHeight="1">
      <c r="A1648" s="1">
        <v>312005</v>
      </c>
      <c r="B1648" s="2">
        <v>75251</v>
      </c>
      <c r="C1648" s="2" t="s">
        <v>790</v>
      </c>
      <c r="D1648" s="2" t="s">
        <v>791</v>
      </c>
      <c r="E1648" s="2" t="s">
        <v>2623</v>
      </c>
      <c r="F1648" s="2">
        <v>40170</v>
      </c>
      <c r="G1648" s="4" t="e">
        <v>#N/A</v>
      </c>
      <c r="H1648" s="4" t="e">
        <v>#N/A</v>
      </c>
      <c r="I1648" s="4"/>
      <c r="J1648" s="4"/>
    </row>
    <row r="1649" spans="1:10" ht="20.100000000000001" hidden="1" customHeight="1">
      <c r="A1649" s="1">
        <v>312006</v>
      </c>
      <c r="B1649" s="2">
        <v>75253</v>
      </c>
      <c r="C1649" s="2" t="s">
        <v>792</v>
      </c>
      <c r="D1649" s="2" t="s">
        <v>793</v>
      </c>
      <c r="E1649" s="2" t="s">
        <v>2623</v>
      </c>
      <c r="F1649" s="2">
        <v>40170</v>
      </c>
      <c r="G1649" s="4" t="e">
        <v>#N/A</v>
      </c>
      <c r="H1649" s="4" t="e">
        <v>#N/A</v>
      </c>
      <c r="I1649" s="4"/>
      <c r="J1649" s="4"/>
    </row>
    <row r="1650" spans="1:10" ht="20.100000000000001" hidden="1" customHeight="1">
      <c r="A1650" s="1">
        <v>312023</v>
      </c>
      <c r="B1650" s="2">
        <v>72969</v>
      </c>
      <c r="C1650" s="2" t="s">
        <v>794</v>
      </c>
      <c r="D1650" s="2" t="s">
        <v>2811</v>
      </c>
      <c r="E1650" s="2" t="s">
        <v>2623</v>
      </c>
      <c r="F1650" s="2">
        <v>40170</v>
      </c>
      <c r="G1650" s="4" t="e">
        <v>#N/A</v>
      </c>
      <c r="H1650" s="4" t="e">
        <v>#N/A</v>
      </c>
      <c r="I1650" s="4"/>
      <c r="J1650" s="4"/>
    </row>
    <row r="1651" spans="1:10" ht="20.100000000000001" hidden="1" customHeight="1">
      <c r="A1651" s="1">
        <v>312107</v>
      </c>
      <c r="B1651" s="2">
        <v>74822</v>
      </c>
      <c r="C1651" s="2" t="s">
        <v>795</v>
      </c>
      <c r="D1651" s="2" t="s">
        <v>796</v>
      </c>
      <c r="E1651" s="2" t="s">
        <v>2623</v>
      </c>
      <c r="F1651" s="2">
        <v>40170</v>
      </c>
      <c r="G1651" s="4" t="e">
        <v>#N/A</v>
      </c>
      <c r="H1651" s="4" t="e">
        <v>#N/A</v>
      </c>
      <c r="I1651" s="4"/>
      <c r="J1651" s="4"/>
    </row>
    <row r="1652" spans="1:10" ht="20.100000000000001" hidden="1" customHeight="1">
      <c r="A1652" s="1">
        <v>502017</v>
      </c>
      <c r="B1652" s="2">
        <v>57353</v>
      </c>
      <c r="C1652" s="2" t="s">
        <v>3978</v>
      </c>
      <c r="D1652" s="2" t="s">
        <v>3979</v>
      </c>
      <c r="E1652" s="2" t="s">
        <v>2623</v>
      </c>
      <c r="F1652" s="2">
        <v>40173</v>
      </c>
      <c r="G1652" s="4" t="e">
        <v>#N/A</v>
      </c>
      <c r="H1652" s="4" t="e">
        <v>#N/A</v>
      </c>
      <c r="I1652" s="4"/>
      <c r="J1652" s="4"/>
    </row>
    <row r="1653" spans="1:10" ht="20.100000000000001" hidden="1" customHeight="1">
      <c r="A1653" s="1">
        <v>212004</v>
      </c>
      <c r="B1653" s="2">
        <v>66552</v>
      </c>
      <c r="C1653" s="2" t="s">
        <v>5468</v>
      </c>
      <c r="D1653" s="2" t="s">
        <v>5469</v>
      </c>
      <c r="E1653" s="2" t="s">
        <v>2623</v>
      </c>
      <c r="F1653" s="2">
        <v>40174</v>
      </c>
      <c r="G1653" s="4" t="e">
        <v>#N/A</v>
      </c>
      <c r="H1653" s="4" t="e">
        <v>#N/A</v>
      </c>
      <c r="I1653" s="4"/>
      <c r="J1653" s="4"/>
    </row>
    <row r="1654" spans="1:10" ht="20.100000000000001" hidden="1" customHeight="1">
      <c r="A1654" s="1">
        <v>212017</v>
      </c>
      <c r="B1654" s="2">
        <v>75233</v>
      </c>
      <c r="C1654" s="2" t="s">
        <v>5470</v>
      </c>
      <c r="D1654" s="2" t="s">
        <v>5471</v>
      </c>
      <c r="E1654" s="2" t="s">
        <v>2623</v>
      </c>
      <c r="F1654" s="2">
        <v>40174</v>
      </c>
      <c r="G1654" s="4" t="e">
        <v>#N/A</v>
      </c>
      <c r="H1654" s="4" t="e">
        <v>#N/A</v>
      </c>
      <c r="I1654" s="4"/>
      <c r="J1654" s="4"/>
    </row>
    <row r="1655" spans="1:10" ht="20.100000000000001" hidden="1" customHeight="1">
      <c r="A1655" s="1">
        <v>214004</v>
      </c>
      <c r="B1655" s="2">
        <v>65024</v>
      </c>
      <c r="C1655" s="2" t="s">
        <v>3249</v>
      </c>
      <c r="D1655" s="2" t="s">
        <v>3250</v>
      </c>
      <c r="E1655" s="2" t="s">
        <v>3100</v>
      </c>
      <c r="F1655" s="2">
        <v>40174</v>
      </c>
      <c r="G1655" s="4" t="e">
        <v>#N/A</v>
      </c>
      <c r="H1655" s="4" t="e">
        <v>#N/A</v>
      </c>
      <c r="I1655" s="4"/>
      <c r="J1655" s="4"/>
    </row>
    <row r="1656" spans="1:10" ht="20.100000000000001" hidden="1" customHeight="1">
      <c r="A1656" s="1">
        <v>218004</v>
      </c>
      <c r="B1656" s="2">
        <v>65025</v>
      </c>
      <c r="C1656" s="2" t="s">
        <v>6255</v>
      </c>
      <c r="D1656" s="2" t="s">
        <v>6256</v>
      </c>
      <c r="E1656" s="2" t="s">
        <v>6252</v>
      </c>
      <c r="F1656" s="2">
        <v>40174</v>
      </c>
      <c r="G1656" s="4" t="e">
        <v>#N/A</v>
      </c>
      <c r="H1656" s="4" t="e">
        <v>#N/A</v>
      </c>
      <c r="I1656" s="4"/>
      <c r="J1656" s="4"/>
    </row>
    <row r="1657" spans="1:10" ht="20.100000000000001" hidden="1" customHeight="1">
      <c r="A1657" s="1">
        <v>582005</v>
      </c>
      <c r="B1657" s="2">
        <v>76030</v>
      </c>
      <c r="C1657" s="2" t="s">
        <v>5765</v>
      </c>
      <c r="D1657" s="2" t="s">
        <v>5545</v>
      </c>
      <c r="E1657" s="2" t="s">
        <v>2623</v>
      </c>
      <c r="F1657" s="2">
        <v>40175</v>
      </c>
      <c r="G1657" s="4" t="e">
        <v>#N/A</v>
      </c>
      <c r="H1657" s="4" t="e">
        <v>#N/A</v>
      </c>
      <c r="I1657" s="4"/>
      <c r="J1657" s="4"/>
    </row>
    <row r="1658" spans="1:10" ht="20.100000000000001" hidden="1" customHeight="1">
      <c r="A1658" s="1">
        <v>582006</v>
      </c>
      <c r="B1658" s="2">
        <v>76032</v>
      </c>
      <c r="C1658" s="2" t="s">
        <v>5546</v>
      </c>
      <c r="D1658" s="2" t="s">
        <v>5547</v>
      </c>
      <c r="E1658" s="2" t="s">
        <v>2623</v>
      </c>
      <c r="F1658" s="2">
        <v>40175</v>
      </c>
      <c r="G1658" s="4" t="e">
        <v>#N/A</v>
      </c>
      <c r="H1658" s="4" t="e">
        <v>#N/A</v>
      </c>
      <c r="I1658" s="4"/>
      <c r="J1658" s="4"/>
    </row>
    <row r="1659" spans="1:10" ht="20.100000000000001" hidden="1" customHeight="1">
      <c r="A1659" s="1">
        <v>582017</v>
      </c>
      <c r="B1659" s="2">
        <v>57525</v>
      </c>
      <c r="C1659" s="2" t="s">
        <v>5552</v>
      </c>
      <c r="D1659" s="2" t="s">
        <v>5553</v>
      </c>
      <c r="E1659" s="2" t="s">
        <v>2623</v>
      </c>
      <c r="F1659" s="2">
        <v>40175</v>
      </c>
      <c r="G1659" s="4" t="e">
        <v>#N/A</v>
      </c>
      <c r="H1659" s="4" t="e">
        <v>#N/A</v>
      </c>
      <c r="I1659" s="4"/>
      <c r="J1659" s="4"/>
    </row>
    <row r="1660" spans="1:10" ht="20.100000000000001" hidden="1" customHeight="1">
      <c r="A1660" s="1">
        <v>582020</v>
      </c>
      <c r="B1660" s="2">
        <v>65001</v>
      </c>
      <c r="C1660" s="2" t="s">
        <v>5554</v>
      </c>
      <c r="D1660" s="2" t="s">
        <v>5555</v>
      </c>
      <c r="E1660" s="2" t="s">
        <v>2623</v>
      </c>
      <c r="F1660" s="2">
        <v>40175</v>
      </c>
      <c r="G1660" s="4" t="e">
        <v>#N/A</v>
      </c>
      <c r="H1660" s="4" t="e">
        <v>#N/A</v>
      </c>
      <c r="I1660" s="4"/>
      <c r="J1660" s="4"/>
    </row>
    <row r="1661" spans="1:10" ht="20.100000000000001" hidden="1" customHeight="1">
      <c r="A1661" s="1">
        <v>582029</v>
      </c>
      <c r="B1661" s="2">
        <v>76033</v>
      </c>
      <c r="C1661" s="2" t="s">
        <v>5560</v>
      </c>
      <c r="D1661" s="2" t="s">
        <v>5561</v>
      </c>
      <c r="E1661" s="2" t="s">
        <v>2623</v>
      </c>
      <c r="F1661" s="2">
        <v>40175</v>
      </c>
      <c r="G1661" s="4" t="e">
        <v>#N/A</v>
      </c>
      <c r="H1661" s="4" t="e">
        <v>#N/A</v>
      </c>
      <c r="I1661" s="4"/>
      <c r="J1661" s="4"/>
    </row>
    <row r="1662" spans="1:10" ht="20.100000000000001" hidden="1" customHeight="1">
      <c r="A1662" s="1">
        <v>582031</v>
      </c>
      <c r="B1662" s="2">
        <v>65010</v>
      </c>
      <c r="C1662" s="2" t="s">
        <v>5562</v>
      </c>
      <c r="D1662" s="2" t="s">
        <v>5563</v>
      </c>
      <c r="E1662" s="2" t="s">
        <v>2623</v>
      </c>
      <c r="F1662" s="2">
        <v>40175</v>
      </c>
      <c r="G1662" s="4" t="e">
        <v>#N/A</v>
      </c>
      <c r="H1662" s="4" t="e">
        <v>#N/A</v>
      </c>
      <c r="I1662" s="4"/>
      <c r="J1662" s="4"/>
    </row>
    <row r="1663" spans="1:10" ht="20.100000000000001" hidden="1" customHeight="1">
      <c r="A1663" s="1">
        <v>582052</v>
      </c>
      <c r="B1663" s="2">
        <v>66450</v>
      </c>
      <c r="C1663" s="2" t="s">
        <v>5573</v>
      </c>
      <c r="D1663" s="2" t="s">
        <v>5574</v>
      </c>
      <c r="E1663" s="2" t="s">
        <v>2623</v>
      </c>
      <c r="F1663" s="2">
        <v>40175</v>
      </c>
      <c r="G1663" s="4" t="e">
        <v>#N/A</v>
      </c>
      <c r="H1663" s="4" t="e">
        <v>#N/A</v>
      </c>
      <c r="I1663" s="4"/>
      <c r="J1663" s="4"/>
    </row>
    <row r="1664" spans="1:10" ht="20.100000000000001" hidden="1" customHeight="1">
      <c r="A1664" s="1">
        <v>582079</v>
      </c>
      <c r="B1664" s="2">
        <v>76027</v>
      </c>
      <c r="C1664" s="2" t="s">
        <v>3181</v>
      </c>
      <c r="D1664" s="2" t="s">
        <v>3182</v>
      </c>
      <c r="E1664" s="2" t="s">
        <v>2623</v>
      </c>
      <c r="F1664" s="2">
        <v>40175</v>
      </c>
      <c r="G1664" s="4" t="e">
        <v>#N/A</v>
      </c>
      <c r="H1664" s="4" t="e">
        <v>#N/A</v>
      </c>
      <c r="I1664" s="4"/>
      <c r="J1664" s="4"/>
    </row>
    <row r="1665" spans="1:10" ht="20.100000000000001" hidden="1" customHeight="1">
      <c r="A1665" s="1">
        <v>582146</v>
      </c>
      <c r="B1665" s="2">
        <v>75269</v>
      </c>
      <c r="C1665" s="2" t="s">
        <v>578</v>
      </c>
      <c r="D1665" s="2" t="s">
        <v>579</v>
      </c>
      <c r="E1665" s="2" t="s">
        <v>2623</v>
      </c>
      <c r="F1665" s="2">
        <v>40175</v>
      </c>
      <c r="G1665" s="4" t="e">
        <v>#N/A</v>
      </c>
      <c r="H1665" s="4" t="e">
        <v>#N/A</v>
      </c>
      <c r="I1665" s="4"/>
      <c r="J1665" s="4"/>
    </row>
    <row r="1666" spans="1:10" ht="20.100000000000001" hidden="1" customHeight="1">
      <c r="A1666" s="1">
        <v>582156</v>
      </c>
      <c r="B1666" s="2">
        <v>76026</v>
      </c>
      <c r="C1666" s="2" t="s">
        <v>588</v>
      </c>
      <c r="D1666" s="2" t="s">
        <v>589</v>
      </c>
      <c r="E1666" s="2" t="s">
        <v>2623</v>
      </c>
      <c r="F1666" s="2">
        <v>40175</v>
      </c>
      <c r="G1666" s="4" t="e">
        <v>#N/A</v>
      </c>
      <c r="H1666" s="4" t="e">
        <v>#N/A</v>
      </c>
      <c r="I1666" s="4"/>
      <c r="J1666" s="4"/>
    </row>
    <row r="1667" spans="1:10" ht="20.100000000000001" hidden="1" customHeight="1">
      <c r="A1667" s="1">
        <v>582229</v>
      </c>
      <c r="B1667" s="2">
        <v>65572</v>
      </c>
      <c r="C1667" s="2" t="s">
        <v>699</v>
      </c>
      <c r="D1667" s="2" t="s">
        <v>150</v>
      </c>
      <c r="E1667" s="2" t="s">
        <v>2623</v>
      </c>
      <c r="F1667" s="2">
        <v>40175</v>
      </c>
      <c r="G1667" s="4" t="e">
        <v>#N/A</v>
      </c>
      <c r="H1667" s="4" t="e">
        <v>#N/A</v>
      </c>
      <c r="I1667" s="4"/>
      <c r="J1667" s="4"/>
    </row>
    <row r="1668" spans="1:10" ht="20.100000000000001" hidden="1" customHeight="1">
      <c r="A1668" s="1">
        <v>582230</v>
      </c>
      <c r="B1668" s="2">
        <v>65579</v>
      </c>
      <c r="C1668" s="2" t="s">
        <v>151</v>
      </c>
      <c r="D1668" s="2" t="s">
        <v>152</v>
      </c>
      <c r="E1668" s="2" t="s">
        <v>2623</v>
      </c>
      <c r="F1668" s="2">
        <v>40175</v>
      </c>
      <c r="G1668" s="4" t="e">
        <v>#N/A</v>
      </c>
      <c r="H1668" s="4" t="e">
        <v>#N/A</v>
      </c>
      <c r="I1668" s="4"/>
      <c r="J1668" s="4"/>
    </row>
    <row r="1669" spans="1:10" ht="20.100000000000001" hidden="1" customHeight="1">
      <c r="A1669" s="1">
        <v>582244</v>
      </c>
      <c r="B1669" s="2">
        <v>76119</v>
      </c>
      <c r="C1669" s="2" t="s">
        <v>159</v>
      </c>
      <c r="D1669" s="2" t="s">
        <v>160</v>
      </c>
      <c r="E1669" s="2" t="s">
        <v>2623</v>
      </c>
      <c r="F1669" s="2">
        <v>40175</v>
      </c>
      <c r="G1669" s="4" t="e">
        <v>#N/A</v>
      </c>
      <c r="H1669" s="4" t="e">
        <v>#N/A</v>
      </c>
      <c r="I1669" s="4"/>
      <c r="J1669" s="4"/>
    </row>
    <row r="1670" spans="1:10" ht="20.100000000000001" hidden="1" customHeight="1">
      <c r="A1670" s="1">
        <v>582263</v>
      </c>
      <c r="B1670" s="2">
        <v>66441</v>
      </c>
      <c r="C1670" s="2" t="s">
        <v>169</v>
      </c>
      <c r="D1670" s="2" t="s">
        <v>170</v>
      </c>
      <c r="E1670" s="2" t="s">
        <v>2623</v>
      </c>
      <c r="F1670" s="2">
        <v>40175</v>
      </c>
      <c r="G1670" s="4" t="e">
        <v>#N/A</v>
      </c>
      <c r="H1670" s="4" t="e">
        <v>#N/A</v>
      </c>
      <c r="I1670" s="4"/>
      <c r="J1670" s="4"/>
    </row>
    <row r="1671" spans="1:10" ht="20.100000000000001" hidden="1" customHeight="1">
      <c r="A1671" s="1">
        <v>582272</v>
      </c>
      <c r="B1671" s="2">
        <v>53940</v>
      </c>
      <c r="C1671" s="2" t="s">
        <v>5132</v>
      </c>
      <c r="D1671" s="2" t="s">
        <v>5133</v>
      </c>
      <c r="E1671" s="2" t="s">
        <v>2623</v>
      </c>
      <c r="F1671" s="2">
        <v>40175</v>
      </c>
      <c r="G1671" s="4" t="e">
        <v>#N/A</v>
      </c>
      <c r="H1671" s="4" t="e">
        <v>#N/A</v>
      </c>
      <c r="I1671" s="4"/>
      <c r="J1671" s="4"/>
    </row>
    <row r="1672" spans="1:10" ht="20.100000000000001" hidden="1" customHeight="1">
      <c r="A1672" s="1">
        <v>582299</v>
      </c>
      <c r="B1672" s="2">
        <v>76325</v>
      </c>
      <c r="C1672" s="2" t="s">
        <v>2126</v>
      </c>
      <c r="D1672" s="2" t="s">
        <v>2127</v>
      </c>
      <c r="E1672" s="2" t="s">
        <v>2623</v>
      </c>
      <c r="F1672" s="2">
        <v>40175</v>
      </c>
      <c r="G1672" s="4" t="e">
        <v>#N/A</v>
      </c>
      <c r="H1672" s="4" t="e">
        <v>#N/A</v>
      </c>
      <c r="I1672" s="4"/>
      <c r="J1672" s="4"/>
    </row>
    <row r="1673" spans="1:10" ht="20.100000000000001" hidden="1" customHeight="1">
      <c r="A1673" s="1">
        <v>582303</v>
      </c>
      <c r="B1673" s="2">
        <v>76037</v>
      </c>
      <c r="C1673" s="2" t="s">
        <v>4852</v>
      </c>
      <c r="D1673" s="2" t="s">
        <v>6653</v>
      </c>
      <c r="E1673" s="2" t="s">
        <v>2623</v>
      </c>
      <c r="F1673" s="2">
        <v>40175</v>
      </c>
      <c r="G1673" s="4" t="e">
        <v>#N/A</v>
      </c>
      <c r="H1673" s="4" t="e">
        <v>#N/A</v>
      </c>
      <c r="I1673" s="4"/>
      <c r="J1673" s="4"/>
    </row>
    <row r="1674" spans="1:10" ht="20.100000000000001" hidden="1" customHeight="1">
      <c r="A1674" s="1">
        <v>582332</v>
      </c>
      <c r="B1674" s="2">
        <v>76036</v>
      </c>
      <c r="C1674" s="2" t="s">
        <v>6672</v>
      </c>
      <c r="D1674" s="2" t="s">
        <v>6673</v>
      </c>
      <c r="E1674" s="2" t="s">
        <v>2623</v>
      </c>
      <c r="F1674" s="2">
        <v>40175</v>
      </c>
      <c r="G1674" s="4" t="e">
        <v>#N/A</v>
      </c>
      <c r="H1674" s="4" t="e">
        <v>#N/A</v>
      </c>
      <c r="I1674" s="4"/>
      <c r="J1674" s="4"/>
    </row>
    <row r="1675" spans="1:10" ht="20.100000000000001" hidden="1" customHeight="1">
      <c r="A1675" s="1">
        <v>582336</v>
      </c>
      <c r="B1675" s="2">
        <v>64994</v>
      </c>
      <c r="C1675" s="2" t="s">
        <v>6674</v>
      </c>
      <c r="D1675" s="2" t="s">
        <v>6675</v>
      </c>
      <c r="E1675" s="2" t="s">
        <v>2623</v>
      </c>
      <c r="F1675" s="2">
        <v>40175</v>
      </c>
      <c r="G1675" s="4" t="e">
        <v>#N/A</v>
      </c>
      <c r="H1675" s="4" t="e">
        <v>#N/A</v>
      </c>
      <c r="I1675" s="4"/>
      <c r="J1675" s="4"/>
    </row>
    <row r="1676" spans="1:10" ht="20.100000000000001" hidden="1" customHeight="1">
      <c r="A1676" s="1">
        <v>582339</v>
      </c>
      <c r="B1676" s="2">
        <v>75598</v>
      </c>
      <c r="C1676" s="2" t="s">
        <v>6678</v>
      </c>
      <c r="D1676" s="2" t="s">
        <v>6679</v>
      </c>
      <c r="E1676" s="2" t="s">
        <v>2623</v>
      </c>
      <c r="F1676" s="2">
        <v>40175</v>
      </c>
      <c r="G1676" s="4" t="e">
        <v>#N/A</v>
      </c>
      <c r="H1676" s="4" t="e">
        <v>#N/A</v>
      </c>
      <c r="I1676" s="4"/>
      <c r="J1676" s="4"/>
    </row>
    <row r="1677" spans="1:10" ht="20.100000000000001" hidden="1" customHeight="1">
      <c r="A1677" s="1">
        <v>582343</v>
      </c>
      <c r="B1677" s="2">
        <v>75599</v>
      </c>
      <c r="C1677" s="2" t="s">
        <v>6682</v>
      </c>
      <c r="D1677" s="2" t="s">
        <v>6683</v>
      </c>
      <c r="E1677" s="2" t="s">
        <v>2623</v>
      </c>
      <c r="F1677" s="2">
        <v>40175</v>
      </c>
      <c r="G1677" s="4" t="e">
        <v>#N/A</v>
      </c>
      <c r="H1677" s="4" t="e">
        <v>#N/A</v>
      </c>
      <c r="I1677" s="4"/>
      <c r="J1677" s="4"/>
    </row>
    <row r="1678" spans="1:10" ht="20.100000000000001" hidden="1" customHeight="1">
      <c r="A1678" s="1">
        <v>582357</v>
      </c>
      <c r="B1678" s="2">
        <v>64998</v>
      </c>
      <c r="C1678" s="2" t="s">
        <v>6688</v>
      </c>
      <c r="D1678" s="2" t="s">
        <v>4560</v>
      </c>
      <c r="E1678" s="2" t="s">
        <v>2623</v>
      </c>
      <c r="F1678" s="2">
        <v>40175</v>
      </c>
      <c r="G1678" s="4" t="e">
        <v>#N/A</v>
      </c>
      <c r="H1678" s="4" t="e">
        <v>#N/A</v>
      </c>
      <c r="I1678" s="4"/>
      <c r="J1678" s="4"/>
    </row>
    <row r="1679" spans="1:10" ht="20.100000000000001" hidden="1" customHeight="1">
      <c r="A1679" s="1">
        <v>582367</v>
      </c>
      <c r="B1679" s="2">
        <v>66436</v>
      </c>
      <c r="C1679" s="2" t="s">
        <v>4563</v>
      </c>
      <c r="D1679" s="2" t="s">
        <v>4564</v>
      </c>
      <c r="E1679" s="2" t="s">
        <v>2623</v>
      </c>
      <c r="F1679" s="2">
        <v>40175</v>
      </c>
      <c r="G1679" s="4" t="e">
        <v>#N/A</v>
      </c>
      <c r="H1679" s="4" t="e">
        <v>#N/A</v>
      </c>
      <c r="I1679" s="4"/>
      <c r="J1679" s="4"/>
    </row>
    <row r="1680" spans="1:10" ht="20.100000000000001" hidden="1" customHeight="1">
      <c r="A1680" s="1">
        <v>582397</v>
      </c>
      <c r="B1680" s="2">
        <v>66451</v>
      </c>
      <c r="C1680" s="2" t="s">
        <v>2128</v>
      </c>
      <c r="D1680" s="2" t="s">
        <v>2129</v>
      </c>
      <c r="E1680" s="2" t="s">
        <v>2623</v>
      </c>
      <c r="F1680" s="2">
        <v>40175</v>
      </c>
      <c r="G1680" s="4" t="e">
        <v>#N/A</v>
      </c>
      <c r="H1680" s="4" t="e">
        <v>#N/A</v>
      </c>
      <c r="I1680" s="4"/>
      <c r="J1680" s="4"/>
    </row>
    <row r="1681" spans="1:10" ht="20.100000000000001" hidden="1" customHeight="1">
      <c r="A1681" s="1">
        <v>586001</v>
      </c>
      <c r="B1681" s="2">
        <v>65000</v>
      </c>
      <c r="C1681" s="2" t="s">
        <v>3531</v>
      </c>
      <c r="D1681" s="2" t="s">
        <v>3532</v>
      </c>
      <c r="E1681" s="2" t="s">
        <v>3595</v>
      </c>
      <c r="F1681" s="2">
        <v>40175</v>
      </c>
      <c r="G1681" s="4" t="e">
        <v>#N/A</v>
      </c>
      <c r="H1681" s="4" t="e">
        <v>#N/A</v>
      </c>
      <c r="I1681" s="4"/>
      <c r="J1681" s="4"/>
    </row>
    <row r="1682" spans="1:10" ht="20.100000000000001" hidden="1" customHeight="1">
      <c r="A1682" s="1">
        <v>586002</v>
      </c>
      <c r="B1682" s="2">
        <v>75909</v>
      </c>
      <c r="C1682" s="2" t="s">
        <v>3533</v>
      </c>
      <c r="D1682" s="2" t="s">
        <v>3534</v>
      </c>
      <c r="E1682" s="2" t="s">
        <v>3595</v>
      </c>
      <c r="F1682" s="2">
        <v>40175</v>
      </c>
      <c r="G1682" s="4" t="e">
        <v>#N/A</v>
      </c>
      <c r="H1682" s="4" t="e">
        <v>#N/A</v>
      </c>
      <c r="I1682" s="4"/>
      <c r="J1682" s="4"/>
    </row>
    <row r="1683" spans="1:10" ht="20.100000000000001" hidden="1" customHeight="1">
      <c r="A1683" s="1">
        <v>334046</v>
      </c>
      <c r="B1683" s="2">
        <v>57610</v>
      </c>
      <c r="C1683" s="2" t="s">
        <v>6638</v>
      </c>
      <c r="D1683" s="2" t="s">
        <v>6639</v>
      </c>
      <c r="E1683" s="2" t="s">
        <v>3100</v>
      </c>
      <c r="F1683" s="2">
        <v>40176</v>
      </c>
      <c r="G1683" s="4" t="s">
        <v>1118</v>
      </c>
      <c r="H1683" s="4" t="s">
        <v>3100</v>
      </c>
      <c r="I1683" s="7" t="s">
        <v>5505</v>
      </c>
      <c r="J1683" s="4"/>
    </row>
    <row r="1684" spans="1:10" ht="20.100000000000001" hidden="1" customHeight="1">
      <c r="A1684" s="1">
        <v>532001</v>
      </c>
      <c r="B1684" s="2">
        <v>73708</v>
      </c>
      <c r="C1684" s="2" t="s">
        <v>2189</v>
      </c>
      <c r="D1684" s="2" t="s">
        <v>2190</v>
      </c>
      <c r="E1684" s="2" t="s">
        <v>2623</v>
      </c>
      <c r="F1684" s="2">
        <v>40176</v>
      </c>
      <c r="G1684" s="4" t="e">
        <v>#N/A</v>
      </c>
      <c r="H1684" s="4" t="e">
        <v>#N/A</v>
      </c>
      <c r="I1684" s="4"/>
      <c r="J1684" s="4"/>
    </row>
    <row r="1685" spans="1:10" ht="20.100000000000001" hidden="1" customHeight="1">
      <c r="A1685" s="1">
        <v>532002</v>
      </c>
      <c r="B1685" s="2">
        <v>75744</v>
      </c>
      <c r="C1685" s="2" t="s">
        <v>2191</v>
      </c>
      <c r="D1685" s="2" t="s">
        <v>2192</v>
      </c>
      <c r="E1685" s="2" t="s">
        <v>2623</v>
      </c>
      <c r="F1685" s="2">
        <v>40176</v>
      </c>
      <c r="G1685" s="4" t="e">
        <v>#N/A</v>
      </c>
      <c r="H1685" s="4" t="e">
        <v>#N/A</v>
      </c>
      <c r="I1685" s="4"/>
      <c r="J1685" s="4"/>
    </row>
    <row r="1686" spans="1:10" ht="20.100000000000001" hidden="1" customHeight="1">
      <c r="A1686" s="1">
        <v>532013</v>
      </c>
      <c r="B1686" s="2">
        <v>76111</v>
      </c>
      <c r="C1686" s="2" t="s">
        <v>2193</v>
      </c>
      <c r="D1686" s="2" t="s">
        <v>1289</v>
      </c>
      <c r="E1686" s="2" t="s">
        <v>2623</v>
      </c>
      <c r="F1686" s="2">
        <v>40176</v>
      </c>
      <c r="G1686" s="4" t="e">
        <v>#N/A</v>
      </c>
      <c r="H1686" s="4" t="e">
        <v>#N/A</v>
      </c>
      <c r="I1686" s="4"/>
      <c r="J1686" s="4"/>
    </row>
    <row r="1687" spans="1:10" ht="20.100000000000001" hidden="1" customHeight="1">
      <c r="A1687" s="1">
        <v>532016</v>
      </c>
      <c r="B1687" s="2">
        <v>75613</v>
      </c>
      <c r="C1687" s="2" t="s">
        <v>1290</v>
      </c>
      <c r="D1687" s="2" t="s">
        <v>1291</v>
      </c>
      <c r="E1687" s="2" t="s">
        <v>2623</v>
      </c>
      <c r="F1687" s="2">
        <v>40176</v>
      </c>
      <c r="G1687" s="4" t="e">
        <v>#N/A</v>
      </c>
      <c r="H1687" s="4" t="e">
        <v>#N/A</v>
      </c>
      <c r="I1687" s="4"/>
      <c r="J1687" s="4"/>
    </row>
    <row r="1688" spans="1:10" ht="20.100000000000001" hidden="1" customHeight="1">
      <c r="A1688" s="1">
        <v>532019</v>
      </c>
      <c r="B1688" s="2">
        <v>65658</v>
      </c>
      <c r="C1688" s="2" t="s">
        <v>1292</v>
      </c>
      <c r="D1688" s="2" t="s">
        <v>1293</v>
      </c>
      <c r="E1688" s="2" t="s">
        <v>2623</v>
      </c>
      <c r="F1688" s="2">
        <v>40176</v>
      </c>
      <c r="G1688" s="4" t="e">
        <v>#N/A</v>
      </c>
      <c r="H1688" s="4" t="e">
        <v>#N/A</v>
      </c>
      <c r="I1688" s="4"/>
      <c r="J1688" s="4"/>
    </row>
    <row r="1689" spans="1:10" ht="20.100000000000001" hidden="1" customHeight="1">
      <c r="A1689" s="1">
        <v>532022</v>
      </c>
      <c r="B1689" s="2">
        <v>58866</v>
      </c>
      <c r="C1689" s="2" t="s">
        <v>1294</v>
      </c>
      <c r="D1689" s="2" t="s">
        <v>1295</v>
      </c>
      <c r="E1689" s="2" t="s">
        <v>2623</v>
      </c>
      <c r="F1689" s="2">
        <v>40176</v>
      </c>
      <c r="G1689" s="4" t="s">
        <v>1118</v>
      </c>
      <c r="H1689" s="4" t="s">
        <v>2623</v>
      </c>
      <c r="I1689" s="7" t="s">
        <v>5505</v>
      </c>
      <c r="J1689" s="4"/>
    </row>
    <row r="1690" spans="1:10" ht="20.100000000000001" hidden="1" customHeight="1">
      <c r="A1690" s="1">
        <v>532031</v>
      </c>
      <c r="B1690" s="2">
        <v>71443</v>
      </c>
      <c r="C1690" s="2" t="s">
        <v>1296</v>
      </c>
      <c r="D1690" s="2" t="s">
        <v>1297</v>
      </c>
      <c r="E1690" s="2" t="s">
        <v>2623</v>
      </c>
      <c r="F1690" s="2">
        <v>40176</v>
      </c>
      <c r="G1690" s="4" t="e">
        <v>#N/A</v>
      </c>
      <c r="H1690" s="4" t="e">
        <v>#N/A</v>
      </c>
      <c r="I1690" s="4"/>
      <c r="J1690" s="4"/>
    </row>
    <row r="1691" spans="1:10" ht="20.100000000000001" hidden="1" customHeight="1">
      <c r="A1691" s="1">
        <v>532041</v>
      </c>
      <c r="B1691" s="2">
        <v>75303</v>
      </c>
      <c r="C1691" s="2" t="s">
        <v>7052</v>
      </c>
      <c r="D1691" s="2" t="s">
        <v>7053</v>
      </c>
      <c r="E1691" s="2" t="s">
        <v>2623</v>
      </c>
      <c r="F1691" s="2">
        <v>40176</v>
      </c>
      <c r="G1691" s="4" t="e">
        <v>#N/A</v>
      </c>
      <c r="H1691" s="4" t="e">
        <v>#N/A</v>
      </c>
      <c r="I1691" s="4"/>
      <c r="J1691" s="4"/>
    </row>
    <row r="1692" spans="1:10" ht="20.100000000000001" hidden="1" customHeight="1">
      <c r="A1692" s="1">
        <v>532046</v>
      </c>
      <c r="B1692" s="2">
        <v>65796</v>
      </c>
      <c r="C1692" s="2" t="s">
        <v>1355</v>
      </c>
      <c r="D1692" s="2" t="s">
        <v>7054</v>
      </c>
      <c r="E1692" s="2" t="s">
        <v>2623</v>
      </c>
      <c r="F1692" s="2">
        <v>40176</v>
      </c>
      <c r="G1692" s="4" t="e">
        <v>#N/A</v>
      </c>
      <c r="H1692" s="4" t="e">
        <v>#N/A</v>
      </c>
      <c r="I1692" s="4"/>
      <c r="J1692" s="4"/>
    </row>
    <row r="1693" spans="1:10" ht="20.100000000000001" hidden="1" customHeight="1">
      <c r="A1693" s="1">
        <v>532050</v>
      </c>
      <c r="B1693" s="2">
        <v>75296</v>
      </c>
      <c r="C1693" s="2" t="s">
        <v>7055</v>
      </c>
      <c r="D1693" s="2" t="s">
        <v>2022</v>
      </c>
      <c r="E1693" s="2" t="s">
        <v>2623</v>
      </c>
      <c r="F1693" s="2">
        <v>40176</v>
      </c>
      <c r="G1693" s="4" t="e">
        <v>#N/A</v>
      </c>
      <c r="H1693" s="4" t="e">
        <v>#N/A</v>
      </c>
      <c r="I1693" s="4"/>
      <c r="J1693" s="4"/>
    </row>
    <row r="1694" spans="1:10" ht="20.100000000000001" hidden="1" customHeight="1">
      <c r="A1694" s="1">
        <v>532058</v>
      </c>
      <c r="B1694" s="2">
        <v>61893</v>
      </c>
      <c r="C1694" s="2" t="s">
        <v>2023</v>
      </c>
      <c r="D1694" s="2" t="s">
        <v>4590</v>
      </c>
      <c r="E1694" s="2" t="s">
        <v>2623</v>
      </c>
      <c r="F1694" s="2">
        <v>40176</v>
      </c>
      <c r="G1694" s="4" t="e">
        <v>#N/A</v>
      </c>
      <c r="H1694" s="4" t="e">
        <v>#N/A</v>
      </c>
      <c r="I1694" s="4"/>
      <c r="J1694" s="4"/>
    </row>
    <row r="1695" spans="1:10" ht="20.100000000000001" hidden="1" customHeight="1">
      <c r="A1695" s="1">
        <v>532060</v>
      </c>
      <c r="B1695" s="2">
        <v>71444</v>
      </c>
      <c r="C1695" s="2" t="s">
        <v>7206</v>
      </c>
      <c r="D1695" s="2" t="s">
        <v>7207</v>
      </c>
      <c r="E1695" s="2" t="s">
        <v>2623</v>
      </c>
      <c r="F1695" s="2">
        <v>40176</v>
      </c>
      <c r="G1695" s="4" t="e">
        <v>#N/A</v>
      </c>
      <c r="H1695" s="4" t="e">
        <v>#N/A</v>
      </c>
      <c r="I1695" s="4"/>
      <c r="J1695" s="4"/>
    </row>
    <row r="1696" spans="1:10" ht="20.100000000000001" hidden="1" customHeight="1">
      <c r="A1696" s="1">
        <v>532072</v>
      </c>
      <c r="B1696" s="2">
        <v>58364</v>
      </c>
      <c r="C1696" s="2" t="s">
        <v>1356</v>
      </c>
      <c r="D1696" s="2" t="s">
        <v>7210</v>
      </c>
      <c r="E1696" s="2" t="s">
        <v>2623</v>
      </c>
      <c r="F1696" s="2">
        <v>40176</v>
      </c>
      <c r="G1696" s="4" t="e">
        <v>#N/A</v>
      </c>
      <c r="H1696" s="4" t="e">
        <v>#N/A</v>
      </c>
      <c r="I1696" s="4"/>
      <c r="J1696" s="4"/>
    </row>
    <row r="1697" spans="1:10" ht="20.100000000000001" hidden="1" customHeight="1">
      <c r="A1697" s="1">
        <v>534019</v>
      </c>
      <c r="B1697" s="2">
        <v>65794</v>
      </c>
      <c r="C1697" s="2" t="s">
        <v>663</v>
      </c>
      <c r="D1697" s="2" t="s">
        <v>664</v>
      </c>
      <c r="E1697" s="2" t="s">
        <v>3100</v>
      </c>
      <c r="F1697" s="2">
        <v>40176</v>
      </c>
      <c r="G1697" s="4" t="e">
        <v>#N/A</v>
      </c>
      <c r="H1697" s="4" t="e">
        <v>#N/A</v>
      </c>
      <c r="I1697" s="4"/>
      <c r="J1697" s="4"/>
    </row>
    <row r="1698" spans="1:10" ht="20.100000000000001" hidden="1" customHeight="1">
      <c r="A1698" s="1">
        <v>534022</v>
      </c>
      <c r="B1698" s="2">
        <v>64349</v>
      </c>
      <c r="C1698" s="2" t="s">
        <v>665</v>
      </c>
      <c r="D1698" s="2" t="s">
        <v>666</v>
      </c>
      <c r="E1698" s="2" t="s">
        <v>3100</v>
      </c>
      <c r="F1698" s="2">
        <v>40176</v>
      </c>
      <c r="G1698" s="4" t="e">
        <v>#N/A</v>
      </c>
      <c r="H1698" s="4" t="e">
        <v>#N/A</v>
      </c>
      <c r="I1698" s="4"/>
      <c r="J1698" s="4"/>
    </row>
    <row r="1699" spans="1:10" ht="20.100000000000001" hidden="1" customHeight="1">
      <c r="A1699" s="1">
        <v>534025</v>
      </c>
      <c r="B1699" s="2">
        <v>64351</v>
      </c>
      <c r="C1699" s="2" t="s">
        <v>1905</v>
      </c>
      <c r="D1699" s="2" t="s">
        <v>667</v>
      </c>
      <c r="E1699" s="2" t="s">
        <v>3100</v>
      </c>
      <c r="F1699" s="2">
        <v>40176</v>
      </c>
      <c r="G1699" s="4" t="e">
        <v>#N/A</v>
      </c>
      <c r="H1699" s="4" t="e">
        <v>#N/A</v>
      </c>
      <c r="I1699" s="4"/>
      <c r="J1699" s="4"/>
    </row>
    <row r="1700" spans="1:10" ht="20.100000000000001" hidden="1" customHeight="1">
      <c r="A1700" s="1">
        <v>534027</v>
      </c>
      <c r="B1700" s="2">
        <v>58860</v>
      </c>
      <c r="C1700" s="2" t="s">
        <v>668</v>
      </c>
      <c r="D1700" s="2" t="s">
        <v>669</v>
      </c>
      <c r="E1700" s="2" t="s">
        <v>3100</v>
      </c>
      <c r="F1700" s="2">
        <v>40176</v>
      </c>
      <c r="G1700" s="4" t="s">
        <v>1118</v>
      </c>
      <c r="H1700" s="4" t="s">
        <v>3100</v>
      </c>
      <c r="I1700" s="7" t="s">
        <v>5505</v>
      </c>
      <c r="J1700" s="4"/>
    </row>
    <row r="1701" spans="1:10" ht="20.100000000000001" hidden="1" customHeight="1">
      <c r="A1701" s="1">
        <v>534036</v>
      </c>
      <c r="B1701" s="2">
        <v>66115</v>
      </c>
      <c r="C1701" s="2" t="s">
        <v>671</v>
      </c>
      <c r="D1701" s="2" t="s">
        <v>672</v>
      </c>
      <c r="E1701" s="2" t="s">
        <v>3100</v>
      </c>
      <c r="F1701" s="2">
        <v>40176</v>
      </c>
      <c r="G1701" s="4" t="e">
        <v>#N/A</v>
      </c>
      <c r="H1701" s="4" t="e">
        <v>#N/A</v>
      </c>
      <c r="I1701" s="4"/>
      <c r="J1701" s="4"/>
    </row>
    <row r="1702" spans="1:10" ht="20.100000000000001" hidden="1" customHeight="1">
      <c r="A1702" s="1">
        <v>534045</v>
      </c>
      <c r="B1702" s="2">
        <v>58048</v>
      </c>
      <c r="C1702" s="2" t="s">
        <v>673</v>
      </c>
      <c r="D1702" s="2" t="s">
        <v>674</v>
      </c>
      <c r="E1702" s="2" t="s">
        <v>3100</v>
      </c>
      <c r="F1702" s="2">
        <v>40176</v>
      </c>
      <c r="G1702" s="4" t="s">
        <v>1118</v>
      </c>
      <c r="H1702" s="4" t="s">
        <v>3100</v>
      </c>
      <c r="I1702" s="7" t="s">
        <v>5505</v>
      </c>
      <c r="J1702" s="4"/>
    </row>
    <row r="1703" spans="1:10" ht="20.100000000000001" hidden="1" customHeight="1">
      <c r="A1703" s="1">
        <v>534060</v>
      </c>
      <c r="B1703" s="2">
        <v>62522</v>
      </c>
      <c r="C1703" s="2" t="s">
        <v>675</v>
      </c>
      <c r="D1703" s="2" t="s">
        <v>676</v>
      </c>
      <c r="E1703" s="2" t="s">
        <v>3100</v>
      </c>
      <c r="F1703" s="2">
        <v>40176</v>
      </c>
      <c r="G1703" s="4" t="e">
        <v>#N/A</v>
      </c>
      <c r="H1703" s="4" t="e">
        <v>#N/A</v>
      </c>
      <c r="I1703" s="4"/>
      <c r="J1703" s="4"/>
    </row>
    <row r="1704" spans="1:10" ht="20.100000000000001" hidden="1" customHeight="1">
      <c r="A1704" s="1">
        <v>534069</v>
      </c>
      <c r="B1704" s="2">
        <v>65656</v>
      </c>
      <c r="C1704" s="2" t="s">
        <v>3129</v>
      </c>
      <c r="D1704" s="2" t="s">
        <v>3130</v>
      </c>
      <c r="E1704" s="2" t="s">
        <v>3100</v>
      </c>
      <c r="F1704" s="2">
        <v>40176</v>
      </c>
      <c r="G1704" s="4" t="e">
        <v>#N/A</v>
      </c>
      <c r="H1704" s="4" t="e">
        <v>#N/A</v>
      </c>
      <c r="I1704" s="4"/>
      <c r="J1704" s="4"/>
    </row>
    <row r="1705" spans="1:10" ht="20.100000000000001" hidden="1" customHeight="1">
      <c r="A1705" s="1">
        <v>534077</v>
      </c>
      <c r="B1705" s="2">
        <v>59320</v>
      </c>
      <c r="C1705" s="2" t="s">
        <v>3989</v>
      </c>
      <c r="D1705" s="2" t="s">
        <v>3131</v>
      </c>
      <c r="E1705" s="2" t="s">
        <v>3100</v>
      </c>
      <c r="F1705" s="2">
        <v>40176</v>
      </c>
      <c r="G1705" s="4" t="s">
        <v>1118</v>
      </c>
      <c r="H1705" s="4" t="s">
        <v>3100</v>
      </c>
      <c r="I1705" s="7" t="s">
        <v>5505</v>
      </c>
      <c r="J1705" s="4"/>
    </row>
    <row r="1706" spans="1:10" ht="20.100000000000001" hidden="1" customHeight="1">
      <c r="A1706" s="1">
        <v>534080</v>
      </c>
      <c r="B1706" s="2">
        <v>64353</v>
      </c>
      <c r="C1706" s="2" t="s">
        <v>7179</v>
      </c>
      <c r="D1706" s="2" t="s">
        <v>3132</v>
      </c>
      <c r="E1706" s="2" t="s">
        <v>3100</v>
      </c>
      <c r="F1706" s="2">
        <v>40176</v>
      </c>
      <c r="G1706" s="4" t="e">
        <v>#N/A</v>
      </c>
      <c r="H1706" s="4" t="e">
        <v>#N/A</v>
      </c>
      <c r="I1706" s="4"/>
      <c r="J1706" s="4"/>
    </row>
    <row r="1707" spans="1:10" ht="20.100000000000001" hidden="1" customHeight="1">
      <c r="A1707" s="1">
        <v>534081</v>
      </c>
      <c r="B1707" s="2">
        <v>62521</v>
      </c>
      <c r="C1707" s="2" t="s">
        <v>3133</v>
      </c>
      <c r="D1707" s="2" t="s">
        <v>3134</v>
      </c>
      <c r="E1707" s="2" t="s">
        <v>3100</v>
      </c>
      <c r="F1707" s="2">
        <v>40176</v>
      </c>
      <c r="G1707" s="4" t="e">
        <v>#N/A</v>
      </c>
      <c r="H1707" s="4" t="e">
        <v>#N/A</v>
      </c>
      <c r="I1707" s="4"/>
      <c r="J1707" s="4"/>
    </row>
    <row r="1708" spans="1:10" ht="20.100000000000001" hidden="1" customHeight="1">
      <c r="A1708" s="1">
        <v>534083</v>
      </c>
      <c r="B1708" s="2">
        <v>60557</v>
      </c>
      <c r="C1708" s="2" t="s">
        <v>7083</v>
      </c>
      <c r="D1708" s="2" t="s">
        <v>7084</v>
      </c>
      <c r="E1708" s="2" t="s">
        <v>3100</v>
      </c>
      <c r="F1708" s="2">
        <v>40176</v>
      </c>
      <c r="G1708" s="4" t="e">
        <v>#N/A</v>
      </c>
      <c r="H1708" s="4" t="e">
        <v>#N/A</v>
      </c>
      <c r="I1708" s="4"/>
      <c r="J1708" s="4"/>
    </row>
    <row r="1709" spans="1:10" ht="20.100000000000001" hidden="1" customHeight="1">
      <c r="A1709" s="1">
        <v>534091</v>
      </c>
      <c r="B1709" s="2">
        <v>60558</v>
      </c>
      <c r="C1709" s="2" t="s">
        <v>7085</v>
      </c>
      <c r="D1709" s="2" t="s">
        <v>7086</v>
      </c>
      <c r="E1709" s="2" t="s">
        <v>3100</v>
      </c>
      <c r="F1709" s="2">
        <v>40176</v>
      </c>
      <c r="G1709" s="4" t="e">
        <v>#N/A</v>
      </c>
      <c r="H1709" s="4" t="e">
        <v>#N/A</v>
      </c>
      <c r="I1709" s="4"/>
      <c r="J1709" s="4"/>
    </row>
    <row r="1710" spans="1:10" ht="20.100000000000001" hidden="1" customHeight="1">
      <c r="A1710" s="1">
        <v>534094</v>
      </c>
      <c r="B1710" s="2">
        <v>66525</v>
      </c>
      <c r="C1710" s="2" t="s">
        <v>7087</v>
      </c>
      <c r="D1710" s="2" t="s">
        <v>7088</v>
      </c>
      <c r="E1710" s="2" t="s">
        <v>3100</v>
      </c>
      <c r="F1710" s="2">
        <v>40176</v>
      </c>
      <c r="G1710" s="4" t="e">
        <v>#N/A</v>
      </c>
      <c r="H1710" s="4" t="e">
        <v>#N/A</v>
      </c>
      <c r="I1710" s="4"/>
      <c r="J1710" s="4"/>
    </row>
    <row r="1711" spans="1:10" ht="20.100000000000001" hidden="1" customHeight="1">
      <c r="A1711" s="1">
        <v>534097</v>
      </c>
      <c r="B1711" s="2">
        <v>58355</v>
      </c>
      <c r="C1711" s="2" t="s">
        <v>7089</v>
      </c>
      <c r="D1711" s="2" t="s">
        <v>7090</v>
      </c>
      <c r="E1711" s="2" t="s">
        <v>3100</v>
      </c>
      <c r="F1711" s="2">
        <v>40176</v>
      </c>
      <c r="G1711" s="4" t="s">
        <v>1118</v>
      </c>
      <c r="H1711" s="4" t="s">
        <v>3100</v>
      </c>
      <c r="I1711" s="7" t="s">
        <v>5505</v>
      </c>
      <c r="J1711" s="4"/>
    </row>
    <row r="1712" spans="1:10" ht="20.100000000000001" hidden="1" customHeight="1">
      <c r="A1712" s="1">
        <v>534099</v>
      </c>
      <c r="B1712" s="2">
        <v>65657</v>
      </c>
      <c r="C1712" s="2" t="s">
        <v>7091</v>
      </c>
      <c r="D1712" s="2" t="s">
        <v>7092</v>
      </c>
      <c r="E1712" s="2" t="s">
        <v>3100</v>
      </c>
      <c r="F1712" s="2">
        <v>40176</v>
      </c>
      <c r="G1712" s="4" t="e">
        <v>#N/A</v>
      </c>
      <c r="H1712" s="4" t="e">
        <v>#N/A</v>
      </c>
      <c r="I1712" s="4"/>
      <c r="J1712" s="4"/>
    </row>
    <row r="1713" spans="1:10" ht="20.100000000000001" hidden="1" customHeight="1">
      <c r="A1713" s="1">
        <v>534105</v>
      </c>
      <c r="B1713" s="2">
        <v>65923</v>
      </c>
      <c r="C1713" s="2" t="s">
        <v>677</v>
      </c>
      <c r="D1713" s="2" t="s">
        <v>678</v>
      </c>
      <c r="E1713" s="2" t="s">
        <v>3100</v>
      </c>
      <c r="F1713" s="2">
        <v>40176</v>
      </c>
      <c r="G1713" s="4" t="e">
        <v>#N/A</v>
      </c>
      <c r="H1713" s="4" t="e">
        <v>#N/A</v>
      </c>
      <c r="I1713" s="4"/>
      <c r="J1713" s="4"/>
    </row>
    <row r="1714" spans="1:10" ht="20.100000000000001" hidden="1" customHeight="1">
      <c r="A1714" s="1">
        <v>534109</v>
      </c>
      <c r="B1714" s="2">
        <v>66523</v>
      </c>
      <c r="C1714" s="2" t="s">
        <v>679</v>
      </c>
      <c r="D1714" s="2" t="s">
        <v>680</v>
      </c>
      <c r="E1714" s="2" t="s">
        <v>3100</v>
      </c>
      <c r="F1714" s="2">
        <v>40176</v>
      </c>
      <c r="G1714" s="4" t="e">
        <v>#N/A</v>
      </c>
      <c r="H1714" s="4" t="e">
        <v>#N/A</v>
      </c>
      <c r="I1714" s="4"/>
      <c r="J1714" s="4"/>
    </row>
    <row r="1715" spans="1:10" ht="20.100000000000001" hidden="1" customHeight="1">
      <c r="A1715" s="1">
        <v>534121</v>
      </c>
      <c r="B1715" s="2">
        <v>55363</v>
      </c>
      <c r="C1715" s="2" t="s">
        <v>684</v>
      </c>
      <c r="D1715" s="2" t="s">
        <v>685</v>
      </c>
      <c r="E1715" s="2" t="s">
        <v>3100</v>
      </c>
      <c r="F1715" s="2">
        <v>40176</v>
      </c>
      <c r="G1715" s="4" t="e">
        <v>#N/A</v>
      </c>
      <c r="H1715" s="4" t="e">
        <v>#N/A</v>
      </c>
      <c r="I1715" s="4"/>
      <c r="J1715" s="4"/>
    </row>
    <row r="1716" spans="1:10" ht="20.100000000000001" hidden="1" customHeight="1">
      <c r="A1716" s="1">
        <v>534122</v>
      </c>
      <c r="B1716" s="2">
        <v>55372</v>
      </c>
      <c r="C1716" s="2" t="s">
        <v>686</v>
      </c>
      <c r="D1716" s="2" t="s">
        <v>687</v>
      </c>
      <c r="E1716" s="2" t="s">
        <v>3100</v>
      </c>
      <c r="F1716" s="2">
        <v>40176</v>
      </c>
      <c r="G1716" s="4" t="s">
        <v>1118</v>
      </c>
      <c r="H1716" s="4" t="s">
        <v>3100</v>
      </c>
      <c r="I1716" s="7" t="s">
        <v>5505</v>
      </c>
      <c r="J1716" s="4"/>
    </row>
    <row r="1717" spans="1:10" ht="20.100000000000001" hidden="1" customHeight="1">
      <c r="A1717" s="1">
        <v>534130</v>
      </c>
      <c r="B1717" s="2">
        <v>65660</v>
      </c>
      <c r="C1717" s="2" t="s">
        <v>4876</v>
      </c>
      <c r="D1717" s="2" t="s">
        <v>4877</v>
      </c>
      <c r="E1717" s="2" t="s">
        <v>3100</v>
      </c>
      <c r="F1717" s="2">
        <v>40176</v>
      </c>
      <c r="G1717" s="4" t="e">
        <v>#N/A</v>
      </c>
      <c r="H1717" s="4" t="e">
        <v>#N/A</v>
      </c>
      <c r="I1717" s="4"/>
      <c r="J1717" s="4"/>
    </row>
    <row r="1718" spans="1:10" ht="20.100000000000001" hidden="1" customHeight="1">
      <c r="A1718" s="1">
        <v>534131</v>
      </c>
      <c r="B1718" s="2">
        <v>64355</v>
      </c>
      <c r="C1718" s="2" t="s">
        <v>4878</v>
      </c>
      <c r="D1718" s="2" t="s">
        <v>3252</v>
      </c>
      <c r="E1718" s="2" t="s">
        <v>3100</v>
      </c>
      <c r="F1718" s="2">
        <v>40176</v>
      </c>
      <c r="G1718" s="4" t="e">
        <v>#N/A</v>
      </c>
      <c r="H1718" s="4" t="e">
        <v>#N/A</v>
      </c>
      <c r="I1718" s="4"/>
      <c r="J1718" s="4"/>
    </row>
    <row r="1719" spans="1:10" ht="20.100000000000001" hidden="1" customHeight="1">
      <c r="A1719" s="1">
        <v>492026</v>
      </c>
      <c r="B1719" s="2">
        <v>75538</v>
      </c>
      <c r="C1719" s="2" t="s">
        <v>4005</v>
      </c>
      <c r="D1719" s="2" t="s">
        <v>5453</v>
      </c>
      <c r="E1719" s="2" t="s">
        <v>2623</v>
      </c>
      <c r="F1719" s="2">
        <v>40180</v>
      </c>
      <c r="G1719" s="4" t="e">
        <v>#N/A</v>
      </c>
      <c r="H1719" s="4" t="e">
        <v>#N/A</v>
      </c>
      <c r="I1719" s="4"/>
      <c r="J1719" s="4"/>
    </row>
    <row r="1720" spans="1:10" ht="20.100000000000001" hidden="1" customHeight="1">
      <c r="A1720" s="1">
        <v>492080</v>
      </c>
      <c r="B1720" s="2">
        <v>71910</v>
      </c>
      <c r="C1720" s="2" t="s">
        <v>1091</v>
      </c>
      <c r="D1720" s="2" t="s">
        <v>1092</v>
      </c>
      <c r="E1720" s="2" t="s">
        <v>2623</v>
      </c>
      <c r="F1720" s="2">
        <v>40180</v>
      </c>
      <c r="G1720" s="4" t="e">
        <v>#N/A</v>
      </c>
      <c r="H1720" s="4" t="e">
        <v>#N/A</v>
      </c>
      <c r="I1720" s="4"/>
      <c r="J1720" s="4"/>
    </row>
    <row r="1721" spans="1:10" ht="20.100000000000001" hidden="1" customHeight="1">
      <c r="A1721" s="1">
        <v>492097</v>
      </c>
      <c r="B1721" s="2">
        <v>64188</v>
      </c>
      <c r="C1721" s="2" t="s">
        <v>3990</v>
      </c>
      <c r="D1721" s="2" t="s">
        <v>1101</v>
      </c>
      <c r="E1721" s="2" t="s">
        <v>2623</v>
      </c>
      <c r="F1721" s="2">
        <v>40180</v>
      </c>
      <c r="G1721" s="4" t="e">
        <v>#N/A</v>
      </c>
      <c r="H1721" s="4" t="e">
        <v>#N/A</v>
      </c>
      <c r="I1721" s="4"/>
      <c r="J1721" s="4"/>
    </row>
    <row r="1722" spans="1:10" ht="20.100000000000001" hidden="1" customHeight="1">
      <c r="A1722" s="1">
        <v>602031</v>
      </c>
      <c r="B1722" s="2">
        <v>57360</v>
      </c>
      <c r="C1722" s="2" t="s">
        <v>4721</v>
      </c>
      <c r="D1722" s="2" t="s">
        <v>193</v>
      </c>
      <c r="E1722" s="2" t="s">
        <v>2623</v>
      </c>
      <c r="F1722" s="2">
        <v>40181</v>
      </c>
      <c r="G1722" s="4" t="s">
        <v>1118</v>
      </c>
      <c r="H1722" s="4" t="s">
        <v>2623</v>
      </c>
      <c r="I1722" s="7" t="s">
        <v>5505</v>
      </c>
      <c r="J1722" s="4"/>
    </row>
    <row r="1723" spans="1:10" ht="20.100000000000001" hidden="1" customHeight="1">
      <c r="A1723" s="1">
        <v>602123</v>
      </c>
      <c r="B1723" s="2">
        <v>65939</v>
      </c>
      <c r="C1723" s="2" t="s">
        <v>474</v>
      </c>
      <c r="D1723" s="2" t="s">
        <v>2248</v>
      </c>
      <c r="E1723" s="2" t="s">
        <v>2623</v>
      </c>
      <c r="F1723" s="2">
        <v>40181</v>
      </c>
      <c r="G1723" s="4" t="e">
        <v>#N/A</v>
      </c>
      <c r="H1723" s="4" t="e">
        <v>#N/A</v>
      </c>
      <c r="I1723" s="4"/>
      <c r="J1723" s="4"/>
    </row>
    <row r="1724" spans="1:10" ht="20.100000000000001" hidden="1" customHeight="1">
      <c r="A1724" s="1">
        <v>602138</v>
      </c>
      <c r="B1724" s="2">
        <v>61744</v>
      </c>
      <c r="C1724" s="2" t="s">
        <v>4921</v>
      </c>
      <c r="D1724" s="2" t="s">
        <v>4922</v>
      </c>
      <c r="E1724" s="2" t="s">
        <v>2623</v>
      </c>
      <c r="F1724" s="2">
        <v>40181</v>
      </c>
      <c r="G1724" s="4" t="s">
        <v>1118</v>
      </c>
      <c r="H1724" s="4" t="s">
        <v>2623</v>
      </c>
      <c r="I1724" s="7" t="s">
        <v>5505</v>
      </c>
      <c r="J1724" s="4"/>
    </row>
    <row r="1725" spans="1:10" ht="20.100000000000001" hidden="1" customHeight="1">
      <c r="A1725" s="1">
        <v>602194</v>
      </c>
      <c r="B1725" s="2">
        <v>55450</v>
      </c>
      <c r="C1725" s="2" t="s">
        <v>1732</v>
      </c>
      <c r="D1725" s="2" t="s">
        <v>2684</v>
      </c>
      <c r="E1725" s="2" t="s">
        <v>2623</v>
      </c>
      <c r="F1725" s="2">
        <v>40181</v>
      </c>
      <c r="G1725" s="4" t="s">
        <v>1118</v>
      </c>
      <c r="H1725" s="4" t="s">
        <v>2623</v>
      </c>
      <c r="I1725" s="7" t="s">
        <v>5505</v>
      </c>
      <c r="J1725" s="4"/>
    </row>
    <row r="1726" spans="1:10" ht="20.100000000000001" hidden="1" customHeight="1">
      <c r="A1726" s="1">
        <v>602213</v>
      </c>
      <c r="B1726" s="2">
        <v>53890</v>
      </c>
      <c r="C1726" s="2" t="s">
        <v>1735</v>
      </c>
      <c r="D1726" s="2" t="s">
        <v>1736</v>
      </c>
      <c r="E1726" s="2" t="s">
        <v>2623</v>
      </c>
      <c r="F1726" s="2">
        <v>40181</v>
      </c>
      <c r="G1726" s="4" t="s">
        <v>1118</v>
      </c>
      <c r="H1726" s="4" t="s">
        <v>2623</v>
      </c>
      <c r="I1726" s="7" t="s">
        <v>5505</v>
      </c>
      <c r="J1726" s="4"/>
    </row>
    <row r="1727" spans="1:10" ht="20.100000000000001" hidden="1" customHeight="1">
      <c r="A1727" s="1">
        <v>604002</v>
      </c>
      <c r="B1727" s="2">
        <v>59195</v>
      </c>
      <c r="C1727" s="2" t="s">
        <v>2098</v>
      </c>
      <c r="D1727" s="2" t="s">
        <v>761</v>
      </c>
      <c r="E1727" s="2" t="s">
        <v>3100</v>
      </c>
      <c r="F1727" s="2">
        <v>40181</v>
      </c>
      <c r="G1727" s="4" t="s">
        <v>1118</v>
      </c>
      <c r="H1727" s="4" t="s">
        <v>3100</v>
      </c>
      <c r="I1727" s="7" t="s">
        <v>5505</v>
      </c>
      <c r="J1727" s="4"/>
    </row>
    <row r="1728" spans="1:10" ht="20.100000000000001" hidden="1" customHeight="1">
      <c r="A1728" s="1">
        <v>604025</v>
      </c>
      <c r="B1728" s="2">
        <v>59179</v>
      </c>
      <c r="C1728" s="2" t="s">
        <v>2681</v>
      </c>
      <c r="D1728" s="2" t="s">
        <v>1546</v>
      </c>
      <c r="E1728" s="2" t="s">
        <v>3100</v>
      </c>
      <c r="F1728" s="2">
        <v>40181</v>
      </c>
      <c r="G1728" s="4" t="s">
        <v>1118</v>
      </c>
      <c r="H1728" s="4" t="s">
        <v>3100</v>
      </c>
      <c r="I1728" s="7" t="s">
        <v>5505</v>
      </c>
      <c r="J1728" s="4"/>
    </row>
    <row r="1729" spans="1:10" ht="20.100000000000001" hidden="1" customHeight="1">
      <c r="A1729" s="1">
        <v>604043</v>
      </c>
      <c r="B1729" s="2">
        <v>59177</v>
      </c>
      <c r="C1729" s="2" t="s">
        <v>1383</v>
      </c>
      <c r="D1729" s="2" t="s">
        <v>1384</v>
      </c>
      <c r="E1729" s="2" t="s">
        <v>3100</v>
      </c>
      <c r="F1729" s="2">
        <v>40181</v>
      </c>
      <c r="G1729" s="4" t="s">
        <v>1118</v>
      </c>
      <c r="H1729" s="4" t="s">
        <v>3100</v>
      </c>
      <c r="I1729" s="7" t="s">
        <v>5505</v>
      </c>
      <c r="J1729" s="4"/>
    </row>
    <row r="1730" spans="1:10" ht="20.100000000000001" hidden="1" customHeight="1">
      <c r="A1730" s="1">
        <v>604074</v>
      </c>
      <c r="B1730" s="2">
        <v>59178</v>
      </c>
      <c r="C1730" s="2" t="s">
        <v>1698</v>
      </c>
      <c r="D1730" s="2" t="s">
        <v>4714</v>
      </c>
      <c r="E1730" s="2" t="s">
        <v>3100</v>
      </c>
      <c r="F1730" s="2">
        <v>40181</v>
      </c>
      <c r="G1730" s="4" t="s">
        <v>1118</v>
      </c>
      <c r="H1730" s="4" t="s">
        <v>3100</v>
      </c>
      <c r="I1730" s="7" t="s">
        <v>5505</v>
      </c>
      <c r="J1730" s="4"/>
    </row>
    <row r="1731" spans="1:10" ht="20.100000000000001" hidden="1" customHeight="1">
      <c r="A1731" s="1">
        <v>604108</v>
      </c>
      <c r="B1731" s="2">
        <v>69307</v>
      </c>
      <c r="C1731" s="2" t="s">
        <v>2256</v>
      </c>
      <c r="D1731" s="2" t="s">
        <v>2257</v>
      </c>
      <c r="E1731" s="2" t="s">
        <v>3100</v>
      </c>
      <c r="F1731" s="2">
        <v>40181</v>
      </c>
      <c r="G1731" s="4" t="s">
        <v>1118</v>
      </c>
      <c r="H1731" s="4" t="s">
        <v>3100</v>
      </c>
      <c r="I1731" s="7" t="s">
        <v>5505</v>
      </c>
      <c r="J1731" s="4"/>
    </row>
    <row r="1732" spans="1:10" ht="20.100000000000001" hidden="1" customHeight="1">
      <c r="A1732" s="1">
        <v>604136</v>
      </c>
      <c r="B1732" s="2">
        <v>59194</v>
      </c>
      <c r="C1732" s="2" t="s">
        <v>5481</v>
      </c>
      <c r="D1732" s="2" t="s">
        <v>5482</v>
      </c>
      <c r="E1732" s="2" t="s">
        <v>3100</v>
      </c>
      <c r="F1732" s="2">
        <v>40181</v>
      </c>
      <c r="G1732" s="4" t="s">
        <v>1118</v>
      </c>
      <c r="H1732" s="4" t="s">
        <v>3100</v>
      </c>
      <c r="I1732" s="7" t="s">
        <v>5505</v>
      </c>
      <c r="J1732" s="4"/>
    </row>
    <row r="1733" spans="1:10" ht="20.100000000000001" hidden="1" customHeight="1">
      <c r="A1733" s="1">
        <v>602008</v>
      </c>
      <c r="B1733" s="2">
        <v>68913</v>
      </c>
      <c r="C1733" s="2" t="s">
        <v>190</v>
      </c>
      <c r="D1733" s="2" t="s">
        <v>191</v>
      </c>
      <c r="E1733" s="2" t="s">
        <v>2623</v>
      </c>
      <c r="F1733" s="2">
        <v>40182</v>
      </c>
      <c r="G1733" s="4" t="s">
        <v>1118</v>
      </c>
      <c r="H1733" s="4" t="s">
        <v>2623</v>
      </c>
      <c r="I1733" s="7" t="s">
        <v>5505</v>
      </c>
      <c r="J1733" s="4"/>
    </row>
    <row r="1734" spans="1:10" ht="20.100000000000001" hidden="1" customHeight="1">
      <c r="A1734" s="1">
        <v>602053</v>
      </c>
      <c r="B1734" s="2">
        <v>61872</v>
      </c>
      <c r="C1734" s="2" t="s">
        <v>2246</v>
      </c>
      <c r="D1734" s="2" t="s">
        <v>2247</v>
      </c>
      <c r="E1734" s="2" t="s">
        <v>2623</v>
      </c>
      <c r="F1734" s="2">
        <v>40182</v>
      </c>
      <c r="G1734" s="4" t="e">
        <v>#N/A</v>
      </c>
      <c r="H1734" s="4" t="e">
        <v>#N/A</v>
      </c>
      <c r="I1734" s="4"/>
      <c r="J1734" s="4"/>
    </row>
    <row r="1735" spans="1:10" ht="20.100000000000001" hidden="1" customHeight="1">
      <c r="A1735" s="1">
        <v>602088</v>
      </c>
      <c r="B1735" s="2">
        <v>59789</v>
      </c>
      <c r="C1735" s="2" t="s">
        <v>201</v>
      </c>
      <c r="D1735" s="2" t="s">
        <v>202</v>
      </c>
      <c r="E1735" s="2" t="s">
        <v>2623</v>
      </c>
      <c r="F1735" s="2">
        <v>40182</v>
      </c>
      <c r="G1735" s="4" t="s">
        <v>1118</v>
      </c>
      <c r="H1735" s="4" t="s">
        <v>2623</v>
      </c>
      <c r="I1735" s="7" t="s">
        <v>5505</v>
      </c>
      <c r="J1735" s="4"/>
    </row>
    <row r="1736" spans="1:10" ht="20.100000000000001" hidden="1" customHeight="1">
      <c r="A1736" s="1">
        <v>602158</v>
      </c>
      <c r="B1736" s="2">
        <v>61874</v>
      </c>
      <c r="C1736" s="2" t="s">
        <v>4931</v>
      </c>
      <c r="D1736" s="2" t="s">
        <v>434</v>
      </c>
      <c r="E1736" s="2" t="s">
        <v>2623</v>
      </c>
      <c r="F1736" s="2">
        <v>40182</v>
      </c>
      <c r="G1736" s="4" t="s">
        <v>1118</v>
      </c>
      <c r="H1736" s="4" t="s">
        <v>2623</v>
      </c>
      <c r="I1736" s="7" t="s">
        <v>5505</v>
      </c>
      <c r="J1736" s="4"/>
    </row>
    <row r="1737" spans="1:10" ht="20.100000000000001" hidden="1" customHeight="1">
      <c r="A1737" s="1">
        <v>602176</v>
      </c>
      <c r="B1737" s="2">
        <v>56732</v>
      </c>
      <c r="C1737" s="2" t="s">
        <v>435</v>
      </c>
      <c r="D1737" s="2" t="s">
        <v>436</v>
      </c>
      <c r="E1737" s="2" t="s">
        <v>2623</v>
      </c>
      <c r="F1737" s="2">
        <v>40182</v>
      </c>
      <c r="G1737" s="4" t="s">
        <v>1118</v>
      </c>
      <c r="H1737" s="4" t="s">
        <v>2623</v>
      </c>
      <c r="I1737" s="7" t="s">
        <v>5505</v>
      </c>
      <c r="J1737" s="4"/>
    </row>
    <row r="1738" spans="1:10" ht="20.100000000000001" hidden="1" customHeight="1">
      <c r="A1738" s="1">
        <v>602182</v>
      </c>
      <c r="B1738" s="2">
        <v>65367</v>
      </c>
      <c r="C1738" s="2" t="s">
        <v>437</v>
      </c>
      <c r="D1738" s="2" t="s">
        <v>438</v>
      </c>
      <c r="E1738" s="2" t="s">
        <v>2623</v>
      </c>
      <c r="F1738" s="2">
        <v>40182</v>
      </c>
      <c r="G1738" s="4" t="s">
        <v>1118</v>
      </c>
      <c r="H1738" s="4" t="s">
        <v>2623</v>
      </c>
      <c r="I1738" s="7" t="s">
        <v>5505</v>
      </c>
      <c r="J1738" s="4"/>
    </row>
    <row r="1739" spans="1:10" ht="20.100000000000001" hidden="1" customHeight="1">
      <c r="A1739" s="1">
        <v>604008</v>
      </c>
      <c r="B1739" s="2">
        <v>59150</v>
      </c>
      <c r="C1739" s="2" t="s">
        <v>4675</v>
      </c>
      <c r="D1739" s="2" t="s">
        <v>1536</v>
      </c>
      <c r="E1739" s="2" t="s">
        <v>3100</v>
      </c>
      <c r="F1739" s="2">
        <v>40182</v>
      </c>
      <c r="G1739" s="4" t="s">
        <v>1118</v>
      </c>
      <c r="H1739" s="4" t="s">
        <v>3100</v>
      </c>
      <c r="I1739" s="7" t="s">
        <v>5505</v>
      </c>
      <c r="J1739" s="4"/>
    </row>
    <row r="1740" spans="1:10" ht="20.100000000000001" hidden="1" customHeight="1">
      <c r="A1740" s="1">
        <v>604130</v>
      </c>
      <c r="B1740" s="2">
        <v>59156</v>
      </c>
      <c r="C1740" s="2" t="s">
        <v>1729</v>
      </c>
      <c r="D1740" s="2" t="s">
        <v>3872</v>
      </c>
      <c r="E1740" s="2" t="s">
        <v>3100</v>
      </c>
      <c r="F1740" s="2">
        <v>40182</v>
      </c>
      <c r="G1740" s="4" t="s">
        <v>1118</v>
      </c>
      <c r="H1740" s="4" t="s">
        <v>3100</v>
      </c>
      <c r="I1740" s="7" t="s">
        <v>5505</v>
      </c>
      <c r="J1740" s="4"/>
    </row>
    <row r="1741" spans="1:10" ht="20.100000000000001" hidden="1" customHeight="1">
      <c r="A1741" s="1">
        <v>604140</v>
      </c>
      <c r="B1741" s="2">
        <v>59153</v>
      </c>
      <c r="C1741" s="2" t="s">
        <v>5483</v>
      </c>
      <c r="D1741" s="2" t="s">
        <v>5484</v>
      </c>
      <c r="E1741" s="2" t="s">
        <v>3100</v>
      </c>
      <c r="F1741" s="2">
        <v>40182</v>
      </c>
      <c r="G1741" s="4" t="s">
        <v>1118</v>
      </c>
      <c r="H1741" s="4" t="s">
        <v>3100</v>
      </c>
      <c r="I1741" s="7" t="s">
        <v>5505</v>
      </c>
      <c r="J1741" s="4"/>
    </row>
    <row r="1742" spans="1:10" ht="20.100000000000001" hidden="1" customHeight="1">
      <c r="A1742" s="1">
        <v>604148</v>
      </c>
      <c r="B1742" s="2">
        <v>59159</v>
      </c>
      <c r="C1742" s="2" t="s">
        <v>5485</v>
      </c>
      <c r="D1742" s="2" t="s">
        <v>5486</v>
      </c>
      <c r="E1742" s="2" t="s">
        <v>3100</v>
      </c>
      <c r="F1742" s="2">
        <v>40182</v>
      </c>
      <c r="G1742" s="4" t="s">
        <v>1118</v>
      </c>
      <c r="H1742" s="4" t="s">
        <v>3100</v>
      </c>
      <c r="I1742" s="7" t="s">
        <v>5505</v>
      </c>
      <c r="J1742" s="4"/>
    </row>
    <row r="1743" spans="1:10" ht="20.100000000000001" hidden="1" customHeight="1">
      <c r="A1743" s="1">
        <v>604149</v>
      </c>
      <c r="B1743" s="2">
        <v>69238</v>
      </c>
      <c r="C1743" s="2" t="s">
        <v>3094</v>
      </c>
      <c r="D1743" s="2" t="s">
        <v>5487</v>
      </c>
      <c r="E1743" s="2" t="s">
        <v>3100</v>
      </c>
      <c r="F1743" s="2">
        <v>40182</v>
      </c>
      <c r="G1743" s="4" t="s">
        <v>1118</v>
      </c>
      <c r="H1743" s="4" t="s">
        <v>3100</v>
      </c>
      <c r="I1743" s="7" t="s">
        <v>5505</v>
      </c>
      <c r="J1743" s="4"/>
    </row>
    <row r="1744" spans="1:10" ht="20.100000000000001" hidden="1" customHeight="1">
      <c r="A1744" s="1">
        <v>604151</v>
      </c>
      <c r="B1744" s="2">
        <v>59152</v>
      </c>
      <c r="C1744" s="2" t="s">
        <v>5488</v>
      </c>
      <c r="D1744" s="2" t="s">
        <v>2685</v>
      </c>
      <c r="E1744" s="2" t="s">
        <v>3100</v>
      </c>
      <c r="F1744" s="2">
        <v>40182</v>
      </c>
      <c r="G1744" s="4" t="s">
        <v>1118</v>
      </c>
      <c r="H1744" s="4" t="s">
        <v>3100</v>
      </c>
      <c r="I1744" s="7" t="s">
        <v>5505</v>
      </c>
      <c r="J1744" s="4"/>
    </row>
    <row r="1745" spans="1:10" ht="20.100000000000001" hidden="1" customHeight="1">
      <c r="A1745" s="1">
        <v>604154</v>
      </c>
      <c r="B1745" s="2">
        <v>59151</v>
      </c>
      <c r="C1745" s="2" t="s">
        <v>5489</v>
      </c>
      <c r="D1745" s="2" t="s">
        <v>5490</v>
      </c>
      <c r="E1745" s="2" t="s">
        <v>3100</v>
      </c>
      <c r="F1745" s="2">
        <v>40182</v>
      </c>
      <c r="G1745" s="4" t="s">
        <v>1118</v>
      </c>
      <c r="H1745" s="4" t="s">
        <v>3100</v>
      </c>
      <c r="I1745" s="7" t="s">
        <v>5505</v>
      </c>
      <c r="J1745" s="4"/>
    </row>
    <row r="1746" spans="1:10" ht="20.100000000000001" hidden="1" customHeight="1">
      <c r="A1746" s="1">
        <v>604157</v>
      </c>
      <c r="B1746" s="2">
        <v>69177</v>
      </c>
      <c r="C1746" s="2" t="s">
        <v>5478</v>
      </c>
      <c r="D1746" s="2" t="s">
        <v>4000</v>
      </c>
      <c r="E1746" s="2" t="s">
        <v>3100</v>
      </c>
      <c r="F1746" s="2">
        <v>40182</v>
      </c>
      <c r="G1746" s="4" t="s">
        <v>1118</v>
      </c>
      <c r="H1746" s="4" t="s">
        <v>3100</v>
      </c>
      <c r="I1746" s="7" t="s">
        <v>5505</v>
      </c>
      <c r="J1746" s="4"/>
    </row>
    <row r="1747" spans="1:10" ht="20.100000000000001" hidden="1" customHeight="1">
      <c r="A1747" s="1">
        <v>132010</v>
      </c>
      <c r="B1747" s="2">
        <v>57719</v>
      </c>
      <c r="C1747" s="2" t="s">
        <v>2059</v>
      </c>
      <c r="D1747" s="2" t="s">
        <v>4061</v>
      </c>
      <c r="E1747" s="2" t="s">
        <v>2623</v>
      </c>
      <c r="F1747" s="2">
        <v>40183</v>
      </c>
      <c r="G1747" s="4" t="s">
        <v>1118</v>
      </c>
      <c r="H1747" s="4" t="s">
        <v>2623</v>
      </c>
      <c r="I1747" s="7" t="s">
        <v>5505</v>
      </c>
      <c r="J1747" s="4"/>
    </row>
    <row r="1748" spans="1:10" ht="20.100000000000001" hidden="1" customHeight="1">
      <c r="A1748" s="1">
        <v>132013</v>
      </c>
      <c r="B1748" s="2">
        <v>57714</v>
      </c>
      <c r="C1748" s="2" t="s">
        <v>381</v>
      </c>
      <c r="D1748" s="2" t="s">
        <v>2060</v>
      </c>
      <c r="E1748" s="2" t="s">
        <v>2623</v>
      </c>
      <c r="F1748" s="2">
        <v>40183</v>
      </c>
      <c r="G1748" s="4" t="s">
        <v>1118</v>
      </c>
      <c r="H1748" s="4" t="s">
        <v>2623</v>
      </c>
      <c r="I1748" s="7" t="s">
        <v>5505</v>
      </c>
      <c r="J1748" s="4"/>
    </row>
    <row r="1749" spans="1:10" ht="20.100000000000001" hidden="1" customHeight="1">
      <c r="A1749" s="1">
        <v>132031</v>
      </c>
      <c r="B1749" s="2">
        <v>57739</v>
      </c>
      <c r="C1749" s="2" t="s">
        <v>4064</v>
      </c>
      <c r="D1749" s="2" t="s">
        <v>4065</v>
      </c>
      <c r="E1749" s="2" t="s">
        <v>2623</v>
      </c>
      <c r="F1749" s="2">
        <v>40183</v>
      </c>
      <c r="G1749" s="4" t="s">
        <v>1118</v>
      </c>
      <c r="H1749" s="4" t="s">
        <v>2623</v>
      </c>
      <c r="I1749" s="7" t="s">
        <v>5505</v>
      </c>
      <c r="J1749" s="4"/>
    </row>
    <row r="1750" spans="1:10" ht="20.100000000000001" hidden="1" customHeight="1">
      <c r="A1750" s="1">
        <v>132038</v>
      </c>
      <c r="B1750" s="2">
        <v>57752</v>
      </c>
      <c r="C1750" s="2" t="s">
        <v>2061</v>
      </c>
      <c r="D1750" s="2" t="s">
        <v>4066</v>
      </c>
      <c r="E1750" s="2" t="s">
        <v>2623</v>
      </c>
      <c r="F1750" s="2">
        <v>40183</v>
      </c>
      <c r="G1750" s="4" t="s">
        <v>1118</v>
      </c>
      <c r="H1750" s="4" t="s">
        <v>2623</v>
      </c>
      <c r="I1750" s="7" t="s">
        <v>5505</v>
      </c>
      <c r="J1750" s="4"/>
    </row>
    <row r="1751" spans="1:10" ht="20.100000000000001" hidden="1" customHeight="1">
      <c r="A1751" s="1">
        <v>132054</v>
      </c>
      <c r="B1751" s="2">
        <v>57763</v>
      </c>
      <c r="C1751" s="2" t="s">
        <v>6420</v>
      </c>
      <c r="D1751" s="2" t="s">
        <v>6421</v>
      </c>
      <c r="E1751" s="2" t="s">
        <v>2623</v>
      </c>
      <c r="F1751" s="2">
        <v>40183</v>
      </c>
      <c r="G1751" s="4" t="s">
        <v>1118</v>
      </c>
      <c r="H1751" s="4" t="s">
        <v>2623</v>
      </c>
      <c r="I1751" s="7" t="s">
        <v>5505</v>
      </c>
      <c r="J1751" s="4"/>
    </row>
    <row r="1752" spans="1:10" ht="20.100000000000001" hidden="1" customHeight="1">
      <c r="A1752" s="1">
        <v>132057</v>
      </c>
      <c r="B1752" s="2">
        <v>57767</v>
      </c>
      <c r="C1752" s="2" t="s">
        <v>3993</v>
      </c>
      <c r="D1752" s="2" t="s">
        <v>6424</v>
      </c>
      <c r="E1752" s="2" t="s">
        <v>2623</v>
      </c>
      <c r="F1752" s="2">
        <v>40183</v>
      </c>
      <c r="G1752" s="4" t="e">
        <v>#N/A</v>
      </c>
      <c r="H1752" s="4" t="e">
        <v>#N/A</v>
      </c>
      <c r="I1752" s="4"/>
      <c r="J1752" s="4"/>
    </row>
    <row r="1753" spans="1:10" ht="20.100000000000001" hidden="1" customHeight="1">
      <c r="A1753" s="1">
        <v>132072</v>
      </c>
      <c r="B1753" s="2">
        <v>57776</v>
      </c>
      <c r="C1753" s="2" t="s">
        <v>5162</v>
      </c>
      <c r="D1753" s="2" t="s">
        <v>5163</v>
      </c>
      <c r="E1753" s="2" t="s">
        <v>2623</v>
      </c>
      <c r="F1753" s="2">
        <v>40183</v>
      </c>
      <c r="G1753" s="4" t="s">
        <v>1118</v>
      </c>
      <c r="H1753" s="4" t="s">
        <v>2623</v>
      </c>
      <c r="I1753" s="7" t="s">
        <v>5505</v>
      </c>
      <c r="J1753" s="4"/>
    </row>
    <row r="1754" spans="1:10" ht="20.100000000000001" hidden="1" customHeight="1">
      <c r="A1754" s="1">
        <v>132078</v>
      </c>
      <c r="B1754" s="2">
        <v>59119</v>
      </c>
      <c r="C1754" s="2" t="s">
        <v>3803</v>
      </c>
      <c r="D1754" s="2" t="s">
        <v>3804</v>
      </c>
      <c r="E1754" s="2" t="s">
        <v>2623</v>
      </c>
      <c r="F1754" s="2">
        <v>40183</v>
      </c>
      <c r="G1754" s="4" t="e">
        <v>#N/A</v>
      </c>
      <c r="H1754" s="4" t="e">
        <v>#N/A</v>
      </c>
      <c r="I1754" s="4"/>
      <c r="J1754" s="4"/>
    </row>
    <row r="1755" spans="1:10" ht="20.100000000000001" hidden="1" customHeight="1">
      <c r="A1755" s="1">
        <v>132093</v>
      </c>
      <c r="B1755" s="2">
        <v>59120</v>
      </c>
      <c r="C1755" s="2" t="s">
        <v>3811</v>
      </c>
      <c r="D1755" s="2" t="s">
        <v>3812</v>
      </c>
      <c r="E1755" s="2" t="s">
        <v>2623</v>
      </c>
      <c r="F1755" s="2">
        <v>40183</v>
      </c>
      <c r="G1755" s="4" t="e">
        <v>#N/A</v>
      </c>
      <c r="H1755" s="4" t="e">
        <v>#N/A</v>
      </c>
      <c r="I1755" s="4"/>
      <c r="J1755" s="4"/>
    </row>
    <row r="1756" spans="1:10" ht="20.100000000000001" hidden="1" customHeight="1">
      <c r="A1756" s="1">
        <v>132096</v>
      </c>
      <c r="B1756" s="2">
        <v>57795</v>
      </c>
      <c r="C1756" s="2" t="s">
        <v>3813</v>
      </c>
      <c r="D1756" s="2" t="s">
        <v>3814</v>
      </c>
      <c r="E1756" s="2" t="s">
        <v>2623</v>
      </c>
      <c r="F1756" s="2">
        <v>40183</v>
      </c>
      <c r="G1756" s="4" t="s">
        <v>1118</v>
      </c>
      <c r="H1756" s="4" t="s">
        <v>2623</v>
      </c>
      <c r="I1756" s="7" t="s">
        <v>5505</v>
      </c>
      <c r="J1756" s="4"/>
    </row>
    <row r="1757" spans="1:10" ht="20.100000000000001" hidden="1" customHeight="1">
      <c r="A1757" s="1">
        <v>132099</v>
      </c>
      <c r="B1757" s="2">
        <v>57797</v>
      </c>
      <c r="C1757" s="2" t="s">
        <v>2064</v>
      </c>
      <c r="D1757" s="2" t="s">
        <v>3815</v>
      </c>
      <c r="E1757" s="2" t="s">
        <v>2623</v>
      </c>
      <c r="F1757" s="2">
        <v>40183</v>
      </c>
      <c r="G1757" s="4" t="s">
        <v>1118</v>
      </c>
      <c r="H1757" s="4" t="s">
        <v>2623</v>
      </c>
      <c r="I1757" s="7" t="s">
        <v>5505</v>
      </c>
      <c r="J1757" s="4"/>
    </row>
    <row r="1758" spans="1:10" ht="20.100000000000001" hidden="1" customHeight="1">
      <c r="A1758" s="1">
        <v>322022</v>
      </c>
      <c r="B1758" s="2">
        <v>64687</v>
      </c>
      <c r="C1758" s="2" t="s">
        <v>802</v>
      </c>
      <c r="D1758" s="2" t="s">
        <v>803</v>
      </c>
      <c r="E1758" s="2" t="s">
        <v>2623</v>
      </c>
      <c r="F1758" s="2">
        <v>40184</v>
      </c>
      <c r="G1758" s="4" t="s">
        <v>1118</v>
      </c>
      <c r="H1758" s="4" t="s">
        <v>2623</v>
      </c>
      <c r="I1758" s="7" t="s">
        <v>5505</v>
      </c>
      <c r="J1758" s="4"/>
    </row>
    <row r="1759" spans="1:10" ht="20.100000000000001" hidden="1" customHeight="1">
      <c r="A1759" s="1">
        <v>322114</v>
      </c>
      <c r="B1759" s="2">
        <v>74556</v>
      </c>
      <c r="C1759" s="2" t="s">
        <v>4036</v>
      </c>
      <c r="D1759" s="2" t="s">
        <v>4037</v>
      </c>
      <c r="E1759" s="2" t="s">
        <v>2623</v>
      </c>
      <c r="F1759" s="2">
        <v>40184</v>
      </c>
      <c r="G1759" s="4" t="e">
        <v>#N/A</v>
      </c>
      <c r="H1759" s="4" t="e">
        <v>#N/A</v>
      </c>
      <c r="I1759" s="4"/>
      <c r="J1759" s="4"/>
    </row>
    <row r="1760" spans="1:10" ht="20.100000000000001" hidden="1" customHeight="1">
      <c r="A1760" s="1">
        <v>326004</v>
      </c>
      <c r="B1760" s="2">
        <v>69248</v>
      </c>
      <c r="C1760" s="2" t="s">
        <v>5007</v>
      </c>
      <c r="D1760" s="2" t="s">
        <v>5008</v>
      </c>
      <c r="E1760" s="2" t="s">
        <v>3595</v>
      </c>
      <c r="F1760" s="2">
        <v>40184</v>
      </c>
      <c r="G1760" s="4" t="s">
        <v>1118</v>
      </c>
      <c r="H1760" s="4" t="s">
        <v>5502</v>
      </c>
      <c r="I1760" s="7" t="s">
        <v>5505</v>
      </c>
      <c r="J1760" s="4"/>
    </row>
    <row r="1761" spans="1:10" ht="20.100000000000001" hidden="1" customHeight="1">
      <c r="A1761" s="1">
        <v>492032</v>
      </c>
      <c r="B1761" s="2">
        <v>62434</v>
      </c>
      <c r="C1761" s="2" t="s">
        <v>2325</v>
      </c>
      <c r="D1761" s="2" t="s">
        <v>2326</v>
      </c>
      <c r="E1761" s="2" t="s">
        <v>2623</v>
      </c>
      <c r="F1761" s="2">
        <v>40185</v>
      </c>
      <c r="G1761" s="4" t="e">
        <v>#N/A</v>
      </c>
      <c r="H1761" s="4" t="e">
        <v>#N/A</v>
      </c>
      <c r="I1761" s="4"/>
      <c r="J1761" s="4"/>
    </row>
    <row r="1762" spans="1:10" ht="20.100000000000001" hidden="1" customHeight="1">
      <c r="A1762" s="1">
        <v>492036</v>
      </c>
      <c r="B1762" s="2">
        <v>64524</v>
      </c>
      <c r="C1762" s="2" t="s">
        <v>6430</v>
      </c>
      <c r="D1762" s="2" t="s">
        <v>6431</v>
      </c>
      <c r="E1762" s="2" t="s">
        <v>2623</v>
      </c>
      <c r="F1762" s="2">
        <v>40185</v>
      </c>
      <c r="G1762" s="4" t="e">
        <v>#N/A</v>
      </c>
      <c r="H1762" s="4" t="e">
        <v>#N/A</v>
      </c>
      <c r="I1762" s="4"/>
      <c r="J1762" s="4"/>
    </row>
    <row r="1763" spans="1:10" ht="20.100000000000001" hidden="1" customHeight="1">
      <c r="A1763" s="1">
        <v>492039</v>
      </c>
      <c r="B1763" s="2">
        <v>73877</v>
      </c>
      <c r="C1763" s="2" t="s">
        <v>6434</v>
      </c>
      <c r="D1763" s="2" t="s">
        <v>6435</v>
      </c>
      <c r="E1763" s="2" t="s">
        <v>2623</v>
      </c>
      <c r="F1763" s="2">
        <v>40185</v>
      </c>
      <c r="G1763" s="4" t="e">
        <v>#N/A</v>
      </c>
      <c r="H1763" s="4" t="e">
        <v>#N/A</v>
      </c>
      <c r="I1763" s="4"/>
      <c r="J1763" s="4"/>
    </row>
    <row r="1764" spans="1:10" ht="20.100000000000001" hidden="1" customHeight="1">
      <c r="A1764" s="1">
        <v>492059</v>
      </c>
      <c r="B1764" s="2">
        <v>64523</v>
      </c>
      <c r="C1764" s="2" t="s">
        <v>6447</v>
      </c>
      <c r="D1764" s="2" t="s">
        <v>6448</v>
      </c>
      <c r="E1764" s="2" t="s">
        <v>2623</v>
      </c>
      <c r="F1764" s="2">
        <v>40185</v>
      </c>
      <c r="G1764" s="4" t="e">
        <v>#N/A</v>
      </c>
      <c r="H1764" s="4" t="e">
        <v>#N/A</v>
      </c>
      <c r="I1764" s="4"/>
      <c r="J1764" s="4"/>
    </row>
    <row r="1765" spans="1:10" ht="20.100000000000001" hidden="1" customHeight="1">
      <c r="A1765" s="1">
        <v>492071</v>
      </c>
      <c r="B1765" s="2">
        <v>60309</v>
      </c>
      <c r="C1765" s="2" t="s">
        <v>6453</v>
      </c>
      <c r="D1765" s="2" t="s">
        <v>6454</v>
      </c>
      <c r="E1765" s="2" t="s">
        <v>2623</v>
      </c>
      <c r="F1765" s="2">
        <v>40185</v>
      </c>
      <c r="G1765" s="4" t="e">
        <v>#N/A</v>
      </c>
      <c r="H1765" s="4" t="e">
        <v>#N/A</v>
      </c>
      <c r="I1765" s="4"/>
      <c r="J1765" s="4"/>
    </row>
    <row r="1766" spans="1:10" ht="20.100000000000001" hidden="1" customHeight="1">
      <c r="A1766" s="1">
        <v>492076</v>
      </c>
      <c r="B1766" s="2">
        <v>64539</v>
      </c>
      <c r="C1766" s="2" t="s">
        <v>6694</v>
      </c>
      <c r="D1766" s="2" t="s">
        <v>6457</v>
      </c>
      <c r="E1766" s="2" t="s">
        <v>2623</v>
      </c>
      <c r="F1766" s="2">
        <v>40185</v>
      </c>
      <c r="G1766" s="4" t="e">
        <v>#N/A</v>
      </c>
      <c r="H1766" s="4" t="e">
        <v>#N/A</v>
      </c>
      <c r="I1766" s="4"/>
      <c r="J1766" s="4"/>
    </row>
    <row r="1767" spans="1:10" ht="20.100000000000001" hidden="1" customHeight="1">
      <c r="A1767" s="1">
        <v>492078</v>
      </c>
      <c r="B1767" s="2">
        <v>64538</v>
      </c>
      <c r="C1767" s="2" t="s">
        <v>6458</v>
      </c>
      <c r="D1767" s="2" t="s">
        <v>6459</v>
      </c>
      <c r="E1767" s="2" t="s">
        <v>2623</v>
      </c>
      <c r="F1767" s="2">
        <v>40185</v>
      </c>
      <c r="G1767" s="4" t="e">
        <v>#N/A</v>
      </c>
      <c r="H1767" s="4" t="e">
        <v>#N/A</v>
      </c>
      <c r="I1767" s="4"/>
      <c r="J1767" s="4"/>
    </row>
    <row r="1768" spans="1:10" ht="20.100000000000001" hidden="1" customHeight="1">
      <c r="A1768" s="1">
        <v>492100</v>
      </c>
      <c r="B1768" s="2">
        <v>65596</v>
      </c>
      <c r="C1768" s="2" t="s">
        <v>1103</v>
      </c>
      <c r="D1768" s="2" t="s">
        <v>1104</v>
      </c>
      <c r="E1768" s="2" t="s">
        <v>2623</v>
      </c>
      <c r="F1768" s="2">
        <v>40185</v>
      </c>
      <c r="G1768" s="4" t="e">
        <v>#N/A</v>
      </c>
      <c r="H1768" s="4" t="e">
        <v>#N/A</v>
      </c>
      <c r="I1768" s="4"/>
      <c r="J1768" s="4"/>
    </row>
    <row r="1769" spans="1:10" ht="20.100000000000001" hidden="1" customHeight="1">
      <c r="A1769" s="1">
        <v>492117</v>
      </c>
      <c r="B1769" s="2">
        <v>62447</v>
      </c>
      <c r="C1769" s="2" t="s">
        <v>3999</v>
      </c>
      <c r="D1769" s="2" t="s">
        <v>2499</v>
      </c>
      <c r="E1769" s="2" t="s">
        <v>2623</v>
      </c>
      <c r="F1769" s="2">
        <v>40185</v>
      </c>
      <c r="G1769" s="4" t="s">
        <v>5498</v>
      </c>
      <c r="H1769" s="4" t="s">
        <v>2623</v>
      </c>
      <c r="I1769" s="7" t="s">
        <v>5505</v>
      </c>
      <c r="J1769" s="4"/>
    </row>
    <row r="1770" spans="1:10" ht="20.100000000000001" hidden="1" customHeight="1">
      <c r="A1770" s="1">
        <v>492123</v>
      </c>
      <c r="B1770" s="2">
        <v>68613</v>
      </c>
      <c r="C1770" s="2" t="s">
        <v>2502</v>
      </c>
      <c r="D1770" s="2" t="s">
        <v>2503</v>
      </c>
      <c r="E1770" s="2" t="s">
        <v>2623</v>
      </c>
      <c r="F1770" s="2">
        <v>40185</v>
      </c>
      <c r="G1770" s="4" t="e">
        <v>#N/A</v>
      </c>
      <c r="H1770" s="4" t="e">
        <v>#N/A</v>
      </c>
      <c r="I1770" s="4"/>
      <c r="J1770" s="4"/>
    </row>
    <row r="1771" spans="1:10" ht="20.100000000000001" hidden="1" customHeight="1">
      <c r="A1771" s="1">
        <v>492129</v>
      </c>
      <c r="B1771" s="2">
        <v>69117</v>
      </c>
      <c r="C1771" s="2" t="s">
        <v>2508</v>
      </c>
      <c r="D1771" s="2" t="s">
        <v>2509</v>
      </c>
      <c r="E1771" s="2" t="s">
        <v>2623</v>
      </c>
      <c r="F1771" s="2">
        <v>40185</v>
      </c>
      <c r="G1771" s="4" t="e">
        <v>#N/A</v>
      </c>
      <c r="H1771" s="4" t="e">
        <v>#N/A</v>
      </c>
      <c r="I1771" s="4"/>
      <c r="J1771" s="4"/>
    </row>
    <row r="1772" spans="1:10" ht="20.100000000000001" hidden="1" customHeight="1">
      <c r="A1772" s="1">
        <v>492131</v>
      </c>
      <c r="B1772" s="2">
        <v>61851</v>
      </c>
      <c r="C1772" s="2" t="s">
        <v>4723</v>
      </c>
      <c r="D1772" s="2" t="s">
        <v>2510</v>
      </c>
      <c r="E1772" s="2" t="s">
        <v>2623</v>
      </c>
      <c r="F1772" s="2">
        <v>40185</v>
      </c>
      <c r="G1772" s="4" t="e">
        <v>#N/A</v>
      </c>
      <c r="H1772" s="4" t="e">
        <v>#N/A</v>
      </c>
      <c r="I1772" s="4"/>
      <c r="J1772" s="4"/>
    </row>
    <row r="1773" spans="1:10" ht="20.100000000000001" hidden="1" customHeight="1">
      <c r="A1773" s="1">
        <v>492144</v>
      </c>
      <c r="B1773" s="2">
        <v>61864</v>
      </c>
      <c r="C1773" s="2" t="s">
        <v>6700</v>
      </c>
      <c r="D1773" s="2" t="s">
        <v>2513</v>
      </c>
      <c r="E1773" s="2" t="s">
        <v>2623</v>
      </c>
      <c r="F1773" s="2">
        <v>40185</v>
      </c>
      <c r="G1773" s="4" t="e">
        <v>#N/A</v>
      </c>
      <c r="H1773" s="4" t="e">
        <v>#N/A</v>
      </c>
      <c r="I1773" s="4"/>
      <c r="J1773" s="4"/>
    </row>
    <row r="1774" spans="1:10" ht="20.100000000000001" hidden="1" customHeight="1">
      <c r="A1774" s="1">
        <v>492147</v>
      </c>
      <c r="B1774" s="2">
        <v>75584</v>
      </c>
      <c r="C1774" s="2" t="s">
        <v>2514</v>
      </c>
      <c r="D1774" s="2" t="s">
        <v>2515</v>
      </c>
      <c r="E1774" s="2" t="s">
        <v>2623</v>
      </c>
      <c r="F1774" s="2">
        <v>40185</v>
      </c>
      <c r="G1774" s="4" t="e">
        <v>#N/A</v>
      </c>
      <c r="H1774" s="4" t="e">
        <v>#N/A</v>
      </c>
      <c r="I1774" s="4"/>
      <c r="J1774" s="4"/>
    </row>
    <row r="1775" spans="1:10" ht="20.100000000000001" hidden="1" customHeight="1">
      <c r="A1775" s="1">
        <v>492159</v>
      </c>
      <c r="B1775" s="2">
        <v>61865</v>
      </c>
      <c r="C1775" s="2" t="s">
        <v>3947</v>
      </c>
      <c r="D1775" s="2" t="s">
        <v>3948</v>
      </c>
      <c r="E1775" s="2" t="s">
        <v>2623</v>
      </c>
      <c r="F1775" s="2">
        <v>40185</v>
      </c>
      <c r="G1775" s="4" t="e">
        <v>#N/A</v>
      </c>
      <c r="H1775" s="4" t="e">
        <v>#N/A</v>
      </c>
      <c r="I1775" s="4"/>
      <c r="J1775" s="4"/>
    </row>
    <row r="1776" spans="1:10" ht="20.100000000000001" hidden="1" customHeight="1">
      <c r="A1776" s="1">
        <v>494033</v>
      </c>
      <c r="B1776" s="2">
        <v>65602</v>
      </c>
      <c r="C1776" s="2" t="s">
        <v>2563</v>
      </c>
      <c r="D1776" s="2" t="s">
        <v>2564</v>
      </c>
      <c r="E1776" s="2" t="s">
        <v>3100</v>
      </c>
      <c r="F1776" s="2">
        <v>40185</v>
      </c>
      <c r="G1776" s="4" t="e">
        <v>#N/A</v>
      </c>
      <c r="H1776" s="4" t="e">
        <v>#N/A</v>
      </c>
      <c r="I1776" s="4"/>
      <c r="J1776" s="4"/>
    </row>
    <row r="1777" spans="1:10" ht="20.100000000000001" hidden="1" customHeight="1">
      <c r="A1777" s="1">
        <v>494086</v>
      </c>
      <c r="B1777" s="2">
        <v>65601</v>
      </c>
      <c r="C1777" s="2" t="s">
        <v>5589</v>
      </c>
      <c r="D1777" s="2" t="s">
        <v>5590</v>
      </c>
      <c r="E1777" s="2" t="s">
        <v>3100</v>
      </c>
      <c r="F1777" s="2">
        <v>40185</v>
      </c>
      <c r="G1777" s="4" t="e">
        <v>#N/A</v>
      </c>
      <c r="H1777" s="4" t="e">
        <v>#N/A</v>
      </c>
      <c r="I1777" s="4"/>
      <c r="J1777" s="4"/>
    </row>
    <row r="1778" spans="1:10" ht="20.100000000000001" hidden="1" customHeight="1">
      <c r="A1778" s="1">
        <v>494137</v>
      </c>
      <c r="B1778" s="2">
        <v>65157</v>
      </c>
      <c r="C1778" s="2" t="s">
        <v>4657</v>
      </c>
      <c r="D1778" s="2" t="s">
        <v>4658</v>
      </c>
      <c r="E1778" s="2" t="s">
        <v>3100</v>
      </c>
      <c r="F1778" s="2">
        <v>40185</v>
      </c>
      <c r="G1778" s="4" t="e">
        <v>#N/A</v>
      </c>
      <c r="H1778" s="4" t="e">
        <v>#N/A</v>
      </c>
      <c r="I1778" s="4"/>
      <c r="J1778" s="4"/>
    </row>
    <row r="1779" spans="1:10" ht="20.100000000000001" hidden="1" customHeight="1">
      <c r="A1779" s="1">
        <v>342025</v>
      </c>
      <c r="B1779" s="2">
        <v>58421</v>
      </c>
      <c r="C1779" s="2" t="s">
        <v>1492</v>
      </c>
      <c r="D1779" s="2" t="s">
        <v>1493</v>
      </c>
      <c r="E1779" s="2" t="s">
        <v>2623</v>
      </c>
      <c r="F1779" s="2">
        <v>40186</v>
      </c>
      <c r="G1779" s="4" t="e">
        <v>#N/A</v>
      </c>
      <c r="H1779" s="4" t="e">
        <v>#N/A</v>
      </c>
      <c r="I1779" s="4"/>
      <c r="J1779" s="4"/>
    </row>
    <row r="1780" spans="1:10" ht="20.100000000000001" hidden="1" customHeight="1">
      <c r="A1780" s="1">
        <v>342042</v>
      </c>
      <c r="B1780" s="2">
        <v>60674</v>
      </c>
      <c r="C1780" s="2" t="s">
        <v>2742</v>
      </c>
      <c r="D1780" s="2" t="s">
        <v>1494</v>
      </c>
      <c r="E1780" s="2" t="s">
        <v>2623</v>
      </c>
      <c r="F1780" s="2">
        <v>40186</v>
      </c>
      <c r="G1780" s="4" t="e">
        <v>#N/A</v>
      </c>
      <c r="H1780" s="4" t="e">
        <v>#N/A</v>
      </c>
      <c r="I1780" s="4"/>
      <c r="J1780" s="4"/>
    </row>
    <row r="1781" spans="1:10" ht="20.100000000000001" hidden="1" customHeight="1">
      <c r="A1781" s="1">
        <v>342052</v>
      </c>
      <c r="B1781" s="2">
        <v>60673</v>
      </c>
      <c r="C1781" s="2" t="s">
        <v>2746</v>
      </c>
      <c r="D1781" s="2" t="s">
        <v>2747</v>
      </c>
      <c r="E1781" s="2" t="s">
        <v>2623</v>
      </c>
      <c r="F1781" s="2">
        <v>40186</v>
      </c>
      <c r="G1781" s="4" t="e">
        <v>#N/A</v>
      </c>
      <c r="H1781" s="4" t="e">
        <v>#N/A</v>
      </c>
      <c r="I1781" s="4"/>
      <c r="J1781" s="4"/>
    </row>
    <row r="1782" spans="1:10" ht="20.100000000000001" hidden="1" customHeight="1">
      <c r="A1782" s="1">
        <v>342055</v>
      </c>
      <c r="B1782" s="2">
        <v>60671</v>
      </c>
      <c r="C1782" s="2" t="s">
        <v>2748</v>
      </c>
      <c r="D1782" s="2" t="s">
        <v>2749</v>
      </c>
      <c r="E1782" s="2" t="s">
        <v>2623</v>
      </c>
      <c r="F1782" s="2">
        <v>40186</v>
      </c>
      <c r="G1782" s="4" t="e">
        <v>#N/A</v>
      </c>
      <c r="H1782" s="4" t="e">
        <v>#N/A</v>
      </c>
      <c r="I1782" s="4"/>
      <c r="J1782" s="4"/>
    </row>
    <row r="1783" spans="1:10" ht="20.100000000000001" hidden="1" customHeight="1">
      <c r="A1783" s="1">
        <v>712004</v>
      </c>
      <c r="B1783" s="2">
        <v>64336</v>
      </c>
      <c r="C1783" s="2" t="s">
        <v>2663</v>
      </c>
      <c r="D1783" s="2" t="s">
        <v>2664</v>
      </c>
      <c r="E1783" s="2" t="s">
        <v>2623</v>
      </c>
      <c r="F1783" s="2">
        <v>40189</v>
      </c>
      <c r="G1783" s="4" t="e">
        <v>#N/A</v>
      </c>
      <c r="H1783" s="4" t="e">
        <v>#N/A</v>
      </c>
      <c r="I1783" s="4"/>
      <c r="J1783" s="4"/>
    </row>
    <row r="1784" spans="1:10" ht="20.100000000000001" hidden="1" customHeight="1">
      <c r="A1784" s="1">
        <v>712006</v>
      </c>
      <c r="B1784" s="2">
        <v>64338</v>
      </c>
      <c r="C1784" s="2" t="s">
        <v>2665</v>
      </c>
      <c r="D1784" s="2" t="s">
        <v>2666</v>
      </c>
      <c r="E1784" s="2" t="s">
        <v>2623</v>
      </c>
      <c r="F1784" s="2">
        <v>40189</v>
      </c>
      <c r="G1784" s="4" t="e">
        <v>#N/A</v>
      </c>
      <c r="H1784" s="4" t="e">
        <v>#N/A</v>
      </c>
      <c r="I1784" s="4"/>
      <c r="J1784" s="4"/>
    </row>
    <row r="1785" spans="1:10" ht="20.100000000000001" hidden="1" customHeight="1">
      <c r="A1785" s="1">
        <v>712009</v>
      </c>
      <c r="B1785" s="2">
        <v>64327</v>
      </c>
      <c r="C1785" s="2" t="s">
        <v>2667</v>
      </c>
      <c r="D1785" s="2" t="s">
        <v>2668</v>
      </c>
      <c r="E1785" s="2" t="s">
        <v>2623</v>
      </c>
      <c r="F1785" s="2">
        <v>40189</v>
      </c>
      <c r="G1785" s="4" t="e">
        <v>#N/A</v>
      </c>
      <c r="H1785" s="4" t="e">
        <v>#N/A</v>
      </c>
      <c r="I1785" s="4"/>
      <c r="J1785" s="4"/>
    </row>
    <row r="1786" spans="1:10" ht="20.100000000000001" hidden="1" customHeight="1">
      <c r="A1786" s="1">
        <v>712014</v>
      </c>
      <c r="B1786" s="2">
        <v>58576</v>
      </c>
      <c r="C1786" s="2" t="s">
        <v>2669</v>
      </c>
      <c r="D1786" s="2" t="s">
        <v>2670</v>
      </c>
      <c r="E1786" s="2" t="s">
        <v>2623</v>
      </c>
      <c r="F1786" s="2">
        <v>40189</v>
      </c>
      <c r="G1786" s="4" t="e">
        <v>#N/A</v>
      </c>
      <c r="H1786" s="4" t="e">
        <v>#N/A</v>
      </c>
      <c r="I1786" s="4"/>
      <c r="J1786" s="4"/>
    </row>
    <row r="1787" spans="1:10" ht="20.100000000000001" hidden="1" customHeight="1">
      <c r="A1787" s="1">
        <v>712021</v>
      </c>
      <c r="B1787" s="2">
        <v>64337</v>
      </c>
      <c r="C1787" s="2" t="s">
        <v>2671</v>
      </c>
      <c r="D1787" s="2" t="s">
        <v>2672</v>
      </c>
      <c r="E1787" s="2" t="s">
        <v>2623</v>
      </c>
      <c r="F1787" s="2">
        <v>40189</v>
      </c>
      <c r="G1787" s="4" t="e">
        <v>#N/A</v>
      </c>
      <c r="H1787" s="4" t="e">
        <v>#N/A</v>
      </c>
      <c r="I1787" s="4"/>
      <c r="J1787" s="4"/>
    </row>
    <row r="1788" spans="1:10" ht="20.100000000000001" hidden="1" customHeight="1">
      <c r="A1788" s="1">
        <v>712028</v>
      </c>
      <c r="B1788" s="2">
        <v>64330</v>
      </c>
      <c r="C1788" s="2" t="s">
        <v>2673</v>
      </c>
      <c r="D1788" s="2" t="s">
        <v>2674</v>
      </c>
      <c r="E1788" s="2" t="s">
        <v>2623</v>
      </c>
      <c r="F1788" s="2">
        <v>40189</v>
      </c>
      <c r="G1788" s="4" t="e">
        <v>#N/A</v>
      </c>
      <c r="H1788" s="4" t="e">
        <v>#N/A</v>
      </c>
      <c r="I1788" s="4"/>
      <c r="J1788" s="4"/>
    </row>
    <row r="1789" spans="1:10" ht="20.100000000000001" hidden="1" customHeight="1">
      <c r="A1789" s="1">
        <v>712033</v>
      </c>
      <c r="B1789" s="2">
        <v>64329</v>
      </c>
      <c r="C1789" s="2" t="s">
        <v>2675</v>
      </c>
      <c r="D1789" s="2" t="s">
        <v>2676</v>
      </c>
      <c r="E1789" s="2" t="s">
        <v>2623</v>
      </c>
      <c r="F1789" s="2">
        <v>40189</v>
      </c>
      <c r="G1789" s="4" t="e">
        <v>#N/A</v>
      </c>
      <c r="H1789" s="4" t="e">
        <v>#N/A</v>
      </c>
      <c r="I1789" s="4"/>
      <c r="J1789" s="4"/>
    </row>
    <row r="1790" spans="1:10" ht="20.100000000000001" hidden="1" customHeight="1">
      <c r="A1790" s="1">
        <v>712034</v>
      </c>
      <c r="B1790" s="2">
        <v>64331</v>
      </c>
      <c r="C1790" s="2" t="s">
        <v>2677</v>
      </c>
      <c r="D1790" s="2" t="s">
        <v>2678</v>
      </c>
      <c r="E1790" s="2" t="s">
        <v>2623</v>
      </c>
      <c r="F1790" s="2">
        <v>40189</v>
      </c>
      <c r="G1790" s="4" t="e">
        <v>#N/A</v>
      </c>
      <c r="H1790" s="4" t="e">
        <v>#N/A</v>
      </c>
      <c r="I1790" s="4"/>
      <c r="J1790" s="4"/>
    </row>
    <row r="1791" spans="1:10" ht="20.100000000000001" hidden="1" customHeight="1">
      <c r="A1791" s="1">
        <v>712043</v>
      </c>
      <c r="B1791" s="2">
        <v>64339</v>
      </c>
      <c r="C1791" s="2" t="s">
        <v>2679</v>
      </c>
      <c r="D1791" s="2" t="s">
        <v>2680</v>
      </c>
      <c r="E1791" s="2" t="s">
        <v>2623</v>
      </c>
      <c r="F1791" s="2">
        <v>40189</v>
      </c>
      <c r="G1791" s="4" t="e">
        <v>#N/A</v>
      </c>
      <c r="H1791" s="4" t="e">
        <v>#N/A</v>
      </c>
      <c r="I1791" s="4"/>
      <c r="J1791" s="4"/>
    </row>
    <row r="1792" spans="1:10" ht="20.100000000000001" hidden="1" customHeight="1">
      <c r="A1792" s="1">
        <v>712052</v>
      </c>
      <c r="B1792" s="2">
        <v>66496</v>
      </c>
      <c r="C1792" s="2" t="s">
        <v>275</v>
      </c>
      <c r="D1792" s="2" t="s">
        <v>276</v>
      </c>
      <c r="E1792" s="2" t="s">
        <v>2623</v>
      </c>
      <c r="F1792" s="2">
        <v>40189</v>
      </c>
      <c r="G1792" s="4" t="e">
        <v>#N/A</v>
      </c>
      <c r="H1792" s="4" t="e">
        <v>#N/A</v>
      </c>
      <c r="I1792" s="4"/>
      <c r="J1792" s="4"/>
    </row>
    <row r="1793" spans="1:11" ht="20.100000000000001" hidden="1" customHeight="1">
      <c r="A1793" s="1">
        <v>712054</v>
      </c>
      <c r="B1793" s="2">
        <v>66603</v>
      </c>
      <c r="C1793" s="2" t="s">
        <v>277</v>
      </c>
      <c r="D1793" s="2" t="s">
        <v>278</v>
      </c>
      <c r="E1793" s="2" t="s">
        <v>2623</v>
      </c>
      <c r="F1793" s="2">
        <v>40189</v>
      </c>
      <c r="G1793" s="4" t="e">
        <v>#N/A</v>
      </c>
      <c r="H1793" s="4" t="e">
        <v>#N/A</v>
      </c>
      <c r="I1793" s="4"/>
      <c r="J1793" s="4"/>
    </row>
    <row r="1794" spans="1:11" ht="20.100000000000001" hidden="1" customHeight="1">
      <c r="A1794" s="1">
        <v>712070</v>
      </c>
      <c r="B1794" s="2">
        <v>66494</v>
      </c>
      <c r="C1794" s="2" t="s">
        <v>279</v>
      </c>
      <c r="D1794" s="2" t="s">
        <v>280</v>
      </c>
      <c r="E1794" s="2" t="s">
        <v>2623</v>
      </c>
      <c r="F1794" s="2">
        <v>40189</v>
      </c>
      <c r="G1794" s="4" t="e">
        <v>#N/A</v>
      </c>
      <c r="H1794" s="4" t="e">
        <v>#N/A</v>
      </c>
      <c r="I1794" s="4"/>
      <c r="J1794" s="4"/>
    </row>
    <row r="1795" spans="1:11" ht="20.100000000000001" hidden="1" customHeight="1">
      <c r="A1795" s="1">
        <v>244111</v>
      </c>
      <c r="B1795" s="2">
        <v>64408</v>
      </c>
      <c r="C1795" s="2" t="s">
        <v>1332</v>
      </c>
      <c r="D1795" s="2" t="s">
        <v>941</v>
      </c>
      <c r="E1795" s="2" t="s">
        <v>3100</v>
      </c>
      <c r="F1795" s="2">
        <v>40190</v>
      </c>
      <c r="G1795" s="4" t="e">
        <v>#N/A</v>
      </c>
      <c r="H1795" s="4" t="e">
        <v>#N/A</v>
      </c>
      <c r="I1795" s="4"/>
      <c r="J1795" s="4"/>
    </row>
    <row r="1796" spans="1:11" ht="20.100000000000001" hidden="1" customHeight="1">
      <c r="A1796" s="1">
        <v>244181</v>
      </c>
      <c r="B1796" s="2">
        <v>57605</v>
      </c>
      <c r="C1796" s="2" t="s">
        <v>964</v>
      </c>
      <c r="D1796" s="2" t="s">
        <v>965</v>
      </c>
      <c r="E1796" s="2" t="s">
        <v>3100</v>
      </c>
      <c r="F1796" s="2">
        <v>40190</v>
      </c>
      <c r="G1796" s="4" t="e">
        <v>#N/A</v>
      </c>
      <c r="H1796" s="4" t="e">
        <v>#N/A</v>
      </c>
      <c r="I1796" s="4"/>
      <c r="J1796" s="4"/>
    </row>
    <row r="1797" spans="1:11" ht="20.100000000000001" hidden="1" customHeight="1">
      <c r="A1797" s="1">
        <v>244189</v>
      </c>
      <c r="B1797" s="2">
        <v>64409</v>
      </c>
      <c r="C1797" s="2" t="s">
        <v>969</v>
      </c>
      <c r="D1797" s="2" t="s">
        <v>970</v>
      </c>
      <c r="E1797" s="2" t="s">
        <v>3100</v>
      </c>
      <c r="F1797" s="2">
        <v>40190</v>
      </c>
      <c r="G1797" s="4" t="e">
        <v>#N/A</v>
      </c>
      <c r="H1797" s="4" t="e">
        <v>#N/A</v>
      </c>
      <c r="I1797" s="4"/>
      <c r="J1797" s="4"/>
    </row>
    <row r="1798" spans="1:11" ht="20.100000000000001" hidden="1" customHeight="1">
      <c r="A1798" s="1">
        <v>244196</v>
      </c>
      <c r="B1798" s="2">
        <v>64411</v>
      </c>
      <c r="C1798" s="2" t="s">
        <v>971</v>
      </c>
      <c r="D1798" s="2" t="s">
        <v>1385</v>
      </c>
      <c r="E1798" s="2" t="s">
        <v>3100</v>
      </c>
      <c r="F1798" s="2">
        <v>40190</v>
      </c>
      <c r="G1798" s="4" t="e">
        <v>#N/A</v>
      </c>
      <c r="H1798" s="4" t="e">
        <v>#N/A</v>
      </c>
      <c r="I1798" s="4"/>
      <c r="J1798" s="4"/>
    </row>
    <row r="1799" spans="1:11" ht="20.100000000000001" customHeight="1">
      <c r="A1799" s="1">
        <v>664013</v>
      </c>
      <c r="B1799" s="2">
        <v>51767</v>
      </c>
      <c r="C1799" s="2" t="s">
        <v>6097</v>
      </c>
      <c r="D1799" s="2" t="s">
        <v>4053</v>
      </c>
      <c r="E1799" s="2" t="s">
        <v>3100</v>
      </c>
      <c r="F1799" s="2">
        <v>40190</v>
      </c>
      <c r="G1799" s="4" t="s">
        <v>5496</v>
      </c>
      <c r="H1799" s="4" t="s">
        <v>2623</v>
      </c>
      <c r="I1799" s="7" t="s">
        <v>5505</v>
      </c>
      <c r="J1799" s="4" t="s">
        <v>4949</v>
      </c>
      <c r="K1799">
        <v>23</v>
      </c>
    </row>
    <row r="1800" spans="1:11" ht="20.100000000000001" hidden="1" customHeight="1">
      <c r="A1800" s="1">
        <v>124174</v>
      </c>
      <c r="B1800" s="2">
        <v>66701</v>
      </c>
      <c r="C1800" s="2" t="s">
        <v>4046</v>
      </c>
      <c r="D1800" s="2" t="s">
        <v>5244</v>
      </c>
      <c r="E1800" s="2" t="s">
        <v>3100</v>
      </c>
      <c r="F1800" s="2">
        <v>40191</v>
      </c>
      <c r="G1800" s="4" t="e">
        <v>#N/A</v>
      </c>
      <c r="H1800" s="4" t="e">
        <v>#N/A</v>
      </c>
      <c r="I1800" s="4"/>
      <c r="J1800" s="4"/>
    </row>
    <row r="1801" spans="1:11" ht="20.100000000000001" hidden="1" customHeight="1">
      <c r="A1801" s="1">
        <v>242527</v>
      </c>
      <c r="B1801" s="2">
        <v>66798</v>
      </c>
      <c r="C1801" s="2" t="s">
        <v>4002</v>
      </c>
      <c r="D1801" s="2" t="s">
        <v>2434</v>
      </c>
      <c r="E1801" s="2" t="s">
        <v>2623</v>
      </c>
      <c r="F1801" s="2">
        <v>40191</v>
      </c>
      <c r="G1801" s="4" t="e">
        <v>#N/A</v>
      </c>
      <c r="H1801" s="4" t="e">
        <v>#N/A</v>
      </c>
      <c r="I1801" s="4"/>
      <c r="J1801" s="4"/>
    </row>
    <row r="1802" spans="1:11" ht="20.100000000000001" hidden="1" customHeight="1">
      <c r="A1802" s="1">
        <v>242575</v>
      </c>
      <c r="B1802" s="2">
        <v>67891</v>
      </c>
      <c r="C1802" s="2" t="s">
        <v>2442</v>
      </c>
      <c r="D1802" s="2" t="s">
        <v>4737</v>
      </c>
      <c r="E1802" s="2" t="s">
        <v>2623</v>
      </c>
      <c r="F1802" s="2">
        <v>40191</v>
      </c>
      <c r="G1802" s="4" t="e">
        <v>#N/A</v>
      </c>
      <c r="H1802" s="4" t="e">
        <v>#N/A</v>
      </c>
      <c r="I1802" s="4"/>
      <c r="J1802" s="4"/>
    </row>
    <row r="1803" spans="1:11" ht="20.100000000000001" hidden="1" customHeight="1">
      <c r="A1803" s="1">
        <v>244285</v>
      </c>
      <c r="B1803" s="2">
        <v>59596</v>
      </c>
      <c r="C1803" s="2" t="s">
        <v>3746</v>
      </c>
      <c r="D1803" s="2" t="s">
        <v>3747</v>
      </c>
      <c r="E1803" s="2" t="s">
        <v>3100</v>
      </c>
      <c r="F1803" s="2">
        <v>40191</v>
      </c>
      <c r="G1803" s="4" t="e">
        <v>#N/A</v>
      </c>
      <c r="H1803" s="4" t="e">
        <v>#N/A</v>
      </c>
      <c r="I1803" s="4"/>
      <c r="J1803" s="4"/>
    </row>
    <row r="1804" spans="1:11" ht="20.100000000000001" hidden="1" customHeight="1">
      <c r="A1804" s="1">
        <v>244292</v>
      </c>
      <c r="B1804" s="2">
        <v>66686</v>
      </c>
      <c r="C1804" s="2" t="s">
        <v>3748</v>
      </c>
      <c r="D1804" s="2" t="s">
        <v>3749</v>
      </c>
      <c r="E1804" s="2" t="s">
        <v>3100</v>
      </c>
      <c r="F1804" s="2">
        <v>40191</v>
      </c>
      <c r="G1804" s="4" t="e">
        <v>#N/A</v>
      </c>
      <c r="H1804" s="4" t="e">
        <v>#N/A</v>
      </c>
      <c r="I1804" s="4"/>
      <c r="J1804" s="4"/>
    </row>
    <row r="1805" spans="1:11" ht="20.100000000000001" hidden="1" customHeight="1">
      <c r="A1805" s="1">
        <v>244300</v>
      </c>
      <c r="B1805" s="2">
        <v>59502</v>
      </c>
      <c r="C1805" s="2" t="s">
        <v>3272</v>
      </c>
      <c r="D1805" s="2" t="s">
        <v>7188</v>
      </c>
      <c r="E1805" s="2" t="s">
        <v>3100</v>
      </c>
      <c r="F1805" s="2">
        <v>40191</v>
      </c>
      <c r="G1805" s="4" t="e">
        <v>#N/A</v>
      </c>
      <c r="H1805" s="4" t="e">
        <v>#N/A</v>
      </c>
      <c r="I1805" s="4"/>
      <c r="J1805" s="4"/>
    </row>
    <row r="1806" spans="1:11" ht="20.100000000000001" hidden="1" customHeight="1">
      <c r="A1806" s="1">
        <v>244301</v>
      </c>
      <c r="B1806" s="2">
        <v>60128</v>
      </c>
      <c r="C1806" s="2" t="s">
        <v>3750</v>
      </c>
      <c r="D1806" s="2" t="s">
        <v>3751</v>
      </c>
      <c r="E1806" s="2" t="s">
        <v>3100</v>
      </c>
      <c r="F1806" s="2">
        <v>40191</v>
      </c>
      <c r="G1806" s="4" t="e">
        <v>#N/A</v>
      </c>
      <c r="H1806" s="4" t="e">
        <v>#N/A</v>
      </c>
      <c r="I1806" s="4"/>
      <c r="J1806" s="4"/>
    </row>
    <row r="1807" spans="1:11" ht="20.100000000000001" hidden="1" customHeight="1">
      <c r="A1807" s="1">
        <v>244302</v>
      </c>
      <c r="B1807" s="2">
        <v>65870</v>
      </c>
      <c r="C1807" s="2" t="s">
        <v>3752</v>
      </c>
      <c r="D1807" s="2" t="s">
        <v>3753</v>
      </c>
      <c r="E1807" s="2" t="s">
        <v>3100</v>
      </c>
      <c r="F1807" s="2">
        <v>40191</v>
      </c>
      <c r="G1807" s="4" t="e">
        <v>#N/A</v>
      </c>
      <c r="H1807" s="4" t="e">
        <v>#N/A</v>
      </c>
      <c r="I1807" s="4"/>
      <c r="J1807" s="4"/>
    </row>
    <row r="1808" spans="1:11" ht="20.100000000000001" hidden="1" customHeight="1">
      <c r="A1808" s="1">
        <v>244305</v>
      </c>
      <c r="B1808" s="2">
        <v>66811</v>
      </c>
      <c r="C1808" s="2" t="s">
        <v>3754</v>
      </c>
      <c r="D1808" s="2" t="s">
        <v>3755</v>
      </c>
      <c r="E1808" s="2" t="s">
        <v>3100</v>
      </c>
      <c r="F1808" s="2">
        <v>40191</v>
      </c>
      <c r="G1808" s="4" t="e">
        <v>#N/A</v>
      </c>
      <c r="H1808" s="4" t="e">
        <v>#N/A</v>
      </c>
      <c r="I1808" s="4"/>
      <c r="J1808" s="4"/>
    </row>
    <row r="1809" spans="1:10" ht="20.100000000000001" hidden="1" customHeight="1">
      <c r="A1809" s="1">
        <v>244316</v>
      </c>
      <c r="B1809" s="2">
        <v>60120</v>
      </c>
      <c r="C1809" s="2" t="s">
        <v>4738</v>
      </c>
      <c r="D1809" s="2" t="s">
        <v>465</v>
      </c>
      <c r="E1809" s="2" t="s">
        <v>3100</v>
      </c>
      <c r="F1809" s="2">
        <v>40191</v>
      </c>
      <c r="G1809" s="4" t="e">
        <v>#N/A</v>
      </c>
      <c r="H1809" s="4" t="e">
        <v>#N/A</v>
      </c>
      <c r="I1809" s="4"/>
      <c r="J1809" s="4"/>
    </row>
    <row r="1810" spans="1:10" ht="20.100000000000001" hidden="1" customHeight="1">
      <c r="A1810" s="1">
        <v>244324</v>
      </c>
      <c r="B1810" s="2">
        <v>66810</v>
      </c>
      <c r="C1810" s="2" t="s">
        <v>3759</v>
      </c>
      <c r="D1810" s="2" t="s">
        <v>3760</v>
      </c>
      <c r="E1810" s="2" t="s">
        <v>3100</v>
      </c>
      <c r="F1810" s="2">
        <v>40191</v>
      </c>
      <c r="G1810" s="4" t="e">
        <v>#N/A</v>
      </c>
      <c r="H1810" s="4" t="e">
        <v>#N/A</v>
      </c>
      <c r="I1810" s="4"/>
      <c r="J1810" s="4"/>
    </row>
    <row r="1811" spans="1:10" ht="20.100000000000001" hidden="1" customHeight="1">
      <c r="A1811" s="1">
        <v>244330</v>
      </c>
      <c r="B1811" s="2">
        <v>66293</v>
      </c>
      <c r="C1811" s="2" t="s">
        <v>7189</v>
      </c>
      <c r="D1811" s="2" t="s">
        <v>7190</v>
      </c>
      <c r="E1811" s="2" t="s">
        <v>3100</v>
      </c>
      <c r="F1811" s="2">
        <v>40191</v>
      </c>
      <c r="G1811" s="4" t="e">
        <v>#N/A</v>
      </c>
      <c r="H1811" s="4" t="e">
        <v>#N/A</v>
      </c>
      <c r="I1811" s="4"/>
      <c r="J1811" s="4"/>
    </row>
    <row r="1812" spans="1:10" ht="20.100000000000001" hidden="1" customHeight="1">
      <c r="A1812" s="1">
        <v>244341</v>
      </c>
      <c r="B1812" s="2">
        <v>66564</v>
      </c>
      <c r="C1812" s="2" t="s">
        <v>7191</v>
      </c>
      <c r="D1812" s="2" t="s">
        <v>4008</v>
      </c>
      <c r="E1812" s="2" t="s">
        <v>3100</v>
      </c>
      <c r="F1812" s="2">
        <v>40191</v>
      </c>
      <c r="G1812" s="4" t="e">
        <v>#N/A</v>
      </c>
      <c r="H1812" s="4" t="e">
        <v>#N/A</v>
      </c>
      <c r="I1812" s="4"/>
      <c r="J1812" s="4"/>
    </row>
    <row r="1813" spans="1:10" ht="20.100000000000001" hidden="1" customHeight="1">
      <c r="A1813" s="1">
        <v>244342</v>
      </c>
      <c r="B1813" s="2">
        <v>66302</v>
      </c>
      <c r="C1813" s="2" t="s">
        <v>3991</v>
      </c>
      <c r="D1813" s="2" t="s">
        <v>6704</v>
      </c>
      <c r="E1813" s="2" t="s">
        <v>3100</v>
      </c>
      <c r="F1813" s="2">
        <v>40191</v>
      </c>
      <c r="G1813" s="4" t="e">
        <v>#N/A</v>
      </c>
      <c r="H1813" s="4" t="e">
        <v>#N/A</v>
      </c>
      <c r="I1813" s="4"/>
      <c r="J1813" s="4"/>
    </row>
    <row r="1814" spans="1:10" ht="20.100000000000001" hidden="1" customHeight="1">
      <c r="A1814" s="1">
        <v>244347</v>
      </c>
      <c r="B1814" s="2">
        <v>60113</v>
      </c>
      <c r="C1814" s="2" t="s">
        <v>6689</v>
      </c>
      <c r="D1814" s="2" t="s">
        <v>7192</v>
      </c>
      <c r="E1814" s="2" t="s">
        <v>3100</v>
      </c>
      <c r="F1814" s="2">
        <v>40191</v>
      </c>
      <c r="G1814" s="4" t="s">
        <v>1118</v>
      </c>
      <c r="H1814" s="4" t="s">
        <v>3100</v>
      </c>
      <c r="I1814" s="7" t="s">
        <v>5505</v>
      </c>
      <c r="J1814" s="4"/>
    </row>
    <row r="1815" spans="1:10" ht="20.100000000000001" hidden="1" customHeight="1">
      <c r="A1815" s="1">
        <v>244352</v>
      </c>
      <c r="B1815" s="2">
        <v>59416</v>
      </c>
      <c r="C1815" s="2" t="s">
        <v>7193</v>
      </c>
      <c r="D1815" s="2" t="s">
        <v>1336</v>
      </c>
      <c r="E1815" s="2" t="s">
        <v>3100</v>
      </c>
      <c r="F1815" s="2">
        <v>40191</v>
      </c>
      <c r="G1815" s="4" t="s">
        <v>1118</v>
      </c>
      <c r="H1815" s="4" t="s">
        <v>3100</v>
      </c>
      <c r="I1815" s="7" t="s">
        <v>5505</v>
      </c>
      <c r="J1815" s="4"/>
    </row>
    <row r="1816" spans="1:10" ht="20.100000000000001" hidden="1" customHeight="1">
      <c r="A1816" s="1">
        <v>244354</v>
      </c>
      <c r="B1816" s="2">
        <v>66687</v>
      </c>
      <c r="C1816" s="2" t="s">
        <v>7194</v>
      </c>
      <c r="D1816" s="2" t="s">
        <v>7195</v>
      </c>
      <c r="E1816" s="2" t="s">
        <v>3100</v>
      </c>
      <c r="F1816" s="2">
        <v>40191</v>
      </c>
      <c r="G1816" s="4" t="e">
        <v>#N/A</v>
      </c>
      <c r="H1816" s="4" t="e">
        <v>#N/A</v>
      </c>
      <c r="I1816" s="4"/>
      <c r="J1816" s="4"/>
    </row>
    <row r="1817" spans="1:10" ht="20.100000000000001" hidden="1" customHeight="1">
      <c r="A1817" s="1">
        <v>244359</v>
      </c>
      <c r="B1817" s="2">
        <v>59821</v>
      </c>
      <c r="C1817" s="2" t="s">
        <v>3256</v>
      </c>
      <c r="D1817" s="2" t="s">
        <v>7196</v>
      </c>
      <c r="E1817" s="2" t="s">
        <v>3100</v>
      </c>
      <c r="F1817" s="2">
        <v>40191</v>
      </c>
      <c r="G1817" s="4" t="s">
        <v>1118</v>
      </c>
      <c r="H1817" s="4" t="s">
        <v>3100</v>
      </c>
      <c r="I1817" s="7" t="s">
        <v>5505</v>
      </c>
      <c r="J1817" s="4"/>
    </row>
    <row r="1818" spans="1:10" ht="20.100000000000001" hidden="1" customHeight="1">
      <c r="A1818" s="1">
        <v>244365</v>
      </c>
      <c r="B1818" s="2">
        <v>66290</v>
      </c>
      <c r="C1818" s="2" t="s">
        <v>6692</v>
      </c>
      <c r="D1818" s="2" t="s">
        <v>3256</v>
      </c>
      <c r="E1818" s="2" t="s">
        <v>3100</v>
      </c>
      <c r="F1818" s="2">
        <v>40191</v>
      </c>
      <c r="G1818" s="4" t="e">
        <v>#N/A</v>
      </c>
      <c r="H1818" s="4" t="e">
        <v>#N/A</v>
      </c>
      <c r="I1818" s="4"/>
      <c r="J1818" s="4"/>
    </row>
    <row r="1819" spans="1:10" ht="20.100000000000001" hidden="1" customHeight="1">
      <c r="A1819" s="1">
        <v>334052</v>
      </c>
      <c r="B1819" s="2">
        <v>60118</v>
      </c>
      <c r="C1819" s="2" t="s">
        <v>6640</v>
      </c>
      <c r="D1819" s="2" t="s">
        <v>6641</v>
      </c>
      <c r="E1819" s="2" t="s">
        <v>3100</v>
      </c>
      <c r="F1819" s="2">
        <v>40191</v>
      </c>
      <c r="G1819" s="4" t="e">
        <v>#N/A</v>
      </c>
      <c r="H1819" s="4" t="e">
        <v>#N/A</v>
      </c>
      <c r="I1819" s="4"/>
      <c r="J1819" s="4"/>
    </row>
    <row r="1820" spans="1:10" ht="20.100000000000001" hidden="1" customHeight="1">
      <c r="A1820" s="1">
        <v>494119</v>
      </c>
      <c r="B1820" s="2">
        <v>57557</v>
      </c>
      <c r="C1820" s="2" t="s">
        <v>4644</v>
      </c>
      <c r="D1820" s="2" t="s">
        <v>4645</v>
      </c>
      <c r="E1820" s="2" t="s">
        <v>3100</v>
      </c>
      <c r="F1820" s="2">
        <v>40191</v>
      </c>
      <c r="G1820" s="4" t="e">
        <v>#N/A</v>
      </c>
      <c r="H1820" s="4" t="e">
        <v>#N/A</v>
      </c>
      <c r="I1820" s="4"/>
      <c r="J1820" s="4"/>
    </row>
    <row r="1821" spans="1:10" ht="20.100000000000001" hidden="1" customHeight="1">
      <c r="A1821" s="1">
        <v>532069</v>
      </c>
      <c r="B1821" s="2">
        <v>66679</v>
      </c>
      <c r="C1821" s="2" t="s">
        <v>7208</v>
      </c>
      <c r="D1821" s="2" t="s">
        <v>7209</v>
      </c>
      <c r="E1821" s="2" t="s">
        <v>2623</v>
      </c>
      <c r="F1821" s="2">
        <v>40191</v>
      </c>
      <c r="G1821" s="4" t="e">
        <v>#N/A</v>
      </c>
      <c r="H1821" s="4" t="e">
        <v>#N/A</v>
      </c>
      <c r="I1821" s="4"/>
      <c r="J1821" s="4"/>
    </row>
    <row r="1822" spans="1:10" ht="20.100000000000001" hidden="1" customHeight="1">
      <c r="A1822" s="1">
        <v>562021</v>
      </c>
      <c r="B1822" s="2">
        <v>60960</v>
      </c>
      <c r="C1822" s="2" t="s">
        <v>3884</v>
      </c>
      <c r="D1822" s="2" t="s">
        <v>3885</v>
      </c>
      <c r="E1822" s="2" t="s">
        <v>2623</v>
      </c>
      <c r="F1822" s="2">
        <v>40192</v>
      </c>
      <c r="G1822" s="4" t="e">
        <v>#N/A</v>
      </c>
      <c r="H1822" s="4" t="e">
        <v>#N/A</v>
      </c>
      <c r="I1822" s="4"/>
      <c r="J1822" s="4"/>
    </row>
    <row r="1823" spans="1:10" ht="20.100000000000001" hidden="1" customHeight="1">
      <c r="A1823" s="1">
        <v>562024</v>
      </c>
      <c r="B1823" s="2">
        <v>75618</v>
      </c>
      <c r="C1823" s="2" t="s">
        <v>3886</v>
      </c>
      <c r="D1823" s="2" t="s">
        <v>3887</v>
      </c>
      <c r="E1823" s="2" t="s">
        <v>2623</v>
      </c>
      <c r="F1823" s="2">
        <v>40192</v>
      </c>
      <c r="G1823" s="4" t="e">
        <v>#N/A</v>
      </c>
      <c r="H1823" s="4" t="e">
        <v>#N/A</v>
      </c>
      <c r="I1823" s="4"/>
      <c r="J1823" s="4"/>
    </row>
    <row r="1824" spans="1:10" ht="20.100000000000001" hidden="1" customHeight="1">
      <c r="A1824" s="1">
        <v>562119</v>
      </c>
      <c r="B1824" s="2">
        <v>72598</v>
      </c>
      <c r="C1824" s="2" t="s">
        <v>4203</v>
      </c>
      <c r="D1824" s="2" t="s">
        <v>4204</v>
      </c>
      <c r="E1824" s="2" t="s">
        <v>2623</v>
      </c>
      <c r="F1824" s="2">
        <v>40192</v>
      </c>
      <c r="G1824" s="4" t="e">
        <v>#N/A</v>
      </c>
      <c r="H1824" s="4" t="e">
        <v>#N/A</v>
      </c>
      <c r="I1824" s="4"/>
      <c r="J1824" s="4"/>
    </row>
    <row r="1825" spans="1:10" ht="20.100000000000001" hidden="1" customHeight="1">
      <c r="A1825" s="1">
        <v>562169</v>
      </c>
      <c r="B1825" s="2">
        <v>54959</v>
      </c>
      <c r="C1825" s="2" t="s">
        <v>4213</v>
      </c>
      <c r="D1825" s="2" t="s">
        <v>4214</v>
      </c>
      <c r="E1825" s="2" t="s">
        <v>2623</v>
      </c>
      <c r="F1825" s="2">
        <v>40192</v>
      </c>
      <c r="G1825" s="4" t="e">
        <v>#N/A</v>
      </c>
      <c r="H1825" s="4" t="e">
        <v>#N/A</v>
      </c>
      <c r="I1825" s="4"/>
      <c r="J1825" s="4"/>
    </row>
    <row r="1826" spans="1:10" ht="20.100000000000001" hidden="1" customHeight="1">
      <c r="A1826" s="1">
        <v>562202</v>
      </c>
      <c r="B1826" s="2">
        <v>62594</v>
      </c>
      <c r="C1826" s="2" t="s">
        <v>4219</v>
      </c>
      <c r="D1826" s="2" t="s">
        <v>6149</v>
      </c>
      <c r="E1826" s="2" t="s">
        <v>2623</v>
      </c>
      <c r="F1826" s="2">
        <v>40192</v>
      </c>
      <c r="G1826" s="4" t="e">
        <v>#N/A</v>
      </c>
      <c r="H1826" s="4" t="e">
        <v>#N/A</v>
      </c>
      <c r="I1826" s="4"/>
      <c r="J1826" s="4"/>
    </row>
    <row r="1827" spans="1:10" ht="20.100000000000001" hidden="1" customHeight="1">
      <c r="A1827" s="1">
        <v>562223</v>
      </c>
      <c r="B1827" s="2">
        <v>72464</v>
      </c>
      <c r="C1827" s="2" t="s">
        <v>6156</v>
      </c>
      <c r="D1827" s="2" t="s">
        <v>6157</v>
      </c>
      <c r="E1827" s="2" t="s">
        <v>2623</v>
      </c>
      <c r="F1827" s="2">
        <v>40192</v>
      </c>
      <c r="G1827" s="4" t="e">
        <v>#N/A</v>
      </c>
      <c r="H1827" s="4" t="e">
        <v>#N/A</v>
      </c>
      <c r="I1827" s="4"/>
      <c r="J1827" s="4"/>
    </row>
    <row r="1828" spans="1:10" ht="20.100000000000001" hidden="1" customHeight="1">
      <c r="A1828" s="1">
        <v>562227</v>
      </c>
      <c r="B1828" s="2">
        <v>54957</v>
      </c>
      <c r="C1828" s="2" t="s">
        <v>6158</v>
      </c>
      <c r="D1828" s="2" t="s">
        <v>6159</v>
      </c>
      <c r="E1828" s="2" t="s">
        <v>2623</v>
      </c>
      <c r="F1828" s="2">
        <v>40192</v>
      </c>
      <c r="G1828" s="4" t="e">
        <v>#N/A</v>
      </c>
      <c r="H1828" s="4" t="e">
        <v>#N/A</v>
      </c>
      <c r="I1828" s="4"/>
      <c r="J1828" s="4"/>
    </row>
    <row r="1829" spans="1:10" ht="20.100000000000001" hidden="1" customHeight="1">
      <c r="A1829" s="1">
        <v>562236</v>
      </c>
      <c r="B1829" s="2">
        <v>75638</v>
      </c>
      <c r="C1829" s="2" t="s">
        <v>6162</v>
      </c>
      <c r="D1829" s="2" t="s">
        <v>6163</v>
      </c>
      <c r="E1829" s="2" t="s">
        <v>2623</v>
      </c>
      <c r="F1829" s="2">
        <v>40192</v>
      </c>
      <c r="G1829" s="4" t="e">
        <v>#N/A</v>
      </c>
      <c r="H1829" s="4" t="e">
        <v>#N/A</v>
      </c>
      <c r="I1829" s="4"/>
      <c r="J1829" s="4"/>
    </row>
    <row r="1830" spans="1:10" ht="20.100000000000001" hidden="1" customHeight="1">
      <c r="A1830" s="1">
        <v>562247</v>
      </c>
      <c r="B1830" s="2">
        <v>72599</v>
      </c>
      <c r="C1830" s="2" t="s">
        <v>6164</v>
      </c>
      <c r="D1830" s="2" t="s">
        <v>6165</v>
      </c>
      <c r="E1830" s="2" t="s">
        <v>2623</v>
      </c>
      <c r="F1830" s="2">
        <v>40192</v>
      </c>
      <c r="G1830" s="4" t="e">
        <v>#N/A</v>
      </c>
      <c r="H1830" s="4" t="e">
        <v>#N/A</v>
      </c>
      <c r="I1830" s="4"/>
      <c r="J1830" s="4"/>
    </row>
    <row r="1831" spans="1:10" ht="20.100000000000001" hidden="1" customHeight="1">
      <c r="A1831" s="1">
        <v>562278</v>
      </c>
      <c r="B1831" s="2">
        <v>72600</v>
      </c>
      <c r="C1831" s="2" t="s">
        <v>1501</v>
      </c>
      <c r="D1831" s="2" t="s">
        <v>1502</v>
      </c>
      <c r="E1831" s="2" t="s">
        <v>2623</v>
      </c>
      <c r="F1831" s="2">
        <v>40192</v>
      </c>
      <c r="G1831" s="4" t="e">
        <v>#N/A</v>
      </c>
      <c r="H1831" s="4" t="e">
        <v>#N/A</v>
      </c>
      <c r="I1831" s="4"/>
      <c r="J1831" s="4"/>
    </row>
    <row r="1832" spans="1:10" ht="20.100000000000001" hidden="1" customHeight="1">
      <c r="A1832" s="1">
        <v>562295</v>
      </c>
      <c r="B1832" s="2">
        <v>62604</v>
      </c>
      <c r="C1832" s="2" t="s">
        <v>1505</v>
      </c>
      <c r="D1832" s="2" t="s">
        <v>1506</v>
      </c>
      <c r="E1832" s="2" t="s">
        <v>2623</v>
      </c>
      <c r="F1832" s="2">
        <v>40192</v>
      </c>
      <c r="G1832" s="4" t="e">
        <v>#N/A</v>
      </c>
      <c r="H1832" s="4" t="e">
        <v>#N/A</v>
      </c>
      <c r="I1832" s="4"/>
      <c r="J1832" s="4"/>
    </row>
    <row r="1833" spans="1:10" ht="20.100000000000001" hidden="1" customHeight="1">
      <c r="A1833" s="1">
        <v>562330</v>
      </c>
      <c r="B1833" s="2">
        <v>60998</v>
      </c>
      <c r="C1833" s="2" t="s">
        <v>1509</v>
      </c>
      <c r="D1833" s="2" t="s">
        <v>1510</v>
      </c>
      <c r="E1833" s="2" t="s">
        <v>2623</v>
      </c>
      <c r="F1833" s="2">
        <v>40192</v>
      </c>
      <c r="G1833" s="4" t="e">
        <v>#N/A</v>
      </c>
      <c r="H1833" s="4" t="e">
        <v>#N/A</v>
      </c>
      <c r="I1833" s="4"/>
      <c r="J1833" s="4"/>
    </row>
    <row r="1834" spans="1:10" ht="20.100000000000001" hidden="1" customHeight="1">
      <c r="A1834" s="1">
        <v>562378</v>
      </c>
      <c r="B1834" s="2">
        <v>54946</v>
      </c>
      <c r="C1834" s="2" t="s">
        <v>1521</v>
      </c>
      <c r="D1834" s="2" t="s">
        <v>1522</v>
      </c>
      <c r="E1834" s="2" t="s">
        <v>2623</v>
      </c>
      <c r="F1834" s="2">
        <v>40192</v>
      </c>
      <c r="G1834" s="4" t="s">
        <v>1118</v>
      </c>
      <c r="H1834" s="4" t="s">
        <v>2623</v>
      </c>
      <c r="I1834" s="7" t="s">
        <v>5505</v>
      </c>
      <c r="J1834" s="4"/>
    </row>
    <row r="1835" spans="1:10" ht="20.100000000000001" hidden="1" customHeight="1">
      <c r="A1835" s="1">
        <v>562382</v>
      </c>
      <c r="B1835" s="2">
        <v>54931</v>
      </c>
      <c r="C1835" s="2" t="s">
        <v>1523</v>
      </c>
      <c r="D1835" s="2" t="s">
        <v>598</v>
      </c>
      <c r="E1835" s="2" t="s">
        <v>2623</v>
      </c>
      <c r="F1835" s="2">
        <v>40192</v>
      </c>
      <c r="G1835" s="4" t="s">
        <v>1118</v>
      </c>
      <c r="H1835" s="4" t="s">
        <v>2623</v>
      </c>
      <c r="I1835" s="7" t="s">
        <v>5505</v>
      </c>
      <c r="J1835" s="4"/>
    </row>
    <row r="1836" spans="1:10" ht="20.100000000000001" hidden="1" customHeight="1">
      <c r="A1836" s="1">
        <v>562390</v>
      </c>
      <c r="B1836" s="2">
        <v>54941</v>
      </c>
      <c r="C1836" s="2" t="s">
        <v>599</v>
      </c>
      <c r="D1836" s="2" t="s">
        <v>600</v>
      </c>
      <c r="E1836" s="2" t="s">
        <v>2623</v>
      </c>
      <c r="F1836" s="2">
        <v>40192</v>
      </c>
      <c r="G1836" s="4" t="s">
        <v>1118</v>
      </c>
      <c r="H1836" s="4" t="s">
        <v>2623</v>
      </c>
      <c r="I1836" s="7" t="s">
        <v>5505</v>
      </c>
      <c r="J1836" s="4"/>
    </row>
    <row r="1837" spans="1:10" ht="20.100000000000001" hidden="1" customHeight="1">
      <c r="A1837" s="1">
        <v>566003</v>
      </c>
      <c r="B1837" s="2">
        <v>60969</v>
      </c>
      <c r="C1837" s="2" t="s">
        <v>3529</v>
      </c>
      <c r="D1837" s="2" t="s">
        <v>3530</v>
      </c>
      <c r="E1837" s="2" t="s">
        <v>3595</v>
      </c>
      <c r="F1837" s="2">
        <v>40192</v>
      </c>
      <c r="G1837" s="4" t="e">
        <v>#N/A</v>
      </c>
      <c r="H1837" s="4" t="e">
        <v>#N/A</v>
      </c>
      <c r="I1837" s="4"/>
      <c r="J1837" s="4"/>
    </row>
    <row r="1838" spans="1:10" ht="20.100000000000001" hidden="1" customHeight="1">
      <c r="A1838" s="1">
        <v>284007</v>
      </c>
      <c r="B1838" s="2">
        <v>63197</v>
      </c>
      <c r="C1838" s="2" t="s">
        <v>2700</v>
      </c>
      <c r="D1838" s="2" t="s">
        <v>2701</v>
      </c>
      <c r="E1838" s="2" t="s">
        <v>3100</v>
      </c>
      <c r="F1838" s="2">
        <v>40194</v>
      </c>
      <c r="G1838" s="4" t="e">
        <v>#N/A</v>
      </c>
      <c r="H1838" s="4" t="e">
        <v>#N/A</v>
      </c>
      <c r="I1838" s="4"/>
      <c r="J1838" s="4"/>
    </row>
    <row r="1839" spans="1:10" ht="20.100000000000001" hidden="1" customHeight="1">
      <c r="A1839" s="1">
        <v>134005</v>
      </c>
      <c r="B1839" s="2">
        <v>63323</v>
      </c>
      <c r="C1839" s="2" t="s">
        <v>2032</v>
      </c>
      <c r="D1839" s="2" t="s">
        <v>2690</v>
      </c>
      <c r="E1839" s="2" t="s">
        <v>3100</v>
      </c>
      <c r="F1839" s="2">
        <v>40195</v>
      </c>
      <c r="G1839" s="4" t="e">
        <v>#N/A</v>
      </c>
      <c r="H1839" s="4" t="e">
        <v>#N/A</v>
      </c>
      <c r="I1839" s="4"/>
      <c r="J1839" s="4"/>
    </row>
    <row r="1840" spans="1:10" ht="20.100000000000001" hidden="1" customHeight="1">
      <c r="A1840" s="1">
        <v>134021</v>
      </c>
      <c r="B1840" s="2">
        <v>63321</v>
      </c>
      <c r="C1840" s="2" t="s">
        <v>2039</v>
      </c>
      <c r="D1840" s="2" t="s">
        <v>2040</v>
      </c>
      <c r="E1840" s="2" t="s">
        <v>3100</v>
      </c>
      <c r="F1840" s="2">
        <v>40195</v>
      </c>
      <c r="G1840" s="4" t="e">
        <v>#N/A</v>
      </c>
      <c r="H1840" s="4" t="e">
        <v>#N/A</v>
      </c>
      <c r="I1840" s="4"/>
      <c r="J1840" s="4"/>
    </row>
    <row r="1841" spans="1:10" ht="20.100000000000001" hidden="1" customHeight="1">
      <c r="A1841" s="1">
        <v>424028</v>
      </c>
      <c r="B1841" s="2">
        <v>58134</v>
      </c>
      <c r="C1841" s="2" t="s">
        <v>380</v>
      </c>
      <c r="D1841" s="2" t="s">
        <v>3881</v>
      </c>
      <c r="E1841" s="2" t="s">
        <v>3100</v>
      </c>
      <c r="F1841" s="2">
        <v>40195</v>
      </c>
      <c r="G1841" s="4" t="e">
        <v>#N/A</v>
      </c>
      <c r="H1841" s="4" t="e">
        <v>#N/A</v>
      </c>
      <c r="I1841" s="4"/>
      <c r="J1841" s="4"/>
    </row>
    <row r="1842" spans="1:10" ht="20.100000000000001" hidden="1" customHeight="1">
      <c r="A1842" s="1">
        <v>424031</v>
      </c>
      <c r="B1842" s="2">
        <v>57834</v>
      </c>
      <c r="C1842" s="2" t="s">
        <v>7170</v>
      </c>
      <c r="D1842" s="2" t="s">
        <v>5476</v>
      </c>
      <c r="E1842" s="2" t="s">
        <v>3100</v>
      </c>
      <c r="F1842" s="2">
        <v>40195</v>
      </c>
      <c r="G1842" s="4" t="s">
        <v>1118</v>
      </c>
      <c r="H1842" s="4" t="s">
        <v>3100</v>
      </c>
      <c r="I1842" s="7" t="s">
        <v>5505</v>
      </c>
      <c r="J1842" s="4"/>
    </row>
    <row r="1843" spans="1:10" ht="20.100000000000001" hidden="1" customHeight="1">
      <c r="A1843" s="1">
        <v>424046</v>
      </c>
      <c r="B1843" s="2">
        <v>60686</v>
      </c>
      <c r="C1843" s="2" t="s">
        <v>3318</v>
      </c>
      <c r="D1843" s="2" t="s">
        <v>3319</v>
      </c>
      <c r="E1843" s="2" t="s">
        <v>3100</v>
      </c>
      <c r="F1843" s="2">
        <v>40195</v>
      </c>
      <c r="G1843" s="4" t="e">
        <v>#N/A</v>
      </c>
      <c r="H1843" s="4" t="e">
        <v>#N/A</v>
      </c>
      <c r="I1843" s="4"/>
      <c r="J1843" s="4"/>
    </row>
    <row r="1844" spans="1:10" ht="20.100000000000001" hidden="1" customHeight="1">
      <c r="A1844" s="1">
        <v>424047</v>
      </c>
      <c r="B1844" s="2">
        <v>59257</v>
      </c>
      <c r="C1844" s="2" t="s">
        <v>82</v>
      </c>
      <c r="D1844" s="2" t="s">
        <v>83</v>
      </c>
      <c r="E1844" s="2" t="s">
        <v>3100</v>
      </c>
      <c r="F1844" s="2">
        <v>40195</v>
      </c>
      <c r="G1844" s="4" t="s">
        <v>1118</v>
      </c>
      <c r="H1844" s="4" t="s">
        <v>3100</v>
      </c>
      <c r="I1844" s="7" t="s">
        <v>5505</v>
      </c>
      <c r="J1844" s="4"/>
    </row>
    <row r="1845" spans="1:10" ht="20.100000000000001" hidden="1" customHeight="1">
      <c r="A1845" s="1">
        <v>424051</v>
      </c>
      <c r="B1845" s="2">
        <v>63324</v>
      </c>
      <c r="C1845" s="2" t="s">
        <v>7119</v>
      </c>
      <c r="D1845" s="2" t="s">
        <v>7120</v>
      </c>
      <c r="E1845" s="2" t="s">
        <v>3100</v>
      </c>
      <c r="F1845" s="2">
        <v>40195</v>
      </c>
      <c r="G1845" s="4" t="e">
        <v>#N/A</v>
      </c>
      <c r="H1845" s="4" t="e">
        <v>#N/A</v>
      </c>
      <c r="I1845" s="4"/>
      <c r="J1845" s="4"/>
    </row>
    <row r="1846" spans="1:10" ht="20.100000000000001" hidden="1" customHeight="1">
      <c r="A1846" s="1">
        <v>424054</v>
      </c>
      <c r="B1846" s="2">
        <v>68302</v>
      </c>
      <c r="C1846" s="2" t="s">
        <v>7125</v>
      </c>
      <c r="D1846" s="2" t="s">
        <v>7126</v>
      </c>
      <c r="E1846" s="2" t="s">
        <v>3100</v>
      </c>
      <c r="F1846" s="2">
        <v>40195</v>
      </c>
      <c r="G1846" s="4" t="s">
        <v>1118</v>
      </c>
      <c r="H1846" s="4" t="s">
        <v>3100</v>
      </c>
      <c r="I1846" s="7" t="s">
        <v>5505</v>
      </c>
      <c r="J1846" s="4"/>
    </row>
    <row r="1847" spans="1:10" ht="20.100000000000001" hidden="1" customHeight="1">
      <c r="A1847" s="1">
        <v>424061</v>
      </c>
      <c r="B1847" s="2">
        <v>58140</v>
      </c>
      <c r="C1847" s="2" t="s">
        <v>2015</v>
      </c>
      <c r="D1847" s="2" t="s">
        <v>7131</v>
      </c>
      <c r="E1847" s="2" t="s">
        <v>3100</v>
      </c>
      <c r="F1847" s="2">
        <v>40195</v>
      </c>
      <c r="G1847" s="4" t="s">
        <v>1118</v>
      </c>
      <c r="H1847" s="4" t="s">
        <v>3100</v>
      </c>
      <c r="I1847" s="7" t="s">
        <v>5505</v>
      </c>
      <c r="J1847" s="4"/>
    </row>
    <row r="1848" spans="1:10" ht="20.100000000000001" hidden="1" customHeight="1">
      <c r="A1848" s="1">
        <v>424064</v>
      </c>
      <c r="B1848" s="2">
        <v>65627</v>
      </c>
      <c r="C1848" s="2" t="s">
        <v>7134</v>
      </c>
      <c r="D1848" s="2" t="s">
        <v>6705</v>
      </c>
      <c r="E1848" s="2" t="s">
        <v>3100</v>
      </c>
      <c r="F1848" s="2">
        <v>40195</v>
      </c>
      <c r="G1848" s="4" t="e">
        <v>#N/A</v>
      </c>
      <c r="H1848" s="4" t="e">
        <v>#N/A</v>
      </c>
      <c r="I1848" s="4"/>
      <c r="J1848" s="4"/>
    </row>
    <row r="1849" spans="1:10" ht="20.100000000000001" hidden="1" customHeight="1">
      <c r="A1849" s="1">
        <v>424071</v>
      </c>
      <c r="B1849" s="2">
        <v>58137</v>
      </c>
      <c r="C1849" s="2" t="s">
        <v>7137</v>
      </c>
      <c r="D1849" s="2" t="s">
        <v>7138</v>
      </c>
      <c r="E1849" s="2" t="s">
        <v>3100</v>
      </c>
      <c r="F1849" s="2">
        <v>40195</v>
      </c>
      <c r="G1849" s="4" t="e">
        <v>#N/A</v>
      </c>
      <c r="H1849" s="4" t="e">
        <v>#N/A</v>
      </c>
      <c r="I1849" s="4"/>
      <c r="J1849" s="4"/>
    </row>
    <row r="1850" spans="1:10" ht="20.100000000000001" hidden="1" customHeight="1">
      <c r="A1850" s="1">
        <v>424101</v>
      </c>
      <c r="B1850" s="2">
        <v>63319</v>
      </c>
      <c r="C1850" s="2" t="s">
        <v>958</v>
      </c>
      <c r="D1850" s="2" t="s">
        <v>959</v>
      </c>
      <c r="E1850" s="2" t="s">
        <v>3100</v>
      </c>
      <c r="F1850" s="2">
        <v>40195</v>
      </c>
      <c r="G1850" s="4" t="e">
        <v>#N/A</v>
      </c>
      <c r="H1850" s="4" t="e">
        <v>#N/A</v>
      </c>
      <c r="I1850" s="4"/>
      <c r="J1850" s="4"/>
    </row>
    <row r="1851" spans="1:10" ht="20.100000000000001" hidden="1" customHeight="1">
      <c r="A1851" s="1">
        <v>424102</v>
      </c>
      <c r="B1851" s="2">
        <v>58135</v>
      </c>
      <c r="C1851" s="2" t="s">
        <v>3997</v>
      </c>
      <c r="D1851" s="2" t="s">
        <v>960</v>
      </c>
      <c r="E1851" s="2" t="s">
        <v>3100</v>
      </c>
      <c r="F1851" s="2">
        <v>40195</v>
      </c>
      <c r="G1851" s="4" t="s">
        <v>1118</v>
      </c>
      <c r="H1851" s="4" t="s">
        <v>3100</v>
      </c>
      <c r="I1851" s="7" t="s">
        <v>5505</v>
      </c>
      <c r="J1851" s="4"/>
    </row>
    <row r="1852" spans="1:10" ht="20.100000000000001" hidden="1" customHeight="1">
      <c r="A1852" s="1">
        <v>424111</v>
      </c>
      <c r="B1852" s="2">
        <v>55168</v>
      </c>
      <c r="C1852" s="2" t="s">
        <v>470</v>
      </c>
      <c r="D1852" s="2" t="s">
        <v>963</v>
      </c>
      <c r="E1852" s="2" t="s">
        <v>3100</v>
      </c>
      <c r="F1852" s="2">
        <v>40195</v>
      </c>
      <c r="G1852" s="4" t="e">
        <v>#N/A</v>
      </c>
      <c r="H1852" s="4" t="e">
        <v>#N/A</v>
      </c>
      <c r="I1852" s="4"/>
      <c r="J1852" s="4"/>
    </row>
    <row r="1853" spans="1:10" ht="20.100000000000001" hidden="1" customHeight="1">
      <c r="A1853" s="1">
        <v>424129</v>
      </c>
      <c r="B1853" s="2">
        <v>58130</v>
      </c>
      <c r="C1853" s="2" t="s">
        <v>2901</v>
      </c>
      <c r="D1853" s="2" t="s">
        <v>2902</v>
      </c>
      <c r="E1853" s="2" t="s">
        <v>3100</v>
      </c>
      <c r="F1853" s="2">
        <v>40195</v>
      </c>
      <c r="G1853" s="4" t="s">
        <v>1118</v>
      </c>
      <c r="H1853" s="4" t="s">
        <v>3100</v>
      </c>
      <c r="I1853" s="7" t="s">
        <v>5505</v>
      </c>
      <c r="J1853" s="4"/>
    </row>
    <row r="1854" spans="1:10" ht="20.100000000000001" hidden="1" customHeight="1">
      <c r="A1854" s="1">
        <v>424137</v>
      </c>
      <c r="B1854" s="2">
        <v>57832</v>
      </c>
      <c r="C1854" s="2" t="s">
        <v>3737</v>
      </c>
      <c r="D1854" s="2" t="s">
        <v>3738</v>
      </c>
      <c r="E1854" s="2" t="s">
        <v>3100</v>
      </c>
      <c r="F1854" s="2">
        <v>40195</v>
      </c>
      <c r="G1854" s="4" t="s">
        <v>1118</v>
      </c>
      <c r="H1854" s="4" t="s">
        <v>3100</v>
      </c>
      <c r="I1854" s="7" t="s">
        <v>5505</v>
      </c>
      <c r="J1854" s="4"/>
    </row>
    <row r="1855" spans="1:10" ht="20.100000000000001" hidden="1" customHeight="1">
      <c r="A1855" s="1">
        <v>424140</v>
      </c>
      <c r="B1855" s="2">
        <v>58131</v>
      </c>
      <c r="C1855" s="2" t="s">
        <v>3740</v>
      </c>
      <c r="D1855" s="2" t="s">
        <v>3741</v>
      </c>
      <c r="E1855" s="2" t="s">
        <v>3100</v>
      </c>
      <c r="F1855" s="2">
        <v>40195</v>
      </c>
      <c r="G1855" s="4" t="e">
        <v>#N/A</v>
      </c>
      <c r="H1855" s="4" t="e">
        <v>#N/A</v>
      </c>
      <c r="I1855" s="4"/>
      <c r="J1855" s="4"/>
    </row>
    <row r="1856" spans="1:10" ht="20.100000000000001" hidden="1" customHeight="1">
      <c r="A1856" s="1">
        <v>424156</v>
      </c>
      <c r="B1856" s="2">
        <v>58139</v>
      </c>
      <c r="C1856" s="2" t="s">
        <v>1299</v>
      </c>
      <c r="D1856" s="2" t="s">
        <v>3987</v>
      </c>
      <c r="E1856" s="2" t="s">
        <v>3100</v>
      </c>
      <c r="F1856" s="2">
        <v>40195</v>
      </c>
      <c r="G1856" s="4" t="e">
        <v>#N/A</v>
      </c>
      <c r="H1856" s="4" t="e">
        <v>#N/A</v>
      </c>
      <c r="I1856" s="4"/>
      <c r="J1856" s="4"/>
    </row>
    <row r="1857" spans="1:10" ht="20.100000000000001" hidden="1" customHeight="1">
      <c r="A1857" s="1">
        <v>424167</v>
      </c>
      <c r="B1857" s="2">
        <v>53931</v>
      </c>
      <c r="C1857" s="2" t="s">
        <v>3764</v>
      </c>
      <c r="D1857" s="2" t="s">
        <v>3765</v>
      </c>
      <c r="E1857" s="2" t="s">
        <v>3100</v>
      </c>
      <c r="F1857" s="2">
        <v>40195</v>
      </c>
      <c r="G1857" s="4" t="s">
        <v>1118</v>
      </c>
      <c r="H1857" s="4" t="s">
        <v>3100</v>
      </c>
      <c r="I1857" s="7" t="s">
        <v>5505</v>
      </c>
      <c r="J1857" s="4"/>
    </row>
    <row r="1858" spans="1:10" ht="20.100000000000001" hidden="1" customHeight="1">
      <c r="A1858" s="1">
        <v>424177</v>
      </c>
      <c r="B1858" s="2">
        <v>58136</v>
      </c>
      <c r="C1858" s="2" t="s">
        <v>3772</v>
      </c>
      <c r="D1858" s="2" t="s">
        <v>3773</v>
      </c>
      <c r="E1858" s="2" t="s">
        <v>3100</v>
      </c>
      <c r="F1858" s="2">
        <v>40195</v>
      </c>
      <c r="G1858" s="4" t="s">
        <v>1118</v>
      </c>
      <c r="H1858" s="4" t="s">
        <v>3100</v>
      </c>
      <c r="I1858" s="7" t="s">
        <v>5505</v>
      </c>
      <c r="J1858" s="4"/>
    </row>
    <row r="1859" spans="1:10" ht="20.100000000000001" hidden="1" customHeight="1">
      <c r="A1859" s="1">
        <v>162004</v>
      </c>
      <c r="B1859" s="2">
        <v>74846</v>
      </c>
      <c r="C1859" s="2" t="s">
        <v>2431</v>
      </c>
      <c r="D1859" s="2" t="s">
        <v>2432</v>
      </c>
      <c r="E1859" s="2" t="s">
        <v>2623</v>
      </c>
      <c r="F1859" s="2">
        <v>40196</v>
      </c>
      <c r="G1859" s="4" t="e">
        <v>#N/A</v>
      </c>
      <c r="H1859" s="4" t="e">
        <v>#N/A</v>
      </c>
      <c r="I1859" s="4"/>
      <c r="J1859" s="4"/>
    </row>
    <row r="1860" spans="1:10" ht="20.100000000000001" hidden="1" customHeight="1">
      <c r="A1860" s="1">
        <v>162005</v>
      </c>
      <c r="B1860" s="2">
        <v>67317</v>
      </c>
      <c r="C1860" s="2" t="s">
        <v>3584</v>
      </c>
      <c r="D1860" s="2" t="s">
        <v>3585</v>
      </c>
      <c r="E1860" s="2" t="s">
        <v>2623</v>
      </c>
      <c r="F1860" s="2">
        <v>40196</v>
      </c>
      <c r="G1860" s="4" t="e">
        <v>#N/A</v>
      </c>
      <c r="H1860" s="4" t="e">
        <v>#N/A</v>
      </c>
      <c r="I1860" s="4"/>
      <c r="J1860" s="4"/>
    </row>
    <row r="1861" spans="1:10" ht="20.100000000000001" hidden="1" customHeight="1">
      <c r="A1861" s="1">
        <v>162012</v>
      </c>
      <c r="B1861" s="2">
        <v>74448</v>
      </c>
      <c r="C1861" s="2" t="s">
        <v>3588</v>
      </c>
      <c r="D1861" s="2" t="s">
        <v>3589</v>
      </c>
      <c r="E1861" s="2" t="s">
        <v>2623</v>
      </c>
      <c r="F1861" s="2">
        <v>40196</v>
      </c>
      <c r="G1861" s="4" t="e">
        <v>#N/A</v>
      </c>
      <c r="H1861" s="4" t="e">
        <v>#N/A</v>
      </c>
      <c r="I1861" s="4"/>
      <c r="J1861" s="4"/>
    </row>
    <row r="1862" spans="1:10" ht="20.100000000000001" hidden="1" customHeight="1">
      <c r="A1862" s="1">
        <v>162014</v>
      </c>
      <c r="B1862" s="2">
        <v>71723</v>
      </c>
      <c r="C1862" s="2" t="s">
        <v>3590</v>
      </c>
      <c r="D1862" s="2" t="s">
        <v>3591</v>
      </c>
      <c r="E1862" s="2" t="s">
        <v>2623</v>
      </c>
      <c r="F1862" s="2">
        <v>40196</v>
      </c>
      <c r="G1862" s="4" t="e">
        <v>#N/A</v>
      </c>
      <c r="H1862" s="4" t="e">
        <v>#N/A</v>
      </c>
      <c r="I1862" s="4"/>
      <c r="J1862" s="4"/>
    </row>
    <row r="1863" spans="1:10" ht="20.100000000000001" hidden="1" customHeight="1">
      <c r="A1863" s="1">
        <v>162015</v>
      </c>
      <c r="B1863" s="2">
        <v>75503</v>
      </c>
      <c r="C1863" s="2" t="s">
        <v>5405</v>
      </c>
      <c r="D1863" s="2" t="s">
        <v>5406</v>
      </c>
      <c r="E1863" s="2" t="s">
        <v>2623</v>
      </c>
      <c r="F1863" s="2">
        <v>40196</v>
      </c>
      <c r="G1863" s="4" t="e">
        <v>#N/A</v>
      </c>
      <c r="H1863" s="4" t="e">
        <v>#N/A</v>
      </c>
      <c r="I1863" s="4"/>
      <c r="J1863" s="4"/>
    </row>
    <row r="1864" spans="1:10" ht="20.100000000000001" hidden="1" customHeight="1">
      <c r="A1864" s="1">
        <v>162016</v>
      </c>
      <c r="B1864" s="2">
        <v>63495</v>
      </c>
      <c r="C1864" s="2" t="s">
        <v>5407</v>
      </c>
      <c r="D1864" s="2" t="s">
        <v>5408</v>
      </c>
      <c r="E1864" s="2" t="s">
        <v>2623</v>
      </c>
      <c r="F1864" s="2">
        <v>40196</v>
      </c>
      <c r="G1864" s="4" t="e">
        <v>#N/A</v>
      </c>
      <c r="H1864" s="4" t="e">
        <v>#N/A</v>
      </c>
      <c r="I1864" s="4"/>
      <c r="J1864" s="4"/>
    </row>
    <row r="1865" spans="1:10" ht="20.100000000000001" hidden="1" customHeight="1">
      <c r="A1865" s="1">
        <v>162024</v>
      </c>
      <c r="B1865" s="2">
        <v>65522</v>
      </c>
      <c r="C1865" s="2" t="s">
        <v>5411</v>
      </c>
      <c r="D1865" s="2" t="s">
        <v>5412</v>
      </c>
      <c r="E1865" s="2" t="s">
        <v>2623</v>
      </c>
      <c r="F1865" s="2">
        <v>40196</v>
      </c>
      <c r="G1865" s="4" t="e">
        <v>#N/A</v>
      </c>
      <c r="H1865" s="4" t="e">
        <v>#N/A</v>
      </c>
      <c r="I1865" s="4"/>
      <c r="J1865" s="4"/>
    </row>
    <row r="1866" spans="1:10" ht="20.100000000000001" hidden="1" customHeight="1">
      <c r="A1866" s="1">
        <v>162027</v>
      </c>
      <c r="B1866" s="2">
        <v>72072</v>
      </c>
      <c r="C1866" s="2" t="s">
        <v>1200</v>
      </c>
      <c r="D1866" s="2" t="s">
        <v>1201</v>
      </c>
      <c r="E1866" s="2" t="s">
        <v>2623</v>
      </c>
      <c r="F1866" s="2">
        <v>40196</v>
      </c>
      <c r="G1866" s="4" t="e">
        <v>#N/A</v>
      </c>
      <c r="H1866" s="4" t="e">
        <v>#N/A</v>
      </c>
      <c r="I1866" s="4"/>
      <c r="J1866" s="4"/>
    </row>
    <row r="1867" spans="1:10" ht="20.100000000000001" hidden="1" customHeight="1">
      <c r="A1867" s="1">
        <v>162036</v>
      </c>
      <c r="B1867" s="2">
        <v>71724</v>
      </c>
      <c r="C1867" s="2" t="s">
        <v>1202</v>
      </c>
      <c r="D1867" s="2" t="s">
        <v>1203</v>
      </c>
      <c r="E1867" s="2" t="s">
        <v>2623</v>
      </c>
      <c r="F1867" s="2">
        <v>40196</v>
      </c>
      <c r="G1867" s="4" t="e">
        <v>#N/A</v>
      </c>
      <c r="H1867" s="4" t="e">
        <v>#N/A</v>
      </c>
      <c r="I1867" s="4"/>
      <c r="J1867" s="4"/>
    </row>
    <row r="1868" spans="1:10" ht="20.100000000000001" hidden="1" customHeight="1">
      <c r="A1868" s="1">
        <v>164004</v>
      </c>
      <c r="B1868" s="2">
        <v>65524</v>
      </c>
      <c r="C1868" s="2" t="s">
        <v>5616</v>
      </c>
      <c r="D1868" s="2" t="s">
        <v>5617</v>
      </c>
      <c r="E1868" s="2" t="s">
        <v>3100</v>
      </c>
      <c r="F1868" s="2">
        <v>40196</v>
      </c>
      <c r="G1868" s="4" t="e">
        <v>#N/A</v>
      </c>
      <c r="H1868" s="4" t="e">
        <v>#N/A</v>
      </c>
      <c r="I1868" s="4"/>
      <c r="J1868" s="4"/>
    </row>
    <row r="1869" spans="1:10" ht="20.100000000000001" hidden="1" customHeight="1">
      <c r="A1869" s="1">
        <v>164070</v>
      </c>
      <c r="B1869" s="2">
        <v>63502</v>
      </c>
      <c r="C1869" s="2" t="s">
        <v>5641</v>
      </c>
      <c r="D1869" s="2" t="s">
        <v>5642</v>
      </c>
      <c r="E1869" s="2" t="s">
        <v>3100</v>
      </c>
      <c r="F1869" s="2">
        <v>40196</v>
      </c>
      <c r="G1869" s="4" t="e">
        <v>#N/A</v>
      </c>
      <c r="H1869" s="4" t="e">
        <v>#N/A</v>
      </c>
      <c r="I1869" s="4"/>
      <c r="J1869" s="4"/>
    </row>
    <row r="1870" spans="1:10" ht="20.100000000000001" hidden="1" customHeight="1">
      <c r="A1870" s="1">
        <v>164104</v>
      </c>
      <c r="B1870" s="2">
        <v>63503</v>
      </c>
      <c r="C1870" s="2" t="s">
        <v>770</v>
      </c>
      <c r="D1870" s="2" t="s">
        <v>771</v>
      </c>
      <c r="E1870" s="2" t="s">
        <v>3100</v>
      </c>
      <c r="F1870" s="2">
        <v>40196</v>
      </c>
      <c r="G1870" s="4" t="e">
        <v>#N/A</v>
      </c>
      <c r="H1870" s="4" t="e">
        <v>#N/A</v>
      </c>
      <c r="I1870" s="4"/>
      <c r="J1870" s="4"/>
    </row>
    <row r="1871" spans="1:10" ht="20.100000000000001" hidden="1" customHeight="1">
      <c r="A1871" s="1">
        <v>164106</v>
      </c>
      <c r="B1871" s="2">
        <v>71904</v>
      </c>
      <c r="C1871" s="2" t="s">
        <v>772</v>
      </c>
      <c r="D1871" s="2" t="s">
        <v>3455</v>
      </c>
      <c r="E1871" s="2" t="s">
        <v>3100</v>
      </c>
      <c r="F1871" s="2">
        <v>40196</v>
      </c>
      <c r="G1871" s="4" t="e">
        <v>#N/A</v>
      </c>
      <c r="H1871" s="4" t="e">
        <v>#N/A</v>
      </c>
      <c r="I1871" s="4"/>
      <c r="J1871" s="4"/>
    </row>
    <row r="1872" spans="1:10" ht="20.100000000000001" hidden="1" customHeight="1">
      <c r="A1872" s="1">
        <v>164107</v>
      </c>
      <c r="B1872" s="2">
        <v>66587</v>
      </c>
      <c r="C1872" s="2" t="s">
        <v>3456</v>
      </c>
      <c r="D1872" s="2" t="s">
        <v>3457</v>
      </c>
      <c r="E1872" s="2" t="s">
        <v>3100</v>
      </c>
      <c r="F1872" s="2">
        <v>40196</v>
      </c>
      <c r="G1872" s="4" t="e">
        <v>#N/A</v>
      </c>
      <c r="H1872" s="4" t="e">
        <v>#N/A</v>
      </c>
      <c r="I1872" s="4"/>
      <c r="J1872" s="4"/>
    </row>
    <row r="1873" spans="1:10" ht="20.100000000000001" hidden="1" customHeight="1">
      <c r="A1873" s="1">
        <v>172011</v>
      </c>
      <c r="B1873" s="2">
        <v>63497</v>
      </c>
      <c r="C1873" s="2" t="s">
        <v>3196</v>
      </c>
      <c r="D1873" s="2" t="s">
        <v>3197</v>
      </c>
      <c r="E1873" s="2" t="s">
        <v>2623</v>
      </c>
      <c r="F1873" s="2">
        <v>40196</v>
      </c>
      <c r="G1873" s="4" t="e">
        <v>#N/A</v>
      </c>
      <c r="H1873" s="4" t="e">
        <v>#N/A</v>
      </c>
      <c r="I1873" s="4"/>
      <c r="J1873" s="4"/>
    </row>
    <row r="1874" spans="1:10" ht="20.100000000000001" hidden="1" customHeight="1">
      <c r="A1874" s="1">
        <v>172028</v>
      </c>
      <c r="B1874" s="2">
        <v>72073</v>
      </c>
      <c r="C1874" s="2" t="s">
        <v>3204</v>
      </c>
      <c r="D1874" s="2" t="s">
        <v>5110</v>
      </c>
      <c r="E1874" s="2" t="s">
        <v>2623</v>
      </c>
      <c r="F1874" s="2">
        <v>40196</v>
      </c>
      <c r="G1874" s="4" t="e">
        <v>#N/A</v>
      </c>
      <c r="H1874" s="4" t="e">
        <v>#N/A</v>
      </c>
      <c r="I1874" s="4"/>
      <c r="J1874" s="4"/>
    </row>
    <row r="1875" spans="1:10" ht="20.100000000000001" hidden="1" customHeight="1">
      <c r="A1875" s="1">
        <v>172058</v>
      </c>
      <c r="B1875" s="2">
        <v>59436</v>
      </c>
      <c r="C1875" s="2" t="s">
        <v>6224</v>
      </c>
      <c r="D1875" s="2" t="s">
        <v>6225</v>
      </c>
      <c r="E1875" s="2" t="s">
        <v>2623</v>
      </c>
      <c r="F1875" s="2">
        <v>40196</v>
      </c>
      <c r="G1875" s="4" t="e">
        <v>#N/A</v>
      </c>
      <c r="H1875" s="4" t="e">
        <v>#N/A</v>
      </c>
      <c r="I1875" s="4"/>
      <c r="J1875" s="4"/>
    </row>
    <row r="1876" spans="1:10" ht="20.100000000000001" hidden="1" customHeight="1">
      <c r="A1876" s="1">
        <v>174334</v>
      </c>
      <c r="B1876" s="2">
        <v>59442</v>
      </c>
      <c r="C1876" s="2" t="s">
        <v>1711</v>
      </c>
      <c r="D1876" s="2" t="s">
        <v>1712</v>
      </c>
      <c r="E1876" s="2" t="s">
        <v>3100</v>
      </c>
      <c r="F1876" s="2">
        <v>40196</v>
      </c>
      <c r="G1876" s="4" t="e">
        <v>#N/A</v>
      </c>
      <c r="H1876" s="4" t="e">
        <v>#N/A</v>
      </c>
      <c r="I1876" s="4"/>
      <c r="J1876" s="4"/>
    </row>
    <row r="1877" spans="1:10" ht="20.100000000000001" hidden="1" customHeight="1">
      <c r="A1877" s="1">
        <v>174427</v>
      </c>
      <c r="B1877" s="2">
        <v>63504</v>
      </c>
      <c r="C1877" s="2" t="s">
        <v>6112</v>
      </c>
      <c r="D1877" s="2" t="s">
        <v>6113</v>
      </c>
      <c r="E1877" s="2" t="s">
        <v>3100</v>
      </c>
      <c r="F1877" s="2">
        <v>40196</v>
      </c>
      <c r="G1877" s="4" t="e">
        <v>#N/A</v>
      </c>
      <c r="H1877" s="4" t="e">
        <v>#N/A</v>
      </c>
      <c r="I1877" s="4"/>
      <c r="J1877" s="4"/>
    </row>
    <row r="1878" spans="1:10" ht="20.100000000000001" hidden="1" customHeight="1">
      <c r="A1878" s="1">
        <v>372001</v>
      </c>
      <c r="B1878" s="2">
        <v>65684</v>
      </c>
      <c r="C1878" s="2" t="s">
        <v>5182</v>
      </c>
      <c r="D1878" s="2" t="s">
        <v>5183</v>
      </c>
      <c r="E1878" s="2" t="s">
        <v>2623</v>
      </c>
      <c r="F1878" s="2">
        <v>40196</v>
      </c>
      <c r="G1878" s="4" t="e">
        <v>#N/A</v>
      </c>
      <c r="H1878" s="4" t="e">
        <v>#N/A</v>
      </c>
      <c r="I1878" s="4"/>
      <c r="J1878" s="4"/>
    </row>
    <row r="1879" spans="1:10" ht="20.100000000000001" hidden="1" customHeight="1">
      <c r="A1879" s="1">
        <v>372004</v>
      </c>
      <c r="B1879" s="2">
        <v>75255</v>
      </c>
      <c r="C1879" s="2" t="s">
        <v>5184</v>
      </c>
      <c r="D1879" s="2" t="s">
        <v>5185</v>
      </c>
      <c r="E1879" s="2" t="s">
        <v>2623</v>
      </c>
      <c r="F1879" s="2">
        <v>40196</v>
      </c>
      <c r="G1879" s="4" t="e">
        <v>#N/A</v>
      </c>
      <c r="H1879" s="4" t="e">
        <v>#N/A</v>
      </c>
      <c r="I1879" s="4"/>
      <c r="J1879" s="4"/>
    </row>
    <row r="1880" spans="1:10" ht="20.100000000000001" hidden="1" customHeight="1">
      <c r="A1880" s="1">
        <v>202115</v>
      </c>
      <c r="B1880" s="2">
        <v>58268</v>
      </c>
      <c r="C1880" s="2" t="s">
        <v>3568</v>
      </c>
      <c r="D1880" s="2" t="s">
        <v>3569</v>
      </c>
      <c r="E1880" s="2" t="s">
        <v>2623</v>
      </c>
      <c r="F1880" s="2">
        <v>40197</v>
      </c>
      <c r="G1880" s="4" t="e">
        <v>#N/A</v>
      </c>
      <c r="H1880" s="4" t="e">
        <v>#N/A</v>
      </c>
      <c r="I1880" s="4"/>
      <c r="J1880" s="4"/>
    </row>
    <row r="1881" spans="1:10" ht="20.100000000000001" hidden="1" customHeight="1">
      <c r="A1881" s="1">
        <v>202206</v>
      </c>
      <c r="B1881" s="2">
        <v>58276</v>
      </c>
      <c r="C1881" s="2" t="s">
        <v>5462</v>
      </c>
      <c r="D1881" s="2" t="s">
        <v>5463</v>
      </c>
      <c r="E1881" s="2" t="s">
        <v>2623</v>
      </c>
      <c r="F1881" s="2">
        <v>40197</v>
      </c>
      <c r="G1881" s="4" t="e">
        <v>#N/A</v>
      </c>
      <c r="H1881" s="4" t="e">
        <v>#N/A</v>
      </c>
      <c r="I1881" s="4"/>
      <c r="J1881" s="4"/>
    </row>
    <row r="1882" spans="1:10" ht="20.100000000000001" hidden="1" customHeight="1">
      <c r="A1882" s="1">
        <v>442005</v>
      </c>
      <c r="B1882" s="2">
        <v>65820</v>
      </c>
      <c r="C1882" s="2" t="s">
        <v>5274</v>
      </c>
      <c r="D1882" s="2" t="s">
        <v>5275</v>
      </c>
      <c r="E1882" s="2" t="s">
        <v>2623</v>
      </c>
      <c r="F1882" s="2">
        <v>40200</v>
      </c>
      <c r="G1882" s="4" t="e">
        <v>#N/A</v>
      </c>
      <c r="H1882" s="4" t="e">
        <v>#N/A</v>
      </c>
      <c r="I1882" s="4"/>
      <c r="J1882" s="4"/>
    </row>
    <row r="1883" spans="1:10" ht="20.100000000000001" hidden="1" customHeight="1">
      <c r="A1883" s="1">
        <v>442007</v>
      </c>
      <c r="B1883" s="2">
        <v>65307</v>
      </c>
      <c r="C1883" s="2" t="s">
        <v>5276</v>
      </c>
      <c r="D1883" s="2" t="s">
        <v>5277</v>
      </c>
      <c r="E1883" s="2" t="s">
        <v>2623</v>
      </c>
      <c r="F1883" s="2">
        <v>40200</v>
      </c>
      <c r="G1883" s="4" t="s">
        <v>1118</v>
      </c>
      <c r="H1883" s="4" t="s">
        <v>2623</v>
      </c>
      <c r="I1883" s="7" t="s">
        <v>5505</v>
      </c>
      <c r="J1883" s="4"/>
    </row>
    <row r="1884" spans="1:10" ht="20.100000000000001" hidden="1" customHeight="1">
      <c r="A1884" s="1">
        <v>442017</v>
      </c>
      <c r="B1884" s="2">
        <v>65589</v>
      </c>
      <c r="C1884" s="2" t="s">
        <v>5056</v>
      </c>
      <c r="D1884" s="2" t="s">
        <v>5057</v>
      </c>
      <c r="E1884" s="2" t="s">
        <v>2623</v>
      </c>
      <c r="F1884" s="2">
        <v>40200</v>
      </c>
      <c r="G1884" s="4" t="s">
        <v>1118</v>
      </c>
      <c r="H1884" s="4" t="s">
        <v>2623</v>
      </c>
      <c r="I1884" s="7" t="s">
        <v>5505</v>
      </c>
      <c r="J1884" s="4"/>
    </row>
    <row r="1885" spans="1:10" ht="20.100000000000001" hidden="1" customHeight="1">
      <c r="A1885" s="1">
        <v>442035</v>
      </c>
      <c r="B1885" s="2">
        <v>60676</v>
      </c>
      <c r="C1885" s="2" t="s">
        <v>5066</v>
      </c>
      <c r="D1885" s="2" t="s">
        <v>5067</v>
      </c>
      <c r="E1885" s="2" t="s">
        <v>2623</v>
      </c>
      <c r="F1885" s="2">
        <v>40200</v>
      </c>
      <c r="G1885" s="4" t="e">
        <v>#N/A</v>
      </c>
      <c r="H1885" s="4" t="e">
        <v>#N/A</v>
      </c>
      <c r="I1885" s="4"/>
      <c r="J1885" s="4"/>
    </row>
    <row r="1886" spans="1:10" ht="20.100000000000001" hidden="1" customHeight="1">
      <c r="A1886" s="1">
        <v>442041</v>
      </c>
      <c r="B1886" s="2">
        <v>73772</v>
      </c>
      <c r="C1886" s="2" t="s">
        <v>3991</v>
      </c>
      <c r="D1886" s="2" t="s">
        <v>5068</v>
      </c>
      <c r="E1886" s="2" t="s">
        <v>2623</v>
      </c>
      <c r="F1886" s="2">
        <v>40200</v>
      </c>
      <c r="G1886" s="4" t="e">
        <v>#N/A</v>
      </c>
      <c r="H1886" s="4" t="e">
        <v>#N/A</v>
      </c>
      <c r="I1886" s="4"/>
      <c r="J1886" s="4"/>
    </row>
    <row r="1887" spans="1:10" ht="20.100000000000001" hidden="1" customHeight="1">
      <c r="A1887" s="1">
        <v>442049</v>
      </c>
      <c r="B1887" s="2">
        <v>65109</v>
      </c>
      <c r="C1887" s="2" t="s">
        <v>5069</v>
      </c>
      <c r="D1887" s="2" t="s">
        <v>5070</v>
      </c>
      <c r="E1887" s="2" t="s">
        <v>2623</v>
      </c>
      <c r="F1887" s="2">
        <v>40200</v>
      </c>
      <c r="G1887" s="4" t="e">
        <v>#N/A</v>
      </c>
      <c r="H1887" s="4" t="e">
        <v>#N/A</v>
      </c>
      <c r="I1887" s="4"/>
      <c r="J1887" s="4"/>
    </row>
    <row r="1888" spans="1:10" ht="20.100000000000001" hidden="1" customHeight="1">
      <c r="A1888" s="1">
        <v>442053</v>
      </c>
      <c r="B1888" s="2">
        <v>59472</v>
      </c>
      <c r="C1888" s="2" t="s">
        <v>5071</v>
      </c>
      <c r="D1888" s="2" t="s">
        <v>5072</v>
      </c>
      <c r="E1888" s="2" t="s">
        <v>2623</v>
      </c>
      <c r="F1888" s="2">
        <v>40200</v>
      </c>
      <c r="G1888" s="4" t="s">
        <v>1118</v>
      </c>
      <c r="H1888" s="4" t="s">
        <v>2623</v>
      </c>
      <c r="I1888" s="7" t="s">
        <v>5505</v>
      </c>
      <c r="J1888" s="4"/>
    </row>
    <row r="1889" spans="1:10" ht="20.100000000000001" hidden="1" customHeight="1">
      <c r="A1889" s="1">
        <v>444011</v>
      </c>
      <c r="B1889" s="2">
        <v>60581</v>
      </c>
      <c r="C1889" s="2" t="s">
        <v>3731</v>
      </c>
      <c r="D1889" s="2" t="s">
        <v>3732</v>
      </c>
      <c r="E1889" s="2" t="s">
        <v>3100</v>
      </c>
      <c r="F1889" s="2">
        <v>40200</v>
      </c>
      <c r="G1889" s="4" t="e">
        <v>#N/A</v>
      </c>
      <c r="H1889" s="4" t="e">
        <v>#N/A</v>
      </c>
      <c r="I1889" s="4"/>
      <c r="J1889" s="4"/>
    </row>
    <row r="1890" spans="1:10" ht="20.100000000000001" hidden="1" customHeight="1">
      <c r="A1890" s="1">
        <v>444015</v>
      </c>
      <c r="B1890" s="2">
        <v>59131</v>
      </c>
      <c r="C1890" s="2" t="s">
        <v>7102</v>
      </c>
      <c r="D1890" s="2" t="s">
        <v>7103</v>
      </c>
      <c r="E1890" s="2" t="s">
        <v>3100</v>
      </c>
      <c r="F1890" s="2">
        <v>40200</v>
      </c>
      <c r="G1890" s="4" t="e">
        <v>#N/A</v>
      </c>
      <c r="H1890" s="4" t="e">
        <v>#N/A</v>
      </c>
      <c r="I1890" s="4"/>
      <c r="J1890" s="4"/>
    </row>
    <row r="1891" spans="1:10" ht="20.100000000000001" hidden="1" customHeight="1">
      <c r="A1891" s="1">
        <v>444020</v>
      </c>
      <c r="B1891" s="2">
        <v>61245</v>
      </c>
      <c r="C1891" s="2" t="s">
        <v>7104</v>
      </c>
      <c r="D1891" s="2" t="s">
        <v>5168</v>
      </c>
      <c r="E1891" s="2" t="s">
        <v>3100</v>
      </c>
      <c r="F1891" s="2">
        <v>40200</v>
      </c>
      <c r="G1891" s="4" t="e">
        <v>#N/A</v>
      </c>
      <c r="H1891" s="4" t="e">
        <v>#N/A</v>
      </c>
      <c r="I1891" s="4"/>
      <c r="J1891" s="4"/>
    </row>
    <row r="1892" spans="1:10" ht="20.100000000000001" hidden="1" customHeight="1">
      <c r="A1892" s="1">
        <v>444030</v>
      </c>
      <c r="B1892" s="2">
        <v>65110</v>
      </c>
      <c r="C1892" s="2" t="s">
        <v>7110</v>
      </c>
      <c r="D1892" s="2" t="s">
        <v>7111</v>
      </c>
      <c r="E1892" s="2" t="s">
        <v>3100</v>
      </c>
      <c r="F1892" s="2">
        <v>40200</v>
      </c>
      <c r="G1892" s="4" t="e">
        <v>#N/A</v>
      </c>
      <c r="H1892" s="4" t="e">
        <v>#N/A</v>
      </c>
      <c r="I1892" s="4"/>
      <c r="J1892" s="4"/>
    </row>
    <row r="1893" spans="1:10" ht="20.100000000000001" hidden="1" customHeight="1">
      <c r="A1893" s="1">
        <v>112054</v>
      </c>
      <c r="B1893" s="2">
        <v>64988</v>
      </c>
      <c r="C1893" s="2" t="s">
        <v>2635</v>
      </c>
      <c r="D1893" s="2" t="s">
        <v>2636</v>
      </c>
      <c r="E1893" s="2" t="s">
        <v>2623</v>
      </c>
      <c r="F1893" s="2">
        <v>40201</v>
      </c>
      <c r="G1893" s="4" t="e">
        <v>#N/A</v>
      </c>
      <c r="H1893" s="4" t="e">
        <v>#N/A</v>
      </c>
      <c r="I1893" s="4"/>
      <c r="J1893" s="4"/>
    </row>
    <row r="1894" spans="1:10" ht="20.100000000000001" hidden="1" customHeight="1">
      <c r="A1894" s="1">
        <v>116001</v>
      </c>
      <c r="B1894" s="2">
        <v>53733</v>
      </c>
      <c r="C1894" s="2" t="s">
        <v>3593</v>
      </c>
      <c r="D1894" s="2" t="s">
        <v>3594</v>
      </c>
      <c r="E1894" s="2" t="s">
        <v>3595</v>
      </c>
      <c r="F1894" s="2">
        <v>40201</v>
      </c>
      <c r="G1894" s="4" t="e">
        <v>#N/A</v>
      </c>
      <c r="H1894" s="4" t="e">
        <v>#N/A</v>
      </c>
      <c r="I1894" s="4"/>
      <c r="J1894" s="4"/>
    </row>
    <row r="1895" spans="1:10" ht="20.100000000000001" hidden="1" customHeight="1">
      <c r="A1895" s="1">
        <v>116002</v>
      </c>
      <c r="B1895" s="2">
        <v>64986</v>
      </c>
      <c r="C1895" s="2" t="s">
        <v>3596</v>
      </c>
      <c r="D1895" s="2" t="s">
        <v>3597</v>
      </c>
      <c r="E1895" s="2" t="s">
        <v>3595</v>
      </c>
      <c r="F1895" s="2">
        <v>40201</v>
      </c>
      <c r="G1895" s="4" t="e">
        <v>#N/A</v>
      </c>
      <c r="H1895" s="4" t="e">
        <v>#N/A</v>
      </c>
      <c r="I1895" s="4"/>
      <c r="J1895" s="4"/>
    </row>
    <row r="1896" spans="1:10" ht="20.100000000000001" hidden="1" customHeight="1">
      <c r="A1896" s="1">
        <v>116003</v>
      </c>
      <c r="B1896" s="2">
        <v>53730</v>
      </c>
      <c r="C1896" s="2" t="s">
        <v>3598</v>
      </c>
      <c r="D1896" s="2" t="s">
        <v>3599</v>
      </c>
      <c r="E1896" s="2" t="s">
        <v>3595</v>
      </c>
      <c r="F1896" s="2">
        <v>40201</v>
      </c>
      <c r="G1896" s="4" t="s">
        <v>1118</v>
      </c>
      <c r="H1896" s="4" t="s">
        <v>5502</v>
      </c>
      <c r="I1896" s="7" t="s">
        <v>5505</v>
      </c>
      <c r="J1896" s="4"/>
    </row>
    <row r="1897" spans="1:10" ht="20.100000000000001" hidden="1" customHeight="1">
      <c r="A1897" s="1">
        <v>116004</v>
      </c>
      <c r="B1897" s="2">
        <v>56995</v>
      </c>
      <c r="C1897" s="2" t="s">
        <v>3600</v>
      </c>
      <c r="D1897" s="2" t="s">
        <v>3601</v>
      </c>
      <c r="E1897" s="2" t="s">
        <v>3595</v>
      </c>
      <c r="F1897" s="2">
        <v>40201</v>
      </c>
      <c r="G1897" s="4" t="e">
        <v>#N/A</v>
      </c>
      <c r="H1897" s="4" t="e">
        <v>#N/A</v>
      </c>
      <c r="I1897" s="4"/>
      <c r="J1897" s="4"/>
    </row>
    <row r="1898" spans="1:10" ht="20.100000000000001" hidden="1" customHeight="1">
      <c r="A1898" s="1">
        <v>492089</v>
      </c>
      <c r="B1898" s="2">
        <v>64985</v>
      </c>
      <c r="C1898" s="2" t="s">
        <v>1095</v>
      </c>
      <c r="D1898" s="2" t="s">
        <v>1096</v>
      </c>
      <c r="E1898" s="2" t="s">
        <v>2623</v>
      </c>
      <c r="F1898" s="2">
        <v>40201</v>
      </c>
      <c r="G1898" s="4" t="e">
        <v>#N/A</v>
      </c>
      <c r="H1898" s="4" t="e">
        <v>#N/A</v>
      </c>
      <c r="I1898" s="4"/>
      <c r="J1898" s="4"/>
    </row>
    <row r="1899" spans="1:10" ht="20.100000000000001" hidden="1" customHeight="1">
      <c r="A1899" s="1">
        <v>582010</v>
      </c>
      <c r="B1899" s="2">
        <v>61518</v>
      </c>
      <c r="C1899" s="2" t="s">
        <v>5550</v>
      </c>
      <c r="D1899" s="2" t="s">
        <v>5551</v>
      </c>
      <c r="E1899" s="2" t="s">
        <v>2623</v>
      </c>
      <c r="F1899" s="2">
        <v>40202</v>
      </c>
      <c r="G1899" s="4" t="e">
        <v>#N/A</v>
      </c>
      <c r="H1899" s="4" t="e">
        <v>#N/A</v>
      </c>
      <c r="I1899" s="4"/>
      <c r="J1899" s="4"/>
    </row>
    <row r="1900" spans="1:10" ht="20.100000000000001" hidden="1" customHeight="1">
      <c r="A1900" s="1">
        <v>582022</v>
      </c>
      <c r="B1900" s="2">
        <v>74828</v>
      </c>
      <c r="C1900" s="2" t="s">
        <v>5556</v>
      </c>
      <c r="D1900" s="2" t="s">
        <v>5557</v>
      </c>
      <c r="E1900" s="2" t="s">
        <v>2623</v>
      </c>
      <c r="F1900" s="2">
        <v>40202</v>
      </c>
      <c r="G1900" s="4" t="e">
        <v>#N/A</v>
      </c>
      <c r="H1900" s="4" t="e">
        <v>#N/A</v>
      </c>
      <c r="I1900" s="4"/>
      <c r="J1900" s="4"/>
    </row>
    <row r="1901" spans="1:10" ht="20.100000000000001" hidden="1" customHeight="1">
      <c r="A1901" s="1">
        <v>582024</v>
      </c>
      <c r="B1901" s="2">
        <v>74831</v>
      </c>
      <c r="C1901" s="2" t="s">
        <v>5558</v>
      </c>
      <c r="D1901" s="2" t="s">
        <v>5559</v>
      </c>
      <c r="E1901" s="2" t="s">
        <v>2623</v>
      </c>
      <c r="F1901" s="2">
        <v>40202</v>
      </c>
      <c r="G1901" s="4" t="e">
        <v>#N/A</v>
      </c>
      <c r="H1901" s="4" t="e">
        <v>#N/A</v>
      </c>
      <c r="I1901" s="4"/>
      <c r="J1901" s="4"/>
    </row>
    <row r="1902" spans="1:10" ht="20.100000000000001" hidden="1" customHeight="1">
      <c r="A1902" s="1">
        <v>582043</v>
      </c>
      <c r="B1902" s="2">
        <v>61562</v>
      </c>
      <c r="C1902" s="2" t="s">
        <v>5568</v>
      </c>
      <c r="D1902" s="2" t="s">
        <v>5569</v>
      </c>
      <c r="E1902" s="2" t="s">
        <v>2623</v>
      </c>
      <c r="F1902" s="2">
        <v>40202</v>
      </c>
      <c r="G1902" s="4" t="e">
        <v>#N/A</v>
      </c>
      <c r="H1902" s="4" t="e">
        <v>#N/A</v>
      </c>
      <c r="I1902" s="4"/>
      <c r="J1902" s="4"/>
    </row>
    <row r="1903" spans="1:10" ht="20.100000000000001" hidden="1" customHeight="1">
      <c r="A1903" s="1">
        <v>582045</v>
      </c>
      <c r="B1903" s="2">
        <v>61522</v>
      </c>
      <c r="C1903" s="2" t="s">
        <v>5570</v>
      </c>
      <c r="D1903" s="2" t="s">
        <v>1502</v>
      </c>
      <c r="E1903" s="2" t="s">
        <v>2623</v>
      </c>
      <c r="F1903" s="2">
        <v>40202</v>
      </c>
      <c r="G1903" s="4" t="e">
        <v>#N/A</v>
      </c>
      <c r="H1903" s="4" t="e">
        <v>#N/A</v>
      </c>
      <c r="I1903" s="4"/>
      <c r="J1903" s="4"/>
    </row>
    <row r="1904" spans="1:10" ht="20.100000000000001" hidden="1" customHeight="1">
      <c r="A1904" s="1">
        <v>582053</v>
      </c>
      <c r="B1904" s="2">
        <v>61524</v>
      </c>
      <c r="C1904" s="2" t="s">
        <v>5575</v>
      </c>
      <c r="D1904" s="2" t="s">
        <v>5576</v>
      </c>
      <c r="E1904" s="2" t="s">
        <v>2623</v>
      </c>
      <c r="F1904" s="2">
        <v>40202</v>
      </c>
      <c r="G1904" s="4" t="e">
        <v>#N/A</v>
      </c>
      <c r="H1904" s="4" t="e">
        <v>#N/A</v>
      </c>
      <c r="I1904" s="4"/>
      <c r="J1904" s="4"/>
    </row>
    <row r="1905" spans="1:10" ht="20.100000000000001" hidden="1" customHeight="1">
      <c r="A1905" s="1">
        <v>582071</v>
      </c>
      <c r="B1905" s="2">
        <v>61525</v>
      </c>
      <c r="C1905" s="2" t="s">
        <v>3175</v>
      </c>
      <c r="D1905" s="2" t="s">
        <v>3176</v>
      </c>
      <c r="E1905" s="2" t="s">
        <v>2623</v>
      </c>
      <c r="F1905" s="2">
        <v>40202</v>
      </c>
      <c r="G1905" s="4" t="e">
        <v>#N/A</v>
      </c>
      <c r="H1905" s="4" t="e">
        <v>#N/A</v>
      </c>
      <c r="I1905" s="4"/>
      <c r="J1905" s="4"/>
    </row>
    <row r="1906" spans="1:10" ht="20.100000000000001" hidden="1" customHeight="1">
      <c r="A1906" s="1">
        <v>582075</v>
      </c>
      <c r="B1906" s="2">
        <v>61526</v>
      </c>
      <c r="C1906" s="2" t="s">
        <v>3179</v>
      </c>
      <c r="D1906" s="2" t="s">
        <v>3180</v>
      </c>
      <c r="E1906" s="2" t="s">
        <v>2623</v>
      </c>
      <c r="F1906" s="2">
        <v>40202</v>
      </c>
      <c r="G1906" s="4" t="e">
        <v>#N/A</v>
      </c>
      <c r="H1906" s="4" t="e">
        <v>#N/A</v>
      </c>
      <c r="I1906" s="4"/>
      <c r="J1906" s="4"/>
    </row>
    <row r="1907" spans="1:10" ht="20.100000000000001" hidden="1" customHeight="1">
      <c r="A1907" s="1">
        <v>582098</v>
      </c>
      <c r="B1907" s="2">
        <v>58097</v>
      </c>
      <c r="C1907" s="2" t="s">
        <v>3187</v>
      </c>
      <c r="D1907" s="2" t="s">
        <v>3188</v>
      </c>
      <c r="E1907" s="2" t="s">
        <v>2623</v>
      </c>
      <c r="F1907" s="2">
        <v>40202</v>
      </c>
      <c r="G1907" s="4" t="s">
        <v>1118</v>
      </c>
      <c r="H1907" s="4" t="s">
        <v>2623</v>
      </c>
      <c r="I1907" s="7" t="s">
        <v>5505</v>
      </c>
      <c r="J1907" s="4"/>
    </row>
    <row r="1908" spans="1:10" ht="20.100000000000001" hidden="1" customHeight="1">
      <c r="A1908" s="1">
        <v>582102</v>
      </c>
      <c r="B1908" s="2">
        <v>61529</v>
      </c>
      <c r="C1908" s="2" t="s">
        <v>3189</v>
      </c>
      <c r="D1908" s="2" t="s">
        <v>3190</v>
      </c>
      <c r="E1908" s="2" t="s">
        <v>2623</v>
      </c>
      <c r="F1908" s="2">
        <v>40202</v>
      </c>
      <c r="G1908" s="4" t="e">
        <v>#N/A</v>
      </c>
      <c r="H1908" s="4" t="e">
        <v>#N/A</v>
      </c>
      <c r="I1908" s="4"/>
      <c r="J1908" s="4"/>
    </row>
    <row r="1909" spans="1:10" ht="20.100000000000001" hidden="1" customHeight="1">
      <c r="A1909" s="1">
        <v>582107</v>
      </c>
      <c r="B1909" s="2">
        <v>61528</v>
      </c>
      <c r="C1909" s="2" t="s">
        <v>559</v>
      </c>
      <c r="D1909" s="2" t="s">
        <v>3565</v>
      </c>
      <c r="E1909" s="2" t="s">
        <v>2623</v>
      </c>
      <c r="F1909" s="2">
        <v>40202</v>
      </c>
      <c r="G1909" s="4" t="e">
        <v>#N/A</v>
      </c>
      <c r="H1909" s="4" t="e">
        <v>#N/A</v>
      </c>
      <c r="I1909" s="4"/>
      <c r="J1909" s="4"/>
    </row>
    <row r="1910" spans="1:10" ht="20.100000000000001" hidden="1" customHeight="1">
      <c r="A1910" s="1">
        <v>582112</v>
      </c>
      <c r="B1910" s="2">
        <v>61533</v>
      </c>
      <c r="C1910" s="2" t="s">
        <v>560</v>
      </c>
      <c r="D1910" s="2" t="s">
        <v>561</v>
      </c>
      <c r="E1910" s="2" t="s">
        <v>2623</v>
      </c>
      <c r="F1910" s="2">
        <v>40202</v>
      </c>
      <c r="G1910" s="4" t="e">
        <v>#N/A</v>
      </c>
      <c r="H1910" s="4" t="e">
        <v>#N/A</v>
      </c>
      <c r="I1910" s="4"/>
      <c r="J1910" s="4"/>
    </row>
    <row r="1911" spans="1:10" ht="20.100000000000001" hidden="1" customHeight="1">
      <c r="A1911" s="1">
        <v>582113</v>
      </c>
      <c r="B1911" s="2">
        <v>73455</v>
      </c>
      <c r="C1911" s="2" t="s">
        <v>562</v>
      </c>
      <c r="D1911" s="2" t="s">
        <v>563</v>
      </c>
      <c r="E1911" s="2" t="s">
        <v>2623</v>
      </c>
      <c r="F1911" s="2">
        <v>40202</v>
      </c>
      <c r="G1911" s="4" t="e">
        <v>#N/A</v>
      </c>
      <c r="H1911" s="4" t="e">
        <v>#N/A</v>
      </c>
      <c r="I1911" s="4"/>
      <c r="J1911" s="4"/>
    </row>
    <row r="1912" spans="1:10" ht="20.100000000000001" hidden="1" customHeight="1">
      <c r="A1912" s="1">
        <v>582122</v>
      </c>
      <c r="B1912" s="2">
        <v>61573</v>
      </c>
      <c r="C1912" s="2" t="s">
        <v>564</v>
      </c>
      <c r="D1912" s="2" t="s">
        <v>565</v>
      </c>
      <c r="E1912" s="2" t="s">
        <v>2623</v>
      </c>
      <c r="F1912" s="2">
        <v>40202</v>
      </c>
      <c r="G1912" s="4" t="e">
        <v>#N/A</v>
      </c>
      <c r="H1912" s="4" t="e">
        <v>#N/A</v>
      </c>
      <c r="I1912" s="4"/>
      <c r="J1912" s="4"/>
    </row>
    <row r="1913" spans="1:10" ht="20.100000000000001" hidden="1" customHeight="1">
      <c r="A1913" s="1">
        <v>582134</v>
      </c>
      <c r="B1913" s="2">
        <v>61541</v>
      </c>
      <c r="C1913" s="2" t="s">
        <v>568</v>
      </c>
      <c r="D1913" s="2" t="s">
        <v>569</v>
      </c>
      <c r="E1913" s="2" t="s">
        <v>2623</v>
      </c>
      <c r="F1913" s="2">
        <v>40202</v>
      </c>
      <c r="G1913" s="4" t="e">
        <v>#N/A</v>
      </c>
      <c r="H1913" s="4" t="e">
        <v>#N/A</v>
      </c>
      <c r="I1913" s="4"/>
      <c r="J1913" s="4"/>
    </row>
    <row r="1914" spans="1:10" ht="20.100000000000001" hidden="1" customHeight="1">
      <c r="A1914" s="1">
        <v>582145</v>
      </c>
      <c r="B1914" s="2">
        <v>58093</v>
      </c>
      <c r="C1914" s="2" t="s">
        <v>576</v>
      </c>
      <c r="D1914" s="2" t="s">
        <v>577</v>
      </c>
      <c r="E1914" s="2" t="s">
        <v>2623</v>
      </c>
      <c r="F1914" s="2">
        <v>40202</v>
      </c>
      <c r="G1914" s="4" t="s">
        <v>1118</v>
      </c>
      <c r="H1914" s="4" t="s">
        <v>2623</v>
      </c>
      <c r="I1914" s="7" t="s">
        <v>5505</v>
      </c>
      <c r="J1914" s="4"/>
    </row>
    <row r="1915" spans="1:10" ht="20.100000000000001" hidden="1" customHeight="1">
      <c r="A1915" s="1">
        <v>582147</v>
      </c>
      <c r="B1915" s="2">
        <v>61570</v>
      </c>
      <c r="C1915" s="2" t="s">
        <v>580</v>
      </c>
      <c r="D1915" s="2" t="s">
        <v>581</v>
      </c>
      <c r="E1915" s="2" t="s">
        <v>2623</v>
      </c>
      <c r="F1915" s="2">
        <v>40202</v>
      </c>
      <c r="G1915" s="4" t="e">
        <v>#N/A</v>
      </c>
      <c r="H1915" s="4" t="e">
        <v>#N/A</v>
      </c>
      <c r="I1915" s="4"/>
      <c r="J1915" s="4"/>
    </row>
    <row r="1916" spans="1:10" ht="20.100000000000001" hidden="1" customHeight="1">
      <c r="A1916" s="1">
        <v>582148</v>
      </c>
      <c r="B1916" s="2">
        <v>73466</v>
      </c>
      <c r="C1916" s="2" t="s">
        <v>582</v>
      </c>
      <c r="D1916" s="2" t="s">
        <v>583</v>
      </c>
      <c r="E1916" s="2" t="s">
        <v>2623</v>
      </c>
      <c r="F1916" s="2">
        <v>40202</v>
      </c>
      <c r="G1916" s="4" t="e">
        <v>#N/A</v>
      </c>
      <c r="H1916" s="4" t="e">
        <v>#N/A</v>
      </c>
      <c r="I1916" s="4"/>
      <c r="J1916" s="4"/>
    </row>
    <row r="1917" spans="1:10" ht="20.100000000000001" hidden="1" customHeight="1">
      <c r="A1917" s="1">
        <v>582155</v>
      </c>
      <c r="B1917" s="2">
        <v>61536</v>
      </c>
      <c r="C1917" s="2" t="s">
        <v>586</v>
      </c>
      <c r="D1917" s="2" t="s">
        <v>587</v>
      </c>
      <c r="E1917" s="2" t="s">
        <v>2623</v>
      </c>
      <c r="F1917" s="2">
        <v>40202</v>
      </c>
      <c r="G1917" s="4" t="e">
        <v>#N/A</v>
      </c>
      <c r="H1917" s="4" t="e">
        <v>#N/A</v>
      </c>
      <c r="I1917" s="4"/>
      <c r="J1917" s="4"/>
    </row>
    <row r="1918" spans="1:10" ht="20.100000000000001" hidden="1" customHeight="1">
      <c r="A1918" s="1">
        <v>582163</v>
      </c>
      <c r="B1918" s="2">
        <v>61535</v>
      </c>
      <c r="C1918" s="2" t="s">
        <v>590</v>
      </c>
      <c r="D1918" s="2" t="s">
        <v>591</v>
      </c>
      <c r="E1918" s="2" t="s">
        <v>2623</v>
      </c>
      <c r="F1918" s="2">
        <v>40202</v>
      </c>
      <c r="G1918" s="4" t="e">
        <v>#N/A</v>
      </c>
      <c r="H1918" s="4" t="e">
        <v>#N/A</v>
      </c>
      <c r="I1918" s="4"/>
      <c r="J1918" s="4"/>
    </row>
    <row r="1919" spans="1:10" ht="20.100000000000001" hidden="1" customHeight="1">
      <c r="A1919" s="1">
        <v>582164</v>
      </c>
      <c r="B1919" s="2">
        <v>61545</v>
      </c>
      <c r="C1919" s="2" t="s">
        <v>592</v>
      </c>
      <c r="D1919" s="2" t="s">
        <v>593</v>
      </c>
      <c r="E1919" s="2" t="s">
        <v>2623</v>
      </c>
      <c r="F1919" s="2">
        <v>40202</v>
      </c>
      <c r="G1919" s="4" t="e">
        <v>#N/A</v>
      </c>
      <c r="H1919" s="4" t="e">
        <v>#N/A</v>
      </c>
      <c r="I1919" s="4"/>
      <c r="J1919" s="4"/>
    </row>
    <row r="1920" spans="1:10" ht="20.100000000000001" hidden="1" customHeight="1">
      <c r="A1920" s="1">
        <v>582182</v>
      </c>
      <c r="B1920" s="2">
        <v>61539</v>
      </c>
      <c r="C1920" s="2" t="s">
        <v>596</v>
      </c>
      <c r="D1920" s="2" t="s">
        <v>597</v>
      </c>
      <c r="E1920" s="2" t="s">
        <v>2623</v>
      </c>
      <c r="F1920" s="2">
        <v>40202</v>
      </c>
      <c r="G1920" s="4" t="e">
        <v>#N/A</v>
      </c>
      <c r="H1920" s="4" t="e">
        <v>#N/A</v>
      </c>
      <c r="I1920" s="4"/>
      <c r="J1920" s="4"/>
    </row>
    <row r="1921" spans="1:10" ht="20.100000000000001" hidden="1" customHeight="1">
      <c r="A1921" s="1">
        <v>582188</v>
      </c>
      <c r="B1921" s="2">
        <v>73464</v>
      </c>
      <c r="C1921" s="2" t="s">
        <v>5119</v>
      </c>
      <c r="D1921" s="2" t="s">
        <v>5120</v>
      </c>
      <c r="E1921" s="2" t="s">
        <v>2623</v>
      </c>
      <c r="F1921" s="2">
        <v>40202</v>
      </c>
      <c r="G1921" s="4" t="e">
        <v>#N/A</v>
      </c>
      <c r="H1921" s="4" t="e">
        <v>#N/A</v>
      </c>
      <c r="I1921" s="4"/>
      <c r="J1921" s="4"/>
    </row>
    <row r="1922" spans="1:10" ht="20.100000000000001" hidden="1" customHeight="1">
      <c r="A1922" s="1">
        <v>582193</v>
      </c>
      <c r="B1922" s="2">
        <v>61537</v>
      </c>
      <c r="C1922" s="2" t="s">
        <v>5121</v>
      </c>
      <c r="D1922" s="2" t="s">
        <v>5122</v>
      </c>
      <c r="E1922" s="2" t="s">
        <v>2623</v>
      </c>
      <c r="F1922" s="2">
        <v>40202</v>
      </c>
      <c r="G1922" s="4" t="e">
        <v>#N/A</v>
      </c>
      <c r="H1922" s="4" t="e">
        <v>#N/A</v>
      </c>
      <c r="I1922" s="4"/>
      <c r="J1922" s="4"/>
    </row>
    <row r="1923" spans="1:10" ht="20.100000000000001" hidden="1" customHeight="1">
      <c r="A1923" s="1">
        <v>582207</v>
      </c>
      <c r="B1923" s="2">
        <v>73461</v>
      </c>
      <c r="C1923" s="2" t="s">
        <v>5125</v>
      </c>
      <c r="D1923" s="2" t="s">
        <v>5126</v>
      </c>
      <c r="E1923" s="2" t="s">
        <v>2623</v>
      </c>
      <c r="F1923" s="2">
        <v>40202</v>
      </c>
      <c r="G1923" s="4" t="e">
        <v>#N/A</v>
      </c>
      <c r="H1923" s="4" t="e">
        <v>#N/A</v>
      </c>
      <c r="I1923" s="4"/>
      <c r="J1923" s="4"/>
    </row>
    <row r="1924" spans="1:10" ht="20.100000000000001" hidden="1" customHeight="1">
      <c r="A1924" s="1">
        <v>582208</v>
      </c>
      <c r="B1924" s="2">
        <v>73463</v>
      </c>
      <c r="C1924" s="2" t="s">
        <v>5127</v>
      </c>
      <c r="D1924" s="2" t="s">
        <v>5128</v>
      </c>
      <c r="E1924" s="2" t="s">
        <v>2623</v>
      </c>
      <c r="F1924" s="2">
        <v>40202</v>
      </c>
      <c r="G1924" s="4" t="e">
        <v>#N/A</v>
      </c>
      <c r="H1924" s="4" t="e">
        <v>#N/A</v>
      </c>
      <c r="I1924" s="4"/>
      <c r="J1924" s="4"/>
    </row>
    <row r="1925" spans="1:10" ht="20.100000000000001" hidden="1" customHeight="1">
      <c r="A1925" s="1">
        <v>582221</v>
      </c>
      <c r="B1925" s="2">
        <v>61546</v>
      </c>
      <c r="C1925" s="2" t="s">
        <v>691</v>
      </c>
      <c r="D1925" s="2" t="s">
        <v>692</v>
      </c>
      <c r="E1925" s="2" t="s">
        <v>2623</v>
      </c>
      <c r="F1925" s="2">
        <v>40202</v>
      </c>
      <c r="G1925" s="4" t="e">
        <v>#N/A</v>
      </c>
      <c r="H1925" s="4" t="e">
        <v>#N/A</v>
      </c>
      <c r="I1925" s="4"/>
      <c r="J1925" s="4"/>
    </row>
    <row r="1926" spans="1:10" ht="20.100000000000001" hidden="1" customHeight="1">
      <c r="A1926" s="1">
        <v>582227</v>
      </c>
      <c r="B1926" s="2">
        <v>61569</v>
      </c>
      <c r="C1926" s="2" t="s">
        <v>697</v>
      </c>
      <c r="D1926" s="2" t="s">
        <v>698</v>
      </c>
      <c r="E1926" s="2" t="s">
        <v>2623</v>
      </c>
      <c r="F1926" s="2">
        <v>40202</v>
      </c>
      <c r="G1926" s="4" t="e">
        <v>#N/A</v>
      </c>
      <c r="H1926" s="4" t="e">
        <v>#N/A</v>
      </c>
      <c r="I1926" s="4"/>
      <c r="J1926" s="4"/>
    </row>
    <row r="1927" spans="1:10" ht="20.100000000000001" hidden="1" customHeight="1">
      <c r="A1927" s="1">
        <v>582242</v>
      </c>
      <c r="B1927" s="2">
        <v>61550</v>
      </c>
      <c r="C1927" s="2" t="s">
        <v>157</v>
      </c>
      <c r="D1927" s="2" t="s">
        <v>158</v>
      </c>
      <c r="E1927" s="2" t="s">
        <v>2623</v>
      </c>
      <c r="F1927" s="2">
        <v>40202</v>
      </c>
      <c r="G1927" s="4" t="e">
        <v>#N/A</v>
      </c>
      <c r="H1927" s="4" t="e">
        <v>#N/A</v>
      </c>
      <c r="I1927" s="4"/>
      <c r="J1927" s="4"/>
    </row>
    <row r="1928" spans="1:10" ht="20.100000000000001" hidden="1" customHeight="1">
      <c r="A1928" s="1">
        <v>582257</v>
      </c>
      <c r="B1928" s="2">
        <v>61552</v>
      </c>
      <c r="C1928" s="2" t="s">
        <v>165</v>
      </c>
      <c r="D1928" s="2" t="s">
        <v>166</v>
      </c>
      <c r="E1928" s="2" t="s">
        <v>2623</v>
      </c>
      <c r="F1928" s="2">
        <v>40202</v>
      </c>
      <c r="G1928" s="4" t="e">
        <v>#N/A</v>
      </c>
      <c r="H1928" s="4" t="e">
        <v>#N/A</v>
      </c>
      <c r="I1928" s="4"/>
      <c r="J1928" s="4"/>
    </row>
    <row r="1929" spans="1:10" ht="20.100000000000001" hidden="1" customHeight="1">
      <c r="A1929" s="1">
        <v>582277</v>
      </c>
      <c r="B1929" s="2">
        <v>73456</v>
      </c>
      <c r="C1929" s="2" t="s">
        <v>5138</v>
      </c>
      <c r="D1929" s="2" t="s">
        <v>5139</v>
      </c>
      <c r="E1929" s="2" t="s">
        <v>2623</v>
      </c>
      <c r="F1929" s="2">
        <v>40202</v>
      </c>
      <c r="G1929" s="4" t="e">
        <v>#N/A</v>
      </c>
      <c r="H1929" s="4" t="e">
        <v>#N/A</v>
      </c>
      <c r="I1929" s="4"/>
      <c r="J1929" s="4"/>
    </row>
    <row r="1930" spans="1:10" ht="20.100000000000001" hidden="1" customHeight="1">
      <c r="A1930" s="1">
        <v>582278</v>
      </c>
      <c r="B1930" s="2">
        <v>58095</v>
      </c>
      <c r="C1930" s="2" t="s">
        <v>5140</v>
      </c>
      <c r="D1930" s="2" t="s">
        <v>4833</v>
      </c>
      <c r="E1930" s="2" t="s">
        <v>2623</v>
      </c>
      <c r="F1930" s="2">
        <v>40202</v>
      </c>
      <c r="G1930" s="4" t="s">
        <v>1118</v>
      </c>
      <c r="H1930" s="4" t="s">
        <v>2623</v>
      </c>
      <c r="I1930" s="7" t="s">
        <v>5505</v>
      </c>
      <c r="J1930" s="4"/>
    </row>
    <row r="1931" spans="1:10" ht="20.100000000000001" hidden="1" customHeight="1">
      <c r="A1931" s="1">
        <v>582281</v>
      </c>
      <c r="B1931" s="2">
        <v>61564</v>
      </c>
      <c r="C1931" s="2" t="s">
        <v>4834</v>
      </c>
      <c r="D1931" s="2" t="s">
        <v>4835</v>
      </c>
      <c r="E1931" s="2" t="s">
        <v>2623</v>
      </c>
      <c r="F1931" s="2">
        <v>40202</v>
      </c>
      <c r="G1931" s="4" t="e">
        <v>#N/A</v>
      </c>
      <c r="H1931" s="4" t="e">
        <v>#N/A</v>
      </c>
      <c r="I1931" s="4"/>
      <c r="J1931" s="4"/>
    </row>
    <row r="1932" spans="1:10" ht="20.100000000000001" hidden="1" customHeight="1">
      <c r="A1932" s="1">
        <v>582289</v>
      </c>
      <c r="B1932" s="2">
        <v>61553</v>
      </c>
      <c r="C1932" s="2" t="s">
        <v>4838</v>
      </c>
      <c r="D1932" s="2" t="s">
        <v>4839</v>
      </c>
      <c r="E1932" s="2" t="s">
        <v>2623</v>
      </c>
      <c r="F1932" s="2">
        <v>40202</v>
      </c>
      <c r="G1932" s="4" t="e">
        <v>#N/A</v>
      </c>
      <c r="H1932" s="4" t="e">
        <v>#N/A</v>
      </c>
      <c r="I1932" s="4"/>
      <c r="J1932" s="4"/>
    </row>
    <row r="1933" spans="1:10" ht="20.100000000000001" hidden="1" customHeight="1">
      <c r="A1933" s="1">
        <v>582290</v>
      </c>
      <c r="B1933" s="2">
        <v>61554</v>
      </c>
      <c r="C1933" s="2" t="s">
        <v>4840</v>
      </c>
      <c r="D1933" s="2" t="s">
        <v>4841</v>
      </c>
      <c r="E1933" s="2" t="s">
        <v>2623</v>
      </c>
      <c r="F1933" s="2">
        <v>40202</v>
      </c>
      <c r="G1933" s="4" t="e">
        <v>#N/A</v>
      </c>
      <c r="H1933" s="4" t="e">
        <v>#N/A</v>
      </c>
      <c r="I1933" s="4"/>
      <c r="J1933" s="4"/>
    </row>
    <row r="1934" spans="1:10" ht="20.100000000000001" hidden="1" customHeight="1">
      <c r="A1934" s="1">
        <v>582291</v>
      </c>
      <c r="B1934" s="2">
        <v>73457</v>
      </c>
      <c r="C1934" s="2" t="s">
        <v>4842</v>
      </c>
      <c r="D1934" s="2" t="s">
        <v>4843</v>
      </c>
      <c r="E1934" s="2" t="s">
        <v>2623</v>
      </c>
      <c r="F1934" s="2">
        <v>40202</v>
      </c>
      <c r="G1934" s="4" t="e">
        <v>#N/A</v>
      </c>
      <c r="H1934" s="4" t="e">
        <v>#N/A</v>
      </c>
      <c r="I1934" s="4"/>
      <c r="J1934" s="4"/>
    </row>
    <row r="1935" spans="1:10" ht="20.100000000000001" hidden="1" customHeight="1">
      <c r="A1935" s="1">
        <v>582293</v>
      </c>
      <c r="B1935" s="2">
        <v>61561</v>
      </c>
      <c r="C1935" s="2" t="s">
        <v>4844</v>
      </c>
      <c r="D1935" s="2" t="s">
        <v>4845</v>
      </c>
      <c r="E1935" s="2" t="s">
        <v>2623</v>
      </c>
      <c r="F1935" s="2">
        <v>40202</v>
      </c>
      <c r="G1935" s="4" t="e">
        <v>#N/A</v>
      </c>
      <c r="H1935" s="4" t="e">
        <v>#N/A</v>
      </c>
      <c r="I1935" s="4"/>
      <c r="J1935" s="4"/>
    </row>
    <row r="1936" spans="1:10" ht="20.100000000000001" hidden="1" customHeight="1">
      <c r="A1936" s="1">
        <v>582294</v>
      </c>
      <c r="B1936" s="2">
        <v>61555</v>
      </c>
      <c r="C1936" s="2" t="s">
        <v>4846</v>
      </c>
      <c r="D1936" s="2" t="s">
        <v>4847</v>
      </c>
      <c r="E1936" s="2" t="s">
        <v>2623</v>
      </c>
      <c r="F1936" s="2">
        <v>40202</v>
      </c>
      <c r="G1936" s="4" t="e">
        <v>#N/A</v>
      </c>
      <c r="H1936" s="4" t="e">
        <v>#N/A</v>
      </c>
      <c r="I1936" s="4"/>
      <c r="J1936" s="4"/>
    </row>
    <row r="1937" spans="1:11" ht="20.100000000000001" hidden="1" customHeight="1">
      <c r="A1937" s="1">
        <v>582302</v>
      </c>
      <c r="B1937" s="2">
        <v>58090</v>
      </c>
      <c r="C1937" s="2" t="s">
        <v>4850</v>
      </c>
      <c r="D1937" s="2" t="s">
        <v>4851</v>
      </c>
      <c r="E1937" s="2" t="s">
        <v>2623</v>
      </c>
      <c r="F1937" s="2">
        <v>40202</v>
      </c>
      <c r="G1937" s="4" t="s">
        <v>1118</v>
      </c>
      <c r="H1937" s="4" t="s">
        <v>2623</v>
      </c>
      <c r="I1937" s="7" t="s">
        <v>5505</v>
      </c>
      <c r="J1937" s="4"/>
    </row>
    <row r="1938" spans="1:11" ht="20.100000000000001" hidden="1" customHeight="1">
      <c r="A1938" s="1">
        <v>582306</v>
      </c>
      <c r="B1938" s="2">
        <v>61557</v>
      </c>
      <c r="C1938" s="2" t="s">
        <v>6656</v>
      </c>
      <c r="D1938" s="2" t="s">
        <v>6657</v>
      </c>
      <c r="E1938" s="2" t="s">
        <v>2623</v>
      </c>
      <c r="F1938" s="2">
        <v>40202</v>
      </c>
      <c r="G1938" s="4" t="e">
        <v>#N/A</v>
      </c>
      <c r="H1938" s="4" t="e">
        <v>#N/A</v>
      </c>
      <c r="I1938" s="4"/>
      <c r="J1938" s="4"/>
    </row>
    <row r="1939" spans="1:11" ht="20.100000000000001" hidden="1" customHeight="1">
      <c r="A1939" s="1">
        <v>582311</v>
      </c>
      <c r="B1939" s="2">
        <v>61558</v>
      </c>
      <c r="C1939" s="2" t="s">
        <v>6660</v>
      </c>
      <c r="D1939" s="2" t="s">
        <v>6661</v>
      </c>
      <c r="E1939" s="2" t="s">
        <v>2623</v>
      </c>
      <c r="F1939" s="2">
        <v>40202</v>
      </c>
      <c r="G1939" s="4" t="e">
        <v>#N/A</v>
      </c>
      <c r="H1939" s="4" t="e">
        <v>#N/A</v>
      </c>
      <c r="I1939" s="4"/>
      <c r="J1939" s="4"/>
    </row>
    <row r="1940" spans="1:11" ht="20.100000000000001" hidden="1" customHeight="1">
      <c r="A1940" s="1">
        <v>582318</v>
      </c>
      <c r="B1940" s="2">
        <v>73462</v>
      </c>
      <c r="C1940" s="2" t="s">
        <v>6664</v>
      </c>
      <c r="D1940" s="2" t="s">
        <v>6665</v>
      </c>
      <c r="E1940" s="2" t="s">
        <v>2623</v>
      </c>
      <c r="F1940" s="2">
        <v>40202</v>
      </c>
      <c r="G1940" s="4" t="e">
        <v>#N/A</v>
      </c>
      <c r="H1940" s="4" t="e">
        <v>#N/A</v>
      </c>
      <c r="I1940" s="4"/>
      <c r="J1940" s="4"/>
    </row>
    <row r="1941" spans="1:11" ht="20.100000000000001" hidden="1" customHeight="1">
      <c r="A1941" s="1">
        <v>582323</v>
      </c>
      <c r="B1941" s="2">
        <v>61571</v>
      </c>
      <c r="C1941" s="2" t="s">
        <v>6666</v>
      </c>
      <c r="D1941" s="2" t="s">
        <v>6667</v>
      </c>
      <c r="E1941" s="2" t="s">
        <v>2623</v>
      </c>
      <c r="F1941" s="2">
        <v>40202</v>
      </c>
      <c r="G1941" s="4" t="e">
        <v>#N/A</v>
      </c>
      <c r="H1941" s="4" t="e">
        <v>#N/A</v>
      </c>
      <c r="I1941" s="4"/>
      <c r="J1941" s="4"/>
    </row>
    <row r="1942" spans="1:11" ht="20.100000000000001" hidden="1" customHeight="1">
      <c r="A1942" s="1">
        <v>582327</v>
      </c>
      <c r="B1942" s="2">
        <v>74832</v>
      </c>
      <c r="C1942" s="2" t="s">
        <v>6669</v>
      </c>
      <c r="D1942" s="2" t="s">
        <v>4733</v>
      </c>
      <c r="E1942" s="2" t="s">
        <v>2623</v>
      </c>
      <c r="F1942" s="2">
        <v>40202</v>
      </c>
      <c r="G1942" s="4" t="e">
        <v>#N/A</v>
      </c>
      <c r="H1942" s="4" t="e">
        <v>#N/A</v>
      </c>
      <c r="I1942" s="4"/>
      <c r="J1942" s="4"/>
    </row>
    <row r="1943" spans="1:11" ht="20.100000000000001" hidden="1" customHeight="1">
      <c r="A1943" s="1">
        <v>582330</v>
      </c>
      <c r="B1943" s="2">
        <v>74829</v>
      </c>
      <c r="C1943" s="2" t="s">
        <v>6670</v>
      </c>
      <c r="D1943" s="2" t="s">
        <v>6671</v>
      </c>
      <c r="E1943" s="2" t="s">
        <v>2623</v>
      </c>
      <c r="F1943" s="2">
        <v>40202</v>
      </c>
      <c r="G1943" s="4" t="e">
        <v>#N/A</v>
      </c>
      <c r="H1943" s="4" t="e">
        <v>#N/A</v>
      </c>
      <c r="I1943" s="4"/>
      <c r="J1943" s="4"/>
    </row>
    <row r="1944" spans="1:11" ht="20.100000000000001" hidden="1" customHeight="1">
      <c r="A1944" s="1">
        <v>582366</v>
      </c>
      <c r="B1944" s="2">
        <v>73468</v>
      </c>
      <c r="C1944" s="2" t="s">
        <v>4561</v>
      </c>
      <c r="D1944" s="2" t="s">
        <v>4562</v>
      </c>
      <c r="E1944" s="2" t="s">
        <v>2623</v>
      </c>
      <c r="F1944" s="2">
        <v>40202</v>
      </c>
      <c r="G1944" s="4" t="e">
        <v>#N/A</v>
      </c>
      <c r="H1944" s="4" t="e">
        <v>#N/A</v>
      </c>
      <c r="I1944" s="4"/>
      <c r="J1944" s="4"/>
    </row>
    <row r="1945" spans="1:11" ht="20.100000000000001" hidden="1" customHeight="1">
      <c r="A1945" s="1">
        <v>552006</v>
      </c>
      <c r="B1945" s="2">
        <v>65124</v>
      </c>
      <c r="C1945" s="2" t="s">
        <v>7217</v>
      </c>
      <c r="D1945" s="2" t="s">
        <v>7218</v>
      </c>
      <c r="E1945" s="2" t="s">
        <v>2623</v>
      </c>
      <c r="F1945" s="2">
        <v>40204</v>
      </c>
      <c r="G1945" s="4" t="e">
        <v>#N/A</v>
      </c>
      <c r="H1945" s="4" t="e">
        <v>#N/A</v>
      </c>
      <c r="I1945" s="4"/>
      <c r="J1945" s="4"/>
    </row>
    <row r="1946" spans="1:11" ht="20.100000000000001" hidden="1" customHeight="1">
      <c r="A1946" s="1">
        <v>552008</v>
      </c>
      <c r="B1946" s="2">
        <v>65126</v>
      </c>
      <c r="C1946" s="2" t="s">
        <v>7219</v>
      </c>
      <c r="D1946" s="2" t="s">
        <v>4758</v>
      </c>
      <c r="E1946" s="2" t="s">
        <v>2623</v>
      </c>
      <c r="F1946" s="2">
        <v>40204</v>
      </c>
      <c r="G1946" s="4" t="e">
        <v>#N/A</v>
      </c>
      <c r="H1946" s="4" t="e">
        <v>#N/A</v>
      </c>
      <c r="I1946" s="4"/>
      <c r="J1946" s="4"/>
    </row>
    <row r="1947" spans="1:11" ht="20.100000000000001" hidden="1" customHeight="1">
      <c r="A1947" s="1">
        <v>552013</v>
      </c>
      <c r="B1947" s="2">
        <v>65125</v>
      </c>
      <c r="C1947" s="2" t="s">
        <v>4761</v>
      </c>
      <c r="D1947" s="2" t="s">
        <v>4762</v>
      </c>
      <c r="E1947" s="2" t="s">
        <v>2623</v>
      </c>
      <c r="F1947" s="2">
        <v>40204</v>
      </c>
      <c r="G1947" s="4" t="e">
        <v>#N/A</v>
      </c>
      <c r="H1947" s="4" t="e">
        <v>#N/A</v>
      </c>
      <c r="I1947" s="4"/>
      <c r="J1947" s="4"/>
    </row>
    <row r="1948" spans="1:11" ht="20.100000000000001" hidden="1" customHeight="1">
      <c r="A1948" s="1">
        <v>552018</v>
      </c>
      <c r="B1948" s="2">
        <v>69439</v>
      </c>
      <c r="C1948" s="2" t="s">
        <v>3882</v>
      </c>
      <c r="D1948" s="2" t="s">
        <v>3883</v>
      </c>
      <c r="E1948" s="2" t="s">
        <v>2623</v>
      </c>
      <c r="F1948" s="2">
        <v>40204</v>
      </c>
      <c r="G1948" s="4" t="e">
        <v>#N/A</v>
      </c>
      <c r="H1948" s="4" t="e">
        <v>#N/A</v>
      </c>
      <c r="I1948" s="4"/>
      <c r="J1948" s="4"/>
    </row>
    <row r="1949" spans="1:11" ht="20.100000000000001" hidden="1" customHeight="1">
      <c r="A1949" s="1">
        <v>554002</v>
      </c>
      <c r="B1949" s="2">
        <v>64597</v>
      </c>
      <c r="C1949" s="2" t="s">
        <v>4879</v>
      </c>
      <c r="D1949" s="2" t="s">
        <v>4880</v>
      </c>
      <c r="E1949" s="2" t="s">
        <v>3100</v>
      </c>
      <c r="F1949" s="2">
        <v>40204</v>
      </c>
      <c r="G1949" s="4" t="e">
        <v>#N/A</v>
      </c>
      <c r="H1949" s="4" t="e">
        <v>#N/A</v>
      </c>
      <c r="I1949" s="4"/>
      <c r="J1949" s="4"/>
    </row>
    <row r="1950" spans="1:11" ht="20.100000000000001" customHeight="1">
      <c r="A1950" s="1">
        <v>554003</v>
      </c>
      <c r="B1950" s="2">
        <v>52075</v>
      </c>
      <c r="C1950" s="2" t="s">
        <v>4881</v>
      </c>
      <c r="D1950" s="2" t="s">
        <v>4882</v>
      </c>
      <c r="E1950" s="2" t="s">
        <v>3100</v>
      </c>
      <c r="F1950" s="2">
        <v>40204</v>
      </c>
      <c r="G1950" s="4" t="s">
        <v>5500</v>
      </c>
      <c r="H1950" s="4" t="s">
        <v>2623</v>
      </c>
      <c r="I1950" s="7" t="s">
        <v>5505</v>
      </c>
      <c r="J1950" s="4" t="s">
        <v>4949</v>
      </c>
      <c r="K1950">
        <v>24</v>
      </c>
    </row>
    <row r="1951" spans="1:11" ht="20.100000000000001" hidden="1" customHeight="1">
      <c r="A1951" s="1">
        <v>172019</v>
      </c>
      <c r="B1951" s="2">
        <v>59638</v>
      </c>
      <c r="C1951" s="2" t="s">
        <v>3202</v>
      </c>
      <c r="D1951" s="2" t="s">
        <v>3203</v>
      </c>
      <c r="E1951" s="2" t="s">
        <v>2623</v>
      </c>
      <c r="F1951" s="2">
        <v>40205</v>
      </c>
      <c r="G1951" s="4" t="e">
        <v>#N/A</v>
      </c>
      <c r="H1951" s="4" t="e">
        <v>#N/A</v>
      </c>
      <c r="I1951" s="4"/>
      <c r="J1951" s="4"/>
    </row>
    <row r="1952" spans="1:11" ht="20.100000000000001" hidden="1" customHeight="1">
      <c r="A1952" s="1">
        <v>174028</v>
      </c>
      <c r="B1952" s="2">
        <v>62368</v>
      </c>
      <c r="C1952" s="2" t="s">
        <v>3922</v>
      </c>
      <c r="D1952" s="2" t="s">
        <v>1128</v>
      </c>
      <c r="E1952" s="2" t="s">
        <v>3100</v>
      </c>
      <c r="F1952" s="2">
        <v>40205</v>
      </c>
      <c r="G1952" s="4" t="e">
        <v>#N/A</v>
      </c>
      <c r="H1952" s="4" t="e">
        <v>#N/A</v>
      </c>
      <c r="I1952" s="4"/>
      <c r="J1952" s="4"/>
    </row>
    <row r="1953" spans="1:10" ht="20.100000000000001" hidden="1" customHeight="1">
      <c r="A1953" s="1">
        <v>174035</v>
      </c>
      <c r="B1953" s="2">
        <v>59985</v>
      </c>
      <c r="C1953" s="2" t="s">
        <v>749</v>
      </c>
      <c r="D1953" s="2" t="s">
        <v>750</v>
      </c>
      <c r="E1953" s="2" t="s">
        <v>3100</v>
      </c>
      <c r="F1953" s="2">
        <v>40205</v>
      </c>
      <c r="G1953" s="4" t="e">
        <v>#N/A</v>
      </c>
      <c r="H1953" s="4" t="e">
        <v>#N/A</v>
      </c>
      <c r="I1953" s="4"/>
      <c r="J1953" s="4"/>
    </row>
    <row r="1954" spans="1:10" ht="20.100000000000001" hidden="1" customHeight="1">
      <c r="A1954" s="1">
        <v>174042</v>
      </c>
      <c r="B1954" s="2">
        <v>58509</v>
      </c>
      <c r="C1954" s="2" t="s">
        <v>751</v>
      </c>
      <c r="D1954" s="2" t="s">
        <v>5316</v>
      </c>
      <c r="E1954" s="2" t="s">
        <v>3100</v>
      </c>
      <c r="F1954" s="2">
        <v>40205</v>
      </c>
      <c r="G1954" s="4" t="e">
        <v>#N/A</v>
      </c>
      <c r="H1954" s="4" t="e">
        <v>#N/A</v>
      </c>
      <c r="I1954" s="4"/>
      <c r="J1954" s="4"/>
    </row>
    <row r="1955" spans="1:10" ht="20.100000000000001" hidden="1" customHeight="1">
      <c r="A1955" s="1">
        <v>174050</v>
      </c>
      <c r="B1955" s="2">
        <v>64700</v>
      </c>
      <c r="C1955" s="2" t="s">
        <v>6466</v>
      </c>
      <c r="D1955" s="2" t="s">
        <v>6467</v>
      </c>
      <c r="E1955" s="2" t="s">
        <v>3100</v>
      </c>
      <c r="F1955" s="2">
        <v>40205</v>
      </c>
      <c r="G1955" s="4" t="e">
        <v>#N/A</v>
      </c>
      <c r="H1955" s="4" t="e">
        <v>#N/A</v>
      </c>
      <c r="I1955" s="4"/>
      <c r="J1955" s="4"/>
    </row>
    <row r="1956" spans="1:10" ht="20.100000000000001" hidden="1" customHeight="1">
      <c r="A1956" s="1">
        <v>174053</v>
      </c>
      <c r="B1956" s="2">
        <v>57537</v>
      </c>
      <c r="C1956" s="2" t="s">
        <v>3458</v>
      </c>
      <c r="D1956" s="2" t="s">
        <v>3459</v>
      </c>
      <c r="E1956" s="2" t="s">
        <v>3100</v>
      </c>
      <c r="F1956" s="2">
        <v>40205</v>
      </c>
      <c r="G1956" s="4" t="e">
        <v>#N/A</v>
      </c>
      <c r="H1956" s="4" t="e">
        <v>#N/A</v>
      </c>
      <c r="I1956" s="4"/>
      <c r="J1956" s="4"/>
    </row>
    <row r="1957" spans="1:10" ht="20.100000000000001" hidden="1" customHeight="1">
      <c r="A1957" s="1">
        <v>174070</v>
      </c>
      <c r="B1957" s="2">
        <v>59636</v>
      </c>
      <c r="C1957" s="2" t="s">
        <v>3466</v>
      </c>
      <c r="D1957" s="2" t="s">
        <v>3467</v>
      </c>
      <c r="E1957" s="2" t="s">
        <v>3100</v>
      </c>
      <c r="F1957" s="2">
        <v>40205</v>
      </c>
      <c r="G1957" s="4" t="e">
        <v>#N/A</v>
      </c>
      <c r="H1957" s="4" t="e">
        <v>#N/A</v>
      </c>
      <c r="I1957" s="4"/>
      <c r="J1957" s="4"/>
    </row>
    <row r="1958" spans="1:10" ht="20.100000000000001" hidden="1" customHeight="1">
      <c r="A1958" s="1">
        <v>174095</v>
      </c>
      <c r="B1958" s="2">
        <v>59900</v>
      </c>
      <c r="C1958" s="2" t="s">
        <v>2070</v>
      </c>
      <c r="D1958" s="2" t="s">
        <v>2071</v>
      </c>
      <c r="E1958" s="2" t="s">
        <v>3100</v>
      </c>
      <c r="F1958" s="2">
        <v>40205</v>
      </c>
      <c r="G1958" s="4" t="e">
        <v>#N/A</v>
      </c>
      <c r="H1958" s="4" t="e">
        <v>#N/A</v>
      </c>
      <c r="I1958" s="4"/>
      <c r="J1958" s="4"/>
    </row>
    <row r="1959" spans="1:10" ht="20.100000000000001" hidden="1" customHeight="1">
      <c r="A1959" s="1">
        <v>174099</v>
      </c>
      <c r="B1959" s="2">
        <v>64394</v>
      </c>
      <c r="C1959" s="2" t="s">
        <v>2072</v>
      </c>
      <c r="D1959" s="2" t="s">
        <v>6721</v>
      </c>
      <c r="E1959" s="2" t="s">
        <v>3100</v>
      </c>
      <c r="F1959" s="2">
        <v>40205</v>
      </c>
      <c r="G1959" s="4" t="e">
        <v>#N/A</v>
      </c>
      <c r="H1959" s="4" t="e">
        <v>#N/A</v>
      </c>
      <c r="I1959" s="4"/>
      <c r="J1959" s="4"/>
    </row>
    <row r="1960" spans="1:10" ht="20.100000000000001" hidden="1" customHeight="1">
      <c r="A1960" s="1">
        <v>174109</v>
      </c>
      <c r="B1960" s="2">
        <v>62374</v>
      </c>
      <c r="C1960" s="2" t="s">
        <v>6725</v>
      </c>
      <c r="D1960" s="2" t="s">
        <v>6726</v>
      </c>
      <c r="E1960" s="2" t="s">
        <v>3100</v>
      </c>
      <c r="F1960" s="2">
        <v>40205</v>
      </c>
      <c r="G1960" s="4" t="e">
        <v>#N/A</v>
      </c>
      <c r="H1960" s="4" t="e">
        <v>#N/A</v>
      </c>
      <c r="I1960" s="4"/>
      <c r="J1960" s="4"/>
    </row>
    <row r="1961" spans="1:10" ht="20.100000000000001" hidden="1" customHeight="1">
      <c r="A1961" s="1">
        <v>174190</v>
      </c>
      <c r="B1961" s="2">
        <v>65914</v>
      </c>
      <c r="C1961" s="2" t="s">
        <v>3479</v>
      </c>
      <c r="D1961" s="2" t="s">
        <v>3480</v>
      </c>
      <c r="E1961" s="2" t="s">
        <v>3100</v>
      </c>
      <c r="F1961" s="2">
        <v>40205</v>
      </c>
      <c r="G1961" s="4" t="e">
        <v>#N/A</v>
      </c>
      <c r="H1961" s="4" t="e">
        <v>#N/A</v>
      </c>
      <c r="I1961" s="4"/>
      <c r="J1961" s="4"/>
    </row>
    <row r="1962" spans="1:10" ht="20.100000000000001" hidden="1" customHeight="1">
      <c r="A1962" s="1">
        <v>174198</v>
      </c>
      <c r="B1962" s="2">
        <v>64703</v>
      </c>
      <c r="C1962" s="2" t="s">
        <v>29</v>
      </c>
      <c r="D1962" s="2" t="s">
        <v>30</v>
      </c>
      <c r="E1962" s="2" t="s">
        <v>3100</v>
      </c>
      <c r="F1962" s="2">
        <v>40205</v>
      </c>
      <c r="G1962" s="4" t="e">
        <v>#N/A</v>
      </c>
      <c r="H1962" s="4" t="e">
        <v>#N/A</v>
      </c>
      <c r="I1962" s="4"/>
      <c r="J1962" s="4"/>
    </row>
    <row r="1963" spans="1:10" ht="20.100000000000001" hidden="1" customHeight="1">
      <c r="A1963" s="1">
        <v>174224</v>
      </c>
      <c r="B1963" s="2">
        <v>62371</v>
      </c>
      <c r="C1963" s="2" t="s">
        <v>3394</v>
      </c>
      <c r="D1963" s="2" t="s">
        <v>3395</v>
      </c>
      <c r="E1963" s="2" t="s">
        <v>3100</v>
      </c>
      <c r="F1963" s="2">
        <v>40205</v>
      </c>
      <c r="G1963" s="4" t="e">
        <v>#N/A</v>
      </c>
      <c r="H1963" s="4" t="e">
        <v>#N/A</v>
      </c>
      <c r="I1963" s="4"/>
      <c r="J1963" s="4"/>
    </row>
    <row r="1964" spans="1:10" ht="20.100000000000001" hidden="1" customHeight="1">
      <c r="A1964" s="1">
        <v>174226</v>
      </c>
      <c r="B1964" s="2">
        <v>59984</v>
      </c>
      <c r="C1964" s="2" t="s">
        <v>301</v>
      </c>
      <c r="D1964" s="2" t="s">
        <v>302</v>
      </c>
      <c r="E1964" s="2" t="s">
        <v>3100</v>
      </c>
      <c r="F1964" s="2">
        <v>40205</v>
      </c>
      <c r="G1964" s="4" t="e">
        <v>#N/A</v>
      </c>
      <c r="H1964" s="4" t="e">
        <v>#N/A</v>
      </c>
      <c r="I1964" s="4"/>
      <c r="J1964" s="4"/>
    </row>
    <row r="1965" spans="1:10" ht="20.100000000000001" hidden="1" customHeight="1">
      <c r="A1965" s="1">
        <v>174230</v>
      </c>
      <c r="B1965" s="2">
        <v>64395</v>
      </c>
      <c r="C1965" s="2" t="s">
        <v>303</v>
      </c>
      <c r="D1965" s="2" t="s">
        <v>304</v>
      </c>
      <c r="E1965" s="2" t="s">
        <v>3100</v>
      </c>
      <c r="F1965" s="2">
        <v>40205</v>
      </c>
      <c r="G1965" s="4" t="e">
        <v>#N/A</v>
      </c>
      <c r="H1965" s="4" t="e">
        <v>#N/A</v>
      </c>
      <c r="I1965" s="4"/>
      <c r="J1965" s="4"/>
    </row>
    <row r="1966" spans="1:10" ht="20.100000000000001" hidden="1" customHeight="1">
      <c r="A1966" s="1">
        <v>174237</v>
      </c>
      <c r="B1966" s="2">
        <v>58516</v>
      </c>
      <c r="C1966" s="2" t="s">
        <v>306</v>
      </c>
      <c r="D1966" s="2" t="s">
        <v>307</v>
      </c>
      <c r="E1966" s="2" t="s">
        <v>3100</v>
      </c>
      <c r="F1966" s="2">
        <v>40205</v>
      </c>
      <c r="G1966" s="4" t="e">
        <v>#N/A</v>
      </c>
      <c r="H1966" s="4" t="e">
        <v>#N/A</v>
      </c>
      <c r="I1966" s="4"/>
      <c r="J1966" s="4"/>
    </row>
    <row r="1967" spans="1:10" ht="20.100000000000001" hidden="1" customHeight="1">
      <c r="A1967" s="1">
        <v>174289</v>
      </c>
      <c r="B1967" s="2">
        <v>58506</v>
      </c>
      <c r="C1967" s="2" t="s">
        <v>2715</v>
      </c>
      <c r="D1967" s="2" t="s">
        <v>3613</v>
      </c>
      <c r="E1967" s="2" t="s">
        <v>3100</v>
      </c>
      <c r="F1967" s="2">
        <v>40205</v>
      </c>
      <c r="G1967" s="4" t="e">
        <v>#N/A</v>
      </c>
      <c r="H1967" s="4" t="e">
        <v>#N/A</v>
      </c>
      <c r="I1967" s="4"/>
      <c r="J1967" s="4"/>
    </row>
    <row r="1968" spans="1:10" ht="20.100000000000001" hidden="1" customHeight="1">
      <c r="A1968" s="1">
        <v>174323</v>
      </c>
      <c r="B1968" s="2">
        <v>65186</v>
      </c>
      <c r="C1968" s="2" t="s">
        <v>1703</v>
      </c>
      <c r="D1968" s="2" t="s">
        <v>1704</v>
      </c>
      <c r="E1968" s="2" t="s">
        <v>3100</v>
      </c>
      <c r="F1968" s="2">
        <v>40205</v>
      </c>
      <c r="G1968" s="4" t="e">
        <v>#N/A</v>
      </c>
      <c r="H1968" s="4" t="e">
        <v>#N/A</v>
      </c>
      <c r="I1968" s="4"/>
      <c r="J1968" s="4"/>
    </row>
    <row r="1969" spans="1:10" ht="20.100000000000001" hidden="1" customHeight="1">
      <c r="A1969" s="1">
        <v>174325</v>
      </c>
      <c r="B1969" s="2">
        <v>65174</v>
      </c>
      <c r="C1969" s="2" t="s">
        <v>1705</v>
      </c>
      <c r="D1969" s="2" t="s">
        <v>1706</v>
      </c>
      <c r="E1969" s="2" t="s">
        <v>3100</v>
      </c>
      <c r="F1969" s="2">
        <v>40205</v>
      </c>
      <c r="G1969" s="4" t="e">
        <v>#N/A</v>
      </c>
      <c r="H1969" s="4" t="e">
        <v>#N/A</v>
      </c>
      <c r="I1969" s="4"/>
      <c r="J1969" s="4"/>
    </row>
    <row r="1970" spans="1:10" ht="20.100000000000001" hidden="1" customHeight="1">
      <c r="A1970" s="1">
        <v>174359</v>
      </c>
      <c r="B1970" s="2">
        <v>58513</v>
      </c>
      <c r="C1970" s="2" t="s">
        <v>1725</v>
      </c>
      <c r="D1970" s="2" t="s">
        <v>1726</v>
      </c>
      <c r="E1970" s="2" t="s">
        <v>3100</v>
      </c>
      <c r="F1970" s="2">
        <v>40205</v>
      </c>
      <c r="G1970" s="4" t="e">
        <v>#N/A</v>
      </c>
      <c r="H1970" s="4" t="e">
        <v>#N/A</v>
      </c>
      <c r="I1970" s="4"/>
      <c r="J1970" s="4"/>
    </row>
    <row r="1971" spans="1:10" ht="20.100000000000001" hidden="1" customHeight="1">
      <c r="A1971" s="1">
        <v>176001</v>
      </c>
      <c r="B1971" s="2">
        <v>68329</v>
      </c>
      <c r="C1971" s="2" t="s">
        <v>3604</v>
      </c>
      <c r="D1971" s="2" t="s">
        <v>3605</v>
      </c>
      <c r="E1971" s="2" t="s">
        <v>3595</v>
      </c>
      <c r="F1971" s="2">
        <v>40205</v>
      </c>
      <c r="G1971" s="4" t="e">
        <v>#N/A</v>
      </c>
      <c r="H1971" s="4" t="e">
        <v>#N/A</v>
      </c>
      <c r="I1971" s="4"/>
      <c r="J1971" s="4"/>
    </row>
    <row r="1972" spans="1:10" ht="20.100000000000001" hidden="1" customHeight="1">
      <c r="A1972" s="1">
        <v>176003</v>
      </c>
      <c r="B1972" s="2">
        <v>57198</v>
      </c>
      <c r="C1972" s="2" t="s">
        <v>3606</v>
      </c>
      <c r="D1972" s="2" t="s">
        <v>3607</v>
      </c>
      <c r="E1972" s="2" t="s">
        <v>3595</v>
      </c>
      <c r="F1972" s="2">
        <v>40205</v>
      </c>
      <c r="G1972" s="4" t="e">
        <v>#N/A</v>
      </c>
      <c r="H1972" s="4" t="e">
        <v>#N/A</v>
      </c>
      <c r="I1972" s="4"/>
      <c r="J1972" s="4"/>
    </row>
    <row r="1973" spans="1:10" ht="20.100000000000001" hidden="1" customHeight="1">
      <c r="A1973" s="1">
        <v>456012</v>
      </c>
      <c r="B1973" s="2">
        <v>66424</v>
      </c>
      <c r="C1973" s="2" t="s">
        <v>1197</v>
      </c>
      <c r="D1973" s="2" t="s">
        <v>1198</v>
      </c>
      <c r="E1973" s="2" t="s">
        <v>3595</v>
      </c>
      <c r="F1973" s="2">
        <v>40206</v>
      </c>
      <c r="G1973" s="4" t="e">
        <v>#N/A</v>
      </c>
      <c r="H1973" s="4" t="e">
        <v>#N/A</v>
      </c>
      <c r="I1973" s="4"/>
      <c r="J1973" s="4"/>
    </row>
    <row r="1974" spans="1:10" ht="20.100000000000001" hidden="1" customHeight="1">
      <c r="A1974" s="1">
        <v>456013</v>
      </c>
      <c r="B1974" s="2">
        <v>62591</v>
      </c>
      <c r="C1974" s="2" t="s">
        <v>3511</v>
      </c>
      <c r="D1974" s="2" t="s">
        <v>3512</v>
      </c>
      <c r="E1974" s="2" t="s">
        <v>3595</v>
      </c>
      <c r="F1974" s="2">
        <v>40206</v>
      </c>
      <c r="G1974" s="4" t="e">
        <v>#N/A</v>
      </c>
      <c r="H1974" s="4" t="e">
        <v>#N/A</v>
      </c>
      <c r="I1974" s="4"/>
      <c r="J1974" s="4"/>
    </row>
    <row r="1975" spans="1:10" ht="20.100000000000001" hidden="1" customHeight="1">
      <c r="A1975" s="1">
        <v>132141</v>
      </c>
      <c r="B1975" s="2">
        <v>76146</v>
      </c>
      <c r="C1975" s="2" t="s">
        <v>3830</v>
      </c>
      <c r="D1975" s="2" t="s">
        <v>2065</v>
      </c>
      <c r="E1975" s="2" t="s">
        <v>2623</v>
      </c>
      <c r="F1975" s="2">
        <v>40207</v>
      </c>
      <c r="G1975" s="4" t="e">
        <v>#N/A</v>
      </c>
      <c r="H1975" s="4" t="e">
        <v>#N/A</v>
      </c>
      <c r="I1975" s="4"/>
      <c r="J1975" s="4"/>
    </row>
    <row r="1976" spans="1:10" ht="20.100000000000001" hidden="1" customHeight="1">
      <c r="A1976" s="1">
        <v>132148</v>
      </c>
      <c r="B1976" s="2">
        <v>76145</v>
      </c>
      <c r="C1976" s="2" t="s">
        <v>3833</v>
      </c>
      <c r="D1976" s="2" t="s">
        <v>3834</v>
      </c>
      <c r="E1976" s="2" t="s">
        <v>2623</v>
      </c>
      <c r="F1976" s="2">
        <v>40207</v>
      </c>
      <c r="G1976" s="4" t="e">
        <v>#N/A</v>
      </c>
      <c r="H1976" s="4" t="e">
        <v>#N/A</v>
      </c>
      <c r="I1976" s="4"/>
      <c r="J1976" s="4"/>
    </row>
    <row r="1977" spans="1:10" ht="20.100000000000001" hidden="1" customHeight="1">
      <c r="A1977" s="1">
        <v>132019</v>
      </c>
      <c r="B1977" s="2">
        <v>63284</v>
      </c>
      <c r="C1977" s="2" t="s">
        <v>4062</v>
      </c>
      <c r="D1977" s="2" t="s">
        <v>4063</v>
      </c>
      <c r="E1977" s="2" t="s">
        <v>2623</v>
      </c>
      <c r="F1977" s="2">
        <v>40209</v>
      </c>
      <c r="G1977" s="4" t="e">
        <v>#N/A</v>
      </c>
      <c r="H1977" s="4" t="e">
        <v>#N/A</v>
      </c>
      <c r="I1977" s="4"/>
      <c r="J1977" s="4"/>
    </row>
    <row r="1978" spans="1:10" ht="20.100000000000001" hidden="1" customHeight="1">
      <c r="A1978" s="1">
        <v>132036</v>
      </c>
      <c r="B1978" s="2">
        <v>72146</v>
      </c>
      <c r="C1978" s="2" t="s">
        <v>285</v>
      </c>
      <c r="D1978" s="2" t="s">
        <v>286</v>
      </c>
      <c r="E1978" s="2" t="s">
        <v>2623</v>
      </c>
      <c r="F1978" s="2">
        <v>40209</v>
      </c>
      <c r="G1978" s="4" t="e">
        <v>#N/A</v>
      </c>
      <c r="H1978" s="4" t="e">
        <v>#N/A</v>
      </c>
      <c r="I1978" s="4"/>
      <c r="J1978" s="4"/>
    </row>
    <row r="1979" spans="1:10" ht="20.100000000000001" hidden="1" customHeight="1">
      <c r="A1979" s="1">
        <v>132041</v>
      </c>
      <c r="B1979" s="2">
        <v>60565</v>
      </c>
      <c r="C1979" s="2" t="s">
        <v>4067</v>
      </c>
      <c r="D1979" s="2" t="s">
        <v>4068</v>
      </c>
      <c r="E1979" s="2" t="s">
        <v>2623</v>
      </c>
      <c r="F1979" s="2">
        <v>40209</v>
      </c>
      <c r="G1979" s="4" t="e">
        <v>#N/A</v>
      </c>
      <c r="H1979" s="4" t="e">
        <v>#N/A</v>
      </c>
      <c r="I1979" s="4"/>
      <c r="J1979" s="4"/>
    </row>
    <row r="1980" spans="1:10" ht="20.100000000000001" hidden="1" customHeight="1">
      <c r="A1980" s="1">
        <v>132056</v>
      </c>
      <c r="B1980" s="2">
        <v>65453</v>
      </c>
      <c r="C1980" s="2" t="s">
        <v>6422</v>
      </c>
      <c r="D1980" s="2" t="s">
        <v>6423</v>
      </c>
      <c r="E1980" s="2" t="s">
        <v>2623</v>
      </c>
      <c r="F1980" s="2">
        <v>40209</v>
      </c>
      <c r="G1980" s="4" t="e">
        <v>#N/A</v>
      </c>
      <c r="H1980" s="4" t="e">
        <v>#N/A</v>
      </c>
      <c r="I1980" s="4"/>
      <c r="J1980" s="4"/>
    </row>
    <row r="1981" spans="1:10" ht="20.100000000000001" hidden="1" customHeight="1">
      <c r="A1981" s="1">
        <v>132066</v>
      </c>
      <c r="B1981" s="2">
        <v>60567</v>
      </c>
      <c r="C1981" s="2" t="s">
        <v>6205</v>
      </c>
      <c r="D1981" s="2" t="s">
        <v>5161</v>
      </c>
      <c r="E1981" s="2" t="s">
        <v>2623</v>
      </c>
      <c r="F1981" s="2">
        <v>40209</v>
      </c>
      <c r="G1981" s="4" t="e">
        <v>#N/A</v>
      </c>
      <c r="H1981" s="4" t="e">
        <v>#N/A</v>
      </c>
      <c r="I1981" s="4"/>
      <c r="J1981" s="4"/>
    </row>
    <row r="1982" spans="1:10" ht="20.100000000000001" hidden="1" customHeight="1">
      <c r="A1982" s="1">
        <v>132068</v>
      </c>
      <c r="B1982" s="2">
        <v>72144</v>
      </c>
      <c r="C1982" s="2" t="s">
        <v>3990</v>
      </c>
      <c r="D1982" s="2" t="s">
        <v>1031</v>
      </c>
      <c r="E1982" s="2" t="s">
        <v>2623</v>
      </c>
      <c r="F1982" s="2">
        <v>40209</v>
      </c>
      <c r="G1982" s="4" t="e">
        <v>#N/A</v>
      </c>
      <c r="H1982" s="4" t="e">
        <v>#N/A</v>
      </c>
      <c r="I1982" s="4"/>
      <c r="J1982" s="4"/>
    </row>
    <row r="1983" spans="1:10" ht="20.100000000000001" hidden="1" customHeight="1">
      <c r="A1983" s="1">
        <v>132086</v>
      </c>
      <c r="B1983" s="2">
        <v>54998</v>
      </c>
      <c r="C1983" s="2" t="s">
        <v>2063</v>
      </c>
      <c r="D1983" s="2" t="s">
        <v>3809</v>
      </c>
      <c r="E1983" s="2" t="s">
        <v>2623</v>
      </c>
      <c r="F1983" s="2">
        <v>40209</v>
      </c>
      <c r="G1983" s="4" t="s">
        <v>5498</v>
      </c>
      <c r="H1983" s="4" t="s">
        <v>2623</v>
      </c>
      <c r="I1983" s="7" t="s">
        <v>5505</v>
      </c>
      <c r="J1983" s="4"/>
    </row>
    <row r="1984" spans="1:10" ht="20.100000000000001" hidden="1" customHeight="1">
      <c r="A1984" s="1">
        <v>132091</v>
      </c>
      <c r="B1984" s="2">
        <v>60572</v>
      </c>
      <c r="C1984" s="2" t="s">
        <v>3810</v>
      </c>
      <c r="D1984" s="2" t="s">
        <v>2878</v>
      </c>
      <c r="E1984" s="2" t="s">
        <v>2623</v>
      </c>
      <c r="F1984" s="2">
        <v>40209</v>
      </c>
      <c r="G1984" s="4" t="e">
        <v>#N/A</v>
      </c>
      <c r="H1984" s="4" t="e">
        <v>#N/A</v>
      </c>
      <c r="I1984" s="4"/>
      <c r="J1984" s="4"/>
    </row>
    <row r="1985" spans="1:10" ht="20.100000000000001" hidden="1" customHeight="1">
      <c r="A1985" s="1">
        <v>132104</v>
      </c>
      <c r="B1985" s="2">
        <v>55003</v>
      </c>
      <c r="C1985" s="2" t="s">
        <v>3091</v>
      </c>
      <c r="D1985" s="2" t="s">
        <v>3816</v>
      </c>
      <c r="E1985" s="2" t="s">
        <v>2623</v>
      </c>
      <c r="F1985" s="2">
        <v>40209</v>
      </c>
      <c r="G1985" s="4" t="s">
        <v>5498</v>
      </c>
      <c r="H1985" s="4" t="s">
        <v>2623</v>
      </c>
      <c r="I1985" s="7" t="s">
        <v>5505</v>
      </c>
      <c r="J1985" s="4"/>
    </row>
    <row r="1986" spans="1:10" ht="20.100000000000001" hidden="1" customHeight="1">
      <c r="A1986" s="1">
        <v>132105</v>
      </c>
      <c r="B1986" s="2">
        <v>60574</v>
      </c>
      <c r="C1986" s="2" t="s">
        <v>3817</v>
      </c>
      <c r="D1986" s="2" t="s">
        <v>3818</v>
      </c>
      <c r="E1986" s="2" t="s">
        <v>2623</v>
      </c>
      <c r="F1986" s="2">
        <v>40209</v>
      </c>
      <c r="G1986" s="4" t="e">
        <v>#N/A</v>
      </c>
      <c r="H1986" s="4" t="e">
        <v>#N/A</v>
      </c>
      <c r="I1986" s="4"/>
      <c r="J1986" s="4"/>
    </row>
    <row r="1987" spans="1:10" ht="20.100000000000001" hidden="1" customHeight="1">
      <c r="A1987" s="1">
        <v>132120</v>
      </c>
      <c r="B1987" s="2">
        <v>63285</v>
      </c>
      <c r="C1987" s="2" t="s">
        <v>3821</v>
      </c>
      <c r="D1987" s="2" t="s">
        <v>3822</v>
      </c>
      <c r="E1987" s="2" t="s">
        <v>2623</v>
      </c>
      <c r="F1987" s="2">
        <v>40209</v>
      </c>
      <c r="G1987" s="4" t="e">
        <v>#N/A</v>
      </c>
      <c r="H1987" s="4" t="e">
        <v>#N/A</v>
      </c>
      <c r="I1987" s="4"/>
      <c r="J1987" s="4"/>
    </row>
    <row r="1988" spans="1:10" ht="20.100000000000001" hidden="1" customHeight="1">
      <c r="A1988" s="1">
        <v>392001</v>
      </c>
      <c r="B1988" s="2">
        <v>76206</v>
      </c>
      <c r="C1988" s="2" t="s">
        <v>1415</v>
      </c>
      <c r="D1988" s="2" t="s">
        <v>1416</v>
      </c>
      <c r="E1988" s="2" t="s">
        <v>2623</v>
      </c>
      <c r="F1988" s="2">
        <v>40211</v>
      </c>
      <c r="G1988" s="4" t="e">
        <v>#N/A</v>
      </c>
      <c r="H1988" s="4" t="e">
        <v>#N/A</v>
      </c>
      <c r="I1988" s="4"/>
      <c r="J1988" s="4"/>
    </row>
    <row r="1989" spans="1:10" ht="20.100000000000001" hidden="1" customHeight="1">
      <c r="A1989" s="1">
        <v>392002</v>
      </c>
      <c r="B1989" s="2">
        <v>68938</v>
      </c>
      <c r="C1989" s="2" t="s">
        <v>1417</v>
      </c>
      <c r="D1989" s="2" t="s">
        <v>1418</v>
      </c>
      <c r="E1989" s="2" t="s">
        <v>2623</v>
      </c>
      <c r="F1989" s="2">
        <v>40211</v>
      </c>
      <c r="G1989" s="4" t="e">
        <v>#N/A</v>
      </c>
      <c r="H1989" s="4" t="e">
        <v>#N/A</v>
      </c>
      <c r="I1989" s="4"/>
      <c r="J1989" s="4"/>
    </row>
    <row r="1990" spans="1:10" ht="20.100000000000001" hidden="1" customHeight="1">
      <c r="A1990" s="1">
        <v>392009</v>
      </c>
      <c r="B1990" s="2">
        <v>68934</v>
      </c>
      <c r="C1990" s="2" t="s">
        <v>1419</v>
      </c>
      <c r="D1990" s="2" t="s">
        <v>1420</v>
      </c>
      <c r="E1990" s="2" t="s">
        <v>2623</v>
      </c>
      <c r="F1990" s="2">
        <v>40211</v>
      </c>
      <c r="G1990" s="4" t="e">
        <v>#N/A</v>
      </c>
      <c r="H1990" s="4" t="e">
        <v>#N/A</v>
      </c>
      <c r="I1990" s="4"/>
      <c r="J1990" s="4"/>
    </row>
    <row r="1991" spans="1:10" ht="20.100000000000001" hidden="1" customHeight="1">
      <c r="A1991" s="1">
        <v>392011</v>
      </c>
      <c r="B1991" s="2">
        <v>65288</v>
      </c>
      <c r="C1991" s="2" t="s">
        <v>1421</v>
      </c>
      <c r="D1991" s="2" t="s">
        <v>1422</v>
      </c>
      <c r="E1991" s="2" t="s">
        <v>2623</v>
      </c>
      <c r="F1991" s="2">
        <v>40211</v>
      </c>
      <c r="G1991" s="4" t="e">
        <v>#N/A</v>
      </c>
      <c r="H1991" s="4" t="e">
        <v>#N/A</v>
      </c>
      <c r="I1991" s="4"/>
      <c r="J1991" s="4"/>
    </row>
    <row r="1992" spans="1:10" ht="20.100000000000001" hidden="1" customHeight="1">
      <c r="A1992" s="1">
        <v>392012</v>
      </c>
      <c r="B1992" s="2">
        <v>76205</v>
      </c>
      <c r="C1992" s="2" t="s">
        <v>1423</v>
      </c>
      <c r="D1992" s="2" t="s">
        <v>1424</v>
      </c>
      <c r="E1992" s="2" t="s">
        <v>2623</v>
      </c>
      <c r="F1992" s="2">
        <v>40211</v>
      </c>
      <c r="G1992" s="4" t="e">
        <v>#N/A</v>
      </c>
      <c r="H1992" s="4" t="e">
        <v>#N/A</v>
      </c>
      <c r="I1992" s="4"/>
      <c r="J1992" s="4"/>
    </row>
    <row r="1993" spans="1:10" ht="20.100000000000001" hidden="1" customHeight="1">
      <c r="A1993" s="1">
        <v>392019</v>
      </c>
      <c r="B1993" s="2">
        <v>64712</v>
      </c>
      <c r="C1993" s="2" t="s">
        <v>1427</v>
      </c>
      <c r="D1993" s="2" t="s">
        <v>1428</v>
      </c>
      <c r="E1993" s="2" t="s">
        <v>2623</v>
      </c>
      <c r="F1993" s="2">
        <v>40211</v>
      </c>
      <c r="G1993" s="4" t="e">
        <v>#N/A</v>
      </c>
      <c r="H1993" s="4" t="e">
        <v>#N/A</v>
      </c>
      <c r="I1993" s="4"/>
      <c r="J1993" s="4"/>
    </row>
    <row r="1994" spans="1:10" ht="20.100000000000001" hidden="1" customHeight="1">
      <c r="A1994" s="1">
        <v>392025</v>
      </c>
      <c r="B1994" s="2">
        <v>57521</v>
      </c>
      <c r="C1994" s="2" t="s">
        <v>1429</v>
      </c>
      <c r="D1994" s="2" t="s">
        <v>1430</v>
      </c>
      <c r="E1994" s="2" t="s">
        <v>2623</v>
      </c>
      <c r="F1994" s="2">
        <v>40211</v>
      </c>
      <c r="G1994" s="4" t="e">
        <v>#N/A</v>
      </c>
      <c r="H1994" s="4" t="e">
        <v>#N/A</v>
      </c>
      <c r="I1994" s="4"/>
      <c r="J1994" s="4"/>
    </row>
    <row r="1995" spans="1:10" ht="20.100000000000001" hidden="1" customHeight="1">
      <c r="A1995" s="1">
        <v>392026</v>
      </c>
      <c r="B1995" s="2">
        <v>69275</v>
      </c>
      <c r="C1995" s="2" t="s">
        <v>1431</v>
      </c>
      <c r="D1995" s="2" t="s">
        <v>1432</v>
      </c>
      <c r="E1995" s="2" t="s">
        <v>2623</v>
      </c>
      <c r="F1995" s="2">
        <v>40211</v>
      </c>
      <c r="G1995" s="4" t="e">
        <v>#N/A</v>
      </c>
      <c r="H1995" s="4" t="e">
        <v>#N/A</v>
      </c>
      <c r="I1995" s="4"/>
      <c r="J1995" s="4"/>
    </row>
    <row r="1996" spans="1:10" ht="20.100000000000001" hidden="1" customHeight="1">
      <c r="A1996" s="1">
        <v>392028</v>
      </c>
      <c r="B1996" s="2">
        <v>65261</v>
      </c>
      <c r="C1996" s="2" t="s">
        <v>1433</v>
      </c>
      <c r="D1996" s="2" t="s">
        <v>1434</v>
      </c>
      <c r="E1996" s="2" t="s">
        <v>2623</v>
      </c>
      <c r="F1996" s="2">
        <v>40211</v>
      </c>
      <c r="G1996" s="4" t="e">
        <v>#N/A</v>
      </c>
      <c r="H1996" s="4" t="e">
        <v>#N/A</v>
      </c>
      <c r="I1996" s="4"/>
      <c r="J1996" s="4"/>
    </row>
    <row r="1997" spans="1:10" ht="20.100000000000001" hidden="1" customHeight="1">
      <c r="A1997" s="1">
        <v>392031</v>
      </c>
      <c r="B1997" s="2">
        <v>65840</v>
      </c>
      <c r="C1997" s="2" t="s">
        <v>1435</v>
      </c>
      <c r="D1997" s="2" t="s">
        <v>1436</v>
      </c>
      <c r="E1997" s="2" t="s">
        <v>2623</v>
      </c>
      <c r="F1997" s="2">
        <v>40211</v>
      </c>
      <c r="G1997" s="4" t="e">
        <v>#N/A</v>
      </c>
      <c r="H1997" s="4" t="e">
        <v>#N/A</v>
      </c>
      <c r="I1997" s="4"/>
      <c r="J1997" s="4"/>
    </row>
    <row r="1998" spans="1:10" ht="20.100000000000001" hidden="1" customHeight="1">
      <c r="A1998" s="1">
        <v>394002</v>
      </c>
      <c r="B1998" s="2">
        <v>59223</v>
      </c>
      <c r="C1998" s="2" t="s">
        <v>1678</v>
      </c>
      <c r="D1998" s="2" t="s">
        <v>1679</v>
      </c>
      <c r="E1998" s="2" t="s">
        <v>3100</v>
      </c>
      <c r="F1998" s="2">
        <v>40211</v>
      </c>
      <c r="G1998" s="4" t="e">
        <v>#N/A</v>
      </c>
      <c r="H1998" s="4" t="e">
        <v>#N/A</v>
      </c>
      <c r="I1998" s="4"/>
      <c r="J1998" s="4"/>
    </row>
    <row r="1999" spans="1:10" ht="20.100000000000001" hidden="1" customHeight="1">
      <c r="A1999" s="1">
        <v>394003</v>
      </c>
      <c r="B1999" s="2">
        <v>64715</v>
      </c>
      <c r="C1999" s="2" t="s">
        <v>1680</v>
      </c>
      <c r="D1999" s="2" t="s">
        <v>1681</v>
      </c>
      <c r="E1999" s="2" t="s">
        <v>3100</v>
      </c>
      <c r="F1999" s="2">
        <v>40211</v>
      </c>
      <c r="G1999" s="4" t="e">
        <v>#N/A</v>
      </c>
      <c r="H1999" s="4" t="e">
        <v>#N/A</v>
      </c>
      <c r="I1999" s="4"/>
      <c r="J1999" s="4"/>
    </row>
    <row r="2000" spans="1:10" ht="20.100000000000001" hidden="1" customHeight="1">
      <c r="A2000" s="1">
        <v>394006</v>
      </c>
      <c r="B2000" s="2">
        <v>59229</v>
      </c>
      <c r="C2000" s="2" t="s">
        <v>1682</v>
      </c>
      <c r="D2000" s="2" t="s">
        <v>1683</v>
      </c>
      <c r="E2000" s="2" t="s">
        <v>3100</v>
      </c>
      <c r="F2000" s="2">
        <v>40211</v>
      </c>
      <c r="G2000" s="4" t="e">
        <v>#N/A</v>
      </c>
      <c r="H2000" s="4" t="e">
        <v>#N/A</v>
      </c>
      <c r="I2000" s="4"/>
      <c r="J2000" s="4"/>
    </row>
    <row r="2001" spans="1:10" ht="20.100000000000001" hidden="1" customHeight="1">
      <c r="A2001" s="1">
        <v>394007</v>
      </c>
      <c r="B2001" s="2">
        <v>56814</v>
      </c>
      <c r="C2001" s="2" t="s">
        <v>1684</v>
      </c>
      <c r="D2001" s="2" t="s">
        <v>1685</v>
      </c>
      <c r="E2001" s="2" t="s">
        <v>3100</v>
      </c>
      <c r="F2001" s="2">
        <v>40211</v>
      </c>
      <c r="G2001" s="4" t="e">
        <v>#N/A</v>
      </c>
      <c r="H2001" s="4" t="e">
        <v>#N/A</v>
      </c>
      <c r="I2001" s="4"/>
      <c r="J2001" s="4"/>
    </row>
    <row r="2002" spans="1:10" ht="20.100000000000001" hidden="1" customHeight="1">
      <c r="A2002" s="1">
        <v>394008</v>
      </c>
      <c r="B2002" s="2">
        <v>57311</v>
      </c>
      <c r="C2002" s="2" t="s">
        <v>1686</v>
      </c>
      <c r="D2002" s="2" t="s">
        <v>1687</v>
      </c>
      <c r="E2002" s="2" t="s">
        <v>3100</v>
      </c>
      <c r="F2002" s="2">
        <v>40211</v>
      </c>
      <c r="G2002" s="4" t="e">
        <v>#N/A</v>
      </c>
      <c r="H2002" s="4" t="e">
        <v>#N/A</v>
      </c>
      <c r="I2002" s="4"/>
      <c r="J2002" s="4"/>
    </row>
    <row r="2003" spans="1:10" ht="20.100000000000001" hidden="1" customHeight="1">
      <c r="A2003" s="1">
        <v>394009</v>
      </c>
      <c r="B2003" s="2">
        <v>64716</v>
      </c>
      <c r="C2003" s="2" t="s">
        <v>1688</v>
      </c>
      <c r="D2003" s="2" t="s">
        <v>2153</v>
      </c>
      <c r="E2003" s="2" t="s">
        <v>3100</v>
      </c>
      <c r="F2003" s="2">
        <v>40211</v>
      </c>
      <c r="G2003" s="4" t="e">
        <v>#N/A</v>
      </c>
      <c r="H2003" s="4" t="e">
        <v>#N/A</v>
      </c>
      <c r="I2003" s="4"/>
      <c r="J2003" s="4"/>
    </row>
    <row r="2004" spans="1:10" ht="20.100000000000001" hidden="1" customHeight="1">
      <c r="A2004" s="1">
        <v>394013</v>
      </c>
      <c r="B2004" s="2">
        <v>59231</v>
      </c>
      <c r="C2004" s="2" t="s">
        <v>2154</v>
      </c>
      <c r="D2004" s="2" t="s">
        <v>2155</v>
      </c>
      <c r="E2004" s="2" t="s">
        <v>3100</v>
      </c>
      <c r="F2004" s="2">
        <v>40211</v>
      </c>
      <c r="G2004" s="4" t="e">
        <v>#N/A</v>
      </c>
      <c r="H2004" s="4" t="e">
        <v>#N/A</v>
      </c>
      <c r="I2004" s="4"/>
      <c r="J2004" s="4"/>
    </row>
    <row r="2005" spans="1:10" ht="20.100000000000001" hidden="1" customHeight="1">
      <c r="A2005" s="1">
        <v>394014</v>
      </c>
      <c r="B2005" s="2">
        <v>59225</v>
      </c>
      <c r="C2005" s="2" t="s">
        <v>4688</v>
      </c>
      <c r="D2005" s="2" t="s">
        <v>4689</v>
      </c>
      <c r="E2005" s="2" t="s">
        <v>3100</v>
      </c>
      <c r="F2005" s="2">
        <v>40211</v>
      </c>
      <c r="G2005" s="4" t="e">
        <v>#N/A</v>
      </c>
      <c r="H2005" s="4" t="e">
        <v>#N/A</v>
      </c>
      <c r="I2005" s="4"/>
      <c r="J2005" s="4"/>
    </row>
    <row r="2006" spans="1:10" ht="20.100000000000001" hidden="1" customHeight="1">
      <c r="A2006" s="1">
        <v>394015</v>
      </c>
      <c r="B2006" s="2">
        <v>59230</v>
      </c>
      <c r="C2006" s="2" t="s">
        <v>4690</v>
      </c>
      <c r="D2006" s="2" t="s">
        <v>4691</v>
      </c>
      <c r="E2006" s="2" t="s">
        <v>3100</v>
      </c>
      <c r="F2006" s="2">
        <v>40211</v>
      </c>
      <c r="G2006" s="4" t="e">
        <v>#N/A</v>
      </c>
      <c r="H2006" s="4" t="e">
        <v>#N/A</v>
      </c>
      <c r="I2006" s="4"/>
      <c r="J2006" s="4"/>
    </row>
    <row r="2007" spans="1:10" ht="20.100000000000001" hidden="1" customHeight="1">
      <c r="A2007" s="1">
        <v>394017</v>
      </c>
      <c r="B2007" s="2">
        <v>64805</v>
      </c>
      <c r="C2007" s="2" t="s">
        <v>915</v>
      </c>
      <c r="D2007" s="2" t="s">
        <v>916</v>
      </c>
      <c r="E2007" s="2" t="s">
        <v>3100</v>
      </c>
      <c r="F2007" s="2">
        <v>40211</v>
      </c>
      <c r="G2007" s="4" t="e">
        <v>#N/A</v>
      </c>
      <c r="H2007" s="4" t="e">
        <v>#N/A</v>
      </c>
      <c r="I2007" s="4"/>
      <c r="J2007" s="4"/>
    </row>
    <row r="2008" spans="1:10" ht="20.100000000000001" hidden="1" customHeight="1">
      <c r="A2008" s="1">
        <v>394018</v>
      </c>
      <c r="B2008" s="2">
        <v>64718</v>
      </c>
      <c r="C2008" s="2" t="s">
        <v>917</v>
      </c>
      <c r="D2008" s="2" t="s">
        <v>1368</v>
      </c>
      <c r="E2008" s="2" t="s">
        <v>3100</v>
      </c>
      <c r="F2008" s="2">
        <v>40211</v>
      </c>
      <c r="G2008" s="4" t="e">
        <v>#N/A</v>
      </c>
      <c r="H2008" s="4" t="e">
        <v>#N/A</v>
      </c>
      <c r="I2008" s="4"/>
      <c r="J2008" s="4"/>
    </row>
    <row r="2009" spans="1:10" ht="20.100000000000001" hidden="1" customHeight="1">
      <c r="A2009" s="1">
        <v>394019</v>
      </c>
      <c r="B2009" s="2">
        <v>64717</v>
      </c>
      <c r="C2009" s="2" t="s">
        <v>1369</v>
      </c>
      <c r="D2009" s="2" t="s">
        <v>1370</v>
      </c>
      <c r="E2009" s="2" t="s">
        <v>3100</v>
      </c>
      <c r="F2009" s="2">
        <v>40211</v>
      </c>
      <c r="G2009" s="4" t="e">
        <v>#N/A</v>
      </c>
      <c r="H2009" s="4" t="e">
        <v>#N/A</v>
      </c>
      <c r="I2009" s="4"/>
      <c r="J2009" s="4"/>
    </row>
    <row r="2010" spans="1:10" ht="20.100000000000001" hidden="1" customHeight="1">
      <c r="A2010" s="1">
        <v>394020</v>
      </c>
      <c r="B2010" s="2">
        <v>59226</v>
      </c>
      <c r="C2010" s="2" t="s">
        <v>1371</v>
      </c>
      <c r="D2010" s="2" t="s">
        <v>1372</v>
      </c>
      <c r="E2010" s="2" t="s">
        <v>3100</v>
      </c>
      <c r="F2010" s="2">
        <v>40211</v>
      </c>
      <c r="G2010" s="4" t="e">
        <v>#N/A</v>
      </c>
      <c r="H2010" s="4" t="e">
        <v>#N/A</v>
      </c>
      <c r="I2010" s="4"/>
      <c r="J2010" s="4"/>
    </row>
    <row r="2011" spans="1:10" ht="20.100000000000001" hidden="1" customHeight="1">
      <c r="A2011" s="1">
        <v>394021</v>
      </c>
      <c r="B2011" s="2">
        <v>66111</v>
      </c>
      <c r="C2011" s="2" t="s">
        <v>1373</v>
      </c>
      <c r="D2011" s="2" t="s">
        <v>1374</v>
      </c>
      <c r="E2011" s="2" t="s">
        <v>3100</v>
      </c>
      <c r="F2011" s="2">
        <v>40211</v>
      </c>
      <c r="G2011" s="4" t="e">
        <v>#N/A</v>
      </c>
      <c r="H2011" s="4" t="e">
        <v>#N/A</v>
      </c>
      <c r="I2011" s="4"/>
      <c r="J2011" s="4"/>
    </row>
    <row r="2012" spans="1:10" ht="20.100000000000001" hidden="1" customHeight="1">
      <c r="A2012" s="1">
        <v>394022</v>
      </c>
      <c r="B2012" s="2">
        <v>57309</v>
      </c>
      <c r="C2012" s="2" t="s">
        <v>1375</v>
      </c>
      <c r="D2012" s="2" t="s">
        <v>1376</v>
      </c>
      <c r="E2012" s="2" t="s">
        <v>3100</v>
      </c>
      <c r="F2012" s="2">
        <v>40211</v>
      </c>
      <c r="G2012" s="4" t="e">
        <v>#N/A</v>
      </c>
      <c r="H2012" s="4" t="e">
        <v>#N/A</v>
      </c>
      <c r="I2012" s="4"/>
      <c r="J2012" s="4"/>
    </row>
    <row r="2013" spans="1:10" ht="20.100000000000001" hidden="1" customHeight="1">
      <c r="A2013" s="1">
        <v>394024</v>
      </c>
      <c r="B2013" s="2">
        <v>72624</v>
      </c>
      <c r="C2013" s="2" t="s">
        <v>1377</v>
      </c>
      <c r="D2013" s="2" t="s">
        <v>1378</v>
      </c>
      <c r="E2013" s="2" t="s">
        <v>3100</v>
      </c>
      <c r="F2013" s="2">
        <v>40211</v>
      </c>
      <c r="G2013" s="4" t="e">
        <v>#N/A</v>
      </c>
      <c r="H2013" s="4" t="e">
        <v>#N/A</v>
      </c>
      <c r="I2013" s="4"/>
      <c r="J2013" s="4"/>
    </row>
    <row r="2014" spans="1:10" ht="20.100000000000001" hidden="1" customHeight="1">
      <c r="A2014" s="1">
        <v>562339</v>
      </c>
      <c r="B2014" s="2">
        <v>63195</v>
      </c>
      <c r="C2014" s="2" t="s">
        <v>1515</v>
      </c>
      <c r="D2014" s="2" t="s">
        <v>1516</v>
      </c>
      <c r="E2014" s="2" t="s">
        <v>2623</v>
      </c>
      <c r="F2014" s="2">
        <v>40212</v>
      </c>
      <c r="G2014" s="4" t="e">
        <v>#N/A</v>
      </c>
      <c r="H2014" s="4" t="e">
        <v>#N/A</v>
      </c>
      <c r="I2014" s="4"/>
      <c r="J2014" s="4"/>
    </row>
    <row r="2015" spans="1:10" ht="20.100000000000001" hidden="1" customHeight="1">
      <c r="A2015" s="1">
        <v>492005</v>
      </c>
      <c r="B2015" s="2">
        <v>70362</v>
      </c>
      <c r="C2015" s="2" t="s">
        <v>5442</v>
      </c>
      <c r="D2015" s="2" t="s">
        <v>5443</v>
      </c>
      <c r="E2015" s="2" t="s">
        <v>2623</v>
      </c>
      <c r="F2015" s="2">
        <v>40213</v>
      </c>
      <c r="G2015" s="4" t="e">
        <v>#N/A</v>
      </c>
      <c r="H2015" s="4" t="e">
        <v>#N/A</v>
      </c>
      <c r="I2015" s="4"/>
      <c r="J2015" s="4"/>
    </row>
    <row r="2016" spans="1:10" ht="20.100000000000001" hidden="1" customHeight="1">
      <c r="A2016" s="1">
        <v>492063</v>
      </c>
      <c r="B2016" s="2">
        <v>58010</v>
      </c>
      <c r="C2016" s="2" t="s">
        <v>6449</v>
      </c>
      <c r="D2016" s="2" t="s">
        <v>6450</v>
      </c>
      <c r="E2016" s="2" t="s">
        <v>2623</v>
      </c>
      <c r="F2016" s="2">
        <v>40213</v>
      </c>
      <c r="G2016" s="4" t="s">
        <v>1118</v>
      </c>
      <c r="H2016" s="4" t="s">
        <v>2623</v>
      </c>
      <c r="I2016" s="7" t="s">
        <v>5505</v>
      </c>
      <c r="J2016" s="4"/>
    </row>
    <row r="2017" spans="1:10" ht="20.100000000000001" hidden="1" customHeight="1">
      <c r="A2017" s="1">
        <v>492116</v>
      </c>
      <c r="B2017" s="2">
        <v>67150</v>
      </c>
      <c r="C2017" s="2" t="s">
        <v>2498</v>
      </c>
      <c r="D2017" s="2" t="s">
        <v>7187</v>
      </c>
      <c r="E2017" s="2" t="s">
        <v>2623</v>
      </c>
      <c r="F2017" s="2">
        <v>40213</v>
      </c>
      <c r="G2017" s="4" t="e">
        <v>#N/A</v>
      </c>
      <c r="H2017" s="4" t="e">
        <v>#N/A</v>
      </c>
      <c r="I2017" s="4"/>
      <c r="J2017" s="4"/>
    </row>
    <row r="2018" spans="1:10" ht="20.100000000000001" hidden="1" customHeight="1">
      <c r="A2018" s="1">
        <v>492128</v>
      </c>
      <c r="B2018" s="2">
        <v>75133</v>
      </c>
      <c r="C2018" s="2" t="s">
        <v>2506</v>
      </c>
      <c r="D2018" s="2" t="s">
        <v>2507</v>
      </c>
      <c r="E2018" s="2" t="s">
        <v>2623</v>
      </c>
      <c r="F2018" s="2">
        <v>40213</v>
      </c>
      <c r="G2018" s="4" t="e">
        <v>#N/A</v>
      </c>
      <c r="H2018" s="4" t="e">
        <v>#N/A</v>
      </c>
      <c r="I2018" s="4"/>
      <c r="J2018" s="4"/>
    </row>
    <row r="2019" spans="1:10" ht="20.100000000000001" hidden="1" customHeight="1">
      <c r="A2019" s="1">
        <v>492152</v>
      </c>
      <c r="B2019" s="2">
        <v>70364</v>
      </c>
      <c r="C2019" s="2" t="s">
        <v>2519</v>
      </c>
      <c r="D2019" s="2" t="s">
        <v>3946</v>
      </c>
      <c r="E2019" s="2" t="s">
        <v>2623</v>
      </c>
      <c r="F2019" s="2">
        <v>40213</v>
      </c>
      <c r="G2019" s="4" t="e">
        <v>#N/A</v>
      </c>
      <c r="H2019" s="4" t="e">
        <v>#N/A</v>
      </c>
      <c r="I2019" s="4"/>
      <c r="J2019" s="4"/>
    </row>
    <row r="2020" spans="1:10" ht="20.100000000000001" hidden="1" customHeight="1">
      <c r="A2020" s="1">
        <v>496004</v>
      </c>
      <c r="B2020" s="2">
        <v>57868</v>
      </c>
      <c r="C2020" s="2" t="s">
        <v>4875</v>
      </c>
      <c r="D2020" s="2" t="s">
        <v>3520</v>
      </c>
      <c r="E2020" s="2" t="s">
        <v>3595</v>
      </c>
      <c r="F2020" s="2">
        <v>40213</v>
      </c>
      <c r="G2020" s="4" t="s">
        <v>1118</v>
      </c>
      <c r="H2020" s="4" t="s">
        <v>5502</v>
      </c>
      <c r="I2020" s="7" t="s">
        <v>5505</v>
      </c>
      <c r="J2020" s="4"/>
    </row>
    <row r="2021" spans="1:10" ht="20.100000000000001" hidden="1" customHeight="1">
      <c r="A2021" s="1">
        <v>462003</v>
      </c>
      <c r="B2021" s="2">
        <v>76232</v>
      </c>
      <c r="C2021" s="2" t="s">
        <v>5415</v>
      </c>
      <c r="D2021" s="2" t="s">
        <v>5416</v>
      </c>
      <c r="E2021" s="2" t="s">
        <v>2623</v>
      </c>
      <c r="F2021" s="2">
        <v>40214</v>
      </c>
      <c r="G2021" s="4" t="e">
        <v>#N/A</v>
      </c>
      <c r="H2021" s="4" t="e">
        <v>#N/A</v>
      </c>
      <c r="I2021" s="4"/>
      <c r="J2021" s="4"/>
    </row>
    <row r="2022" spans="1:10" ht="20.100000000000001" hidden="1" customHeight="1">
      <c r="A2022" s="1">
        <v>462005</v>
      </c>
      <c r="B2022" s="2">
        <v>54153</v>
      </c>
      <c r="C2022" s="2" t="s">
        <v>5417</v>
      </c>
      <c r="D2022" s="2" t="s">
        <v>4050</v>
      </c>
      <c r="E2022" s="2" t="s">
        <v>2623</v>
      </c>
      <c r="F2022" s="2">
        <v>40214</v>
      </c>
      <c r="G2022" s="4" t="e">
        <v>#N/A</v>
      </c>
      <c r="H2022" s="4" t="e">
        <v>#N/A</v>
      </c>
      <c r="I2022" s="4"/>
      <c r="J2022" s="4"/>
    </row>
    <row r="2023" spans="1:10" ht="20.100000000000001" hidden="1" customHeight="1">
      <c r="A2023" s="1">
        <v>422007</v>
      </c>
      <c r="B2023" s="2">
        <v>56162</v>
      </c>
      <c r="C2023" s="2" t="s">
        <v>1655</v>
      </c>
      <c r="D2023" s="2" t="s">
        <v>3099</v>
      </c>
      <c r="E2023" s="2" t="s">
        <v>2623</v>
      </c>
      <c r="F2023" s="2">
        <v>40215</v>
      </c>
      <c r="G2023" s="4" t="e">
        <v>#N/A</v>
      </c>
      <c r="H2023" s="4" t="e">
        <v>#N/A</v>
      </c>
      <c r="I2023" s="4"/>
      <c r="J2023" s="4"/>
    </row>
    <row r="2024" spans="1:10" ht="20.100000000000001" hidden="1" customHeight="1">
      <c r="A2024" s="1">
        <v>422008</v>
      </c>
      <c r="B2024" s="2">
        <v>57237</v>
      </c>
      <c r="C2024" s="2" t="s">
        <v>1656</v>
      </c>
      <c r="D2024" s="2" t="s">
        <v>1657</v>
      </c>
      <c r="E2024" s="2" t="s">
        <v>2623</v>
      </c>
      <c r="F2024" s="2">
        <v>40215</v>
      </c>
      <c r="G2024" s="4" t="e">
        <v>#N/A</v>
      </c>
      <c r="H2024" s="4" t="e">
        <v>#N/A</v>
      </c>
      <c r="I2024" s="4"/>
      <c r="J2024" s="4"/>
    </row>
    <row r="2025" spans="1:10" ht="20.100000000000001" hidden="1" customHeight="1">
      <c r="A2025" s="1">
        <v>242104</v>
      </c>
      <c r="B2025" s="2">
        <v>63042</v>
      </c>
      <c r="C2025" s="2" t="s">
        <v>4748</v>
      </c>
      <c r="D2025" s="2" t="s">
        <v>4749</v>
      </c>
      <c r="E2025" s="2" t="s">
        <v>2623</v>
      </c>
      <c r="F2025" s="2">
        <v>40216</v>
      </c>
      <c r="G2025" s="4" t="e">
        <v>#N/A</v>
      </c>
      <c r="H2025" s="4" t="e">
        <v>#N/A</v>
      </c>
      <c r="I2025" s="4"/>
      <c r="J2025" s="4"/>
    </row>
    <row r="2026" spans="1:10" ht="20.100000000000001" hidden="1" customHeight="1">
      <c r="A2026" s="1">
        <v>242155</v>
      </c>
      <c r="B2026" s="2">
        <v>63040</v>
      </c>
      <c r="C2026" s="2" t="s">
        <v>2210</v>
      </c>
      <c r="D2026" s="2" t="s">
        <v>2211</v>
      </c>
      <c r="E2026" s="2" t="s">
        <v>2623</v>
      </c>
      <c r="F2026" s="2">
        <v>40216</v>
      </c>
      <c r="G2026" s="4" t="e">
        <v>#N/A</v>
      </c>
      <c r="H2026" s="4" t="e">
        <v>#N/A</v>
      </c>
      <c r="I2026" s="4"/>
      <c r="J2026" s="4"/>
    </row>
    <row r="2027" spans="1:10" ht="20.100000000000001" hidden="1" customHeight="1">
      <c r="A2027" s="1">
        <v>242305</v>
      </c>
      <c r="B2027" s="2">
        <v>58670</v>
      </c>
      <c r="C2027" s="2" t="s">
        <v>7010</v>
      </c>
      <c r="D2027" s="2" t="s">
        <v>7011</v>
      </c>
      <c r="E2027" s="2" t="s">
        <v>2623</v>
      </c>
      <c r="F2027" s="2">
        <v>40216</v>
      </c>
      <c r="G2027" s="4" t="e">
        <v>#N/A</v>
      </c>
      <c r="H2027" s="4" t="e">
        <v>#N/A</v>
      </c>
      <c r="I2027" s="4"/>
      <c r="J2027" s="4"/>
    </row>
    <row r="2028" spans="1:10" ht="20.100000000000001" hidden="1" customHeight="1">
      <c r="A2028" s="1">
        <v>242356</v>
      </c>
      <c r="B2028" s="2">
        <v>72909</v>
      </c>
      <c r="C2028" s="2" t="s">
        <v>3789</v>
      </c>
      <c r="D2028" s="2" t="s">
        <v>3790</v>
      </c>
      <c r="E2028" s="2" t="s">
        <v>2623</v>
      </c>
      <c r="F2028" s="2">
        <v>40216</v>
      </c>
      <c r="G2028" s="4" t="e">
        <v>#N/A</v>
      </c>
      <c r="H2028" s="4" t="e">
        <v>#N/A</v>
      </c>
      <c r="I2028" s="4"/>
      <c r="J2028" s="4"/>
    </row>
    <row r="2029" spans="1:10" ht="20.100000000000001" hidden="1" customHeight="1">
      <c r="A2029" s="1">
        <v>242422</v>
      </c>
      <c r="B2029" s="2">
        <v>75718</v>
      </c>
      <c r="C2029" s="2" t="s">
        <v>1956</v>
      </c>
      <c r="D2029" s="2" t="s">
        <v>1957</v>
      </c>
      <c r="E2029" s="2" t="s">
        <v>2623</v>
      </c>
      <c r="F2029" s="2">
        <v>40216</v>
      </c>
      <c r="G2029" s="4" t="e">
        <v>#N/A</v>
      </c>
      <c r="H2029" s="4" t="e">
        <v>#N/A</v>
      </c>
      <c r="I2029" s="4"/>
      <c r="J2029" s="4"/>
    </row>
    <row r="2030" spans="1:10" ht="20.100000000000001" hidden="1" customHeight="1">
      <c r="A2030" s="1">
        <v>242504</v>
      </c>
      <c r="B2030" s="2">
        <v>63029</v>
      </c>
      <c r="C2030" s="2" t="s">
        <v>5313</v>
      </c>
      <c r="D2030" s="2" t="s">
        <v>6713</v>
      </c>
      <c r="E2030" s="2" t="s">
        <v>2623</v>
      </c>
      <c r="F2030" s="2">
        <v>40216</v>
      </c>
      <c r="G2030" s="4" t="e">
        <v>#N/A</v>
      </c>
      <c r="H2030" s="4" t="e">
        <v>#N/A</v>
      </c>
      <c r="I2030" s="4"/>
      <c r="J2030" s="4"/>
    </row>
    <row r="2031" spans="1:10" ht="20.100000000000001" hidden="1" customHeight="1">
      <c r="A2031" s="1">
        <v>244007</v>
      </c>
      <c r="B2031" s="2">
        <v>63027</v>
      </c>
      <c r="C2031" s="2" t="s">
        <v>7198</v>
      </c>
      <c r="D2031" s="2" t="s">
        <v>5371</v>
      </c>
      <c r="E2031" s="2" t="s">
        <v>3100</v>
      </c>
      <c r="F2031" s="2">
        <v>40216</v>
      </c>
      <c r="G2031" s="4" t="e">
        <v>#N/A</v>
      </c>
      <c r="H2031" s="4" t="e">
        <v>#N/A</v>
      </c>
      <c r="I2031" s="4"/>
      <c r="J2031" s="4"/>
    </row>
    <row r="2032" spans="1:10" ht="20.100000000000001" hidden="1" customHeight="1">
      <c r="A2032" s="1">
        <v>244046</v>
      </c>
      <c r="B2032" s="2">
        <v>63026</v>
      </c>
      <c r="C2032" s="2" t="s">
        <v>387</v>
      </c>
      <c r="D2032" s="2" t="s">
        <v>388</v>
      </c>
      <c r="E2032" s="2" t="s">
        <v>3100</v>
      </c>
      <c r="F2032" s="2">
        <v>40216</v>
      </c>
      <c r="G2032" s="4" t="e">
        <v>#N/A</v>
      </c>
      <c r="H2032" s="4" t="e">
        <v>#N/A</v>
      </c>
      <c r="I2032" s="4"/>
      <c r="J2032" s="4"/>
    </row>
    <row r="2033" spans="1:10" ht="20.100000000000001" hidden="1" customHeight="1">
      <c r="A2033" s="1">
        <v>244113</v>
      </c>
      <c r="B2033" s="2">
        <v>59974</v>
      </c>
      <c r="C2033" s="2" t="s">
        <v>7183</v>
      </c>
      <c r="D2033" s="2" t="s">
        <v>7197</v>
      </c>
      <c r="E2033" s="2" t="s">
        <v>3100</v>
      </c>
      <c r="F2033" s="2">
        <v>40216</v>
      </c>
      <c r="G2033" s="4" t="e">
        <v>#N/A</v>
      </c>
      <c r="H2033" s="4" t="e">
        <v>#N/A</v>
      </c>
      <c r="I2033" s="4"/>
      <c r="J2033" s="4"/>
    </row>
    <row r="2034" spans="1:10" ht="20.100000000000001" hidden="1" customHeight="1">
      <c r="A2034" s="1">
        <v>244197</v>
      </c>
      <c r="B2034" s="2">
        <v>59973</v>
      </c>
      <c r="C2034" s="2" t="s">
        <v>1386</v>
      </c>
      <c r="D2034" s="2" t="s">
        <v>1387</v>
      </c>
      <c r="E2034" s="2" t="s">
        <v>3100</v>
      </c>
      <c r="F2034" s="2">
        <v>40216</v>
      </c>
      <c r="G2034" s="4" t="s">
        <v>1118</v>
      </c>
      <c r="H2034" s="4" t="s">
        <v>3100</v>
      </c>
      <c r="I2034" s="7" t="s">
        <v>5505</v>
      </c>
      <c r="J2034" s="4"/>
    </row>
    <row r="2035" spans="1:10" ht="20.100000000000001" hidden="1" customHeight="1">
      <c r="A2035" s="1">
        <v>562144</v>
      </c>
      <c r="B2035" s="2">
        <v>74826</v>
      </c>
      <c r="C2035" s="2" t="s">
        <v>4209</v>
      </c>
      <c r="D2035" s="2" t="s">
        <v>4210</v>
      </c>
      <c r="E2035" s="2" t="s">
        <v>2623</v>
      </c>
      <c r="F2035" s="2">
        <v>40217</v>
      </c>
      <c r="G2035" s="4" t="e">
        <v>#N/A</v>
      </c>
      <c r="H2035" s="4" t="e">
        <v>#N/A</v>
      </c>
      <c r="I2035" s="4"/>
      <c r="J2035" s="4"/>
    </row>
    <row r="2036" spans="1:10" ht="20.100000000000001" hidden="1" customHeight="1">
      <c r="A2036" s="1">
        <v>562274</v>
      </c>
      <c r="B2036" s="2">
        <v>63719</v>
      </c>
      <c r="C2036" s="2" t="s">
        <v>6170</v>
      </c>
      <c r="D2036" s="2" t="s">
        <v>6171</v>
      </c>
      <c r="E2036" s="2" t="s">
        <v>2623</v>
      </c>
      <c r="F2036" s="2">
        <v>40217</v>
      </c>
      <c r="G2036" s="4" t="e">
        <v>#N/A</v>
      </c>
      <c r="H2036" s="4" t="e">
        <v>#N/A</v>
      </c>
      <c r="I2036" s="4"/>
      <c r="J2036" s="4"/>
    </row>
    <row r="2037" spans="1:10" ht="20.100000000000001" hidden="1" customHeight="1">
      <c r="A2037" s="1">
        <v>534004</v>
      </c>
      <c r="B2037" s="2">
        <v>55382</v>
      </c>
      <c r="C2037" s="2" t="s">
        <v>3111</v>
      </c>
      <c r="D2037" s="2" t="s">
        <v>3112</v>
      </c>
      <c r="E2037" s="2" t="s">
        <v>3100</v>
      </c>
      <c r="F2037" s="2">
        <v>40218</v>
      </c>
      <c r="G2037" s="4" t="s">
        <v>1118</v>
      </c>
      <c r="H2037" s="4" t="s">
        <v>3100</v>
      </c>
      <c r="I2037" s="7" t="s">
        <v>5505</v>
      </c>
      <c r="J2037" s="4"/>
    </row>
    <row r="2038" spans="1:10" ht="20.100000000000001" hidden="1" customHeight="1">
      <c r="A2038" s="1">
        <v>124015</v>
      </c>
      <c r="B2038" s="2">
        <v>55720</v>
      </c>
      <c r="C2038" s="2" t="s">
        <v>3167</v>
      </c>
      <c r="D2038" s="2" t="s">
        <v>3168</v>
      </c>
      <c r="E2038" s="2" t="s">
        <v>3100</v>
      </c>
      <c r="F2038" s="2">
        <v>40219</v>
      </c>
      <c r="G2038" s="4" t="e">
        <v>#N/A</v>
      </c>
      <c r="H2038" s="4" t="e">
        <v>#N/A</v>
      </c>
      <c r="I2038" s="4"/>
      <c r="J2038" s="4"/>
    </row>
    <row r="2039" spans="1:10" ht="20.100000000000001" hidden="1" customHeight="1">
      <c r="A2039" s="1">
        <v>124017</v>
      </c>
      <c r="B2039" s="2">
        <v>55687</v>
      </c>
      <c r="C2039" s="2" t="s">
        <v>3169</v>
      </c>
      <c r="D2039" s="2" t="s">
        <v>3170</v>
      </c>
      <c r="E2039" s="2" t="s">
        <v>3100</v>
      </c>
      <c r="F2039" s="2">
        <v>40219</v>
      </c>
      <c r="G2039" s="4" t="e">
        <v>#N/A</v>
      </c>
      <c r="H2039" s="4" t="e">
        <v>#N/A</v>
      </c>
      <c r="I2039" s="4"/>
      <c r="J2039" s="4"/>
    </row>
    <row r="2040" spans="1:10" ht="20.100000000000001" hidden="1" customHeight="1">
      <c r="A2040" s="1">
        <v>124051</v>
      </c>
      <c r="B2040" s="2">
        <v>64816</v>
      </c>
      <c r="C2040" s="2" t="s">
        <v>3087</v>
      </c>
      <c r="D2040" s="2" t="s">
        <v>1009</v>
      </c>
      <c r="E2040" s="2" t="s">
        <v>3100</v>
      </c>
      <c r="F2040" s="2">
        <v>40219</v>
      </c>
      <c r="G2040" s="4" t="e">
        <v>#N/A</v>
      </c>
      <c r="H2040" s="4" t="e">
        <v>#N/A</v>
      </c>
      <c r="I2040" s="4"/>
      <c r="J2040" s="4"/>
    </row>
    <row r="2041" spans="1:10" ht="20.100000000000001" hidden="1" customHeight="1">
      <c r="A2041" s="1">
        <v>124055</v>
      </c>
      <c r="B2041" s="2">
        <v>64831</v>
      </c>
      <c r="C2041" s="2" t="s">
        <v>1010</v>
      </c>
      <c r="D2041" s="3" t="s">
        <v>1115</v>
      </c>
      <c r="E2041" s="2" t="s">
        <v>3100</v>
      </c>
      <c r="F2041" s="2">
        <v>40219</v>
      </c>
      <c r="G2041" s="4" t="e">
        <v>#N/A</v>
      </c>
      <c r="H2041" s="4" t="e">
        <v>#N/A</v>
      </c>
      <c r="I2041" s="4"/>
      <c r="J2041" s="4"/>
    </row>
    <row r="2042" spans="1:10" ht="20.100000000000001" hidden="1" customHeight="1">
      <c r="A2042" s="1">
        <v>124068</v>
      </c>
      <c r="B2042" s="2">
        <v>58699</v>
      </c>
      <c r="C2042" s="2" t="s">
        <v>1011</v>
      </c>
      <c r="D2042" s="2" t="s">
        <v>1012</v>
      </c>
      <c r="E2042" s="2" t="s">
        <v>3100</v>
      </c>
      <c r="F2042" s="2">
        <v>40219</v>
      </c>
      <c r="G2042" s="4" t="e">
        <v>#N/A</v>
      </c>
      <c r="H2042" s="4" t="e">
        <v>#N/A</v>
      </c>
      <c r="I2042" s="4"/>
      <c r="J2042" s="4"/>
    </row>
    <row r="2043" spans="1:10" ht="20.100000000000001" hidden="1" customHeight="1">
      <c r="A2043" s="1">
        <v>124070</v>
      </c>
      <c r="B2043" s="2">
        <v>64821</v>
      </c>
      <c r="C2043" s="2" t="s">
        <v>1013</v>
      </c>
      <c r="D2043" s="2" t="s">
        <v>1881</v>
      </c>
      <c r="E2043" s="2" t="s">
        <v>3100</v>
      </c>
      <c r="F2043" s="2">
        <v>40219</v>
      </c>
      <c r="G2043" s="4" t="e">
        <v>#N/A</v>
      </c>
      <c r="H2043" s="4" t="e">
        <v>#N/A</v>
      </c>
      <c r="I2043" s="4"/>
      <c r="J2043" s="4"/>
    </row>
    <row r="2044" spans="1:10" ht="20.100000000000001" hidden="1" customHeight="1">
      <c r="A2044" s="1">
        <v>124079</v>
      </c>
      <c r="B2044" s="2">
        <v>64817</v>
      </c>
      <c r="C2044" s="2" t="s">
        <v>3093</v>
      </c>
      <c r="D2044" s="2" t="s">
        <v>5239</v>
      </c>
      <c r="E2044" s="2" t="s">
        <v>3100</v>
      </c>
      <c r="F2044" s="2">
        <v>40219</v>
      </c>
      <c r="G2044" s="4" t="e">
        <v>#N/A</v>
      </c>
      <c r="H2044" s="4" t="e">
        <v>#N/A</v>
      </c>
      <c r="I2044" s="4"/>
      <c r="J2044" s="4"/>
    </row>
    <row r="2045" spans="1:10" ht="20.100000000000001" hidden="1" customHeight="1">
      <c r="A2045" s="1">
        <v>124080</v>
      </c>
      <c r="B2045" s="2">
        <v>64866</v>
      </c>
      <c r="C2045" s="2" t="s">
        <v>5240</v>
      </c>
      <c r="D2045" s="2" t="s">
        <v>5241</v>
      </c>
      <c r="E2045" s="2" t="s">
        <v>3100</v>
      </c>
      <c r="F2045" s="2">
        <v>40219</v>
      </c>
      <c r="G2045" s="4" t="e">
        <v>#N/A</v>
      </c>
      <c r="H2045" s="4" t="e">
        <v>#N/A</v>
      </c>
      <c r="I2045" s="4"/>
      <c r="J2045" s="4"/>
    </row>
    <row r="2046" spans="1:10" ht="20.100000000000001" hidden="1" customHeight="1">
      <c r="A2046" s="1">
        <v>124084</v>
      </c>
      <c r="B2046" s="2">
        <v>64844</v>
      </c>
      <c r="C2046" s="2" t="s">
        <v>5242</v>
      </c>
      <c r="D2046" s="2" t="s">
        <v>5243</v>
      </c>
      <c r="E2046" s="2" t="s">
        <v>3100</v>
      </c>
      <c r="F2046" s="2">
        <v>40219</v>
      </c>
      <c r="G2046" s="4" t="e">
        <v>#N/A</v>
      </c>
      <c r="H2046" s="4" t="e">
        <v>#N/A</v>
      </c>
      <c r="I2046" s="4"/>
      <c r="J2046" s="4"/>
    </row>
    <row r="2047" spans="1:10" ht="20.100000000000001" hidden="1" customHeight="1">
      <c r="A2047" s="1">
        <v>124086</v>
      </c>
      <c r="B2047" s="2">
        <v>64857</v>
      </c>
      <c r="C2047" s="2" t="s">
        <v>2044</v>
      </c>
      <c r="D2047" s="2" t="s">
        <v>2045</v>
      </c>
      <c r="E2047" s="2" t="s">
        <v>3100</v>
      </c>
      <c r="F2047" s="2">
        <v>40219</v>
      </c>
      <c r="G2047" s="4" t="e">
        <v>#N/A</v>
      </c>
      <c r="H2047" s="4" t="e">
        <v>#N/A</v>
      </c>
      <c r="I2047" s="4"/>
      <c r="J2047" s="4"/>
    </row>
    <row r="2048" spans="1:10" ht="20.100000000000001" hidden="1" customHeight="1">
      <c r="A2048" s="1">
        <v>124116</v>
      </c>
      <c r="B2048" s="2">
        <v>64876</v>
      </c>
      <c r="C2048" s="2" t="s">
        <v>2047</v>
      </c>
      <c r="D2048" s="2" t="s">
        <v>2048</v>
      </c>
      <c r="E2048" s="2" t="s">
        <v>3100</v>
      </c>
      <c r="F2048" s="2">
        <v>40219</v>
      </c>
      <c r="G2048" s="4" t="e">
        <v>#N/A</v>
      </c>
      <c r="H2048" s="4" t="e">
        <v>#N/A</v>
      </c>
      <c r="I2048" s="4"/>
      <c r="J2048" s="4"/>
    </row>
    <row r="2049" spans="1:10" ht="20.100000000000001" hidden="1" customHeight="1">
      <c r="A2049" s="1">
        <v>124133</v>
      </c>
      <c r="B2049" s="2">
        <v>55775</v>
      </c>
      <c r="C2049" s="2" t="s">
        <v>3090</v>
      </c>
      <c r="D2049" s="2" t="s">
        <v>2049</v>
      </c>
      <c r="E2049" s="2" t="s">
        <v>3100</v>
      </c>
      <c r="F2049" s="2">
        <v>40219</v>
      </c>
      <c r="G2049" s="4" t="e">
        <v>#N/A</v>
      </c>
      <c r="H2049" s="4" t="e">
        <v>#N/A</v>
      </c>
      <c r="I2049" s="4"/>
      <c r="J2049" s="4"/>
    </row>
    <row r="2050" spans="1:10" ht="20.100000000000001" hidden="1" customHeight="1">
      <c r="A2050" s="1">
        <v>124140</v>
      </c>
      <c r="B2050" s="2">
        <v>75729</v>
      </c>
      <c r="C2050" s="2" t="s">
        <v>2050</v>
      </c>
      <c r="D2050" s="2" t="s">
        <v>2051</v>
      </c>
      <c r="E2050" s="2" t="s">
        <v>3100</v>
      </c>
      <c r="F2050" s="2">
        <v>40219</v>
      </c>
      <c r="G2050" s="4" t="e">
        <v>#N/A</v>
      </c>
      <c r="H2050" s="4" t="e">
        <v>#N/A</v>
      </c>
      <c r="I2050" s="4"/>
      <c r="J2050" s="4"/>
    </row>
    <row r="2051" spans="1:10" ht="20.100000000000001" hidden="1" customHeight="1">
      <c r="A2051" s="1">
        <v>124146</v>
      </c>
      <c r="B2051" s="2">
        <v>64835</v>
      </c>
      <c r="C2051" s="2" t="s">
        <v>7172</v>
      </c>
      <c r="D2051" s="2" t="s">
        <v>2052</v>
      </c>
      <c r="E2051" s="2" t="s">
        <v>3100</v>
      </c>
      <c r="F2051" s="2">
        <v>40219</v>
      </c>
      <c r="G2051" s="4" t="e">
        <v>#N/A</v>
      </c>
      <c r="H2051" s="4" t="e">
        <v>#N/A</v>
      </c>
      <c r="I2051" s="4"/>
      <c r="J2051" s="4"/>
    </row>
    <row r="2052" spans="1:10" ht="20.100000000000001" hidden="1" customHeight="1">
      <c r="A2052" s="1">
        <v>124151</v>
      </c>
      <c r="B2052" s="2">
        <v>58692</v>
      </c>
      <c r="C2052" s="2" t="s">
        <v>5771</v>
      </c>
      <c r="D2052" s="2" t="s">
        <v>5772</v>
      </c>
      <c r="E2052" s="2" t="s">
        <v>3100</v>
      </c>
      <c r="F2052" s="2">
        <v>40219</v>
      </c>
      <c r="G2052" s="4" t="e">
        <v>#N/A</v>
      </c>
      <c r="H2052" s="4" t="e">
        <v>#N/A</v>
      </c>
      <c r="I2052" s="4"/>
      <c r="J2052" s="4"/>
    </row>
    <row r="2053" spans="1:10" ht="20.100000000000001" hidden="1" customHeight="1">
      <c r="A2053" s="1">
        <v>124163</v>
      </c>
      <c r="B2053" s="2">
        <v>64823</v>
      </c>
      <c r="C2053" s="2" t="s">
        <v>3577</v>
      </c>
      <c r="D2053" s="2" t="s">
        <v>3578</v>
      </c>
      <c r="E2053" s="2" t="s">
        <v>3100</v>
      </c>
      <c r="F2053" s="2">
        <v>40219</v>
      </c>
      <c r="G2053" s="4" t="e">
        <v>#N/A</v>
      </c>
      <c r="H2053" s="4" t="e">
        <v>#N/A</v>
      </c>
      <c r="I2053" s="4"/>
      <c r="J2053" s="4"/>
    </row>
    <row r="2054" spans="1:10" ht="20.100000000000001" hidden="1" customHeight="1">
      <c r="A2054" s="1">
        <v>492001</v>
      </c>
      <c r="B2054" s="2">
        <v>64961</v>
      </c>
      <c r="C2054" s="2" t="s">
        <v>5438</v>
      </c>
      <c r="D2054" s="2" t="s">
        <v>5439</v>
      </c>
      <c r="E2054" s="2" t="s">
        <v>2623</v>
      </c>
      <c r="F2054" s="2">
        <v>40219</v>
      </c>
      <c r="G2054" s="4" t="e">
        <v>#N/A</v>
      </c>
      <c r="H2054" s="4" t="e">
        <v>#N/A</v>
      </c>
      <c r="I2054" s="4"/>
      <c r="J2054" s="4"/>
    </row>
    <row r="2055" spans="1:10" ht="20.100000000000001" hidden="1" customHeight="1">
      <c r="A2055" s="1">
        <v>492011</v>
      </c>
      <c r="B2055" s="2">
        <v>69282</v>
      </c>
      <c r="C2055" s="2" t="s">
        <v>5444</v>
      </c>
      <c r="D2055" s="2" t="s">
        <v>5445</v>
      </c>
      <c r="E2055" s="2" t="s">
        <v>2623</v>
      </c>
      <c r="F2055" s="2">
        <v>40219</v>
      </c>
      <c r="G2055" s="4" t="e">
        <v>#N/A</v>
      </c>
      <c r="H2055" s="4" t="e">
        <v>#N/A</v>
      </c>
      <c r="I2055" s="4"/>
      <c r="J2055" s="4"/>
    </row>
    <row r="2056" spans="1:10" ht="20.100000000000001" hidden="1" customHeight="1">
      <c r="A2056" s="1">
        <v>492016</v>
      </c>
      <c r="B2056" s="2">
        <v>65251</v>
      </c>
      <c r="C2056" s="2" t="s">
        <v>5448</v>
      </c>
      <c r="D2056" s="2" t="s">
        <v>5449</v>
      </c>
      <c r="E2056" s="2" t="s">
        <v>2623</v>
      </c>
      <c r="F2056" s="2">
        <v>40219</v>
      </c>
      <c r="G2056" s="4" t="e">
        <v>#N/A</v>
      </c>
      <c r="H2056" s="4" t="e">
        <v>#N/A</v>
      </c>
      <c r="I2056" s="4"/>
      <c r="J2056" s="4"/>
    </row>
    <row r="2057" spans="1:10" ht="20.100000000000001" hidden="1" customHeight="1">
      <c r="A2057" s="1">
        <v>492040</v>
      </c>
      <c r="B2057" s="2">
        <v>68924</v>
      </c>
      <c r="C2057" s="2" t="s">
        <v>6436</v>
      </c>
      <c r="D2057" s="2" t="s">
        <v>6437</v>
      </c>
      <c r="E2057" s="2" t="s">
        <v>2623</v>
      </c>
      <c r="F2057" s="2">
        <v>40219</v>
      </c>
      <c r="G2057" s="4" t="e">
        <v>#N/A</v>
      </c>
      <c r="H2057" s="4" t="e">
        <v>#N/A</v>
      </c>
      <c r="I2057" s="4"/>
      <c r="J2057" s="4"/>
    </row>
    <row r="2058" spans="1:10" ht="20.100000000000001" hidden="1" customHeight="1">
      <c r="A2058" s="1">
        <v>492041</v>
      </c>
      <c r="B2058" s="2">
        <v>67512</v>
      </c>
      <c r="C2058" s="2" t="s">
        <v>5166</v>
      </c>
      <c r="D2058" s="2" t="s">
        <v>6438</v>
      </c>
      <c r="E2058" s="2" t="s">
        <v>2623</v>
      </c>
      <c r="F2058" s="2">
        <v>40219</v>
      </c>
      <c r="G2058" s="4" t="e">
        <v>#N/A</v>
      </c>
      <c r="H2058" s="4" t="e">
        <v>#N/A</v>
      </c>
      <c r="I2058" s="4"/>
      <c r="J2058" s="4"/>
    </row>
    <row r="2059" spans="1:10" ht="20.100000000000001" hidden="1" customHeight="1">
      <c r="A2059" s="1">
        <v>492050</v>
      </c>
      <c r="B2059" s="2">
        <v>67514</v>
      </c>
      <c r="C2059" s="2" t="s">
        <v>6441</v>
      </c>
      <c r="D2059" s="2" t="s">
        <v>6442</v>
      </c>
      <c r="E2059" s="2" t="s">
        <v>2623</v>
      </c>
      <c r="F2059" s="2">
        <v>40219</v>
      </c>
      <c r="G2059" s="4" t="e">
        <v>#N/A</v>
      </c>
      <c r="H2059" s="4" t="e">
        <v>#N/A</v>
      </c>
      <c r="I2059" s="4"/>
      <c r="J2059" s="4"/>
    </row>
    <row r="2060" spans="1:10" ht="20.100000000000001" hidden="1" customHeight="1">
      <c r="A2060" s="1">
        <v>492098</v>
      </c>
      <c r="B2060" s="2">
        <v>55798</v>
      </c>
      <c r="C2060" s="2" t="s">
        <v>3990</v>
      </c>
      <c r="D2060" s="2" t="s">
        <v>1102</v>
      </c>
      <c r="E2060" s="2" t="s">
        <v>2623</v>
      </c>
      <c r="F2060" s="2">
        <v>40219</v>
      </c>
      <c r="G2060" s="4" t="e">
        <v>#N/A</v>
      </c>
      <c r="H2060" s="4" t="e">
        <v>#N/A</v>
      </c>
      <c r="I2060" s="4"/>
      <c r="J2060" s="4"/>
    </row>
    <row r="2061" spans="1:10" ht="20.100000000000001" hidden="1" customHeight="1">
      <c r="A2061" s="1">
        <v>492103</v>
      </c>
      <c r="B2061" s="2">
        <v>52773</v>
      </c>
      <c r="C2061" s="2" t="s">
        <v>3988</v>
      </c>
      <c r="D2061" s="2" t="s">
        <v>1107</v>
      </c>
      <c r="E2061" s="2" t="s">
        <v>2623</v>
      </c>
      <c r="F2061" s="2">
        <v>40219</v>
      </c>
      <c r="G2061" s="4" t="e">
        <v>#N/A</v>
      </c>
      <c r="H2061" s="4" t="e">
        <v>#N/A</v>
      </c>
      <c r="I2061" s="4"/>
      <c r="J2061" s="4"/>
    </row>
    <row r="2062" spans="1:10" ht="20.100000000000001" hidden="1" customHeight="1">
      <c r="A2062" s="1">
        <v>492107</v>
      </c>
      <c r="B2062" s="2">
        <v>55797</v>
      </c>
      <c r="C2062" s="2" t="s">
        <v>5169</v>
      </c>
      <c r="D2062" s="2" t="s">
        <v>551</v>
      </c>
      <c r="E2062" s="2" t="s">
        <v>2623</v>
      </c>
      <c r="F2062" s="2">
        <v>40219</v>
      </c>
      <c r="G2062" s="4" t="e">
        <v>#N/A</v>
      </c>
      <c r="H2062" s="4" t="e">
        <v>#N/A</v>
      </c>
      <c r="I2062" s="4"/>
      <c r="J2062" s="4"/>
    </row>
    <row r="2063" spans="1:10" ht="20.100000000000001" hidden="1" customHeight="1">
      <c r="A2063" s="1">
        <v>494002</v>
      </c>
      <c r="B2063" s="2">
        <v>55683</v>
      </c>
      <c r="C2063" s="2" t="s">
        <v>6277</v>
      </c>
      <c r="D2063" s="2" t="s">
        <v>6278</v>
      </c>
      <c r="E2063" s="2" t="s">
        <v>3100</v>
      </c>
      <c r="F2063" s="2">
        <v>40219</v>
      </c>
      <c r="G2063" s="4" t="s">
        <v>1118</v>
      </c>
      <c r="H2063" s="4" t="s">
        <v>3100</v>
      </c>
      <c r="I2063" s="7" t="s">
        <v>5505</v>
      </c>
      <c r="J2063" s="4"/>
    </row>
    <row r="2064" spans="1:10" ht="20.100000000000001" hidden="1" customHeight="1">
      <c r="A2064" s="1">
        <v>494005</v>
      </c>
      <c r="B2064" s="2">
        <v>64848</v>
      </c>
      <c r="C2064" s="2" t="s">
        <v>6281</v>
      </c>
      <c r="D2064" s="2" t="s">
        <v>6282</v>
      </c>
      <c r="E2064" s="2" t="s">
        <v>3100</v>
      </c>
      <c r="F2064" s="2">
        <v>40219</v>
      </c>
      <c r="G2064" s="4" t="e">
        <v>#N/A</v>
      </c>
      <c r="H2064" s="4" t="e">
        <v>#N/A</v>
      </c>
      <c r="I2064" s="4"/>
      <c r="J2064" s="4"/>
    </row>
    <row r="2065" spans="1:10" ht="20.100000000000001" hidden="1" customHeight="1">
      <c r="A2065" s="1">
        <v>494009</v>
      </c>
      <c r="B2065" s="2">
        <v>55660</v>
      </c>
      <c r="C2065" s="2" t="s">
        <v>1326</v>
      </c>
      <c r="D2065" s="2" t="s">
        <v>2546</v>
      </c>
      <c r="E2065" s="2" t="s">
        <v>3100</v>
      </c>
      <c r="F2065" s="2">
        <v>40219</v>
      </c>
      <c r="G2065" s="4" t="s">
        <v>1118</v>
      </c>
      <c r="H2065" s="4" t="s">
        <v>3100</v>
      </c>
      <c r="I2065" s="7" t="s">
        <v>5505</v>
      </c>
      <c r="J2065" s="4"/>
    </row>
    <row r="2066" spans="1:10" ht="20.100000000000001" hidden="1" customHeight="1">
      <c r="A2066" s="1">
        <v>494010</v>
      </c>
      <c r="B2066" s="2">
        <v>55737</v>
      </c>
      <c r="C2066" s="2" t="s">
        <v>2547</v>
      </c>
      <c r="D2066" s="2" t="s">
        <v>2548</v>
      </c>
      <c r="E2066" s="2" t="s">
        <v>3100</v>
      </c>
      <c r="F2066" s="2">
        <v>40219</v>
      </c>
      <c r="G2066" s="4" t="s">
        <v>1118</v>
      </c>
      <c r="H2066" s="4" t="s">
        <v>3100</v>
      </c>
      <c r="I2066" s="7" t="s">
        <v>5505</v>
      </c>
      <c r="J2066" s="4"/>
    </row>
    <row r="2067" spans="1:10" ht="20.100000000000001" hidden="1" customHeight="1">
      <c r="A2067" s="1">
        <v>494013</v>
      </c>
      <c r="B2067" s="2">
        <v>55725</v>
      </c>
      <c r="C2067" s="2" t="s">
        <v>2551</v>
      </c>
      <c r="D2067" s="2" t="s">
        <v>2552</v>
      </c>
      <c r="E2067" s="2" t="s">
        <v>3100</v>
      </c>
      <c r="F2067" s="2">
        <v>40219</v>
      </c>
      <c r="G2067" s="4" t="s">
        <v>1118</v>
      </c>
      <c r="H2067" s="4" t="s">
        <v>3100</v>
      </c>
      <c r="I2067" s="7" t="s">
        <v>5505</v>
      </c>
      <c r="J2067" s="4"/>
    </row>
    <row r="2068" spans="1:10" ht="20.100000000000001" hidden="1" customHeight="1">
      <c r="A2068" s="1">
        <v>494014</v>
      </c>
      <c r="B2068" s="2">
        <v>64829</v>
      </c>
      <c r="C2068" s="2" t="s">
        <v>6690</v>
      </c>
      <c r="D2068" s="2" t="s">
        <v>1348</v>
      </c>
      <c r="E2068" s="2" t="s">
        <v>3100</v>
      </c>
      <c r="F2068" s="2">
        <v>40219</v>
      </c>
      <c r="G2068" s="4" t="e">
        <v>#N/A</v>
      </c>
      <c r="H2068" s="4" t="e">
        <v>#N/A</v>
      </c>
      <c r="I2068" s="4"/>
      <c r="J2068" s="4"/>
    </row>
    <row r="2069" spans="1:10" ht="20.100000000000001" hidden="1" customHeight="1">
      <c r="A2069" s="1">
        <v>494017</v>
      </c>
      <c r="B2069" s="2">
        <v>65501</v>
      </c>
      <c r="C2069" s="2" t="s">
        <v>4001</v>
      </c>
      <c r="D2069" s="2" t="s">
        <v>2553</v>
      </c>
      <c r="E2069" s="2" t="s">
        <v>3100</v>
      </c>
      <c r="F2069" s="2">
        <v>40219</v>
      </c>
      <c r="G2069" s="4" t="e">
        <v>#N/A</v>
      </c>
      <c r="H2069" s="4" t="e">
        <v>#N/A</v>
      </c>
      <c r="I2069" s="4"/>
      <c r="J2069" s="4"/>
    </row>
    <row r="2070" spans="1:10" ht="20.100000000000001" hidden="1" customHeight="1">
      <c r="A2070" s="1">
        <v>494019</v>
      </c>
      <c r="B2070" s="2">
        <v>55674</v>
      </c>
      <c r="C2070" s="2" t="s">
        <v>2554</v>
      </c>
      <c r="D2070" s="2" t="s">
        <v>2555</v>
      </c>
      <c r="E2070" s="2" t="s">
        <v>3100</v>
      </c>
      <c r="F2070" s="2">
        <v>40219</v>
      </c>
      <c r="G2070" s="4" t="s">
        <v>1118</v>
      </c>
      <c r="H2070" s="4" t="s">
        <v>3100</v>
      </c>
      <c r="I2070" s="7" t="s">
        <v>5505</v>
      </c>
      <c r="J2070" s="4"/>
    </row>
    <row r="2071" spans="1:10" ht="20.100000000000001" hidden="1" customHeight="1">
      <c r="A2071" s="1">
        <v>494021</v>
      </c>
      <c r="B2071" s="2">
        <v>55735</v>
      </c>
      <c r="C2071" s="2" t="s">
        <v>2556</v>
      </c>
      <c r="D2071" s="2" t="s">
        <v>2557</v>
      </c>
      <c r="E2071" s="2" t="s">
        <v>3100</v>
      </c>
      <c r="F2071" s="2">
        <v>40219</v>
      </c>
      <c r="G2071" s="4" t="s">
        <v>1118</v>
      </c>
      <c r="H2071" s="4" t="s">
        <v>3100</v>
      </c>
      <c r="I2071" s="7" t="s">
        <v>5505</v>
      </c>
      <c r="J2071" s="4"/>
    </row>
    <row r="2072" spans="1:10" ht="20.100000000000001" hidden="1" customHeight="1">
      <c r="A2072" s="1">
        <v>494023</v>
      </c>
      <c r="B2072" s="2">
        <v>64820</v>
      </c>
      <c r="C2072" s="2" t="s">
        <v>7176</v>
      </c>
      <c r="D2072" s="2" t="s">
        <v>2559</v>
      </c>
      <c r="E2072" s="2" t="s">
        <v>3100</v>
      </c>
      <c r="F2072" s="2">
        <v>40219</v>
      </c>
      <c r="G2072" s="4" t="e">
        <v>#N/A</v>
      </c>
      <c r="H2072" s="4" t="e">
        <v>#N/A</v>
      </c>
      <c r="I2072" s="4"/>
      <c r="J2072" s="4"/>
    </row>
    <row r="2073" spans="1:10" ht="20.100000000000001" hidden="1" customHeight="1">
      <c r="A2073" s="1">
        <v>494029</v>
      </c>
      <c r="B2073" s="2">
        <v>55691</v>
      </c>
      <c r="C2073" s="2" t="s">
        <v>2560</v>
      </c>
      <c r="D2073" s="2" t="s">
        <v>4722</v>
      </c>
      <c r="E2073" s="2" t="s">
        <v>3100</v>
      </c>
      <c r="F2073" s="2">
        <v>40219</v>
      </c>
      <c r="G2073" s="4" t="s">
        <v>1118</v>
      </c>
      <c r="H2073" s="4" t="s">
        <v>3100</v>
      </c>
      <c r="I2073" s="7" t="s">
        <v>5505</v>
      </c>
      <c r="J2073" s="4"/>
    </row>
    <row r="2074" spans="1:10" ht="20.100000000000001" hidden="1" customHeight="1">
      <c r="A2074" s="1">
        <v>494034</v>
      </c>
      <c r="B2074" s="2">
        <v>65734</v>
      </c>
      <c r="C2074" s="2" t="s">
        <v>2565</v>
      </c>
      <c r="D2074" s="2" t="s">
        <v>2566</v>
      </c>
      <c r="E2074" s="2" t="s">
        <v>3100</v>
      </c>
      <c r="F2074" s="2">
        <v>40219</v>
      </c>
      <c r="G2074" s="4" t="e">
        <v>#N/A</v>
      </c>
      <c r="H2074" s="4" t="e">
        <v>#N/A</v>
      </c>
      <c r="I2074" s="4"/>
      <c r="J2074" s="4"/>
    </row>
    <row r="2075" spans="1:10" ht="20.100000000000001" hidden="1" customHeight="1">
      <c r="A2075" s="1">
        <v>494036</v>
      </c>
      <c r="B2075" s="2">
        <v>64883</v>
      </c>
      <c r="C2075" s="2" t="s">
        <v>5171</v>
      </c>
      <c r="D2075" s="2" t="s">
        <v>2567</v>
      </c>
      <c r="E2075" s="2" t="s">
        <v>3100</v>
      </c>
      <c r="F2075" s="2">
        <v>40219</v>
      </c>
      <c r="G2075" s="4" t="e">
        <v>#N/A</v>
      </c>
      <c r="H2075" s="4" t="e">
        <v>#N/A</v>
      </c>
      <c r="I2075" s="4"/>
      <c r="J2075" s="4"/>
    </row>
    <row r="2076" spans="1:10" ht="20.100000000000001" hidden="1" customHeight="1">
      <c r="A2076" s="1">
        <v>494038</v>
      </c>
      <c r="B2076" s="2">
        <v>64851</v>
      </c>
      <c r="C2076" s="2" t="s">
        <v>2568</v>
      </c>
      <c r="D2076" s="2" t="s">
        <v>2569</v>
      </c>
      <c r="E2076" s="2" t="s">
        <v>3100</v>
      </c>
      <c r="F2076" s="2">
        <v>40219</v>
      </c>
      <c r="G2076" s="4" t="e">
        <v>#N/A</v>
      </c>
      <c r="H2076" s="4" t="e">
        <v>#N/A</v>
      </c>
      <c r="I2076" s="4"/>
      <c r="J2076" s="4"/>
    </row>
    <row r="2077" spans="1:10" ht="20.100000000000001" hidden="1" customHeight="1">
      <c r="A2077" s="1">
        <v>494040</v>
      </c>
      <c r="B2077" s="2">
        <v>58704</v>
      </c>
      <c r="C2077" s="2" t="s">
        <v>4745</v>
      </c>
      <c r="D2077" s="2" t="s">
        <v>2570</v>
      </c>
      <c r="E2077" s="2" t="s">
        <v>3100</v>
      </c>
      <c r="F2077" s="2">
        <v>40219</v>
      </c>
      <c r="G2077" s="4" t="s">
        <v>1118</v>
      </c>
      <c r="H2077" s="4" t="s">
        <v>3100</v>
      </c>
      <c r="I2077" s="7" t="s">
        <v>5505</v>
      </c>
      <c r="J2077" s="4"/>
    </row>
    <row r="2078" spans="1:10" ht="20.100000000000001" hidden="1" customHeight="1">
      <c r="A2078" s="1">
        <v>494041</v>
      </c>
      <c r="B2078" s="2">
        <v>52492</v>
      </c>
      <c r="C2078" s="2" t="s">
        <v>1900</v>
      </c>
      <c r="D2078" s="2" t="s">
        <v>1901</v>
      </c>
      <c r="E2078" s="2" t="s">
        <v>3100</v>
      </c>
      <c r="F2078" s="2">
        <v>40219</v>
      </c>
      <c r="G2078" s="4" t="s">
        <v>1118</v>
      </c>
      <c r="H2078" s="4" t="s">
        <v>3100</v>
      </c>
      <c r="I2078" s="7" t="s">
        <v>5505</v>
      </c>
      <c r="J2078" s="4"/>
    </row>
    <row r="2079" spans="1:10" ht="20.100000000000001" hidden="1" customHeight="1">
      <c r="A2079" s="1">
        <v>494049</v>
      </c>
      <c r="B2079" s="2">
        <v>64825</v>
      </c>
      <c r="C2079" s="2" t="s">
        <v>1903</v>
      </c>
      <c r="D2079" s="2" t="s">
        <v>1904</v>
      </c>
      <c r="E2079" s="2" t="s">
        <v>3100</v>
      </c>
      <c r="F2079" s="2">
        <v>40219</v>
      </c>
      <c r="G2079" s="4" t="e">
        <v>#N/A</v>
      </c>
      <c r="H2079" s="4" t="e">
        <v>#N/A</v>
      </c>
      <c r="I2079" s="4"/>
      <c r="J2079" s="4"/>
    </row>
    <row r="2080" spans="1:10" ht="20.100000000000001" hidden="1" customHeight="1">
      <c r="A2080" s="1">
        <v>494052</v>
      </c>
      <c r="B2080" s="2">
        <v>64815</v>
      </c>
      <c r="C2080" s="2" t="s">
        <v>1906</v>
      </c>
      <c r="D2080" s="2" t="s">
        <v>1907</v>
      </c>
      <c r="E2080" s="2" t="s">
        <v>3100</v>
      </c>
      <c r="F2080" s="2">
        <v>40219</v>
      </c>
      <c r="G2080" s="4" t="e">
        <v>#N/A</v>
      </c>
      <c r="H2080" s="4" t="e">
        <v>#N/A</v>
      </c>
      <c r="I2080" s="4"/>
      <c r="J2080" s="4"/>
    </row>
    <row r="2081" spans="1:10" ht="20.100000000000001" hidden="1" customHeight="1">
      <c r="A2081" s="1">
        <v>494053</v>
      </c>
      <c r="B2081" s="2">
        <v>64838</v>
      </c>
      <c r="C2081" s="2" t="s">
        <v>1908</v>
      </c>
      <c r="D2081" s="2" t="s">
        <v>1909</v>
      </c>
      <c r="E2081" s="2" t="s">
        <v>3100</v>
      </c>
      <c r="F2081" s="2">
        <v>40219</v>
      </c>
      <c r="G2081" s="4" t="e">
        <v>#N/A</v>
      </c>
      <c r="H2081" s="4" t="e">
        <v>#N/A</v>
      </c>
      <c r="I2081" s="4"/>
      <c r="J2081" s="4"/>
    </row>
    <row r="2082" spans="1:10" ht="20.100000000000001" hidden="1" customHeight="1">
      <c r="A2082" s="1">
        <v>494060</v>
      </c>
      <c r="B2082" s="2">
        <v>55776</v>
      </c>
      <c r="C2082" s="2" t="s">
        <v>4724</v>
      </c>
      <c r="D2082" s="2" t="s">
        <v>1918</v>
      </c>
      <c r="E2082" s="2" t="s">
        <v>3100</v>
      </c>
      <c r="F2082" s="2">
        <v>40219</v>
      </c>
      <c r="G2082" s="4" t="s">
        <v>1118</v>
      </c>
      <c r="H2082" s="4" t="s">
        <v>3100</v>
      </c>
      <c r="I2082" s="7" t="s">
        <v>5505</v>
      </c>
      <c r="J2082" s="4"/>
    </row>
    <row r="2083" spans="1:10" ht="20.100000000000001" hidden="1" customHeight="1">
      <c r="A2083" s="1">
        <v>494064</v>
      </c>
      <c r="B2083" s="2">
        <v>53094</v>
      </c>
      <c r="C2083" s="2" t="s">
        <v>1919</v>
      </c>
      <c r="D2083" s="2" t="s">
        <v>1920</v>
      </c>
      <c r="E2083" s="2" t="s">
        <v>3100</v>
      </c>
      <c r="F2083" s="2">
        <v>40219</v>
      </c>
      <c r="G2083" s="4" t="s">
        <v>1118</v>
      </c>
      <c r="H2083" s="4" t="s">
        <v>3100</v>
      </c>
      <c r="I2083" s="7" t="s">
        <v>5505</v>
      </c>
      <c r="J2083" s="4"/>
    </row>
    <row r="2084" spans="1:10" ht="20.100000000000001" hidden="1" customHeight="1">
      <c r="A2084" s="1">
        <v>494067</v>
      </c>
      <c r="B2084" s="2">
        <v>64827</v>
      </c>
      <c r="C2084" s="2" t="s">
        <v>1921</v>
      </c>
      <c r="D2084" s="2" t="s">
        <v>3097</v>
      </c>
      <c r="E2084" s="2" t="s">
        <v>3100</v>
      </c>
      <c r="F2084" s="2">
        <v>40219</v>
      </c>
      <c r="G2084" s="4" t="e">
        <v>#N/A</v>
      </c>
      <c r="H2084" s="4" t="e">
        <v>#N/A</v>
      </c>
      <c r="I2084" s="4"/>
      <c r="J2084" s="4"/>
    </row>
    <row r="2085" spans="1:10" ht="20.100000000000001" hidden="1" customHeight="1">
      <c r="A2085" s="1">
        <v>494069</v>
      </c>
      <c r="B2085" s="2">
        <v>65732</v>
      </c>
      <c r="C2085" s="2" t="s">
        <v>1922</v>
      </c>
      <c r="D2085" s="2" t="s">
        <v>1923</v>
      </c>
      <c r="E2085" s="2" t="s">
        <v>3100</v>
      </c>
      <c r="F2085" s="2">
        <v>40219</v>
      </c>
      <c r="G2085" s="4" t="e">
        <v>#N/A</v>
      </c>
      <c r="H2085" s="4" t="e">
        <v>#N/A</v>
      </c>
      <c r="I2085" s="4"/>
      <c r="J2085" s="4"/>
    </row>
    <row r="2086" spans="1:10" ht="20.100000000000001" hidden="1" customHeight="1">
      <c r="A2086" s="1">
        <v>494073</v>
      </c>
      <c r="B2086" s="2">
        <v>64837</v>
      </c>
      <c r="C2086" s="2" t="s">
        <v>1924</v>
      </c>
      <c r="D2086" s="2" t="s">
        <v>1925</v>
      </c>
      <c r="E2086" s="2" t="s">
        <v>3100</v>
      </c>
      <c r="F2086" s="2">
        <v>40219</v>
      </c>
      <c r="G2086" s="4" t="e">
        <v>#N/A</v>
      </c>
      <c r="H2086" s="4" t="e">
        <v>#N/A</v>
      </c>
      <c r="I2086" s="4"/>
      <c r="J2086" s="4"/>
    </row>
    <row r="2087" spans="1:10" ht="20.100000000000001" hidden="1" customHeight="1">
      <c r="A2087" s="1">
        <v>494083</v>
      </c>
      <c r="B2087" s="2">
        <v>56818</v>
      </c>
      <c r="C2087" s="2" t="s">
        <v>5587</v>
      </c>
      <c r="D2087" s="2" t="s">
        <v>5588</v>
      </c>
      <c r="E2087" s="2" t="s">
        <v>3100</v>
      </c>
      <c r="F2087" s="2">
        <v>40219</v>
      </c>
      <c r="G2087" s="4" t="s">
        <v>1118</v>
      </c>
      <c r="H2087" s="4" t="s">
        <v>3100</v>
      </c>
      <c r="I2087" s="7" t="s">
        <v>5505</v>
      </c>
      <c r="J2087" s="4"/>
    </row>
    <row r="2088" spans="1:10" ht="20.100000000000001" hidden="1" customHeight="1">
      <c r="A2088" s="1">
        <v>494093</v>
      </c>
      <c r="B2088" s="2">
        <v>55662</v>
      </c>
      <c r="C2088" s="2" t="s">
        <v>5597</v>
      </c>
      <c r="D2088" s="2" t="s">
        <v>5598</v>
      </c>
      <c r="E2088" s="2" t="s">
        <v>3100</v>
      </c>
      <c r="F2088" s="2">
        <v>40219</v>
      </c>
      <c r="G2088" s="4" t="s">
        <v>5498</v>
      </c>
      <c r="H2088" s="4" t="s">
        <v>3100</v>
      </c>
      <c r="I2088" s="7" t="s">
        <v>5505</v>
      </c>
      <c r="J2088" s="4"/>
    </row>
    <row r="2089" spans="1:10" ht="20.100000000000001" hidden="1" customHeight="1">
      <c r="A2089" s="1">
        <v>494094</v>
      </c>
      <c r="B2089" s="2">
        <v>64870</v>
      </c>
      <c r="C2089" s="2" t="s">
        <v>5599</v>
      </c>
      <c r="D2089" s="2" t="s">
        <v>5600</v>
      </c>
      <c r="E2089" s="2" t="s">
        <v>3100</v>
      </c>
      <c r="F2089" s="2">
        <v>40219</v>
      </c>
      <c r="G2089" s="4" t="e">
        <v>#N/A</v>
      </c>
      <c r="H2089" s="4" t="e">
        <v>#N/A</v>
      </c>
      <c r="I2089" s="4"/>
      <c r="J2089" s="4"/>
    </row>
    <row r="2090" spans="1:10" ht="20.100000000000001" hidden="1" customHeight="1">
      <c r="A2090" s="1">
        <v>494096</v>
      </c>
      <c r="B2090" s="2">
        <v>64826</v>
      </c>
      <c r="C2090" s="2" t="s">
        <v>6694</v>
      </c>
      <c r="D2090" s="2" t="s">
        <v>4627</v>
      </c>
      <c r="E2090" s="2" t="s">
        <v>3100</v>
      </c>
      <c r="F2090" s="2">
        <v>40219</v>
      </c>
      <c r="G2090" s="4" t="e">
        <v>#N/A</v>
      </c>
      <c r="H2090" s="4" t="e">
        <v>#N/A</v>
      </c>
      <c r="I2090" s="4"/>
      <c r="J2090" s="4"/>
    </row>
    <row r="2091" spans="1:10" ht="20.100000000000001" hidden="1" customHeight="1">
      <c r="A2091" s="1">
        <v>494098</v>
      </c>
      <c r="B2091" s="2">
        <v>64846</v>
      </c>
      <c r="C2091" s="2" t="s">
        <v>3264</v>
      </c>
      <c r="D2091" s="2" t="s">
        <v>4628</v>
      </c>
      <c r="E2091" s="2" t="s">
        <v>3100</v>
      </c>
      <c r="F2091" s="2">
        <v>40219</v>
      </c>
      <c r="G2091" s="4" t="e">
        <v>#N/A</v>
      </c>
      <c r="H2091" s="4" t="e">
        <v>#N/A</v>
      </c>
      <c r="I2091" s="4"/>
      <c r="J2091" s="4"/>
    </row>
    <row r="2092" spans="1:10" ht="20.100000000000001" hidden="1" customHeight="1">
      <c r="A2092" s="1">
        <v>494101</v>
      </c>
      <c r="B2092" s="2">
        <v>55723</v>
      </c>
      <c r="C2092" s="2" t="s">
        <v>4629</v>
      </c>
      <c r="D2092" s="2" t="s">
        <v>4630</v>
      </c>
      <c r="E2092" s="2" t="s">
        <v>3100</v>
      </c>
      <c r="F2092" s="2">
        <v>40219</v>
      </c>
      <c r="G2092" s="4" t="s">
        <v>1118</v>
      </c>
      <c r="H2092" s="4" t="s">
        <v>3100</v>
      </c>
      <c r="I2092" s="7" t="s">
        <v>5505</v>
      </c>
      <c r="J2092" s="4"/>
    </row>
    <row r="2093" spans="1:10" ht="20.100000000000001" hidden="1" customHeight="1">
      <c r="A2093" s="1">
        <v>494102</v>
      </c>
      <c r="B2093" s="2">
        <v>64858</v>
      </c>
      <c r="C2093" s="2" t="s">
        <v>6701</v>
      </c>
      <c r="D2093" s="2" t="s">
        <v>4631</v>
      </c>
      <c r="E2093" s="2" t="s">
        <v>3100</v>
      </c>
      <c r="F2093" s="2">
        <v>40219</v>
      </c>
      <c r="G2093" s="4" t="e">
        <v>#N/A</v>
      </c>
      <c r="H2093" s="4" t="e">
        <v>#N/A</v>
      </c>
      <c r="I2093" s="4"/>
      <c r="J2093" s="4"/>
    </row>
    <row r="2094" spans="1:10" ht="20.100000000000001" hidden="1" customHeight="1">
      <c r="A2094" s="1">
        <v>494104</v>
      </c>
      <c r="B2094" s="2">
        <v>59582</v>
      </c>
      <c r="C2094" s="2" t="s">
        <v>4632</v>
      </c>
      <c r="D2094" s="2" t="s">
        <v>4633</v>
      </c>
      <c r="E2094" s="2" t="s">
        <v>3100</v>
      </c>
      <c r="F2094" s="2">
        <v>40219</v>
      </c>
      <c r="G2094" s="4" t="s">
        <v>1118</v>
      </c>
      <c r="H2094" s="4" t="s">
        <v>3100</v>
      </c>
      <c r="I2094" s="7" t="s">
        <v>5505</v>
      </c>
      <c r="J2094" s="4"/>
    </row>
    <row r="2095" spans="1:10" ht="20.100000000000001" hidden="1" customHeight="1">
      <c r="A2095" s="1">
        <v>494106</v>
      </c>
      <c r="B2095" s="2">
        <v>53096</v>
      </c>
      <c r="C2095" s="2" t="s">
        <v>5167</v>
      </c>
      <c r="D2095" s="2" t="s">
        <v>4634</v>
      </c>
      <c r="E2095" s="2" t="s">
        <v>3100</v>
      </c>
      <c r="F2095" s="2">
        <v>40219</v>
      </c>
      <c r="G2095" s="4" t="s">
        <v>5498</v>
      </c>
      <c r="H2095" s="4" t="s">
        <v>3100</v>
      </c>
      <c r="I2095" s="7" t="s">
        <v>5505</v>
      </c>
      <c r="J2095" s="4"/>
    </row>
    <row r="2096" spans="1:10" ht="20.100000000000001" hidden="1" customHeight="1">
      <c r="A2096" s="1">
        <v>494108</v>
      </c>
      <c r="B2096" s="2">
        <v>56828</v>
      </c>
      <c r="C2096" s="2" t="s">
        <v>4022</v>
      </c>
      <c r="D2096" s="2" t="s">
        <v>4635</v>
      </c>
      <c r="E2096" s="2" t="s">
        <v>3100</v>
      </c>
      <c r="F2096" s="2">
        <v>40219</v>
      </c>
      <c r="G2096" s="4" t="s">
        <v>1118</v>
      </c>
      <c r="H2096" s="4" t="s">
        <v>3100</v>
      </c>
      <c r="I2096" s="7" t="s">
        <v>5505</v>
      </c>
      <c r="J2096" s="4"/>
    </row>
    <row r="2097" spans="1:10" ht="20.100000000000001" hidden="1" customHeight="1">
      <c r="A2097" s="1">
        <v>494110</v>
      </c>
      <c r="B2097" s="2">
        <v>56820</v>
      </c>
      <c r="C2097" s="2" t="s">
        <v>1310</v>
      </c>
      <c r="D2097" s="2" t="s">
        <v>4636</v>
      </c>
      <c r="E2097" s="2" t="s">
        <v>3100</v>
      </c>
      <c r="F2097" s="2">
        <v>40219</v>
      </c>
      <c r="G2097" s="4" t="s">
        <v>1118</v>
      </c>
      <c r="H2097" s="4" t="s">
        <v>3100</v>
      </c>
      <c r="I2097" s="7" t="s">
        <v>5505</v>
      </c>
      <c r="J2097" s="4"/>
    </row>
    <row r="2098" spans="1:10" ht="20.100000000000001" hidden="1" customHeight="1">
      <c r="A2098" s="1">
        <v>494112</v>
      </c>
      <c r="B2098" s="2">
        <v>55709</v>
      </c>
      <c r="C2098" s="2" t="s">
        <v>4637</v>
      </c>
      <c r="D2098" s="2" t="s">
        <v>3259</v>
      </c>
      <c r="E2098" s="2" t="s">
        <v>3100</v>
      </c>
      <c r="F2098" s="2">
        <v>40219</v>
      </c>
      <c r="G2098" s="4" t="s">
        <v>1118</v>
      </c>
      <c r="H2098" s="4" t="s">
        <v>3100</v>
      </c>
      <c r="I2098" s="7" t="s">
        <v>5505</v>
      </c>
      <c r="J2098" s="4"/>
    </row>
    <row r="2099" spans="1:10" ht="20.100000000000001" hidden="1" customHeight="1">
      <c r="A2099" s="1">
        <v>494117</v>
      </c>
      <c r="B2099" s="2">
        <v>58691</v>
      </c>
      <c r="C2099" s="2" t="s">
        <v>4640</v>
      </c>
      <c r="D2099" s="2" t="s">
        <v>4641</v>
      </c>
      <c r="E2099" s="2" t="s">
        <v>3100</v>
      </c>
      <c r="F2099" s="2">
        <v>40219</v>
      </c>
      <c r="G2099" s="4" t="s">
        <v>1118</v>
      </c>
      <c r="H2099" s="4" t="s">
        <v>3100</v>
      </c>
      <c r="I2099" s="7" t="s">
        <v>5505</v>
      </c>
      <c r="J2099" s="4"/>
    </row>
    <row r="2100" spans="1:10" ht="20.100000000000001" hidden="1" customHeight="1">
      <c r="A2100" s="1">
        <v>494118</v>
      </c>
      <c r="B2100" s="2">
        <v>56825</v>
      </c>
      <c r="C2100" s="2" t="s">
        <v>4642</v>
      </c>
      <c r="D2100" s="2" t="s">
        <v>4643</v>
      </c>
      <c r="E2100" s="2" t="s">
        <v>3100</v>
      </c>
      <c r="F2100" s="2">
        <v>40219</v>
      </c>
      <c r="G2100" s="4" t="s">
        <v>1118</v>
      </c>
      <c r="H2100" s="4" t="s">
        <v>3100</v>
      </c>
      <c r="I2100" s="7" t="s">
        <v>5505</v>
      </c>
      <c r="J2100" s="4"/>
    </row>
    <row r="2101" spans="1:10" ht="20.100000000000001" hidden="1" customHeight="1">
      <c r="A2101" s="1">
        <v>494123</v>
      </c>
      <c r="B2101" s="2">
        <v>65550</v>
      </c>
      <c r="C2101" s="2" t="s">
        <v>2046</v>
      </c>
      <c r="D2101" s="2" t="s">
        <v>4646</v>
      </c>
      <c r="E2101" s="2" t="s">
        <v>3100</v>
      </c>
      <c r="F2101" s="2">
        <v>40219</v>
      </c>
      <c r="G2101" s="4" t="e">
        <v>#N/A</v>
      </c>
      <c r="H2101" s="4" t="e">
        <v>#N/A</v>
      </c>
      <c r="I2101" s="4"/>
      <c r="J2101" s="4"/>
    </row>
    <row r="2102" spans="1:10" ht="20.100000000000001" hidden="1" customHeight="1">
      <c r="A2102" s="1">
        <v>494124</v>
      </c>
      <c r="B2102" s="2">
        <v>58676</v>
      </c>
      <c r="C2102" s="2" t="s">
        <v>4647</v>
      </c>
      <c r="D2102" s="2" t="s">
        <v>4648</v>
      </c>
      <c r="E2102" s="2" t="s">
        <v>3100</v>
      </c>
      <c r="F2102" s="2">
        <v>40219</v>
      </c>
      <c r="G2102" s="4" t="s">
        <v>1118</v>
      </c>
      <c r="H2102" s="4" t="s">
        <v>3100</v>
      </c>
      <c r="I2102" s="7" t="s">
        <v>5505</v>
      </c>
      <c r="J2102" s="4"/>
    </row>
    <row r="2103" spans="1:10" ht="20.100000000000001" hidden="1" customHeight="1">
      <c r="A2103" s="1">
        <v>494129</v>
      </c>
      <c r="B2103" s="2">
        <v>55763</v>
      </c>
      <c r="C2103" s="2" t="s">
        <v>4651</v>
      </c>
      <c r="D2103" s="2" t="s">
        <v>4652</v>
      </c>
      <c r="E2103" s="2" t="s">
        <v>3100</v>
      </c>
      <c r="F2103" s="2">
        <v>40219</v>
      </c>
      <c r="G2103" s="4" t="s">
        <v>1118</v>
      </c>
      <c r="H2103" s="4" t="s">
        <v>3100</v>
      </c>
      <c r="I2103" s="7" t="s">
        <v>5505</v>
      </c>
      <c r="J2103" s="4"/>
    </row>
    <row r="2104" spans="1:10" ht="20.100000000000001" hidden="1" customHeight="1">
      <c r="A2104" s="1">
        <v>494132</v>
      </c>
      <c r="B2104" s="2">
        <v>64865</v>
      </c>
      <c r="C2104" s="2" t="s">
        <v>3988</v>
      </c>
      <c r="D2104" s="2" t="s">
        <v>4653</v>
      </c>
      <c r="E2104" s="2" t="s">
        <v>3100</v>
      </c>
      <c r="F2104" s="2">
        <v>40219</v>
      </c>
      <c r="G2104" s="4" t="e">
        <v>#N/A</v>
      </c>
      <c r="H2104" s="4" t="e">
        <v>#N/A</v>
      </c>
      <c r="I2104" s="4"/>
      <c r="J2104" s="4"/>
    </row>
    <row r="2105" spans="1:10" ht="20.100000000000001" hidden="1" customHeight="1">
      <c r="A2105" s="1">
        <v>494134</v>
      </c>
      <c r="B2105" s="2">
        <v>64894</v>
      </c>
      <c r="C2105" s="2" t="s">
        <v>1349</v>
      </c>
      <c r="D2105" s="2" t="s">
        <v>4654</v>
      </c>
      <c r="E2105" s="2" t="s">
        <v>3100</v>
      </c>
      <c r="F2105" s="2">
        <v>40219</v>
      </c>
      <c r="G2105" s="4" t="e">
        <v>#N/A</v>
      </c>
      <c r="H2105" s="4" t="e">
        <v>#N/A</v>
      </c>
      <c r="I2105" s="4"/>
      <c r="J2105" s="4"/>
    </row>
    <row r="2106" spans="1:10" ht="20.100000000000001" hidden="1" customHeight="1">
      <c r="A2106" s="1">
        <v>494135</v>
      </c>
      <c r="B2106" s="2">
        <v>55716</v>
      </c>
      <c r="C2106" s="2" t="s">
        <v>3989</v>
      </c>
      <c r="D2106" s="2" t="s">
        <v>4655</v>
      </c>
      <c r="E2106" s="2" t="s">
        <v>3100</v>
      </c>
      <c r="F2106" s="2">
        <v>40219</v>
      </c>
      <c r="G2106" s="4" t="s">
        <v>1118</v>
      </c>
      <c r="H2106" s="4" t="s">
        <v>3100</v>
      </c>
      <c r="I2106" s="7" t="s">
        <v>5505</v>
      </c>
      <c r="J2106" s="4"/>
    </row>
    <row r="2107" spans="1:10" ht="20.100000000000001" hidden="1" customHeight="1">
      <c r="A2107" s="1">
        <v>494136</v>
      </c>
      <c r="B2107" s="2">
        <v>56826</v>
      </c>
      <c r="C2107" s="2" t="s">
        <v>3989</v>
      </c>
      <c r="D2107" s="2" t="s">
        <v>4656</v>
      </c>
      <c r="E2107" s="2" t="s">
        <v>3100</v>
      </c>
      <c r="F2107" s="2">
        <v>40219</v>
      </c>
      <c r="G2107" s="4" t="s">
        <v>1118</v>
      </c>
      <c r="H2107" s="4" t="s">
        <v>3100</v>
      </c>
      <c r="I2107" s="7" t="s">
        <v>5505</v>
      </c>
      <c r="J2107" s="4"/>
    </row>
    <row r="2108" spans="1:10" ht="20.100000000000001" hidden="1" customHeight="1">
      <c r="A2108" s="1">
        <v>494142</v>
      </c>
      <c r="B2108" s="2">
        <v>64887</v>
      </c>
      <c r="C2108" s="2" t="s">
        <v>1346</v>
      </c>
      <c r="D2108" s="2" t="s">
        <v>4660</v>
      </c>
      <c r="E2108" s="2" t="s">
        <v>3100</v>
      </c>
      <c r="F2108" s="2">
        <v>40219</v>
      </c>
      <c r="G2108" s="4" t="e">
        <v>#N/A</v>
      </c>
      <c r="H2108" s="4" t="e">
        <v>#N/A</v>
      </c>
      <c r="I2108" s="4"/>
      <c r="J2108" s="4"/>
    </row>
    <row r="2109" spans="1:10" ht="20.100000000000001" hidden="1" customHeight="1">
      <c r="A2109" s="1">
        <v>494143</v>
      </c>
      <c r="B2109" s="2">
        <v>56829</v>
      </c>
      <c r="C2109" s="2" t="s">
        <v>4661</v>
      </c>
      <c r="D2109" s="2" t="s">
        <v>4662</v>
      </c>
      <c r="E2109" s="2" t="s">
        <v>3100</v>
      </c>
      <c r="F2109" s="2">
        <v>40219</v>
      </c>
      <c r="G2109" s="4" t="s">
        <v>1118</v>
      </c>
      <c r="H2109" s="4" t="s">
        <v>3100</v>
      </c>
      <c r="I2109" s="7" t="s">
        <v>5505</v>
      </c>
      <c r="J2109" s="4"/>
    </row>
    <row r="2110" spans="1:10" ht="20.100000000000001" hidden="1" customHeight="1">
      <c r="A2110" s="1">
        <v>494146</v>
      </c>
      <c r="B2110" s="2">
        <v>59607</v>
      </c>
      <c r="C2110" s="2" t="s">
        <v>4663</v>
      </c>
      <c r="D2110" s="2" t="s">
        <v>4664</v>
      </c>
      <c r="E2110" s="2" t="s">
        <v>3100</v>
      </c>
      <c r="F2110" s="2">
        <v>40219</v>
      </c>
      <c r="G2110" s="4" t="s">
        <v>1118</v>
      </c>
      <c r="H2110" s="4" t="s">
        <v>3100</v>
      </c>
      <c r="I2110" s="7" t="s">
        <v>5505</v>
      </c>
      <c r="J2110" s="4"/>
    </row>
    <row r="2111" spans="1:10" ht="20.100000000000001" hidden="1" customHeight="1">
      <c r="A2111" s="1">
        <v>494147</v>
      </c>
      <c r="B2111" s="2">
        <v>55657</v>
      </c>
      <c r="C2111" s="2" t="s">
        <v>2597</v>
      </c>
      <c r="D2111" s="2" t="s">
        <v>2598</v>
      </c>
      <c r="E2111" s="2" t="s">
        <v>3100</v>
      </c>
      <c r="F2111" s="2">
        <v>40219</v>
      </c>
      <c r="G2111" s="4" t="s">
        <v>1118</v>
      </c>
      <c r="H2111" s="4" t="s">
        <v>3100</v>
      </c>
      <c r="I2111" s="7" t="s">
        <v>5505</v>
      </c>
      <c r="J2111" s="4"/>
    </row>
    <row r="2112" spans="1:10" ht="20.100000000000001" hidden="1" customHeight="1">
      <c r="A2112" s="1">
        <v>494148</v>
      </c>
      <c r="B2112" s="2">
        <v>64852</v>
      </c>
      <c r="C2112" s="2" t="s">
        <v>3099</v>
      </c>
      <c r="D2112" s="2" t="s">
        <v>2599</v>
      </c>
      <c r="E2112" s="2" t="s">
        <v>3100</v>
      </c>
      <c r="F2112" s="2">
        <v>40219</v>
      </c>
      <c r="G2112" s="4" t="e">
        <v>#N/A</v>
      </c>
      <c r="H2112" s="4" t="e">
        <v>#N/A</v>
      </c>
      <c r="I2112" s="4"/>
      <c r="J2112" s="4"/>
    </row>
    <row r="2113" spans="1:11" ht="20.100000000000001" hidden="1" customHeight="1">
      <c r="A2113" s="1">
        <v>494154</v>
      </c>
      <c r="B2113" s="2">
        <v>64818</v>
      </c>
      <c r="C2113" s="2" t="s">
        <v>6563</v>
      </c>
      <c r="D2113" s="2" t="s">
        <v>4001</v>
      </c>
      <c r="E2113" s="2" t="s">
        <v>3100</v>
      </c>
      <c r="F2113" s="2">
        <v>40219</v>
      </c>
      <c r="G2113" s="4" t="e">
        <v>#N/A</v>
      </c>
      <c r="H2113" s="4" t="e">
        <v>#N/A</v>
      </c>
      <c r="I2113" s="4"/>
      <c r="J2113" s="4"/>
    </row>
    <row r="2114" spans="1:11" ht="20.100000000000001" hidden="1" customHeight="1">
      <c r="A2114" s="1">
        <v>494155</v>
      </c>
      <c r="B2114" s="2">
        <v>55658</v>
      </c>
      <c r="C2114" s="2" t="s">
        <v>6564</v>
      </c>
      <c r="D2114" s="2" t="s">
        <v>6565</v>
      </c>
      <c r="E2114" s="2" t="s">
        <v>3100</v>
      </c>
      <c r="F2114" s="2">
        <v>40219</v>
      </c>
      <c r="G2114" s="4" t="s">
        <v>1118</v>
      </c>
      <c r="H2114" s="4" t="s">
        <v>3100</v>
      </c>
      <c r="I2114" s="7" t="s">
        <v>5505</v>
      </c>
      <c r="J2114" s="4"/>
    </row>
    <row r="2115" spans="1:11" ht="20.100000000000001" hidden="1" customHeight="1">
      <c r="A2115" s="1">
        <v>494162</v>
      </c>
      <c r="B2115" s="2">
        <v>59615</v>
      </c>
      <c r="C2115" s="2" t="s">
        <v>7171</v>
      </c>
      <c r="D2115" s="2" t="s">
        <v>6572</v>
      </c>
      <c r="E2115" s="2" t="s">
        <v>3100</v>
      </c>
      <c r="F2115" s="2">
        <v>40219</v>
      </c>
      <c r="G2115" s="4" t="s">
        <v>1118</v>
      </c>
      <c r="H2115" s="4" t="s">
        <v>3100</v>
      </c>
      <c r="I2115" s="7" t="s">
        <v>5505</v>
      </c>
      <c r="J2115" s="4"/>
    </row>
    <row r="2116" spans="1:11" ht="20.100000000000001" hidden="1" customHeight="1">
      <c r="A2116" s="1">
        <v>494166</v>
      </c>
      <c r="B2116" s="2">
        <v>58683</v>
      </c>
      <c r="C2116" s="2" t="s">
        <v>7186</v>
      </c>
      <c r="D2116" s="2" t="s">
        <v>6574</v>
      </c>
      <c r="E2116" s="2" t="s">
        <v>3100</v>
      </c>
      <c r="F2116" s="2">
        <v>40219</v>
      </c>
      <c r="G2116" s="4" t="s">
        <v>1118</v>
      </c>
      <c r="H2116" s="4" t="s">
        <v>3100</v>
      </c>
      <c r="I2116" s="7" t="s">
        <v>5505</v>
      </c>
      <c r="J2116" s="4"/>
    </row>
    <row r="2117" spans="1:11" ht="20.100000000000001" hidden="1" customHeight="1">
      <c r="A2117" s="1">
        <v>494171</v>
      </c>
      <c r="B2117" s="2">
        <v>64807</v>
      </c>
      <c r="C2117" s="2" t="s">
        <v>1350</v>
      </c>
      <c r="D2117" s="2" t="s">
        <v>4177</v>
      </c>
      <c r="E2117" s="2" t="s">
        <v>3100</v>
      </c>
      <c r="F2117" s="2">
        <v>40219</v>
      </c>
      <c r="G2117" s="4" t="e">
        <v>#N/A</v>
      </c>
      <c r="H2117" s="4" t="e">
        <v>#N/A</v>
      </c>
      <c r="I2117" s="4"/>
      <c r="J2117" s="4"/>
    </row>
    <row r="2118" spans="1:11" ht="20.100000000000001" hidden="1" customHeight="1">
      <c r="A2118" s="1">
        <v>494173</v>
      </c>
      <c r="B2118" s="2">
        <v>55661</v>
      </c>
      <c r="C2118" s="2" t="s">
        <v>4178</v>
      </c>
      <c r="D2118" s="2" t="s">
        <v>4179</v>
      </c>
      <c r="E2118" s="2" t="s">
        <v>3100</v>
      </c>
      <c r="F2118" s="2">
        <v>40219</v>
      </c>
      <c r="G2118" s="4" t="s">
        <v>1118</v>
      </c>
      <c r="H2118" s="4" t="s">
        <v>3100</v>
      </c>
      <c r="I2118" s="7" t="s">
        <v>5505</v>
      </c>
      <c r="J2118" s="4"/>
    </row>
    <row r="2119" spans="1:11" ht="20.100000000000001" hidden="1" customHeight="1">
      <c r="A2119" s="1">
        <v>494174</v>
      </c>
      <c r="B2119" s="2">
        <v>55679</v>
      </c>
      <c r="C2119" s="2" t="s">
        <v>7187</v>
      </c>
      <c r="D2119" s="2" t="s">
        <v>4180</v>
      </c>
      <c r="E2119" s="2" t="s">
        <v>3100</v>
      </c>
      <c r="F2119" s="2">
        <v>40219</v>
      </c>
      <c r="G2119" s="4" t="s">
        <v>1118</v>
      </c>
      <c r="H2119" s="4" t="s">
        <v>3100</v>
      </c>
      <c r="I2119" s="7" t="s">
        <v>5505</v>
      </c>
      <c r="J2119" s="4"/>
    </row>
    <row r="2120" spans="1:11" ht="20.100000000000001" hidden="1" customHeight="1">
      <c r="A2120" s="1">
        <v>494180</v>
      </c>
      <c r="B2120" s="2">
        <v>55693</v>
      </c>
      <c r="C2120" s="2" t="s">
        <v>4182</v>
      </c>
      <c r="D2120" s="2" t="s">
        <v>7025</v>
      </c>
      <c r="E2120" s="2" t="s">
        <v>3100</v>
      </c>
      <c r="F2120" s="2">
        <v>40219</v>
      </c>
      <c r="G2120" s="4" t="s">
        <v>1118</v>
      </c>
      <c r="H2120" s="4" t="s">
        <v>3100</v>
      </c>
      <c r="I2120" s="7" t="s">
        <v>5505</v>
      </c>
      <c r="J2120" s="4"/>
    </row>
    <row r="2121" spans="1:11" ht="20.100000000000001" hidden="1" customHeight="1">
      <c r="A2121" s="1">
        <v>494181</v>
      </c>
      <c r="B2121" s="2">
        <v>55745</v>
      </c>
      <c r="C2121" s="2" t="s">
        <v>7026</v>
      </c>
      <c r="D2121" s="2" t="s">
        <v>7027</v>
      </c>
      <c r="E2121" s="2" t="s">
        <v>3100</v>
      </c>
      <c r="F2121" s="2">
        <v>40219</v>
      </c>
      <c r="G2121" s="4" t="s">
        <v>1118</v>
      </c>
      <c r="H2121" s="4" t="s">
        <v>3100</v>
      </c>
      <c r="I2121" s="7" t="s">
        <v>5505</v>
      </c>
      <c r="J2121" s="4"/>
    </row>
    <row r="2122" spans="1:11" ht="20.100000000000001" hidden="1" customHeight="1">
      <c r="A2122" s="1">
        <v>494186</v>
      </c>
      <c r="B2122" s="2">
        <v>64822</v>
      </c>
      <c r="C2122" s="2" t="s">
        <v>7032</v>
      </c>
      <c r="D2122" s="2" t="s">
        <v>4771</v>
      </c>
      <c r="E2122" s="2" t="s">
        <v>3100</v>
      </c>
      <c r="F2122" s="2">
        <v>40219</v>
      </c>
      <c r="G2122" s="4" t="e">
        <v>#N/A</v>
      </c>
      <c r="H2122" s="4" t="e">
        <v>#N/A</v>
      </c>
      <c r="I2122" s="4"/>
      <c r="J2122" s="4"/>
    </row>
    <row r="2123" spans="1:11" ht="20.100000000000001" hidden="1" customHeight="1">
      <c r="A2123" s="1">
        <v>494190</v>
      </c>
      <c r="B2123" s="2">
        <v>55708</v>
      </c>
      <c r="C2123" s="2" t="s">
        <v>4772</v>
      </c>
      <c r="D2123" s="2" t="s">
        <v>4773</v>
      </c>
      <c r="E2123" s="2" t="s">
        <v>3100</v>
      </c>
      <c r="F2123" s="2">
        <v>40219</v>
      </c>
      <c r="G2123" s="4" t="s">
        <v>1118</v>
      </c>
      <c r="H2123" s="4" t="s">
        <v>3100</v>
      </c>
      <c r="I2123" s="7" t="s">
        <v>5505</v>
      </c>
      <c r="J2123" s="4"/>
    </row>
    <row r="2124" spans="1:11" ht="20.100000000000001" customHeight="1">
      <c r="A2124" s="1">
        <v>494191</v>
      </c>
      <c r="B2124" s="2">
        <v>51318</v>
      </c>
      <c r="C2124" s="2" t="s">
        <v>4774</v>
      </c>
      <c r="D2124" s="2" t="s">
        <v>7029</v>
      </c>
      <c r="E2124" s="2" t="s">
        <v>3100</v>
      </c>
      <c r="F2124" s="2">
        <v>40219</v>
      </c>
      <c r="G2124" s="4" t="s">
        <v>5496</v>
      </c>
      <c r="H2124" s="4" t="s">
        <v>2623</v>
      </c>
      <c r="I2124" s="7" t="s">
        <v>5505</v>
      </c>
      <c r="J2124" s="4" t="s">
        <v>4949</v>
      </c>
      <c r="K2124">
        <v>25</v>
      </c>
    </row>
    <row r="2125" spans="1:11" ht="20.100000000000001" hidden="1" customHeight="1">
      <c r="A2125" s="1">
        <v>494193</v>
      </c>
      <c r="B2125" s="2">
        <v>64824</v>
      </c>
      <c r="C2125" s="2" t="s">
        <v>4775</v>
      </c>
      <c r="D2125" s="2" t="s">
        <v>4776</v>
      </c>
      <c r="E2125" s="2" t="s">
        <v>3100</v>
      </c>
      <c r="F2125" s="2">
        <v>40219</v>
      </c>
      <c r="G2125" s="4" t="e">
        <v>#N/A</v>
      </c>
      <c r="H2125" s="4" t="e">
        <v>#N/A</v>
      </c>
      <c r="I2125" s="4"/>
      <c r="J2125" s="4"/>
    </row>
    <row r="2126" spans="1:11" ht="20.100000000000001" hidden="1" customHeight="1">
      <c r="A2126" s="1">
        <v>494196</v>
      </c>
      <c r="B2126" s="2">
        <v>64842</v>
      </c>
      <c r="C2126" s="2" t="s">
        <v>1351</v>
      </c>
      <c r="D2126" s="2" t="s">
        <v>4780</v>
      </c>
      <c r="E2126" s="2" t="s">
        <v>3100</v>
      </c>
      <c r="F2126" s="2">
        <v>40219</v>
      </c>
      <c r="G2126" s="4" t="e">
        <v>#N/A</v>
      </c>
      <c r="H2126" s="4" t="e">
        <v>#N/A</v>
      </c>
      <c r="I2126" s="4"/>
      <c r="J2126" s="4"/>
    </row>
    <row r="2127" spans="1:11" ht="20.100000000000001" hidden="1" customHeight="1">
      <c r="A2127" s="1">
        <v>494198</v>
      </c>
      <c r="B2127" s="2">
        <v>64812</v>
      </c>
      <c r="C2127" s="2" t="s">
        <v>6699</v>
      </c>
      <c r="D2127" s="2" t="s">
        <v>1352</v>
      </c>
      <c r="E2127" s="2" t="s">
        <v>3100</v>
      </c>
      <c r="F2127" s="2">
        <v>40219</v>
      </c>
      <c r="G2127" s="4" t="e">
        <v>#N/A</v>
      </c>
      <c r="H2127" s="4" t="e">
        <v>#N/A</v>
      </c>
      <c r="I2127" s="4"/>
      <c r="J2127" s="4"/>
    </row>
    <row r="2128" spans="1:11" ht="20.100000000000001" hidden="1" customHeight="1">
      <c r="A2128" s="1">
        <v>494200</v>
      </c>
      <c r="B2128" s="2">
        <v>64855</v>
      </c>
      <c r="C2128" s="2" t="s">
        <v>469</v>
      </c>
      <c r="D2128" s="2" t="s">
        <v>4781</v>
      </c>
      <c r="E2128" s="2" t="s">
        <v>3100</v>
      </c>
      <c r="F2128" s="2">
        <v>40219</v>
      </c>
      <c r="G2128" s="4" t="e">
        <v>#N/A</v>
      </c>
      <c r="H2128" s="4" t="e">
        <v>#N/A</v>
      </c>
      <c r="I2128" s="4"/>
      <c r="J2128" s="4"/>
    </row>
    <row r="2129" spans="1:10" ht="20.100000000000001" hidden="1" customHeight="1">
      <c r="A2129" s="1">
        <v>494201</v>
      </c>
      <c r="B2129" s="2">
        <v>64888</v>
      </c>
      <c r="C2129" s="2" t="s">
        <v>4782</v>
      </c>
      <c r="D2129" s="2" t="s">
        <v>4783</v>
      </c>
      <c r="E2129" s="2" t="s">
        <v>3100</v>
      </c>
      <c r="F2129" s="2">
        <v>40219</v>
      </c>
      <c r="G2129" s="4" t="e">
        <v>#N/A</v>
      </c>
      <c r="H2129" s="4" t="e">
        <v>#N/A</v>
      </c>
      <c r="I2129" s="4"/>
      <c r="J2129" s="4"/>
    </row>
    <row r="2130" spans="1:10" ht="20.100000000000001" hidden="1" customHeight="1">
      <c r="A2130" s="1">
        <v>494202</v>
      </c>
      <c r="B2130" s="2">
        <v>64871</v>
      </c>
      <c r="C2130" s="2" t="s">
        <v>4784</v>
      </c>
      <c r="D2130" s="2" t="s">
        <v>4785</v>
      </c>
      <c r="E2130" s="2" t="s">
        <v>3100</v>
      </c>
      <c r="F2130" s="2">
        <v>40219</v>
      </c>
      <c r="G2130" s="4" t="e">
        <v>#N/A</v>
      </c>
      <c r="H2130" s="4" t="e">
        <v>#N/A</v>
      </c>
      <c r="I2130" s="4"/>
      <c r="J2130" s="4"/>
    </row>
    <row r="2131" spans="1:10" ht="20.100000000000001" hidden="1" customHeight="1">
      <c r="A2131" s="1">
        <v>494204</v>
      </c>
      <c r="B2131" s="2">
        <v>51741</v>
      </c>
      <c r="C2131" s="2" t="s">
        <v>4787</v>
      </c>
      <c r="D2131" s="2" t="s">
        <v>4788</v>
      </c>
      <c r="E2131" s="2" t="s">
        <v>3100</v>
      </c>
      <c r="F2131" s="2">
        <v>40219</v>
      </c>
      <c r="G2131" s="4" t="e">
        <v>#N/A</v>
      </c>
      <c r="H2131" s="4" t="e">
        <v>#N/A</v>
      </c>
      <c r="I2131" s="4"/>
      <c r="J2131" s="4"/>
    </row>
    <row r="2132" spans="1:10" ht="20.100000000000001" hidden="1" customHeight="1">
      <c r="A2132" s="1">
        <v>494212</v>
      </c>
      <c r="B2132" s="2">
        <v>55685</v>
      </c>
      <c r="C2132" s="2" t="s">
        <v>4792</v>
      </c>
      <c r="D2132" s="2" t="s">
        <v>4793</v>
      </c>
      <c r="E2132" s="2" t="s">
        <v>3100</v>
      </c>
      <c r="F2132" s="2">
        <v>40219</v>
      </c>
      <c r="G2132" s="4" t="s">
        <v>1118</v>
      </c>
      <c r="H2132" s="4" t="s">
        <v>3100</v>
      </c>
      <c r="I2132" s="7" t="s">
        <v>5505</v>
      </c>
      <c r="J2132" s="4"/>
    </row>
    <row r="2133" spans="1:10" ht="20.100000000000001" hidden="1" customHeight="1">
      <c r="A2133" s="1">
        <v>494214</v>
      </c>
      <c r="B2133" s="2">
        <v>52534</v>
      </c>
      <c r="C2133" s="2" t="s">
        <v>1556</v>
      </c>
      <c r="D2133" s="2" t="s">
        <v>4794</v>
      </c>
      <c r="E2133" s="2" t="s">
        <v>3100</v>
      </c>
      <c r="F2133" s="2">
        <v>40219</v>
      </c>
      <c r="G2133" s="4" t="s">
        <v>1118</v>
      </c>
      <c r="H2133" s="4" t="s">
        <v>3100</v>
      </c>
      <c r="I2133" s="7" t="s">
        <v>5505</v>
      </c>
      <c r="J2133" s="4"/>
    </row>
    <row r="2134" spans="1:10" ht="20.100000000000001" hidden="1" customHeight="1">
      <c r="A2134" s="1">
        <v>494216</v>
      </c>
      <c r="B2134" s="2">
        <v>64874</v>
      </c>
      <c r="C2134" s="2" t="s">
        <v>1320</v>
      </c>
      <c r="D2134" s="2" t="s">
        <v>4795</v>
      </c>
      <c r="E2134" s="2" t="s">
        <v>3100</v>
      </c>
      <c r="F2134" s="2">
        <v>40219</v>
      </c>
      <c r="G2134" s="4" t="e">
        <v>#N/A</v>
      </c>
      <c r="H2134" s="4" t="e">
        <v>#N/A</v>
      </c>
      <c r="I2134" s="4"/>
      <c r="J2134" s="4"/>
    </row>
    <row r="2135" spans="1:10" ht="20.100000000000001" hidden="1" customHeight="1">
      <c r="A2135" s="1">
        <v>494218</v>
      </c>
      <c r="B2135" s="2">
        <v>64861</v>
      </c>
      <c r="C2135" s="2" t="s">
        <v>6692</v>
      </c>
      <c r="D2135" s="2" t="s">
        <v>4796</v>
      </c>
      <c r="E2135" s="2" t="s">
        <v>3100</v>
      </c>
      <c r="F2135" s="2">
        <v>40219</v>
      </c>
      <c r="G2135" s="4" t="e">
        <v>#N/A</v>
      </c>
      <c r="H2135" s="4" t="e">
        <v>#N/A</v>
      </c>
      <c r="I2135" s="4"/>
      <c r="J2135" s="4"/>
    </row>
    <row r="2136" spans="1:10" ht="20.100000000000001" hidden="1" customHeight="1">
      <c r="A2136" s="1">
        <v>494219</v>
      </c>
      <c r="B2136" s="2">
        <v>55767</v>
      </c>
      <c r="C2136" s="2" t="s">
        <v>4797</v>
      </c>
      <c r="D2136" s="2" t="s">
        <v>4798</v>
      </c>
      <c r="E2136" s="2" t="s">
        <v>3100</v>
      </c>
      <c r="F2136" s="2">
        <v>40219</v>
      </c>
      <c r="G2136" s="4" t="s">
        <v>1118</v>
      </c>
      <c r="H2136" s="4" t="s">
        <v>3100</v>
      </c>
      <c r="I2136" s="7" t="s">
        <v>5505</v>
      </c>
      <c r="J2136" s="4"/>
    </row>
    <row r="2137" spans="1:10" ht="20.100000000000001" hidden="1" customHeight="1">
      <c r="A2137" s="1">
        <v>494221</v>
      </c>
      <c r="B2137" s="2">
        <v>55751</v>
      </c>
      <c r="C2137" s="2" t="s">
        <v>1301</v>
      </c>
      <c r="D2137" s="2" t="s">
        <v>4800</v>
      </c>
      <c r="E2137" s="2" t="s">
        <v>3100</v>
      </c>
      <c r="F2137" s="2">
        <v>40219</v>
      </c>
      <c r="G2137" s="4" t="s">
        <v>1118</v>
      </c>
      <c r="H2137" s="4" t="s">
        <v>3100</v>
      </c>
      <c r="I2137" s="7" t="s">
        <v>5505</v>
      </c>
      <c r="J2137" s="4"/>
    </row>
    <row r="2138" spans="1:10" ht="20.100000000000001" hidden="1" customHeight="1">
      <c r="A2138" s="1">
        <v>494236</v>
      </c>
      <c r="B2138" s="2">
        <v>55771</v>
      </c>
      <c r="C2138" s="2" t="s">
        <v>213</v>
      </c>
      <c r="D2138" s="2" t="s">
        <v>214</v>
      </c>
      <c r="E2138" s="2" t="s">
        <v>3100</v>
      </c>
      <c r="F2138" s="2">
        <v>40219</v>
      </c>
      <c r="G2138" s="4" t="e">
        <v>#N/A</v>
      </c>
      <c r="H2138" s="4" t="e">
        <v>#N/A</v>
      </c>
      <c r="I2138" s="4"/>
      <c r="J2138" s="4"/>
    </row>
    <row r="2139" spans="1:10" ht="20.100000000000001" hidden="1" customHeight="1">
      <c r="A2139" s="1">
        <v>496002</v>
      </c>
      <c r="B2139" s="2">
        <v>52771</v>
      </c>
      <c r="C2139" s="2" t="s">
        <v>3516</v>
      </c>
      <c r="D2139" s="2" t="s">
        <v>3517</v>
      </c>
      <c r="E2139" s="2" t="s">
        <v>3595</v>
      </c>
      <c r="F2139" s="2">
        <v>40219</v>
      </c>
      <c r="G2139" s="4" t="e">
        <v>#N/A</v>
      </c>
      <c r="H2139" s="4" t="e">
        <v>#N/A</v>
      </c>
      <c r="I2139" s="4"/>
      <c r="J2139" s="4"/>
    </row>
    <row r="2140" spans="1:10" ht="20.100000000000001" hidden="1" customHeight="1">
      <c r="A2140" s="1">
        <v>498001</v>
      </c>
      <c r="B2140" s="2">
        <v>66342</v>
      </c>
      <c r="C2140" s="2" t="s">
        <v>6245</v>
      </c>
      <c r="D2140" s="2" t="s">
        <v>6246</v>
      </c>
      <c r="E2140" s="2" t="s">
        <v>6252</v>
      </c>
      <c r="F2140" s="2">
        <v>40219</v>
      </c>
      <c r="G2140" s="4" t="e">
        <v>#N/A</v>
      </c>
      <c r="H2140" s="4" t="e">
        <v>#N/A</v>
      </c>
      <c r="I2140" s="4"/>
      <c r="J2140" s="4"/>
    </row>
    <row r="2141" spans="1:10" ht="20.100000000000001" hidden="1" customHeight="1">
      <c r="A2141" s="1">
        <v>722003</v>
      </c>
      <c r="B2141" s="2">
        <v>66598</v>
      </c>
      <c r="C2141" s="2" t="s">
        <v>281</v>
      </c>
      <c r="D2141" s="2" t="s">
        <v>282</v>
      </c>
      <c r="E2141" s="2" t="s">
        <v>2623</v>
      </c>
      <c r="F2141" s="2">
        <v>40221</v>
      </c>
      <c r="G2141" s="4" t="e">
        <v>#N/A</v>
      </c>
      <c r="H2141" s="4" t="e">
        <v>#N/A</v>
      </c>
      <c r="I2141" s="4"/>
      <c r="J2141" s="4"/>
    </row>
    <row r="2142" spans="1:10" ht="20.100000000000001" hidden="1" customHeight="1">
      <c r="A2142" s="1">
        <v>242029</v>
      </c>
      <c r="B2142" s="2">
        <v>75176</v>
      </c>
      <c r="C2142" s="2" t="s">
        <v>649</v>
      </c>
      <c r="D2142" s="2" t="s">
        <v>4232</v>
      </c>
      <c r="E2142" s="2" t="s">
        <v>2623</v>
      </c>
      <c r="F2142" s="2">
        <v>40222</v>
      </c>
      <c r="G2142" s="4" t="e">
        <v>#N/A</v>
      </c>
      <c r="H2142" s="4" t="e">
        <v>#N/A</v>
      </c>
      <c r="I2142" s="4"/>
      <c r="J2142" s="4"/>
    </row>
    <row r="2143" spans="1:10" ht="20.100000000000001" hidden="1" customHeight="1">
      <c r="A2143" s="1">
        <v>242095</v>
      </c>
      <c r="B2143" s="2">
        <v>73452</v>
      </c>
      <c r="C2143" s="2" t="s">
        <v>2084</v>
      </c>
      <c r="D2143" s="2" t="s">
        <v>1190</v>
      </c>
      <c r="E2143" s="2" t="s">
        <v>2623</v>
      </c>
      <c r="F2143" s="2">
        <v>40222</v>
      </c>
      <c r="G2143" s="4" t="e">
        <v>#N/A</v>
      </c>
      <c r="H2143" s="4" t="e">
        <v>#N/A</v>
      </c>
      <c r="I2143" s="4"/>
      <c r="J2143" s="4"/>
    </row>
    <row r="2144" spans="1:10" ht="20.100000000000001" hidden="1" customHeight="1">
      <c r="A2144" s="1">
        <v>242138</v>
      </c>
      <c r="B2144" s="2">
        <v>61785</v>
      </c>
      <c r="C2144" s="2" t="s">
        <v>2204</v>
      </c>
      <c r="D2144" s="2" t="s">
        <v>2205</v>
      </c>
      <c r="E2144" s="2" t="s">
        <v>2623</v>
      </c>
      <c r="F2144" s="2">
        <v>40222</v>
      </c>
      <c r="G2144" s="4" t="e">
        <v>#N/A</v>
      </c>
      <c r="H2144" s="4" t="e">
        <v>#N/A</v>
      </c>
      <c r="I2144" s="4"/>
      <c r="J2144" s="4"/>
    </row>
    <row r="2145" spans="1:10" ht="20.100000000000001" hidden="1" customHeight="1">
      <c r="A2145" s="1">
        <v>242160</v>
      </c>
      <c r="B2145" s="2">
        <v>62731</v>
      </c>
      <c r="C2145" s="2" t="s">
        <v>2218</v>
      </c>
      <c r="D2145" s="2" t="s">
        <v>2219</v>
      </c>
      <c r="E2145" s="2" t="s">
        <v>2623</v>
      </c>
      <c r="F2145" s="2">
        <v>40222</v>
      </c>
      <c r="G2145" s="4" t="e">
        <v>#N/A</v>
      </c>
      <c r="H2145" s="4" t="e">
        <v>#N/A</v>
      </c>
      <c r="I2145" s="4"/>
      <c r="J2145" s="4"/>
    </row>
    <row r="2146" spans="1:10" ht="20.100000000000001" hidden="1" customHeight="1">
      <c r="A2146" s="1">
        <v>242166</v>
      </c>
      <c r="B2146" s="2">
        <v>67556</v>
      </c>
      <c r="C2146" s="2" t="s">
        <v>2222</v>
      </c>
      <c r="D2146" s="2" t="s">
        <v>2223</v>
      </c>
      <c r="E2146" s="2" t="s">
        <v>2623</v>
      </c>
      <c r="F2146" s="2">
        <v>40222</v>
      </c>
      <c r="G2146" s="4" t="s">
        <v>1118</v>
      </c>
      <c r="H2146" s="4" t="s">
        <v>2623</v>
      </c>
      <c r="I2146" s="7" t="s">
        <v>5505</v>
      </c>
      <c r="J2146" s="4"/>
    </row>
    <row r="2147" spans="1:10" ht="20.100000000000001" hidden="1" customHeight="1">
      <c r="A2147" s="1">
        <v>242265</v>
      </c>
      <c r="B2147" s="2">
        <v>67559</v>
      </c>
      <c r="C2147" s="2" t="s">
        <v>1310</v>
      </c>
      <c r="D2147" s="2" t="s">
        <v>717</v>
      </c>
      <c r="E2147" s="2" t="s">
        <v>2623</v>
      </c>
      <c r="F2147" s="2">
        <v>40222</v>
      </c>
      <c r="G2147" s="4" t="s">
        <v>1118</v>
      </c>
      <c r="H2147" s="4" t="s">
        <v>2623</v>
      </c>
      <c r="I2147" s="7" t="s">
        <v>5505</v>
      </c>
      <c r="J2147" s="4"/>
    </row>
    <row r="2148" spans="1:10" ht="20.100000000000001" hidden="1" customHeight="1">
      <c r="A2148" s="1">
        <v>242408</v>
      </c>
      <c r="B2148" s="2">
        <v>67554</v>
      </c>
      <c r="C2148" s="2" t="s">
        <v>4734</v>
      </c>
      <c r="D2148" s="2" t="s">
        <v>1952</v>
      </c>
      <c r="E2148" s="2" t="s">
        <v>2623</v>
      </c>
      <c r="F2148" s="2">
        <v>40222</v>
      </c>
      <c r="G2148" s="4" t="e">
        <v>#N/A</v>
      </c>
      <c r="H2148" s="4" t="e">
        <v>#N/A</v>
      </c>
      <c r="I2148" s="4"/>
      <c r="J2148" s="4"/>
    </row>
    <row r="2149" spans="1:10" ht="20.100000000000001" hidden="1" customHeight="1">
      <c r="A2149" s="1">
        <v>242430</v>
      </c>
      <c r="B2149" s="2">
        <v>54466</v>
      </c>
      <c r="C2149" s="2" t="s">
        <v>6698</v>
      </c>
      <c r="D2149" s="2" t="s">
        <v>1960</v>
      </c>
      <c r="E2149" s="2" t="s">
        <v>2623</v>
      </c>
      <c r="F2149" s="2">
        <v>40222</v>
      </c>
      <c r="G2149" s="4" t="e">
        <v>#N/A</v>
      </c>
      <c r="H2149" s="4" t="e">
        <v>#N/A</v>
      </c>
      <c r="I2149" s="4"/>
      <c r="J2149" s="4"/>
    </row>
    <row r="2150" spans="1:10" ht="20.100000000000001" hidden="1" customHeight="1">
      <c r="A2150" s="1">
        <v>242498</v>
      </c>
      <c r="B2150" s="2">
        <v>75175</v>
      </c>
      <c r="C2150" s="2" t="s">
        <v>718</v>
      </c>
      <c r="D2150" s="2" t="s">
        <v>719</v>
      </c>
      <c r="E2150" s="2" t="s">
        <v>2623</v>
      </c>
      <c r="F2150" s="2">
        <v>40222</v>
      </c>
      <c r="G2150" s="4" t="e">
        <v>#N/A</v>
      </c>
      <c r="H2150" s="4" t="e">
        <v>#N/A</v>
      </c>
      <c r="I2150" s="4"/>
      <c r="J2150" s="4"/>
    </row>
    <row r="2151" spans="1:10" ht="20.100000000000001" hidden="1" customHeight="1">
      <c r="A2151" s="1">
        <v>244004</v>
      </c>
      <c r="B2151" s="2">
        <v>54470</v>
      </c>
      <c r="C2151" s="2" t="s">
        <v>5369</v>
      </c>
      <c r="D2151" s="2" t="s">
        <v>5370</v>
      </c>
      <c r="E2151" s="2" t="s">
        <v>3100</v>
      </c>
      <c r="F2151" s="2">
        <v>40222</v>
      </c>
      <c r="G2151" s="4" t="e">
        <v>#N/A</v>
      </c>
      <c r="H2151" s="4" t="e">
        <v>#N/A</v>
      </c>
      <c r="I2151" s="4"/>
      <c r="J2151" s="4"/>
    </row>
    <row r="2152" spans="1:10" ht="20.100000000000001" hidden="1" customHeight="1">
      <c r="A2152" s="1">
        <v>244026</v>
      </c>
      <c r="B2152" s="2">
        <v>60390</v>
      </c>
      <c r="C2152" s="2" t="s">
        <v>5170</v>
      </c>
      <c r="D2152" s="2" t="s">
        <v>432</v>
      </c>
      <c r="E2152" s="2" t="s">
        <v>3100</v>
      </c>
      <c r="F2152" s="2">
        <v>40222</v>
      </c>
      <c r="G2152" s="4" t="e">
        <v>#N/A</v>
      </c>
      <c r="H2152" s="4" t="e">
        <v>#N/A</v>
      </c>
      <c r="I2152" s="4"/>
      <c r="J2152" s="4"/>
    </row>
    <row r="2153" spans="1:10" ht="20.100000000000001" hidden="1" customHeight="1">
      <c r="A2153" s="1">
        <v>244084</v>
      </c>
      <c r="B2153" s="2">
        <v>66696</v>
      </c>
      <c r="C2153" s="2" t="s">
        <v>5381</v>
      </c>
      <c r="D2153" s="2" t="s">
        <v>5382</v>
      </c>
      <c r="E2153" s="2" t="s">
        <v>3100</v>
      </c>
      <c r="F2153" s="2">
        <v>40222</v>
      </c>
      <c r="G2153" s="4" t="e">
        <v>#N/A</v>
      </c>
      <c r="H2153" s="4" t="e">
        <v>#N/A</v>
      </c>
      <c r="I2153" s="4"/>
      <c r="J2153" s="4"/>
    </row>
    <row r="2154" spans="1:10" ht="20.100000000000001" hidden="1" customHeight="1">
      <c r="A2154" s="1">
        <v>244090</v>
      </c>
      <c r="B2154" s="2">
        <v>62733</v>
      </c>
      <c r="C2154" s="2" t="s">
        <v>5385</v>
      </c>
      <c r="D2154" s="2" t="s">
        <v>5386</v>
      </c>
      <c r="E2154" s="2" t="s">
        <v>3100</v>
      </c>
      <c r="F2154" s="2">
        <v>40222</v>
      </c>
      <c r="G2154" s="4" t="e">
        <v>#N/A</v>
      </c>
      <c r="H2154" s="4" t="e">
        <v>#N/A</v>
      </c>
      <c r="I2154" s="4"/>
      <c r="J2154" s="4"/>
    </row>
    <row r="2155" spans="1:10" ht="20.100000000000001" hidden="1" customHeight="1">
      <c r="A2155" s="1">
        <v>244093</v>
      </c>
      <c r="B2155" s="2">
        <v>61773</v>
      </c>
      <c r="C2155" s="2" t="s">
        <v>5657</v>
      </c>
      <c r="D2155" s="2" t="s">
        <v>5658</v>
      </c>
      <c r="E2155" s="2" t="s">
        <v>3100</v>
      </c>
      <c r="F2155" s="2">
        <v>40222</v>
      </c>
      <c r="G2155" s="4" t="e">
        <v>#N/A</v>
      </c>
      <c r="H2155" s="4" t="e">
        <v>#N/A</v>
      </c>
      <c r="I2155" s="4"/>
      <c r="J2155" s="4"/>
    </row>
    <row r="2156" spans="1:10" ht="20.100000000000001" hidden="1" customHeight="1">
      <c r="A2156" s="1">
        <v>244127</v>
      </c>
      <c r="B2156" s="2">
        <v>61776</v>
      </c>
      <c r="C2156" s="2" t="s">
        <v>3988</v>
      </c>
      <c r="D2156" s="2" t="s">
        <v>3236</v>
      </c>
      <c r="E2156" s="2" t="s">
        <v>3100</v>
      </c>
      <c r="F2156" s="2">
        <v>40222</v>
      </c>
      <c r="G2156" s="4" t="e">
        <v>#N/A</v>
      </c>
      <c r="H2156" s="4" t="e">
        <v>#N/A</v>
      </c>
      <c r="I2156" s="4"/>
      <c r="J2156" s="4"/>
    </row>
    <row r="2157" spans="1:10" ht="20.100000000000001" hidden="1" customHeight="1">
      <c r="A2157" s="1">
        <v>254038</v>
      </c>
      <c r="B2157" s="2">
        <v>61780</v>
      </c>
      <c r="C2157" s="2" t="s">
        <v>3775</v>
      </c>
      <c r="D2157" s="2" t="s">
        <v>3099</v>
      </c>
      <c r="E2157" s="2" t="s">
        <v>3100</v>
      </c>
      <c r="F2157" s="2">
        <v>40222</v>
      </c>
      <c r="G2157" s="4" t="e">
        <v>#N/A</v>
      </c>
      <c r="H2157" s="4" t="e">
        <v>#N/A</v>
      </c>
      <c r="I2157" s="4"/>
      <c r="J2157" s="4"/>
    </row>
    <row r="2158" spans="1:10" ht="20.100000000000001" hidden="1" customHeight="1">
      <c r="A2158" s="1">
        <v>662006</v>
      </c>
      <c r="B2158" s="2">
        <v>58434</v>
      </c>
      <c r="C2158" s="2" t="s">
        <v>1814</v>
      </c>
      <c r="D2158" s="2" t="s">
        <v>1337</v>
      </c>
      <c r="E2158" s="2" t="s">
        <v>2623</v>
      </c>
      <c r="F2158" s="2">
        <v>40222</v>
      </c>
      <c r="G2158" s="4" t="s">
        <v>1118</v>
      </c>
      <c r="H2158" s="4" t="s">
        <v>2623</v>
      </c>
      <c r="I2158" s="7" t="s">
        <v>5505</v>
      </c>
      <c r="J2158" s="4"/>
    </row>
    <row r="2159" spans="1:10" ht="20.100000000000001" hidden="1" customHeight="1">
      <c r="A2159" s="1">
        <v>662113</v>
      </c>
      <c r="B2159" s="2">
        <v>71681</v>
      </c>
      <c r="C2159" s="2" t="s">
        <v>1822</v>
      </c>
      <c r="D2159" s="2" t="s">
        <v>1823</v>
      </c>
      <c r="E2159" s="2" t="s">
        <v>2623</v>
      </c>
      <c r="F2159" s="2">
        <v>40222</v>
      </c>
      <c r="G2159" s="4" t="e">
        <v>#N/A</v>
      </c>
      <c r="H2159" s="4" t="e">
        <v>#N/A</v>
      </c>
      <c r="I2159" s="4"/>
      <c r="J2159" s="4"/>
    </row>
    <row r="2160" spans="1:10" ht="20.100000000000001" hidden="1" customHeight="1">
      <c r="A2160" s="1">
        <v>662132</v>
      </c>
      <c r="B2160" s="2">
        <v>73453</v>
      </c>
      <c r="C2160" s="2" t="s">
        <v>0</v>
      </c>
      <c r="D2160" s="2" t="s">
        <v>1</v>
      </c>
      <c r="E2160" s="2" t="s">
        <v>2623</v>
      </c>
      <c r="F2160" s="2">
        <v>40222</v>
      </c>
      <c r="G2160" s="4" t="e">
        <v>#N/A</v>
      </c>
      <c r="H2160" s="4" t="e">
        <v>#N/A</v>
      </c>
      <c r="I2160" s="4"/>
      <c r="J2160" s="4"/>
    </row>
    <row r="2161" spans="1:11" ht="20.100000000000001" hidden="1" customHeight="1">
      <c r="A2161" s="1">
        <v>662154</v>
      </c>
      <c r="B2161" s="2">
        <v>61793</v>
      </c>
      <c r="C2161" s="2" t="s">
        <v>12</v>
      </c>
      <c r="D2161" s="2" t="s">
        <v>3260</v>
      </c>
      <c r="E2161" s="2" t="s">
        <v>2623</v>
      </c>
      <c r="F2161" s="2">
        <v>40222</v>
      </c>
      <c r="G2161" s="4" t="e">
        <v>#N/A</v>
      </c>
      <c r="H2161" s="4" t="e">
        <v>#N/A</v>
      </c>
      <c r="I2161" s="4"/>
      <c r="J2161" s="4"/>
    </row>
    <row r="2162" spans="1:11" ht="20.100000000000001" hidden="1" customHeight="1">
      <c r="A2162" s="1">
        <v>662283</v>
      </c>
      <c r="B2162" s="2">
        <v>73451</v>
      </c>
      <c r="C2162" s="2" t="s">
        <v>66</v>
      </c>
      <c r="D2162" s="2" t="s">
        <v>67</v>
      </c>
      <c r="E2162" s="2" t="s">
        <v>2623</v>
      </c>
      <c r="F2162" s="2">
        <v>40222</v>
      </c>
      <c r="G2162" s="4" t="e">
        <v>#N/A</v>
      </c>
      <c r="H2162" s="4" t="e">
        <v>#N/A</v>
      </c>
      <c r="I2162" s="4"/>
      <c r="J2162" s="4"/>
    </row>
    <row r="2163" spans="1:11" ht="20.100000000000001" hidden="1" customHeight="1">
      <c r="A2163" s="1">
        <v>672002</v>
      </c>
      <c r="B2163" s="2">
        <v>71682</v>
      </c>
      <c r="C2163" s="2" t="s">
        <v>70</v>
      </c>
      <c r="D2163" s="2" t="s">
        <v>2658</v>
      </c>
      <c r="E2163" s="2" t="s">
        <v>2623</v>
      </c>
      <c r="F2163" s="2">
        <v>40222</v>
      </c>
      <c r="G2163" s="4" t="e">
        <v>#N/A</v>
      </c>
      <c r="H2163" s="4" t="e">
        <v>#N/A</v>
      </c>
      <c r="I2163" s="4"/>
      <c r="J2163" s="4"/>
    </row>
    <row r="2164" spans="1:11" ht="20.100000000000001" hidden="1" customHeight="1">
      <c r="A2164" s="1">
        <v>244343</v>
      </c>
      <c r="B2164" s="2">
        <v>59569</v>
      </c>
      <c r="C2164" s="2" t="s">
        <v>3991</v>
      </c>
      <c r="D2164" s="2" t="s">
        <v>3274</v>
      </c>
      <c r="E2164" s="2" t="s">
        <v>3100</v>
      </c>
      <c r="F2164" s="2">
        <v>40224</v>
      </c>
      <c r="G2164" s="4" t="e">
        <v>#N/A</v>
      </c>
      <c r="H2164" s="4" t="e">
        <v>#N/A</v>
      </c>
      <c r="I2164" s="4"/>
      <c r="J2164" s="4"/>
    </row>
    <row r="2165" spans="1:11" ht="20.100000000000001" hidden="1" customHeight="1">
      <c r="A2165" s="1">
        <v>242159</v>
      </c>
      <c r="B2165" s="2">
        <v>74912</v>
      </c>
      <c r="C2165" s="2" t="s">
        <v>2216</v>
      </c>
      <c r="D2165" s="2" t="s">
        <v>2217</v>
      </c>
      <c r="E2165" s="2" t="s">
        <v>2623</v>
      </c>
      <c r="F2165" s="2">
        <v>40225</v>
      </c>
      <c r="G2165" s="4" t="e">
        <v>#N/A</v>
      </c>
      <c r="H2165" s="4" t="e">
        <v>#N/A</v>
      </c>
      <c r="I2165" s="4"/>
      <c r="J2165" s="4"/>
    </row>
    <row r="2166" spans="1:11" ht="20.100000000000001" hidden="1" customHeight="1">
      <c r="A2166" s="1">
        <v>242276</v>
      </c>
      <c r="B2166" s="2">
        <v>59551</v>
      </c>
      <c r="C2166" s="2" t="s">
        <v>5036</v>
      </c>
      <c r="D2166" s="2" t="s">
        <v>7000</v>
      </c>
      <c r="E2166" s="2" t="s">
        <v>2623</v>
      </c>
      <c r="F2166" s="2">
        <v>40225</v>
      </c>
      <c r="G2166" s="4" t="e">
        <v>#N/A</v>
      </c>
      <c r="H2166" s="4" t="e">
        <v>#N/A</v>
      </c>
      <c r="I2166" s="4"/>
      <c r="J2166" s="4"/>
    </row>
    <row r="2167" spans="1:11" ht="20.100000000000001" hidden="1" customHeight="1">
      <c r="A2167" s="1">
        <v>242278</v>
      </c>
      <c r="B2167" s="2">
        <v>59553</v>
      </c>
      <c r="C2167" s="2" t="s">
        <v>7001</v>
      </c>
      <c r="D2167" s="2" t="s">
        <v>7002</v>
      </c>
      <c r="E2167" s="2" t="s">
        <v>2623</v>
      </c>
      <c r="F2167" s="2">
        <v>40225</v>
      </c>
      <c r="G2167" s="4" t="s">
        <v>1118</v>
      </c>
      <c r="H2167" s="4" t="s">
        <v>2623</v>
      </c>
      <c r="I2167" s="7" t="s">
        <v>5505</v>
      </c>
      <c r="J2167" s="4"/>
    </row>
    <row r="2168" spans="1:11" ht="20.100000000000001" hidden="1" customHeight="1">
      <c r="A2168" s="1">
        <v>244023</v>
      </c>
      <c r="B2168" s="2">
        <v>66383</v>
      </c>
      <c r="C2168" s="2" t="s">
        <v>430</v>
      </c>
      <c r="D2168" s="2" t="s">
        <v>431</v>
      </c>
      <c r="E2168" s="2" t="s">
        <v>3100</v>
      </c>
      <c r="F2168" s="2">
        <v>40225</v>
      </c>
      <c r="G2168" s="4" t="e">
        <v>#N/A</v>
      </c>
      <c r="H2168" s="4" t="e">
        <v>#N/A</v>
      </c>
      <c r="I2168" s="4"/>
      <c r="J2168" s="4"/>
    </row>
    <row r="2169" spans="1:11" ht="20.100000000000001" hidden="1" customHeight="1">
      <c r="A2169" s="1">
        <v>294091</v>
      </c>
      <c r="B2169" s="2">
        <v>61048</v>
      </c>
      <c r="C2169" s="2" t="s">
        <v>2413</v>
      </c>
      <c r="D2169" s="2" t="s">
        <v>2414</v>
      </c>
      <c r="E2169" s="2" t="s">
        <v>3100</v>
      </c>
      <c r="F2169" s="2">
        <v>40228</v>
      </c>
      <c r="G2169" s="4" t="e">
        <v>#N/A</v>
      </c>
      <c r="H2169" s="4" t="e">
        <v>#N/A</v>
      </c>
      <c r="I2169" s="4"/>
      <c r="J2169" s="4"/>
    </row>
    <row r="2170" spans="1:11" ht="20.100000000000001" hidden="1" customHeight="1">
      <c r="A2170" s="1">
        <v>422036</v>
      </c>
      <c r="B2170" s="2">
        <v>59147</v>
      </c>
      <c r="C2170" s="2" t="s">
        <v>3272</v>
      </c>
      <c r="D2170" s="2" t="s">
        <v>3853</v>
      </c>
      <c r="E2170" s="2" t="s">
        <v>2623</v>
      </c>
      <c r="F2170" s="2">
        <v>40228</v>
      </c>
      <c r="G2170" s="4" t="s">
        <v>5498</v>
      </c>
      <c r="H2170" s="4" t="s">
        <v>2623</v>
      </c>
      <c r="I2170" s="7" t="s">
        <v>5505</v>
      </c>
      <c r="J2170" s="4"/>
    </row>
    <row r="2171" spans="1:11" ht="20.100000000000001" hidden="1" customHeight="1">
      <c r="A2171" s="1">
        <v>422084</v>
      </c>
      <c r="B2171" s="2">
        <v>65806</v>
      </c>
      <c r="C2171" s="2" t="s">
        <v>7038</v>
      </c>
      <c r="D2171" s="2" t="s">
        <v>7039</v>
      </c>
      <c r="E2171" s="2" t="s">
        <v>2623</v>
      </c>
      <c r="F2171" s="2">
        <v>40228</v>
      </c>
      <c r="G2171" s="4" t="s">
        <v>1118</v>
      </c>
      <c r="H2171" s="4" t="s">
        <v>2623</v>
      </c>
      <c r="I2171" s="7" t="s">
        <v>5505</v>
      </c>
      <c r="J2171" s="4"/>
    </row>
    <row r="2172" spans="1:11" ht="20.100000000000001" hidden="1" customHeight="1">
      <c r="A2172" s="1">
        <v>114047</v>
      </c>
      <c r="B2172" s="2">
        <v>61292</v>
      </c>
      <c r="C2172" s="2" t="s">
        <v>3137</v>
      </c>
      <c r="D2172" s="2" t="s">
        <v>3138</v>
      </c>
      <c r="E2172" s="2" t="s">
        <v>3100</v>
      </c>
      <c r="F2172" s="2">
        <v>40231</v>
      </c>
      <c r="G2172" s="4" t="e">
        <v>#N/A</v>
      </c>
      <c r="H2172" s="4" t="e">
        <v>#N/A</v>
      </c>
      <c r="I2172" s="4"/>
      <c r="J2172" s="4"/>
    </row>
    <row r="2173" spans="1:11" ht="20.100000000000001" customHeight="1">
      <c r="A2173" s="1">
        <v>248007</v>
      </c>
      <c r="B2173" s="2">
        <v>59784</v>
      </c>
      <c r="C2173" s="2" t="s">
        <v>2864</v>
      </c>
      <c r="D2173" s="2" t="s">
        <v>2865</v>
      </c>
      <c r="E2173" s="2" t="s">
        <v>6252</v>
      </c>
      <c r="F2173" s="2">
        <v>40231</v>
      </c>
      <c r="G2173" s="4" t="s">
        <v>5497</v>
      </c>
      <c r="H2173" s="4" t="s">
        <v>3100</v>
      </c>
      <c r="I2173" s="7" t="s">
        <v>5505</v>
      </c>
      <c r="J2173" s="4" t="s">
        <v>4949</v>
      </c>
      <c r="K2173">
        <v>26</v>
      </c>
    </row>
    <row r="2174" spans="1:11" ht="20.100000000000001" hidden="1" customHeight="1">
      <c r="A2174" s="1">
        <v>322005</v>
      </c>
      <c r="B2174" s="2">
        <v>73752</v>
      </c>
      <c r="C2174" s="2" t="s">
        <v>797</v>
      </c>
      <c r="D2174" s="2" t="s">
        <v>798</v>
      </c>
      <c r="E2174" s="2" t="s">
        <v>2623</v>
      </c>
      <c r="F2174" s="2">
        <v>40231</v>
      </c>
      <c r="G2174" s="4" t="e">
        <v>#N/A</v>
      </c>
      <c r="H2174" s="4" t="e">
        <v>#N/A</v>
      </c>
      <c r="I2174" s="4"/>
      <c r="J2174" s="4"/>
    </row>
    <row r="2175" spans="1:11" ht="20.100000000000001" hidden="1" customHeight="1">
      <c r="A2175" s="1">
        <v>322015</v>
      </c>
      <c r="B2175" s="2">
        <v>68712</v>
      </c>
      <c r="C2175" s="2" t="s">
        <v>801</v>
      </c>
      <c r="D2175" s="2" t="s">
        <v>1342</v>
      </c>
      <c r="E2175" s="2" t="s">
        <v>2623</v>
      </c>
      <c r="F2175" s="2">
        <v>40231</v>
      </c>
      <c r="G2175" s="4" t="e">
        <v>#N/A</v>
      </c>
      <c r="H2175" s="4" t="e">
        <v>#N/A</v>
      </c>
      <c r="I2175" s="4"/>
      <c r="J2175" s="4"/>
    </row>
    <row r="2176" spans="1:11" ht="20.100000000000001" hidden="1" customHeight="1">
      <c r="A2176" s="1">
        <v>322031</v>
      </c>
      <c r="B2176" s="2">
        <v>74788</v>
      </c>
      <c r="C2176" s="2" t="s">
        <v>806</v>
      </c>
      <c r="D2176" s="2" t="s">
        <v>807</v>
      </c>
      <c r="E2176" s="2" t="s">
        <v>2623</v>
      </c>
      <c r="F2176" s="2">
        <v>40231</v>
      </c>
      <c r="G2176" s="4" t="e">
        <v>#N/A</v>
      </c>
      <c r="H2176" s="4" t="e">
        <v>#N/A</v>
      </c>
      <c r="I2176" s="4"/>
      <c r="J2176" s="4"/>
    </row>
    <row r="2177" spans="1:10" ht="20.100000000000001" hidden="1" customHeight="1">
      <c r="A2177" s="1">
        <v>322039</v>
      </c>
      <c r="B2177" s="2">
        <v>73753</v>
      </c>
      <c r="C2177" s="2" t="s">
        <v>810</v>
      </c>
      <c r="D2177" s="2" t="s">
        <v>811</v>
      </c>
      <c r="E2177" s="2" t="s">
        <v>2623</v>
      </c>
      <c r="F2177" s="2">
        <v>40231</v>
      </c>
      <c r="G2177" s="4" t="e">
        <v>#N/A</v>
      </c>
      <c r="H2177" s="4" t="e">
        <v>#N/A</v>
      </c>
      <c r="I2177" s="4"/>
      <c r="J2177" s="4"/>
    </row>
    <row r="2178" spans="1:10" ht="20.100000000000001" hidden="1" customHeight="1">
      <c r="A2178" s="1">
        <v>322047</v>
      </c>
      <c r="B2178" s="2">
        <v>75105</v>
      </c>
      <c r="C2178" s="2" t="s">
        <v>812</v>
      </c>
      <c r="D2178" s="2" t="s">
        <v>813</v>
      </c>
      <c r="E2178" s="2" t="s">
        <v>2623</v>
      </c>
      <c r="F2178" s="2">
        <v>40231</v>
      </c>
      <c r="G2178" s="4" t="e">
        <v>#N/A</v>
      </c>
      <c r="H2178" s="4" t="e">
        <v>#N/A</v>
      </c>
      <c r="I2178" s="4"/>
      <c r="J2178" s="4"/>
    </row>
    <row r="2179" spans="1:10" ht="20.100000000000001" hidden="1" customHeight="1">
      <c r="A2179" s="1">
        <v>322064</v>
      </c>
      <c r="B2179" s="2">
        <v>65955</v>
      </c>
      <c r="C2179" s="2" t="s">
        <v>815</v>
      </c>
      <c r="D2179" s="2" t="s">
        <v>816</v>
      </c>
      <c r="E2179" s="2" t="s">
        <v>2623</v>
      </c>
      <c r="F2179" s="2">
        <v>40231</v>
      </c>
      <c r="G2179" s="4" t="s">
        <v>1118</v>
      </c>
      <c r="H2179" s="4" t="s">
        <v>2623</v>
      </c>
      <c r="I2179" s="7" t="s">
        <v>5505</v>
      </c>
      <c r="J2179" s="4"/>
    </row>
    <row r="2180" spans="1:10" ht="20.100000000000001" hidden="1" customHeight="1">
      <c r="A2180" s="1">
        <v>322074</v>
      </c>
      <c r="B2180" s="2">
        <v>59094</v>
      </c>
      <c r="C2180" s="2" t="s">
        <v>821</v>
      </c>
      <c r="D2180" s="2" t="s">
        <v>1343</v>
      </c>
      <c r="E2180" s="2" t="s">
        <v>2623</v>
      </c>
      <c r="F2180" s="2">
        <v>40231</v>
      </c>
      <c r="G2180" s="4" t="s">
        <v>1118</v>
      </c>
      <c r="H2180" s="4" t="s">
        <v>2623</v>
      </c>
      <c r="I2180" s="7" t="s">
        <v>5505</v>
      </c>
      <c r="J2180" s="4"/>
    </row>
    <row r="2181" spans="1:10" ht="20.100000000000001" hidden="1" customHeight="1">
      <c r="A2181" s="1">
        <v>322079</v>
      </c>
      <c r="B2181" s="2">
        <v>68692</v>
      </c>
      <c r="C2181" s="2" t="s">
        <v>822</v>
      </c>
      <c r="D2181" s="2" t="s">
        <v>823</v>
      </c>
      <c r="E2181" s="2" t="s">
        <v>2623</v>
      </c>
      <c r="F2181" s="2">
        <v>40231</v>
      </c>
      <c r="G2181" s="4" t="s">
        <v>1118</v>
      </c>
      <c r="H2181" s="4" t="s">
        <v>2623</v>
      </c>
      <c r="I2181" s="7" t="s">
        <v>5505</v>
      </c>
      <c r="J2181" s="4"/>
    </row>
    <row r="2182" spans="1:10" ht="20.100000000000001" hidden="1" customHeight="1">
      <c r="A2182" s="1">
        <v>322080</v>
      </c>
      <c r="B2182" s="2">
        <v>76210</v>
      </c>
      <c r="C2182" s="2" t="s">
        <v>824</v>
      </c>
      <c r="D2182" s="2" t="s">
        <v>825</v>
      </c>
      <c r="E2182" s="2" t="s">
        <v>2623</v>
      </c>
      <c r="F2182" s="2">
        <v>40231</v>
      </c>
      <c r="G2182" s="4" t="e">
        <v>#N/A</v>
      </c>
      <c r="H2182" s="4" t="e">
        <v>#N/A</v>
      </c>
      <c r="I2182" s="4"/>
      <c r="J2182" s="4"/>
    </row>
    <row r="2183" spans="1:10" ht="20.100000000000001" hidden="1" customHeight="1">
      <c r="A2183" s="1">
        <v>322082</v>
      </c>
      <c r="B2183" s="2">
        <v>56933</v>
      </c>
      <c r="C2183" s="2" t="s">
        <v>826</v>
      </c>
      <c r="D2183" s="2" t="s">
        <v>827</v>
      </c>
      <c r="E2183" s="2" t="s">
        <v>2623</v>
      </c>
      <c r="F2183" s="2">
        <v>40231</v>
      </c>
      <c r="G2183" s="4" t="s">
        <v>1118</v>
      </c>
      <c r="H2183" s="4" t="s">
        <v>2623</v>
      </c>
      <c r="I2183" s="7" t="s">
        <v>5505</v>
      </c>
      <c r="J2183" s="4"/>
    </row>
    <row r="2184" spans="1:10" ht="20.100000000000001" hidden="1" customHeight="1">
      <c r="A2184" s="1">
        <v>322084</v>
      </c>
      <c r="B2184" s="2">
        <v>66929</v>
      </c>
      <c r="C2184" s="2" t="s">
        <v>2870</v>
      </c>
      <c r="D2184" s="2" t="s">
        <v>828</v>
      </c>
      <c r="E2184" s="2" t="s">
        <v>2623</v>
      </c>
      <c r="F2184" s="2">
        <v>40231</v>
      </c>
      <c r="G2184" s="4" t="s">
        <v>1118</v>
      </c>
      <c r="H2184" s="4" t="s">
        <v>2623</v>
      </c>
      <c r="I2184" s="7" t="s">
        <v>5505</v>
      </c>
      <c r="J2184" s="4"/>
    </row>
    <row r="2185" spans="1:10" ht="20.100000000000001" hidden="1" customHeight="1">
      <c r="A2185" s="1">
        <v>322093</v>
      </c>
      <c r="B2185" s="2">
        <v>73754</v>
      </c>
      <c r="C2185" s="2" t="s">
        <v>4320</v>
      </c>
      <c r="D2185" s="2" t="s">
        <v>4321</v>
      </c>
      <c r="E2185" s="2" t="s">
        <v>2623</v>
      </c>
      <c r="F2185" s="2">
        <v>40231</v>
      </c>
      <c r="G2185" s="4" t="e">
        <v>#N/A</v>
      </c>
      <c r="H2185" s="4" t="e">
        <v>#N/A</v>
      </c>
      <c r="I2185" s="4"/>
      <c r="J2185" s="4"/>
    </row>
    <row r="2186" spans="1:10" ht="20.100000000000001" hidden="1" customHeight="1">
      <c r="A2186" s="1">
        <v>322121</v>
      </c>
      <c r="B2186" s="2">
        <v>71546</v>
      </c>
      <c r="C2186" s="2" t="s">
        <v>4040</v>
      </c>
      <c r="D2186" s="2" t="s">
        <v>4041</v>
      </c>
      <c r="E2186" s="2" t="s">
        <v>2623</v>
      </c>
      <c r="F2186" s="2">
        <v>40231</v>
      </c>
      <c r="G2186" s="4" t="e">
        <v>#N/A</v>
      </c>
      <c r="H2186" s="4" t="e">
        <v>#N/A</v>
      </c>
      <c r="I2186" s="4"/>
      <c r="J2186" s="4"/>
    </row>
    <row r="2187" spans="1:10" ht="20.100000000000001" hidden="1" customHeight="1">
      <c r="A2187" s="1">
        <v>324008</v>
      </c>
      <c r="B2187" s="2">
        <v>75609</v>
      </c>
      <c r="C2187" s="2" t="s">
        <v>6582</v>
      </c>
      <c r="D2187" s="2" t="s">
        <v>6583</v>
      </c>
      <c r="E2187" s="2" t="s">
        <v>3100</v>
      </c>
      <c r="F2187" s="2">
        <v>40231</v>
      </c>
      <c r="G2187" s="4" t="e">
        <v>#N/A</v>
      </c>
      <c r="H2187" s="4" t="e">
        <v>#N/A</v>
      </c>
      <c r="I2187" s="4"/>
      <c r="J2187" s="4"/>
    </row>
    <row r="2188" spans="1:10" ht="20.100000000000001" hidden="1" customHeight="1">
      <c r="A2188" s="1">
        <v>324021</v>
      </c>
      <c r="B2188" s="2">
        <v>74666</v>
      </c>
      <c r="C2188" s="2" t="s">
        <v>6586</v>
      </c>
      <c r="D2188" s="2" t="s">
        <v>6587</v>
      </c>
      <c r="E2188" s="2" t="s">
        <v>3100</v>
      </c>
      <c r="F2188" s="2">
        <v>40231</v>
      </c>
      <c r="G2188" s="4" t="e">
        <v>#N/A</v>
      </c>
      <c r="H2188" s="4" t="e">
        <v>#N/A</v>
      </c>
      <c r="I2188" s="4"/>
      <c r="J2188" s="4"/>
    </row>
    <row r="2189" spans="1:10" ht="20.100000000000001" hidden="1" customHeight="1">
      <c r="A2189" s="1">
        <v>324023</v>
      </c>
      <c r="B2189" s="2">
        <v>59780</v>
      </c>
      <c r="C2189" s="2" t="s">
        <v>4533</v>
      </c>
      <c r="D2189" s="2" t="s">
        <v>4534</v>
      </c>
      <c r="E2189" s="2" t="s">
        <v>3100</v>
      </c>
      <c r="F2189" s="2">
        <v>40231</v>
      </c>
      <c r="G2189" s="4" t="s">
        <v>1118</v>
      </c>
      <c r="H2189" s="4" t="s">
        <v>3100</v>
      </c>
      <c r="I2189" s="7" t="s">
        <v>5505</v>
      </c>
      <c r="J2189" s="4"/>
    </row>
    <row r="2190" spans="1:10" ht="20.100000000000001" hidden="1" customHeight="1">
      <c r="A2190" s="1">
        <v>324024</v>
      </c>
      <c r="B2190" s="2">
        <v>58744</v>
      </c>
      <c r="C2190" s="2" t="s">
        <v>4535</v>
      </c>
      <c r="D2190" s="2" t="s">
        <v>4536</v>
      </c>
      <c r="E2190" s="2" t="s">
        <v>3100</v>
      </c>
      <c r="F2190" s="2">
        <v>40231</v>
      </c>
      <c r="G2190" s="4" t="e">
        <v>#N/A</v>
      </c>
      <c r="H2190" s="4" t="e">
        <v>#N/A</v>
      </c>
      <c r="I2190" s="4"/>
      <c r="J2190" s="4"/>
    </row>
    <row r="2191" spans="1:10" ht="20.100000000000001" hidden="1" customHeight="1">
      <c r="A2191" s="1">
        <v>326001</v>
      </c>
      <c r="B2191" s="2">
        <v>75354</v>
      </c>
      <c r="C2191" s="2" t="s">
        <v>5003</v>
      </c>
      <c r="D2191" s="2" t="s">
        <v>5004</v>
      </c>
      <c r="E2191" s="2" t="s">
        <v>3595</v>
      </c>
      <c r="F2191" s="2">
        <v>40231</v>
      </c>
      <c r="G2191" s="4" t="e">
        <v>#N/A</v>
      </c>
      <c r="H2191" s="4" t="e">
        <v>#N/A</v>
      </c>
      <c r="I2191" s="4"/>
      <c r="J2191" s="4"/>
    </row>
    <row r="2192" spans="1:10" ht="20.100000000000001" hidden="1" customHeight="1">
      <c r="A2192" s="1">
        <v>392013</v>
      </c>
      <c r="B2192" s="2">
        <v>57224</v>
      </c>
      <c r="C2192" s="2" t="s">
        <v>1425</v>
      </c>
      <c r="D2192" s="2" t="s">
        <v>1426</v>
      </c>
      <c r="E2192" s="2" t="s">
        <v>2623</v>
      </c>
      <c r="F2192" s="2">
        <v>40231</v>
      </c>
      <c r="G2192" s="4" t="s">
        <v>1118</v>
      </c>
      <c r="H2192" s="4" t="s">
        <v>2623</v>
      </c>
      <c r="I2192" s="7" t="s">
        <v>5505</v>
      </c>
      <c r="J2192" s="4"/>
    </row>
    <row r="2193" spans="1:10" ht="20.100000000000001" hidden="1" customHeight="1">
      <c r="A2193" s="1">
        <v>412852</v>
      </c>
      <c r="B2193" s="2">
        <v>68689</v>
      </c>
      <c r="C2193" s="2" t="s">
        <v>1622</v>
      </c>
      <c r="D2193" s="2" t="s">
        <v>1623</v>
      </c>
      <c r="E2193" s="2" t="s">
        <v>2623</v>
      </c>
      <c r="F2193" s="2">
        <v>40231</v>
      </c>
      <c r="G2193" s="4" t="s">
        <v>1118</v>
      </c>
      <c r="H2193" s="4" t="s">
        <v>2623</v>
      </c>
      <c r="I2193" s="7" t="s">
        <v>5505</v>
      </c>
      <c r="J2193" s="4"/>
    </row>
    <row r="2194" spans="1:10" ht="20.100000000000001" hidden="1" customHeight="1">
      <c r="A2194" s="1">
        <v>462011</v>
      </c>
      <c r="B2194" s="2">
        <v>60643</v>
      </c>
      <c r="C2194" s="2" t="s">
        <v>5418</v>
      </c>
      <c r="D2194" s="2" t="s">
        <v>7197</v>
      </c>
      <c r="E2194" s="2" t="s">
        <v>2623</v>
      </c>
      <c r="F2194" s="2">
        <v>40231</v>
      </c>
      <c r="G2194" s="4" t="s">
        <v>5498</v>
      </c>
      <c r="H2194" s="4" t="s">
        <v>2623</v>
      </c>
      <c r="I2194" s="7" t="s">
        <v>5505</v>
      </c>
      <c r="J2194" s="4"/>
    </row>
    <row r="2195" spans="1:10" ht="20.100000000000001" hidden="1" customHeight="1">
      <c r="A2195" s="1">
        <v>472005</v>
      </c>
      <c r="B2195" s="2">
        <v>65096</v>
      </c>
      <c r="C2195" s="2" t="s">
        <v>2293</v>
      </c>
      <c r="D2195" s="2" t="s">
        <v>2294</v>
      </c>
      <c r="E2195" s="2" t="s">
        <v>2623</v>
      </c>
      <c r="F2195" s="2">
        <v>40231</v>
      </c>
      <c r="G2195" s="4" t="s">
        <v>1118</v>
      </c>
      <c r="H2195" s="4" t="s">
        <v>2623</v>
      </c>
      <c r="I2195" s="7" t="s">
        <v>5505</v>
      </c>
      <c r="J2195" s="4"/>
    </row>
    <row r="2196" spans="1:10" ht="20.100000000000001" hidden="1" customHeight="1">
      <c r="A2196" s="1">
        <v>472006</v>
      </c>
      <c r="B2196" s="2">
        <v>65095</v>
      </c>
      <c r="C2196" s="2" t="s">
        <v>2295</v>
      </c>
      <c r="D2196" s="2" t="s">
        <v>2296</v>
      </c>
      <c r="E2196" s="2" t="s">
        <v>2623</v>
      </c>
      <c r="F2196" s="2">
        <v>40231</v>
      </c>
      <c r="G2196" s="4" t="s">
        <v>1118</v>
      </c>
      <c r="H2196" s="4" t="s">
        <v>2623</v>
      </c>
      <c r="I2196" s="7" t="s">
        <v>5505</v>
      </c>
      <c r="J2196" s="4"/>
    </row>
    <row r="2197" spans="1:10" ht="20.100000000000001" hidden="1" customHeight="1">
      <c r="A2197" s="1">
        <v>474016</v>
      </c>
      <c r="B2197" s="2">
        <v>52446</v>
      </c>
      <c r="C2197" s="2" t="s">
        <v>2308</v>
      </c>
      <c r="D2197" s="2" t="s">
        <v>2309</v>
      </c>
      <c r="E2197" s="2" t="s">
        <v>3100</v>
      </c>
      <c r="F2197" s="2">
        <v>40231</v>
      </c>
      <c r="G2197" s="4" t="s">
        <v>5498</v>
      </c>
      <c r="H2197" s="4" t="s">
        <v>3100</v>
      </c>
      <c r="I2197" s="7" t="s">
        <v>5505</v>
      </c>
      <c r="J2197" s="4"/>
    </row>
    <row r="2198" spans="1:10" ht="20.100000000000001" hidden="1" customHeight="1">
      <c r="A2198" s="1">
        <v>592021</v>
      </c>
      <c r="B2198" s="2">
        <v>62827</v>
      </c>
      <c r="C2198" s="2" t="s">
        <v>176</v>
      </c>
      <c r="D2198" s="2" t="s">
        <v>177</v>
      </c>
      <c r="E2198" s="2" t="s">
        <v>2623</v>
      </c>
      <c r="F2198" s="2">
        <v>40231</v>
      </c>
      <c r="G2198" s="4" t="s">
        <v>1118</v>
      </c>
      <c r="H2198" s="4" t="s">
        <v>2623</v>
      </c>
      <c r="I2198" s="7" t="s">
        <v>5505</v>
      </c>
      <c r="J2198" s="4"/>
    </row>
    <row r="2199" spans="1:10" ht="20.100000000000001" hidden="1" customHeight="1">
      <c r="A2199" s="1">
        <v>302009</v>
      </c>
      <c r="B2199" s="2">
        <v>63227</v>
      </c>
      <c r="C2199" s="2" t="s">
        <v>4000</v>
      </c>
      <c r="D2199" s="2" t="s">
        <v>4756</v>
      </c>
      <c r="E2199" s="2" t="s">
        <v>2623</v>
      </c>
      <c r="F2199" s="2">
        <v>40232</v>
      </c>
      <c r="G2199" s="4" t="e">
        <v>#N/A</v>
      </c>
      <c r="H2199" s="4" t="e">
        <v>#N/A</v>
      </c>
      <c r="I2199" s="4"/>
      <c r="J2199" s="4"/>
    </row>
    <row r="2200" spans="1:10" ht="20.100000000000001" hidden="1" customHeight="1">
      <c r="A2200" s="1">
        <v>302022</v>
      </c>
      <c r="B2200" s="2">
        <v>72067</v>
      </c>
      <c r="C2200" s="2" t="s">
        <v>1007</v>
      </c>
      <c r="D2200" s="2" t="s">
        <v>1008</v>
      </c>
      <c r="E2200" s="2" t="s">
        <v>2623</v>
      </c>
      <c r="F2200" s="2">
        <v>40232</v>
      </c>
      <c r="G2200" s="4" t="e">
        <v>#N/A</v>
      </c>
      <c r="H2200" s="4" t="e">
        <v>#N/A</v>
      </c>
      <c r="I2200" s="4"/>
      <c r="J2200" s="4"/>
    </row>
    <row r="2201" spans="1:10" ht="20.100000000000001" hidden="1" customHeight="1">
      <c r="A2201" s="1">
        <v>302025</v>
      </c>
      <c r="B2201" s="2">
        <v>67357</v>
      </c>
      <c r="C2201" s="2" t="s">
        <v>913</v>
      </c>
      <c r="D2201" s="2" t="s">
        <v>914</v>
      </c>
      <c r="E2201" s="2" t="s">
        <v>2623</v>
      </c>
      <c r="F2201" s="2">
        <v>40232</v>
      </c>
      <c r="G2201" s="4" t="e">
        <v>#N/A</v>
      </c>
      <c r="H2201" s="4" t="e">
        <v>#N/A</v>
      </c>
      <c r="I2201" s="4"/>
      <c r="J2201" s="4"/>
    </row>
    <row r="2202" spans="1:10" ht="20.100000000000001" hidden="1" customHeight="1">
      <c r="A2202" s="1">
        <v>302041</v>
      </c>
      <c r="B2202" s="2">
        <v>60197</v>
      </c>
      <c r="C2202" s="2" t="s">
        <v>3365</v>
      </c>
      <c r="D2202" s="2" t="s">
        <v>6697</v>
      </c>
      <c r="E2202" s="2" t="s">
        <v>2623</v>
      </c>
      <c r="F2202" s="2">
        <v>40232</v>
      </c>
      <c r="G2202" s="4" t="e">
        <v>#N/A</v>
      </c>
      <c r="H2202" s="4" t="e">
        <v>#N/A</v>
      </c>
      <c r="I2202" s="4"/>
      <c r="J2202" s="4"/>
    </row>
    <row r="2203" spans="1:10" ht="20.100000000000001" hidden="1" customHeight="1">
      <c r="A2203" s="1">
        <v>242039</v>
      </c>
      <c r="B2203" s="2">
        <v>72487</v>
      </c>
      <c r="C2203" s="2" t="s">
        <v>4237</v>
      </c>
      <c r="D2203" s="2" t="s">
        <v>4238</v>
      </c>
      <c r="E2203" s="2" t="s">
        <v>2623</v>
      </c>
      <c r="F2203" s="2">
        <v>40234</v>
      </c>
      <c r="G2203" s="4" t="e">
        <v>#N/A</v>
      </c>
      <c r="H2203" s="4" t="e">
        <v>#N/A</v>
      </c>
      <c r="I2203" s="4"/>
      <c r="J2203" s="4"/>
    </row>
    <row r="2204" spans="1:10" ht="20.100000000000001" hidden="1" customHeight="1">
      <c r="A2204" s="1">
        <v>242545</v>
      </c>
      <c r="B2204" s="2">
        <v>64300</v>
      </c>
      <c r="C2204" s="2" t="s">
        <v>2439</v>
      </c>
      <c r="D2204" s="2" t="s">
        <v>3273</v>
      </c>
      <c r="E2204" s="2" t="s">
        <v>2623</v>
      </c>
      <c r="F2204" s="2">
        <v>40234</v>
      </c>
      <c r="G2204" s="4" t="e">
        <v>#N/A</v>
      </c>
      <c r="H2204" s="4" t="e">
        <v>#N/A</v>
      </c>
      <c r="I2204" s="4"/>
      <c r="J2204" s="4"/>
    </row>
    <row r="2205" spans="1:10" ht="20.100000000000001" hidden="1" customHeight="1">
      <c r="A2205" s="1">
        <v>244138</v>
      </c>
      <c r="B2205" s="2">
        <v>64314</v>
      </c>
      <c r="C2205" s="2" t="s">
        <v>3099</v>
      </c>
      <c r="D2205" s="2" t="s">
        <v>3992</v>
      </c>
      <c r="E2205" s="2" t="s">
        <v>3100</v>
      </c>
      <c r="F2205" s="2">
        <v>40234</v>
      </c>
      <c r="G2205" s="4" t="e">
        <v>#N/A</v>
      </c>
      <c r="H2205" s="4" t="e">
        <v>#N/A</v>
      </c>
      <c r="I2205" s="4"/>
      <c r="J2205" s="4"/>
    </row>
    <row r="2206" spans="1:10" ht="20.100000000000001" hidden="1" customHeight="1">
      <c r="A2206" s="1">
        <v>192231</v>
      </c>
      <c r="B2206" s="2">
        <v>58973</v>
      </c>
      <c r="C2206" s="2" t="s">
        <v>6178</v>
      </c>
      <c r="D2206" s="2" t="s">
        <v>6179</v>
      </c>
      <c r="E2206" s="2" t="s">
        <v>2623</v>
      </c>
      <c r="F2206" s="2">
        <v>40237</v>
      </c>
      <c r="G2206" s="4" t="e">
        <v>#N/A</v>
      </c>
      <c r="H2206" s="4" t="e">
        <v>#N/A</v>
      </c>
      <c r="I2206" s="4"/>
      <c r="J2206" s="4"/>
    </row>
    <row r="2207" spans="1:10" ht="20.100000000000001" hidden="1" customHeight="1">
      <c r="A2207" s="1">
        <v>412284</v>
      </c>
      <c r="B2207" s="2">
        <v>67525</v>
      </c>
      <c r="C2207" s="2" t="s">
        <v>3417</v>
      </c>
      <c r="D2207" s="2" t="s">
        <v>3418</v>
      </c>
      <c r="E2207" s="2" t="s">
        <v>2623</v>
      </c>
      <c r="F2207" s="2">
        <v>40237</v>
      </c>
      <c r="G2207" s="4" t="e">
        <v>#N/A</v>
      </c>
      <c r="H2207" s="4" t="e">
        <v>#N/A</v>
      </c>
      <c r="I2207" s="4"/>
      <c r="J2207" s="4"/>
    </row>
    <row r="2208" spans="1:10" ht="20.100000000000001" hidden="1" customHeight="1">
      <c r="A2208" s="1">
        <v>412469</v>
      </c>
      <c r="B2208" s="2">
        <v>72049</v>
      </c>
      <c r="C2208" s="2" t="s">
        <v>2343</v>
      </c>
      <c r="D2208" s="2" t="s">
        <v>2344</v>
      </c>
      <c r="E2208" s="2" t="s">
        <v>2623</v>
      </c>
      <c r="F2208" s="2">
        <v>40237</v>
      </c>
      <c r="G2208" s="4" t="e">
        <v>#N/A</v>
      </c>
      <c r="H2208" s="4" t="e">
        <v>#N/A</v>
      </c>
      <c r="I2208" s="4"/>
      <c r="J2208" s="4"/>
    </row>
    <row r="2209" spans="1:10" ht="20.100000000000001" hidden="1" customHeight="1">
      <c r="A2209" s="1">
        <v>412724</v>
      </c>
      <c r="B2209" s="2">
        <v>58972</v>
      </c>
      <c r="C2209" s="2" t="s">
        <v>1857</v>
      </c>
      <c r="D2209" s="2" t="s">
        <v>1858</v>
      </c>
      <c r="E2209" s="2" t="s">
        <v>2623</v>
      </c>
      <c r="F2209" s="2">
        <v>40237</v>
      </c>
      <c r="G2209" s="4" t="e">
        <v>#N/A</v>
      </c>
      <c r="H2209" s="4" t="e">
        <v>#N/A</v>
      </c>
      <c r="I2209" s="4"/>
      <c r="J2209" s="4"/>
    </row>
    <row r="2210" spans="1:10" ht="20.100000000000001" hidden="1" customHeight="1">
      <c r="A2210" s="1">
        <v>412738</v>
      </c>
      <c r="B2210" s="2">
        <v>72052</v>
      </c>
      <c r="C2210" s="2" t="s">
        <v>1861</v>
      </c>
      <c r="D2210" s="2" t="s">
        <v>1862</v>
      </c>
      <c r="E2210" s="2" t="s">
        <v>2623</v>
      </c>
      <c r="F2210" s="2">
        <v>40237</v>
      </c>
      <c r="G2210" s="4" t="e">
        <v>#N/A</v>
      </c>
      <c r="H2210" s="4" t="e">
        <v>#N/A</v>
      </c>
      <c r="I2210" s="4"/>
      <c r="J2210" s="4"/>
    </row>
    <row r="2211" spans="1:10" ht="20.100000000000001" hidden="1" customHeight="1">
      <c r="A2211" s="1">
        <v>286003</v>
      </c>
      <c r="B2211" s="2">
        <v>66592</v>
      </c>
      <c r="C2211" s="2" t="s">
        <v>5001</v>
      </c>
      <c r="D2211" s="2" t="s">
        <v>5002</v>
      </c>
      <c r="E2211" s="2" t="s">
        <v>3595</v>
      </c>
      <c r="F2211" s="2">
        <v>40238</v>
      </c>
      <c r="G2211" s="4" t="e">
        <v>#N/A</v>
      </c>
      <c r="H2211" s="4" t="e">
        <v>#N/A</v>
      </c>
      <c r="I2211" s="4"/>
      <c r="J2211" s="4"/>
    </row>
    <row r="2212" spans="1:10" ht="20.100000000000001" hidden="1" customHeight="1">
      <c r="A2212" s="1">
        <v>244016</v>
      </c>
      <c r="B2212" s="2">
        <v>66537</v>
      </c>
      <c r="C2212" s="2" t="s">
        <v>4914</v>
      </c>
      <c r="D2212" s="2" t="s">
        <v>4915</v>
      </c>
      <c r="E2212" s="2" t="s">
        <v>3100</v>
      </c>
      <c r="F2212" s="2">
        <v>40240</v>
      </c>
      <c r="G2212" s="4" t="e">
        <v>#N/A</v>
      </c>
      <c r="H2212" s="4" t="e">
        <v>#N/A</v>
      </c>
      <c r="I2212" s="4"/>
      <c r="J2212" s="4"/>
    </row>
    <row r="2213" spans="1:10" ht="20.100000000000001" hidden="1" customHeight="1">
      <c r="A2213" s="1">
        <v>244182</v>
      </c>
      <c r="B2213" s="2">
        <v>66596</v>
      </c>
      <c r="C2213" s="2" t="s">
        <v>966</v>
      </c>
      <c r="D2213" s="2" t="s">
        <v>967</v>
      </c>
      <c r="E2213" s="2" t="s">
        <v>3100</v>
      </c>
      <c r="F2213" s="2">
        <v>40240</v>
      </c>
      <c r="G2213" s="4" t="e">
        <v>#N/A</v>
      </c>
      <c r="H2213" s="4" t="e">
        <v>#N/A</v>
      </c>
      <c r="I2213" s="4"/>
      <c r="J2213" s="4"/>
    </row>
    <row r="2214" spans="1:10" ht="20.100000000000001" hidden="1" customHeight="1">
      <c r="A2214" s="1">
        <v>572021</v>
      </c>
      <c r="B2214" s="2">
        <v>73721</v>
      </c>
      <c r="C2214" s="2" t="s">
        <v>607</v>
      </c>
      <c r="D2214" s="2" t="s">
        <v>608</v>
      </c>
      <c r="E2214" s="2" t="s">
        <v>2623</v>
      </c>
      <c r="F2214" s="2">
        <v>40241</v>
      </c>
      <c r="G2214" s="4" t="e">
        <v>#N/A</v>
      </c>
      <c r="H2214" s="4" t="e">
        <v>#N/A</v>
      </c>
      <c r="I2214" s="4"/>
      <c r="J2214" s="4"/>
    </row>
    <row r="2215" spans="1:10" ht="20.100000000000001" hidden="1" customHeight="1">
      <c r="A2215" s="1">
        <v>572028</v>
      </c>
      <c r="B2215" s="2">
        <v>68124</v>
      </c>
      <c r="C2215" s="2" t="s">
        <v>611</v>
      </c>
      <c r="D2215" s="2" t="s">
        <v>612</v>
      </c>
      <c r="E2215" s="2" t="s">
        <v>2623</v>
      </c>
      <c r="F2215" s="2">
        <v>40241</v>
      </c>
      <c r="G2215" s="4" t="s">
        <v>1118</v>
      </c>
      <c r="H2215" s="4" t="s">
        <v>2623</v>
      </c>
      <c r="I2215" s="7" t="s">
        <v>5505</v>
      </c>
      <c r="J2215" s="4"/>
    </row>
    <row r="2216" spans="1:10" ht="20.100000000000001" hidden="1" customHeight="1">
      <c r="A2216" s="1">
        <v>574015</v>
      </c>
      <c r="B2216" s="2">
        <v>65942</v>
      </c>
      <c r="C2216" s="2" t="s">
        <v>4883</v>
      </c>
      <c r="D2216" s="2" t="s">
        <v>4884</v>
      </c>
      <c r="E2216" s="2" t="s">
        <v>3100</v>
      </c>
      <c r="F2216" s="2">
        <v>40241</v>
      </c>
      <c r="G2216" s="4" t="e">
        <v>#N/A</v>
      </c>
      <c r="H2216" s="4" t="e">
        <v>#N/A</v>
      </c>
      <c r="I2216" s="4"/>
      <c r="J2216" s="4"/>
    </row>
    <row r="2217" spans="1:10" ht="20.100000000000001" hidden="1" customHeight="1">
      <c r="A2217" s="1">
        <v>522006</v>
      </c>
      <c r="B2217" s="2">
        <v>64298</v>
      </c>
      <c r="C2217" s="2" t="s">
        <v>7199</v>
      </c>
      <c r="D2217" s="2" t="s">
        <v>3545</v>
      </c>
      <c r="E2217" s="2" t="s">
        <v>2623</v>
      </c>
      <c r="F2217" s="2">
        <v>40247</v>
      </c>
      <c r="G2217" s="4" t="e">
        <v>#N/A</v>
      </c>
      <c r="H2217" s="4" t="e">
        <v>#N/A</v>
      </c>
      <c r="I2217" s="4"/>
      <c r="J2217" s="4"/>
    </row>
    <row r="2218" spans="1:10" ht="20.100000000000001" hidden="1" customHeight="1">
      <c r="A2218" s="1">
        <v>522015</v>
      </c>
      <c r="B2218" s="2">
        <v>61219</v>
      </c>
      <c r="C2218" s="2" t="s">
        <v>3551</v>
      </c>
      <c r="D2218" s="2" t="s">
        <v>3552</v>
      </c>
      <c r="E2218" s="2" t="s">
        <v>2623</v>
      </c>
      <c r="F2218" s="2">
        <v>40247</v>
      </c>
      <c r="G2218" s="4" t="e">
        <v>#N/A</v>
      </c>
      <c r="H2218" s="4" t="e">
        <v>#N/A</v>
      </c>
      <c r="I2218" s="4"/>
      <c r="J2218" s="4"/>
    </row>
    <row r="2219" spans="1:10" ht="20.100000000000001" hidden="1" customHeight="1">
      <c r="A2219" s="1">
        <v>522023</v>
      </c>
      <c r="B2219" s="2">
        <v>61221</v>
      </c>
      <c r="C2219" s="2" t="s">
        <v>3557</v>
      </c>
      <c r="D2219" s="2" t="s">
        <v>3558</v>
      </c>
      <c r="E2219" s="2" t="s">
        <v>2623</v>
      </c>
      <c r="F2219" s="2">
        <v>40247</v>
      </c>
      <c r="G2219" s="4" t="e">
        <v>#N/A</v>
      </c>
      <c r="H2219" s="4" t="e">
        <v>#N/A</v>
      </c>
      <c r="I2219" s="4"/>
      <c r="J2219" s="4"/>
    </row>
    <row r="2220" spans="1:10" ht="20.100000000000001" hidden="1" customHeight="1">
      <c r="A2220" s="1">
        <v>522032</v>
      </c>
      <c r="B2220" s="2">
        <v>61208</v>
      </c>
      <c r="C2220" s="2" t="s">
        <v>2175</v>
      </c>
      <c r="D2220" s="2" t="s">
        <v>2176</v>
      </c>
      <c r="E2220" s="2" t="s">
        <v>2623</v>
      </c>
      <c r="F2220" s="2">
        <v>40247</v>
      </c>
      <c r="G2220" s="4" t="e">
        <v>#N/A</v>
      </c>
      <c r="H2220" s="4" t="e">
        <v>#N/A</v>
      </c>
      <c r="I2220" s="4"/>
      <c r="J2220" s="4"/>
    </row>
    <row r="2221" spans="1:10" ht="20.100000000000001" hidden="1" customHeight="1">
      <c r="A2221" s="1">
        <v>522033</v>
      </c>
      <c r="B2221" s="2">
        <v>61211</v>
      </c>
      <c r="C2221" s="2" t="s">
        <v>2177</v>
      </c>
      <c r="D2221" s="2" t="s">
        <v>2178</v>
      </c>
      <c r="E2221" s="2" t="s">
        <v>2623</v>
      </c>
      <c r="F2221" s="2">
        <v>40247</v>
      </c>
      <c r="G2221" s="4" t="e">
        <v>#N/A</v>
      </c>
      <c r="H2221" s="4" t="e">
        <v>#N/A</v>
      </c>
      <c r="I2221" s="4"/>
      <c r="J2221" s="4"/>
    </row>
    <row r="2222" spans="1:10" ht="20.100000000000001" hidden="1" customHeight="1">
      <c r="A2222" s="1">
        <v>524010</v>
      </c>
      <c r="B2222" s="2">
        <v>61203</v>
      </c>
      <c r="C2222" s="2" t="s">
        <v>3106</v>
      </c>
      <c r="D2222" s="2" t="s">
        <v>3107</v>
      </c>
      <c r="E2222" s="2" t="s">
        <v>3100</v>
      </c>
      <c r="F2222" s="2">
        <v>40247</v>
      </c>
      <c r="G2222" s="4" t="e">
        <v>#N/A</v>
      </c>
      <c r="H2222" s="4" t="e">
        <v>#N/A</v>
      </c>
      <c r="I2222" s="4"/>
      <c r="J2222" s="4"/>
    </row>
    <row r="2223" spans="1:10" ht="20.100000000000001" hidden="1" customHeight="1">
      <c r="A2223" s="1">
        <v>524015</v>
      </c>
      <c r="B2223" s="2">
        <v>61202</v>
      </c>
      <c r="C2223" s="2" t="s">
        <v>7184</v>
      </c>
      <c r="D2223" s="2" t="s">
        <v>3108</v>
      </c>
      <c r="E2223" s="2" t="s">
        <v>3100</v>
      </c>
      <c r="F2223" s="2">
        <v>40247</v>
      </c>
      <c r="G2223" s="4" t="e">
        <v>#N/A</v>
      </c>
      <c r="H2223" s="4" t="e">
        <v>#N/A</v>
      </c>
      <c r="I2223" s="4"/>
      <c r="J2223" s="4"/>
    </row>
    <row r="2224" spans="1:10" ht="20.100000000000001" hidden="1" customHeight="1">
      <c r="A2224" s="1">
        <v>402010</v>
      </c>
      <c r="B2224" s="2">
        <v>67419</v>
      </c>
      <c r="C2224" s="2" t="s">
        <v>1442</v>
      </c>
      <c r="D2224" s="2" t="s">
        <v>1443</v>
      </c>
      <c r="E2224" s="2" t="s">
        <v>2623</v>
      </c>
      <c r="F2224" s="2">
        <v>40248</v>
      </c>
      <c r="G2224" s="4" t="e">
        <v>#N/A</v>
      </c>
      <c r="H2224" s="4" t="e">
        <v>#N/A</v>
      </c>
      <c r="I2224" s="4"/>
      <c r="J2224" s="4"/>
    </row>
    <row r="2225" spans="1:10" ht="20.100000000000001" hidden="1" customHeight="1">
      <c r="A2225" s="1">
        <v>402047</v>
      </c>
      <c r="B2225" s="2">
        <v>75810</v>
      </c>
      <c r="C2225" s="2" t="s">
        <v>1449</v>
      </c>
      <c r="D2225" s="2" t="s">
        <v>1450</v>
      </c>
      <c r="E2225" s="2" t="s">
        <v>2623</v>
      </c>
      <c r="F2225" s="2">
        <v>40248</v>
      </c>
      <c r="G2225" s="4" t="e">
        <v>#N/A</v>
      </c>
      <c r="H2225" s="4" t="e">
        <v>#N/A</v>
      </c>
      <c r="I2225" s="4"/>
      <c r="J2225" s="4"/>
    </row>
    <row r="2226" spans="1:10" ht="20.100000000000001" hidden="1" customHeight="1">
      <c r="A2226" s="1">
        <v>402067</v>
      </c>
      <c r="B2226" s="2">
        <v>75811</v>
      </c>
      <c r="C2226" s="2" t="s">
        <v>7171</v>
      </c>
      <c r="D2226" s="2" t="s">
        <v>1455</v>
      </c>
      <c r="E2226" s="2" t="s">
        <v>2623</v>
      </c>
      <c r="F2226" s="2">
        <v>40248</v>
      </c>
      <c r="G2226" s="4" t="e">
        <v>#N/A</v>
      </c>
      <c r="H2226" s="4" t="e">
        <v>#N/A</v>
      </c>
      <c r="I2226" s="4"/>
      <c r="J2226" s="4"/>
    </row>
    <row r="2227" spans="1:10" ht="20.100000000000001" hidden="1" customHeight="1">
      <c r="A2227" s="1">
        <v>402077</v>
      </c>
      <c r="B2227" s="2">
        <v>75814</v>
      </c>
      <c r="C2227" s="2" t="s">
        <v>1458</v>
      </c>
      <c r="D2227" s="2" t="s">
        <v>1459</v>
      </c>
      <c r="E2227" s="2" t="s">
        <v>2623</v>
      </c>
      <c r="F2227" s="2">
        <v>40248</v>
      </c>
      <c r="G2227" s="4" t="e">
        <v>#N/A</v>
      </c>
      <c r="H2227" s="4" t="e">
        <v>#N/A</v>
      </c>
      <c r="I2227" s="4"/>
      <c r="J2227" s="4"/>
    </row>
    <row r="2228" spans="1:10" ht="20.100000000000001" hidden="1" customHeight="1">
      <c r="A2228" s="1">
        <v>402087</v>
      </c>
      <c r="B2228" s="2">
        <v>63871</v>
      </c>
      <c r="C2228" s="2" t="s">
        <v>1462</v>
      </c>
      <c r="D2228" s="2" t="s">
        <v>1463</v>
      </c>
      <c r="E2228" s="2" t="s">
        <v>2623</v>
      </c>
      <c r="F2228" s="2">
        <v>40248</v>
      </c>
      <c r="G2228" s="4" t="e">
        <v>#N/A</v>
      </c>
      <c r="H2228" s="4" t="e">
        <v>#N/A</v>
      </c>
      <c r="I2228" s="4"/>
      <c r="J2228" s="4"/>
    </row>
    <row r="2229" spans="1:10" ht="20.100000000000001" hidden="1" customHeight="1">
      <c r="A2229" s="1">
        <v>402097</v>
      </c>
      <c r="B2229" s="2">
        <v>75815</v>
      </c>
      <c r="C2229" s="2" t="s">
        <v>1466</v>
      </c>
      <c r="D2229" s="2" t="s">
        <v>3093</v>
      </c>
      <c r="E2229" s="2" t="s">
        <v>2623</v>
      </c>
      <c r="F2229" s="2">
        <v>40248</v>
      </c>
      <c r="G2229" s="4" t="e">
        <v>#N/A</v>
      </c>
      <c r="H2229" s="4" t="e">
        <v>#N/A</v>
      </c>
      <c r="I2229" s="4"/>
      <c r="J2229" s="4"/>
    </row>
    <row r="2230" spans="1:10" ht="20.100000000000001" hidden="1" customHeight="1">
      <c r="A2230" s="1">
        <v>402101</v>
      </c>
      <c r="B2230" s="2">
        <v>67420</v>
      </c>
      <c r="C2230" s="2" t="s">
        <v>1301</v>
      </c>
      <c r="D2230" s="2" t="s">
        <v>1467</v>
      </c>
      <c r="E2230" s="2" t="s">
        <v>2623</v>
      </c>
      <c r="F2230" s="2">
        <v>40248</v>
      </c>
      <c r="G2230" s="4" t="e">
        <v>#N/A</v>
      </c>
      <c r="H2230" s="4" t="e">
        <v>#N/A</v>
      </c>
      <c r="I2230" s="4"/>
      <c r="J2230" s="4"/>
    </row>
    <row r="2231" spans="1:10" ht="20.100000000000001" hidden="1" customHeight="1">
      <c r="A2231" s="1">
        <v>402001</v>
      </c>
      <c r="B2231" s="2">
        <v>62617</v>
      </c>
      <c r="C2231" s="2" t="s">
        <v>3086</v>
      </c>
      <c r="D2231" s="2" t="s">
        <v>1441</v>
      </c>
      <c r="E2231" s="2" t="s">
        <v>2623</v>
      </c>
      <c r="F2231" s="2">
        <v>40249</v>
      </c>
      <c r="G2231" s="4" t="e">
        <v>#N/A</v>
      </c>
      <c r="H2231" s="4" t="e">
        <v>#N/A</v>
      </c>
      <c r="I2231" s="4"/>
      <c r="J2231" s="4"/>
    </row>
    <row r="2232" spans="1:10" ht="20.100000000000001" hidden="1" customHeight="1">
      <c r="A2232" s="1">
        <v>402054</v>
      </c>
      <c r="B2232" s="2">
        <v>62615</v>
      </c>
      <c r="C2232" s="2" t="s">
        <v>1451</v>
      </c>
      <c r="D2232" s="2" t="s">
        <v>1452</v>
      </c>
      <c r="E2232" s="2" t="s">
        <v>2623</v>
      </c>
      <c r="F2232" s="2">
        <v>40249</v>
      </c>
      <c r="G2232" s="4" t="e">
        <v>#N/A</v>
      </c>
      <c r="H2232" s="4" t="e">
        <v>#N/A</v>
      </c>
      <c r="I2232" s="4"/>
      <c r="J2232" s="4"/>
    </row>
    <row r="2233" spans="1:10" ht="20.100000000000001" hidden="1" customHeight="1">
      <c r="A2233" s="1">
        <v>402063</v>
      </c>
      <c r="B2233" s="2">
        <v>62619</v>
      </c>
      <c r="C2233" s="2" t="s">
        <v>1453</v>
      </c>
      <c r="D2233" s="2" t="s">
        <v>1454</v>
      </c>
      <c r="E2233" s="2" t="s">
        <v>2623</v>
      </c>
      <c r="F2233" s="2">
        <v>40249</v>
      </c>
      <c r="G2233" s="4" t="e">
        <v>#N/A</v>
      </c>
      <c r="H2233" s="4" t="e">
        <v>#N/A</v>
      </c>
      <c r="I2233" s="4"/>
      <c r="J2233" s="4"/>
    </row>
    <row r="2234" spans="1:10" ht="20.100000000000001" hidden="1" customHeight="1">
      <c r="A2234" s="1">
        <v>402079</v>
      </c>
      <c r="B2234" s="2">
        <v>76228</v>
      </c>
      <c r="C2234" s="2" t="s">
        <v>1460</v>
      </c>
      <c r="D2234" s="2" t="s">
        <v>1461</v>
      </c>
      <c r="E2234" s="2" t="s">
        <v>2623</v>
      </c>
      <c r="F2234" s="2">
        <v>40249</v>
      </c>
      <c r="G2234" s="4" t="e">
        <v>#N/A</v>
      </c>
      <c r="H2234" s="4" t="e">
        <v>#N/A</v>
      </c>
      <c r="I2234" s="4"/>
      <c r="J2234" s="4"/>
    </row>
    <row r="2235" spans="1:10" ht="20.100000000000001" hidden="1" customHeight="1">
      <c r="A2235" s="1">
        <v>382005</v>
      </c>
      <c r="B2235" s="2">
        <v>73606</v>
      </c>
      <c r="C2235" s="2" t="s">
        <v>3608</v>
      </c>
      <c r="D2235" s="2" t="s">
        <v>3609</v>
      </c>
      <c r="E2235" s="2" t="s">
        <v>2623</v>
      </c>
      <c r="F2235" s="2">
        <v>40252</v>
      </c>
      <c r="G2235" s="4" t="e">
        <v>#N/A</v>
      </c>
      <c r="H2235" s="4" t="e">
        <v>#N/A</v>
      </c>
      <c r="I2235" s="4"/>
      <c r="J2235" s="4"/>
    </row>
    <row r="2236" spans="1:10" ht="20.100000000000001" hidden="1" customHeight="1">
      <c r="A2236" s="1">
        <v>382013</v>
      </c>
      <c r="B2236" s="2">
        <v>63703</v>
      </c>
      <c r="C2236" s="2" t="s">
        <v>5188</v>
      </c>
      <c r="D2236" s="2" t="s">
        <v>5189</v>
      </c>
      <c r="E2236" s="2" t="s">
        <v>2623</v>
      </c>
      <c r="F2236" s="2">
        <v>40252</v>
      </c>
      <c r="G2236" s="4" t="s">
        <v>5498</v>
      </c>
      <c r="H2236" s="4" t="s">
        <v>2623</v>
      </c>
      <c r="I2236" s="7" t="s">
        <v>5505</v>
      </c>
      <c r="J2236" s="4"/>
    </row>
    <row r="2237" spans="1:10" ht="20.100000000000001" hidden="1" customHeight="1">
      <c r="A2237" s="1">
        <v>382017</v>
      </c>
      <c r="B2237" s="2">
        <v>74861</v>
      </c>
      <c r="C2237" s="2" t="s">
        <v>5190</v>
      </c>
      <c r="D2237" s="2" t="s">
        <v>5191</v>
      </c>
      <c r="E2237" s="2" t="s">
        <v>2623</v>
      </c>
      <c r="F2237" s="2">
        <v>40252</v>
      </c>
      <c r="G2237" s="4" t="e">
        <v>#N/A</v>
      </c>
      <c r="H2237" s="4" t="e">
        <v>#N/A</v>
      </c>
      <c r="I2237" s="4"/>
      <c r="J2237" s="4"/>
    </row>
    <row r="2238" spans="1:10" ht="20.100000000000001" hidden="1" customHeight="1">
      <c r="A2238" s="1">
        <v>382030</v>
      </c>
      <c r="B2238" s="2">
        <v>71390</v>
      </c>
      <c r="C2238" s="2" t="s">
        <v>3610</v>
      </c>
      <c r="D2238" s="2" t="s">
        <v>3611</v>
      </c>
      <c r="E2238" s="2" t="s">
        <v>2623</v>
      </c>
      <c r="F2238" s="2">
        <v>40252</v>
      </c>
      <c r="G2238" s="4" t="e">
        <v>#N/A</v>
      </c>
      <c r="H2238" s="4" t="e">
        <v>#N/A</v>
      </c>
      <c r="I2238" s="4"/>
      <c r="J2238" s="4"/>
    </row>
    <row r="2239" spans="1:10" ht="20.100000000000001" hidden="1" customHeight="1">
      <c r="A2239" s="1">
        <v>382038</v>
      </c>
      <c r="B2239" s="2">
        <v>72432</v>
      </c>
      <c r="C2239" s="2" t="s">
        <v>475</v>
      </c>
      <c r="D2239" s="2" t="s">
        <v>476</v>
      </c>
      <c r="E2239" s="2" t="s">
        <v>2623</v>
      </c>
      <c r="F2239" s="2">
        <v>40252</v>
      </c>
      <c r="G2239" s="4" t="e">
        <v>#N/A</v>
      </c>
      <c r="H2239" s="4" t="e">
        <v>#N/A</v>
      </c>
      <c r="I2239" s="4"/>
      <c r="J2239" s="4"/>
    </row>
    <row r="2240" spans="1:10" ht="20.100000000000001" hidden="1" customHeight="1">
      <c r="A2240" s="1">
        <v>382040</v>
      </c>
      <c r="B2240" s="2">
        <v>72430</v>
      </c>
      <c r="C2240" s="2" t="s">
        <v>477</v>
      </c>
      <c r="D2240" s="2" t="s">
        <v>478</v>
      </c>
      <c r="E2240" s="2" t="s">
        <v>2623</v>
      </c>
      <c r="F2240" s="2">
        <v>40252</v>
      </c>
      <c r="G2240" s="4" t="e">
        <v>#N/A</v>
      </c>
      <c r="H2240" s="4" t="e">
        <v>#N/A</v>
      </c>
      <c r="I2240" s="4"/>
      <c r="J2240" s="4"/>
    </row>
    <row r="2241" spans="1:10" ht="20.100000000000001" hidden="1" customHeight="1">
      <c r="A2241" s="1">
        <v>382046</v>
      </c>
      <c r="B2241" s="2">
        <v>72429</v>
      </c>
      <c r="C2241" s="2" t="s">
        <v>479</v>
      </c>
      <c r="D2241" s="2" t="s">
        <v>480</v>
      </c>
      <c r="E2241" s="2" t="s">
        <v>2623</v>
      </c>
      <c r="F2241" s="2">
        <v>40252</v>
      </c>
      <c r="G2241" s="4" t="e">
        <v>#N/A</v>
      </c>
      <c r="H2241" s="4" t="e">
        <v>#N/A</v>
      </c>
      <c r="I2241" s="4"/>
      <c r="J2241" s="4"/>
    </row>
    <row r="2242" spans="1:10" ht="20.100000000000001" hidden="1" customHeight="1">
      <c r="A2242" s="1">
        <v>382086</v>
      </c>
      <c r="B2242" s="2">
        <v>75246</v>
      </c>
      <c r="C2242" s="2" t="s">
        <v>3612</v>
      </c>
      <c r="D2242" s="2" t="s">
        <v>2935</v>
      </c>
      <c r="E2242" s="2" t="s">
        <v>2623</v>
      </c>
      <c r="F2242" s="2">
        <v>40252</v>
      </c>
      <c r="G2242" s="4" t="e">
        <v>#N/A</v>
      </c>
      <c r="H2242" s="4" t="e">
        <v>#N/A</v>
      </c>
      <c r="I2242" s="4"/>
      <c r="J2242" s="4"/>
    </row>
    <row r="2243" spans="1:10" ht="20.100000000000001" hidden="1" customHeight="1">
      <c r="A2243" s="1">
        <v>382089</v>
      </c>
      <c r="B2243" s="2">
        <v>63568</v>
      </c>
      <c r="C2243" s="2" t="s">
        <v>5321</v>
      </c>
      <c r="D2243" s="2" t="s">
        <v>5322</v>
      </c>
      <c r="E2243" s="2" t="s">
        <v>2623</v>
      </c>
      <c r="F2243" s="2">
        <v>40252</v>
      </c>
      <c r="G2243" s="4" t="e">
        <v>#N/A</v>
      </c>
      <c r="H2243" s="4" t="e">
        <v>#N/A</v>
      </c>
      <c r="I2243" s="4"/>
      <c r="J2243" s="4"/>
    </row>
    <row r="2244" spans="1:10" ht="20.100000000000001" hidden="1" customHeight="1">
      <c r="A2244" s="1">
        <v>382112</v>
      </c>
      <c r="B2244" s="2">
        <v>63614</v>
      </c>
      <c r="C2244" s="2" t="s">
        <v>4257</v>
      </c>
      <c r="D2244" s="2" t="s">
        <v>4258</v>
      </c>
      <c r="E2244" s="2" t="s">
        <v>2623</v>
      </c>
      <c r="F2244" s="2">
        <v>40252</v>
      </c>
      <c r="G2244" s="4" t="e">
        <v>#N/A</v>
      </c>
      <c r="H2244" s="4" t="e">
        <v>#N/A</v>
      </c>
      <c r="I2244" s="4"/>
      <c r="J2244" s="4"/>
    </row>
    <row r="2245" spans="1:10" ht="20.100000000000001" hidden="1" customHeight="1">
      <c r="A2245" s="1">
        <v>382140</v>
      </c>
      <c r="B2245" s="2">
        <v>63644</v>
      </c>
      <c r="C2245" s="2" t="s">
        <v>4259</v>
      </c>
      <c r="D2245" s="2" t="s">
        <v>4260</v>
      </c>
      <c r="E2245" s="2" t="s">
        <v>2623</v>
      </c>
      <c r="F2245" s="2">
        <v>40252</v>
      </c>
      <c r="G2245" s="4" t="s">
        <v>1118</v>
      </c>
      <c r="H2245" s="4" t="s">
        <v>2623</v>
      </c>
      <c r="I2245" s="7" t="s">
        <v>5505</v>
      </c>
      <c r="J2245" s="4"/>
    </row>
    <row r="2246" spans="1:10" ht="20.100000000000001" hidden="1" customHeight="1">
      <c r="A2246" s="1">
        <v>382176</v>
      </c>
      <c r="B2246" s="2">
        <v>71348</v>
      </c>
      <c r="C2246" s="2" t="s">
        <v>4261</v>
      </c>
      <c r="D2246" s="2" t="s">
        <v>4262</v>
      </c>
      <c r="E2246" s="2" t="s">
        <v>2623</v>
      </c>
      <c r="F2246" s="2">
        <v>40252</v>
      </c>
      <c r="G2246" s="4" t="e">
        <v>#N/A</v>
      </c>
      <c r="H2246" s="4" t="e">
        <v>#N/A</v>
      </c>
      <c r="I2246" s="4"/>
      <c r="J2246" s="4"/>
    </row>
    <row r="2247" spans="1:10" ht="20.100000000000001" hidden="1" customHeight="1">
      <c r="A2247" s="1">
        <v>382179</v>
      </c>
      <c r="B2247" s="2">
        <v>74860</v>
      </c>
      <c r="C2247" s="2" t="s">
        <v>2936</v>
      </c>
      <c r="D2247" s="2" t="s">
        <v>2937</v>
      </c>
      <c r="E2247" s="2" t="s">
        <v>2623</v>
      </c>
      <c r="F2247" s="2">
        <v>40252</v>
      </c>
      <c r="G2247" s="4" t="e">
        <v>#N/A</v>
      </c>
      <c r="H2247" s="4" t="e">
        <v>#N/A</v>
      </c>
      <c r="I2247" s="4"/>
      <c r="J2247" s="4"/>
    </row>
    <row r="2248" spans="1:10" ht="20.100000000000001" hidden="1" customHeight="1">
      <c r="A2248" s="1">
        <v>382182</v>
      </c>
      <c r="B2248" s="2">
        <v>63562</v>
      </c>
      <c r="C2248" s="2" t="s">
        <v>4263</v>
      </c>
      <c r="D2248" s="2" t="s">
        <v>4264</v>
      </c>
      <c r="E2248" s="2" t="s">
        <v>2623</v>
      </c>
      <c r="F2248" s="2">
        <v>40252</v>
      </c>
      <c r="G2248" s="4" t="e">
        <v>#N/A</v>
      </c>
      <c r="H2248" s="4" t="e">
        <v>#N/A</v>
      </c>
      <c r="I2248" s="4"/>
      <c r="J2248" s="4"/>
    </row>
    <row r="2249" spans="1:10" ht="20.100000000000001" hidden="1" customHeight="1">
      <c r="A2249" s="1">
        <v>382218</v>
      </c>
      <c r="B2249" s="2">
        <v>63573</v>
      </c>
      <c r="C2249" s="2" t="s">
        <v>4702</v>
      </c>
      <c r="D2249" s="2" t="s">
        <v>4703</v>
      </c>
      <c r="E2249" s="2" t="s">
        <v>2623</v>
      </c>
      <c r="F2249" s="2">
        <v>40252</v>
      </c>
      <c r="G2249" s="4" t="e">
        <v>#N/A</v>
      </c>
      <c r="H2249" s="4" t="e">
        <v>#N/A</v>
      </c>
      <c r="I2249" s="4"/>
      <c r="J2249" s="4"/>
    </row>
    <row r="2250" spans="1:10" ht="20.100000000000001" hidden="1" customHeight="1">
      <c r="A2250" s="1">
        <v>382225</v>
      </c>
      <c r="B2250" s="2">
        <v>63705</v>
      </c>
      <c r="C2250" s="2" t="s">
        <v>4704</v>
      </c>
      <c r="D2250" s="2" t="s">
        <v>1412</v>
      </c>
      <c r="E2250" s="2" t="s">
        <v>2623</v>
      </c>
      <c r="F2250" s="2">
        <v>40252</v>
      </c>
      <c r="G2250" s="4" t="s">
        <v>5498</v>
      </c>
      <c r="H2250" s="4" t="s">
        <v>2623</v>
      </c>
      <c r="I2250" s="7" t="s">
        <v>5505</v>
      </c>
      <c r="J2250" s="4"/>
    </row>
    <row r="2251" spans="1:10" ht="20.100000000000001" hidden="1" customHeight="1">
      <c r="A2251" s="1">
        <v>382233</v>
      </c>
      <c r="B2251" s="2">
        <v>63610</v>
      </c>
      <c r="C2251" s="2" t="s">
        <v>1413</v>
      </c>
      <c r="D2251" s="2" t="s">
        <v>1414</v>
      </c>
      <c r="E2251" s="2" t="s">
        <v>2623</v>
      </c>
      <c r="F2251" s="2">
        <v>40252</v>
      </c>
      <c r="G2251" s="4" t="e">
        <v>#N/A</v>
      </c>
      <c r="H2251" s="4" t="e">
        <v>#N/A</v>
      </c>
      <c r="I2251" s="4"/>
      <c r="J2251" s="4"/>
    </row>
    <row r="2252" spans="1:10" ht="20.100000000000001" hidden="1" customHeight="1">
      <c r="A2252" s="1">
        <v>244131</v>
      </c>
      <c r="B2252" s="2">
        <v>63094</v>
      </c>
      <c r="C2252" s="2" t="s">
        <v>3237</v>
      </c>
      <c r="D2252" s="2" t="s">
        <v>3238</v>
      </c>
      <c r="E2252" s="2" t="s">
        <v>3100</v>
      </c>
      <c r="F2252" s="2">
        <v>40253</v>
      </c>
      <c r="G2252" s="4" t="e">
        <v>#N/A</v>
      </c>
      <c r="H2252" s="4" t="e">
        <v>#N/A</v>
      </c>
      <c r="I2252" s="4"/>
      <c r="J2252" s="4"/>
    </row>
    <row r="2253" spans="1:10" ht="20.100000000000001" hidden="1" customHeight="1">
      <c r="A2253" s="1">
        <v>248010</v>
      </c>
      <c r="B2253" s="2">
        <v>64708</v>
      </c>
      <c r="C2253" s="2" t="s">
        <v>2868</v>
      </c>
      <c r="D2253" s="2" t="s">
        <v>2869</v>
      </c>
      <c r="E2253" s="2" t="s">
        <v>6252</v>
      </c>
      <c r="F2253" s="2">
        <v>40253</v>
      </c>
      <c r="G2253" s="4" t="e">
        <v>#N/A</v>
      </c>
      <c r="H2253" s="4" t="e">
        <v>#N/A</v>
      </c>
      <c r="I2253" s="4"/>
      <c r="J2253" s="4"/>
    </row>
    <row r="2254" spans="1:10" ht="20.100000000000001" hidden="1" customHeight="1">
      <c r="A2254" s="1">
        <v>154004</v>
      </c>
      <c r="B2254" s="2">
        <v>64492</v>
      </c>
      <c r="C2254" s="2" t="s">
        <v>5614</v>
      </c>
      <c r="D2254" s="2" t="s">
        <v>5615</v>
      </c>
      <c r="E2254" s="2" t="s">
        <v>3100</v>
      </c>
      <c r="F2254" s="2">
        <v>40255</v>
      </c>
      <c r="G2254" s="4" t="e">
        <v>#N/A</v>
      </c>
      <c r="H2254" s="4" t="e">
        <v>#N/A</v>
      </c>
      <c r="I2254" s="4"/>
      <c r="J2254" s="4"/>
    </row>
    <row r="2255" spans="1:10" ht="20.100000000000001" hidden="1" customHeight="1">
      <c r="A2255" s="1">
        <v>192001</v>
      </c>
      <c r="B2255" s="2">
        <v>70579</v>
      </c>
      <c r="C2255" s="2" t="s">
        <v>3935</v>
      </c>
      <c r="D2255" s="2" t="s">
        <v>3936</v>
      </c>
      <c r="E2255" s="2" t="s">
        <v>2623</v>
      </c>
      <c r="F2255" s="2">
        <v>40256</v>
      </c>
      <c r="G2255" s="4" t="e">
        <v>#N/A</v>
      </c>
      <c r="H2255" s="4" t="e">
        <v>#N/A</v>
      </c>
      <c r="I2255" s="4"/>
      <c r="J2255" s="4"/>
    </row>
    <row r="2256" spans="1:10" ht="20.100000000000001" hidden="1" customHeight="1">
      <c r="A2256" s="1">
        <v>192003</v>
      </c>
      <c r="B2256" s="2">
        <v>60302</v>
      </c>
      <c r="C2256" s="2" t="s">
        <v>7143</v>
      </c>
      <c r="D2256" s="2" t="s">
        <v>7144</v>
      </c>
      <c r="E2256" s="2" t="s">
        <v>2623</v>
      </c>
      <c r="F2256" s="2">
        <v>40256</v>
      </c>
      <c r="G2256" s="4" t="e">
        <v>#N/A</v>
      </c>
      <c r="H2256" s="4" t="e">
        <v>#N/A</v>
      </c>
      <c r="I2256" s="4"/>
      <c r="J2256" s="4"/>
    </row>
    <row r="2257" spans="1:10" ht="20.100000000000001" hidden="1" customHeight="1">
      <c r="A2257" s="1">
        <v>192011</v>
      </c>
      <c r="B2257" s="2">
        <v>68073</v>
      </c>
      <c r="C2257" s="2" t="s">
        <v>7149</v>
      </c>
      <c r="D2257" s="2" t="s">
        <v>7150</v>
      </c>
      <c r="E2257" s="2" t="s">
        <v>2623</v>
      </c>
      <c r="F2257" s="2">
        <v>40256</v>
      </c>
      <c r="G2257" s="4" t="e">
        <v>#N/A</v>
      </c>
      <c r="H2257" s="4" t="e">
        <v>#N/A</v>
      </c>
      <c r="I2257" s="4"/>
      <c r="J2257" s="4"/>
    </row>
    <row r="2258" spans="1:10" ht="20.100000000000001" hidden="1" customHeight="1">
      <c r="A2258" s="1">
        <v>192014</v>
      </c>
      <c r="B2258" s="2">
        <v>70558</v>
      </c>
      <c r="C2258" s="2" t="s">
        <v>7151</v>
      </c>
      <c r="D2258" s="2" t="s">
        <v>7152</v>
      </c>
      <c r="E2258" s="2" t="s">
        <v>2623</v>
      </c>
      <c r="F2258" s="2">
        <v>40256</v>
      </c>
      <c r="G2258" s="4" t="e">
        <v>#N/A</v>
      </c>
      <c r="H2258" s="4" t="e">
        <v>#N/A</v>
      </c>
      <c r="I2258" s="4"/>
      <c r="J2258" s="4"/>
    </row>
    <row r="2259" spans="1:10" ht="20.100000000000001" hidden="1" customHeight="1">
      <c r="A2259" s="1">
        <v>192015</v>
      </c>
      <c r="B2259" s="2">
        <v>71634</v>
      </c>
      <c r="C2259" s="2" t="s">
        <v>7153</v>
      </c>
      <c r="D2259" s="2" t="s">
        <v>7154</v>
      </c>
      <c r="E2259" s="2" t="s">
        <v>2623</v>
      </c>
      <c r="F2259" s="2">
        <v>40256</v>
      </c>
      <c r="G2259" s="4" t="e">
        <v>#N/A</v>
      </c>
      <c r="H2259" s="4" t="e">
        <v>#N/A</v>
      </c>
      <c r="I2259" s="4"/>
      <c r="J2259" s="4"/>
    </row>
    <row r="2260" spans="1:10" ht="20.100000000000001" hidden="1" customHeight="1">
      <c r="A2260" s="1">
        <v>192018</v>
      </c>
      <c r="B2260" s="2">
        <v>60523</v>
      </c>
      <c r="C2260" s="2" t="s">
        <v>7158</v>
      </c>
      <c r="D2260" s="2" t="s">
        <v>4692</v>
      </c>
      <c r="E2260" s="2" t="s">
        <v>2623</v>
      </c>
      <c r="F2260" s="2">
        <v>40256</v>
      </c>
      <c r="G2260" s="4" t="e">
        <v>#N/A</v>
      </c>
      <c r="H2260" s="4" t="e">
        <v>#N/A</v>
      </c>
      <c r="I2260" s="4"/>
      <c r="J2260" s="4"/>
    </row>
    <row r="2261" spans="1:10" ht="20.100000000000001" hidden="1" customHeight="1">
      <c r="A2261" s="1">
        <v>192023</v>
      </c>
      <c r="B2261" s="2">
        <v>60278</v>
      </c>
      <c r="C2261" s="2" t="s">
        <v>4693</v>
      </c>
      <c r="D2261" s="2" t="s">
        <v>4694</v>
      </c>
      <c r="E2261" s="2" t="s">
        <v>2623</v>
      </c>
      <c r="F2261" s="2">
        <v>40256</v>
      </c>
      <c r="G2261" s="4" t="e">
        <v>#N/A</v>
      </c>
      <c r="H2261" s="4" t="e">
        <v>#N/A</v>
      </c>
      <c r="I2261" s="4"/>
      <c r="J2261" s="4"/>
    </row>
    <row r="2262" spans="1:10" ht="20.100000000000001" hidden="1" customHeight="1">
      <c r="A2262" s="1">
        <v>192032</v>
      </c>
      <c r="B2262" s="2">
        <v>70585</v>
      </c>
      <c r="C2262" s="2" t="s">
        <v>4701</v>
      </c>
      <c r="D2262" s="2" t="s">
        <v>2274</v>
      </c>
      <c r="E2262" s="2" t="s">
        <v>2623</v>
      </c>
      <c r="F2262" s="2">
        <v>40256</v>
      </c>
      <c r="G2262" s="4" t="e">
        <v>#N/A</v>
      </c>
      <c r="H2262" s="4" t="e">
        <v>#N/A</v>
      </c>
      <c r="I2262" s="4"/>
      <c r="J2262" s="4"/>
    </row>
    <row r="2263" spans="1:10" ht="20.100000000000001" hidden="1" customHeight="1">
      <c r="A2263" s="1">
        <v>192038</v>
      </c>
      <c r="B2263" s="2">
        <v>60305</v>
      </c>
      <c r="C2263" s="2" t="s">
        <v>333</v>
      </c>
      <c r="D2263" s="2" t="s">
        <v>334</v>
      </c>
      <c r="E2263" s="2" t="s">
        <v>2623</v>
      </c>
      <c r="F2263" s="2">
        <v>40256</v>
      </c>
      <c r="G2263" s="4" t="e">
        <v>#N/A</v>
      </c>
      <c r="H2263" s="4" t="e">
        <v>#N/A</v>
      </c>
      <c r="I2263" s="4"/>
      <c r="J2263" s="4"/>
    </row>
    <row r="2264" spans="1:10" ht="20.100000000000001" hidden="1" customHeight="1">
      <c r="A2264" s="1">
        <v>192042</v>
      </c>
      <c r="B2264" s="2">
        <v>71643</v>
      </c>
      <c r="C2264" s="2" t="s">
        <v>337</v>
      </c>
      <c r="D2264" s="2" t="s">
        <v>338</v>
      </c>
      <c r="E2264" s="2" t="s">
        <v>2623</v>
      </c>
      <c r="F2264" s="2">
        <v>40256</v>
      </c>
      <c r="G2264" s="4" t="e">
        <v>#N/A</v>
      </c>
      <c r="H2264" s="4" t="e">
        <v>#N/A</v>
      </c>
      <c r="I2264" s="4"/>
      <c r="J2264" s="4"/>
    </row>
    <row r="2265" spans="1:10" ht="20.100000000000001" hidden="1" customHeight="1">
      <c r="A2265" s="1">
        <v>192047</v>
      </c>
      <c r="B2265" s="2">
        <v>60294</v>
      </c>
      <c r="C2265" s="2" t="s">
        <v>339</v>
      </c>
      <c r="D2265" s="2" t="s">
        <v>340</v>
      </c>
      <c r="E2265" s="2" t="s">
        <v>2623</v>
      </c>
      <c r="F2265" s="2">
        <v>40256</v>
      </c>
      <c r="G2265" s="4" t="e">
        <v>#N/A</v>
      </c>
      <c r="H2265" s="4" t="e">
        <v>#N/A</v>
      </c>
      <c r="I2265" s="4"/>
      <c r="J2265" s="4"/>
    </row>
    <row r="2266" spans="1:10" ht="20.100000000000001" hidden="1" customHeight="1">
      <c r="A2266" s="1">
        <v>192062</v>
      </c>
      <c r="B2266" s="2">
        <v>70612</v>
      </c>
      <c r="C2266" s="2" t="s">
        <v>349</v>
      </c>
      <c r="D2266" s="2" t="s">
        <v>350</v>
      </c>
      <c r="E2266" s="2" t="s">
        <v>2623</v>
      </c>
      <c r="F2266" s="2">
        <v>40256</v>
      </c>
      <c r="G2266" s="4" t="e">
        <v>#N/A</v>
      </c>
      <c r="H2266" s="4" t="e">
        <v>#N/A</v>
      </c>
      <c r="I2266" s="4"/>
      <c r="J2266" s="4"/>
    </row>
    <row r="2267" spans="1:10" ht="20.100000000000001" hidden="1" customHeight="1">
      <c r="A2267" s="1">
        <v>192072</v>
      </c>
      <c r="B2267" s="2">
        <v>70593</v>
      </c>
      <c r="C2267" s="2" t="s">
        <v>2720</v>
      </c>
      <c r="D2267" s="2" t="s">
        <v>2721</v>
      </c>
      <c r="E2267" s="2" t="s">
        <v>2623</v>
      </c>
      <c r="F2267" s="2">
        <v>40256</v>
      </c>
      <c r="G2267" s="4" t="e">
        <v>#N/A</v>
      </c>
      <c r="H2267" s="4" t="e">
        <v>#N/A</v>
      </c>
      <c r="I2267" s="4"/>
      <c r="J2267" s="4"/>
    </row>
    <row r="2268" spans="1:10" ht="20.100000000000001" hidden="1" customHeight="1">
      <c r="A2268" s="1">
        <v>192091</v>
      </c>
      <c r="B2268" s="2">
        <v>71640</v>
      </c>
      <c r="C2268" s="2" t="s">
        <v>2386</v>
      </c>
      <c r="D2268" s="2" t="s">
        <v>2387</v>
      </c>
      <c r="E2268" s="2" t="s">
        <v>2623</v>
      </c>
      <c r="F2268" s="2">
        <v>40256</v>
      </c>
      <c r="G2268" s="4" t="e">
        <v>#N/A</v>
      </c>
      <c r="H2268" s="4" t="e">
        <v>#N/A</v>
      </c>
      <c r="I2268" s="4"/>
      <c r="J2268" s="4"/>
    </row>
    <row r="2269" spans="1:10" ht="20.100000000000001" hidden="1" customHeight="1">
      <c r="A2269" s="1">
        <v>192097</v>
      </c>
      <c r="B2269" s="2">
        <v>60306</v>
      </c>
      <c r="C2269" s="2" t="s">
        <v>5048</v>
      </c>
      <c r="D2269" s="2" t="s">
        <v>5049</v>
      </c>
      <c r="E2269" s="2" t="s">
        <v>2623</v>
      </c>
      <c r="F2269" s="2">
        <v>40256</v>
      </c>
      <c r="G2269" s="4" t="e">
        <v>#N/A</v>
      </c>
      <c r="H2269" s="4" t="e">
        <v>#N/A</v>
      </c>
      <c r="I2269" s="4"/>
      <c r="J2269" s="4"/>
    </row>
    <row r="2270" spans="1:10" ht="20.100000000000001" hidden="1" customHeight="1">
      <c r="A2270" s="1">
        <v>192101</v>
      </c>
      <c r="B2270" s="2">
        <v>60279</v>
      </c>
      <c r="C2270" s="2" t="s">
        <v>5052</v>
      </c>
      <c r="D2270" s="2" t="s">
        <v>5053</v>
      </c>
      <c r="E2270" s="2" t="s">
        <v>2623</v>
      </c>
      <c r="F2270" s="2">
        <v>40256</v>
      </c>
      <c r="G2270" s="4" t="e">
        <v>#N/A</v>
      </c>
      <c r="H2270" s="4" t="e">
        <v>#N/A</v>
      </c>
      <c r="I2270" s="4"/>
      <c r="J2270" s="4"/>
    </row>
    <row r="2271" spans="1:10" ht="20.100000000000001" hidden="1" customHeight="1">
      <c r="A2271" s="1">
        <v>192110</v>
      </c>
      <c r="B2271" s="2">
        <v>70568</v>
      </c>
      <c r="C2271" s="2" t="s">
        <v>41</v>
      </c>
      <c r="D2271" s="2" t="s">
        <v>42</v>
      </c>
      <c r="E2271" s="2" t="s">
        <v>2623</v>
      </c>
      <c r="F2271" s="2">
        <v>40256</v>
      </c>
      <c r="G2271" s="4" t="e">
        <v>#N/A</v>
      </c>
      <c r="H2271" s="4" t="e">
        <v>#N/A</v>
      </c>
      <c r="I2271" s="4"/>
      <c r="J2271" s="4"/>
    </row>
    <row r="2272" spans="1:10" ht="20.100000000000001" hidden="1" customHeight="1">
      <c r="A2272" s="1">
        <v>192118</v>
      </c>
      <c r="B2272" s="2">
        <v>60290</v>
      </c>
      <c r="C2272" s="2" t="s">
        <v>51</v>
      </c>
      <c r="D2272" s="2" t="s">
        <v>52</v>
      </c>
      <c r="E2272" s="2" t="s">
        <v>2623</v>
      </c>
      <c r="F2272" s="2">
        <v>40256</v>
      </c>
      <c r="G2272" s="4" t="e">
        <v>#N/A</v>
      </c>
      <c r="H2272" s="4" t="e">
        <v>#N/A</v>
      </c>
      <c r="I2272" s="4"/>
      <c r="J2272" s="4"/>
    </row>
    <row r="2273" spans="1:10" ht="20.100000000000001" hidden="1" customHeight="1">
      <c r="A2273" s="1">
        <v>192120</v>
      </c>
      <c r="B2273" s="2">
        <v>70609</v>
      </c>
      <c r="C2273" s="2" t="s">
        <v>53</v>
      </c>
      <c r="D2273" s="2" t="s">
        <v>54</v>
      </c>
      <c r="E2273" s="2" t="s">
        <v>2623</v>
      </c>
      <c r="F2273" s="2">
        <v>40256</v>
      </c>
      <c r="G2273" s="4" t="e">
        <v>#N/A</v>
      </c>
      <c r="H2273" s="4" t="e">
        <v>#N/A</v>
      </c>
      <c r="I2273" s="4"/>
      <c r="J2273" s="4"/>
    </row>
    <row r="2274" spans="1:10" ht="20.100000000000001" hidden="1" customHeight="1">
      <c r="A2274" s="1">
        <v>192146</v>
      </c>
      <c r="B2274" s="2">
        <v>60281</v>
      </c>
      <c r="C2274" s="2" t="s">
        <v>839</v>
      </c>
      <c r="D2274" s="2" t="s">
        <v>840</v>
      </c>
      <c r="E2274" s="2" t="s">
        <v>2623</v>
      </c>
      <c r="F2274" s="2">
        <v>40256</v>
      </c>
      <c r="G2274" s="4" t="e">
        <v>#N/A</v>
      </c>
      <c r="H2274" s="4" t="e">
        <v>#N/A</v>
      </c>
      <c r="I2274" s="4"/>
      <c r="J2274" s="4"/>
    </row>
    <row r="2275" spans="1:10" ht="20.100000000000001" hidden="1" customHeight="1">
      <c r="A2275" s="1">
        <v>192149</v>
      </c>
      <c r="B2275" s="2">
        <v>70587</v>
      </c>
      <c r="C2275" s="2" t="s">
        <v>845</v>
      </c>
      <c r="D2275" s="2" t="s">
        <v>846</v>
      </c>
      <c r="E2275" s="2" t="s">
        <v>2623</v>
      </c>
      <c r="F2275" s="2">
        <v>40256</v>
      </c>
      <c r="G2275" s="4" t="e">
        <v>#N/A</v>
      </c>
      <c r="H2275" s="4" t="e">
        <v>#N/A</v>
      </c>
      <c r="I2275" s="4"/>
      <c r="J2275" s="4"/>
    </row>
    <row r="2276" spans="1:10" ht="20.100000000000001" hidden="1" customHeight="1">
      <c r="A2276" s="1">
        <v>192159</v>
      </c>
      <c r="B2276" s="2">
        <v>70550</v>
      </c>
      <c r="C2276" s="2" t="s">
        <v>2827</v>
      </c>
      <c r="D2276" s="2" t="s">
        <v>2828</v>
      </c>
      <c r="E2276" s="2" t="s">
        <v>2623</v>
      </c>
      <c r="F2276" s="2">
        <v>40256</v>
      </c>
      <c r="G2276" s="4" t="e">
        <v>#N/A</v>
      </c>
      <c r="H2276" s="4" t="e">
        <v>#N/A</v>
      </c>
      <c r="I2276" s="4"/>
      <c r="J2276" s="4"/>
    </row>
    <row r="2277" spans="1:10" ht="20.100000000000001" hidden="1" customHeight="1">
      <c r="A2277" s="1">
        <v>192172</v>
      </c>
      <c r="B2277" s="2">
        <v>60282</v>
      </c>
      <c r="C2277" s="2" t="s">
        <v>2835</v>
      </c>
      <c r="D2277" s="2" t="s">
        <v>2836</v>
      </c>
      <c r="E2277" s="2" t="s">
        <v>2623</v>
      </c>
      <c r="F2277" s="2">
        <v>40256</v>
      </c>
      <c r="G2277" s="4" t="e">
        <v>#N/A</v>
      </c>
      <c r="H2277" s="4" t="e">
        <v>#N/A</v>
      </c>
      <c r="I2277" s="4"/>
      <c r="J2277" s="4"/>
    </row>
    <row r="2278" spans="1:10" ht="20.100000000000001" hidden="1" customHeight="1">
      <c r="A2278" s="1">
        <v>192180</v>
      </c>
      <c r="B2278" s="2">
        <v>68072</v>
      </c>
      <c r="C2278" s="2" t="s">
        <v>3213</v>
      </c>
      <c r="D2278" s="2" t="s">
        <v>3214</v>
      </c>
      <c r="E2278" s="2" t="s">
        <v>2623</v>
      </c>
      <c r="F2278" s="2">
        <v>40256</v>
      </c>
      <c r="G2278" s="4" t="e">
        <v>#N/A</v>
      </c>
      <c r="H2278" s="4" t="e">
        <v>#N/A</v>
      </c>
      <c r="I2278" s="4"/>
      <c r="J2278" s="4"/>
    </row>
    <row r="2279" spans="1:10" ht="20.100000000000001" hidden="1" customHeight="1">
      <c r="A2279" s="1">
        <v>192194</v>
      </c>
      <c r="B2279" s="2">
        <v>70583</v>
      </c>
      <c r="C2279" s="2" t="s">
        <v>4104</v>
      </c>
      <c r="D2279" s="2" t="s">
        <v>4105</v>
      </c>
      <c r="E2279" s="2" t="s">
        <v>2623</v>
      </c>
      <c r="F2279" s="2">
        <v>40256</v>
      </c>
      <c r="G2279" s="4" t="e">
        <v>#N/A</v>
      </c>
      <c r="H2279" s="4" t="e">
        <v>#N/A</v>
      </c>
      <c r="I2279" s="4"/>
      <c r="J2279" s="4"/>
    </row>
    <row r="2280" spans="1:10" ht="20.100000000000001" hidden="1" customHeight="1">
      <c r="A2280" s="1">
        <v>192206</v>
      </c>
      <c r="B2280" s="2">
        <v>70540</v>
      </c>
      <c r="C2280" s="2" t="s">
        <v>3336</v>
      </c>
      <c r="D2280" s="2" t="s">
        <v>3337</v>
      </c>
      <c r="E2280" s="2" t="s">
        <v>2623</v>
      </c>
      <c r="F2280" s="2">
        <v>40256</v>
      </c>
      <c r="G2280" s="4" t="e">
        <v>#N/A</v>
      </c>
      <c r="H2280" s="4" t="e">
        <v>#N/A</v>
      </c>
      <c r="I2280" s="4"/>
      <c r="J2280" s="4"/>
    </row>
    <row r="2281" spans="1:10" ht="20.100000000000001" hidden="1" customHeight="1">
      <c r="A2281" s="1">
        <v>192209</v>
      </c>
      <c r="B2281" s="2">
        <v>60303</v>
      </c>
      <c r="C2281" s="2" t="s">
        <v>3340</v>
      </c>
      <c r="D2281" s="2" t="s">
        <v>3341</v>
      </c>
      <c r="E2281" s="2" t="s">
        <v>2623</v>
      </c>
      <c r="F2281" s="2">
        <v>40256</v>
      </c>
      <c r="G2281" s="4" t="e">
        <v>#N/A</v>
      </c>
      <c r="H2281" s="4" t="e">
        <v>#N/A</v>
      </c>
      <c r="I2281" s="4"/>
      <c r="J2281" s="4"/>
    </row>
    <row r="2282" spans="1:10" ht="20.100000000000001" hidden="1" customHeight="1">
      <c r="A2282" s="1">
        <v>192215</v>
      </c>
      <c r="B2282" s="2">
        <v>71644</v>
      </c>
      <c r="C2282" s="2" t="s">
        <v>3346</v>
      </c>
      <c r="D2282" s="2" t="s">
        <v>3347</v>
      </c>
      <c r="E2282" s="2" t="s">
        <v>2623</v>
      </c>
      <c r="F2282" s="2">
        <v>40256</v>
      </c>
      <c r="G2282" s="4" t="e">
        <v>#N/A</v>
      </c>
      <c r="H2282" s="4" t="e">
        <v>#N/A</v>
      </c>
      <c r="I2282" s="4"/>
      <c r="J2282" s="4"/>
    </row>
    <row r="2283" spans="1:10" ht="20.100000000000001" hidden="1" customHeight="1">
      <c r="A2283" s="1">
        <v>192216</v>
      </c>
      <c r="B2283" s="2">
        <v>70596</v>
      </c>
      <c r="C2283" s="2" t="s">
        <v>3348</v>
      </c>
      <c r="D2283" s="2" t="s">
        <v>3349</v>
      </c>
      <c r="E2283" s="2" t="s">
        <v>2623</v>
      </c>
      <c r="F2283" s="2">
        <v>40256</v>
      </c>
      <c r="G2283" s="4" t="e">
        <v>#N/A</v>
      </c>
      <c r="H2283" s="4" t="e">
        <v>#N/A</v>
      </c>
      <c r="I2283" s="4"/>
      <c r="J2283" s="4"/>
    </row>
    <row r="2284" spans="1:10" ht="20.100000000000001" hidden="1" customHeight="1">
      <c r="A2284" s="1">
        <v>192220</v>
      </c>
      <c r="B2284" s="2">
        <v>60301</v>
      </c>
      <c r="C2284" s="2" t="s">
        <v>3352</v>
      </c>
      <c r="D2284" s="2" t="s">
        <v>3353</v>
      </c>
      <c r="E2284" s="2" t="s">
        <v>2623</v>
      </c>
      <c r="F2284" s="2">
        <v>40256</v>
      </c>
      <c r="G2284" s="4" t="e">
        <v>#N/A</v>
      </c>
      <c r="H2284" s="4" t="e">
        <v>#N/A</v>
      </c>
      <c r="I2284" s="4"/>
      <c r="J2284" s="4"/>
    </row>
    <row r="2285" spans="1:10" ht="20.100000000000001" hidden="1" customHeight="1">
      <c r="A2285" s="1">
        <v>192232</v>
      </c>
      <c r="B2285" s="2">
        <v>70586</v>
      </c>
      <c r="C2285" s="2" t="s">
        <v>6180</v>
      </c>
      <c r="D2285" s="2" t="s">
        <v>6181</v>
      </c>
      <c r="E2285" s="2" t="s">
        <v>2623</v>
      </c>
      <c r="F2285" s="2">
        <v>40256</v>
      </c>
      <c r="G2285" s="4" t="e">
        <v>#N/A</v>
      </c>
      <c r="H2285" s="4" t="e">
        <v>#N/A</v>
      </c>
      <c r="I2285" s="4"/>
      <c r="J2285" s="4"/>
    </row>
    <row r="2286" spans="1:10" ht="20.100000000000001" hidden="1" customHeight="1">
      <c r="A2286" s="1">
        <v>192243</v>
      </c>
      <c r="B2286" s="2">
        <v>61430</v>
      </c>
      <c r="C2286" s="2" t="s">
        <v>6190</v>
      </c>
      <c r="D2286" s="2" t="s">
        <v>6191</v>
      </c>
      <c r="E2286" s="2" t="s">
        <v>2623</v>
      </c>
      <c r="F2286" s="2">
        <v>40256</v>
      </c>
      <c r="G2286" s="4" t="e">
        <v>#N/A</v>
      </c>
      <c r="H2286" s="4" t="e">
        <v>#N/A</v>
      </c>
      <c r="I2286" s="4"/>
      <c r="J2286" s="4"/>
    </row>
    <row r="2287" spans="1:10" ht="20.100000000000001" hidden="1" customHeight="1">
      <c r="A2287" s="1">
        <v>192257</v>
      </c>
      <c r="B2287" s="2">
        <v>70543</v>
      </c>
      <c r="C2287" s="2" t="s">
        <v>6200</v>
      </c>
      <c r="D2287" s="2" t="s">
        <v>5535</v>
      </c>
      <c r="E2287" s="2" t="s">
        <v>2623</v>
      </c>
      <c r="F2287" s="2">
        <v>40256</v>
      </c>
      <c r="G2287" s="4" t="e">
        <v>#N/A</v>
      </c>
      <c r="H2287" s="4" t="e">
        <v>#N/A</v>
      </c>
      <c r="I2287" s="4"/>
      <c r="J2287" s="4"/>
    </row>
    <row r="2288" spans="1:10" ht="20.100000000000001" hidden="1" customHeight="1">
      <c r="A2288" s="1">
        <v>192258</v>
      </c>
      <c r="B2288" s="2">
        <v>70597</v>
      </c>
      <c r="C2288" s="2" t="s">
        <v>5536</v>
      </c>
      <c r="D2288" s="2" t="s">
        <v>5537</v>
      </c>
      <c r="E2288" s="2" t="s">
        <v>2623</v>
      </c>
      <c r="F2288" s="2">
        <v>40256</v>
      </c>
      <c r="G2288" s="4" t="e">
        <v>#N/A</v>
      </c>
      <c r="H2288" s="4" t="e">
        <v>#N/A</v>
      </c>
      <c r="I2288" s="4"/>
      <c r="J2288" s="4"/>
    </row>
    <row r="2289" spans="1:10" ht="20.100000000000001" hidden="1" customHeight="1">
      <c r="A2289" s="1">
        <v>192260</v>
      </c>
      <c r="B2289" s="2">
        <v>70566</v>
      </c>
      <c r="C2289" s="2" t="s">
        <v>5540</v>
      </c>
      <c r="D2289" s="2" t="s">
        <v>5541</v>
      </c>
      <c r="E2289" s="2" t="s">
        <v>2623</v>
      </c>
      <c r="F2289" s="2">
        <v>40256</v>
      </c>
      <c r="G2289" s="4" t="e">
        <v>#N/A</v>
      </c>
      <c r="H2289" s="4" t="e">
        <v>#N/A</v>
      </c>
      <c r="I2289" s="4"/>
      <c r="J2289" s="4"/>
    </row>
    <row r="2290" spans="1:10" ht="20.100000000000001" hidden="1" customHeight="1">
      <c r="A2290" s="1">
        <v>192277</v>
      </c>
      <c r="B2290" s="2">
        <v>66955</v>
      </c>
      <c r="C2290" s="2" t="s">
        <v>3048</v>
      </c>
      <c r="D2290" s="2" t="s">
        <v>3049</v>
      </c>
      <c r="E2290" s="2" t="s">
        <v>2623</v>
      </c>
      <c r="F2290" s="2">
        <v>40256</v>
      </c>
      <c r="G2290" s="4" t="e">
        <v>#N/A</v>
      </c>
      <c r="H2290" s="4" t="e">
        <v>#N/A</v>
      </c>
      <c r="I2290" s="4"/>
      <c r="J2290" s="4"/>
    </row>
    <row r="2291" spans="1:10" ht="20.100000000000001" hidden="1" customHeight="1">
      <c r="A2291" s="1">
        <v>192282</v>
      </c>
      <c r="B2291" s="2">
        <v>60292</v>
      </c>
      <c r="C2291" s="2" t="s">
        <v>3054</v>
      </c>
      <c r="D2291" s="2" t="s">
        <v>3055</v>
      </c>
      <c r="E2291" s="2" t="s">
        <v>2623</v>
      </c>
      <c r="F2291" s="2">
        <v>40256</v>
      </c>
      <c r="G2291" s="4" t="e">
        <v>#N/A</v>
      </c>
      <c r="H2291" s="4" t="e">
        <v>#N/A</v>
      </c>
      <c r="I2291" s="4"/>
      <c r="J2291" s="4"/>
    </row>
    <row r="2292" spans="1:10" ht="20.100000000000001" hidden="1" customHeight="1">
      <c r="A2292" s="1">
        <v>192286</v>
      </c>
      <c r="B2292" s="2">
        <v>67031</v>
      </c>
      <c r="C2292" s="2" t="s">
        <v>3060</v>
      </c>
      <c r="D2292" s="2" t="s">
        <v>3061</v>
      </c>
      <c r="E2292" s="2" t="s">
        <v>2623</v>
      </c>
      <c r="F2292" s="2">
        <v>40256</v>
      </c>
      <c r="G2292" s="4" t="e">
        <v>#N/A</v>
      </c>
      <c r="H2292" s="4" t="e">
        <v>#N/A</v>
      </c>
      <c r="I2292" s="4"/>
      <c r="J2292" s="4"/>
    </row>
    <row r="2293" spans="1:10" ht="20.100000000000001" hidden="1" customHeight="1">
      <c r="A2293" s="1">
        <v>192315</v>
      </c>
      <c r="B2293" s="2">
        <v>60299</v>
      </c>
      <c r="C2293" s="2" t="s">
        <v>3233</v>
      </c>
      <c r="D2293" s="2" t="s">
        <v>3234</v>
      </c>
      <c r="E2293" s="2" t="s">
        <v>2623</v>
      </c>
      <c r="F2293" s="2">
        <v>40256</v>
      </c>
      <c r="G2293" s="4" t="e">
        <v>#N/A</v>
      </c>
      <c r="H2293" s="4" t="e">
        <v>#N/A</v>
      </c>
      <c r="I2293" s="4"/>
      <c r="J2293" s="4"/>
    </row>
    <row r="2294" spans="1:10" ht="20.100000000000001" hidden="1" customHeight="1">
      <c r="A2294" s="1">
        <v>192319</v>
      </c>
      <c r="B2294" s="2">
        <v>60283</v>
      </c>
      <c r="C2294" s="2" t="s">
        <v>3290</v>
      </c>
      <c r="D2294" s="2" t="s">
        <v>3291</v>
      </c>
      <c r="E2294" s="2" t="s">
        <v>2623</v>
      </c>
      <c r="F2294" s="2">
        <v>40256</v>
      </c>
      <c r="G2294" s="4" t="e">
        <v>#N/A</v>
      </c>
      <c r="H2294" s="4" t="e">
        <v>#N/A</v>
      </c>
      <c r="I2294" s="4"/>
      <c r="J2294" s="4"/>
    </row>
    <row r="2295" spans="1:10" ht="20.100000000000001" hidden="1" customHeight="1">
      <c r="A2295" s="1">
        <v>192324</v>
      </c>
      <c r="B2295" s="2">
        <v>70527</v>
      </c>
      <c r="C2295" s="2" t="s">
        <v>3294</v>
      </c>
      <c r="D2295" s="2" t="s">
        <v>3295</v>
      </c>
      <c r="E2295" s="2" t="s">
        <v>2623</v>
      </c>
      <c r="F2295" s="2">
        <v>40256</v>
      </c>
      <c r="G2295" s="4" t="e">
        <v>#N/A</v>
      </c>
      <c r="H2295" s="4" t="e">
        <v>#N/A</v>
      </c>
      <c r="I2295" s="4"/>
      <c r="J2295" s="4"/>
    </row>
    <row r="2296" spans="1:10" ht="20.100000000000001" hidden="1" customHeight="1">
      <c r="A2296" s="1">
        <v>192340</v>
      </c>
      <c r="B2296" s="2">
        <v>60287</v>
      </c>
      <c r="C2296" s="2" t="s">
        <v>3306</v>
      </c>
      <c r="D2296" s="2" t="s">
        <v>3307</v>
      </c>
      <c r="E2296" s="2" t="s">
        <v>2623</v>
      </c>
      <c r="F2296" s="2">
        <v>40256</v>
      </c>
      <c r="G2296" s="4" t="e">
        <v>#N/A</v>
      </c>
      <c r="H2296" s="4" t="e">
        <v>#N/A</v>
      </c>
      <c r="I2296" s="4"/>
      <c r="J2296" s="4"/>
    </row>
    <row r="2297" spans="1:10" ht="20.100000000000001" hidden="1" customHeight="1">
      <c r="A2297" s="1">
        <v>192346</v>
      </c>
      <c r="B2297" s="2">
        <v>60285</v>
      </c>
      <c r="C2297" s="2" t="s">
        <v>3310</v>
      </c>
      <c r="D2297" s="2" t="s">
        <v>3311</v>
      </c>
      <c r="E2297" s="2" t="s">
        <v>2623</v>
      </c>
      <c r="F2297" s="2">
        <v>40256</v>
      </c>
      <c r="G2297" s="4" t="e">
        <v>#N/A</v>
      </c>
      <c r="H2297" s="4" t="e">
        <v>#N/A</v>
      </c>
      <c r="I2297" s="4"/>
      <c r="J2297" s="4"/>
    </row>
    <row r="2298" spans="1:10" ht="20.100000000000001" hidden="1" customHeight="1">
      <c r="A2298" s="1">
        <v>192350</v>
      </c>
      <c r="B2298" s="2">
        <v>60296</v>
      </c>
      <c r="C2298" s="2" t="s">
        <v>3312</v>
      </c>
      <c r="D2298" s="2" t="s">
        <v>3313</v>
      </c>
      <c r="E2298" s="2" t="s">
        <v>2623</v>
      </c>
      <c r="F2298" s="2">
        <v>40256</v>
      </c>
      <c r="G2298" s="4" t="e">
        <v>#N/A</v>
      </c>
      <c r="H2298" s="4" t="e">
        <v>#N/A</v>
      </c>
      <c r="I2298" s="4"/>
      <c r="J2298" s="4"/>
    </row>
    <row r="2299" spans="1:10" ht="20.100000000000001" hidden="1" customHeight="1">
      <c r="A2299" s="1">
        <v>192363</v>
      </c>
      <c r="B2299" s="2">
        <v>70547</v>
      </c>
      <c r="C2299" s="2" t="s">
        <v>3322</v>
      </c>
      <c r="D2299" s="2" t="s">
        <v>3323</v>
      </c>
      <c r="E2299" s="2" t="s">
        <v>2623</v>
      </c>
      <c r="F2299" s="2">
        <v>40256</v>
      </c>
      <c r="G2299" s="4" t="e">
        <v>#N/A</v>
      </c>
      <c r="H2299" s="4" t="e">
        <v>#N/A</v>
      </c>
      <c r="I2299" s="4"/>
      <c r="J2299" s="4"/>
    </row>
    <row r="2300" spans="1:10" ht="20.100000000000001" hidden="1" customHeight="1">
      <c r="A2300" s="1">
        <v>192372</v>
      </c>
      <c r="B2300" s="2">
        <v>70549</v>
      </c>
      <c r="C2300" s="2" t="s">
        <v>7168</v>
      </c>
      <c r="D2300" s="2" t="s">
        <v>7169</v>
      </c>
      <c r="E2300" s="2" t="s">
        <v>2623</v>
      </c>
      <c r="F2300" s="2">
        <v>40256</v>
      </c>
      <c r="G2300" s="4" t="e">
        <v>#N/A</v>
      </c>
      <c r="H2300" s="4" t="e">
        <v>#N/A</v>
      </c>
      <c r="I2300" s="4"/>
      <c r="J2300" s="4"/>
    </row>
    <row r="2301" spans="1:10" ht="20.100000000000001" hidden="1" customHeight="1">
      <c r="A2301" s="1">
        <v>412010</v>
      </c>
      <c r="B2301" s="2">
        <v>70602</v>
      </c>
      <c r="C2301" s="2" t="s">
        <v>1583</v>
      </c>
      <c r="D2301" s="2" t="s">
        <v>1584</v>
      </c>
      <c r="E2301" s="2" t="s">
        <v>2623</v>
      </c>
      <c r="F2301" s="2">
        <v>40256</v>
      </c>
      <c r="G2301" s="4" t="e">
        <v>#N/A</v>
      </c>
      <c r="H2301" s="4" t="e">
        <v>#N/A</v>
      </c>
      <c r="I2301" s="4"/>
      <c r="J2301" s="4"/>
    </row>
    <row r="2302" spans="1:10" ht="20.100000000000001" hidden="1" customHeight="1">
      <c r="A2302" s="1">
        <v>412121</v>
      </c>
      <c r="B2302" s="2">
        <v>70618</v>
      </c>
      <c r="C2302" s="2" t="s">
        <v>3277</v>
      </c>
      <c r="D2302" s="2" t="s">
        <v>2443</v>
      </c>
      <c r="E2302" s="2" t="s">
        <v>2623</v>
      </c>
      <c r="F2302" s="2">
        <v>40256</v>
      </c>
      <c r="G2302" s="4" t="e">
        <v>#N/A</v>
      </c>
      <c r="H2302" s="4" t="e">
        <v>#N/A</v>
      </c>
      <c r="I2302" s="4"/>
      <c r="J2302" s="4"/>
    </row>
    <row r="2303" spans="1:10" ht="20.100000000000001" hidden="1" customHeight="1">
      <c r="A2303" s="1">
        <v>412122</v>
      </c>
      <c r="B2303" s="2">
        <v>60690</v>
      </c>
      <c r="C2303" s="2" t="s">
        <v>2444</v>
      </c>
      <c r="D2303" s="2" t="s">
        <v>2445</v>
      </c>
      <c r="E2303" s="2" t="s">
        <v>2623</v>
      </c>
      <c r="F2303" s="2">
        <v>40256</v>
      </c>
      <c r="G2303" s="4" t="e">
        <v>#N/A</v>
      </c>
      <c r="H2303" s="4" t="e">
        <v>#N/A</v>
      </c>
      <c r="I2303" s="4"/>
      <c r="J2303" s="4"/>
    </row>
    <row r="2304" spans="1:10" ht="20.100000000000001" hidden="1" customHeight="1">
      <c r="A2304" s="1">
        <v>412177</v>
      </c>
      <c r="B2304" s="2">
        <v>70554</v>
      </c>
      <c r="C2304" s="2" t="s">
        <v>2460</v>
      </c>
      <c r="D2304" s="2" t="s">
        <v>2461</v>
      </c>
      <c r="E2304" s="2" t="s">
        <v>2623</v>
      </c>
      <c r="F2304" s="2">
        <v>40256</v>
      </c>
      <c r="G2304" s="4" t="e">
        <v>#N/A</v>
      </c>
      <c r="H2304" s="4" t="e">
        <v>#N/A</v>
      </c>
      <c r="I2304" s="4"/>
      <c r="J2304" s="4"/>
    </row>
    <row r="2305" spans="1:10" ht="20.100000000000001" hidden="1" customHeight="1">
      <c r="A2305" s="1">
        <v>412198</v>
      </c>
      <c r="B2305" s="2">
        <v>66953</v>
      </c>
      <c r="C2305" s="2" t="s">
        <v>2466</v>
      </c>
      <c r="D2305" s="2" t="s">
        <v>3398</v>
      </c>
      <c r="E2305" s="2" t="s">
        <v>2623</v>
      </c>
      <c r="F2305" s="2">
        <v>40256</v>
      </c>
      <c r="G2305" s="4" t="e">
        <v>#N/A</v>
      </c>
      <c r="H2305" s="4" t="e">
        <v>#N/A</v>
      </c>
      <c r="I2305" s="4"/>
      <c r="J2305" s="4"/>
    </row>
    <row r="2306" spans="1:10" ht="20.100000000000001" hidden="1" customHeight="1">
      <c r="A2306" s="1">
        <v>412310</v>
      </c>
      <c r="B2306" s="2">
        <v>68074</v>
      </c>
      <c r="C2306" s="2" t="s">
        <v>3430</v>
      </c>
      <c r="D2306" s="2" t="s">
        <v>3431</v>
      </c>
      <c r="E2306" s="2" t="s">
        <v>2623</v>
      </c>
      <c r="F2306" s="2">
        <v>40256</v>
      </c>
      <c r="G2306" s="4" t="e">
        <v>#N/A</v>
      </c>
      <c r="H2306" s="4" t="e">
        <v>#N/A</v>
      </c>
      <c r="I2306" s="4"/>
      <c r="J2306" s="4"/>
    </row>
    <row r="2307" spans="1:10" ht="20.100000000000001" hidden="1" customHeight="1">
      <c r="A2307" s="1">
        <v>412324</v>
      </c>
      <c r="B2307" s="2">
        <v>70521</v>
      </c>
      <c r="C2307" s="2" t="s">
        <v>2944</v>
      </c>
      <c r="D2307" s="2" t="s">
        <v>2945</v>
      </c>
      <c r="E2307" s="2" t="s">
        <v>2623</v>
      </c>
      <c r="F2307" s="2">
        <v>40256</v>
      </c>
      <c r="G2307" s="4" t="e">
        <v>#N/A</v>
      </c>
      <c r="H2307" s="4" t="e">
        <v>#N/A</v>
      </c>
      <c r="I2307" s="4"/>
      <c r="J2307" s="4"/>
    </row>
    <row r="2308" spans="1:10" ht="20.100000000000001" hidden="1" customHeight="1">
      <c r="A2308" s="1">
        <v>412402</v>
      </c>
      <c r="B2308" s="2">
        <v>73558</v>
      </c>
      <c r="C2308" s="2" t="s">
        <v>2952</v>
      </c>
      <c r="D2308" s="2" t="s">
        <v>2953</v>
      </c>
      <c r="E2308" s="2" t="s">
        <v>2623</v>
      </c>
      <c r="F2308" s="2">
        <v>40256</v>
      </c>
      <c r="G2308" s="4" t="e">
        <v>#N/A</v>
      </c>
      <c r="H2308" s="4" t="e">
        <v>#N/A</v>
      </c>
      <c r="I2308" s="4"/>
      <c r="J2308" s="4"/>
    </row>
    <row r="2309" spans="1:10" ht="20.100000000000001" hidden="1" customHeight="1">
      <c r="A2309" s="1">
        <v>412410</v>
      </c>
      <c r="B2309" s="2">
        <v>70560</v>
      </c>
      <c r="C2309" s="2" t="s">
        <v>2956</v>
      </c>
      <c r="D2309" s="2" t="s">
        <v>2957</v>
      </c>
      <c r="E2309" s="2" t="s">
        <v>2623</v>
      </c>
      <c r="F2309" s="2">
        <v>40256</v>
      </c>
      <c r="G2309" s="4" t="e">
        <v>#N/A</v>
      </c>
      <c r="H2309" s="4" t="e">
        <v>#N/A</v>
      </c>
      <c r="I2309" s="4"/>
      <c r="J2309" s="4"/>
    </row>
    <row r="2310" spans="1:10" ht="20.100000000000001" hidden="1" customHeight="1">
      <c r="A2310" s="1">
        <v>412419</v>
      </c>
      <c r="B2310" s="2">
        <v>70605</v>
      </c>
      <c r="C2310" s="2" t="s">
        <v>2960</v>
      </c>
      <c r="D2310" s="2" t="s">
        <v>2961</v>
      </c>
      <c r="E2310" s="2" t="s">
        <v>2623</v>
      </c>
      <c r="F2310" s="2">
        <v>40256</v>
      </c>
      <c r="G2310" s="4" t="e">
        <v>#N/A</v>
      </c>
      <c r="H2310" s="4" t="e">
        <v>#N/A</v>
      </c>
      <c r="I2310" s="4"/>
      <c r="J2310" s="4"/>
    </row>
    <row r="2311" spans="1:10" ht="20.100000000000001" hidden="1" customHeight="1">
      <c r="A2311" s="1">
        <v>412428</v>
      </c>
      <c r="B2311" s="2">
        <v>72077</v>
      </c>
      <c r="C2311" s="2" t="s">
        <v>2330</v>
      </c>
      <c r="D2311" s="2" t="s">
        <v>2331</v>
      </c>
      <c r="E2311" s="2" t="s">
        <v>2623</v>
      </c>
      <c r="F2311" s="2">
        <v>40256</v>
      </c>
      <c r="G2311" s="4" t="e">
        <v>#N/A</v>
      </c>
      <c r="H2311" s="4" t="e">
        <v>#N/A</v>
      </c>
      <c r="I2311" s="4"/>
      <c r="J2311" s="4"/>
    </row>
    <row r="2312" spans="1:10" ht="20.100000000000001" hidden="1" customHeight="1">
      <c r="A2312" s="1">
        <v>412461</v>
      </c>
      <c r="B2312" s="2">
        <v>70621</v>
      </c>
      <c r="C2312" s="2" t="s">
        <v>2339</v>
      </c>
      <c r="D2312" s="2" t="s">
        <v>2340</v>
      </c>
      <c r="E2312" s="2" t="s">
        <v>2623</v>
      </c>
      <c r="F2312" s="2">
        <v>40256</v>
      </c>
      <c r="G2312" s="4" t="e">
        <v>#N/A</v>
      </c>
      <c r="H2312" s="4" t="e">
        <v>#N/A</v>
      </c>
      <c r="I2312" s="4"/>
      <c r="J2312" s="4"/>
    </row>
    <row r="2313" spans="1:10" ht="20.100000000000001" hidden="1" customHeight="1">
      <c r="A2313" s="1">
        <v>412555</v>
      </c>
      <c r="B2313" s="2">
        <v>70575</v>
      </c>
      <c r="C2313" s="2" t="s">
        <v>2358</v>
      </c>
      <c r="D2313" s="2" t="s">
        <v>2359</v>
      </c>
      <c r="E2313" s="2" t="s">
        <v>2623</v>
      </c>
      <c r="F2313" s="2">
        <v>40256</v>
      </c>
      <c r="G2313" s="4" t="e">
        <v>#N/A</v>
      </c>
      <c r="H2313" s="4" t="e">
        <v>#N/A</v>
      </c>
      <c r="I2313" s="4"/>
      <c r="J2313" s="4"/>
    </row>
    <row r="2314" spans="1:10" ht="20.100000000000001" hidden="1" customHeight="1">
      <c r="A2314" s="1">
        <v>412579</v>
      </c>
      <c r="B2314" s="2">
        <v>70570</v>
      </c>
      <c r="C2314" s="2" t="s">
        <v>2366</v>
      </c>
      <c r="D2314" s="2" t="s">
        <v>2367</v>
      </c>
      <c r="E2314" s="2" t="s">
        <v>2623</v>
      </c>
      <c r="F2314" s="2">
        <v>40256</v>
      </c>
      <c r="G2314" s="4" t="e">
        <v>#N/A</v>
      </c>
      <c r="H2314" s="4" t="e">
        <v>#N/A</v>
      </c>
      <c r="I2314" s="4"/>
      <c r="J2314" s="4"/>
    </row>
    <row r="2315" spans="1:10" ht="20.100000000000001" hidden="1" customHeight="1">
      <c r="A2315" s="1">
        <v>412611</v>
      </c>
      <c r="B2315" s="2">
        <v>71638</v>
      </c>
      <c r="C2315" s="2" t="s">
        <v>2371</v>
      </c>
      <c r="D2315" s="2" t="s">
        <v>2372</v>
      </c>
      <c r="E2315" s="2" t="s">
        <v>2623</v>
      </c>
      <c r="F2315" s="2">
        <v>40256</v>
      </c>
      <c r="G2315" s="4" t="e">
        <v>#N/A</v>
      </c>
      <c r="H2315" s="4" t="e">
        <v>#N/A</v>
      </c>
      <c r="I2315" s="4"/>
      <c r="J2315" s="4"/>
    </row>
    <row r="2316" spans="1:10" ht="20.100000000000001" hidden="1" customHeight="1">
      <c r="A2316" s="1">
        <v>412664</v>
      </c>
      <c r="B2316" s="2">
        <v>60297</v>
      </c>
      <c r="C2316" s="2" t="s">
        <v>1851</v>
      </c>
      <c r="D2316" s="2" t="s">
        <v>1852</v>
      </c>
      <c r="E2316" s="2" t="s">
        <v>2623</v>
      </c>
      <c r="F2316" s="2">
        <v>40256</v>
      </c>
      <c r="G2316" s="4" t="e">
        <v>#N/A</v>
      </c>
      <c r="H2316" s="4" t="e">
        <v>#N/A</v>
      </c>
      <c r="I2316" s="4"/>
      <c r="J2316" s="4"/>
    </row>
    <row r="2317" spans="1:10" ht="20.100000000000001" hidden="1" customHeight="1">
      <c r="A2317" s="1">
        <v>412676</v>
      </c>
      <c r="B2317" s="2">
        <v>70557</v>
      </c>
      <c r="C2317" s="2" t="s">
        <v>2962</v>
      </c>
      <c r="D2317" s="2" t="s">
        <v>2963</v>
      </c>
      <c r="E2317" s="2" t="s">
        <v>2623</v>
      </c>
      <c r="F2317" s="2">
        <v>40256</v>
      </c>
      <c r="G2317" s="4" t="e">
        <v>#N/A</v>
      </c>
      <c r="H2317" s="4" t="e">
        <v>#N/A</v>
      </c>
      <c r="I2317" s="4"/>
      <c r="J2317" s="4"/>
    </row>
    <row r="2318" spans="1:10" ht="20.100000000000001" hidden="1" customHeight="1">
      <c r="A2318" s="1">
        <v>412812</v>
      </c>
      <c r="B2318" s="2">
        <v>70569</v>
      </c>
      <c r="C2318" s="2" t="s">
        <v>1610</v>
      </c>
      <c r="D2318" s="2" t="s">
        <v>1611</v>
      </c>
      <c r="E2318" s="2" t="s">
        <v>2623</v>
      </c>
      <c r="F2318" s="2">
        <v>40256</v>
      </c>
      <c r="G2318" s="4" t="e">
        <v>#N/A</v>
      </c>
      <c r="H2318" s="4" t="e">
        <v>#N/A</v>
      </c>
      <c r="I2318" s="4"/>
      <c r="J2318" s="4"/>
    </row>
    <row r="2319" spans="1:10" ht="20.100000000000001" hidden="1" customHeight="1">
      <c r="A2319" s="1">
        <v>412868</v>
      </c>
      <c r="B2319" s="2">
        <v>70565</v>
      </c>
      <c r="C2319" s="2" t="s">
        <v>2966</v>
      </c>
      <c r="D2319" s="2" t="s">
        <v>2967</v>
      </c>
      <c r="E2319" s="2" t="s">
        <v>2623</v>
      </c>
      <c r="F2319" s="2">
        <v>40256</v>
      </c>
      <c r="G2319" s="4" t="e">
        <v>#N/A</v>
      </c>
      <c r="H2319" s="4" t="e">
        <v>#N/A</v>
      </c>
      <c r="I2319" s="4"/>
      <c r="J2319" s="4"/>
    </row>
    <row r="2320" spans="1:10" ht="20.100000000000001" hidden="1" customHeight="1">
      <c r="A2320" s="1">
        <v>412923</v>
      </c>
      <c r="B2320" s="2">
        <v>70528</v>
      </c>
      <c r="C2320" s="2" t="s">
        <v>1636</v>
      </c>
      <c r="D2320" s="2" t="s">
        <v>1637</v>
      </c>
      <c r="E2320" s="2" t="s">
        <v>2623</v>
      </c>
      <c r="F2320" s="2">
        <v>40256</v>
      </c>
      <c r="G2320" s="4" t="e">
        <v>#N/A</v>
      </c>
      <c r="H2320" s="4" t="e">
        <v>#N/A</v>
      </c>
      <c r="I2320" s="4"/>
      <c r="J2320" s="4"/>
    </row>
    <row r="2321" spans="1:10" ht="20.100000000000001" hidden="1" customHeight="1">
      <c r="A2321" s="1">
        <v>412925</v>
      </c>
      <c r="B2321" s="2">
        <v>70526</v>
      </c>
      <c r="C2321" s="2" t="s">
        <v>2968</v>
      </c>
      <c r="D2321" s="2" t="s">
        <v>2969</v>
      </c>
      <c r="E2321" s="2" t="s">
        <v>2623</v>
      </c>
      <c r="F2321" s="2">
        <v>40256</v>
      </c>
      <c r="G2321" s="4" t="e">
        <v>#N/A</v>
      </c>
      <c r="H2321" s="4" t="e">
        <v>#N/A</v>
      </c>
      <c r="I2321" s="4"/>
      <c r="J2321" s="4"/>
    </row>
    <row r="2322" spans="1:10" ht="20.100000000000001" hidden="1" customHeight="1">
      <c r="A2322" s="1">
        <v>242077</v>
      </c>
      <c r="B2322" s="2">
        <v>71294</v>
      </c>
      <c r="C2322" s="2" t="s">
        <v>715</v>
      </c>
      <c r="D2322" s="2" t="s">
        <v>716</v>
      </c>
      <c r="E2322" s="2" t="s">
        <v>2623</v>
      </c>
      <c r="F2322" s="2">
        <v>40257</v>
      </c>
      <c r="G2322" s="4" t="e">
        <v>#N/A</v>
      </c>
      <c r="H2322" s="4" t="e">
        <v>#N/A</v>
      </c>
      <c r="I2322" s="4"/>
      <c r="J2322" s="4"/>
    </row>
    <row r="2323" spans="1:10" ht="20.100000000000001" hidden="1" customHeight="1">
      <c r="A2323" s="1">
        <v>242148</v>
      </c>
      <c r="B2323" s="2">
        <v>63837</v>
      </c>
      <c r="C2323" s="2" t="s">
        <v>2207</v>
      </c>
      <c r="D2323" s="2" t="s">
        <v>2208</v>
      </c>
      <c r="E2323" s="2" t="s">
        <v>2623</v>
      </c>
      <c r="F2323" s="2">
        <v>40257</v>
      </c>
      <c r="G2323" s="4" t="e">
        <v>#N/A</v>
      </c>
      <c r="H2323" s="4" t="e">
        <v>#N/A</v>
      </c>
      <c r="I2323" s="4"/>
      <c r="J2323" s="4"/>
    </row>
    <row r="2324" spans="1:10" ht="20.100000000000001" hidden="1" customHeight="1">
      <c r="A2324" s="1">
        <v>242247</v>
      </c>
      <c r="B2324" s="2">
        <v>63836</v>
      </c>
      <c r="C2324" s="2" t="s">
        <v>5026</v>
      </c>
      <c r="D2324" s="2" t="s">
        <v>3268</v>
      </c>
      <c r="E2324" s="2" t="s">
        <v>2623</v>
      </c>
      <c r="F2324" s="2">
        <v>40257</v>
      </c>
      <c r="G2324" s="4" t="e">
        <v>#N/A</v>
      </c>
      <c r="H2324" s="4" t="e">
        <v>#N/A</v>
      </c>
      <c r="I2324" s="4"/>
      <c r="J2324" s="4"/>
    </row>
    <row r="2325" spans="1:10" ht="20.100000000000001" hidden="1" customHeight="1">
      <c r="A2325" s="1">
        <v>242292</v>
      </c>
      <c r="B2325" s="2">
        <v>63835</v>
      </c>
      <c r="C2325" s="2" t="s">
        <v>7175</v>
      </c>
      <c r="D2325" s="2" t="s">
        <v>3270</v>
      </c>
      <c r="E2325" s="2" t="s">
        <v>2623</v>
      </c>
      <c r="F2325" s="2">
        <v>40257</v>
      </c>
      <c r="G2325" s="4" t="e">
        <v>#N/A</v>
      </c>
      <c r="H2325" s="4" t="e">
        <v>#N/A</v>
      </c>
      <c r="I2325" s="4"/>
      <c r="J2325" s="4"/>
    </row>
    <row r="2326" spans="1:10" ht="20.100000000000001" hidden="1" customHeight="1">
      <c r="A2326" s="1">
        <v>242452</v>
      </c>
      <c r="B2326" s="2">
        <v>63844</v>
      </c>
      <c r="C2326" s="2" t="s">
        <v>1964</v>
      </c>
      <c r="D2326" s="2" t="s">
        <v>1965</v>
      </c>
      <c r="E2326" s="2" t="s">
        <v>2623</v>
      </c>
      <c r="F2326" s="2">
        <v>40257</v>
      </c>
      <c r="G2326" s="4" t="e">
        <v>#N/A</v>
      </c>
      <c r="H2326" s="4" t="e">
        <v>#N/A</v>
      </c>
      <c r="I2326" s="4"/>
      <c r="J2326" s="4"/>
    </row>
    <row r="2327" spans="1:10" ht="20.100000000000001" hidden="1" customHeight="1">
      <c r="A2327" s="1">
        <v>662147</v>
      </c>
      <c r="B2327" s="2">
        <v>63843</v>
      </c>
      <c r="C2327" s="2" t="s">
        <v>6</v>
      </c>
      <c r="D2327" s="2" t="s">
        <v>7</v>
      </c>
      <c r="E2327" s="2" t="s">
        <v>2623</v>
      </c>
      <c r="F2327" s="2">
        <v>40257</v>
      </c>
      <c r="G2327" s="4" t="e">
        <v>#N/A</v>
      </c>
      <c r="H2327" s="4" t="e">
        <v>#N/A</v>
      </c>
      <c r="I2327" s="4"/>
      <c r="J2327" s="4"/>
    </row>
    <row r="2328" spans="1:10" ht="20.100000000000001" hidden="1" customHeight="1">
      <c r="A2328" s="1">
        <v>662185</v>
      </c>
      <c r="B2328" s="2">
        <v>63834</v>
      </c>
      <c r="C2328" s="2" t="s">
        <v>13</v>
      </c>
      <c r="D2328" s="2" t="s">
        <v>14</v>
      </c>
      <c r="E2328" s="2" t="s">
        <v>2623</v>
      </c>
      <c r="F2328" s="2">
        <v>40257</v>
      </c>
      <c r="G2328" s="4" t="e">
        <v>#N/A</v>
      </c>
      <c r="H2328" s="4" t="e">
        <v>#N/A</v>
      </c>
      <c r="I2328" s="4"/>
      <c r="J2328" s="4"/>
    </row>
    <row r="2329" spans="1:10" ht="20.100000000000001" hidden="1" customHeight="1">
      <c r="A2329" s="1">
        <v>692019</v>
      </c>
      <c r="B2329" s="2">
        <v>61033</v>
      </c>
      <c r="C2329" s="2" t="s">
        <v>2659</v>
      </c>
      <c r="D2329" s="2" t="s">
        <v>2660</v>
      </c>
      <c r="E2329" s="2" t="s">
        <v>2623</v>
      </c>
      <c r="F2329" s="2">
        <v>40259</v>
      </c>
      <c r="G2329" s="4" t="e">
        <v>#N/A</v>
      </c>
      <c r="H2329" s="4" t="e">
        <v>#N/A</v>
      </c>
      <c r="I2329" s="4"/>
      <c r="J2329" s="4"/>
    </row>
    <row r="2330" spans="1:10" ht="20.100000000000001" hidden="1" customHeight="1">
      <c r="A2330" s="1">
        <v>692023</v>
      </c>
      <c r="B2330" s="2">
        <v>74792</v>
      </c>
      <c r="C2330" s="2" t="s">
        <v>2661</v>
      </c>
      <c r="D2330" s="2" t="s">
        <v>2662</v>
      </c>
      <c r="E2330" s="2" t="s">
        <v>2623</v>
      </c>
      <c r="F2330" s="2">
        <v>40259</v>
      </c>
      <c r="G2330" s="4" t="e">
        <v>#N/A</v>
      </c>
      <c r="H2330" s="4" t="e">
        <v>#N/A</v>
      </c>
      <c r="I2330" s="4"/>
      <c r="J2330" s="4"/>
    </row>
    <row r="2331" spans="1:10" ht="20.100000000000001" hidden="1" customHeight="1">
      <c r="A2331" s="1">
        <v>694002</v>
      </c>
      <c r="B2331" s="2">
        <v>61259</v>
      </c>
      <c r="C2331" s="2" t="s">
        <v>5374</v>
      </c>
      <c r="D2331" s="2" t="s">
        <v>5375</v>
      </c>
      <c r="E2331" s="2" t="s">
        <v>3100</v>
      </c>
      <c r="F2331" s="2">
        <v>40259</v>
      </c>
      <c r="G2331" s="4" t="e">
        <v>#N/A</v>
      </c>
      <c r="H2331" s="4" t="e">
        <v>#N/A</v>
      </c>
      <c r="I2331" s="4"/>
      <c r="J2331" s="4"/>
    </row>
    <row r="2332" spans="1:10" ht="20.100000000000001" hidden="1" customHeight="1">
      <c r="A2332" s="1">
        <v>694003</v>
      </c>
      <c r="B2332" s="2">
        <v>61042</v>
      </c>
      <c r="C2332" s="2" t="s">
        <v>5376</v>
      </c>
      <c r="D2332" s="2" t="s">
        <v>6691</v>
      </c>
      <c r="E2332" s="2" t="s">
        <v>3100</v>
      </c>
      <c r="F2332" s="2">
        <v>40259</v>
      </c>
      <c r="G2332" s="4" t="e">
        <v>#N/A</v>
      </c>
      <c r="H2332" s="4" t="e">
        <v>#N/A</v>
      </c>
      <c r="I2332" s="4"/>
      <c r="J2332" s="4"/>
    </row>
    <row r="2333" spans="1:10" ht="20.100000000000001" hidden="1" customHeight="1">
      <c r="A2333" s="1">
        <v>694004</v>
      </c>
      <c r="B2333" s="2">
        <v>61041</v>
      </c>
      <c r="C2333" s="2" t="s">
        <v>5377</v>
      </c>
      <c r="D2333" s="2" t="s">
        <v>5378</v>
      </c>
      <c r="E2333" s="2" t="s">
        <v>3100</v>
      </c>
      <c r="F2333" s="2">
        <v>40259</v>
      </c>
      <c r="G2333" s="4" t="e">
        <v>#N/A</v>
      </c>
      <c r="H2333" s="4" t="e">
        <v>#N/A</v>
      </c>
      <c r="I2333" s="4"/>
      <c r="J2333" s="4"/>
    </row>
    <row r="2334" spans="1:10" ht="20.100000000000001" hidden="1" customHeight="1">
      <c r="A2334" s="1">
        <v>452006</v>
      </c>
      <c r="B2334" s="2">
        <v>63124</v>
      </c>
      <c r="C2334" s="2" t="s">
        <v>5146</v>
      </c>
      <c r="D2334" s="2" t="s">
        <v>5147</v>
      </c>
      <c r="E2334" s="2" t="s">
        <v>2623</v>
      </c>
      <c r="F2334" s="2">
        <v>40260</v>
      </c>
      <c r="G2334" s="4" t="e">
        <v>#N/A</v>
      </c>
      <c r="H2334" s="4" t="e">
        <v>#N/A</v>
      </c>
      <c r="I2334" s="4"/>
      <c r="J2334" s="4"/>
    </row>
    <row r="2335" spans="1:10" ht="20.100000000000001" hidden="1" customHeight="1">
      <c r="A2335" s="1">
        <v>452018</v>
      </c>
      <c r="B2335" s="2">
        <v>73285</v>
      </c>
      <c r="C2335" s="2" t="s">
        <v>5150</v>
      </c>
      <c r="D2335" s="2" t="s">
        <v>5151</v>
      </c>
      <c r="E2335" s="2" t="s">
        <v>2623</v>
      </c>
      <c r="F2335" s="2">
        <v>40260</v>
      </c>
      <c r="G2335" s="4" t="e">
        <v>#N/A</v>
      </c>
      <c r="H2335" s="4" t="e">
        <v>#N/A</v>
      </c>
      <c r="I2335" s="4"/>
      <c r="J2335" s="4"/>
    </row>
    <row r="2336" spans="1:10" ht="20.100000000000001" hidden="1" customHeight="1">
      <c r="A2336" s="1">
        <v>452089</v>
      </c>
      <c r="B2336" s="2">
        <v>73292</v>
      </c>
      <c r="C2336" s="2" t="s">
        <v>2110</v>
      </c>
      <c r="D2336" s="2" t="s">
        <v>2111</v>
      </c>
      <c r="E2336" s="2" t="s">
        <v>2623</v>
      </c>
      <c r="F2336" s="2">
        <v>40260</v>
      </c>
      <c r="G2336" s="4" t="e">
        <v>#N/A</v>
      </c>
      <c r="H2336" s="4" t="e">
        <v>#N/A</v>
      </c>
      <c r="I2336" s="4"/>
      <c r="J2336" s="4"/>
    </row>
    <row r="2337" spans="1:10" ht="20.100000000000001" hidden="1" customHeight="1">
      <c r="A2337" s="1">
        <v>452091</v>
      </c>
      <c r="B2337" s="2">
        <v>73276</v>
      </c>
      <c r="C2337" s="2" t="s">
        <v>5154</v>
      </c>
      <c r="D2337" s="2" t="s">
        <v>5155</v>
      </c>
      <c r="E2337" s="2" t="s">
        <v>2623</v>
      </c>
      <c r="F2337" s="2">
        <v>40260</v>
      </c>
      <c r="G2337" s="4" t="e">
        <v>#N/A</v>
      </c>
      <c r="H2337" s="4" t="e">
        <v>#N/A</v>
      </c>
      <c r="I2337" s="4"/>
      <c r="J2337" s="4"/>
    </row>
    <row r="2338" spans="1:10" ht="20.100000000000001" hidden="1" customHeight="1">
      <c r="A2338" s="1">
        <v>452107</v>
      </c>
      <c r="B2338" s="2">
        <v>54907</v>
      </c>
      <c r="C2338" s="2" t="s">
        <v>5156</v>
      </c>
      <c r="D2338" s="2" t="s">
        <v>5157</v>
      </c>
      <c r="E2338" s="2" t="s">
        <v>2623</v>
      </c>
      <c r="F2338" s="2">
        <v>40260</v>
      </c>
      <c r="G2338" s="4" t="s">
        <v>1118</v>
      </c>
      <c r="H2338" s="4" t="s">
        <v>2623</v>
      </c>
      <c r="I2338" s="7" t="s">
        <v>5505</v>
      </c>
      <c r="J2338" s="4"/>
    </row>
    <row r="2339" spans="1:10" ht="20.100000000000001" hidden="1" customHeight="1">
      <c r="A2339" s="1">
        <v>452115</v>
      </c>
      <c r="B2339" s="2">
        <v>54080</v>
      </c>
      <c r="C2339" s="2" t="s">
        <v>5158</v>
      </c>
      <c r="D2339" s="2" t="s">
        <v>5159</v>
      </c>
      <c r="E2339" s="2" t="s">
        <v>2623</v>
      </c>
      <c r="F2339" s="2">
        <v>40260</v>
      </c>
      <c r="G2339" s="4" t="e">
        <v>#N/A</v>
      </c>
      <c r="H2339" s="4" t="e">
        <v>#N/A</v>
      </c>
      <c r="I2339" s="4"/>
      <c r="J2339" s="4"/>
    </row>
    <row r="2340" spans="1:10" ht="20.100000000000001" hidden="1" customHeight="1">
      <c r="A2340" s="1">
        <v>452117</v>
      </c>
      <c r="B2340" s="2">
        <v>56899</v>
      </c>
      <c r="C2340" s="2" t="s">
        <v>5160</v>
      </c>
      <c r="D2340" s="2" t="s">
        <v>2609</v>
      </c>
      <c r="E2340" s="2" t="s">
        <v>2623</v>
      </c>
      <c r="F2340" s="2">
        <v>40260</v>
      </c>
      <c r="G2340" s="4" t="e">
        <v>#N/A</v>
      </c>
      <c r="H2340" s="4" t="e">
        <v>#N/A</v>
      </c>
      <c r="I2340" s="4"/>
      <c r="J2340" s="4"/>
    </row>
    <row r="2341" spans="1:10" ht="20.100000000000001" hidden="1" customHeight="1">
      <c r="A2341" s="1">
        <v>452121</v>
      </c>
      <c r="B2341" s="2">
        <v>62144</v>
      </c>
      <c r="C2341" s="2" t="s">
        <v>2610</v>
      </c>
      <c r="D2341" s="2" t="s">
        <v>2611</v>
      </c>
      <c r="E2341" s="2" t="s">
        <v>2623</v>
      </c>
      <c r="F2341" s="2">
        <v>40260</v>
      </c>
      <c r="G2341" s="4" t="e">
        <v>#N/A</v>
      </c>
      <c r="H2341" s="4" t="e">
        <v>#N/A</v>
      </c>
      <c r="I2341" s="4"/>
      <c r="J2341" s="4"/>
    </row>
    <row r="2342" spans="1:10" ht="20.100000000000001" hidden="1" customHeight="1">
      <c r="A2342" s="1">
        <v>452125</v>
      </c>
      <c r="B2342" s="2">
        <v>63129</v>
      </c>
      <c r="C2342" s="2" t="s">
        <v>2612</v>
      </c>
      <c r="D2342" s="2" t="s">
        <v>2613</v>
      </c>
      <c r="E2342" s="2" t="s">
        <v>2623</v>
      </c>
      <c r="F2342" s="2">
        <v>40260</v>
      </c>
      <c r="G2342" s="4" t="e">
        <v>#N/A</v>
      </c>
      <c r="H2342" s="4" t="e">
        <v>#N/A</v>
      </c>
      <c r="I2342" s="4"/>
      <c r="J2342" s="4"/>
    </row>
    <row r="2343" spans="1:10" ht="20.100000000000001" hidden="1" customHeight="1">
      <c r="A2343" s="1">
        <v>452136</v>
      </c>
      <c r="B2343" s="2">
        <v>53986</v>
      </c>
      <c r="C2343" s="2" t="s">
        <v>2614</v>
      </c>
      <c r="D2343" s="2" t="s">
        <v>5387</v>
      </c>
      <c r="E2343" s="2" t="s">
        <v>2623</v>
      </c>
      <c r="F2343" s="2">
        <v>40260</v>
      </c>
      <c r="G2343" s="4" t="e">
        <v>#N/A</v>
      </c>
      <c r="H2343" s="4" t="e">
        <v>#N/A</v>
      </c>
      <c r="I2343" s="4"/>
      <c r="J2343" s="4"/>
    </row>
    <row r="2344" spans="1:10" ht="20.100000000000001" hidden="1" customHeight="1">
      <c r="A2344" s="1">
        <v>452140</v>
      </c>
      <c r="B2344" s="2">
        <v>73279</v>
      </c>
      <c r="C2344" s="2" t="s">
        <v>5388</v>
      </c>
      <c r="D2344" s="2" t="s">
        <v>5389</v>
      </c>
      <c r="E2344" s="2" t="s">
        <v>2623</v>
      </c>
      <c r="F2344" s="2">
        <v>40260</v>
      </c>
      <c r="G2344" s="4" t="e">
        <v>#N/A</v>
      </c>
      <c r="H2344" s="4" t="e">
        <v>#N/A</v>
      </c>
      <c r="I2344" s="4"/>
      <c r="J2344" s="4"/>
    </row>
    <row r="2345" spans="1:10" ht="20.100000000000001" hidden="1" customHeight="1">
      <c r="A2345" s="1">
        <v>452141</v>
      </c>
      <c r="B2345" s="2">
        <v>73290</v>
      </c>
      <c r="C2345" s="2" t="s">
        <v>5390</v>
      </c>
      <c r="D2345" s="2" t="s">
        <v>5391</v>
      </c>
      <c r="E2345" s="2" t="s">
        <v>2623</v>
      </c>
      <c r="F2345" s="2">
        <v>40260</v>
      </c>
      <c r="G2345" s="4" t="e">
        <v>#N/A</v>
      </c>
      <c r="H2345" s="4" t="e">
        <v>#N/A</v>
      </c>
      <c r="I2345" s="4"/>
      <c r="J2345" s="4"/>
    </row>
    <row r="2346" spans="1:10" ht="20.100000000000001" hidden="1" customHeight="1">
      <c r="A2346" s="1">
        <v>452152</v>
      </c>
      <c r="B2346" s="2">
        <v>73286</v>
      </c>
      <c r="C2346" s="2" t="s">
        <v>5392</v>
      </c>
      <c r="D2346" s="2" t="s">
        <v>5393</v>
      </c>
      <c r="E2346" s="2" t="s">
        <v>2623</v>
      </c>
      <c r="F2346" s="2">
        <v>40260</v>
      </c>
      <c r="G2346" s="4" t="e">
        <v>#N/A</v>
      </c>
      <c r="H2346" s="4" t="e">
        <v>#N/A</v>
      </c>
      <c r="I2346" s="4"/>
      <c r="J2346" s="4"/>
    </row>
    <row r="2347" spans="1:10" ht="20.100000000000001" hidden="1" customHeight="1">
      <c r="A2347" s="1">
        <v>452155</v>
      </c>
      <c r="B2347" s="2">
        <v>73282</v>
      </c>
      <c r="C2347" s="2" t="s">
        <v>5394</v>
      </c>
      <c r="D2347" s="2" t="s">
        <v>5395</v>
      </c>
      <c r="E2347" s="2" t="s">
        <v>2623</v>
      </c>
      <c r="F2347" s="2">
        <v>40260</v>
      </c>
      <c r="G2347" s="4" t="e">
        <v>#N/A</v>
      </c>
      <c r="H2347" s="4" t="e">
        <v>#N/A</v>
      </c>
      <c r="I2347" s="4"/>
      <c r="J2347" s="4"/>
    </row>
    <row r="2348" spans="1:10" ht="20.100000000000001" hidden="1" customHeight="1">
      <c r="A2348" s="1">
        <v>452160</v>
      </c>
      <c r="B2348" s="2">
        <v>63136</v>
      </c>
      <c r="C2348" s="2" t="s">
        <v>5396</v>
      </c>
      <c r="D2348" s="2" t="s">
        <v>5073</v>
      </c>
      <c r="E2348" s="2" t="s">
        <v>2623</v>
      </c>
      <c r="F2348" s="2">
        <v>40260</v>
      </c>
      <c r="G2348" s="4" t="e">
        <v>#N/A</v>
      </c>
      <c r="H2348" s="4" t="e">
        <v>#N/A</v>
      </c>
      <c r="I2348" s="4"/>
      <c r="J2348" s="4"/>
    </row>
    <row r="2349" spans="1:10" ht="20.100000000000001" hidden="1" customHeight="1">
      <c r="A2349" s="1">
        <v>452181</v>
      </c>
      <c r="B2349" s="2">
        <v>63186</v>
      </c>
      <c r="C2349" s="2" t="s">
        <v>2112</v>
      </c>
      <c r="D2349" s="2" t="s">
        <v>2113</v>
      </c>
      <c r="E2349" s="2" t="s">
        <v>2623</v>
      </c>
      <c r="F2349" s="2">
        <v>40260</v>
      </c>
      <c r="G2349" s="4" t="e">
        <v>#N/A</v>
      </c>
      <c r="H2349" s="4" t="e">
        <v>#N/A</v>
      </c>
      <c r="I2349" s="4"/>
      <c r="J2349" s="4"/>
    </row>
    <row r="2350" spans="1:10" ht="20.100000000000001" hidden="1" customHeight="1">
      <c r="A2350" s="1">
        <v>452183</v>
      </c>
      <c r="B2350" s="2">
        <v>54020</v>
      </c>
      <c r="C2350" s="2" t="s">
        <v>5074</v>
      </c>
      <c r="D2350" s="2" t="s">
        <v>5075</v>
      </c>
      <c r="E2350" s="2" t="s">
        <v>2623</v>
      </c>
      <c r="F2350" s="2">
        <v>40260</v>
      </c>
      <c r="G2350" s="4" t="e">
        <v>#N/A</v>
      </c>
      <c r="H2350" s="4" t="e">
        <v>#N/A</v>
      </c>
      <c r="I2350" s="4"/>
      <c r="J2350" s="4"/>
    </row>
    <row r="2351" spans="1:10" ht="20.100000000000001" hidden="1" customHeight="1">
      <c r="A2351" s="1">
        <v>452189</v>
      </c>
      <c r="B2351" s="2">
        <v>73278</v>
      </c>
      <c r="C2351" s="2" t="s">
        <v>5076</v>
      </c>
      <c r="D2351" s="2" t="s">
        <v>5077</v>
      </c>
      <c r="E2351" s="2" t="s">
        <v>2623</v>
      </c>
      <c r="F2351" s="2">
        <v>40260</v>
      </c>
      <c r="G2351" s="4" t="e">
        <v>#N/A</v>
      </c>
      <c r="H2351" s="4" t="e">
        <v>#N/A</v>
      </c>
      <c r="I2351" s="4"/>
      <c r="J2351" s="4"/>
    </row>
    <row r="2352" spans="1:10" ht="20.100000000000001" hidden="1" customHeight="1">
      <c r="A2352" s="1">
        <v>452190</v>
      </c>
      <c r="B2352" s="2">
        <v>73231</v>
      </c>
      <c r="C2352" s="2" t="s">
        <v>5078</v>
      </c>
      <c r="D2352" s="2" t="s">
        <v>5079</v>
      </c>
      <c r="E2352" s="2" t="s">
        <v>2623</v>
      </c>
      <c r="F2352" s="2">
        <v>40260</v>
      </c>
      <c r="G2352" s="4" t="e">
        <v>#N/A</v>
      </c>
      <c r="H2352" s="4" t="e">
        <v>#N/A</v>
      </c>
      <c r="I2352" s="4"/>
      <c r="J2352" s="4"/>
    </row>
    <row r="2353" spans="1:10" ht="20.100000000000001" hidden="1" customHeight="1">
      <c r="A2353" s="1">
        <v>452192</v>
      </c>
      <c r="B2353" s="2">
        <v>73293</v>
      </c>
      <c r="C2353" s="2" t="s">
        <v>5080</v>
      </c>
      <c r="D2353" s="2" t="s">
        <v>5081</v>
      </c>
      <c r="E2353" s="2" t="s">
        <v>2623</v>
      </c>
      <c r="F2353" s="2">
        <v>40260</v>
      </c>
      <c r="G2353" s="4" t="e">
        <v>#N/A</v>
      </c>
      <c r="H2353" s="4" t="e">
        <v>#N/A</v>
      </c>
      <c r="I2353" s="4"/>
      <c r="J2353" s="4"/>
    </row>
    <row r="2354" spans="1:10" ht="20.100000000000001" hidden="1" customHeight="1">
      <c r="A2354" s="1">
        <v>452193</v>
      </c>
      <c r="B2354" s="2">
        <v>61273</v>
      </c>
      <c r="C2354" s="2" t="s">
        <v>2114</v>
      </c>
      <c r="D2354" s="2" t="s">
        <v>2115</v>
      </c>
      <c r="E2354" s="2" t="s">
        <v>2623</v>
      </c>
      <c r="F2354" s="2">
        <v>40260</v>
      </c>
      <c r="G2354" s="4" t="e">
        <v>#N/A</v>
      </c>
      <c r="H2354" s="4" t="e">
        <v>#N/A</v>
      </c>
      <c r="I2354" s="4"/>
      <c r="J2354" s="4"/>
    </row>
    <row r="2355" spans="1:10" ht="20.100000000000001" hidden="1" customHeight="1">
      <c r="A2355" s="1">
        <v>452195</v>
      </c>
      <c r="B2355" s="2">
        <v>73283</v>
      </c>
      <c r="C2355" s="2" t="s">
        <v>5082</v>
      </c>
      <c r="D2355" s="2" t="s">
        <v>5083</v>
      </c>
      <c r="E2355" s="2" t="s">
        <v>2623</v>
      </c>
      <c r="F2355" s="2">
        <v>40260</v>
      </c>
      <c r="G2355" s="4" t="e">
        <v>#N/A</v>
      </c>
      <c r="H2355" s="4" t="e">
        <v>#N/A</v>
      </c>
      <c r="I2355" s="4"/>
      <c r="J2355" s="4"/>
    </row>
    <row r="2356" spans="1:10" ht="20.100000000000001" hidden="1" customHeight="1">
      <c r="A2356" s="1">
        <v>452201</v>
      </c>
      <c r="B2356" s="2">
        <v>54889</v>
      </c>
      <c r="C2356" s="2" t="s">
        <v>5084</v>
      </c>
      <c r="D2356" s="2" t="s">
        <v>5085</v>
      </c>
      <c r="E2356" s="2" t="s">
        <v>2623</v>
      </c>
      <c r="F2356" s="2">
        <v>40260</v>
      </c>
      <c r="G2356" s="4" t="e">
        <v>#N/A</v>
      </c>
      <c r="H2356" s="4" t="e">
        <v>#N/A</v>
      </c>
      <c r="I2356" s="4"/>
      <c r="J2356" s="4"/>
    </row>
    <row r="2357" spans="1:10" ht="20.100000000000001" hidden="1" customHeight="1">
      <c r="A2357" s="1">
        <v>452203</v>
      </c>
      <c r="B2357" s="2">
        <v>61902</v>
      </c>
      <c r="C2357" s="2" t="s">
        <v>2116</v>
      </c>
      <c r="D2357" s="2" t="s">
        <v>2117</v>
      </c>
      <c r="E2357" s="2" t="s">
        <v>2623</v>
      </c>
      <c r="F2357" s="2">
        <v>40260</v>
      </c>
      <c r="G2357" s="4" t="s">
        <v>1118</v>
      </c>
      <c r="H2357" s="4" t="s">
        <v>2623</v>
      </c>
      <c r="I2357" s="7" t="s">
        <v>5505</v>
      </c>
      <c r="J2357" s="4"/>
    </row>
    <row r="2358" spans="1:10" ht="20.100000000000001" hidden="1" customHeight="1">
      <c r="A2358" s="1">
        <v>452209</v>
      </c>
      <c r="B2358" s="2">
        <v>73289</v>
      </c>
      <c r="C2358" s="2" t="s">
        <v>2118</v>
      </c>
      <c r="D2358" s="2" t="s">
        <v>2119</v>
      </c>
      <c r="E2358" s="2" t="s">
        <v>2623</v>
      </c>
      <c r="F2358" s="2">
        <v>40260</v>
      </c>
      <c r="G2358" s="4" t="e">
        <v>#N/A</v>
      </c>
      <c r="H2358" s="4" t="e">
        <v>#N/A</v>
      </c>
      <c r="I2358" s="4"/>
      <c r="J2358" s="4"/>
    </row>
    <row r="2359" spans="1:10" ht="20.100000000000001" hidden="1" customHeight="1">
      <c r="A2359" s="1">
        <v>452213</v>
      </c>
      <c r="B2359" s="2">
        <v>73288</v>
      </c>
      <c r="C2359" s="2" t="s">
        <v>5086</v>
      </c>
      <c r="D2359" s="2" t="s">
        <v>373</v>
      </c>
      <c r="E2359" s="2" t="s">
        <v>2623</v>
      </c>
      <c r="F2359" s="2">
        <v>40260</v>
      </c>
      <c r="G2359" s="4" t="e">
        <v>#N/A</v>
      </c>
      <c r="H2359" s="4" t="e">
        <v>#N/A</v>
      </c>
      <c r="I2359" s="4"/>
      <c r="J2359" s="4"/>
    </row>
    <row r="2360" spans="1:10" ht="20.100000000000001" hidden="1" customHeight="1">
      <c r="A2360" s="1">
        <v>452214</v>
      </c>
      <c r="B2360" s="2">
        <v>63185</v>
      </c>
      <c r="C2360" s="2" t="s">
        <v>2120</v>
      </c>
      <c r="D2360" s="2" t="s">
        <v>2121</v>
      </c>
      <c r="E2360" s="2" t="s">
        <v>2623</v>
      </c>
      <c r="F2360" s="2">
        <v>40260</v>
      </c>
      <c r="G2360" s="4" t="e">
        <v>#N/A</v>
      </c>
      <c r="H2360" s="4" t="e">
        <v>#N/A</v>
      </c>
      <c r="I2360" s="4"/>
      <c r="J2360" s="4"/>
    </row>
    <row r="2361" spans="1:10" ht="20.100000000000001" hidden="1" customHeight="1">
      <c r="A2361" s="1">
        <v>452217</v>
      </c>
      <c r="B2361" s="2">
        <v>63133</v>
      </c>
      <c r="C2361" s="2" t="s">
        <v>5413</v>
      </c>
      <c r="D2361" s="2" t="s">
        <v>5414</v>
      </c>
      <c r="E2361" s="2" t="s">
        <v>2623</v>
      </c>
      <c r="F2361" s="2">
        <v>40260</v>
      </c>
      <c r="G2361" s="4" t="e">
        <v>#N/A</v>
      </c>
      <c r="H2361" s="4" t="e">
        <v>#N/A</v>
      </c>
      <c r="I2361" s="4"/>
      <c r="J2361" s="4"/>
    </row>
    <row r="2362" spans="1:10" ht="20.100000000000001" hidden="1" customHeight="1">
      <c r="A2362" s="1">
        <v>272025</v>
      </c>
      <c r="B2362" s="2">
        <v>74791</v>
      </c>
      <c r="C2362" s="2" t="s">
        <v>724</v>
      </c>
      <c r="D2362" s="2" t="s">
        <v>725</v>
      </c>
      <c r="E2362" s="2" t="s">
        <v>2623</v>
      </c>
      <c r="F2362" s="2">
        <v>40262</v>
      </c>
      <c r="G2362" s="4" t="e">
        <v>#N/A</v>
      </c>
      <c r="H2362" s="4" t="e">
        <v>#N/A</v>
      </c>
      <c r="I2362" s="4"/>
      <c r="J2362" s="4"/>
    </row>
    <row r="2363" spans="1:10" ht="20.100000000000001" hidden="1" customHeight="1">
      <c r="A2363" s="1">
        <v>272073</v>
      </c>
      <c r="B2363" s="2">
        <v>64510</v>
      </c>
      <c r="C2363" s="2" t="s">
        <v>6489</v>
      </c>
      <c r="D2363" s="2" t="s">
        <v>6490</v>
      </c>
      <c r="E2363" s="2" t="s">
        <v>2623</v>
      </c>
      <c r="F2363" s="2">
        <v>40262</v>
      </c>
      <c r="G2363" s="4" t="e">
        <v>#N/A</v>
      </c>
      <c r="H2363" s="4" t="e">
        <v>#N/A</v>
      </c>
      <c r="I2363" s="4"/>
      <c r="J2363" s="4"/>
    </row>
    <row r="2364" spans="1:10" ht="20.100000000000001" hidden="1" customHeight="1">
      <c r="A2364" s="1">
        <v>274022</v>
      </c>
      <c r="B2364" s="2">
        <v>65094</v>
      </c>
      <c r="C2364" s="2" t="s">
        <v>3720</v>
      </c>
      <c r="D2364" s="2" t="s">
        <v>3721</v>
      </c>
      <c r="E2364" s="2" t="s">
        <v>3100</v>
      </c>
      <c r="F2364" s="2">
        <v>40262</v>
      </c>
      <c r="G2364" s="4" t="e">
        <v>#N/A</v>
      </c>
      <c r="H2364" s="4" t="e">
        <v>#N/A</v>
      </c>
      <c r="I2364" s="4"/>
      <c r="J2364" s="4"/>
    </row>
    <row r="2365" spans="1:10" ht="20.100000000000001" hidden="1" customHeight="1">
      <c r="A2365" s="1">
        <v>112009</v>
      </c>
      <c r="B2365" s="2">
        <v>62125</v>
      </c>
      <c r="C2365" s="2" t="s">
        <v>2621</v>
      </c>
      <c r="D2365" s="2" t="s">
        <v>2622</v>
      </c>
      <c r="E2365" s="2" t="s">
        <v>2623</v>
      </c>
      <c r="F2365" s="2">
        <v>40263</v>
      </c>
      <c r="G2365" s="4" t="e">
        <v>#N/A</v>
      </c>
      <c r="H2365" s="4" t="e">
        <v>#N/A</v>
      </c>
      <c r="I2365" s="4"/>
      <c r="J2365" s="4"/>
    </row>
    <row r="2366" spans="1:10" ht="20.100000000000001" hidden="1" customHeight="1">
      <c r="A2366" s="1">
        <v>112025</v>
      </c>
      <c r="B2366" s="2">
        <v>62114</v>
      </c>
      <c r="C2366" s="2" t="s">
        <v>2626</v>
      </c>
      <c r="D2366" s="2" t="s">
        <v>2627</v>
      </c>
      <c r="E2366" s="2" t="s">
        <v>2623</v>
      </c>
      <c r="F2366" s="2">
        <v>40263</v>
      </c>
      <c r="G2366" s="4" t="e">
        <v>#N/A</v>
      </c>
      <c r="H2366" s="4" t="e">
        <v>#N/A</v>
      </c>
      <c r="I2366" s="4"/>
      <c r="J2366" s="4"/>
    </row>
    <row r="2367" spans="1:10" ht="20.100000000000001" hidden="1" customHeight="1">
      <c r="A2367" s="1">
        <v>112026</v>
      </c>
      <c r="B2367" s="2">
        <v>62113</v>
      </c>
      <c r="C2367" s="2" t="s">
        <v>2628</v>
      </c>
      <c r="D2367" s="2" t="s">
        <v>2629</v>
      </c>
      <c r="E2367" s="2" t="s">
        <v>2623</v>
      </c>
      <c r="F2367" s="2">
        <v>40263</v>
      </c>
      <c r="G2367" s="4" t="e">
        <v>#N/A</v>
      </c>
      <c r="H2367" s="4" t="e">
        <v>#N/A</v>
      </c>
      <c r="I2367" s="4"/>
      <c r="J2367" s="4"/>
    </row>
    <row r="2368" spans="1:10" ht="20.100000000000001" hidden="1" customHeight="1">
      <c r="A2368" s="1">
        <v>232131</v>
      </c>
      <c r="B2368" s="2">
        <v>73812</v>
      </c>
      <c r="C2368" s="2" t="s">
        <v>713</v>
      </c>
      <c r="D2368" s="2" t="s">
        <v>714</v>
      </c>
      <c r="E2368" s="2" t="s">
        <v>2623</v>
      </c>
      <c r="F2368" s="2">
        <v>40265</v>
      </c>
      <c r="G2368" s="4" t="e">
        <v>#N/A</v>
      </c>
      <c r="H2368" s="4" t="e">
        <v>#N/A</v>
      </c>
      <c r="I2368" s="4"/>
      <c r="J2368" s="4"/>
    </row>
    <row r="2369" spans="1:10" ht="20.100000000000001" hidden="1" customHeight="1">
      <c r="A2369" s="1">
        <v>602016</v>
      </c>
      <c r="B2369" s="2">
        <v>73982</v>
      </c>
      <c r="C2369" s="2" t="s">
        <v>651</v>
      </c>
      <c r="D2369" s="2" t="s">
        <v>2245</v>
      </c>
      <c r="E2369" s="2" t="s">
        <v>2623</v>
      </c>
      <c r="F2369" s="2">
        <v>40266</v>
      </c>
      <c r="G2369" s="4" t="e">
        <v>#N/A</v>
      </c>
      <c r="H2369" s="4" t="e">
        <v>#N/A</v>
      </c>
      <c r="I2369" s="4"/>
      <c r="J2369" s="4"/>
    </row>
    <row r="2370" spans="1:10" ht="20.100000000000001" hidden="1" customHeight="1">
      <c r="A2370" s="1">
        <v>602023</v>
      </c>
      <c r="B2370" s="2">
        <v>62672</v>
      </c>
      <c r="C2370" s="2" t="s">
        <v>192</v>
      </c>
      <c r="D2370" s="2" t="s">
        <v>2618</v>
      </c>
      <c r="E2370" s="2" t="s">
        <v>2623</v>
      </c>
      <c r="F2370" s="2">
        <v>40266</v>
      </c>
      <c r="G2370" s="4" t="e">
        <v>#N/A</v>
      </c>
      <c r="H2370" s="4" t="e">
        <v>#N/A</v>
      </c>
      <c r="I2370" s="4"/>
      <c r="J2370" s="4"/>
    </row>
    <row r="2371" spans="1:10" ht="20.100000000000001" hidden="1" customHeight="1">
      <c r="A2371" s="1">
        <v>602057</v>
      </c>
      <c r="B2371" s="2">
        <v>62470</v>
      </c>
      <c r="C2371" s="2" t="s">
        <v>194</v>
      </c>
      <c r="D2371" s="2" t="s">
        <v>195</v>
      </c>
      <c r="E2371" s="2" t="s">
        <v>2623</v>
      </c>
      <c r="F2371" s="2">
        <v>40266</v>
      </c>
      <c r="G2371" s="4" t="e">
        <v>#N/A</v>
      </c>
      <c r="H2371" s="4" t="e">
        <v>#N/A</v>
      </c>
      <c r="I2371" s="4"/>
      <c r="J2371" s="4"/>
    </row>
    <row r="2372" spans="1:10" ht="20.100000000000001" hidden="1" customHeight="1">
      <c r="A2372" s="1">
        <v>602069</v>
      </c>
      <c r="B2372" s="2">
        <v>62475</v>
      </c>
      <c r="C2372" s="2" t="s">
        <v>197</v>
      </c>
      <c r="D2372" s="2" t="s">
        <v>198</v>
      </c>
      <c r="E2372" s="2" t="s">
        <v>2623</v>
      </c>
      <c r="F2372" s="2">
        <v>40266</v>
      </c>
      <c r="G2372" s="4" t="e">
        <v>#N/A</v>
      </c>
      <c r="H2372" s="4" t="e">
        <v>#N/A</v>
      </c>
      <c r="I2372" s="4"/>
      <c r="J2372" s="4"/>
    </row>
    <row r="2373" spans="1:10" ht="20.100000000000001" hidden="1" customHeight="1">
      <c r="A2373" s="1">
        <v>602079</v>
      </c>
      <c r="B2373" s="2">
        <v>62674</v>
      </c>
      <c r="C2373" s="2" t="s">
        <v>199</v>
      </c>
      <c r="D2373" s="2" t="s">
        <v>200</v>
      </c>
      <c r="E2373" s="2" t="s">
        <v>2623</v>
      </c>
      <c r="F2373" s="2">
        <v>40266</v>
      </c>
      <c r="G2373" s="4" t="e">
        <v>#N/A</v>
      </c>
      <c r="H2373" s="4" t="e">
        <v>#N/A</v>
      </c>
      <c r="I2373" s="4"/>
      <c r="J2373" s="4"/>
    </row>
    <row r="2374" spans="1:10" ht="20.100000000000001" hidden="1" customHeight="1">
      <c r="A2374" s="1">
        <v>602105</v>
      </c>
      <c r="B2374" s="2">
        <v>75482</v>
      </c>
      <c r="C2374" s="2" t="s">
        <v>203</v>
      </c>
      <c r="D2374" s="2" t="s">
        <v>204</v>
      </c>
      <c r="E2374" s="2" t="s">
        <v>2623</v>
      </c>
      <c r="F2374" s="2">
        <v>40266</v>
      </c>
      <c r="G2374" s="4" t="e">
        <v>#N/A</v>
      </c>
      <c r="H2374" s="4" t="e">
        <v>#N/A</v>
      </c>
      <c r="I2374" s="4"/>
      <c r="J2374" s="4"/>
    </row>
    <row r="2375" spans="1:10" ht="20.100000000000001" hidden="1" customHeight="1">
      <c r="A2375" s="1">
        <v>602129</v>
      </c>
      <c r="B2375" s="2">
        <v>65816</v>
      </c>
      <c r="C2375" s="2" t="s">
        <v>4918</v>
      </c>
      <c r="D2375" s="2" t="s">
        <v>4919</v>
      </c>
      <c r="E2375" s="2" t="s">
        <v>2623</v>
      </c>
      <c r="F2375" s="2">
        <v>40266</v>
      </c>
      <c r="G2375" s="4" t="e">
        <v>#N/A</v>
      </c>
      <c r="H2375" s="4" t="e">
        <v>#N/A</v>
      </c>
      <c r="I2375" s="4"/>
      <c r="J2375" s="4"/>
    </row>
    <row r="2376" spans="1:10" ht="20.100000000000001" hidden="1" customHeight="1">
      <c r="A2376" s="1">
        <v>602145</v>
      </c>
      <c r="B2376" s="2">
        <v>62507</v>
      </c>
      <c r="C2376" s="2" t="s">
        <v>4923</v>
      </c>
      <c r="D2376" s="2" t="s">
        <v>4924</v>
      </c>
      <c r="E2376" s="2" t="s">
        <v>2623</v>
      </c>
      <c r="F2376" s="2">
        <v>40266</v>
      </c>
      <c r="G2376" s="4" t="e">
        <v>#N/A</v>
      </c>
      <c r="H2376" s="4" t="e">
        <v>#N/A</v>
      </c>
      <c r="I2376" s="4"/>
      <c r="J2376" s="4"/>
    </row>
    <row r="2377" spans="1:10" ht="20.100000000000001" hidden="1" customHeight="1">
      <c r="A2377" s="1">
        <v>602152</v>
      </c>
      <c r="B2377" s="2">
        <v>62506</v>
      </c>
      <c r="C2377" s="2" t="s">
        <v>4929</v>
      </c>
      <c r="D2377" s="2" t="s">
        <v>4930</v>
      </c>
      <c r="E2377" s="2" t="s">
        <v>2623</v>
      </c>
      <c r="F2377" s="2">
        <v>40266</v>
      </c>
      <c r="G2377" s="4" t="e">
        <v>#N/A</v>
      </c>
      <c r="H2377" s="4" t="e">
        <v>#N/A</v>
      </c>
      <c r="I2377" s="4"/>
      <c r="J2377" s="4"/>
    </row>
    <row r="2378" spans="1:10" ht="20.100000000000001" hidden="1" customHeight="1">
      <c r="A2378" s="1">
        <v>602191</v>
      </c>
      <c r="B2378" s="2">
        <v>65630</v>
      </c>
      <c r="C2378" s="2" t="s">
        <v>439</v>
      </c>
      <c r="D2378" s="2" t="s">
        <v>1731</v>
      </c>
      <c r="E2378" s="2" t="s">
        <v>2623</v>
      </c>
      <c r="F2378" s="2">
        <v>40266</v>
      </c>
      <c r="G2378" s="4" t="e">
        <v>#N/A</v>
      </c>
      <c r="H2378" s="4" t="e">
        <v>#N/A</v>
      </c>
      <c r="I2378" s="4"/>
      <c r="J2378" s="4"/>
    </row>
    <row r="2379" spans="1:10" ht="20.100000000000001" hidden="1" customHeight="1">
      <c r="A2379" s="1">
        <v>602196</v>
      </c>
      <c r="B2379" s="2">
        <v>62487</v>
      </c>
      <c r="C2379" s="2" t="s">
        <v>1733</v>
      </c>
      <c r="D2379" s="2" t="s">
        <v>1734</v>
      </c>
      <c r="E2379" s="2" t="s">
        <v>2623</v>
      </c>
      <c r="F2379" s="2">
        <v>40266</v>
      </c>
      <c r="G2379" s="4" t="e">
        <v>#N/A</v>
      </c>
      <c r="H2379" s="4" t="e">
        <v>#N/A</v>
      </c>
      <c r="I2379" s="4"/>
      <c r="J2379" s="4"/>
    </row>
    <row r="2380" spans="1:10" ht="20.100000000000001" hidden="1" customHeight="1">
      <c r="A2380" s="1">
        <v>602215</v>
      </c>
      <c r="B2380" s="2">
        <v>63860</v>
      </c>
      <c r="C2380" s="2" t="s">
        <v>1737</v>
      </c>
      <c r="D2380" s="2" t="s">
        <v>1738</v>
      </c>
      <c r="E2380" s="2" t="s">
        <v>2623</v>
      </c>
      <c r="F2380" s="2">
        <v>40266</v>
      </c>
      <c r="G2380" s="4" t="e">
        <v>#N/A</v>
      </c>
      <c r="H2380" s="4" t="e">
        <v>#N/A</v>
      </c>
      <c r="I2380" s="4"/>
      <c r="J2380" s="4"/>
    </row>
    <row r="2381" spans="1:10" ht="20.100000000000001" hidden="1" customHeight="1">
      <c r="A2381" s="1">
        <v>402022</v>
      </c>
      <c r="B2381" s="2">
        <v>61467</v>
      </c>
      <c r="C2381" s="2" t="s">
        <v>3517</v>
      </c>
      <c r="D2381" s="2" t="s">
        <v>1444</v>
      </c>
      <c r="E2381" s="2" t="s">
        <v>2623</v>
      </c>
      <c r="F2381" s="2">
        <v>40267</v>
      </c>
      <c r="G2381" s="4" t="e">
        <v>#N/A</v>
      </c>
      <c r="H2381" s="4" t="e">
        <v>#N/A</v>
      </c>
      <c r="I2381" s="4"/>
      <c r="J2381" s="4"/>
    </row>
    <row r="2382" spans="1:10" ht="20.100000000000001" hidden="1" customHeight="1">
      <c r="A2382" s="1">
        <v>402038</v>
      </c>
      <c r="B2382" s="2">
        <v>61479</v>
      </c>
      <c r="C2382" s="2" t="s">
        <v>1445</v>
      </c>
      <c r="D2382" s="2" t="s">
        <v>1446</v>
      </c>
      <c r="E2382" s="2" t="s">
        <v>2623</v>
      </c>
      <c r="F2382" s="2">
        <v>40267</v>
      </c>
      <c r="G2382" s="4" t="e">
        <v>#N/A</v>
      </c>
      <c r="H2382" s="4" t="e">
        <v>#N/A</v>
      </c>
      <c r="I2382" s="4"/>
      <c r="J2382" s="4"/>
    </row>
    <row r="2383" spans="1:10" ht="20.100000000000001" hidden="1" customHeight="1">
      <c r="A2383" s="1">
        <v>402044</v>
      </c>
      <c r="B2383" s="2">
        <v>61469</v>
      </c>
      <c r="C2383" s="2" t="s">
        <v>1447</v>
      </c>
      <c r="D2383" s="2" t="s">
        <v>1448</v>
      </c>
      <c r="E2383" s="2" t="s">
        <v>2623</v>
      </c>
      <c r="F2383" s="2">
        <v>40267</v>
      </c>
      <c r="G2383" s="4" t="e">
        <v>#N/A</v>
      </c>
      <c r="H2383" s="4" t="e">
        <v>#N/A</v>
      </c>
      <c r="I2383" s="4"/>
      <c r="J2383" s="4"/>
    </row>
    <row r="2384" spans="1:10" ht="20.100000000000001" hidden="1" customHeight="1">
      <c r="A2384" s="1">
        <v>402076</v>
      </c>
      <c r="B2384" s="2">
        <v>61468</v>
      </c>
      <c r="C2384" s="2" t="s">
        <v>1456</v>
      </c>
      <c r="D2384" s="2" t="s">
        <v>1457</v>
      </c>
      <c r="E2384" s="2" t="s">
        <v>2623</v>
      </c>
      <c r="F2384" s="2">
        <v>40267</v>
      </c>
      <c r="G2384" s="4" t="e">
        <v>#N/A</v>
      </c>
      <c r="H2384" s="4" t="e">
        <v>#N/A</v>
      </c>
      <c r="I2384" s="4"/>
      <c r="J2384" s="4"/>
    </row>
    <row r="2385" spans="1:10" ht="20.100000000000001" hidden="1" customHeight="1">
      <c r="A2385" s="1">
        <v>402094</v>
      </c>
      <c r="B2385" s="2">
        <v>61458</v>
      </c>
      <c r="C2385" s="2" t="s">
        <v>1464</v>
      </c>
      <c r="D2385" s="2" t="s">
        <v>1465</v>
      </c>
      <c r="E2385" s="2" t="s">
        <v>2623</v>
      </c>
      <c r="F2385" s="2">
        <v>40267</v>
      </c>
      <c r="G2385" s="4" t="e">
        <v>#N/A</v>
      </c>
      <c r="H2385" s="4" t="e">
        <v>#N/A</v>
      </c>
      <c r="I2385" s="4"/>
      <c r="J2385" s="4"/>
    </row>
    <row r="2386" spans="1:10" ht="20.100000000000001" hidden="1" customHeight="1">
      <c r="A2386" s="1">
        <v>352011</v>
      </c>
      <c r="B2386" s="2">
        <v>69221</v>
      </c>
      <c r="C2386" s="2" t="s">
        <v>5178</v>
      </c>
      <c r="D2386" s="2" t="s">
        <v>5179</v>
      </c>
      <c r="E2386" s="2" t="s">
        <v>2623</v>
      </c>
      <c r="F2386" s="2">
        <v>40269</v>
      </c>
      <c r="G2386" s="4" t="e">
        <v>#N/A</v>
      </c>
      <c r="H2386" s="4" t="e">
        <v>#N/A</v>
      </c>
      <c r="I2386" s="4"/>
      <c r="J2386" s="4"/>
    </row>
    <row r="2387" spans="1:10" ht="20.100000000000001" hidden="1" customHeight="1">
      <c r="A2387" s="1">
        <v>354040</v>
      </c>
      <c r="B2387" s="2">
        <v>76144</v>
      </c>
      <c r="C2387" s="2" t="s">
        <v>3383</v>
      </c>
      <c r="D2387" s="2" t="s">
        <v>3384</v>
      </c>
      <c r="E2387" s="2" t="s">
        <v>3100</v>
      </c>
      <c r="F2387" s="2">
        <v>40269</v>
      </c>
      <c r="G2387" s="4" t="e">
        <v>#N/A</v>
      </c>
      <c r="H2387" s="4" t="e">
        <v>#N/A</v>
      </c>
      <c r="I2387" s="4"/>
      <c r="J2387" s="4"/>
    </row>
    <row r="2388" spans="1:10" ht="20.100000000000001" hidden="1" customHeight="1">
      <c r="A2388" s="1">
        <v>358003</v>
      </c>
      <c r="B2388" s="2">
        <v>69244</v>
      </c>
      <c r="C2388" s="2" t="s">
        <v>6240</v>
      </c>
      <c r="D2388" s="2" t="s">
        <v>6241</v>
      </c>
      <c r="E2388" s="2" t="s">
        <v>6252</v>
      </c>
      <c r="F2388" s="2">
        <v>40269</v>
      </c>
      <c r="G2388" s="4" t="e">
        <v>#N/A</v>
      </c>
      <c r="H2388" s="4" t="e">
        <v>#N/A</v>
      </c>
      <c r="I2388" s="4"/>
      <c r="J2388" s="4"/>
    </row>
    <row r="2389" spans="1:10" ht="20.100000000000001" hidden="1" customHeight="1">
      <c r="A2389" s="1">
        <v>272207</v>
      </c>
      <c r="B2389" s="2">
        <v>75920</v>
      </c>
      <c r="C2389" s="2" t="s">
        <v>6501</v>
      </c>
      <c r="D2389" s="2" t="s">
        <v>6502</v>
      </c>
      <c r="E2389" s="2" t="s">
        <v>2623</v>
      </c>
      <c r="F2389" s="2">
        <v>40272</v>
      </c>
      <c r="G2389" s="4" t="e">
        <v>#N/A</v>
      </c>
      <c r="H2389" s="4" t="e">
        <v>#N/A</v>
      </c>
      <c r="I2389" s="4"/>
      <c r="J2389" s="4"/>
    </row>
    <row r="2390" spans="1:10" ht="20.100000000000001" hidden="1" customHeight="1">
      <c r="A2390" s="1">
        <v>272213</v>
      </c>
      <c r="B2390" s="2">
        <v>63052</v>
      </c>
      <c r="C2390" s="2" t="s">
        <v>6503</v>
      </c>
      <c r="D2390" s="3" t="s">
        <v>1113</v>
      </c>
      <c r="E2390" s="2" t="s">
        <v>2623</v>
      </c>
      <c r="F2390" s="2">
        <v>40272</v>
      </c>
      <c r="G2390" s="4" t="e">
        <v>#N/A</v>
      </c>
      <c r="H2390" s="4" t="e">
        <v>#N/A</v>
      </c>
      <c r="I2390" s="4"/>
      <c r="J2390" s="4"/>
    </row>
    <row r="2391" spans="1:10" ht="20.100000000000001" hidden="1" customHeight="1">
      <c r="A2391" s="1">
        <v>272221</v>
      </c>
      <c r="B2391" s="2">
        <v>63057</v>
      </c>
      <c r="C2391" s="2" t="s">
        <v>6504</v>
      </c>
      <c r="D2391" s="2" t="s">
        <v>6505</v>
      </c>
      <c r="E2391" s="2" t="s">
        <v>2623</v>
      </c>
      <c r="F2391" s="2">
        <v>40272</v>
      </c>
      <c r="G2391" s="4" t="e">
        <v>#N/A</v>
      </c>
      <c r="H2391" s="4" t="e">
        <v>#N/A</v>
      </c>
      <c r="I2391" s="4"/>
      <c r="J2391" s="4"/>
    </row>
    <row r="2392" spans="1:10" ht="20.100000000000001" hidden="1" customHeight="1">
      <c r="A2392" s="1">
        <v>272225</v>
      </c>
      <c r="B2392" s="2">
        <v>75697</v>
      </c>
      <c r="C2392" s="2" t="s">
        <v>6506</v>
      </c>
      <c r="D2392" s="2" t="s">
        <v>6507</v>
      </c>
      <c r="E2392" s="2" t="s">
        <v>2623</v>
      </c>
      <c r="F2392" s="2">
        <v>40272</v>
      </c>
      <c r="G2392" s="4" t="e">
        <v>#N/A</v>
      </c>
      <c r="H2392" s="4" t="e">
        <v>#N/A</v>
      </c>
      <c r="I2392" s="4"/>
      <c r="J2392" s="4"/>
    </row>
    <row r="2393" spans="1:10" ht="20.100000000000001" hidden="1" customHeight="1">
      <c r="A2393" s="1">
        <v>272226</v>
      </c>
      <c r="B2393" s="2">
        <v>73258</v>
      </c>
      <c r="C2393" s="2" t="s">
        <v>6508</v>
      </c>
      <c r="D2393" s="2" t="s">
        <v>6509</v>
      </c>
      <c r="E2393" s="2" t="s">
        <v>2623</v>
      </c>
      <c r="F2393" s="2">
        <v>40272</v>
      </c>
      <c r="G2393" s="4" t="e">
        <v>#N/A</v>
      </c>
      <c r="H2393" s="4" t="e">
        <v>#N/A</v>
      </c>
      <c r="I2393" s="4"/>
      <c r="J2393" s="4"/>
    </row>
    <row r="2394" spans="1:10" ht="20.100000000000001" hidden="1" customHeight="1">
      <c r="A2394" s="1">
        <v>272228</v>
      </c>
      <c r="B2394" s="2">
        <v>73260</v>
      </c>
      <c r="C2394" s="2" t="s">
        <v>726</v>
      </c>
      <c r="D2394" s="2" t="s">
        <v>727</v>
      </c>
      <c r="E2394" s="2" t="s">
        <v>2623</v>
      </c>
      <c r="F2394" s="2">
        <v>40272</v>
      </c>
      <c r="G2394" s="4" t="e">
        <v>#N/A</v>
      </c>
      <c r="H2394" s="4" t="e">
        <v>#N/A</v>
      </c>
      <c r="I2394" s="4"/>
      <c r="J2394" s="4"/>
    </row>
    <row r="2395" spans="1:10" ht="20.100000000000001" hidden="1" customHeight="1">
      <c r="A2395" s="1">
        <v>272232</v>
      </c>
      <c r="B2395" s="2">
        <v>75322</v>
      </c>
      <c r="C2395" s="2" t="s">
        <v>728</v>
      </c>
      <c r="D2395" s="2" t="s">
        <v>729</v>
      </c>
      <c r="E2395" s="2" t="s">
        <v>2623</v>
      </c>
      <c r="F2395" s="2">
        <v>40272</v>
      </c>
      <c r="G2395" s="4" t="e">
        <v>#N/A</v>
      </c>
      <c r="H2395" s="4" t="e">
        <v>#N/A</v>
      </c>
      <c r="I2395" s="4"/>
      <c r="J2395" s="4"/>
    </row>
    <row r="2396" spans="1:10" ht="20.100000000000001" hidden="1" customHeight="1">
      <c r="A2396" s="1">
        <v>272233</v>
      </c>
      <c r="B2396" s="2">
        <v>73257</v>
      </c>
      <c r="C2396" s="2" t="s">
        <v>6510</v>
      </c>
      <c r="D2396" s="2" t="s">
        <v>6511</v>
      </c>
      <c r="E2396" s="2" t="s">
        <v>2623</v>
      </c>
      <c r="F2396" s="2">
        <v>40272</v>
      </c>
      <c r="G2396" s="4" t="e">
        <v>#N/A</v>
      </c>
      <c r="H2396" s="4" t="e">
        <v>#N/A</v>
      </c>
      <c r="I2396" s="4"/>
      <c r="J2396" s="4"/>
    </row>
    <row r="2397" spans="1:10" ht="20.100000000000001" hidden="1" customHeight="1">
      <c r="A2397" s="1">
        <v>272235</v>
      </c>
      <c r="B2397" s="2">
        <v>62653</v>
      </c>
      <c r="C2397" s="2" t="s">
        <v>6514</v>
      </c>
      <c r="D2397" s="2" t="s">
        <v>6515</v>
      </c>
      <c r="E2397" s="2" t="s">
        <v>2623</v>
      </c>
      <c r="F2397" s="2">
        <v>40274</v>
      </c>
      <c r="G2397" s="4" t="e">
        <v>#N/A</v>
      </c>
      <c r="H2397" s="4" t="e">
        <v>#N/A</v>
      </c>
      <c r="I2397" s="4"/>
      <c r="J2397" s="4"/>
    </row>
    <row r="2398" spans="1:10" ht="20.100000000000001" hidden="1" customHeight="1">
      <c r="A2398" s="1">
        <v>272236</v>
      </c>
      <c r="B2398" s="2">
        <v>62646</v>
      </c>
      <c r="C2398" s="2" t="s">
        <v>6516</v>
      </c>
      <c r="D2398" s="2" t="s">
        <v>6517</v>
      </c>
      <c r="E2398" s="2" t="s">
        <v>2623</v>
      </c>
      <c r="F2398" s="2">
        <v>40274</v>
      </c>
      <c r="G2398" s="4" t="e">
        <v>#N/A</v>
      </c>
      <c r="H2398" s="4" t="e">
        <v>#N/A</v>
      </c>
      <c r="I2398" s="4"/>
      <c r="J2398" s="4"/>
    </row>
    <row r="2399" spans="1:10" ht="20.100000000000001" hidden="1" customHeight="1">
      <c r="A2399" s="1">
        <v>272239</v>
      </c>
      <c r="B2399" s="2">
        <v>62648</v>
      </c>
      <c r="C2399" s="2" t="s">
        <v>6518</v>
      </c>
      <c r="D2399" s="2" t="s">
        <v>6519</v>
      </c>
      <c r="E2399" s="2" t="s">
        <v>2623</v>
      </c>
      <c r="F2399" s="2">
        <v>40274</v>
      </c>
      <c r="G2399" s="4" t="e">
        <v>#N/A</v>
      </c>
      <c r="H2399" s="4" t="e">
        <v>#N/A</v>
      </c>
      <c r="I2399" s="4"/>
      <c r="J2399" s="4"/>
    </row>
    <row r="2400" spans="1:10" ht="20.100000000000001" hidden="1" customHeight="1">
      <c r="A2400" s="1">
        <v>272242</v>
      </c>
      <c r="B2400" s="2">
        <v>62649</v>
      </c>
      <c r="C2400" s="2" t="s">
        <v>6520</v>
      </c>
      <c r="D2400" s="2" t="s">
        <v>6521</v>
      </c>
      <c r="E2400" s="2" t="s">
        <v>2623</v>
      </c>
      <c r="F2400" s="2">
        <v>40274</v>
      </c>
      <c r="G2400" s="4" t="e">
        <v>#N/A</v>
      </c>
      <c r="H2400" s="4" t="e">
        <v>#N/A</v>
      </c>
      <c r="I2400" s="4"/>
      <c r="J2400" s="4"/>
    </row>
    <row r="2401" spans="1:10" ht="20.100000000000001" hidden="1" customHeight="1">
      <c r="A2401" s="1">
        <v>202026</v>
      </c>
      <c r="B2401" s="2">
        <v>65842</v>
      </c>
      <c r="C2401" s="2" t="s">
        <v>709</v>
      </c>
      <c r="D2401" s="2" t="s">
        <v>710</v>
      </c>
      <c r="E2401" s="2" t="s">
        <v>2623</v>
      </c>
      <c r="F2401" s="2">
        <v>40275</v>
      </c>
      <c r="G2401" s="4" t="e">
        <v>#N/A</v>
      </c>
      <c r="H2401" s="4" t="e">
        <v>#N/A</v>
      </c>
      <c r="I2401" s="4"/>
      <c r="J2401" s="4"/>
    </row>
    <row r="2402" spans="1:10" ht="20.100000000000001" hidden="1" customHeight="1">
      <c r="A2402" s="1">
        <v>202053</v>
      </c>
      <c r="B2402" s="2">
        <v>64954</v>
      </c>
      <c r="C2402" s="2" t="s">
        <v>2816</v>
      </c>
      <c r="D2402" s="2" t="s">
        <v>2817</v>
      </c>
      <c r="E2402" s="2" t="s">
        <v>2623</v>
      </c>
      <c r="F2402" s="2">
        <v>40275</v>
      </c>
      <c r="G2402" s="4" t="e">
        <v>#N/A</v>
      </c>
      <c r="H2402" s="4" t="e">
        <v>#N/A</v>
      </c>
      <c r="I2402" s="4"/>
      <c r="J2402" s="4"/>
    </row>
    <row r="2403" spans="1:10" ht="20.100000000000001" hidden="1" customHeight="1">
      <c r="A2403" s="1">
        <v>652211</v>
      </c>
      <c r="B2403" s="2">
        <v>62660</v>
      </c>
      <c r="C2403" s="2" t="s">
        <v>522</v>
      </c>
      <c r="D2403" s="2" t="s">
        <v>523</v>
      </c>
      <c r="E2403" s="2" t="s">
        <v>2623</v>
      </c>
      <c r="F2403" s="2">
        <v>40277</v>
      </c>
      <c r="G2403" s="4" t="e">
        <v>#N/A</v>
      </c>
      <c r="H2403" s="4" t="e">
        <v>#N/A</v>
      </c>
      <c r="I2403" s="4"/>
      <c r="J2403" s="4"/>
    </row>
    <row r="2404" spans="1:10" ht="20.100000000000001" hidden="1" customHeight="1">
      <c r="A2404" s="1">
        <v>262028</v>
      </c>
      <c r="B2404" s="2">
        <v>74670</v>
      </c>
      <c r="C2404" s="2" t="s">
        <v>931</v>
      </c>
      <c r="D2404" s="2" t="s">
        <v>932</v>
      </c>
      <c r="E2404" s="2" t="s">
        <v>2623</v>
      </c>
      <c r="F2404" s="2">
        <v>40278</v>
      </c>
      <c r="G2404" s="4" t="e">
        <v>#N/A</v>
      </c>
      <c r="H2404" s="4" t="e">
        <v>#N/A</v>
      </c>
      <c r="I2404" s="4"/>
      <c r="J2404" s="4"/>
    </row>
    <row r="2405" spans="1:10" ht="20.100000000000001" hidden="1" customHeight="1">
      <c r="A2405" s="1">
        <v>562027</v>
      </c>
      <c r="B2405" s="2">
        <v>72764</v>
      </c>
      <c r="C2405" s="2" t="s">
        <v>3888</v>
      </c>
      <c r="D2405" s="2" t="s">
        <v>3889</v>
      </c>
      <c r="E2405" s="2" t="s">
        <v>2623</v>
      </c>
      <c r="F2405" s="2">
        <v>40281</v>
      </c>
      <c r="G2405" s="4" t="e">
        <v>#N/A</v>
      </c>
      <c r="H2405" s="4" t="e">
        <v>#N/A</v>
      </c>
      <c r="I2405" s="4"/>
      <c r="J2405" s="4"/>
    </row>
    <row r="2406" spans="1:10" ht="20.100000000000001" hidden="1" customHeight="1">
      <c r="A2406" s="1">
        <v>562046</v>
      </c>
      <c r="B2406" s="2">
        <v>72766</v>
      </c>
      <c r="C2406" s="2" t="s">
        <v>3890</v>
      </c>
      <c r="D2406" s="2" t="s">
        <v>3573</v>
      </c>
      <c r="E2406" s="2" t="s">
        <v>2623</v>
      </c>
      <c r="F2406" s="2">
        <v>40281</v>
      </c>
      <c r="G2406" s="4" t="e">
        <v>#N/A</v>
      </c>
      <c r="H2406" s="4" t="e">
        <v>#N/A</v>
      </c>
      <c r="I2406" s="4"/>
      <c r="J2406" s="4"/>
    </row>
    <row r="2407" spans="1:10" ht="20.100000000000001" hidden="1" customHeight="1">
      <c r="A2407" s="1">
        <v>562178</v>
      </c>
      <c r="B2407" s="2">
        <v>72768</v>
      </c>
      <c r="C2407" s="2" t="s">
        <v>4217</v>
      </c>
      <c r="D2407" s="2" t="s">
        <v>4218</v>
      </c>
      <c r="E2407" s="2" t="s">
        <v>2623</v>
      </c>
      <c r="F2407" s="2">
        <v>40281</v>
      </c>
      <c r="G2407" s="4" t="e">
        <v>#N/A</v>
      </c>
      <c r="H2407" s="4" t="e">
        <v>#N/A</v>
      </c>
      <c r="I2407" s="4"/>
      <c r="J2407" s="4"/>
    </row>
    <row r="2408" spans="1:10" ht="20.100000000000001" hidden="1" customHeight="1">
      <c r="A2408" s="1">
        <v>562230</v>
      </c>
      <c r="B2408" s="2">
        <v>72769</v>
      </c>
      <c r="C2408" s="2" t="s">
        <v>6160</v>
      </c>
      <c r="D2408" s="2" t="s">
        <v>6161</v>
      </c>
      <c r="E2408" s="2" t="s">
        <v>2623</v>
      </c>
      <c r="F2408" s="2">
        <v>40281</v>
      </c>
      <c r="G2408" s="4" t="e">
        <v>#N/A</v>
      </c>
      <c r="H2408" s="4" t="e">
        <v>#N/A</v>
      </c>
      <c r="I2408" s="4"/>
      <c r="J2408" s="4"/>
    </row>
    <row r="2409" spans="1:10" ht="20.100000000000001" hidden="1" customHeight="1">
      <c r="A2409" s="1">
        <v>192255</v>
      </c>
      <c r="B2409" s="2">
        <v>75915</v>
      </c>
      <c r="C2409" s="2" t="s">
        <v>6196</v>
      </c>
      <c r="D2409" s="2" t="s">
        <v>6197</v>
      </c>
      <c r="E2409" s="2" t="s">
        <v>2623</v>
      </c>
      <c r="F2409" s="2">
        <v>40283</v>
      </c>
      <c r="G2409" s="4" t="e">
        <v>#N/A</v>
      </c>
      <c r="H2409" s="4" t="e">
        <v>#N/A</v>
      </c>
      <c r="I2409" s="4"/>
      <c r="J2409" s="4"/>
    </row>
    <row r="2410" spans="1:10" ht="20.100000000000001" hidden="1" customHeight="1">
      <c r="A2410" s="1">
        <v>422244</v>
      </c>
      <c r="B2410" s="2">
        <v>69187</v>
      </c>
      <c r="C2410" s="2" t="s">
        <v>3993</v>
      </c>
      <c r="D2410" s="2" t="s">
        <v>2385</v>
      </c>
      <c r="E2410" s="2" t="s">
        <v>2623</v>
      </c>
      <c r="F2410" s="2">
        <v>40284</v>
      </c>
      <c r="G2410" s="4" t="s">
        <v>1118</v>
      </c>
      <c r="H2410" s="4" t="s">
        <v>2623</v>
      </c>
      <c r="I2410" s="7" t="s">
        <v>5505</v>
      </c>
      <c r="J2410" s="4"/>
    </row>
    <row r="2411" spans="1:10" ht="20.100000000000001" hidden="1" customHeight="1">
      <c r="A2411" s="1">
        <v>422249</v>
      </c>
      <c r="B2411" s="2">
        <v>75435</v>
      </c>
      <c r="C2411" s="2" t="s">
        <v>3253</v>
      </c>
      <c r="D2411" s="2" t="s">
        <v>5255</v>
      </c>
      <c r="E2411" s="2" t="s">
        <v>2623</v>
      </c>
      <c r="F2411" s="2">
        <v>40284</v>
      </c>
      <c r="G2411" s="4" t="e">
        <v>#N/A</v>
      </c>
      <c r="H2411" s="4" t="e">
        <v>#N/A</v>
      </c>
      <c r="I2411" s="4"/>
      <c r="J2411" s="4"/>
    </row>
    <row r="2412" spans="1:10" ht="20.100000000000001" hidden="1" customHeight="1">
      <c r="A2412" s="1">
        <v>422250</v>
      </c>
      <c r="B2412" s="2">
        <v>66748</v>
      </c>
      <c r="C2412" s="2" t="s">
        <v>3267</v>
      </c>
      <c r="D2412" s="2" t="s">
        <v>5256</v>
      </c>
      <c r="E2412" s="2" t="s">
        <v>2623</v>
      </c>
      <c r="F2412" s="2">
        <v>40284</v>
      </c>
      <c r="G2412" s="4" t="s">
        <v>1118</v>
      </c>
      <c r="H2412" s="4" t="s">
        <v>2623</v>
      </c>
      <c r="I2412" s="7" t="s">
        <v>5505</v>
      </c>
      <c r="J2412" s="4"/>
    </row>
    <row r="2413" spans="1:10" ht="20.100000000000001" hidden="1" customHeight="1">
      <c r="A2413" s="1">
        <v>612041</v>
      </c>
      <c r="B2413" s="2">
        <v>73923</v>
      </c>
      <c r="C2413" s="2" t="s">
        <v>1747</v>
      </c>
      <c r="D2413" s="2" t="s">
        <v>1748</v>
      </c>
      <c r="E2413" s="2" t="s">
        <v>2623</v>
      </c>
      <c r="F2413" s="2">
        <v>40288</v>
      </c>
      <c r="G2413" s="4" t="e">
        <v>#N/A</v>
      </c>
      <c r="H2413" s="4" t="e">
        <v>#N/A</v>
      </c>
      <c r="I2413" s="4"/>
      <c r="J2413" s="4"/>
    </row>
    <row r="2414" spans="1:10" ht="20.100000000000001" hidden="1" customHeight="1">
      <c r="A2414" s="1">
        <v>612044</v>
      </c>
      <c r="B2414" s="2">
        <v>74910</v>
      </c>
      <c r="C2414" s="2" t="s">
        <v>1749</v>
      </c>
      <c r="D2414" s="2" t="s">
        <v>1750</v>
      </c>
      <c r="E2414" s="2" t="s">
        <v>2623</v>
      </c>
      <c r="F2414" s="2">
        <v>40288</v>
      </c>
      <c r="G2414" s="4" t="e">
        <v>#N/A</v>
      </c>
      <c r="H2414" s="4" t="e">
        <v>#N/A</v>
      </c>
      <c r="I2414" s="4"/>
      <c r="J2414" s="4"/>
    </row>
    <row r="2415" spans="1:10" ht="20.100000000000001" hidden="1" customHeight="1">
      <c r="A2415" s="1">
        <v>612093</v>
      </c>
      <c r="B2415" s="2">
        <v>74908</v>
      </c>
      <c r="C2415" s="2" t="s">
        <v>1754</v>
      </c>
      <c r="D2415" s="2" t="s">
        <v>1755</v>
      </c>
      <c r="E2415" s="2" t="s">
        <v>2623</v>
      </c>
      <c r="F2415" s="2">
        <v>40288</v>
      </c>
      <c r="G2415" s="4" t="e">
        <v>#N/A</v>
      </c>
      <c r="H2415" s="4" t="e">
        <v>#N/A</v>
      </c>
      <c r="I2415" s="4"/>
      <c r="J2415" s="4"/>
    </row>
    <row r="2416" spans="1:10" ht="20.100000000000001" hidden="1" customHeight="1">
      <c r="A2416" s="1">
        <v>142057</v>
      </c>
      <c r="B2416" s="2">
        <v>75901</v>
      </c>
      <c r="C2416" s="2" t="s">
        <v>3835</v>
      </c>
      <c r="D2416" s="2" t="s">
        <v>3836</v>
      </c>
      <c r="E2416" s="2" t="s">
        <v>2623</v>
      </c>
      <c r="F2416" s="2">
        <v>40289</v>
      </c>
      <c r="G2416" s="4" t="e">
        <v>#N/A</v>
      </c>
      <c r="H2416" s="4" t="e">
        <v>#N/A</v>
      </c>
      <c r="I2416" s="4"/>
      <c r="J2416" s="4"/>
    </row>
    <row r="2417" spans="1:10" ht="20.100000000000001" hidden="1" customHeight="1">
      <c r="A2417" s="1">
        <v>142079</v>
      </c>
      <c r="B2417" s="2">
        <v>75904</v>
      </c>
      <c r="C2417" s="2" t="s">
        <v>3837</v>
      </c>
      <c r="D2417" s="2" t="s">
        <v>3838</v>
      </c>
      <c r="E2417" s="2" t="s">
        <v>2623</v>
      </c>
      <c r="F2417" s="2">
        <v>40289</v>
      </c>
      <c r="G2417" s="4" t="e">
        <v>#N/A</v>
      </c>
      <c r="H2417" s="4" t="e">
        <v>#N/A</v>
      </c>
      <c r="I2417" s="4"/>
      <c r="J2417" s="4"/>
    </row>
    <row r="2418" spans="1:10" ht="20.100000000000001" hidden="1" customHeight="1">
      <c r="A2418" s="1">
        <v>142090</v>
      </c>
      <c r="B2418" s="2">
        <v>75510</v>
      </c>
      <c r="C2418" s="2" t="s">
        <v>3839</v>
      </c>
      <c r="D2418" s="2" t="s">
        <v>3840</v>
      </c>
      <c r="E2418" s="2" t="s">
        <v>2623</v>
      </c>
      <c r="F2418" s="2">
        <v>40289</v>
      </c>
      <c r="G2418" s="4" t="e">
        <v>#N/A</v>
      </c>
      <c r="H2418" s="4" t="e">
        <v>#N/A</v>
      </c>
      <c r="I2418" s="4"/>
      <c r="J2418" s="4"/>
    </row>
    <row r="2419" spans="1:10" ht="20.100000000000001" hidden="1" customHeight="1">
      <c r="A2419" s="1">
        <v>142114</v>
      </c>
      <c r="B2419" s="2">
        <v>67945</v>
      </c>
      <c r="C2419" s="2" t="s">
        <v>3841</v>
      </c>
      <c r="D2419" s="2" t="s">
        <v>3842</v>
      </c>
      <c r="E2419" s="2" t="s">
        <v>2623</v>
      </c>
      <c r="F2419" s="2">
        <v>40289</v>
      </c>
      <c r="G2419" s="4" t="e">
        <v>#N/A</v>
      </c>
      <c r="H2419" s="4" t="e">
        <v>#N/A</v>
      </c>
      <c r="I2419" s="4"/>
      <c r="J2419" s="4"/>
    </row>
    <row r="2420" spans="1:10" ht="20.100000000000001" hidden="1" customHeight="1">
      <c r="A2420" s="1">
        <v>272016</v>
      </c>
      <c r="B2420" s="2">
        <v>72819</v>
      </c>
      <c r="C2420" s="2" t="s">
        <v>6487</v>
      </c>
      <c r="D2420" s="2" t="s">
        <v>6488</v>
      </c>
      <c r="E2420" s="2" t="s">
        <v>2623</v>
      </c>
      <c r="F2420" s="2">
        <v>40290</v>
      </c>
      <c r="G2420" s="4" t="e">
        <v>#N/A</v>
      </c>
      <c r="H2420" s="4" t="e">
        <v>#N/A</v>
      </c>
      <c r="I2420" s="4"/>
      <c r="J2420" s="4"/>
    </row>
    <row r="2421" spans="1:10" ht="20.100000000000001" hidden="1" customHeight="1">
      <c r="A2421" s="1">
        <v>272084</v>
      </c>
      <c r="B2421" s="2">
        <v>73627</v>
      </c>
      <c r="C2421" s="2" t="s">
        <v>6491</v>
      </c>
      <c r="D2421" s="2" t="s">
        <v>6492</v>
      </c>
      <c r="E2421" s="2" t="s">
        <v>2623</v>
      </c>
      <c r="F2421" s="2">
        <v>40290</v>
      </c>
      <c r="G2421" s="4" t="e">
        <v>#N/A</v>
      </c>
      <c r="H2421" s="4" t="e">
        <v>#N/A</v>
      </c>
      <c r="I2421" s="4"/>
      <c r="J2421" s="4"/>
    </row>
    <row r="2422" spans="1:10" ht="20.100000000000001" hidden="1" customHeight="1">
      <c r="A2422" s="1">
        <v>272122</v>
      </c>
      <c r="B2422" s="2">
        <v>73626</v>
      </c>
      <c r="C2422" s="2" t="s">
        <v>6493</v>
      </c>
      <c r="D2422" s="2" t="s">
        <v>6494</v>
      </c>
      <c r="E2422" s="2" t="s">
        <v>2623</v>
      </c>
      <c r="F2422" s="2">
        <v>40290</v>
      </c>
      <c r="G2422" s="4" t="e">
        <v>#N/A</v>
      </c>
      <c r="H2422" s="4" t="e">
        <v>#N/A</v>
      </c>
      <c r="I2422" s="4"/>
      <c r="J2422" s="4"/>
    </row>
    <row r="2423" spans="1:10" ht="20.100000000000001" hidden="1" customHeight="1">
      <c r="A2423" s="1">
        <v>272152</v>
      </c>
      <c r="B2423" s="2">
        <v>73620</v>
      </c>
      <c r="C2423" s="2" t="s">
        <v>6497</v>
      </c>
      <c r="D2423" s="2" t="s">
        <v>6498</v>
      </c>
      <c r="E2423" s="2" t="s">
        <v>2623</v>
      </c>
      <c r="F2423" s="2">
        <v>40290</v>
      </c>
      <c r="G2423" s="4" t="e">
        <v>#N/A</v>
      </c>
      <c r="H2423" s="4" t="e">
        <v>#N/A</v>
      </c>
      <c r="I2423" s="4"/>
      <c r="J2423" s="4"/>
    </row>
    <row r="2424" spans="1:10" ht="20.100000000000001" hidden="1" customHeight="1">
      <c r="A2424" s="1">
        <v>272164</v>
      </c>
      <c r="B2424" s="2">
        <v>73615</v>
      </c>
      <c r="C2424" s="2" t="s">
        <v>6499</v>
      </c>
      <c r="D2424" s="2" t="s">
        <v>6500</v>
      </c>
      <c r="E2424" s="2" t="s">
        <v>2623</v>
      </c>
      <c r="F2424" s="2">
        <v>40290</v>
      </c>
      <c r="G2424" s="4" t="e">
        <v>#N/A</v>
      </c>
      <c r="H2424" s="4" t="e">
        <v>#N/A</v>
      </c>
      <c r="I2424" s="4"/>
      <c r="J2424" s="4"/>
    </row>
    <row r="2425" spans="1:10" ht="20.100000000000001" hidden="1" customHeight="1">
      <c r="A2425" s="1">
        <v>272234</v>
      </c>
      <c r="B2425" s="2">
        <v>73619</v>
      </c>
      <c r="C2425" s="2" t="s">
        <v>6512</v>
      </c>
      <c r="D2425" s="2" t="s">
        <v>6513</v>
      </c>
      <c r="E2425" s="2" t="s">
        <v>2623</v>
      </c>
      <c r="F2425" s="2">
        <v>40290</v>
      </c>
      <c r="G2425" s="4" t="e">
        <v>#N/A</v>
      </c>
      <c r="H2425" s="4" t="e">
        <v>#N/A</v>
      </c>
      <c r="I2425" s="4"/>
      <c r="J2425" s="4"/>
    </row>
    <row r="2426" spans="1:10" ht="20.100000000000001" hidden="1" customHeight="1">
      <c r="A2426" s="1">
        <v>562059</v>
      </c>
      <c r="B2426" s="2">
        <v>74805</v>
      </c>
      <c r="C2426" s="2" t="s">
        <v>3895</v>
      </c>
      <c r="D2426" s="2" t="s">
        <v>3896</v>
      </c>
      <c r="E2426" s="2" t="s">
        <v>2623</v>
      </c>
      <c r="F2426" s="2">
        <v>40293</v>
      </c>
      <c r="G2426" s="4" t="e">
        <v>#N/A</v>
      </c>
      <c r="H2426" s="4" t="e">
        <v>#N/A</v>
      </c>
      <c r="I2426" s="4"/>
      <c r="J2426" s="4"/>
    </row>
    <row r="2427" spans="1:10" ht="20.100000000000001" hidden="1" customHeight="1">
      <c r="A2427" s="1">
        <v>562064</v>
      </c>
      <c r="B2427" s="2">
        <v>72349</v>
      </c>
      <c r="C2427" s="2" t="s">
        <v>3897</v>
      </c>
      <c r="D2427" s="2" t="s">
        <v>3898</v>
      </c>
      <c r="E2427" s="2" t="s">
        <v>2623</v>
      </c>
      <c r="F2427" s="2">
        <v>40293</v>
      </c>
      <c r="G2427" s="4" t="e">
        <v>#N/A</v>
      </c>
      <c r="H2427" s="4" t="e">
        <v>#N/A</v>
      </c>
      <c r="I2427" s="4"/>
      <c r="J2427" s="4"/>
    </row>
    <row r="2428" spans="1:10" ht="20.100000000000001" hidden="1" customHeight="1">
      <c r="A2428" s="1">
        <v>562213</v>
      </c>
      <c r="B2428" s="2">
        <v>72348</v>
      </c>
      <c r="C2428" s="2" t="s">
        <v>6154</v>
      </c>
      <c r="D2428" s="2" t="s">
        <v>6155</v>
      </c>
      <c r="E2428" s="2" t="s">
        <v>2623</v>
      </c>
      <c r="F2428" s="2">
        <v>40293</v>
      </c>
      <c r="G2428" s="4" t="e">
        <v>#N/A</v>
      </c>
      <c r="H2428" s="4" t="e">
        <v>#N/A</v>
      </c>
      <c r="I2428" s="4"/>
      <c r="J2428" s="4"/>
    </row>
    <row r="2429" spans="1:10" ht="20.100000000000001" hidden="1" customHeight="1">
      <c r="A2429" s="1">
        <v>562283</v>
      </c>
      <c r="B2429" s="2">
        <v>72309</v>
      </c>
      <c r="C2429" s="2" t="s">
        <v>1503</v>
      </c>
      <c r="D2429" s="2" t="s">
        <v>1504</v>
      </c>
      <c r="E2429" s="2" t="s">
        <v>2623</v>
      </c>
      <c r="F2429" s="2">
        <v>40293</v>
      </c>
      <c r="G2429" s="4" t="e">
        <v>#N/A</v>
      </c>
      <c r="H2429" s="4" t="e">
        <v>#N/A</v>
      </c>
      <c r="I2429" s="4"/>
      <c r="J2429" s="4"/>
    </row>
    <row r="2430" spans="1:10" ht="20.100000000000001" hidden="1" customHeight="1">
      <c r="A2430" s="1">
        <v>562337</v>
      </c>
      <c r="B2430" s="2">
        <v>74804</v>
      </c>
      <c r="C2430" s="2" t="s">
        <v>1513</v>
      </c>
      <c r="D2430" s="2" t="s">
        <v>1514</v>
      </c>
      <c r="E2430" s="2" t="s">
        <v>2623</v>
      </c>
      <c r="F2430" s="2">
        <v>40293</v>
      </c>
      <c r="G2430" s="4" t="e">
        <v>#N/A</v>
      </c>
      <c r="H2430" s="4" t="e">
        <v>#N/A</v>
      </c>
      <c r="I2430" s="4"/>
      <c r="J2430" s="4"/>
    </row>
    <row r="2431" spans="1:10" ht="20.100000000000001" hidden="1" customHeight="1">
      <c r="A2431" s="1">
        <v>612010</v>
      </c>
      <c r="B2431" s="2">
        <v>72584</v>
      </c>
      <c r="C2431" s="2" t="s">
        <v>1741</v>
      </c>
      <c r="D2431" s="2" t="s">
        <v>1742</v>
      </c>
      <c r="E2431" s="2" t="s">
        <v>2623</v>
      </c>
      <c r="F2431" s="2">
        <v>40294</v>
      </c>
      <c r="G2431" s="4" t="e">
        <v>#N/A</v>
      </c>
      <c r="H2431" s="4" t="e">
        <v>#N/A</v>
      </c>
      <c r="I2431" s="4"/>
      <c r="J2431" s="4"/>
    </row>
    <row r="2432" spans="1:10" ht="20.100000000000001" hidden="1" customHeight="1">
      <c r="A2432" s="1">
        <v>612022</v>
      </c>
      <c r="B2432" s="2">
        <v>72583</v>
      </c>
      <c r="C2432" s="2" t="s">
        <v>1743</v>
      </c>
      <c r="D2432" s="2" t="s">
        <v>1744</v>
      </c>
      <c r="E2432" s="2" t="s">
        <v>2623</v>
      </c>
      <c r="F2432" s="2">
        <v>40294</v>
      </c>
      <c r="G2432" s="4" t="e">
        <v>#N/A</v>
      </c>
      <c r="H2432" s="4" t="e">
        <v>#N/A</v>
      </c>
      <c r="I2432" s="4"/>
      <c r="J2432" s="4"/>
    </row>
    <row r="2433" spans="1:10" ht="20.100000000000001" hidden="1" customHeight="1">
      <c r="A2433" s="1">
        <v>612039</v>
      </c>
      <c r="B2433" s="2">
        <v>72668</v>
      </c>
      <c r="C2433" s="2" t="s">
        <v>1745</v>
      </c>
      <c r="D2433" s="2" t="s">
        <v>1746</v>
      </c>
      <c r="E2433" s="2" t="s">
        <v>2623</v>
      </c>
      <c r="F2433" s="2">
        <v>40294</v>
      </c>
      <c r="G2433" s="4" t="e">
        <v>#N/A</v>
      </c>
      <c r="H2433" s="4" t="e">
        <v>#N/A</v>
      </c>
      <c r="I2433" s="4"/>
      <c r="J2433" s="4"/>
    </row>
    <row r="2434" spans="1:10" ht="20.100000000000001" hidden="1" customHeight="1">
      <c r="A2434" s="1">
        <v>612063</v>
      </c>
      <c r="B2434" s="2">
        <v>72589</v>
      </c>
      <c r="C2434" s="2" t="s">
        <v>1751</v>
      </c>
      <c r="D2434" s="2" t="s">
        <v>1752</v>
      </c>
      <c r="E2434" s="2" t="s">
        <v>2623</v>
      </c>
      <c r="F2434" s="2">
        <v>40294</v>
      </c>
      <c r="G2434" s="4" t="e">
        <v>#N/A</v>
      </c>
      <c r="H2434" s="4" t="e">
        <v>#N/A</v>
      </c>
      <c r="I2434" s="4"/>
      <c r="J2434" s="4"/>
    </row>
    <row r="2435" spans="1:10" ht="20.100000000000001" hidden="1" customHeight="1">
      <c r="A2435" s="1">
        <v>612080</v>
      </c>
      <c r="B2435" s="2">
        <v>72590</v>
      </c>
      <c r="C2435" s="2" t="s">
        <v>7174</v>
      </c>
      <c r="D2435" s="2" t="s">
        <v>1753</v>
      </c>
      <c r="E2435" s="2" t="s">
        <v>2623</v>
      </c>
      <c r="F2435" s="2">
        <v>40294</v>
      </c>
      <c r="G2435" s="4" t="e">
        <v>#N/A</v>
      </c>
      <c r="H2435" s="4" t="e">
        <v>#N/A</v>
      </c>
      <c r="I2435" s="4"/>
      <c r="J2435" s="4"/>
    </row>
    <row r="2436" spans="1:10" ht="20.100000000000001" hidden="1" customHeight="1">
      <c r="A2436" s="1">
        <v>612103</v>
      </c>
      <c r="B2436" s="2">
        <v>72568</v>
      </c>
      <c r="C2436" s="2" t="s">
        <v>1756</v>
      </c>
      <c r="D2436" s="2" t="s">
        <v>1757</v>
      </c>
      <c r="E2436" s="2" t="s">
        <v>2623</v>
      </c>
      <c r="F2436" s="2">
        <v>40294</v>
      </c>
      <c r="G2436" s="4" t="e">
        <v>#N/A</v>
      </c>
      <c r="H2436" s="4" t="e">
        <v>#N/A</v>
      </c>
      <c r="I2436" s="4"/>
      <c r="J2436" s="4"/>
    </row>
    <row r="2437" spans="1:10" ht="20.100000000000001" hidden="1" customHeight="1">
      <c r="A2437" s="1">
        <v>612127</v>
      </c>
      <c r="B2437" s="2">
        <v>75647</v>
      </c>
      <c r="C2437" s="2" t="s">
        <v>1758</v>
      </c>
      <c r="D2437" s="2" t="s">
        <v>1759</v>
      </c>
      <c r="E2437" s="2" t="s">
        <v>2623</v>
      </c>
      <c r="F2437" s="2">
        <v>40294</v>
      </c>
      <c r="G2437" s="4" t="e">
        <v>#N/A</v>
      </c>
      <c r="H2437" s="4" t="e">
        <v>#N/A</v>
      </c>
      <c r="I2437" s="4"/>
      <c r="J2437" s="4"/>
    </row>
    <row r="2438" spans="1:10" ht="20.100000000000001" hidden="1" customHeight="1">
      <c r="A2438" s="1">
        <v>612149</v>
      </c>
      <c r="B2438" s="2">
        <v>72576</v>
      </c>
      <c r="C2438" s="2" t="s">
        <v>1760</v>
      </c>
      <c r="D2438" s="2" t="s">
        <v>1761</v>
      </c>
      <c r="E2438" s="2" t="s">
        <v>2623</v>
      </c>
      <c r="F2438" s="2">
        <v>40294</v>
      </c>
      <c r="G2438" s="4" t="e">
        <v>#N/A</v>
      </c>
      <c r="H2438" s="4" t="e">
        <v>#N/A</v>
      </c>
      <c r="I2438" s="4"/>
      <c r="J2438" s="4"/>
    </row>
    <row r="2439" spans="1:10" ht="20.100000000000001" hidden="1" customHeight="1">
      <c r="A2439" s="1">
        <v>192174</v>
      </c>
      <c r="B2439" s="2">
        <v>76121</v>
      </c>
      <c r="C2439" s="2" t="s">
        <v>2730</v>
      </c>
      <c r="D2439" s="2" t="s">
        <v>700</v>
      </c>
      <c r="E2439" s="2" t="s">
        <v>2623</v>
      </c>
      <c r="F2439" s="2">
        <v>40297</v>
      </c>
      <c r="G2439" s="4" t="e">
        <v>#N/A</v>
      </c>
      <c r="H2439" s="4" t="e">
        <v>#N/A</v>
      </c>
      <c r="I2439" s="4"/>
      <c r="J2439" s="4"/>
    </row>
    <row r="2440" spans="1:10" ht="20.100000000000001" hidden="1" customHeight="1">
      <c r="A2440" s="1">
        <v>192223</v>
      </c>
      <c r="B2440" s="2">
        <v>65911</v>
      </c>
      <c r="C2440" s="2" t="s">
        <v>3354</v>
      </c>
      <c r="D2440" s="2" t="s">
        <v>3355</v>
      </c>
      <c r="E2440" s="2" t="s">
        <v>2623</v>
      </c>
      <c r="F2440" s="2">
        <v>40297</v>
      </c>
      <c r="G2440" s="4" t="e">
        <v>#N/A</v>
      </c>
      <c r="H2440" s="4" t="e">
        <v>#N/A</v>
      </c>
      <c r="I2440" s="4"/>
      <c r="J2440" s="4"/>
    </row>
    <row r="2441" spans="1:10" ht="20.100000000000001" hidden="1" customHeight="1">
      <c r="A2441" s="1">
        <v>192230</v>
      </c>
      <c r="B2441" s="2">
        <v>75857</v>
      </c>
      <c r="C2441" s="2" t="s">
        <v>6176</v>
      </c>
      <c r="D2441" s="2" t="s">
        <v>6177</v>
      </c>
      <c r="E2441" s="2" t="s">
        <v>2623</v>
      </c>
      <c r="F2441" s="2">
        <v>40297</v>
      </c>
      <c r="G2441" s="4" t="e">
        <v>#N/A</v>
      </c>
      <c r="H2441" s="4" t="e">
        <v>#N/A</v>
      </c>
      <c r="I2441" s="4"/>
      <c r="J2441" s="4"/>
    </row>
    <row r="2442" spans="1:10" ht="20.100000000000001" hidden="1" customHeight="1">
      <c r="A2442" s="1">
        <v>192284</v>
      </c>
      <c r="B2442" s="2">
        <v>74584</v>
      </c>
      <c r="C2442" s="2" t="s">
        <v>3058</v>
      </c>
      <c r="D2442" s="2" t="s">
        <v>3059</v>
      </c>
      <c r="E2442" s="2" t="s">
        <v>2623</v>
      </c>
      <c r="F2442" s="2">
        <v>40297</v>
      </c>
      <c r="G2442" s="4" t="e">
        <v>#N/A</v>
      </c>
      <c r="H2442" s="4" t="e">
        <v>#N/A</v>
      </c>
      <c r="I2442" s="4"/>
      <c r="J2442" s="4"/>
    </row>
    <row r="2443" spans="1:10" ht="20.100000000000001" hidden="1" customHeight="1">
      <c r="A2443" s="1">
        <v>412026</v>
      </c>
      <c r="B2443" s="2">
        <v>69336</v>
      </c>
      <c r="C2443" s="2" t="s">
        <v>1587</v>
      </c>
      <c r="D2443" s="2" t="s">
        <v>1588</v>
      </c>
      <c r="E2443" s="2" t="s">
        <v>2623</v>
      </c>
      <c r="F2443" s="2">
        <v>40297</v>
      </c>
      <c r="G2443" s="4" t="e">
        <v>#N/A</v>
      </c>
      <c r="H2443" s="4" t="e">
        <v>#N/A</v>
      </c>
      <c r="I2443" s="4"/>
      <c r="J2443" s="4"/>
    </row>
    <row r="2444" spans="1:10" ht="20.100000000000001" hidden="1" customHeight="1">
      <c r="A2444" s="1">
        <v>412237</v>
      </c>
      <c r="B2444" s="2">
        <v>75800</v>
      </c>
      <c r="C2444" s="2" t="s">
        <v>3405</v>
      </c>
      <c r="D2444" s="2" t="s">
        <v>3406</v>
      </c>
      <c r="E2444" s="2" t="s">
        <v>2623</v>
      </c>
      <c r="F2444" s="2">
        <v>40297</v>
      </c>
      <c r="G2444" s="4" t="e">
        <v>#N/A</v>
      </c>
      <c r="H2444" s="4" t="e">
        <v>#N/A</v>
      </c>
      <c r="I2444" s="4"/>
      <c r="J2444" s="4"/>
    </row>
    <row r="2445" spans="1:10" ht="20.100000000000001" hidden="1" customHeight="1">
      <c r="A2445" s="1">
        <v>412301</v>
      </c>
      <c r="B2445" s="2">
        <v>76039</v>
      </c>
      <c r="C2445" s="2" t="s">
        <v>3428</v>
      </c>
      <c r="D2445" s="2" t="s">
        <v>3429</v>
      </c>
      <c r="E2445" s="2" t="s">
        <v>2623</v>
      </c>
      <c r="F2445" s="2">
        <v>40297</v>
      </c>
      <c r="G2445" s="4" t="e">
        <v>#N/A</v>
      </c>
      <c r="H2445" s="4" t="e">
        <v>#N/A</v>
      </c>
      <c r="I2445" s="4"/>
      <c r="J2445" s="4"/>
    </row>
    <row r="2446" spans="1:10" ht="20.100000000000001" hidden="1" customHeight="1">
      <c r="A2446" s="1">
        <v>412662</v>
      </c>
      <c r="B2446" s="2">
        <v>76120</v>
      </c>
      <c r="C2446" s="2" t="s">
        <v>1849</v>
      </c>
      <c r="D2446" s="2" t="s">
        <v>1850</v>
      </c>
      <c r="E2446" s="2" t="s">
        <v>2623</v>
      </c>
      <c r="F2446" s="2">
        <v>40297</v>
      </c>
      <c r="G2446" s="4" t="e">
        <v>#N/A</v>
      </c>
      <c r="H2446" s="4" t="e">
        <v>#N/A</v>
      </c>
      <c r="I2446" s="4"/>
      <c r="J2446" s="4"/>
    </row>
    <row r="2447" spans="1:10" ht="20.100000000000001" hidden="1" customHeight="1">
      <c r="A2447" s="1">
        <v>342022</v>
      </c>
      <c r="B2447" s="2">
        <v>75820</v>
      </c>
      <c r="C2447" s="2" t="s">
        <v>1490</v>
      </c>
      <c r="D2447" s="2" t="s">
        <v>1491</v>
      </c>
      <c r="E2447" s="2" t="s">
        <v>2623</v>
      </c>
      <c r="F2447" s="2">
        <v>40298</v>
      </c>
      <c r="G2447" s="4" t="e">
        <v>#N/A</v>
      </c>
      <c r="H2447" s="4" t="e">
        <v>#N/A</v>
      </c>
      <c r="I2447" s="4"/>
      <c r="J2447" s="4"/>
    </row>
    <row r="2448" spans="1:10" ht="20.100000000000001" hidden="1" customHeight="1">
      <c r="A2448" s="1">
        <v>172089</v>
      </c>
      <c r="B2448" s="2">
        <v>61436</v>
      </c>
      <c r="C2448" s="2" t="s">
        <v>6236</v>
      </c>
      <c r="D2448" s="2" t="s">
        <v>6237</v>
      </c>
      <c r="E2448" s="2" t="s">
        <v>2623</v>
      </c>
      <c r="F2448" s="2">
        <v>40301</v>
      </c>
      <c r="G2448" s="4" t="e">
        <v>#N/A</v>
      </c>
      <c r="H2448" s="4" t="e">
        <v>#N/A</v>
      </c>
      <c r="I2448" s="4"/>
      <c r="J2448" s="4"/>
    </row>
    <row r="2449" spans="1:10" ht="20.100000000000001" hidden="1" customHeight="1">
      <c r="A2449" s="1">
        <v>174184</v>
      </c>
      <c r="B2449" s="2">
        <v>65447</v>
      </c>
      <c r="C2449" s="2" t="s">
        <v>5524</v>
      </c>
      <c r="D2449" s="2" t="s">
        <v>3368</v>
      </c>
      <c r="E2449" s="2" t="s">
        <v>3100</v>
      </c>
      <c r="F2449" s="2">
        <v>40301</v>
      </c>
      <c r="G2449" s="4" t="e">
        <v>#N/A</v>
      </c>
      <c r="H2449" s="4" t="e">
        <v>#N/A</v>
      </c>
      <c r="I2449" s="4"/>
      <c r="J2449" s="4"/>
    </row>
    <row r="2450" spans="1:10" ht="20.100000000000001" hidden="1" customHeight="1">
      <c r="A2450" s="1">
        <v>344037</v>
      </c>
      <c r="B2450" s="2">
        <v>75578</v>
      </c>
      <c r="C2450" s="2" t="s">
        <v>4314</v>
      </c>
      <c r="D2450" s="2" t="s">
        <v>4315</v>
      </c>
      <c r="E2450" s="2" t="s">
        <v>3100</v>
      </c>
      <c r="F2450" s="2">
        <v>40303</v>
      </c>
      <c r="G2450" s="4" t="e">
        <v>#N/A</v>
      </c>
      <c r="H2450" s="4" t="e">
        <v>#N/A</v>
      </c>
      <c r="I2450" s="4"/>
      <c r="J2450" s="4"/>
    </row>
    <row r="2451" spans="1:10" ht="20.100000000000001" hidden="1" customHeight="1">
      <c r="A2451" s="1">
        <v>152002</v>
      </c>
      <c r="B2451" s="2">
        <v>74758</v>
      </c>
      <c r="C2451" s="2" t="s">
        <v>3843</v>
      </c>
      <c r="D2451" s="2" t="s">
        <v>3844</v>
      </c>
      <c r="E2451" s="2" t="s">
        <v>2623</v>
      </c>
      <c r="F2451" s="2">
        <v>40308</v>
      </c>
      <c r="G2451" s="4" t="e">
        <v>#N/A</v>
      </c>
      <c r="H2451" s="4" t="e">
        <v>#N/A</v>
      </c>
      <c r="I2451" s="4"/>
      <c r="J2451" s="4"/>
    </row>
    <row r="2452" spans="1:10" ht="20.100000000000001" hidden="1" customHeight="1">
      <c r="A2452" s="1">
        <v>152008</v>
      </c>
      <c r="B2452" s="2">
        <v>74748</v>
      </c>
      <c r="C2452" s="2" t="s">
        <v>3845</v>
      </c>
      <c r="D2452" s="2" t="s">
        <v>3846</v>
      </c>
      <c r="E2452" s="2" t="s">
        <v>2623</v>
      </c>
      <c r="F2452" s="2">
        <v>40308</v>
      </c>
      <c r="G2452" s="4" t="e">
        <v>#N/A</v>
      </c>
      <c r="H2452" s="4" t="e">
        <v>#N/A</v>
      </c>
      <c r="I2452" s="4"/>
      <c r="J2452" s="4"/>
    </row>
    <row r="2453" spans="1:10" ht="20.100000000000001" hidden="1" customHeight="1">
      <c r="A2453" s="1">
        <v>152016</v>
      </c>
      <c r="B2453" s="2">
        <v>74770</v>
      </c>
      <c r="C2453" s="2" t="s">
        <v>1032</v>
      </c>
      <c r="D2453" s="2" t="s">
        <v>1033</v>
      </c>
      <c r="E2453" s="2" t="s">
        <v>2623</v>
      </c>
      <c r="F2453" s="2">
        <v>40308</v>
      </c>
      <c r="G2453" s="4" t="e">
        <v>#N/A</v>
      </c>
      <c r="H2453" s="4" t="e">
        <v>#N/A</v>
      </c>
      <c r="I2453" s="4"/>
      <c r="J2453" s="4"/>
    </row>
    <row r="2454" spans="1:10" ht="20.100000000000001" hidden="1" customHeight="1">
      <c r="A2454" s="1">
        <v>152019</v>
      </c>
      <c r="B2454" s="2">
        <v>74759</v>
      </c>
      <c r="C2454" s="2" t="s">
        <v>3847</v>
      </c>
      <c r="D2454" s="2" t="s">
        <v>3848</v>
      </c>
      <c r="E2454" s="2" t="s">
        <v>2623</v>
      </c>
      <c r="F2454" s="2">
        <v>40308</v>
      </c>
      <c r="G2454" s="4" t="e">
        <v>#N/A</v>
      </c>
      <c r="H2454" s="4" t="e">
        <v>#N/A</v>
      </c>
      <c r="I2454" s="4"/>
      <c r="J2454" s="4"/>
    </row>
    <row r="2455" spans="1:10" ht="20.100000000000001" hidden="1" customHeight="1">
      <c r="A2455" s="1">
        <v>152025</v>
      </c>
      <c r="B2455" s="2">
        <v>74751</v>
      </c>
      <c r="C2455" s="2" t="s">
        <v>1034</v>
      </c>
      <c r="D2455" s="2" t="s">
        <v>1035</v>
      </c>
      <c r="E2455" s="2" t="s">
        <v>2623</v>
      </c>
      <c r="F2455" s="2">
        <v>40308</v>
      </c>
      <c r="G2455" s="4" t="e">
        <v>#N/A</v>
      </c>
      <c r="H2455" s="4" t="e">
        <v>#N/A</v>
      </c>
      <c r="I2455" s="4"/>
      <c r="J2455" s="4"/>
    </row>
    <row r="2456" spans="1:10" ht="20.100000000000001" hidden="1" customHeight="1">
      <c r="A2456" s="1">
        <v>152026</v>
      </c>
      <c r="B2456" s="2">
        <v>74774</v>
      </c>
      <c r="C2456" s="2" t="s">
        <v>3849</v>
      </c>
      <c r="D2456" s="2" t="s">
        <v>7056</v>
      </c>
      <c r="E2456" s="2" t="s">
        <v>2623</v>
      </c>
      <c r="F2456" s="2">
        <v>40308</v>
      </c>
      <c r="G2456" s="4" t="e">
        <v>#N/A</v>
      </c>
      <c r="H2456" s="4" t="e">
        <v>#N/A</v>
      </c>
      <c r="I2456" s="4"/>
      <c r="J2456" s="4"/>
    </row>
    <row r="2457" spans="1:10" ht="20.100000000000001" hidden="1" customHeight="1">
      <c r="A2457" s="1">
        <v>152030</v>
      </c>
      <c r="B2457" s="2">
        <v>74761</v>
      </c>
      <c r="C2457" s="2" t="s">
        <v>1036</v>
      </c>
      <c r="D2457" s="2" t="s">
        <v>1037</v>
      </c>
      <c r="E2457" s="2" t="s">
        <v>2623</v>
      </c>
      <c r="F2457" s="2">
        <v>40308</v>
      </c>
      <c r="G2457" s="4" t="e">
        <v>#N/A</v>
      </c>
      <c r="H2457" s="4" t="e">
        <v>#N/A</v>
      </c>
      <c r="I2457" s="4"/>
      <c r="J2457" s="4"/>
    </row>
    <row r="2458" spans="1:10" ht="20.100000000000001" hidden="1" customHeight="1">
      <c r="A2458" s="1">
        <v>152032</v>
      </c>
      <c r="B2458" s="2">
        <v>74750</v>
      </c>
      <c r="C2458" s="2" t="s">
        <v>7057</v>
      </c>
      <c r="D2458" s="2" t="s">
        <v>7058</v>
      </c>
      <c r="E2458" s="2" t="s">
        <v>2623</v>
      </c>
      <c r="F2458" s="2">
        <v>40308</v>
      </c>
      <c r="G2458" s="4" t="e">
        <v>#N/A</v>
      </c>
      <c r="H2458" s="4" t="e">
        <v>#N/A</v>
      </c>
      <c r="I2458" s="4"/>
      <c r="J2458" s="4"/>
    </row>
    <row r="2459" spans="1:10" ht="20.100000000000001" hidden="1" customHeight="1">
      <c r="A2459" s="1">
        <v>152034</v>
      </c>
      <c r="B2459" s="2">
        <v>74772</v>
      </c>
      <c r="C2459" s="2" t="s">
        <v>1173</v>
      </c>
      <c r="D2459" s="2" t="s">
        <v>1174</v>
      </c>
      <c r="E2459" s="2" t="s">
        <v>2623</v>
      </c>
      <c r="F2459" s="2">
        <v>40308</v>
      </c>
      <c r="G2459" s="4" t="e">
        <v>#N/A</v>
      </c>
      <c r="H2459" s="4" t="e">
        <v>#N/A</v>
      </c>
      <c r="I2459" s="4"/>
      <c r="J2459" s="4"/>
    </row>
    <row r="2460" spans="1:10" ht="20.100000000000001" hidden="1" customHeight="1">
      <c r="A2460" s="1">
        <v>152037</v>
      </c>
      <c r="B2460" s="2">
        <v>74775</v>
      </c>
      <c r="C2460" s="2" t="s">
        <v>7059</v>
      </c>
      <c r="D2460" s="2" t="s">
        <v>7060</v>
      </c>
      <c r="E2460" s="2" t="s">
        <v>2623</v>
      </c>
      <c r="F2460" s="2">
        <v>40308</v>
      </c>
      <c r="G2460" s="4" t="e">
        <v>#N/A</v>
      </c>
      <c r="H2460" s="4" t="e">
        <v>#N/A</v>
      </c>
      <c r="I2460" s="4"/>
      <c r="J2460" s="4"/>
    </row>
    <row r="2461" spans="1:10" ht="20.100000000000001" hidden="1" customHeight="1">
      <c r="A2461" s="1">
        <v>152041</v>
      </c>
      <c r="B2461" s="2">
        <v>74766</v>
      </c>
      <c r="C2461" s="2" t="s">
        <v>1175</v>
      </c>
      <c r="D2461" s="2" t="s">
        <v>1176</v>
      </c>
      <c r="E2461" s="2" t="s">
        <v>2623</v>
      </c>
      <c r="F2461" s="2">
        <v>40308</v>
      </c>
      <c r="G2461" s="4" t="e">
        <v>#N/A</v>
      </c>
      <c r="H2461" s="4" t="e">
        <v>#N/A</v>
      </c>
      <c r="I2461" s="4"/>
      <c r="J2461" s="4"/>
    </row>
    <row r="2462" spans="1:10" ht="20.100000000000001" hidden="1" customHeight="1">
      <c r="A2462" s="1">
        <v>152045</v>
      </c>
      <c r="B2462" s="2">
        <v>74763</v>
      </c>
      <c r="C2462" s="2" t="s">
        <v>1177</v>
      </c>
      <c r="D2462" s="2" t="s">
        <v>1178</v>
      </c>
      <c r="E2462" s="2" t="s">
        <v>2623</v>
      </c>
      <c r="F2462" s="2">
        <v>40308</v>
      </c>
      <c r="G2462" s="4" t="e">
        <v>#N/A</v>
      </c>
      <c r="H2462" s="4" t="e">
        <v>#N/A</v>
      </c>
      <c r="I2462" s="4"/>
      <c r="J2462" s="4"/>
    </row>
    <row r="2463" spans="1:10" ht="20.100000000000001" hidden="1" customHeight="1">
      <c r="A2463" s="1">
        <v>152049</v>
      </c>
      <c r="B2463" s="2">
        <v>74753</v>
      </c>
      <c r="C2463" s="2" t="s">
        <v>1179</v>
      </c>
      <c r="D2463" s="2" t="s">
        <v>1180</v>
      </c>
      <c r="E2463" s="2" t="s">
        <v>2623</v>
      </c>
      <c r="F2463" s="2">
        <v>40308</v>
      </c>
      <c r="G2463" s="4" t="e">
        <v>#N/A</v>
      </c>
      <c r="H2463" s="4" t="e">
        <v>#N/A</v>
      </c>
      <c r="I2463" s="4"/>
      <c r="J2463" s="4"/>
    </row>
    <row r="2464" spans="1:10" ht="20.100000000000001" hidden="1" customHeight="1">
      <c r="A2464" s="1">
        <v>174421</v>
      </c>
      <c r="B2464" s="2">
        <v>65743</v>
      </c>
      <c r="C2464" s="2" t="s">
        <v>3172</v>
      </c>
      <c r="D2464" s="2" t="s">
        <v>6108</v>
      </c>
      <c r="E2464" s="2" t="s">
        <v>3100</v>
      </c>
      <c r="F2464" s="2">
        <v>40309</v>
      </c>
      <c r="G2464" s="4" t="e">
        <v>#N/A</v>
      </c>
      <c r="H2464" s="4" t="e">
        <v>#N/A</v>
      </c>
      <c r="I2464" s="4"/>
      <c r="J2464" s="4"/>
    </row>
    <row r="2465" spans="1:10" ht="20.100000000000001" hidden="1" customHeight="1">
      <c r="A2465" s="1">
        <v>174425</v>
      </c>
      <c r="B2465" s="2">
        <v>66640</v>
      </c>
      <c r="C2465" s="2" t="s">
        <v>7179</v>
      </c>
      <c r="D2465" s="2" t="s">
        <v>6109</v>
      </c>
      <c r="E2465" s="2" t="s">
        <v>3100</v>
      </c>
      <c r="F2465" s="2">
        <v>40309</v>
      </c>
      <c r="G2465" s="4" t="e">
        <v>#N/A</v>
      </c>
      <c r="H2465" s="4" t="e">
        <v>#N/A</v>
      </c>
      <c r="I2465" s="4"/>
      <c r="J2465" s="4"/>
    </row>
    <row r="2466" spans="1:10" ht="20.100000000000001" hidden="1" customHeight="1">
      <c r="A2466" s="1">
        <v>174426</v>
      </c>
      <c r="B2466" s="2">
        <v>59404</v>
      </c>
      <c r="C2466" s="2" t="s">
        <v>6110</v>
      </c>
      <c r="D2466" s="2" t="s">
        <v>6111</v>
      </c>
      <c r="E2466" s="2" t="s">
        <v>3100</v>
      </c>
      <c r="F2466" s="2">
        <v>40309</v>
      </c>
      <c r="G2466" s="4" t="e">
        <v>#N/A</v>
      </c>
      <c r="H2466" s="4" t="e">
        <v>#N/A</v>
      </c>
      <c r="I2466" s="4"/>
      <c r="J2466" s="4"/>
    </row>
    <row r="2467" spans="1:10" ht="20.100000000000001" hidden="1" customHeight="1">
      <c r="A2467" s="1">
        <v>174430</v>
      </c>
      <c r="B2467" s="2">
        <v>59403</v>
      </c>
      <c r="C2467" s="2" t="s">
        <v>6114</v>
      </c>
      <c r="D2467" s="2" t="s">
        <v>6115</v>
      </c>
      <c r="E2467" s="2" t="s">
        <v>3100</v>
      </c>
      <c r="F2467" s="2">
        <v>40309</v>
      </c>
      <c r="G2467" s="4" t="e">
        <v>#N/A</v>
      </c>
      <c r="H2467" s="4" t="e">
        <v>#N/A</v>
      </c>
      <c r="I2467" s="4"/>
      <c r="J2467" s="4"/>
    </row>
    <row r="2468" spans="1:10" ht="20.100000000000001" hidden="1" customHeight="1">
      <c r="A2468" s="1">
        <v>382056</v>
      </c>
      <c r="B2468" s="2">
        <v>67954</v>
      </c>
      <c r="C2468" s="2" t="s">
        <v>481</v>
      </c>
      <c r="D2468" s="2" t="s">
        <v>5320</v>
      </c>
      <c r="E2468" s="2" t="s">
        <v>2623</v>
      </c>
      <c r="F2468" s="2">
        <v>40310</v>
      </c>
      <c r="G2468" s="4" t="e">
        <v>#N/A</v>
      </c>
      <c r="H2468" s="4" t="e">
        <v>#N/A</v>
      </c>
      <c r="I2468" s="4"/>
      <c r="J2468" s="4"/>
    </row>
    <row r="2469" spans="1:10" ht="20.100000000000001" hidden="1" customHeight="1">
      <c r="A2469" s="1">
        <v>242213</v>
      </c>
      <c r="B2469" s="2">
        <v>68818</v>
      </c>
      <c r="C2469" s="2" t="s">
        <v>5012</v>
      </c>
      <c r="D2469" s="2" t="s">
        <v>2057</v>
      </c>
      <c r="E2469" s="2" t="s">
        <v>2623</v>
      </c>
      <c r="F2469" s="2">
        <v>40313</v>
      </c>
      <c r="G2469" s="4" t="e">
        <v>#N/A</v>
      </c>
      <c r="H2469" s="4" t="e">
        <v>#N/A</v>
      </c>
      <c r="I2469" s="4"/>
      <c r="J2469" s="4"/>
    </row>
    <row r="2470" spans="1:10" ht="20.100000000000001" hidden="1" customHeight="1">
      <c r="A2470" s="1">
        <v>662114</v>
      </c>
      <c r="B2470" s="2">
        <v>68379</v>
      </c>
      <c r="C2470" s="2" t="s">
        <v>1824</v>
      </c>
      <c r="D2470" s="2" t="s">
        <v>1825</v>
      </c>
      <c r="E2470" s="2" t="s">
        <v>2623</v>
      </c>
      <c r="F2470" s="2">
        <v>40313</v>
      </c>
      <c r="G2470" s="4" t="e">
        <v>#N/A</v>
      </c>
      <c r="H2470" s="4" t="e">
        <v>#N/A</v>
      </c>
      <c r="I2470" s="4"/>
      <c r="J2470" s="4"/>
    </row>
    <row r="2471" spans="1:10" ht="20.100000000000001" hidden="1" customHeight="1">
      <c r="A2471" s="1">
        <v>264079</v>
      </c>
      <c r="B2471" s="2">
        <v>70738</v>
      </c>
      <c r="C2471" s="2" t="s">
        <v>2698</v>
      </c>
      <c r="D2471" s="2" t="s">
        <v>2699</v>
      </c>
      <c r="E2471" s="2" t="s">
        <v>3100</v>
      </c>
      <c r="F2471" s="2">
        <v>40321</v>
      </c>
      <c r="G2471" s="4" t="e">
        <v>#N/A</v>
      </c>
      <c r="H2471" s="4" t="e">
        <v>#N/A</v>
      </c>
      <c r="I2471" s="4"/>
      <c r="J2471" s="4"/>
    </row>
    <row r="2472" spans="1:10" ht="20.100000000000001" customHeight="1">
      <c r="I2472" s="5"/>
    </row>
    <row r="2473" spans="1:10" ht="35.1" customHeight="1">
      <c r="C2473" s="8" t="s">
        <v>4954</v>
      </c>
      <c r="D2473" s="8">
        <v>2470</v>
      </c>
      <c r="G2473" s="8" t="s">
        <v>4953</v>
      </c>
      <c r="H2473" s="8" t="s">
        <v>4951</v>
      </c>
      <c r="I2473" s="9">
        <v>2470</v>
      </c>
      <c r="J2473" s="9"/>
    </row>
    <row r="2474" spans="1:10" ht="35.1" customHeight="1">
      <c r="C2474" s="8" t="s">
        <v>4955</v>
      </c>
      <c r="D2474" s="8">
        <v>349</v>
      </c>
      <c r="G2474" s="10" t="s">
        <v>5505</v>
      </c>
      <c r="H2474" s="8" t="s">
        <v>4952</v>
      </c>
      <c r="I2474" s="9">
        <v>369</v>
      </c>
      <c r="J2474" s="9">
        <f>I2473-I2474</f>
        <v>2101</v>
      </c>
    </row>
    <row r="2475" spans="1:10" ht="35.1" customHeight="1">
      <c r="C2475" s="8"/>
      <c r="D2475" s="8">
        <f>D2473-D2474</f>
        <v>2121</v>
      </c>
      <c r="G2475" s="8" t="s">
        <v>5506</v>
      </c>
      <c r="H2475" s="8" t="s">
        <v>4951</v>
      </c>
      <c r="I2475" s="9">
        <v>25</v>
      </c>
      <c r="J2475" s="9">
        <f>J2474+I2475</f>
        <v>2126</v>
      </c>
    </row>
  </sheetData>
  <autoFilter ref="A1:K2471">
    <filterColumn colId="9">
      <customFilters and="1">
        <customFilter operator="notEqual" val=" "/>
      </customFilters>
    </filterColumn>
  </autoFilter>
  <phoneticPr fontId="21" type="noConversion"/>
  <printOptions horizontalCentered="1"/>
  <pageMargins left="0.25" right="0.25" top="0.5" bottom="0.5" header="0.5" footer="0.25"/>
  <pageSetup paperSize="9" scale="49" orientation="portrait" verticalDpi="300" r:id="rId1"/>
  <headerFooter alignWithMargins="0"/>
</worksheet>
</file>

<file path=xl/worksheets/sheet5.xml><?xml version="1.0" encoding="utf-8"?>
<worksheet xmlns="http://schemas.openxmlformats.org/spreadsheetml/2006/main" xmlns:r="http://schemas.openxmlformats.org/officeDocument/2006/relationships">
  <dimension ref="A1:F3097"/>
  <sheetViews>
    <sheetView workbookViewId="0">
      <selection activeCell="D2" sqref="D2"/>
    </sheetView>
  </sheetViews>
  <sheetFormatPr defaultRowHeight="12.75"/>
  <sheetData>
    <row r="1" spans="1:6" ht="140.25">
      <c r="A1" s="53"/>
      <c r="B1" s="46" t="s">
        <v>4946</v>
      </c>
      <c r="C1" s="46" t="s">
        <v>4947</v>
      </c>
      <c r="D1" s="46" t="s">
        <v>4948</v>
      </c>
      <c r="E1" s="46" t="s">
        <v>6272</v>
      </c>
      <c r="F1" s="67" t="s">
        <v>2973</v>
      </c>
    </row>
    <row r="2" spans="1:6" ht="99.75">
      <c r="A2" s="53">
        <v>686</v>
      </c>
      <c r="B2" s="84">
        <v>40011</v>
      </c>
      <c r="C2" s="84">
        <v>70645</v>
      </c>
      <c r="D2" s="99" t="s">
        <v>5113</v>
      </c>
      <c r="E2" s="100" t="s">
        <v>2623</v>
      </c>
      <c r="F2" s="56" t="s">
        <v>6428</v>
      </c>
    </row>
    <row r="3" spans="1:6" ht="99.75">
      <c r="A3" s="53">
        <v>687</v>
      </c>
      <c r="B3" s="85">
        <v>40011</v>
      </c>
      <c r="C3" s="85">
        <v>58318</v>
      </c>
      <c r="D3" s="86" t="s">
        <v>31</v>
      </c>
      <c r="E3" s="87" t="s">
        <v>3100</v>
      </c>
      <c r="F3" s="56" t="s">
        <v>6428</v>
      </c>
    </row>
    <row r="4" spans="1:6" ht="156.75">
      <c r="A4" s="53">
        <v>688</v>
      </c>
      <c r="B4" s="85">
        <v>40005</v>
      </c>
      <c r="C4" s="85">
        <v>59123</v>
      </c>
      <c r="D4" s="86" t="s">
        <v>4735</v>
      </c>
      <c r="E4" s="87" t="s">
        <v>2623</v>
      </c>
      <c r="F4" s="56" t="s">
        <v>6106</v>
      </c>
    </row>
    <row r="5" spans="1:6" ht="156.75">
      <c r="A5" s="53">
        <v>689</v>
      </c>
      <c r="B5" s="85">
        <v>40005</v>
      </c>
      <c r="C5" s="85">
        <v>64199</v>
      </c>
      <c r="D5" s="86" t="s">
        <v>3076</v>
      </c>
      <c r="E5" s="87" t="s">
        <v>3100</v>
      </c>
      <c r="F5" s="56" t="s">
        <v>6106</v>
      </c>
    </row>
    <row r="6" spans="1:6" ht="156.75">
      <c r="A6" s="53">
        <v>690</v>
      </c>
      <c r="B6" s="85">
        <v>40005</v>
      </c>
      <c r="C6" s="85">
        <v>64197</v>
      </c>
      <c r="D6" s="86" t="s">
        <v>3072</v>
      </c>
      <c r="E6" s="87" t="s">
        <v>3100</v>
      </c>
      <c r="F6" s="56" t="s">
        <v>6106</v>
      </c>
    </row>
    <row r="7" spans="1:6" ht="156.75">
      <c r="A7" s="53">
        <v>691</v>
      </c>
      <c r="B7" s="85">
        <v>40005</v>
      </c>
      <c r="C7" s="85">
        <v>63433</v>
      </c>
      <c r="D7" s="86" t="s">
        <v>3078</v>
      </c>
      <c r="E7" s="87" t="s">
        <v>3100</v>
      </c>
      <c r="F7" s="56" t="s">
        <v>6106</v>
      </c>
    </row>
    <row r="8" spans="1:6" ht="156.75">
      <c r="A8" s="53">
        <v>692</v>
      </c>
      <c r="B8" s="85">
        <v>40005</v>
      </c>
      <c r="C8" s="85">
        <v>75802</v>
      </c>
      <c r="D8" s="86" t="s">
        <v>6485</v>
      </c>
      <c r="E8" s="87" t="s">
        <v>2623</v>
      </c>
      <c r="F8" s="56" t="s">
        <v>6106</v>
      </c>
    </row>
    <row r="9" spans="1:6" ht="156.75">
      <c r="A9" s="53">
        <v>693</v>
      </c>
      <c r="B9" s="85">
        <v>40005</v>
      </c>
      <c r="C9" s="85">
        <v>74697</v>
      </c>
      <c r="D9" s="86" t="s">
        <v>6481</v>
      </c>
      <c r="E9" s="87" t="s">
        <v>2623</v>
      </c>
      <c r="F9" s="56" t="s">
        <v>6106</v>
      </c>
    </row>
    <row r="10" spans="1:6" ht="156.75">
      <c r="A10" s="53">
        <v>694</v>
      </c>
      <c r="B10" s="85">
        <v>40005</v>
      </c>
      <c r="C10" s="85">
        <v>76220</v>
      </c>
      <c r="D10" s="86" t="s">
        <v>4807</v>
      </c>
      <c r="E10" s="87" t="s">
        <v>2623</v>
      </c>
      <c r="F10" s="56" t="s">
        <v>6106</v>
      </c>
    </row>
    <row r="11" spans="1:6" ht="114">
      <c r="A11" s="53" t="s">
        <v>1057</v>
      </c>
      <c r="B11" s="85">
        <v>40283</v>
      </c>
      <c r="C11" s="85">
        <v>75915</v>
      </c>
      <c r="D11" s="86" t="s">
        <v>6196</v>
      </c>
      <c r="E11" s="87" t="s">
        <v>2623</v>
      </c>
      <c r="F11" s="83" t="s">
        <v>7160</v>
      </c>
    </row>
    <row r="12" spans="1:6" ht="171">
      <c r="A12" s="53"/>
      <c r="B12" s="85">
        <v>40001</v>
      </c>
      <c r="C12" s="85">
        <v>58981</v>
      </c>
      <c r="D12" s="86" t="s">
        <v>2754</v>
      </c>
      <c r="E12" s="87" t="s">
        <v>2623</v>
      </c>
      <c r="F12" s="56" t="s">
        <v>3939</v>
      </c>
    </row>
    <row r="13" spans="1:6" ht="171">
      <c r="A13" s="53"/>
      <c r="B13" s="85">
        <v>40001</v>
      </c>
      <c r="C13" s="85">
        <v>55965</v>
      </c>
      <c r="D13" s="86" t="s">
        <v>5180</v>
      </c>
      <c r="E13" s="87" t="s">
        <v>2623</v>
      </c>
      <c r="F13" s="56" t="s">
        <v>3939</v>
      </c>
    </row>
    <row r="14" spans="1:6" ht="171">
      <c r="A14" s="53"/>
      <c r="B14" s="85">
        <v>40001</v>
      </c>
      <c r="C14" s="85">
        <v>59415</v>
      </c>
      <c r="D14" s="86" t="s">
        <v>6646</v>
      </c>
      <c r="E14" s="87" t="s">
        <v>3100</v>
      </c>
      <c r="F14" s="56" t="s">
        <v>3939</v>
      </c>
    </row>
    <row r="15" spans="1:6" ht="171">
      <c r="A15" s="53"/>
      <c r="B15" s="85">
        <v>40001</v>
      </c>
      <c r="C15" s="85">
        <v>58984</v>
      </c>
      <c r="D15" s="86" t="s">
        <v>3370</v>
      </c>
      <c r="E15" s="87" t="s">
        <v>3100</v>
      </c>
      <c r="F15" s="56" t="s">
        <v>3939</v>
      </c>
    </row>
    <row r="16" spans="1:6" ht="171">
      <c r="A16" s="53"/>
      <c r="B16" s="85">
        <v>40001</v>
      </c>
      <c r="C16" s="85">
        <v>58982</v>
      </c>
      <c r="D16" s="86" t="s">
        <v>3372</v>
      </c>
      <c r="E16" s="87" t="s">
        <v>3100</v>
      </c>
      <c r="F16" s="56" t="s">
        <v>3939</v>
      </c>
    </row>
    <row r="17" spans="1:6" ht="171">
      <c r="A17" s="53"/>
      <c r="B17" s="85">
        <v>40001</v>
      </c>
      <c r="C17" s="85">
        <v>59809</v>
      </c>
      <c r="D17" s="86" t="s">
        <v>3374</v>
      </c>
      <c r="E17" s="87" t="s">
        <v>3100</v>
      </c>
      <c r="F17" s="56" t="s">
        <v>3939</v>
      </c>
    </row>
    <row r="18" spans="1:6" ht="171">
      <c r="A18" s="53"/>
      <c r="B18" s="85">
        <v>40001</v>
      </c>
      <c r="C18" s="85">
        <v>58983</v>
      </c>
      <c r="D18" s="86" t="s">
        <v>3378</v>
      </c>
      <c r="E18" s="87" t="s">
        <v>3100</v>
      </c>
      <c r="F18" s="56" t="s">
        <v>3939</v>
      </c>
    </row>
    <row r="19" spans="1:6" ht="171">
      <c r="A19" s="53"/>
      <c r="B19" s="85">
        <v>40001</v>
      </c>
      <c r="C19" s="85">
        <v>55966</v>
      </c>
      <c r="D19" s="86" t="s">
        <v>5661</v>
      </c>
      <c r="E19" s="87" t="s">
        <v>3100</v>
      </c>
      <c r="F19" s="56" t="s">
        <v>3939</v>
      </c>
    </row>
    <row r="20" spans="1:6" ht="185.25">
      <c r="A20" s="53"/>
      <c r="B20" s="85">
        <v>40002</v>
      </c>
      <c r="C20" s="85">
        <v>74969</v>
      </c>
      <c r="D20" s="86" t="s">
        <v>3994</v>
      </c>
      <c r="E20" s="87" t="s">
        <v>2623</v>
      </c>
      <c r="F20" s="56" t="s">
        <v>4083</v>
      </c>
    </row>
    <row r="21" spans="1:6" ht="185.25">
      <c r="A21" s="53"/>
      <c r="B21" s="85">
        <v>40002</v>
      </c>
      <c r="C21" s="85">
        <v>74064</v>
      </c>
      <c r="D21" s="86" t="s">
        <v>2440</v>
      </c>
      <c r="E21" s="87" t="s">
        <v>2623</v>
      </c>
      <c r="F21" s="56" t="s">
        <v>4083</v>
      </c>
    </row>
    <row r="22" spans="1:6" ht="185.25">
      <c r="A22" s="53"/>
      <c r="B22" s="85">
        <v>40002</v>
      </c>
      <c r="C22" s="85">
        <v>74238</v>
      </c>
      <c r="D22" s="86" t="s">
        <v>486</v>
      </c>
      <c r="E22" s="87" t="s">
        <v>2623</v>
      </c>
      <c r="F22" s="56" t="s">
        <v>4083</v>
      </c>
    </row>
    <row r="23" spans="1:6" ht="85.5">
      <c r="A23" s="53"/>
      <c r="B23" s="85">
        <v>40002</v>
      </c>
      <c r="C23" s="85">
        <v>75926</v>
      </c>
      <c r="D23" s="86" t="s">
        <v>488</v>
      </c>
      <c r="E23" s="87" t="s">
        <v>2623</v>
      </c>
      <c r="F23" s="56" t="s">
        <v>4030</v>
      </c>
    </row>
    <row r="24" spans="1:6" ht="185.25">
      <c r="A24" s="53"/>
      <c r="B24" s="85">
        <v>40002</v>
      </c>
      <c r="C24" s="85">
        <v>65199</v>
      </c>
      <c r="D24" s="86" t="s">
        <v>3756</v>
      </c>
      <c r="E24" s="87" t="s">
        <v>3100</v>
      </c>
      <c r="F24" s="56" t="s">
        <v>3114</v>
      </c>
    </row>
    <row r="25" spans="1:6" ht="185.25">
      <c r="A25" s="53"/>
      <c r="B25" s="85">
        <v>40002</v>
      </c>
      <c r="C25" s="85">
        <v>76047</v>
      </c>
      <c r="D25" s="86" t="s">
        <v>3757</v>
      </c>
      <c r="E25" s="87" t="s">
        <v>3100</v>
      </c>
      <c r="F25" s="56" t="s">
        <v>3114</v>
      </c>
    </row>
    <row r="26" spans="1:6" ht="185.25">
      <c r="A26" s="53"/>
      <c r="B26" s="85">
        <v>40002</v>
      </c>
      <c r="C26" s="85">
        <v>69370</v>
      </c>
      <c r="D26" s="86" t="s">
        <v>4997</v>
      </c>
      <c r="E26" s="87" t="s">
        <v>3595</v>
      </c>
      <c r="F26" s="56" t="s">
        <v>4083</v>
      </c>
    </row>
    <row r="27" spans="1:6" ht="142.5">
      <c r="A27" s="53"/>
      <c r="B27" s="85">
        <v>40002</v>
      </c>
      <c r="C27" s="85">
        <v>64729</v>
      </c>
      <c r="D27" s="86" t="s">
        <v>5591</v>
      </c>
      <c r="E27" s="87" t="s">
        <v>3100</v>
      </c>
      <c r="F27" s="56" t="s">
        <v>4026</v>
      </c>
    </row>
    <row r="28" spans="1:6" ht="185.25">
      <c r="A28" s="53"/>
      <c r="B28" s="85">
        <v>40002</v>
      </c>
      <c r="C28" s="85">
        <v>69403</v>
      </c>
      <c r="D28" s="86" t="s">
        <v>3527</v>
      </c>
      <c r="E28" s="87" t="s">
        <v>3595</v>
      </c>
      <c r="F28" s="56" t="s">
        <v>4083</v>
      </c>
    </row>
    <row r="29" spans="1:6" ht="171">
      <c r="A29" s="53"/>
      <c r="B29" s="85">
        <v>40003</v>
      </c>
      <c r="C29" s="85">
        <v>74983</v>
      </c>
      <c r="D29" s="86" t="s">
        <v>2752</v>
      </c>
      <c r="E29" s="87" t="s">
        <v>2623</v>
      </c>
      <c r="F29" s="56" t="s">
        <v>3939</v>
      </c>
    </row>
    <row r="30" spans="1:6" ht="171">
      <c r="A30" s="53"/>
      <c r="B30" s="85">
        <v>40003</v>
      </c>
      <c r="C30" s="85">
        <v>75102</v>
      </c>
      <c r="D30" s="86" t="s">
        <v>5263</v>
      </c>
      <c r="E30" s="87" t="s">
        <v>2623</v>
      </c>
      <c r="F30" s="56" t="s">
        <v>3939</v>
      </c>
    </row>
    <row r="31" spans="1:6" ht="171">
      <c r="A31" s="53"/>
      <c r="B31" s="85">
        <v>40003</v>
      </c>
      <c r="C31" s="85">
        <v>53398</v>
      </c>
      <c r="D31" s="86" t="s">
        <v>5265</v>
      </c>
      <c r="E31" s="87" t="s">
        <v>2623</v>
      </c>
      <c r="F31" s="56" t="s">
        <v>3939</v>
      </c>
    </row>
    <row r="32" spans="1:6" ht="171">
      <c r="A32" s="53"/>
      <c r="B32" s="85">
        <v>40003</v>
      </c>
      <c r="C32" s="85">
        <v>63243</v>
      </c>
      <c r="D32" s="86" t="s">
        <v>4004</v>
      </c>
      <c r="E32" s="87" t="s">
        <v>3100</v>
      </c>
      <c r="F32" s="56" t="s">
        <v>3939</v>
      </c>
    </row>
    <row r="33" spans="1:6" ht="171">
      <c r="A33" s="53"/>
      <c r="B33" s="85">
        <v>40003</v>
      </c>
      <c r="C33" s="85">
        <v>53793</v>
      </c>
      <c r="D33" s="86" t="s">
        <v>1316</v>
      </c>
      <c r="E33" s="87" t="s">
        <v>3100</v>
      </c>
      <c r="F33" s="56" t="s">
        <v>3939</v>
      </c>
    </row>
    <row r="34" spans="1:6" ht="171">
      <c r="A34" s="53"/>
      <c r="B34" s="85">
        <v>40003</v>
      </c>
      <c r="C34" s="85">
        <v>65909</v>
      </c>
      <c r="D34" s="86" t="s">
        <v>1067</v>
      </c>
      <c r="E34" s="87" t="s">
        <v>3100</v>
      </c>
      <c r="F34" s="56" t="s">
        <v>3939</v>
      </c>
    </row>
    <row r="35" spans="1:6" ht="171">
      <c r="A35" s="53"/>
      <c r="B35" s="85">
        <v>40003</v>
      </c>
      <c r="C35" s="85">
        <v>61894</v>
      </c>
      <c r="D35" s="86" t="s">
        <v>1069</v>
      </c>
      <c r="E35" s="87" t="s">
        <v>3100</v>
      </c>
      <c r="F35" s="56" t="s">
        <v>3939</v>
      </c>
    </row>
    <row r="36" spans="1:6" ht="171">
      <c r="A36" s="53"/>
      <c r="B36" s="85">
        <v>40003</v>
      </c>
      <c r="C36" s="85">
        <v>63241</v>
      </c>
      <c r="D36" s="86" t="s">
        <v>1071</v>
      </c>
      <c r="E36" s="87" t="s">
        <v>3100</v>
      </c>
      <c r="F36" s="56" t="s">
        <v>3939</v>
      </c>
    </row>
    <row r="37" spans="1:6" ht="171">
      <c r="A37" s="53"/>
      <c r="B37" s="85">
        <v>40003</v>
      </c>
      <c r="C37" s="85">
        <v>66709</v>
      </c>
      <c r="D37" s="86" t="s">
        <v>1167</v>
      </c>
      <c r="E37" s="87" t="s">
        <v>3100</v>
      </c>
      <c r="F37" s="56" t="s">
        <v>3939</v>
      </c>
    </row>
    <row r="38" spans="1:6" ht="171">
      <c r="A38" s="53"/>
      <c r="B38" s="85">
        <v>40003</v>
      </c>
      <c r="C38" s="85">
        <v>61265</v>
      </c>
      <c r="D38" s="86" t="s">
        <v>1169</v>
      </c>
      <c r="E38" s="87" t="s">
        <v>3100</v>
      </c>
      <c r="F38" s="56" t="s">
        <v>3939</v>
      </c>
    </row>
    <row r="39" spans="1:6" ht="171">
      <c r="A39" s="53"/>
      <c r="B39" s="85">
        <v>40003</v>
      </c>
      <c r="C39" s="85">
        <v>53723</v>
      </c>
      <c r="D39" s="86" t="s">
        <v>3718</v>
      </c>
      <c r="E39" s="87" t="s">
        <v>3100</v>
      </c>
      <c r="F39" s="56" t="s">
        <v>3939</v>
      </c>
    </row>
    <row r="40" spans="1:6" ht="171">
      <c r="A40" s="53"/>
      <c r="B40" s="85">
        <v>40003</v>
      </c>
      <c r="C40" s="85">
        <v>58959</v>
      </c>
      <c r="D40" s="86" t="s">
        <v>6274</v>
      </c>
      <c r="E40" s="87" t="s">
        <v>3100</v>
      </c>
      <c r="F40" s="56" t="s">
        <v>3939</v>
      </c>
    </row>
    <row r="41" spans="1:6" ht="171">
      <c r="A41" s="53"/>
      <c r="B41" s="85">
        <v>40003</v>
      </c>
      <c r="C41" s="85">
        <v>58958</v>
      </c>
      <c r="D41" s="86" t="s">
        <v>3726</v>
      </c>
      <c r="E41" s="87" t="s">
        <v>3100</v>
      </c>
      <c r="F41" s="56" t="s">
        <v>3939</v>
      </c>
    </row>
    <row r="42" spans="1:6" ht="156.75">
      <c r="A42" s="53"/>
      <c r="B42" s="85">
        <v>40004</v>
      </c>
      <c r="C42" s="85">
        <v>52905</v>
      </c>
      <c r="D42" s="86" t="s">
        <v>804</v>
      </c>
      <c r="E42" s="87" t="s">
        <v>2623</v>
      </c>
      <c r="F42" s="56" t="s">
        <v>6103</v>
      </c>
    </row>
    <row r="43" spans="1:6" ht="156.75">
      <c r="A43" s="53"/>
      <c r="B43" s="85">
        <v>40004</v>
      </c>
      <c r="C43" s="85">
        <v>72316</v>
      </c>
      <c r="D43" s="86" t="s">
        <v>808</v>
      </c>
      <c r="E43" s="87" t="s">
        <v>2623</v>
      </c>
      <c r="F43" s="56" t="s">
        <v>6103</v>
      </c>
    </row>
    <row r="44" spans="1:6" ht="156.75">
      <c r="A44" s="53"/>
      <c r="B44" s="85">
        <v>40004</v>
      </c>
      <c r="C44" s="85">
        <v>52903</v>
      </c>
      <c r="D44" s="86" t="s">
        <v>814</v>
      </c>
      <c r="E44" s="87" t="s">
        <v>2623</v>
      </c>
      <c r="F44" s="56" t="s">
        <v>6103</v>
      </c>
    </row>
    <row r="45" spans="1:6" ht="156.75">
      <c r="A45" s="53"/>
      <c r="B45" s="85">
        <v>40004</v>
      </c>
      <c r="C45" s="85">
        <v>65119</v>
      </c>
      <c r="D45" s="86" t="s">
        <v>5646</v>
      </c>
      <c r="E45" s="87" t="s">
        <v>3100</v>
      </c>
      <c r="F45" s="56" t="s">
        <v>6103</v>
      </c>
    </row>
    <row r="46" spans="1:6" ht="156.75">
      <c r="A46" s="53"/>
      <c r="B46" s="85">
        <v>40004</v>
      </c>
      <c r="C46" s="85">
        <v>65176</v>
      </c>
      <c r="D46" s="86" t="s">
        <v>5648</v>
      </c>
      <c r="E46" s="87" t="s">
        <v>3100</v>
      </c>
      <c r="F46" s="56" t="s">
        <v>6103</v>
      </c>
    </row>
    <row r="47" spans="1:6" ht="156.75">
      <c r="A47" s="53"/>
      <c r="B47" s="85">
        <v>40004</v>
      </c>
      <c r="C47" s="85">
        <v>62332</v>
      </c>
      <c r="D47" s="86" t="s">
        <v>5652</v>
      </c>
      <c r="E47" s="87" t="s">
        <v>3100</v>
      </c>
      <c r="F47" s="56" t="s">
        <v>6103</v>
      </c>
    </row>
    <row r="48" spans="1:6" ht="156.75">
      <c r="A48" s="53"/>
      <c r="B48" s="85">
        <v>40004</v>
      </c>
      <c r="C48" s="85">
        <v>52912</v>
      </c>
      <c r="D48" s="86" t="s">
        <v>3904</v>
      </c>
      <c r="E48" s="87" t="s">
        <v>3100</v>
      </c>
      <c r="F48" s="56" t="s">
        <v>6103</v>
      </c>
    </row>
    <row r="49" spans="1:6" ht="156.75">
      <c r="A49" s="53"/>
      <c r="B49" s="85">
        <v>40004</v>
      </c>
      <c r="C49" s="85">
        <v>52188</v>
      </c>
      <c r="D49" s="86" t="s">
        <v>3910</v>
      </c>
      <c r="E49" s="87" t="s">
        <v>3100</v>
      </c>
      <c r="F49" s="56" t="s">
        <v>6103</v>
      </c>
    </row>
    <row r="50" spans="1:6" ht="156.75">
      <c r="A50" s="53"/>
      <c r="B50" s="85">
        <v>40004</v>
      </c>
      <c r="C50" s="85">
        <v>53089</v>
      </c>
      <c r="D50" s="86" t="s">
        <v>3912</v>
      </c>
      <c r="E50" s="87" t="s">
        <v>3100</v>
      </c>
      <c r="F50" s="56" t="s">
        <v>6103</v>
      </c>
    </row>
    <row r="51" spans="1:6" ht="156.75">
      <c r="A51" s="53"/>
      <c r="B51" s="85">
        <v>40004</v>
      </c>
      <c r="C51" s="85">
        <v>62329</v>
      </c>
      <c r="D51" s="86" t="s">
        <v>4537</v>
      </c>
      <c r="E51" s="87" t="s">
        <v>3100</v>
      </c>
      <c r="F51" s="56" t="s">
        <v>6103</v>
      </c>
    </row>
    <row r="52" spans="1:6" ht="171">
      <c r="A52" s="53"/>
      <c r="B52" s="85">
        <v>40004</v>
      </c>
      <c r="C52" s="85">
        <v>60530</v>
      </c>
      <c r="D52" s="86" t="s">
        <v>2881</v>
      </c>
      <c r="E52" s="87" t="s">
        <v>6252</v>
      </c>
      <c r="F52" s="56" t="s">
        <v>6105</v>
      </c>
    </row>
    <row r="53" spans="1:6" ht="171">
      <c r="A53" s="53"/>
      <c r="B53" s="85">
        <v>40004</v>
      </c>
      <c r="C53" s="85">
        <v>58754</v>
      </c>
      <c r="D53" s="86" t="s">
        <v>2883</v>
      </c>
      <c r="E53" s="87" t="s">
        <v>6252</v>
      </c>
      <c r="F53" s="56" t="s">
        <v>6105</v>
      </c>
    </row>
    <row r="54" spans="1:6" ht="156.75">
      <c r="A54" s="53"/>
      <c r="B54" s="85">
        <v>40005</v>
      </c>
      <c r="C54" s="85">
        <v>59124</v>
      </c>
      <c r="D54" s="86" t="s">
        <v>927</v>
      </c>
      <c r="E54" s="87" t="s">
        <v>2623</v>
      </c>
      <c r="F54" s="56" t="s">
        <v>6106</v>
      </c>
    </row>
    <row r="55" spans="1:6" ht="156.75">
      <c r="A55" s="53"/>
      <c r="B55" s="85">
        <v>40005</v>
      </c>
      <c r="C55" s="85">
        <v>64196</v>
      </c>
      <c r="D55" s="86" t="s">
        <v>929</v>
      </c>
      <c r="E55" s="87" t="s">
        <v>2623</v>
      </c>
      <c r="F55" s="56" t="s">
        <v>6106</v>
      </c>
    </row>
    <row r="56" spans="1:6" ht="156.75">
      <c r="A56" s="53"/>
      <c r="B56" s="85">
        <v>40005</v>
      </c>
      <c r="C56" s="85">
        <v>55928</v>
      </c>
      <c r="D56" s="86" t="s">
        <v>6473</v>
      </c>
      <c r="E56" s="87" t="s">
        <v>2623</v>
      </c>
      <c r="F56" s="56" t="s">
        <v>6106</v>
      </c>
    </row>
    <row r="57" spans="1:6" ht="156.75">
      <c r="A57" s="53"/>
      <c r="B57" s="85">
        <v>40005</v>
      </c>
      <c r="C57" s="85">
        <v>74507</v>
      </c>
      <c r="D57" s="86" t="s">
        <v>6475</v>
      </c>
      <c r="E57" s="87" t="s">
        <v>2623</v>
      </c>
      <c r="F57" s="56" t="s">
        <v>6106</v>
      </c>
    </row>
    <row r="58" spans="1:6" ht="156.75">
      <c r="A58" s="53"/>
      <c r="B58" s="85">
        <v>40005</v>
      </c>
      <c r="C58" s="85">
        <v>74508</v>
      </c>
      <c r="D58" s="86" t="s">
        <v>6477</v>
      </c>
      <c r="E58" s="87" t="s">
        <v>2623</v>
      </c>
      <c r="F58" s="56" t="s">
        <v>6106</v>
      </c>
    </row>
    <row r="59" spans="1:6" ht="156.75">
      <c r="A59" s="53"/>
      <c r="B59" s="85">
        <v>40005</v>
      </c>
      <c r="C59" s="85">
        <v>57283</v>
      </c>
      <c r="D59" s="86" t="s">
        <v>6479</v>
      </c>
      <c r="E59" s="87" t="s">
        <v>2623</v>
      </c>
      <c r="F59" s="56" t="s">
        <v>6106</v>
      </c>
    </row>
    <row r="60" spans="1:6" ht="156.75">
      <c r="A60" s="53"/>
      <c r="B60" s="85">
        <v>40005</v>
      </c>
      <c r="C60" s="85">
        <v>55941</v>
      </c>
      <c r="D60" s="86" t="s">
        <v>4745</v>
      </c>
      <c r="E60" s="87" t="s">
        <v>3100</v>
      </c>
      <c r="F60" s="56" t="s">
        <v>6106</v>
      </c>
    </row>
    <row r="61" spans="1:6" ht="156.75">
      <c r="A61" s="53"/>
      <c r="B61" s="85">
        <v>40005</v>
      </c>
      <c r="C61" s="85">
        <v>66129</v>
      </c>
      <c r="D61" s="86" t="s">
        <v>3779</v>
      </c>
      <c r="E61" s="87" t="s">
        <v>3100</v>
      </c>
      <c r="F61" s="56" t="s">
        <v>6106</v>
      </c>
    </row>
    <row r="62" spans="1:6" ht="156.75">
      <c r="A62" s="53"/>
      <c r="B62" s="85">
        <v>40005</v>
      </c>
      <c r="C62" s="85">
        <v>66574</v>
      </c>
      <c r="D62" s="86" t="s">
        <v>6714</v>
      </c>
      <c r="E62" s="87" t="s">
        <v>3100</v>
      </c>
      <c r="F62" s="56" t="s">
        <v>6106</v>
      </c>
    </row>
    <row r="63" spans="1:6" ht="156.75">
      <c r="A63" s="53"/>
      <c r="B63" s="85">
        <v>40005</v>
      </c>
      <c r="C63" s="85">
        <v>64202</v>
      </c>
      <c r="D63" s="86" t="s">
        <v>3080</v>
      </c>
      <c r="E63" s="87" t="s">
        <v>3100</v>
      </c>
      <c r="F63" s="56" t="s">
        <v>6106</v>
      </c>
    </row>
    <row r="64" spans="1:6" ht="156.75">
      <c r="A64" s="53"/>
      <c r="B64" s="85">
        <v>40005</v>
      </c>
      <c r="C64" s="85">
        <v>65829</v>
      </c>
      <c r="D64" s="86" t="s">
        <v>2062</v>
      </c>
      <c r="E64" s="87" t="s">
        <v>3100</v>
      </c>
      <c r="F64" s="56" t="s">
        <v>6106</v>
      </c>
    </row>
    <row r="65" spans="1:6" ht="156.75">
      <c r="A65" s="53"/>
      <c r="B65" s="85">
        <v>40005</v>
      </c>
      <c r="C65" s="85">
        <v>74514</v>
      </c>
      <c r="D65" s="86" t="s">
        <v>1607</v>
      </c>
      <c r="E65" s="87" t="s">
        <v>3100</v>
      </c>
      <c r="F65" s="56" t="s">
        <v>6106</v>
      </c>
    </row>
    <row r="66" spans="1:6" ht="156.75">
      <c r="A66" s="53"/>
      <c r="B66" s="85">
        <v>40005</v>
      </c>
      <c r="C66" s="85">
        <v>64193</v>
      </c>
      <c r="D66" s="86" t="s">
        <v>5420</v>
      </c>
      <c r="E66" s="87" t="s">
        <v>3100</v>
      </c>
      <c r="F66" s="56" t="s">
        <v>6106</v>
      </c>
    </row>
    <row r="67" spans="1:6" ht="156.75">
      <c r="A67" s="53"/>
      <c r="B67" s="85">
        <v>40005</v>
      </c>
      <c r="C67" s="85">
        <v>66362</v>
      </c>
      <c r="D67" s="86" t="s">
        <v>5957</v>
      </c>
      <c r="E67" s="87" t="s">
        <v>3100</v>
      </c>
      <c r="F67" s="56" t="s">
        <v>6106</v>
      </c>
    </row>
    <row r="68" spans="1:6" ht="156.75">
      <c r="A68" s="53"/>
      <c r="B68" s="85">
        <v>40005</v>
      </c>
      <c r="C68" s="85">
        <v>66573</v>
      </c>
      <c r="D68" s="86" t="s">
        <v>2692</v>
      </c>
      <c r="E68" s="87" t="s">
        <v>3100</v>
      </c>
      <c r="F68" s="56" t="s">
        <v>6106</v>
      </c>
    </row>
    <row r="69" spans="1:6" ht="156.75">
      <c r="A69" s="53"/>
      <c r="B69" s="85">
        <v>40007</v>
      </c>
      <c r="C69" s="85">
        <v>63412</v>
      </c>
      <c r="D69" s="86" t="s">
        <v>4242</v>
      </c>
      <c r="E69" s="87" t="s">
        <v>2623</v>
      </c>
      <c r="F69" s="56" t="s">
        <v>6427</v>
      </c>
    </row>
    <row r="70" spans="1:6" ht="185.25">
      <c r="A70" s="53"/>
      <c r="B70" s="85">
        <v>40007</v>
      </c>
      <c r="C70" s="85">
        <v>71022</v>
      </c>
      <c r="D70" s="86" t="s">
        <v>1966</v>
      </c>
      <c r="E70" s="87" t="s">
        <v>2623</v>
      </c>
      <c r="F70" s="56" t="s">
        <v>4083</v>
      </c>
    </row>
    <row r="71" spans="1:6" ht="156.75">
      <c r="A71" s="53"/>
      <c r="B71" s="85">
        <v>40007</v>
      </c>
      <c r="C71" s="85">
        <v>65551</v>
      </c>
      <c r="D71" s="86" t="s">
        <v>385</v>
      </c>
      <c r="E71" s="87" t="s">
        <v>3100</v>
      </c>
      <c r="F71" s="56" t="s">
        <v>6427</v>
      </c>
    </row>
    <row r="72" spans="1:6" ht="128.25">
      <c r="A72" s="53"/>
      <c r="B72" s="85">
        <v>40007</v>
      </c>
      <c r="C72" s="85">
        <v>59825</v>
      </c>
      <c r="D72" s="86" t="s">
        <v>2862</v>
      </c>
      <c r="E72" s="87" t="s">
        <v>6252</v>
      </c>
      <c r="F72" s="56" t="s">
        <v>4094</v>
      </c>
    </row>
    <row r="73" spans="1:6" ht="57">
      <c r="A73" s="53"/>
      <c r="B73" s="85">
        <v>40009</v>
      </c>
      <c r="C73" s="85">
        <v>64613</v>
      </c>
      <c r="D73" s="86" t="s">
        <v>974</v>
      </c>
      <c r="E73" s="87" t="s">
        <v>2623</v>
      </c>
      <c r="F73" s="56" t="s">
        <v>7908</v>
      </c>
    </row>
    <row r="74" spans="1:6" ht="57">
      <c r="A74" s="53"/>
      <c r="B74" s="85">
        <v>40009</v>
      </c>
      <c r="C74" s="85">
        <v>64615</v>
      </c>
      <c r="D74" s="86" t="s">
        <v>976</v>
      </c>
      <c r="E74" s="87" t="s">
        <v>2623</v>
      </c>
      <c r="F74" s="56" t="s">
        <v>7908</v>
      </c>
    </row>
    <row r="75" spans="1:6" ht="57">
      <c r="A75" s="53"/>
      <c r="B75" s="85">
        <v>40009</v>
      </c>
      <c r="C75" s="85">
        <v>64616</v>
      </c>
      <c r="D75" s="86" t="s">
        <v>980</v>
      </c>
      <c r="E75" s="87" t="s">
        <v>2623</v>
      </c>
      <c r="F75" s="56" t="s">
        <v>7908</v>
      </c>
    </row>
    <row r="76" spans="1:6" ht="57">
      <c r="A76" s="53"/>
      <c r="B76" s="85">
        <v>40009</v>
      </c>
      <c r="C76" s="85">
        <v>64614</v>
      </c>
      <c r="D76" s="86" t="s">
        <v>982</v>
      </c>
      <c r="E76" s="87" t="s">
        <v>2623</v>
      </c>
      <c r="F76" s="56" t="s">
        <v>7908</v>
      </c>
    </row>
    <row r="77" spans="1:6" ht="57">
      <c r="A77" s="53"/>
      <c r="B77" s="85">
        <v>40009</v>
      </c>
      <c r="C77" s="85">
        <v>65089</v>
      </c>
      <c r="D77" s="86" t="s">
        <v>988</v>
      </c>
      <c r="E77" s="87" t="s">
        <v>2623</v>
      </c>
      <c r="F77" s="56" t="s">
        <v>7908</v>
      </c>
    </row>
    <row r="78" spans="1:6" ht="71.25">
      <c r="A78" s="53"/>
      <c r="B78" s="85">
        <v>40009</v>
      </c>
      <c r="C78" s="85">
        <v>72563</v>
      </c>
      <c r="D78" s="86" t="s">
        <v>990</v>
      </c>
      <c r="E78" s="87" t="s">
        <v>2623</v>
      </c>
      <c r="F78" s="56" t="s">
        <v>7908</v>
      </c>
    </row>
    <row r="79" spans="1:6" ht="57">
      <c r="A79" s="53"/>
      <c r="B79" s="85">
        <v>40009</v>
      </c>
      <c r="C79" s="85">
        <v>64611</v>
      </c>
      <c r="D79" s="86" t="s">
        <v>992</v>
      </c>
      <c r="E79" s="87" t="s">
        <v>2623</v>
      </c>
      <c r="F79" s="56" t="s">
        <v>7908</v>
      </c>
    </row>
    <row r="80" spans="1:6" ht="299.25">
      <c r="A80" s="53"/>
      <c r="B80" s="85">
        <v>40009</v>
      </c>
      <c r="C80" s="85">
        <v>60397</v>
      </c>
      <c r="D80" s="86" t="s">
        <v>1555</v>
      </c>
      <c r="E80" s="87" t="s">
        <v>3100</v>
      </c>
      <c r="F80" s="56" t="s">
        <v>553</v>
      </c>
    </row>
    <row r="81" spans="1:6" ht="299.25">
      <c r="A81" s="53"/>
      <c r="B81" s="85">
        <v>40009</v>
      </c>
      <c r="C81" s="85">
        <v>60399</v>
      </c>
      <c r="D81" s="86" t="s">
        <v>2104</v>
      </c>
      <c r="E81" s="87" t="s">
        <v>3100</v>
      </c>
      <c r="F81" s="56" t="s">
        <v>553</v>
      </c>
    </row>
    <row r="82" spans="1:6" ht="299.25">
      <c r="A82" s="53"/>
      <c r="B82" s="85">
        <v>40009</v>
      </c>
      <c r="C82" s="85">
        <v>60402</v>
      </c>
      <c r="D82" s="86" t="s">
        <v>4812</v>
      </c>
      <c r="E82" s="87" t="s">
        <v>3100</v>
      </c>
      <c r="F82" s="56" t="s">
        <v>553</v>
      </c>
    </row>
    <row r="83" spans="1:6" ht="57">
      <c r="A83" s="53"/>
      <c r="B83" s="85">
        <v>40009</v>
      </c>
      <c r="C83" s="85">
        <v>64617</v>
      </c>
      <c r="D83" s="86" t="s">
        <v>2268</v>
      </c>
      <c r="E83" s="87" t="s">
        <v>2623</v>
      </c>
      <c r="F83" s="56" t="s">
        <v>7908</v>
      </c>
    </row>
    <row r="84" spans="1:6" ht="57">
      <c r="A84" s="53"/>
      <c r="B84" s="85">
        <v>40009</v>
      </c>
      <c r="C84" s="85">
        <v>74779</v>
      </c>
      <c r="D84" s="86" t="s">
        <v>1805</v>
      </c>
      <c r="E84" s="87" t="s">
        <v>2623</v>
      </c>
      <c r="F84" s="56" t="s">
        <v>7908</v>
      </c>
    </row>
    <row r="85" spans="1:6" ht="57">
      <c r="A85" s="53"/>
      <c r="B85" s="85">
        <v>40009</v>
      </c>
      <c r="C85" s="85">
        <v>64620</v>
      </c>
      <c r="D85" s="86" t="s">
        <v>1807</v>
      </c>
      <c r="E85" s="87" t="s">
        <v>2623</v>
      </c>
      <c r="F85" s="56" t="s">
        <v>7908</v>
      </c>
    </row>
    <row r="86" spans="1:6" ht="57">
      <c r="A86" s="53"/>
      <c r="B86" s="85">
        <v>40009</v>
      </c>
      <c r="C86" s="85">
        <v>64621</v>
      </c>
      <c r="D86" s="86" t="s">
        <v>1809</v>
      </c>
      <c r="E86" s="87" t="s">
        <v>2623</v>
      </c>
      <c r="F86" s="56" t="s">
        <v>7908</v>
      </c>
    </row>
    <row r="87" spans="1:6" ht="299.25">
      <c r="A87" s="53"/>
      <c r="B87" s="85">
        <v>40009</v>
      </c>
      <c r="C87" s="85">
        <v>50636</v>
      </c>
      <c r="D87" s="86" t="s">
        <v>6091</v>
      </c>
      <c r="E87" s="87" t="s">
        <v>3100</v>
      </c>
      <c r="F87" s="56" t="s">
        <v>553</v>
      </c>
    </row>
    <row r="88" spans="1:6" ht="99.75">
      <c r="A88" s="53"/>
      <c r="B88" s="85">
        <v>40011</v>
      </c>
      <c r="C88" s="85">
        <v>60190</v>
      </c>
      <c r="D88" s="86" t="s">
        <v>1206</v>
      </c>
      <c r="E88" s="87" t="s">
        <v>2623</v>
      </c>
      <c r="F88" s="56" t="s">
        <v>6428</v>
      </c>
    </row>
    <row r="89" spans="1:6" ht="128.25">
      <c r="A89" s="53"/>
      <c r="B89" s="85">
        <v>40011</v>
      </c>
      <c r="C89" s="85">
        <v>72100</v>
      </c>
      <c r="D89" s="86" t="s">
        <v>1210</v>
      </c>
      <c r="E89" s="87" t="s">
        <v>2623</v>
      </c>
      <c r="F89" s="56" t="s">
        <v>1469</v>
      </c>
    </row>
    <row r="90" spans="1:6" ht="128.25">
      <c r="A90" s="53"/>
      <c r="B90" s="85">
        <v>40011</v>
      </c>
      <c r="C90" s="85">
        <v>63212</v>
      </c>
      <c r="D90" s="86" t="s">
        <v>5696</v>
      </c>
      <c r="E90" s="87" t="s">
        <v>2623</v>
      </c>
      <c r="F90" s="56" t="s">
        <v>1469</v>
      </c>
    </row>
    <row r="91" spans="1:6" ht="128.25">
      <c r="A91" s="53"/>
      <c r="B91" s="85">
        <v>40011</v>
      </c>
      <c r="C91" s="85">
        <v>63211</v>
      </c>
      <c r="D91" s="86" t="s">
        <v>6228</v>
      </c>
      <c r="E91" s="87" t="s">
        <v>2623</v>
      </c>
      <c r="F91" s="56" t="s">
        <v>1469</v>
      </c>
    </row>
    <row r="92" spans="1:6" ht="128.25">
      <c r="A92" s="53"/>
      <c r="B92" s="85">
        <v>40011</v>
      </c>
      <c r="C92" s="85">
        <v>63214</v>
      </c>
      <c r="D92" s="86" t="s">
        <v>6232</v>
      </c>
      <c r="E92" s="87" t="s">
        <v>2623</v>
      </c>
      <c r="F92" s="56" t="s">
        <v>1469</v>
      </c>
    </row>
    <row r="93" spans="1:6" ht="128.25">
      <c r="A93" s="53"/>
      <c r="B93" s="85">
        <v>40011</v>
      </c>
      <c r="C93" s="85">
        <v>63215</v>
      </c>
      <c r="D93" s="86" t="s">
        <v>6464</v>
      </c>
      <c r="E93" s="87" t="s">
        <v>3100</v>
      </c>
      <c r="F93" s="56" t="s">
        <v>1469</v>
      </c>
    </row>
    <row r="94" spans="1:6" ht="99.75">
      <c r="A94" s="53"/>
      <c r="B94" s="85">
        <v>40011</v>
      </c>
      <c r="C94" s="85">
        <v>65451</v>
      </c>
      <c r="D94" s="86" t="s">
        <v>3475</v>
      </c>
      <c r="E94" s="87" t="s">
        <v>3100</v>
      </c>
      <c r="F94" s="56" t="s">
        <v>6428</v>
      </c>
    </row>
    <row r="95" spans="1:6" ht="99.75">
      <c r="A95" s="53"/>
      <c r="B95" s="85">
        <v>40011</v>
      </c>
      <c r="C95" s="85">
        <v>57024</v>
      </c>
      <c r="D95" s="86" t="s">
        <v>3477</v>
      </c>
      <c r="E95" s="87" t="s">
        <v>3100</v>
      </c>
      <c r="F95" s="56" t="s">
        <v>6428</v>
      </c>
    </row>
    <row r="96" spans="1:6" ht="99.75">
      <c r="A96" s="53"/>
      <c r="B96" s="85">
        <v>40011</v>
      </c>
      <c r="C96" s="85">
        <v>66465</v>
      </c>
      <c r="D96" s="86" t="s">
        <v>1977</v>
      </c>
      <c r="E96" s="87" t="s">
        <v>3100</v>
      </c>
      <c r="F96" s="56" t="s">
        <v>6428</v>
      </c>
    </row>
    <row r="97" spans="1:6" ht="99.75">
      <c r="A97" s="53"/>
      <c r="B97" s="85">
        <v>40011</v>
      </c>
      <c r="C97" s="85">
        <v>62665</v>
      </c>
      <c r="D97" s="86" t="s">
        <v>5516</v>
      </c>
      <c r="E97" s="87" t="s">
        <v>3100</v>
      </c>
      <c r="F97" s="56" t="s">
        <v>6428</v>
      </c>
    </row>
    <row r="98" spans="1:6" ht="99.75">
      <c r="A98" s="53"/>
      <c r="B98" s="85">
        <v>40011</v>
      </c>
      <c r="C98" s="85">
        <v>62664</v>
      </c>
      <c r="D98" s="86" t="s">
        <v>1663</v>
      </c>
      <c r="E98" s="87" t="s">
        <v>3100</v>
      </c>
      <c r="F98" s="56" t="s">
        <v>6428</v>
      </c>
    </row>
    <row r="99" spans="1:6" ht="99.75">
      <c r="A99" s="53"/>
      <c r="B99" s="85">
        <v>40011</v>
      </c>
      <c r="C99" s="85">
        <v>65450</v>
      </c>
      <c r="D99" s="86" t="s">
        <v>1665</v>
      </c>
      <c r="E99" s="87" t="s">
        <v>3100</v>
      </c>
      <c r="F99" s="56" t="s">
        <v>6428</v>
      </c>
    </row>
    <row r="100" spans="1:6" ht="128.25">
      <c r="A100" s="53"/>
      <c r="B100" s="85">
        <v>40011</v>
      </c>
      <c r="C100" s="85">
        <v>63219</v>
      </c>
      <c r="D100" s="86" t="s">
        <v>2713</v>
      </c>
      <c r="E100" s="87" t="s">
        <v>3100</v>
      </c>
      <c r="F100" s="56" t="s">
        <v>1469</v>
      </c>
    </row>
    <row r="101" spans="1:6" ht="99.75">
      <c r="A101" s="53"/>
      <c r="B101" s="85">
        <v>40011</v>
      </c>
      <c r="C101" s="85">
        <v>75184</v>
      </c>
      <c r="D101" s="86" t="s">
        <v>1709</v>
      </c>
      <c r="E101" s="87" t="s">
        <v>3100</v>
      </c>
      <c r="F101" s="56" t="s">
        <v>6428</v>
      </c>
    </row>
    <row r="102" spans="1:6" ht="99.75">
      <c r="A102" s="53"/>
      <c r="B102" s="85">
        <v>40011</v>
      </c>
      <c r="C102" s="85">
        <v>62666</v>
      </c>
      <c r="D102" s="86" t="s">
        <v>1723</v>
      </c>
      <c r="E102" s="87" t="s">
        <v>3100</v>
      </c>
      <c r="F102" s="56" t="s">
        <v>6428</v>
      </c>
    </row>
    <row r="103" spans="1:6" ht="185.25">
      <c r="A103" s="53"/>
      <c r="B103" s="85">
        <v>40012</v>
      </c>
      <c r="C103" s="85">
        <v>59679</v>
      </c>
      <c r="D103" s="86" t="s">
        <v>4309</v>
      </c>
      <c r="E103" s="87" t="s">
        <v>3100</v>
      </c>
      <c r="F103" s="80" t="s">
        <v>3117</v>
      </c>
    </row>
    <row r="104" spans="1:6" ht="185.25">
      <c r="A104" s="53"/>
      <c r="B104" s="85">
        <v>40014</v>
      </c>
      <c r="C104" s="85">
        <v>70061</v>
      </c>
      <c r="D104" s="86" t="s">
        <v>628</v>
      </c>
      <c r="E104" s="87" t="s">
        <v>2623</v>
      </c>
      <c r="F104" s="56" t="s">
        <v>3114</v>
      </c>
    </row>
    <row r="105" spans="1:6" ht="185.25">
      <c r="A105" s="53"/>
      <c r="B105" s="85">
        <v>40014</v>
      </c>
      <c r="C105" s="85">
        <v>60629</v>
      </c>
      <c r="D105" s="86" t="s">
        <v>6242</v>
      </c>
      <c r="E105" s="87" t="s">
        <v>3100</v>
      </c>
      <c r="F105" s="56" t="s">
        <v>3114</v>
      </c>
    </row>
    <row r="106" spans="1:6" ht="185.25">
      <c r="A106" s="53"/>
      <c r="B106" s="85">
        <v>40014</v>
      </c>
      <c r="C106" s="85">
        <v>60631</v>
      </c>
      <c r="D106" s="86" t="s">
        <v>4058</v>
      </c>
      <c r="E106" s="87" t="s">
        <v>3100</v>
      </c>
      <c r="F106" s="56" t="s">
        <v>3114</v>
      </c>
    </row>
    <row r="107" spans="1:6" ht="185.25">
      <c r="A107" s="53"/>
      <c r="B107" s="85">
        <v>40014</v>
      </c>
      <c r="C107" s="85">
        <v>66884</v>
      </c>
      <c r="D107" s="86" t="s">
        <v>5366</v>
      </c>
      <c r="E107" s="87" t="s">
        <v>3100</v>
      </c>
      <c r="F107" s="56" t="s">
        <v>3114</v>
      </c>
    </row>
    <row r="108" spans="1:6" ht="171">
      <c r="A108" s="53"/>
      <c r="B108" s="85">
        <v>40017</v>
      </c>
      <c r="C108" s="85">
        <v>60392</v>
      </c>
      <c r="D108" s="86" t="s">
        <v>2108</v>
      </c>
      <c r="E108" s="87" t="s">
        <v>2623</v>
      </c>
      <c r="F108" s="56" t="s">
        <v>6105</v>
      </c>
    </row>
    <row r="109" spans="1:6" ht="99.75">
      <c r="A109" s="53"/>
      <c r="B109" s="85">
        <v>40019</v>
      </c>
      <c r="C109" s="85">
        <v>65088</v>
      </c>
      <c r="D109" s="86" t="s">
        <v>871</v>
      </c>
      <c r="E109" s="87" t="s">
        <v>2623</v>
      </c>
      <c r="F109" s="56" t="s">
        <v>1524</v>
      </c>
    </row>
    <row r="110" spans="1:6" ht="99.75">
      <c r="A110" s="53"/>
      <c r="B110" s="85">
        <v>40019</v>
      </c>
      <c r="C110" s="85">
        <v>66656</v>
      </c>
      <c r="D110" s="86" t="s">
        <v>3503</v>
      </c>
      <c r="E110" s="87" t="s">
        <v>2623</v>
      </c>
      <c r="F110" s="56" t="s">
        <v>1524</v>
      </c>
    </row>
    <row r="111" spans="1:6" ht="99.75">
      <c r="A111" s="53"/>
      <c r="B111" s="85">
        <v>40019</v>
      </c>
      <c r="C111" s="85">
        <v>64606</v>
      </c>
      <c r="D111" s="86" t="s">
        <v>2595</v>
      </c>
      <c r="E111" s="87" t="s">
        <v>2623</v>
      </c>
      <c r="F111" s="56" t="s">
        <v>1524</v>
      </c>
    </row>
    <row r="112" spans="1:6" ht="99.75">
      <c r="A112" s="53"/>
      <c r="B112" s="85">
        <v>40019</v>
      </c>
      <c r="C112" s="85">
        <v>65090</v>
      </c>
      <c r="D112" s="86" t="s">
        <v>4267</v>
      </c>
      <c r="E112" s="87" t="s">
        <v>2623</v>
      </c>
      <c r="F112" s="56" t="s">
        <v>1524</v>
      </c>
    </row>
    <row r="113" spans="1:6" ht="99.75">
      <c r="A113" s="53"/>
      <c r="B113" s="85">
        <v>40019</v>
      </c>
      <c r="C113" s="85">
        <v>59306</v>
      </c>
      <c r="D113" s="86" t="s">
        <v>2394</v>
      </c>
      <c r="E113" s="87" t="s">
        <v>3100</v>
      </c>
      <c r="F113" s="56" t="s">
        <v>1524</v>
      </c>
    </row>
    <row r="114" spans="1:6" ht="99.75">
      <c r="A114" s="53"/>
      <c r="B114" s="85">
        <v>40019</v>
      </c>
      <c r="C114" s="85">
        <v>60316</v>
      </c>
      <c r="D114" s="86" t="s">
        <v>2398</v>
      </c>
      <c r="E114" s="87" t="s">
        <v>3100</v>
      </c>
      <c r="F114" s="56" t="s">
        <v>1524</v>
      </c>
    </row>
    <row r="115" spans="1:6" ht="99.75">
      <c r="A115" s="53"/>
      <c r="B115" s="85">
        <v>40019</v>
      </c>
      <c r="C115" s="85">
        <v>60317</v>
      </c>
      <c r="D115" s="86" t="s">
        <v>2400</v>
      </c>
      <c r="E115" s="87" t="s">
        <v>3100</v>
      </c>
      <c r="F115" s="56" t="s">
        <v>1524</v>
      </c>
    </row>
    <row r="116" spans="1:6" ht="99.75">
      <c r="A116" s="53"/>
      <c r="B116" s="85">
        <v>40019</v>
      </c>
      <c r="C116" s="85">
        <v>58198</v>
      </c>
      <c r="D116" s="86" t="s">
        <v>7093</v>
      </c>
      <c r="E116" s="87" t="s">
        <v>3100</v>
      </c>
      <c r="F116" s="56" t="s">
        <v>1524</v>
      </c>
    </row>
    <row r="117" spans="1:6" ht="99.75">
      <c r="A117" s="53"/>
      <c r="B117" s="85">
        <v>40019</v>
      </c>
      <c r="C117" s="85">
        <v>59739</v>
      </c>
      <c r="D117" s="86" t="s">
        <v>7095</v>
      </c>
      <c r="E117" s="87" t="s">
        <v>3100</v>
      </c>
      <c r="F117" s="56" t="s">
        <v>1524</v>
      </c>
    </row>
    <row r="118" spans="1:6" ht="99.75">
      <c r="A118" s="53"/>
      <c r="B118" s="85">
        <v>40019</v>
      </c>
      <c r="C118" s="85">
        <v>60416</v>
      </c>
      <c r="D118" s="86" t="s">
        <v>3147</v>
      </c>
      <c r="E118" s="87" t="s">
        <v>3100</v>
      </c>
      <c r="F118" s="56" t="s">
        <v>1524</v>
      </c>
    </row>
    <row r="119" spans="1:6" ht="99.75">
      <c r="A119" s="53"/>
      <c r="B119" s="85">
        <v>40019</v>
      </c>
      <c r="C119" s="85">
        <v>60312</v>
      </c>
      <c r="D119" s="86" t="s">
        <v>3149</v>
      </c>
      <c r="E119" s="87" t="s">
        <v>3100</v>
      </c>
      <c r="F119" s="56" t="s">
        <v>1524</v>
      </c>
    </row>
    <row r="120" spans="1:6" ht="99.75">
      <c r="A120" s="53"/>
      <c r="B120" s="85">
        <v>40019</v>
      </c>
      <c r="C120" s="85">
        <v>64649</v>
      </c>
      <c r="D120" s="86" t="s">
        <v>3151</v>
      </c>
      <c r="E120" s="87" t="s">
        <v>3100</v>
      </c>
      <c r="F120" s="56" t="s">
        <v>1524</v>
      </c>
    </row>
    <row r="121" spans="1:6" ht="99.75">
      <c r="A121" s="53"/>
      <c r="B121" s="85">
        <v>40019</v>
      </c>
      <c r="C121" s="85">
        <v>60417</v>
      </c>
      <c r="D121" s="86" t="s">
        <v>2411</v>
      </c>
      <c r="E121" s="87" t="s">
        <v>3100</v>
      </c>
      <c r="F121" s="56" t="s">
        <v>1524</v>
      </c>
    </row>
    <row r="122" spans="1:6" ht="99.75">
      <c r="A122" s="53"/>
      <c r="B122" s="85">
        <v>40019</v>
      </c>
      <c r="C122" s="85">
        <v>65876</v>
      </c>
      <c r="D122" s="86" t="s">
        <v>2417</v>
      </c>
      <c r="E122" s="87" t="s">
        <v>3100</v>
      </c>
      <c r="F122" s="56" t="s">
        <v>1524</v>
      </c>
    </row>
    <row r="123" spans="1:6" ht="99.75">
      <c r="A123" s="53"/>
      <c r="B123" s="85">
        <v>40019</v>
      </c>
      <c r="C123" s="85">
        <v>63261</v>
      </c>
      <c r="D123" s="86" t="s">
        <v>4964</v>
      </c>
      <c r="E123" s="87" t="s">
        <v>3100</v>
      </c>
      <c r="F123" s="56" t="s">
        <v>1524</v>
      </c>
    </row>
    <row r="124" spans="1:6" ht="99.75">
      <c r="A124" s="53"/>
      <c r="B124" s="85">
        <v>40019</v>
      </c>
      <c r="C124" s="85">
        <v>58199</v>
      </c>
      <c r="D124" s="86" t="s">
        <v>756</v>
      </c>
      <c r="E124" s="87" t="s">
        <v>3100</v>
      </c>
      <c r="F124" s="56" t="s">
        <v>1524</v>
      </c>
    </row>
    <row r="125" spans="1:6" ht="99.75">
      <c r="A125" s="53"/>
      <c r="B125" s="85">
        <v>40019</v>
      </c>
      <c r="C125" s="85">
        <v>58200</v>
      </c>
      <c r="D125" s="86" t="s">
        <v>758</v>
      </c>
      <c r="E125" s="87" t="s">
        <v>3100</v>
      </c>
      <c r="F125" s="56" t="s">
        <v>1524</v>
      </c>
    </row>
    <row r="126" spans="1:6" ht="99.75">
      <c r="A126" s="53"/>
      <c r="B126" s="85">
        <v>40019</v>
      </c>
      <c r="C126" s="85">
        <v>61587</v>
      </c>
      <c r="D126" s="86" t="s">
        <v>760</v>
      </c>
      <c r="E126" s="87" t="s">
        <v>3100</v>
      </c>
      <c r="F126" s="56" t="s">
        <v>1524</v>
      </c>
    </row>
    <row r="127" spans="1:6" ht="99.75">
      <c r="A127" s="53"/>
      <c r="B127" s="85">
        <v>40019</v>
      </c>
      <c r="C127" s="85">
        <v>58194</v>
      </c>
      <c r="D127" s="86" t="s">
        <v>4967</v>
      </c>
      <c r="E127" s="87" t="s">
        <v>3100</v>
      </c>
      <c r="F127" s="56" t="s">
        <v>1524</v>
      </c>
    </row>
    <row r="128" spans="1:6" ht="99.75">
      <c r="A128" s="53"/>
      <c r="B128" s="85">
        <v>40019</v>
      </c>
      <c r="C128" s="85">
        <v>60420</v>
      </c>
      <c r="D128" s="86" t="s">
        <v>4969</v>
      </c>
      <c r="E128" s="87" t="s">
        <v>3100</v>
      </c>
      <c r="F128" s="56" t="s">
        <v>1524</v>
      </c>
    </row>
    <row r="129" spans="1:6" ht="99.75">
      <c r="A129" s="53"/>
      <c r="B129" s="85">
        <v>40019</v>
      </c>
      <c r="C129" s="85">
        <v>60422</v>
      </c>
      <c r="D129" s="86" t="s">
        <v>4971</v>
      </c>
      <c r="E129" s="87" t="s">
        <v>3100</v>
      </c>
      <c r="F129" s="56" t="s">
        <v>1524</v>
      </c>
    </row>
    <row r="130" spans="1:6" ht="99.75">
      <c r="A130" s="53"/>
      <c r="B130" s="85">
        <v>40019</v>
      </c>
      <c r="C130" s="85">
        <v>61929</v>
      </c>
      <c r="D130" s="86" t="s">
        <v>752</v>
      </c>
      <c r="E130" s="87" t="s">
        <v>3100</v>
      </c>
      <c r="F130" s="56" t="s">
        <v>1524</v>
      </c>
    </row>
    <row r="131" spans="1:6" ht="99.75">
      <c r="A131" s="53"/>
      <c r="B131" s="85">
        <v>40019</v>
      </c>
      <c r="C131" s="85">
        <v>61592</v>
      </c>
      <c r="D131" s="86" t="s">
        <v>3452</v>
      </c>
      <c r="E131" s="87" t="s">
        <v>3100</v>
      </c>
      <c r="F131" s="56" t="s">
        <v>1524</v>
      </c>
    </row>
    <row r="132" spans="1:6" ht="99.75">
      <c r="A132" s="53"/>
      <c r="B132" s="85">
        <v>40019</v>
      </c>
      <c r="C132" s="85">
        <v>64647</v>
      </c>
      <c r="D132" s="86" t="s">
        <v>1547</v>
      </c>
      <c r="E132" s="87" t="s">
        <v>3100</v>
      </c>
      <c r="F132" s="56" t="s">
        <v>1524</v>
      </c>
    </row>
    <row r="133" spans="1:6" ht="99.75">
      <c r="A133" s="53"/>
      <c r="B133" s="85">
        <v>40019</v>
      </c>
      <c r="C133" s="85">
        <v>60311</v>
      </c>
      <c r="D133" s="86" t="s">
        <v>1553</v>
      </c>
      <c r="E133" s="87" t="s">
        <v>3100</v>
      </c>
      <c r="F133" s="56" t="s">
        <v>1524</v>
      </c>
    </row>
    <row r="134" spans="1:6" ht="99.75">
      <c r="A134" s="53"/>
      <c r="B134" s="85">
        <v>40019</v>
      </c>
      <c r="C134" s="85">
        <v>55653</v>
      </c>
      <c r="D134" s="86" t="s">
        <v>4810</v>
      </c>
      <c r="E134" s="87" t="s">
        <v>3100</v>
      </c>
      <c r="F134" s="56" t="s">
        <v>1524</v>
      </c>
    </row>
    <row r="135" spans="1:6" ht="128.25">
      <c r="A135" s="53"/>
      <c r="B135" s="85">
        <v>40019</v>
      </c>
      <c r="C135" s="85">
        <v>60413</v>
      </c>
      <c r="D135" s="86" t="s">
        <v>2879</v>
      </c>
      <c r="E135" s="87" t="s">
        <v>6252</v>
      </c>
      <c r="F135" s="56" t="s">
        <v>4094</v>
      </c>
    </row>
    <row r="136" spans="1:6" ht="99.75">
      <c r="A136" s="53"/>
      <c r="B136" s="85">
        <v>40019</v>
      </c>
      <c r="C136" s="85">
        <v>70513</v>
      </c>
      <c r="D136" s="86" t="s">
        <v>1762</v>
      </c>
      <c r="E136" s="87" t="s">
        <v>2623</v>
      </c>
      <c r="F136" s="56" t="s">
        <v>1524</v>
      </c>
    </row>
    <row r="137" spans="1:6" ht="99.75">
      <c r="A137" s="53"/>
      <c r="B137" s="85">
        <v>40019</v>
      </c>
      <c r="C137" s="85">
        <v>65681</v>
      </c>
      <c r="D137" s="86" t="s">
        <v>1778</v>
      </c>
      <c r="E137" s="87" t="s">
        <v>2623</v>
      </c>
      <c r="F137" s="56" t="s">
        <v>1524</v>
      </c>
    </row>
    <row r="138" spans="1:6" ht="99.75">
      <c r="A138" s="53"/>
      <c r="B138" s="85">
        <v>40019</v>
      </c>
      <c r="C138" s="85">
        <v>65685</v>
      </c>
      <c r="D138" s="86" t="s">
        <v>3327</v>
      </c>
      <c r="E138" s="87" t="s">
        <v>2623</v>
      </c>
      <c r="F138" s="56" t="s">
        <v>1524</v>
      </c>
    </row>
    <row r="139" spans="1:6" ht="99.75">
      <c r="A139" s="53"/>
      <c r="B139" s="85">
        <v>40019</v>
      </c>
      <c r="C139" s="85">
        <v>58255</v>
      </c>
      <c r="D139" s="86" t="s">
        <v>1407</v>
      </c>
      <c r="E139" s="87" t="s">
        <v>2623</v>
      </c>
      <c r="F139" s="56" t="s">
        <v>1524</v>
      </c>
    </row>
    <row r="140" spans="1:6" ht="99.75">
      <c r="A140" s="53"/>
      <c r="B140" s="85">
        <v>40019</v>
      </c>
      <c r="C140" s="85">
        <v>70515</v>
      </c>
      <c r="D140" s="86" t="s">
        <v>4860</v>
      </c>
      <c r="E140" s="87" t="s">
        <v>2623</v>
      </c>
      <c r="F140" s="56" t="s">
        <v>1524</v>
      </c>
    </row>
    <row r="141" spans="1:6" ht="99.75">
      <c r="A141" s="53"/>
      <c r="B141" s="85">
        <v>40019</v>
      </c>
      <c r="C141" s="85">
        <v>70512</v>
      </c>
      <c r="D141" s="86" t="s">
        <v>4556</v>
      </c>
      <c r="E141" s="87" t="s">
        <v>2623</v>
      </c>
      <c r="F141" s="56" t="s">
        <v>1524</v>
      </c>
    </row>
    <row r="142" spans="1:6" ht="99.75">
      <c r="A142" s="53"/>
      <c r="B142" s="85">
        <v>40019</v>
      </c>
      <c r="C142" s="85">
        <v>60320</v>
      </c>
      <c r="D142" s="86" t="s">
        <v>2997</v>
      </c>
      <c r="E142" s="87" t="s">
        <v>2623</v>
      </c>
      <c r="F142" s="56" t="s">
        <v>1524</v>
      </c>
    </row>
    <row r="143" spans="1:6" ht="185.25">
      <c r="A143" s="53"/>
      <c r="B143" s="85">
        <v>40019</v>
      </c>
      <c r="C143" s="85">
        <v>70510</v>
      </c>
      <c r="D143" s="86" t="s">
        <v>3041</v>
      </c>
      <c r="E143" s="87" t="s">
        <v>2623</v>
      </c>
      <c r="F143" s="56" t="s">
        <v>4083</v>
      </c>
    </row>
    <row r="144" spans="1:6" ht="99.75">
      <c r="A144" s="53"/>
      <c r="B144" s="85">
        <v>40019</v>
      </c>
      <c r="C144" s="85">
        <v>60408</v>
      </c>
      <c r="D144" s="86" t="s">
        <v>512</v>
      </c>
      <c r="E144" s="87" t="s">
        <v>2623</v>
      </c>
      <c r="F144" s="56" t="s">
        <v>1524</v>
      </c>
    </row>
    <row r="145" spans="1:6" ht="99.75">
      <c r="A145" s="53"/>
      <c r="B145" s="85">
        <v>40019</v>
      </c>
      <c r="C145" s="85">
        <v>66594</v>
      </c>
      <c r="D145" s="86" t="s">
        <v>1832</v>
      </c>
      <c r="E145" s="87" t="s">
        <v>2623</v>
      </c>
      <c r="F145" s="56" t="s">
        <v>1524</v>
      </c>
    </row>
    <row r="146" spans="1:6" ht="99.75">
      <c r="A146" s="53"/>
      <c r="B146" s="85">
        <v>40019</v>
      </c>
      <c r="C146" s="85">
        <v>68312</v>
      </c>
      <c r="D146" s="86" t="s">
        <v>1834</v>
      </c>
      <c r="E146" s="87" t="s">
        <v>2623</v>
      </c>
      <c r="F146" s="56" t="s">
        <v>1524</v>
      </c>
    </row>
    <row r="147" spans="1:6" ht="99.75">
      <c r="A147" s="53"/>
      <c r="B147" s="85">
        <v>40019</v>
      </c>
      <c r="C147" s="85">
        <v>58534</v>
      </c>
      <c r="D147" s="86" t="s">
        <v>6072</v>
      </c>
      <c r="E147" s="87" t="s">
        <v>3100</v>
      </c>
      <c r="F147" s="56" t="s">
        <v>1524</v>
      </c>
    </row>
    <row r="148" spans="1:6" ht="99.75">
      <c r="A148" s="53"/>
      <c r="B148" s="85">
        <v>40019</v>
      </c>
      <c r="C148" s="85">
        <v>60313</v>
      </c>
      <c r="D148" s="86" t="s">
        <v>288</v>
      </c>
      <c r="E148" s="87" t="s">
        <v>3100</v>
      </c>
      <c r="F148" s="56" t="s">
        <v>1524</v>
      </c>
    </row>
    <row r="149" spans="1:6" ht="99.75">
      <c r="A149" s="53"/>
      <c r="B149" s="85">
        <v>40019</v>
      </c>
      <c r="C149" s="85">
        <v>61586</v>
      </c>
      <c r="D149" s="86" t="s">
        <v>290</v>
      </c>
      <c r="E149" s="87" t="s">
        <v>3100</v>
      </c>
      <c r="F149" s="56" t="s">
        <v>1524</v>
      </c>
    </row>
    <row r="150" spans="1:6" ht="99.75">
      <c r="A150" s="53"/>
      <c r="B150" s="85">
        <v>40019</v>
      </c>
      <c r="C150" s="85">
        <v>66504</v>
      </c>
      <c r="D150" s="86" t="s">
        <v>292</v>
      </c>
      <c r="E150" s="87" t="s">
        <v>3100</v>
      </c>
      <c r="F150" s="56" t="s">
        <v>1524</v>
      </c>
    </row>
    <row r="151" spans="1:6" ht="99.75">
      <c r="A151" s="53"/>
      <c r="B151" s="85">
        <v>40019</v>
      </c>
      <c r="C151" s="85">
        <v>60415</v>
      </c>
      <c r="D151" s="86" t="s">
        <v>1999</v>
      </c>
      <c r="E151" s="87" t="s">
        <v>3100</v>
      </c>
      <c r="F151" s="56" t="s">
        <v>1524</v>
      </c>
    </row>
    <row r="152" spans="1:6" ht="99.75">
      <c r="A152" s="53"/>
      <c r="B152" s="85">
        <v>40019</v>
      </c>
      <c r="C152" s="85">
        <v>60418</v>
      </c>
      <c r="D152" s="86" t="s">
        <v>2001</v>
      </c>
      <c r="E152" s="87" t="s">
        <v>3100</v>
      </c>
      <c r="F152" s="56" t="s">
        <v>1524</v>
      </c>
    </row>
    <row r="153" spans="1:6" ht="99.75">
      <c r="A153" s="53"/>
      <c r="B153" s="85">
        <v>40019</v>
      </c>
      <c r="C153" s="85">
        <v>61583</v>
      </c>
      <c r="D153" s="86" t="s">
        <v>653</v>
      </c>
      <c r="E153" s="87" t="s">
        <v>3100</v>
      </c>
      <c r="F153" s="56" t="s">
        <v>1524</v>
      </c>
    </row>
    <row r="154" spans="1:6" ht="99.75">
      <c r="A154" s="53"/>
      <c r="B154" s="85">
        <v>40019</v>
      </c>
      <c r="C154" s="85">
        <v>58533</v>
      </c>
      <c r="D154" s="86" t="s">
        <v>6078</v>
      </c>
      <c r="E154" s="87" t="s">
        <v>3100</v>
      </c>
      <c r="F154" s="56" t="s">
        <v>1524</v>
      </c>
    </row>
    <row r="155" spans="1:6" ht="99.75">
      <c r="A155" s="53"/>
      <c r="B155" s="85">
        <v>40019</v>
      </c>
      <c r="C155" s="85">
        <v>61585</v>
      </c>
      <c r="D155" s="86" t="s">
        <v>6080</v>
      </c>
      <c r="E155" s="87" t="s">
        <v>3100</v>
      </c>
      <c r="F155" s="56" t="s">
        <v>1524</v>
      </c>
    </row>
    <row r="156" spans="1:6" ht="99.75">
      <c r="A156" s="53"/>
      <c r="B156" s="85">
        <v>40019</v>
      </c>
      <c r="C156" s="85">
        <v>65990</v>
      </c>
      <c r="D156" s="86" t="s">
        <v>7182</v>
      </c>
      <c r="E156" s="87" t="s">
        <v>3100</v>
      </c>
      <c r="F156" s="56" t="s">
        <v>1524</v>
      </c>
    </row>
    <row r="157" spans="1:6" ht="99.75">
      <c r="A157" s="53"/>
      <c r="B157" s="85">
        <v>40019</v>
      </c>
      <c r="C157" s="85">
        <v>60314</v>
      </c>
      <c r="D157" s="86" t="s">
        <v>6085</v>
      </c>
      <c r="E157" s="87" t="s">
        <v>3100</v>
      </c>
      <c r="F157" s="56" t="s">
        <v>1524</v>
      </c>
    </row>
    <row r="158" spans="1:6" ht="99.75">
      <c r="A158" s="53"/>
      <c r="B158" s="85">
        <v>40019</v>
      </c>
      <c r="C158" s="85">
        <v>58177</v>
      </c>
      <c r="D158" s="86" t="s">
        <v>6087</v>
      </c>
      <c r="E158" s="87" t="s">
        <v>3100</v>
      </c>
      <c r="F158" s="56" t="s">
        <v>1524</v>
      </c>
    </row>
    <row r="159" spans="1:6" ht="99.75">
      <c r="A159" s="53"/>
      <c r="B159" s="85">
        <v>40019</v>
      </c>
      <c r="C159" s="85">
        <v>59736</v>
      </c>
      <c r="D159" s="86" t="s">
        <v>6089</v>
      </c>
      <c r="E159" s="87" t="s">
        <v>3100</v>
      </c>
      <c r="F159" s="56" t="s">
        <v>1524</v>
      </c>
    </row>
    <row r="160" spans="1:6" ht="128.25">
      <c r="A160" s="53"/>
      <c r="B160" s="85">
        <v>40020</v>
      </c>
      <c r="C160" s="85">
        <v>68122</v>
      </c>
      <c r="D160" s="86" t="s">
        <v>4584</v>
      </c>
      <c r="E160" s="87" t="s">
        <v>2623</v>
      </c>
      <c r="F160" s="56" t="s">
        <v>3940</v>
      </c>
    </row>
    <row r="161" spans="1:6" ht="128.25">
      <c r="A161" s="53"/>
      <c r="B161" s="85">
        <v>40020</v>
      </c>
      <c r="C161" s="85">
        <v>69210</v>
      </c>
      <c r="D161" s="86" t="s">
        <v>4586</v>
      </c>
      <c r="E161" s="87" t="s">
        <v>2623</v>
      </c>
      <c r="F161" s="56" t="s">
        <v>3940</v>
      </c>
    </row>
    <row r="162" spans="1:6" ht="128.25">
      <c r="A162" s="53"/>
      <c r="B162" s="85">
        <v>40020</v>
      </c>
      <c r="C162" s="85">
        <v>68792</v>
      </c>
      <c r="D162" s="86" t="s">
        <v>4588</v>
      </c>
      <c r="E162" s="87" t="s">
        <v>2623</v>
      </c>
      <c r="F162" s="56" t="s">
        <v>3940</v>
      </c>
    </row>
    <row r="163" spans="1:6" ht="128.25">
      <c r="A163" s="53"/>
      <c r="B163" s="85">
        <v>40020</v>
      </c>
      <c r="C163" s="85">
        <v>68393</v>
      </c>
      <c r="D163" s="86" t="s">
        <v>178</v>
      </c>
      <c r="E163" s="87" t="s">
        <v>2623</v>
      </c>
      <c r="F163" s="56" t="s">
        <v>3940</v>
      </c>
    </row>
    <row r="164" spans="1:6" ht="128.25">
      <c r="A164" s="53"/>
      <c r="B164" s="85">
        <v>40020</v>
      </c>
      <c r="C164" s="85">
        <v>55210</v>
      </c>
      <c r="D164" s="86" t="s">
        <v>180</v>
      </c>
      <c r="E164" s="87" t="s">
        <v>2623</v>
      </c>
      <c r="F164" s="56" t="s">
        <v>3940</v>
      </c>
    </row>
    <row r="165" spans="1:6" ht="128.25">
      <c r="A165" s="53"/>
      <c r="B165" s="85">
        <v>40020</v>
      </c>
      <c r="C165" s="85">
        <v>55208</v>
      </c>
      <c r="D165" s="86" t="s">
        <v>182</v>
      </c>
      <c r="E165" s="87" t="s">
        <v>2623</v>
      </c>
      <c r="F165" s="56" t="s">
        <v>3940</v>
      </c>
    </row>
    <row r="166" spans="1:6" ht="128.25">
      <c r="A166" s="53"/>
      <c r="B166" s="85">
        <v>40020</v>
      </c>
      <c r="C166" s="85">
        <v>74063</v>
      </c>
      <c r="D166" s="86" t="s">
        <v>4889</v>
      </c>
      <c r="E166" s="87" t="s">
        <v>3100</v>
      </c>
      <c r="F166" s="56" t="s">
        <v>3940</v>
      </c>
    </row>
    <row r="167" spans="1:6" ht="171">
      <c r="A167" s="53"/>
      <c r="B167" s="96">
        <v>40020</v>
      </c>
      <c r="C167" s="96">
        <v>51843</v>
      </c>
      <c r="D167" s="97" t="s">
        <v>3535</v>
      </c>
      <c r="E167" s="98" t="s">
        <v>3595</v>
      </c>
      <c r="F167" s="56" t="s">
        <v>6105</v>
      </c>
    </row>
    <row r="168" spans="1:6" ht="171">
      <c r="A168" s="53"/>
      <c r="B168" s="85">
        <v>40020</v>
      </c>
      <c r="C168" s="85">
        <v>51841</v>
      </c>
      <c r="D168" s="86" t="s">
        <v>3537</v>
      </c>
      <c r="E168" s="87" t="s">
        <v>3595</v>
      </c>
      <c r="F168" s="56" t="s">
        <v>6105</v>
      </c>
    </row>
    <row r="169" spans="1:6" ht="171">
      <c r="A169" s="53"/>
      <c r="B169" s="85">
        <v>40020</v>
      </c>
      <c r="C169" s="85">
        <v>69260</v>
      </c>
      <c r="D169" s="86" t="s">
        <v>6247</v>
      </c>
      <c r="E169" s="87" t="s">
        <v>6252</v>
      </c>
      <c r="F169" s="56" t="s">
        <v>6105</v>
      </c>
    </row>
    <row r="170" spans="1:6" ht="228">
      <c r="A170" s="53"/>
      <c r="B170" s="85">
        <v>40021</v>
      </c>
      <c r="C170" s="85">
        <v>61030</v>
      </c>
      <c r="D170" s="86" t="s">
        <v>6469</v>
      </c>
      <c r="E170" s="87" t="s">
        <v>3100</v>
      </c>
      <c r="F170" s="56" t="s">
        <v>4079</v>
      </c>
    </row>
    <row r="171" spans="1:6" ht="228">
      <c r="A171" s="53"/>
      <c r="B171" s="85">
        <v>40021</v>
      </c>
      <c r="C171" s="85">
        <v>66462</v>
      </c>
      <c r="D171" s="86" t="s">
        <v>4716</v>
      </c>
      <c r="E171" s="87" t="s">
        <v>3100</v>
      </c>
      <c r="F171" s="56" t="s">
        <v>4079</v>
      </c>
    </row>
    <row r="172" spans="1:6" ht="228">
      <c r="A172" s="53"/>
      <c r="B172" s="84">
        <v>40021</v>
      </c>
      <c r="C172" s="84">
        <v>61027</v>
      </c>
      <c r="D172" s="99" t="s">
        <v>2823</v>
      </c>
      <c r="E172" s="100" t="s">
        <v>3100</v>
      </c>
      <c r="F172" s="56" t="s">
        <v>4079</v>
      </c>
    </row>
    <row r="173" spans="1:6" ht="228">
      <c r="A173" s="53"/>
      <c r="B173" s="85">
        <v>40021</v>
      </c>
      <c r="C173" s="85">
        <v>57993</v>
      </c>
      <c r="D173" s="86" t="s">
        <v>6635</v>
      </c>
      <c r="E173" s="87" t="s">
        <v>3100</v>
      </c>
      <c r="F173" s="56" t="s">
        <v>4079</v>
      </c>
    </row>
    <row r="174" spans="1:6" ht="185.25">
      <c r="A174" s="53"/>
      <c r="B174" s="85">
        <v>40022</v>
      </c>
      <c r="C174" s="85">
        <v>60156</v>
      </c>
      <c r="D174" s="86" t="s">
        <v>3781</v>
      </c>
      <c r="E174" s="87" t="s">
        <v>3100</v>
      </c>
      <c r="F174" s="56" t="s">
        <v>3121</v>
      </c>
    </row>
    <row r="175" spans="1:6" ht="185.25">
      <c r="A175" s="53"/>
      <c r="B175" s="85">
        <v>40022</v>
      </c>
      <c r="C175" s="85">
        <v>65976</v>
      </c>
      <c r="D175" s="86" t="s">
        <v>3994</v>
      </c>
      <c r="E175" s="87" t="s">
        <v>3100</v>
      </c>
      <c r="F175" s="56" t="s">
        <v>3121</v>
      </c>
    </row>
    <row r="176" spans="1:6" ht="185.25">
      <c r="A176" s="53"/>
      <c r="B176" s="85">
        <v>40022</v>
      </c>
      <c r="C176" s="85">
        <v>59713</v>
      </c>
      <c r="D176" s="86" t="s">
        <v>3727</v>
      </c>
      <c r="E176" s="87" t="s">
        <v>3100</v>
      </c>
      <c r="F176" s="56" t="s">
        <v>3121</v>
      </c>
    </row>
    <row r="177" spans="1:6" ht="185.25">
      <c r="A177" s="53"/>
      <c r="B177" s="85">
        <v>40022</v>
      </c>
      <c r="C177" s="85">
        <v>59712</v>
      </c>
      <c r="D177" s="86" t="s">
        <v>3729</v>
      </c>
      <c r="E177" s="87" t="s">
        <v>3100</v>
      </c>
      <c r="F177" s="56" t="s">
        <v>3121</v>
      </c>
    </row>
    <row r="178" spans="1:6" ht="171">
      <c r="A178" s="53"/>
      <c r="B178" s="85">
        <v>40026</v>
      </c>
      <c r="C178" s="85">
        <v>61300</v>
      </c>
      <c r="D178" s="86" t="s">
        <v>2624</v>
      </c>
      <c r="E178" s="87" t="s">
        <v>2623</v>
      </c>
      <c r="F178" s="56" t="s">
        <v>4087</v>
      </c>
    </row>
    <row r="179" spans="1:6" ht="142.5">
      <c r="A179" s="53"/>
      <c r="B179" s="85">
        <v>40026</v>
      </c>
      <c r="C179" s="85">
        <v>66645</v>
      </c>
      <c r="D179" s="86" t="s">
        <v>4022</v>
      </c>
      <c r="E179" s="87" t="s">
        <v>3100</v>
      </c>
      <c r="F179" s="56" t="s">
        <v>4084</v>
      </c>
    </row>
    <row r="180" spans="1:6" ht="171">
      <c r="A180" s="53"/>
      <c r="B180" s="85">
        <v>40026</v>
      </c>
      <c r="C180" s="85">
        <v>64427</v>
      </c>
      <c r="D180" s="86" t="s">
        <v>7061</v>
      </c>
      <c r="E180" s="87" t="s">
        <v>2623</v>
      </c>
      <c r="F180" s="56" t="s">
        <v>4087</v>
      </c>
    </row>
    <row r="181" spans="1:6" ht="171">
      <c r="A181" s="53"/>
      <c r="B181" s="85">
        <v>40026</v>
      </c>
      <c r="C181" s="85">
        <v>63446</v>
      </c>
      <c r="D181" s="86" t="s">
        <v>7063</v>
      </c>
      <c r="E181" s="87" t="s">
        <v>2623</v>
      </c>
      <c r="F181" s="56" t="s">
        <v>4087</v>
      </c>
    </row>
    <row r="182" spans="1:6" ht="171">
      <c r="A182" s="53"/>
      <c r="B182" s="85">
        <v>40026</v>
      </c>
      <c r="C182" s="85">
        <v>68377</v>
      </c>
      <c r="D182" s="86" t="s">
        <v>753</v>
      </c>
      <c r="E182" s="87" t="s">
        <v>2623</v>
      </c>
      <c r="F182" s="56" t="s">
        <v>4087</v>
      </c>
    </row>
    <row r="183" spans="1:6" ht="171">
      <c r="A183" s="53"/>
      <c r="B183" s="85">
        <v>40026</v>
      </c>
      <c r="C183" s="85">
        <v>68370</v>
      </c>
      <c r="D183" s="86" t="s">
        <v>2423</v>
      </c>
      <c r="E183" s="87" t="s">
        <v>2623</v>
      </c>
      <c r="F183" s="56" t="s">
        <v>4087</v>
      </c>
    </row>
    <row r="184" spans="1:6" ht="171">
      <c r="A184" s="53"/>
      <c r="B184" s="85">
        <v>40026</v>
      </c>
      <c r="C184" s="85">
        <v>64426</v>
      </c>
      <c r="D184" s="86" t="s">
        <v>2425</v>
      </c>
      <c r="E184" s="87" t="s">
        <v>2623</v>
      </c>
      <c r="F184" s="56" t="s">
        <v>4087</v>
      </c>
    </row>
    <row r="185" spans="1:6" ht="171">
      <c r="A185" s="53"/>
      <c r="B185" s="85">
        <v>40026</v>
      </c>
      <c r="C185" s="85">
        <v>64467</v>
      </c>
      <c r="D185" s="86" t="s">
        <v>2427</v>
      </c>
      <c r="E185" s="87" t="s">
        <v>2623</v>
      </c>
      <c r="F185" s="56" t="s">
        <v>4087</v>
      </c>
    </row>
    <row r="186" spans="1:6" ht="171">
      <c r="A186" s="53"/>
      <c r="B186" s="85">
        <v>40026</v>
      </c>
      <c r="C186" s="85">
        <v>69142</v>
      </c>
      <c r="D186" s="86" t="s">
        <v>2429</v>
      </c>
      <c r="E186" s="87" t="s">
        <v>2623</v>
      </c>
      <c r="F186" s="56" t="s">
        <v>4087</v>
      </c>
    </row>
    <row r="187" spans="1:6" ht="171">
      <c r="A187" s="53"/>
      <c r="B187" s="85">
        <v>40026</v>
      </c>
      <c r="C187" s="85">
        <v>75701</v>
      </c>
      <c r="D187" s="86" t="s">
        <v>1305</v>
      </c>
      <c r="E187" s="87" t="s">
        <v>2623</v>
      </c>
      <c r="F187" s="56" t="s">
        <v>4087</v>
      </c>
    </row>
    <row r="188" spans="1:6" ht="171">
      <c r="A188" s="53"/>
      <c r="B188" s="85">
        <v>40026</v>
      </c>
      <c r="C188" s="85">
        <v>73612</v>
      </c>
      <c r="D188" s="86" t="s">
        <v>647</v>
      </c>
      <c r="E188" s="87" t="s">
        <v>2623</v>
      </c>
      <c r="F188" s="56" t="s">
        <v>4087</v>
      </c>
    </row>
    <row r="189" spans="1:6" ht="171">
      <c r="A189" s="53"/>
      <c r="B189" s="85">
        <v>40026</v>
      </c>
      <c r="C189" s="85">
        <v>75250</v>
      </c>
      <c r="D189" s="86" t="s">
        <v>2226</v>
      </c>
      <c r="E189" s="87" t="s">
        <v>2623</v>
      </c>
      <c r="F189" s="56" t="s">
        <v>4087</v>
      </c>
    </row>
    <row r="190" spans="1:6" ht="171">
      <c r="A190" s="53"/>
      <c r="B190" s="85">
        <v>40026</v>
      </c>
      <c r="C190" s="85">
        <v>66605</v>
      </c>
      <c r="D190" s="86" t="s">
        <v>6702</v>
      </c>
      <c r="E190" s="87" t="s">
        <v>2623</v>
      </c>
      <c r="F190" s="56" t="s">
        <v>4087</v>
      </c>
    </row>
    <row r="191" spans="1:6" ht="171">
      <c r="A191" s="53"/>
      <c r="B191" s="85">
        <v>40026</v>
      </c>
      <c r="C191" s="85">
        <v>66064</v>
      </c>
      <c r="D191" s="86" t="s">
        <v>5023</v>
      </c>
      <c r="E191" s="87" t="s">
        <v>2623</v>
      </c>
      <c r="F191" s="56" t="s">
        <v>4087</v>
      </c>
    </row>
    <row r="192" spans="1:6" ht="171">
      <c r="A192" s="53"/>
      <c r="B192" s="85">
        <v>40026</v>
      </c>
      <c r="C192" s="85">
        <v>73611</v>
      </c>
      <c r="D192" s="86" t="s">
        <v>5030</v>
      </c>
      <c r="E192" s="87" t="s">
        <v>2623</v>
      </c>
      <c r="F192" s="56" t="s">
        <v>4087</v>
      </c>
    </row>
    <row r="193" spans="1:6" ht="171">
      <c r="A193" s="53"/>
      <c r="B193" s="85">
        <v>40026</v>
      </c>
      <c r="C193" s="85">
        <v>64455</v>
      </c>
      <c r="D193" s="86" t="s">
        <v>7003</v>
      </c>
      <c r="E193" s="87" t="s">
        <v>2623</v>
      </c>
      <c r="F193" s="56" t="s">
        <v>4087</v>
      </c>
    </row>
    <row r="194" spans="1:6" ht="171">
      <c r="A194" s="53"/>
      <c r="B194" s="85">
        <v>40026</v>
      </c>
      <c r="C194" s="85">
        <v>73613</v>
      </c>
      <c r="D194" s="86" t="s">
        <v>1944</v>
      </c>
      <c r="E194" s="87" t="s">
        <v>2623</v>
      </c>
      <c r="F194" s="56" t="s">
        <v>4087</v>
      </c>
    </row>
    <row r="195" spans="1:6" ht="171">
      <c r="A195" s="53"/>
      <c r="B195" s="85">
        <v>40026</v>
      </c>
      <c r="C195" s="85">
        <v>72486</v>
      </c>
      <c r="D195" s="86" t="s">
        <v>1318</v>
      </c>
      <c r="E195" s="87" t="s">
        <v>2623</v>
      </c>
      <c r="F195" s="56" t="s">
        <v>4087</v>
      </c>
    </row>
    <row r="196" spans="1:6" ht="171">
      <c r="A196" s="53"/>
      <c r="B196" s="85">
        <v>40026</v>
      </c>
      <c r="C196" s="85">
        <v>73610</v>
      </c>
      <c r="D196" s="86" t="s">
        <v>6690</v>
      </c>
      <c r="E196" s="87" t="s">
        <v>2623</v>
      </c>
      <c r="F196" s="56" t="s">
        <v>4087</v>
      </c>
    </row>
    <row r="197" spans="1:6" ht="171">
      <c r="A197" s="53"/>
      <c r="B197" s="85">
        <v>40026</v>
      </c>
      <c r="C197" s="85">
        <v>74524</v>
      </c>
      <c r="D197" s="86" t="s">
        <v>5315</v>
      </c>
      <c r="E197" s="87" t="s">
        <v>2623</v>
      </c>
      <c r="F197" s="56" t="s">
        <v>4087</v>
      </c>
    </row>
    <row r="198" spans="1:6" ht="171">
      <c r="A198" s="53"/>
      <c r="B198" s="85">
        <v>40026</v>
      </c>
      <c r="C198" s="85">
        <v>76318</v>
      </c>
      <c r="D198" s="86" t="s">
        <v>1301</v>
      </c>
      <c r="E198" s="87" t="s">
        <v>2623</v>
      </c>
      <c r="F198" s="56" t="s">
        <v>4087</v>
      </c>
    </row>
    <row r="199" spans="1:6" ht="142.5">
      <c r="A199" s="53"/>
      <c r="B199" s="85">
        <v>40026</v>
      </c>
      <c r="C199" s="85">
        <v>63428</v>
      </c>
      <c r="D199" s="86" t="s">
        <v>3087</v>
      </c>
      <c r="E199" s="87" t="s">
        <v>3100</v>
      </c>
      <c r="F199" s="56" t="s">
        <v>4084</v>
      </c>
    </row>
    <row r="200" spans="1:6" ht="142.5">
      <c r="A200" s="53"/>
      <c r="B200" s="85">
        <v>40026</v>
      </c>
      <c r="C200" s="85">
        <v>60124</v>
      </c>
      <c r="D200" s="86" t="s">
        <v>5379</v>
      </c>
      <c r="E200" s="87" t="s">
        <v>3100</v>
      </c>
      <c r="F200" s="56" t="s">
        <v>4084</v>
      </c>
    </row>
    <row r="201" spans="1:6" ht="142.5">
      <c r="A201" s="53"/>
      <c r="B201" s="85">
        <v>40026</v>
      </c>
      <c r="C201" s="85">
        <v>63361</v>
      </c>
      <c r="D201" s="86" t="s">
        <v>4739</v>
      </c>
      <c r="E201" s="87" t="s">
        <v>3100</v>
      </c>
      <c r="F201" s="56" t="s">
        <v>4084</v>
      </c>
    </row>
    <row r="202" spans="1:6" ht="142.5">
      <c r="A202" s="53"/>
      <c r="B202" s="85">
        <v>40026</v>
      </c>
      <c r="C202" s="85">
        <v>63367</v>
      </c>
      <c r="D202" s="86" t="s">
        <v>3095</v>
      </c>
      <c r="E202" s="87" t="s">
        <v>3100</v>
      </c>
      <c r="F202" s="56" t="s">
        <v>4084</v>
      </c>
    </row>
    <row r="203" spans="1:6" ht="142.5">
      <c r="A203" s="53"/>
      <c r="B203" s="85">
        <v>40026</v>
      </c>
      <c r="C203" s="85">
        <v>58387</v>
      </c>
      <c r="D203" s="86" t="s">
        <v>7183</v>
      </c>
      <c r="E203" s="87" t="s">
        <v>3100</v>
      </c>
      <c r="F203" s="56" t="s">
        <v>4084</v>
      </c>
    </row>
    <row r="204" spans="1:6" ht="142.5">
      <c r="A204" s="53"/>
      <c r="B204" s="85">
        <v>40026</v>
      </c>
      <c r="C204" s="85">
        <v>63365</v>
      </c>
      <c r="D204" s="86" t="s">
        <v>7183</v>
      </c>
      <c r="E204" s="87" t="s">
        <v>3100</v>
      </c>
      <c r="F204" s="56" t="s">
        <v>4084</v>
      </c>
    </row>
    <row r="205" spans="1:6" ht="142.5">
      <c r="A205" s="53"/>
      <c r="B205" s="85">
        <v>40026</v>
      </c>
      <c r="C205" s="85">
        <v>63430</v>
      </c>
      <c r="D205" s="86" t="s">
        <v>23</v>
      </c>
      <c r="E205" s="87" t="s">
        <v>3100</v>
      </c>
      <c r="F205" s="56" t="s">
        <v>4084</v>
      </c>
    </row>
    <row r="206" spans="1:6" ht="142.5">
      <c r="A206" s="53"/>
      <c r="B206" s="85">
        <v>40026</v>
      </c>
      <c r="C206" s="85">
        <v>65348</v>
      </c>
      <c r="D206" s="86" t="s">
        <v>3240</v>
      </c>
      <c r="E206" s="87" t="s">
        <v>3100</v>
      </c>
      <c r="F206" s="56" t="s">
        <v>4084</v>
      </c>
    </row>
    <row r="207" spans="1:6" ht="142.5">
      <c r="A207" s="53"/>
      <c r="B207" s="85">
        <v>40026</v>
      </c>
      <c r="C207" s="85">
        <v>63366</v>
      </c>
      <c r="D207" s="86" t="s">
        <v>3242</v>
      </c>
      <c r="E207" s="87" t="s">
        <v>3100</v>
      </c>
      <c r="F207" s="56" t="s">
        <v>4084</v>
      </c>
    </row>
    <row r="208" spans="1:6" ht="142.5">
      <c r="A208" s="53"/>
      <c r="B208" s="85">
        <v>40026</v>
      </c>
      <c r="C208" s="85">
        <v>56571</v>
      </c>
      <c r="D208" s="86" t="s">
        <v>6706</v>
      </c>
      <c r="E208" s="87" t="s">
        <v>3100</v>
      </c>
      <c r="F208" s="56" t="s">
        <v>4084</v>
      </c>
    </row>
    <row r="209" spans="1:6" ht="142.5">
      <c r="A209" s="53"/>
      <c r="B209" s="85">
        <v>40026</v>
      </c>
      <c r="C209" s="85">
        <v>65344</v>
      </c>
      <c r="D209" s="86" t="s">
        <v>1305</v>
      </c>
      <c r="E209" s="87" t="s">
        <v>3100</v>
      </c>
      <c r="F209" s="56" t="s">
        <v>4084</v>
      </c>
    </row>
    <row r="210" spans="1:6" ht="142.5">
      <c r="A210" s="53"/>
      <c r="B210" s="85">
        <v>40026</v>
      </c>
      <c r="C210" s="85">
        <v>65343</v>
      </c>
      <c r="D210" s="86" t="s">
        <v>4727</v>
      </c>
      <c r="E210" s="87" t="s">
        <v>3100</v>
      </c>
      <c r="F210" s="56" t="s">
        <v>4084</v>
      </c>
    </row>
    <row r="211" spans="1:6" ht="142.5">
      <c r="A211" s="53"/>
      <c r="B211" s="85">
        <v>40026</v>
      </c>
      <c r="C211" s="85">
        <v>63429</v>
      </c>
      <c r="D211" s="86" t="s">
        <v>7188</v>
      </c>
      <c r="E211" s="87" t="s">
        <v>3100</v>
      </c>
      <c r="F211" s="56" t="s">
        <v>4084</v>
      </c>
    </row>
    <row r="212" spans="1:6" ht="114">
      <c r="A212" s="53"/>
      <c r="B212" s="85">
        <v>40026</v>
      </c>
      <c r="C212" s="85">
        <v>59130</v>
      </c>
      <c r="D212" s="86" t="s">
        <v>2876</v>
      </c>
      <c r="E212" s="87" t="s">
        <v>6252</v>
      </c>
      <c r="F212" s="56" t="s">
        <v>3119</v>
      </c>
    </row>
    <row r="213" spans="1:6" ht="171">
      <c r="A213" s="53"/>
      <c r="B213" s="85">
        <v>40026</v>
      </c>
      <c r="C213" s="85">
        <v>75153</v>
      </c>
      <c r="D213" s="86" t="s">
        <v>998</v>
      </c>
      <c r="E213" s="87" t="s">
        <v>2623</v>
      </c>
      <c r="F213" s="56" t="s">
        <v>4087</v>
      </c>
    </row>
    <row r="214" spans="1:6" ht="171">
      <c r="A214" s="53"/>
      <c r="B214" s="85">
        <v>40026</v>
      </c>
      <c r="C214" s="85">
        <v>61249</v>
      </c>
      <c r="D214" s="86" t="s">
        <v>1000</v>
      </c>
      <c r="E214" s="87" t="s">
        <v>2623</v>
      </c>
      <c r="F214" s="56" t="s">
        <v>4087</v>
      </c>
    </row>
    <row r="215" spans="1:6" ht="171">
      <c r="A215" s="53"/>
      <c r="B215" s="85">
        <v>40026</v>
      </c>
      <c r="C215" s="85">
        <v>72744</v>
      </c>
      <c r="D215" s="86" t="s">
        <v>1004</v>
      </c>
      <c r="E215" s="87" t="s">
        <v>2623</v>
      </c>
      <c r="F215" s="56" t="s">
        <v>4087</v>
      </c>
    </row>
    <row r="216" spans="1:6" ht="171">
      <c r="A216" s="53"/>
      <c r="B216" s="85">
        <v>40026</v>
      </c>
      <c r="C216" s="85">
        <v>64472</v>
      </c>
      <c r="D216" s="86" t="s">
        <v>3366</v>
      </c>
      <c r="E216" s="87" t="s">
        <v>2623</v>
      </c>
      <c r="F216" s="56" t="s">
        <v>4087</v>
      </c>
    </row>
    <row r="217" spans="1:6" ht="171">
      <c r="A217" s="53"/>
      <c r="B217" s="85">
        <v>40026</v>
      </c>
      <c r="C217" s="85">
        <v>75126</v>
      </c>
      <c r="D217" s="86" t="s">
        <v>784</v>
      </c>
      <c r="E217" s="87" t="s">
        <v>2623</v>
      </c>
      <c r="F217" s="56" t="s">
        <v>4087</v>
      </c>
    </row>
    <row r="218" spans="1:6" ht="142.5">
      <c r="A218" s="53"/>
      <c r="B218" s="85">
        <v>40026</v>
      </c>
      <c r="C218" s="85">
        <v>63419</v>
      </c>
      <c r="D218" s="86" t="s">
        <v>1557</v>
      </c>
      <c r="E218" s="87" t="s">
        <v>3100</v>
      </c>
      <c r="F218" s="56" t="s">
        <v>4084</v>
      </c>
    </row>
    <row r="219" spans="1:6" ht="142.5">
      <c r="A219" s="53"/>
      <c r="B219" s="85">
        <v>40026</v>
      </c>
      <c r="C219" s="85">
        <v>73343</v>
      </c>
      <c r="D219" s="86" t="s">
        <v>2042</v>
      </c>
      <c r="E219" s="87" t="s">
        <v>3100</v>
      </c>
      <c r="F219" s="56" t="s">
        <v>4084</v>
      </c>
    </row>
    <row r="220" spans="1:6" ht="142.5">
      <c r="A220" s="53"/>
      <c r="B220" s="85">
        <v>40026</v>
      </c>
      <c r="C220" s="85">
        <v>59699</v>
      </c>
      <c r="D220" s="86" t="s">
        <v>2312</v>
      </c>
      <c r="E220" s="87" t="s">
        <v>3100</v>
      </c>
      <c r="F220" s="56" t="s">
        <v>4084</v>
      </c>
    </row>
    <row r="221" spans="1:6" ht="142.5">
      <c r="A221" s="53"/>
      <c r="B221" s="85">
        <v>40026</v>
      </c>
      <c r="C221" s="85">
        <v>66647</v>
      </c>
      <c r="D221" s="86" t="s">
        <v>2314</v>
      </c>
      <c r="E221" s="87" t="s">
        <v>3100</v>
      </c>
      <c r="F221" s="56" t="s">
        <v>6429</v>
      </c>
    </row>
    <row r="222" spans="1:6" ht="142.5">
      <c r="A222" s="53"/>
      <c r="B222" s="85">
        <v>40026</v>
      </c>
      <c r="C222" s="85">
        <v>66067</v>
      </c>
      <c r="D222" s="86" t="s">
        <v>2316</v>
      </c>
      <c r="E222" s="87" t="s">
        <v>3100</v>
      </c>
      <c r="F222" s="56" t="s">
        <v>4084</v>
      </c>
    </row>
    <row r="223" spans="1:6" ht="142.5">
      <c r="A223" s="53"/>
      <c r="B223" s="85">
        <v>40026</v>
      </c>
      <c r="C223" s="85">
        <v>64469</v>
      </c>
      <c r="D223" s="86" t="s">
        <v>2322</v>
      </c>
      <c r="E223" s="87" t="s">
        <v>3100</v>
      </c>
      <c r="F223" s="56" t="s">
        <v>4084</v>
      </c>
    </row>
    <row r="224" spans="1:6" ht="142.5">
      <c r="A224" s="53"/>
      <c r="B224" s="85">
        <v>40026</v>
      </c>
      <c r="C224" s="85">
        <v>66066</v>
      </c>
      <c r="D224" s="86" t="s">
        <v>2575</v>
      </c>
      <c r="E224" s="87" t="s">
        <v>3100</v>
      </c>
      <c r="F224" s="56" t="s">
        <v>4084</v>
      </c>
    </row>
    <row r="225" spans="1:6" ht="142.5">
      <c r="A225" s="53"/>
      <c r="B225" s="85">
        <v>40026</v>
      </c>
      <c r="C225" s="85">
        <v>63418</v>
      </c>
      <c r="D225" s="86" t="s">
        <v>5603</v>
      </c>
      <c r="E225" s="87" t="s">
        <v>3100</v>
      </c>
      <c r="F225" s="56" t="s">
        <v>4084</v>
      </c>
    </row>
    <row r="226" spans="1:6" ht="142.5">
      <c r="A226" s="53"/>
      <c r="B226" s="85">
        <v>40026</v>
      </c>
      <c r="C226" s="85">
        <v>66073</v>
      </c>
      <c r="D226" s="86" t="s">
        <v>5605</v>
      </c>
      <c r="E226" s="87" t="s">
        <v>3100</v>
      </c>
      <c r="F226" s="56" t="s">
        <v>4084</v>
      </c>
    </row>
    <row r="227" spans="1:6" ht="142.5">
      <c r="A227" s="53"/>
      <c r="B227" s="85">
        <v>40026</v>
      </c>
      <c r="C227" s="85">
        <v>66642</v>
      </c>
      <c r="D227" s="86" t="s">
        <v>5607</v>
      </c>
      <c r="E227" s="87" t="s">
        <v>3100</v>
      </c>
      <c r="F227" s="56" t="s">
        <v>6429</v>
      </c>
    </row>
    <row r="228" spans="1:6" ht="142.5">
      <c r="A228" s="53"/>
      <c r="B228" s="85">
        <v>40026</v>
      </c>
      <c r="C228" s="85">
        <v>64482</v>
      </c>
      <c r="D228" s="86" t="s">
        <v>5611</v>
      </c>
      <c r="E228" s="87" t="s">
        <v>3100</v>
      </c>
      <c r="F228" s="56" t="s">
        <v>4084</v>
      </c>
    </row>
    <row r="229" spans="1:6" ht="142.5">
      <c r="A229" s="53"/>
      <c r="B229" s="85">
        <v>40026</v>
      </c>
      <c r="C229" s="85">
        <v>64486</v>
      </c>
      <c r="D229" s="86" t="s">
        <v>1563</v>
      </c>
      <c r="E229" s="87" t="s">
        <v>3100</v>
      </c>
      <c r="F229" s="56" t="s">
        <v>4084</v>
      </c>
    </row>
    <row r="230" spans="1:6" ht="142.5">
      <c r="A230" s="53"/>
      <c r="B230" s="85">
        <v>40026</v>
      </c>
      <c r="C230" s="85">
        <v>63432</v>
      </c>
      <c r="D230" s="86" t="s">
        <v>473</v>
      </c>
      <c r="E230" s="87" t="s">
        <v>3100</v>
      </c>
      <c r="F230" s="56" t="s">
        <v>4084</v>
      </c>
    </row>
    <row r="231" spans="1:6" ht="142.5">
      <c r="A231" s="53"/>
      <c r="B231" s="85">
        <v>40026</v>
      </c>
      <c r="C231" s="85">
        <v>59701</v>
      </c>
      <c r="D231" s="86" t="s">
        <v>1572</v>
      </c>
      <c r="E231" s="87" t="s">
        <v>3100</v>
      </c>
      <c r="F231" s="56" t="s">
        <v>4084</v>
      </c>
    </row>
    <row r="232" spans="1:6" ht="142.5">
      <c r="A232" s="53"/>
      <c r="B232" s="85">
        <v>40026</v>
      </c>
      <c r="C232" s="85">
        <v>65763</v>
      </c>
      <c r="D232" s="86" t="s">
        <v>1575</v>
      </c>
      <c r="E232" s="87" t="s">
        <v>3100</v>
      </c>
      <c r="F232" s="56" t="s">
        <v>4084</v>
      </c>
    </row>
    <row r="233" spans="1:6" ht="142.5">
      <c r="A233" s="53"/>
      <c r="B233" s="85">
        <v>40026</v>
      </c>
      <c r="C233" s="85">
        <v>51233</v>
      </c>
      <c r="D233" s="86" t="s">
        <v>1577</v>
      </c>
      <c r="E233" s="87" t="s">
        <v>3100</v>
      </c>
      <c r="F233" s="56" t="s">
        <v>6429</v>
      </c>
    </row>
    <row r="234" spans="1:6" ht="142.5">
      <c r="A234" s="53"/>
      <c r="B234" s="85">
        <v>40026</v>
      </c>
      <c r="C234" s="85">
        <v>66068</v>
      </c>
      <c r="D234" s="86" t="s">
        <v>4174</v>
      </c>
      <c r="E234" s="87" t="s">
        <v>3100</v>
      </c>
      <c r="F234" s="56" t="s">
        <v>4084</v>
      </c>
    </row>
    <row r="235" spans="1:6" ht="142.5">
      <c r="A235" s="53"/>
      <c r="B235" s="85">
        <v>40026</v>
      </c>
      <c r="C235" s="85">
        <v>64471</v>
      </c>
      <c r="D235" s="86" t="s">
        <v>2790</v>
      </c>
      <c r="E235" s="87" t="s">
        <v>3100</v>
      </c>
      <c r="F235" s="56" t="s">
        <v>4084</v>
      </c>
    </row>
    <row r="236" spans="1:6" ht="142.5">
      <c r="A236" s="53"/>
      <c r="B236" s="85">
        <v>40026</v>
      </c>
      <c r="C236" s="85">
        <v>65735</v>
      </c>
      <c r="D236" s="86" t="s">
        <v>2792</v>
      </c>
      <c r="E236" s="87" t="s">
        <v>3100</v>
      </c>
      <c r="F236" s="56" t="s">
        <v>4084</v>
      </c>
    </row>
    <row r="237" spans="1:6" ht="142.5">
      <c r="A237" s="53"/>
      <c r="B237" s="85">
        <v>40026</v>
      </c>
      <c r="C237" s="85">
        <v>66609</v>
      </c>
      <c r="D237" s="86" t="s">
        <v>2794</v>
      </c>
      <c r="E237" s="87" t="s">
        <v>3100</v>
      </c>
      <c r="F237" s="56" t="s">
        <v>4084</v>
      </c>
    </row>
    <row r="238" spans="1:6" ht="142.5">
      <c r="A238" s="53"/>
      <c r="B238" s="85">
        <v>40026</v>
      </c>
      <c r="C238" s="85">
        <v>57392</v>
      </c>
      <c r="D238" s="86" t="s">
        <v>5620</v>
      </c>
      <c r="E238" s="87" t="s">
        <v>3100</v>
      </c>
      <c r="F238" s="56" t="s">
        <v>4084</v>
      </c>
    </row>
    <row r="239" spans="1:6" ht="142.5">
      <c r="A239" s="53"/>
      <c r="B239" s="85">
        <v>40026</v>
      </c>
      <c r="C239" s="85">
        <v>53426</v>
      </c>
      <c r="D239" s="86" t="s">
        <v>1335</v>
      </c>
      <c r="E239" s="87" t="s">
        <v>3100</v>
      </c>
      <c r="F239" s="56" t="s">
        <v>4084</v>
      </c>
    </row>
    <row r="240" spans="1:6" ht="142.5">
      <c r="A240" s="53"/>
      <c r="B240" s="85">
        <v>40026</v>
      </c>
      <c r="C240" s="85">
        <v>57383</v>
      </c>
      <c r="D240" s="86" t="s">
        <v>2316</v>
      </c>
      <c r="E240" s="87" t="s">
        <v>3100</v>
      </c>
      <c r="F240" s="56" t="s">
        <v>4084</v>
      </c>
    </row>
    <row r="241" spans="1:6" ht="142.5">
      <c r="A241" s="53"/>
      <c r="B241" s="85">
        <v>40026</v>
      </c>
      <c r="C241" s="85">
        <v>56878</v>
      </c>
      <c r="D241" s="86" t="s">
        <v>5625</v>
      </c>
      <c r="E241" s="87" t="s">
        <v>3100</v>
      </c>
      <c r="F241" s="56" t="s">
        <v>4084</v>
      </c>
    </row>
    <row r="242" spans="1:6" ht="142.5">
      <c r="A242" s="53"/>
      <c r="B242" s="85">
        <v>40026</v>
      </c>
      <c r="C242" s="85">
        <v>56870</v>
      </c>
      <c r="D242" s="86" t="s">
        <v>5629</v>
      </c>
      <c r="E242" s="87" t="s">
        <v>3100</v>
      </c>
      <c r="F242" s="56" t="s">
        <v>4084</v>
      </c>
    </row>
    <row r="243" spans="1:6" ht="142.5">
      <c r="A243" s="53"/>
      <c r="B243" s="85">
        <v>40026</v>
      </c>
      <c r="C243" s="85">
        <v>57386</v>
      </c>
      <c r="D243" s="86" t="s">
        <v>5631</v>
      </c>
      <c r="E243" s="87" t="s">
        <v>3100</v>
      </c>
      <c r="F243" s="56" t="s">
        <v>4084</v>
      </c>
    </row>
    <row r="244" spans="1:6" ht="142.5">
      <c r="A244" s="53"/>
      <c r="B244" s="85">
        <v>40026</v>
      </c>
      <c r="C244" s="85">
        <v>56876</v>
      </c>
      <c r="D244" s="86" t="s">
        <v>5633</v>
      </c>
      <c r="E244" s="87" t="s">
        <v>3100</v>
      </c>
      <c r="F244" s="56" t="s">
        <v>4084</v>
      </c>
    </row>
    <row r="245" spans="1:6" ht="142.5">
      <c r="A245" s="53"/>
      <c r="B245" s="85">
        <v>40026</v>
      </c>
      <c r="C245" s="85">
        <v>73864</v>
      </c>
      <c r="D245" s="86" t="s">
        <v>5635</v>
      </c>
      <c r="E245" s="87" t="s">
        <v>3100</v>
      </c>
      <c r="F245" s="56" t="s">
        <v>4084</v>
      </c>
    </row>
    <row r="246" spans="1:6" ht="142.5">
      <c r="A246" s="53"/>
      <c r="B246" s="85">
        <v>40026</v>
      </c>
      <c r="C246" s="85">
        <v>53430</v>
      </c>
      <c r="D246" s="86" t="s">
        <v>5637</v>
      </c>
      <c r="E246" s="87" t="s">
        <v>3100</v>
      </c>
      <c r="F246" s="56" t="s">
        <v>4084</v>
      </c>
    </row>
    <row r="247" spans="1:6" ht="142.5">
      <c r="A247" s="53"/>
      <c r="B247" s="85">
        <v>40026</v>
      </c>
      <c r="C247" s="85">
        <v>56877</v>
      </c>
      <c r="D247" s="86" t="s">
        <v>5639</v>
      </c>
      <c r="E247" s="87" t="s">
        <v>3100</v>
      </c>
      <c r="F247" s="56" t="s">
        <v>4084</v>
      </c>
    </row>
    <row r="248" spans="1:6" ht="142.5">
      <c r="A248" s="53"/>
      <c r="B248" s="85">
        <v>40026</v>
      </c>
      <c r="C248" s="85">
        <v>56875</v>
      </c>
      <c r="D248" s="86" t="s">
        <v>2801</v>
      </c>
      <c r="E248" s="87" t="s">
        <v>3100</v>
      </c>
      <c r="F248" s="56" t="s">
        <v>4084</v>
      </c>
    </row>
    <row r="249" spans="1:6" ht="142.5">
      <c r="A249" s="53"/>
      <c r="B249" s="85">
        <v>40026</v>
      </c>
      <c r="C249" s="85">
        <v>53441</v>
      </c>
      <c r="D249" s="86" t="s">
        <v>1302</v>
      </c>
      <c r="E249" s="87" t="s">
        <v>3100</v>
      </c>
      <c r="F249" s="56" t="s">
        <v>4084</v>
      </c>
    </row>
    <row r="250" spans="1:6" ht="171">
      <c r="A250" s="53"/>
      <c r="B250" s="85">
        <v>40026</v>
      </c>
      <c r="C250" s="85">
        <v>75127</v>
      </c>
      <c r="D250" s="86" t="s">
        <v>1482</v>
      </c>
      <c r="E250" s="87" t="s">
        <v>2623</v>
      </c>
      <c r="F250" s="56" t="s">
        <v>4087</v>
      </c>
    </row>
    <row r="251" spans="1:6" ht="142.5">
      <c r="A251" s="53"/>
      <c r="B251" s="85">
        <v>40026</v>
      </c>
      <c r="C251" s="85">
        <v>64483</v>
      </c>
      <c r="D251" s="86" t="s">
        <v>6468</v>
      </c>
      <c r="E251" s="87" t="s">
        <v>3100</v>
      </c>
      <c r="F251" s="56" t="s">
        <v>4084</v>
      </c>
    </row>
    <row r="252" spans="1:6" ht="142.5">
      <c r="A252" s="53"/>
      <c r="B252" s="85">
        <v>40026</v>
      </c>
      <c r="C252" s="85">
        <v>63447</v>
      </c>
      <c r="D252" s="86" t="s">
        <v>2858</v>
      </c>
      <c r="E252" s="87" t="s">
        <v>3100</v>
      </c>
      <c r="F252" s="56" t="s">
        <v>4084</v>
      </c>
    </row>
    <row r="253" spans="1:6" ht="142.5">
      <c r="A253" s="53"/>
      <c r="B253" s="85">
        <v>40026</v>
      </c>
      <c r="C253" s="85">
        <v>59050</v>
      </c>
      <c r="D253" s="86" t="s">
        <v>4649</v>
      </c>
      <c r="E253" s="87" t="s">
        <v>3100</v>
      </c>
      <c r="F253" s="56" t="s">
        <v>4084</v>
      </c>
    </row>
    <row r="254" spans="1:6" ht="142.5">
      <c r="A254" s="53"/>
      <c r="B254" s="85">
        <v>40026</v>
      </c>
      <c r="C254" s="85">
        <v>66065</v>
      </c>
      <c r="D254" s="86" t="s">
        <v>4014</v>
      </c>
      <c r="E254" s="87" t="s">
        <v>3100</v>
      </c>
      <c r="F254" s="56" t="s">
        <v>4084</v>
      </c>
    </row>
    <row r="255" spans="1:6" ht="142.5">
      <c r="A255" s="53"/>
      <c r="B255" s="85">
        <v>40026</v>
      </c>
      <c r="C255" s="85">
        <v>64477</v>
      </c>
      <c r="D255" s="86" t="s">
        <v>682</v>
      </c>
      <c r="E255" s="87" t="s">
        <v>3100</v>
      </c>
      <c r="F255" s="56" t="s">
        <v>4084</v>
      </c>
    </row>
    <row r="256" spans="1:6" ht="171">
      <c r="A256" s="53"/>
      <c r="B256" s="85">
        <v>40026</v>
      </c>
      <c r="C256" s="85">
        <v>65544</v>
      </c>
      <c r="D256" s="86" t="s">
        <v>1739</v>
      </c>
      <c r="E256" s="87" t="s">
        <v>2623</v>
      </c>
      <c r="F256" s="56" t="s">
        <v>4087</v>
      </c>
    </row>
    <row r="257" spans="1:6" ht="171">
      <c r="A257" s="53"/>
      <c r="B257" s="85">
        <v>40026</v>
      </c>
      <c r="C257" s="85">
        <v>68900</v>
      </c>
      <c r="D257" s="86" t="s">
        <v>3996</v>
      </c>
      <c r="E257" s="87" t="s">
        <v>2623</v>
      </c>
      <c r="F257" s="56" t="s">
        <v>4087</v>
      </c>
    </row>
    <row r="258" spans="1:6" ht="171">
      <c r="A258" s="53"/>
      <c r="B258" s="85">
        <v>40026</v>
      </c>
      <c r="C258" s="85">
        <v>65756</v>
      </c>
      <c r="D258" s="86" t="s">
        <v>2</v>
      </c>
      <c r="E258" s="87" t="s">
        <v>2623</v>
      </c>
      <c r="F258" s="56" t="s">
        <v>4087</v>
      </c>
    </row>
    <row r="259" spans="1:6" ht="171">
      <c r="A259" s="53"/>
      <c r="B259" s="85">
        <v>40026</v>
      </c>
      <c r="C259" s="85">
        <v>56574</v>
      </c>
      <c r="D259" s="86" t="s">
        <v>18</v>
      </c>
      <c r="E259" s="87" t="s">
        <v>2623</v>
      </c>
      <c r="F259" s="56" t="s">
        <v>4087</v>
      </c>
    </row>
    <row r="260" spans="1:6" ht="171">
      <c r="A260" s="53"/>
      <c r="B260" s="85">
        <v>40026</v>
      </c>
      <c r="C260" s="85">
        <v>63422</v>
      </c>
      <c r="D260" s="86" t="s">
        <v>3993</v>
      </c>
      <c r="E260" s="87" t="s">
        <v>2623</v>
      </c>
      <c r="F260" s="56" t="s">
        <v>4087</v>
      </c>
    </row>
    <row r="261" spans="1:6" ht="142.5">
      <c r="A261" s="53"/>
      <c r="B261" s="85">
        <v>40030</v>
      </c>
      <c r="C261" s="85">
        <v>65937</v>
      </c>
      <c r="D261" s="86" t="s">
        <v>6729</v>
      </c>
      <c r="E261" s="87" t="s">
        <v>3100</v>
      </c>
      <c r="F261" s="56" t="s">
        <v>4010</v>
      </c>
    </row>
    <row r="262" spans="1:6" ht="142.5">
      <c r="A262" s="53"/>
      <c r="B262" s="85">
        <v>40030</v>
      </c>
      <c r="C262" s="85">
        <v>66107</v>
      </c>
      <c r="D262" s="86" t="s">
        <v>6735</v>
      </c>
      <c r="E262" s="87" t="s">
        <v>3100</v>
      </c>
      <c r="F262" s="56" t="s">
        <v>4010</v>
      </c>
    </row>
    <row r="263" spans="1:6" ht="142.5">
      <c r="A263" s="53"/>
      <c r="B263" s="85">
        <v>40030</v>
      </c>
      <c r="C263" s="85">
        <v>59340</v>
      </c>
      <c r="D263" s="86" t="s">
        <v>4308</v>
      </c>
      <c r="E263" s="87" t="s">
        <v>3100</v>
      </c>
      <c r="F263" s="56" t="s">
        <v>4010</v>
      </c>
    </row>
    <row r="264" spans="1:6" ht="142.5">
      <c r="A264" s="53"/>
      <c r="B264" s="85">
        <v>40030</v>
      </c>
      <c r="C264" s="85">
        <v>63850</v>
      </c>
      <c r="D264" s="86" t="s">
        <v>4316</v>
      </c>
      <c r="E264" s="87" t="s">
        <v>3100</v>
      </c>
      <c r="F264" s="56" t="s">
        <v>4010</v>
      </c>
    </row>
    <row r="265" spans="1:6" ht="142.5">
      <c r="A265" s="53"/>
      <c r="B265" s="85">
        <v>40031</v>
      </c>
      <c r="C265" s="85">
        <v>56643</v>
      </c>
      <c r="D265" s="86" t="s">
        <v>2632</v>
      </c>
      <c r="E265" s="87" t="s">
        <v>2623</v>
      </c>
      <c r="F265" s="56" t="s">
        <v>3116</v>
      </c>
    </row>
    <row r="266" spans="1:6" ht="142.5">
      <c r="A266" s="53"/>
      <c r="B266" s="85">
        <v>40031</v>
      </c>
      <c r="C266" s="85">
        <v>56657</v>
      </c>
      <c r="D266" s="86" t="s">
        <v>283</v>
      </c>
      <c r="E266" s="87" t="s">
        <v>2623</v>
      </c>
      <c r="F266" s="56" t="s">
        <v>3116</v>
      </c>
    </row>
    <row r="267" spans="1:6" ht="142.5">
      <c r="A267" s="53"/>
      <c r="B267" s="85">
        <v>40031</v>
      </c>
      <c r="C267" s="85">
        <v>64278</v>
      </c>
      <c r="D267" s="86" t="s">
        <v>3101</v>
      </c>
      <c r="E267" s="87" t="s">
        <v>3100</v>
      </c>
      <c r="F267" s="56" t="s">
        <v>3116</v>
      </c>
    </row>
    <row r="268" spans="1:6" ht="142.5">
      <c r="A268" s="53"/>
      <c r="B268" s="85">
        <v>40031</v>
      </c>
      <c r="C268" s="85">
        <v>51097</v>
      </c>
      <c r="D268" s="86" t="s">
        <v>4016</v>
      </c>
      <c r="E268" s="87" t="s">
        <v>3100</v>
      </c>
      <c r="F268" s="56" t="s">
        <v>3116</v>
      </c>
    </row>
    <row r="269" spans="1:6" ht="142.5">
      <c r="A269" s="53"/>
      <c r="B269" s="85">
        <v>40031</v>
      </c>
      <c r="C269" s="85">
        <v>54191</v>
      </c>
      <c r="D269" s="86" t="s">
        <v>4023</v>
      </c>
      <c r="E269" s="87" t="s">
        <v>3100</v>
      </c>
      <c r="F269" s="56" t="s">
        <v>3116</v>
      </c>
    </row>
    <row r="270" spans="1:6" ht="142.5">
      <c r="A270" s="53"/>
      <c r="B270" s="85">
        <v>40031</v>
      </c>
      <c r="C270" s="85">
        <v>64275</v>
      </c>
      <c r="D270" s="86" t="s">
        <v>3123</v>
      </c>
      <c r="E270" s="87" t="s">
        <v>3100</v>
      </c>
      <c r="F270" s="56" t="s">
        <v>3116</v>
      </c>
    </row>
    <row r="271" spans="1:6" ht="142.5">
      <c r="A271" s="53"/>
      <c r="B271" s="85">
        <v>40031</v>
      </c>
      <c r="C271" s="85">
        <v>64279</v>
      </c>
      <c r="D271" s="86" t="s">
        <v>3135</v>
      </c>
      <c r="E271" s="87" t="s">
        <v>3100</v>
      </c>
      <c r="F271" s="56" t="s">
        <v>3116</v>
      </c>
    </row>
    <row r="272" spans="1:6" ht="114">
      <c r="A272" s="53"/>
      <c r="B272" s="85">
        <v>40031</v>
      </c>
      <c r="C272" s="85">
        <v>69479</v>
      </c>
      <c r="D272" s="86" t="s">
        <v>3602</v>
      </c>
      <c r="E272" s="87" t="s">
        <v>3595</v>
      </c>
      <c r="F272" s="56" t="s">
        <v>3119</v>
      </c>
    </row>
    <row r="273" spans="1:6" ht="142.5">
      <c r="A273" s="53"/>
      <c r="B273" s="85">
        <v>40031</v>
      </c>
      <c r="C273" s="85">
        <v>64280</v>
      </c>
      <c r="D273" s="86" t="s">
        <v>3074</v>
      </c>
      <c r="E273" s="87" t="s">
        <v>3100</v>
      </c>
      <c r="F273" s="56" t="s">
        <v>3116</v>
      </c>
    </row>
    <row r="274" spans="1:6" ht="71.25">
      <c r="A274" s="53"/>
      <c r="B274" s="85">
        <v>40035</v>
      </c>
      <c r="C274" s="85">
        <v>70623</v>
      </c>
      <c r="D274" s="86" t="s">
        <v>1949</v>
      </c>
      <c r="E274" s="87" t="s">
        <v>2623</v>
      </c>
      <c r="F274" s="56" t="s">
        <v>4086</v>
      </c>
    </row>
    <row r="275" spans="1:6" ht="156.75">
      <c r="A275" s="53"/>
      <c r="B275" s="85">
        <v>40035</v>
      </c>
      <c r="C275" s="85">
        <v>53194</v>
      </c>
      <c r="D275" s="86" t="s">
        <v>395</v>
      </c>
      <c r="E275" s="87" t="s">
        <v>3100</v>
      </c>
      <c r="F275" s="56" t="s">
        <v>6427</v>
      </c>
    </row>
    <row r="276" spans="1:6" ht="185.25">
      <c r="A276" s="53"/>
      <c r="B276" s="85">
        <v>40035</v>
      </c>
      <c r="C276" s="85">
        <v>65925</v>
      </c>
      <c r="D276" s="86" t="s">
        <v>774</v>
      </c>
      <c r="E276" s="87" t="s">
        <v>3595</v>
      </c>
      <c r="F276" s="56" t="s">
        <v>4083</v>
      </c>
    </row>
    <row r="277" spans="1:6" ht="185.25">
      <c r="A277" s="53"/>
      <c r="B277" s="85">
        <v>40035</v>
      </c>
      <c r="C277" s="85">
        <v>72075</v>
      </c>
      <c r="D277" s="86" t="s">
        <v>776</v>
      </c>
      <c r="E277" s="87" t="s">
        <v>3595</v>
      </c>
      <c r="F277" s="56" t="s">
        <v>4083</v>
      </c>
    </row>
    <row r="278" spans="1:6" ht="185.25">
      <c r="A278" s="53"/>
      <c r="B278" s="85">
        <v>40035</v>
      </c>
      <c r="C278" s="85">
        <v>72076</v>
      </c>
      <c r="D278" s="86" t="s">
        <v>778</v>
      </c>
      <c r="E278" s="87" t="s">
        <v>3595</v>
      </c>
      <c r="F278" s="56" t="s">
        <v>4083</v>
      </c>
    </row>
    <row r="279" spans="1:6" ht="156.75">
      <c r="A279" s="53"/>
      <c r="B279" s="85">
        <v>40035</v>
      </c>
      <c r="C279" s="85">
        <v>61444</v>
      </c>
      <c r="D279" s="86" t="s">
        <v>7112</v>
      </c>
      <c r="E279" s="87" t="s">
        <v>3100</v>
      </c>
      <c r="F279" s="56" t="s">
        <v>6427</v>
      </c>
    </row>
    <row r="280" spans="1:6" ht="156.75">
      <c r="A280" s="53"/>
      <c r="B280" s="85">
        <v>40035</v>
      </c>
      <c r="C280" s="85">
        <v>65539</v>
      </c>
      <c r="D280" s="86" t="s">
        <v>5595</v>
      </c>
      <c r="E280" s="87" t="s">
        <v>3100</v>
      </c>
      <c r="F280" s="56" t="s">
        <v>6427</v>
      </c>
    </row>
    <row r="281" spans="1:6" ht="185.25">
      <c r="A281" s="53"/>
      <c r="B281" s="85">
        <v>40038</v>
      </c>
      <c r="C281" s="85">
        <v>64163</v>
      </c>
      <c r="D281" s="86" t="s">
        <v>6710</v>
      </c>
      <c r="E281" s="87" t="s">
        <v>2623</v>
      </c>
      <c r="F281" s="56" t="s">
        <v>4083</v>
      </c>
    </row>
    <row r="282" spans="1:6" ht="185.25">
      <c r="A282" s="53"/>
      <c r="B282" s="85">
        <v>40038</v>
      </c>
      <c r="C282" s="85">
        <v>64164</v>
      </c>
      <c r="D282" s="86" t="s">
        <v>643</v>
      </c>
      <c r="E282" s="87" t="s">
        <v>2623</v>
      </c>
      <c r="F282" s="56" t="s">
        <v>4083</v>
      </c>
    </row>
    <row r="283" spans="1:6" ht="185.25">
      <c r="A283" s="53"/>
      <c r="B283" s="85">
        <v>40038</v>
      </c>
      <c r="C283" s="85">
        <v>64169</v>
      </c>
      <c r="D283" s="86" t="s">
        <v>4233</v>
      </c>
      <c r="E283" s="87" t="s">
        <v>2623</v>
      </c>
      <c r="F283" s="56" t="s">
        <v>4083</v>
      </c>
    </row>
    <row r="284" spans="1:6" ht="185.25">
      <c r="A284" s="53"/>
      <c r="B284" s="85">
        <v>40038</v>
      </c>
      <c r="C284" s="85">
        <v>64178</v>
      </c>
      <c r="D284" s="86" t="s">
        <v>4245</v>
      </c>
      <c r="E284" s="87" t="s">
        <v>2623</v>
      </c>
      <c r="F284" s="56" t="s">
        <v>4083</v>
      </c>
    </row>
    <row r="285" spans="1:6" ht="185.25">
      <c r="A285" s="53"/>
      <c r="B285" s="85">
        <v>40038</v>
      </c>
      <c r="C285" s="85">
        <v>71031</v>
      </c>
      <c r="D285" s="86" t="s">
        <v>4246</v>
      </c>
      <c r="E285" s="87" t="s">
        <v>2623</v>
      </c>
      <c r="F285" s="56" t="s">
        <v>4083</v>
      </c>
    </row>
    <row r="286" spans="1:6" ht="185.25">
      <c r="A286" s="53"/>
      <c r="B286" s="85">
        <v>40038</v>
      </c>
      <c r="C286" s="85">
        <v>64182</v>
      </c>
      <c r="D286" s="86" t="s">
        <v>147</v>
      </c>
      <c r="E286" s="87" t="s">
        <v>2623</v>
      </c>
      <c r="F286" s="56" t="s">
        <v>4083</v>
      </c>
    </row>
    <row r="287" spans="1:6" ht="185.25">
      <c r="A287" s="53"/>
      <c r="B287" s="85">
        <v>40038</v>
      </c>
      <c r="C287" s="85">
        <v>64183</v>
      </c>
      <c r="D287" s="86" t="s">
        <v>149</v>
      </c>
      <c r="E287" s="87" t="s">
        <v>2623</v>
      </c>
      <c r="F287" s="56" t="s">
        <v>4083</v>
      </c>
    </row>
    <row r="288" spans="1:6" ht="185.25">
      <c r="A288" s="53"/>
      <c r="B288" s="85">
        <v>40038</v>
      </c>
      <c r="C288" s="85">
        <v>64129</v>
      </c>
      <c r="D288" s="86" t="s">
        <v>5962</v>
      </c>
      <c r="E288" s="87" t="s">
        <v>2623</v>
      </c>
      <c r="F288" s="56" t="s">
        <v>4083</v>
      </c>
    </row>
    <row r="289" spans="1:6" ht="185.25">
      <c r="A289" s="53"/>
      <c r="B289" s="85">
        <v>40038</v>
      </c>
      <c r="C289" s="85">
        <v>71034</v>
      </c>
      <c r="D289" s="86" t="s">
        <v>4746</v>
      </c>
      <c r="E289" s="87" t="s">
        <v>2623</v>
      </c>
      <c r="F289" s="56" t="s">
        <v>4083</v>
      </c>
    </row>
    <row r="290" spans="1:6" ht="185.25">
      <c r="A290" s="53"/>
      <c r="B290" s="85">
        <v>40038</v>
      </c>
      <c r="C290" s="85">
        <v>64133</v>
      </c>
      <c r="D290" s="86" t="s">
        <v>4750</v>
      </c>
      <c r="E290" s="87" t="s">
        <v>2623</v>
      </c>
      <c r="F290" s="56" t="s">
        <v>4083</v>
      </c>
    </row>
    <row r="291" spans="1:6" ht="185.25">
      <c r="A291" s="53"/>
      <c r="B291" s="85">
        <v>40038</v>
      </c>
      <c r="C291" s="85">
        <v>64140</v>
      </c>
      <c r="D291" s="86" t="s">
        <v>4753</v>
      </c>
      <c r="E291" s="87" t="s">
        <v>2623</v>
      </c>
      <c r="F291" s="56" t="s">
        <v>4083</v>
      </c>
    </row>
    <row r="292" spans="1:6" ht="185.25">
      <c r="A292" s="53"/>
      <c r="B292" s="85">
        <v>40038</v>
      </c>
      <c r="C292" s="85">
        <v>72041</v>
      </c>
      <c r="D292" s="86" t="s">
        <v>2214</v>
      </c>
      <c r="E292" s="87" t="s">
        <v>2623</v>
      </c>
      <c r="F292" s="56" t="s">
        <v>4083</v>
      </c>
    </row>
    <row r="293" spans="1:6" ht="185.25">
      <c r="A293" s="53"/>
      <c r="B293" s="85">
        <v>40038</v>
      </c>
      <c r="C293" s="85">
        <v>64022</v>
      </c>
      <c r="D293" s="86" t="s">
        <v>2228</v>
      </c>
      <c r="E293" s="87" t="s">
        <v>2623</v>
      </c>
      <c r="F293" s="56" t="s">
        <v>4083</v>
      </c>
    </row>
    <row r="294" spans="1:6" ht="185.25">
      <c r="A294" s="53"/>
      <c r="B294" s="85">
        <v>40038</v>
      </c>
      <c r="C294" s="85">
        <v>55887</v>
      </c>
      <c r="D294" s="86" t="s">
        <v>2230</v>
      </c>
      <c r="E294" s="87" t="s">
        <v>2623</v>
      </c>
      <c r="F294" s="56" t="s">
        <v>4083</v>
      </c>
    </row>
    <row r="295" spans="1:6" ht="185.25">
      <c r="A295" s="53"/>
      <c r="B295" s="85">
        <v>40038</v>
      </c>
      <c r="C295" s="85">
        <v>64107</v>
      </c>
      <c r="D295" s="86" t="s">
        <v>2233</v>
      </c>
      <c r="E295" s="87" t="s">
        <v>2623</v>
      </c>
      <c r="F295" s="56" t="s">
        <v>4083</v>
      </c>
    </row>
    <row r="296" spans="1:6" ht="185.25">
      <c r="A296" s="53"/>
      <c r="B296" s="85">
        <v>40038</v>
      </c>
      <c r="C296" s="85">
        <v>71035</v>
      </c>
      <c r="D296" s="86" t="s">
        <v>2241</v>
      </c>
      <c r="E296" s="87" t="s">
        <v>2623</v>
      </c>
      <c r="F296" s="56" t="s">
        <v>4083</v>
      </c>
    </row>
    <row r="297" spans="1:6" ht="185.25">
      <c r="A297" s="53"/>
      <c r="B297" s="85">
        <v>40038</v>
      </c>
      <c r="C297" s="85">
        <v>64111</v>
      </c>
      <c r="D297" s="86" t="s">
        <v>2243</v>
      </c>
      <c r="E297" s="87" t="s">
        <v>2623</v>
      </c>
      <c r="F297" s="56" t="s">
        <v>4083</v>
      </c>
    </row>
    <row r="298" spans="1:6" ht="185.25">
      <c r="A298" s="53"/>
      <c r="B298" s="85">
        <v>40038</v>
      </c>
      <c r="C298" s="85">
        <v>72006</v>
      </c>
      <c r="D298" s="86" t="s">
        <v>5013</v>
      </c>
      <c r="E298" s="87" t="s">
        <v>2623</v>
      </c>
      <c r="F298" s="56" t="s">
        <v>4083</v>
      </c>
    </row>
    <row r="299" spans="1:6" ht="185.25">
      <c r="A299" s="53"/>
      <c r="B299" s="85">
        <v>40038</v>
      </c>
      <c r="C299" s="85">
        <v>64119</v>
      </c>
      <c r="D299" s="86" t="s">
        <v>2058</v>
      </c>
      <c r="E299" s="87" t="s">
        <v>2623</v>
      </c>
      <c r="F299" s="56" t="s">
        <v>4083</v>
      </c>
    </row>
    <row r="300" spans="1:6" ht="185.25">
      <c r="A300" s="53"/>
      <c r="B300" s="85">
        <v>40038</v>
      </c>
      <c r="C300" s="85">
        <v>69943</v>
      </c>
      <c r="D300" s="86" t="s">
        <v>5017</v>
      </c>
      <c r="E300" s="87" t="s">
        <v>2623</v>
      </c>
      <c r="F300" s="56" t="s">
        <v>4083</v>
      </c>
    </row>
    <row r="301" spans="1:6" ht="185.25">
      <c r="A301" s="53"/>
      <c r="B301" s="85">
        <v>40038</v>
      </c>
      <c r="C301" s="85">
        <v>64126</v>
      </c>
      <c r="D301" s="86" t="s">
        <v>5019</v>
      </c>
      <c r="E301" s="87" t="s">
        <v>2623</v>
      </c>
      <c r="F301" s="56" t="s">
        <v>4083</v>
      </c>
    </row>
    <row r="302" spans="1:6" ht="185.25">
      <c r="A302" s="53"/>
      <c r="B302" s="85">
        <v>40038</v>
      </c>
      <c r="C302" s="85">
        <v>64127</v>
      </c>
      <c r="D302" s="86" t="s">
        <v>5021</v>
      </c>
      <c r="E302" s="87" t="s">
        <v>2623</v>
      </c>
      <c r="F302" s="56" t="s">
        <v>4083</v>
      </c>
    </row>
    <row r="303" spans="1:6" ht="185.25">
      <c r="A303" s="53"/>
      <c r="B303" s="85">
        <v>40038</v>
      </c>
      <c r="C303" s="85">
        <v>64066</v>
      </c>
      <c r="D303" s="86" t="s">
        <v>7006</v>
      </c>
      <c r="E303" s="87" t="s">
        <v>2623</v>
      </c>
      <c r="F303" s="56" t="s">
        <v>4083</v>
      </c>
    </row>
    <row r="304" spans="1:6" ht="185.25">
      <c r="A304" s="53"/>
      <c r="B304" s="85">
        <v>40038</v>
      </c>
      <c r="C304" s="85">
        <v>64070</v>
      </c>
      <c r="D304" s="86" t="s">
        <v>7016</v>
      </c>
      <c r="E304" s="87" t="s">
        <v>2623</v>
      </c>
      <c r="F304" s="56" t="s">
        <v>4083</v>
      </c>
    </row>
    <row r="305" spans="1:6" ht="185.25">
      <c r="A305" s="53"/>
      <c r="B305" s="85">
        <v>40038</v>
      </c>
      <c r="C305" s="85">
        <v>64073</v>
      </c>
      <c r="D305" s="86" t="s">
        <v>7018</v>
      </c>
      <c r="E305" s="87" t="s">
        <v>2623</v>
      </c>
      <c r="F305" s="56" t="s">
        <v>4083</v>
      </c>
    </row>
    <row r="306" spans="1:6" ht="185.25">
      <c r="A306" s="53"/>
      <c r="B306" s="85">
        <v>40038</v>
      </c>
      <c r="C306" s="85">
        <v>64074</v>
      </c>
      <c r="D306" s="86" t="s">
        <v>3783</v>
      </c>
      <c r="E306" s="87" t="s">
        <v>2623</v>
      </c>
      <c r="F306" s="56" t="s">
        <v>4083</v>
      </c>
    </row>
    <row r="307" spans="1:6" ht="185.25">
      <c r="A307" s="53"/>
      <c r="B307" s="85">
        <v>40038</v>
      </c>
      <c r="C307" s="85">
        <v>64078</v>
      </c>
      <c r="D307" s="86" t="s">
        <v>3785</v>
      </c>
      <c r="E307" s="87" t="s">
        <v>2623</v>
      </c>
      <c r="F307" s="56" t="s">
        <v>4083</v>
      </c>
    </row>
    <row r="308" spans="1:6" ht="185.25">
      <c r="A308" s="53"/>
      <c r="B308" s="85">
        <v>40038</v>
      </c>
      <c r="C308" s="85">
        <v>64085</v>
      </c>
      <c r="D308" s="86" t="s">
        <v>3791</v>
      </c>
      <c r="E308" s="87" t="s">
        <v>2623</v>
      </c>
      <c r="F308" s="56" t="s">
        <v>4083</v>
      </c>
    </row>
    <row r="309" spans="1:6" ht="185.25">
      <c r="A309" s="53"/>
      <c r="B309" s="85">
        <v>40038</v>
      </c>
      <c r="C309" s="85">
        <v>64087</v>
      </c>
      <c r="D309" s="86" t="s">
        <v>3793</v>
      </c>
      <c r="E309" s="87" t="s">
        <v>2623</v>
      </c>
      <c r="F309" s="56" t="s">
        <v>4083</v>
      </c>
    </row>
    <row r="310" spans="1:6" ht="185.25">
      <c r="A310" s="53"/>
      <c r="B310" s="85">
        <v>40038</v>
      </c>
      <c r="C310" s="85">
        <v>54548</v>
      </c>
      <c r="D310" s="86" t="s">
        <v>3795</v>
      </c>
      <c r="E310" s="87" t="s">
        <v>2623</v>
      </c>
      <c r="F310" s="56" t="s">
        <v>4083</v>
      </c>
    </row>
    <row r="311" spans="1:6" ht="185.25">
      <c r="A311" s="53"/>
      <c r="B311" s="85">
        <v>40038</v>
      </c>
      <c r="C311" s="85">
        <v>64092</v>
      </c>
      <c r="D311" s="86" t="s">
        <v>1945</v>
      </c>
      <c r="E311" s="87" t="s">
        <v>2623</v>
      </c>
      <c r="F311" s="56" t="s">
        <v>4083</v>
      </c>
    </row>
    <row r="312" spans="1:6" ht="185.25">
      <c r="A312" s="53"/>
      <c r="B312" s="85">
        <v>40038</v>
      </c>
      <c r="C312" s="85">
        <v>64039</v>
      </c>
      <c r="D312" s="86" t="s">
        <v>1955</v>
      </c>
      <c r="E312" s="87" t="s">
        <v>2623</v>
      </c>
      <c r="F312" s="56" t="s">
        <v>4083</v>
      </c>
    </row>
    <row r="313" spans="1:6" ht="185.25">
      <c r="A313" s="53"/>
      <c r="B313" s="85">
        <v>40038</v>
      </c>
      <c r="C313" s="85">
        <v>54541</v>
      </c>
      <c r="D313" s="86" t="s">
        <v>6692</v>
      </c>
      <c r="E313" s="87" t="s">
        <v>2623</v>
      </c>
      <c r="F313" s="56" t="s">
        <v>4083</v>
      </c>
    </row>
    <row r="314" spans="1:6" ht="185.25">
      <c r="A314" s="53"/>
      <c r="B314" s="85">
        <v>40038</v>
      </c>
      <c r="C314" s="85">
        <v>71038</v>
      </c>
      <c r="D314" s="86" t="s">
        <v>6692</v>
      </c>
      <c r="E314" s="87" t="s">
        <v>2623</v>
      </c>
      <c r="F314" s="56" t="s">
        <v>4083</v>
      </c>
    </row>
    <row r="315" spans="1:6" ht="185.25">
      <c r="A315" s="53"/>
      <c r="B315" s="85">
        <v>40038</v>
      </c>
      <c r="C315" s="85">
        <v>64049</v>
      </c>
      <c r="D315" s="86" t="s">
        <v>1970</v>
      </c>
      <c r="E315" s="87" t="s">
        <v>2623</v>
      </c>
      <c r="F315" s="56" t="s">
        <v>4083</v>
      </c>
    </row>
    <row r="316" spans="1:6" ht="185.25">
      <c r="A316" s="53"/>
      <c r="B316" s="85">
        <v>40038</v>
      </c>
      <c r="C316" s="85">
        <v>64052</v>
      </c>
      <c r="D316" s="86" t="s">
        <v>5526</v>
      </c>
      <c r="E316" s="87" t="s">
        <v>2623</v>
      </c>
      <c r="F316" s="56" t="s">
        <v>4083</v>
      </c>
    </row>
    <row r="317" spans="1:6" ht="185.25">
      <c r="A317" s="53"/>
      <c r="B317" s="85">
        <v>40038</v>
      </c>
      <c r="C317" s="85">
        <v>57628</v>
      </c>
      <c r="D317" s="86" t="s">
        <v>745</v>
      </c>
      <c r="E317" s="87" t="s">
        <v>2623</v>
      </c>
      <c r="F317" s="56" t="s">
        <v>4083</v>
      </c>
    </row>
    <row r="318" spans="1:6" ht="185.25">
      <c r="A318" s="53"/>
      <c r="B318" s="85">
        <v>40038</v>
      </c>
      <c r="C318" s="85">
        <v>50454</v>
      </c>
      <c r="D318" s="86" t="s">
        <v>7186</v>
      </c>
      <c r="E318" s="87" t="s">
        <v>2623</v>
      </c>
      <c r="F318" s="56" t="s">
        <v>4083</v>
      </c>
    </row>
    <row r="319" spans="1:6" ht="156.75">
      <c r="A319" s="53"/>
      <c r="B319" s="85">
        <v>40038</v>
      </c>
      <c r="C319" s="85">
        <v>63983</v>
      </c>
      <c r="D319" s="86" t="s">
        <v>6690</v>
      </c>
      <c r="E319" s="87" t="s">
        <v>3100</v>
      </c>
      <c r="F319" s="56" t="s">
        <v>6427</v>
      </c>
    </row>
    <row r="320" spans="1:6" ht="156.75">
      <c r="A320" s="53"/>
      <c r="B320" s="85">
        <v>40038</v>
      </c>
      <c r="C320" s="85">
        <v>51153</v>
      </c>
      <c r="D320" s="86" t="s">
        <v>6133</v>
      </c>
      <c r="E320" s="87" t="s">
        <v>3100</v>
      </c>
      <c r="F320" s="56" t="s">
        <v>6427</v>
      </c>
    </row>
    <row r="321" spans="1:6" ht="185.25">
      <c r="A321" s="53"/>
      <c r="B321" s="85">
        <v>40038</v>
      </c>
      <c r="C321" s="85">
        <v>54480</v>
      </c>
      <c r="D321" s="86" t="s">
        <v>1535</v>
      </c>
      <c r="E321" s="87" t="s">
        <v>3595</v>
      </c>
      <c r="F321" s="56" t="s">
        <v>4083</v>
      </c>
    </row>
    <row r="322" spans="1:6" ht="185.25">
      <c r="A322" s="53"/>
      <c r="B322" s="85">
        <v>40038</v>
      </c>
      <c r="C322" s="85">
        <v>65247</v>
      </c>
      <c r="D322" s="86" t="s">
        <v>5964</v>
      </c>
      <c r="E322" s="87" t="s">
        <v>3595</v>
      </c>
      <c r="F322" s="56" t="s">
        <v>4083</v>
      </c>
    </row>
    <row r="323" spans="1:6" ht="185.25">
      <c r="A323" s="53"/>
      <c r="B323" s="85">
        <v>40038</v>
      </c>
      <c r="C323" s="85">
        <v>65246</v>
      </c>
      <c r="D323" s="86" t="s">
        <v>780</v>
      </c>
      <c r="E323" s="87" t="s">
        <v>3595</v>
      </c>
      <c r="F323" s="56" t="s">
        <v>4083</v>
      </c>
    </row>
    <row r="324" spans="1:6" ht="185.25">
      <c r="A324" s="53"/>
      <c r="B324" s="85">
        <v>40038</v>
      </c>
      <c r="C324" s="85">
        <v>55918</v>
      </c>
      <c r="D324" s="86" t="s">
        <v>4993</v>
      </c>
      <c r="E324" s="87" t="s">
        <v>3595</v>
      </c>
      <c r="F324" s="56" t="s">
        <v>4083</v>
      </c>
    </row>
    <row r="325" spans="1:6" ht="185.25">
      <c r="A325" s="53"/>
      <c r="B325" s="85">
        <v>40038</v>
      </c>
      <c r="C325" s="85">
        <v>64012</v>
      </c>
      <c r="D325" s="86" t="s">
        <v>491</v>
      </c>
      <c r="E325" s="87" t="s">
        <v>2623</v>
      </c>
      <c r="F325" s="56" t="s">
        <v>4083</v>
      </c>
    </row>
    <row r="326" spans="1:6" ht="185.25">
      <c r="A326" s="53"/>
      <c r="B326" s="85">
        <v>40038</v>
      </c>
      <c r="C326" s="85">
        <v>64128</v>
      </c>
      <c r="D326" s="86" t="s">
        <v>495</v>
      </c>
      <c r="E326" s="87" t="s">
        <v>2623</v>
      </c>
      <c r="F326" s="56" t="s">
        <v>4083</v>
      </c>
    </row>
    <row r="327" spans="1:6" ht="185.25">
      <c r="A327" s="53"/>
      <c r="B327" s="85">
        <v>40038</v>
      </c>
      <c r="C327" s="85">
        <v>64015</v>
      </c>
      <c r="D327" s="86" t="s">
        <v>720</v>
      </c>
      <c r="E327" s="87" t="s">
        <v>2623</v>
      </c>
      <c r="F327" s="56" t="s">
        <v>4083</v>
      </c>
    </row>
    <row r="328" spans="1:6" ht="185.25">
      <c r="A328" s="53"/>
      <c r="B328" s="85">
        <v>40038</v>
      </c>
      <c r="C328" s="85">
        <v>54631</v>
      </c>
      <c r="D328" s="86" t="s">
        <v>497</v>
      </c>
      <c r="E328" s="87" t="s">
        <v>2623</v>
      </c>
      <c r="F328" s="56" t="s">
        <v>4083</v>
      </c>
    </row>
    <row r="329" spans="1:6" ht="185.25">
      <c r="A329" s="53"/>
      <c r="B329" s="85">
        <v>40038</v>
      </c>
      <c r="C329" s="85">
        <v>71032</v>
      </c>
      <c r="D329" s="86" t="s">
        <v>722</v>
      </c>
      <c r="E329" s="87" t="s">
        <v>2623</v>
      </c>
      <c r="F329" s="56" t="s">
        <v>4083</v>
      </c>
    </row>
    <row r="330" spans="1:6" ht="185.25">
      <c r="A330" s="53"/>
      <c r="B330" s="85">
        <v>40038</v>
      </c>
      <c r="C330" s="85">
        <v>64122</v>
      </c>
      <c r="D330" s="86" t="s">
        <v>505</v>
      </c>
      <c r="E330" s="87" t="s">
        <v>2623</v>
      </c>
      <c r="F330" s="56" t="s">
        <v>4083</v>
      </c>
    </row>
    <row r="331" spans="1:6" ht="185.25">
      <c r="A331" s="53"/>
      <c r="B331" s="85">
        <v>40038</v>
      </c>
      <c r="C331" s="85">
        <v>64038</v>
      </c>
      <c r="D331" s="86" t="s">
        <v>510</v>
      </c>
      <c r="E331" s="87" t="s">
        <v>2623</v>
      </c>
      <c r="F331" s="56" t="s">
        <v>4083</v>
      </c>
    </row>
    <row r="332" spans="1:6" ht="185.25">
      <c r="A332" s="53"/>
      <c r="B332" s="85">
        <v>40038</v>
      </c>
      <c r="C332" s="85">
        <v>64042</v>
      </c>
      <c r="D332" s="86" t="s">
        <v>6207</v>
      </c>
      <c r="E332" s="87" t="s">
        <v>2623</v>
      </c>
      <c r="F332" s="56" t="s">
        <v>4083</v>
      </c>
    </row>
    <row r="333" spans="1:6" ht="185.25">
      <c r="A333" s="53"/>
      <c r="B333" s="85">
        <v>40038</v>
      </c>
      <c r="C333" s="85">
        <v>54543</v>
      </c>
      <c r="D333" s="86" t="s">
        <v>4031</v>
      </c>
      <c r="E333" s="87" t="s">
        <v>2623</v>
      </c>
      <c r="F333" s="56" t="s">
        <v>4083</v>
      </c>
    </row>
    <row r="334" spans="1:6" ht="185.25">
      <c r="A334" s="53"/>
      <c r="B334" s="85">
        <v>40038</v>
      </c>
      <c r="C334" s="85">
        <v>64156</v>
      </c>
      <c r="D334" s="86" t="s">
        <v>1811</v>
      </c>
      <c r="E334" s="87" t="s">
        <v>2623</v>
      </c>
      <c r="F334" s="56" t="s">
        <v>4083</v>
      </c>
    </row>
    <row r="335" spans="1:6" ht="185.25">
      <c r="A335" s="53"/>
      <c r="B335" s="85">
        <v>40038</v>
      </c>
      <c r="C335" s="85">
        <v>64157</v>
      </c>
      <c r="D335" s="86" t="s">
        <v>1812</v>
      </c>
      <c r="E335" s="87" t="s">
        <v>2623</v>
      </c>
      <c r="F335" s="56" t="s">
        <v>4083</v>
      </c>
    </row>
    <row r="336" spans="1:6" ht="185.25">
      <c r="A336" s="53"/>
      <c r="B336" s="85">
        <v>40038</v>
      </c>
      <c r="C336" s="85">
        <v>64168</v>
      </c>
      <c r="D336" s="86" t="s">
        <v>1816</v>
      </c>
      <c r="E336" s="87" t="s">
        <v>2623</v>
      </c>
      <c r="F336" s="56" t="s">
        <v>4083</v>
      </c>
    </row>
    <row r="337" spans="1:6" ht="185.25">
      <c r="A337" s="53"/>
      <c r="B337" s="85">
        <v>40038</v>
      </c>
      <c r="C337" s="85">
        <v>64170</v>
      </c>
      <c r="D337" s="86" t="s">
        <v>1817</v>
      </c>
      <c r="E337" s="87" t="s">
        <v>2623</v>
      </c>
      <c r="F337" s="56" t="s">
        <v>4083</v>
      </c>
    </row>
    <row r="338" spans="1:6" ht="185.25">
      <c r="A338" s="53"/>
      <c r="B338" s="85">
        <v>40038</v>
      </c>
      <c r="C338" s="85">
        <v>64106</v>
      </c>
      <c r="D338" s="86" t="s">
        <v>1826</v>
      </c>
      <c r="E338" s="87" t="s">
        <v>2623</v>
      </c>
      <c r="F338" s="56" t="s">
        <v>4083</v>
      </c>
    </row>
    <row r="339" spans="1:6" ht="185.25">
      <c r="A339" s="53"/>
      <c r="B339" s="85">
        <v>40038</v>
      </c>
      <c r="C339" s="85">
        <v>64079</v>
      </c>
      <c r="D339" s="86" t="s">
        <v>466</v>
      </c>
      <c r="E339" s="87" t="s">
        <v>2623</v>
      </c>
      <c r="F339" s="56" t="s">
        <v>4083</v>
      </c>
    </row>
    <row r="340" spans="1:6" ht="185.25">
      <c r="A340" s="53"/>
      <c r="B340" s="85">
        <v>40038</v>
      </c>
      <c r="C340" s="85">
        <v>64037</v>
      </c>
      <c r="D340" s="86" t="s">
        <v>68</v>
      </c>
      <c r="E340" s="87" t="s">
        <v>2623</v>
      </c>
      <c r="F340" s="56" t="s">
        <v>4083</v>
      </c>
    </row>
    <row r="341" spans="1:6" ht="128.25">
      <c r="A341" s="53"/>
      <c r="B341" s="85">
        <v>40049</v>
      </c>
      <c r="C341" s="85">
        <v>72670</v>
      </c>
      <c r="D341" s="86" t="s">
        <v>5409</v>
      </c>
      <c r="E341" s="87" t="s">
        <v>2623</v>
      </c>
      <c r="F341" s="56" t="s">
        <v>1469</v>
      </c>
    </row>
    <row r="342" spans="1:6" ht="128.25">
      <c r="A342" s="53"/>
      <c r="B342" s="85">
        <v>40049</v>
      </c>
      <c r="C342" s="85">
        <v>63263</v>
      </c>
      <c r="D342" s="86" t="s">
        <v>5779</v>
      </c>
      <c r="E342" s="87" t="s">
        <v>3100</v>
      </c>
      <c r="F342" s="56" t="s">
        <v>1469</v>
      </c>
    </row>
    <row r="343" spans="1:6" ht="128.25">
      <c r="A343" s="53"/>
      <c r="B343" s="85">
        <v>40049</v>
      </c>
      <c r="C343" s="85">
        <v>69884</v>
      </c>
      <c r="D343" s="86" t="s">
        <v>5783</v>
      </c>
      <c r="E343" s="87" t="s">
        <v>3100</v>
      </c>
      <c r="F343" s="56" t="s">
        <v>1469</v>
      </c>
    </row>
    <row r="344" spans="1:6" ht="99.75">
      <c r="A344" s="53"/>
      <c r="B344" s="85">
        <v>40050</v>
      </c>
      <c r="C344" s="85">
        <v>62769</v>
      </c>
      <c r="D344" s="86" t="s">
        <v>1208</v>
      </c>
      <c r="E344" s="87" t="s">
        <v>2623</v>
      </c>
      <c r="F344" s="56" t="s">
        <v>6428</v>
      </c>
    </row>
    <row r="345" spans="1:6" ht="99.75">
      <c r="A345" s="53"/>
      <c r="B345" s="85">
        <v>40050</v>
      </c>
      <c r="C345" s="85">
        <v>62773</v>
      </c>
      <c r="D345" s="86" t="s">
        <v>3200</v>
      </c>
      <c r="E345" s="87" t="s">
        <v>2623</v>
      </c>
      <c r="F345" s="56" t="s">
        <v>4081</v>
      </c>
    </row>
    <row r="346" spans="1:6" ht="99.75">
      <c r="A346" s="53"/>
      <c r="B346" s="85">
        <v>40050</v>
      </c>
      <c r="C346" s="85">
        <v>60595</v>
      </c>
      <c r="D346" s="86" t="s">
        <v>5111</v>
      </c>
      <c r="E346" s="87" t="s">
        <v>2623</v>
      </c>
      <c r="F346" s="56" t="s">
        <v>4081</v>
      </c>
    </row>
    <row r="347" spans="1:6" ht="99.75">
      <c r="A347" s="53"/>
      <c r="B347" s="85">
        <v>40050</v>
      </c>
      <c r="C347" s="85">
        <v>62774</v>
      </c>
      <c r="D347" s="86" t="s">
        <v>6226</v>
      </c>
      <c r="E347" s="87" t="s">
        <v>2623</v>
      </c>
      <c r="F347" s="56" t="s">
        <v>4081</v>
      </c>
    </row>
    <row r="348" spans="1:6" ht="99.75">
      <c r="A348" s="53"/>
      <c r="B348" s="85">
        <v>40050</v>
      </c>
      <c r="C348" s="85">
        <v>68905</v>
      </c>
      <c r="D348" s="86" t="s">
        <v>1181</v>
      </c>
      <c r="E348" s="87" t="s">
        <v>2623</v>
      </c>
      <c r="F348" s="56" t="s">
        <v>4081</v>
      </c>
    </row>
    <row r="349" spans="1:6" ht="99.75">
      <c r="A349" s="53"/>
      <c r="B349" s="85">
        <v>40050</v>
      </c>
      <c r="C349" s="85">
        <v>62770</v>
      </c>
      <c r="D349" s="86" t="s">
        <v>6234</v>
      </c>
      <c r="E349" s="87" t="s">
        <v>2623</v>
      </c>
      <c r="F349" s="56" t="s">
        <v>4081</v>
      </c>
    </row>
    <row r="350" spans="1:6" ht="99.75">
      <c r="A350" s="53"/>
      <c r="B350" s="85">
        <v>40050</v>
      </c>
      <c r="C350" s="85">
        <v>65358</v>
      </c>
      <c r="D350" s="86" t="s">
        <v>3920</v>
      </c>
      <c r="E350" s="87" t="s">
        <v>3100</v>
      </c>
      <c r="F350" s="56" t="s">
        <v>4081</v>
      </c>
    </row>
    <row r="351" spans="1:6" ht="99.75">
      <c r="A351" s="53"/>
      <c r="B351" s="85">
        <v>40050</v>
      </c>
      <c r="C351" s="85">
        <v>69789</v>
      </c>
      <c r="D351" s="86" t="s">
        <v>3462</v>
      </c>
      <c r="E351" s="87" t="s">
        <v>3100</v>
      </c>
      <c r="F351" s="56" t="s">
        <v>4081</v>
      </c>
    </row>
    <row r="352" spans="1:6" ht="99.75">
      <c r="A352" s="53"/>
      <c r="B352" s="85">
        <v>40050</v>
      </c>
      <c r="C352" s="85">
        <v>62744</v>
      </c>
      <c r="D352" s="86" t="s">
        <v>3464</v>
      </c>
      <c r="E352" s="87" t="s">
        <v>3100</v>
      </c>
      <c r="F352" s="56" t="s">
        <v>4081</v>
      </c>
    </row>
    <row r="353" spans="1:6" ht="99.75">
      <c r="A353" s="53"/>
      <c r="B353" s="85">
        <v>40050</v>
      </c>
      <c r="C353" s="85">
        <v>62739</v>
      </c>
      <c r="D353" s="86" t="s">
        <v>2825</v>
      </c>
      <c r="E353" s="87" t="s">
        <v>3100</v>
      </c>
      <c r="F353" s="56" t="s">
        <v>4081</v>
      </c>
    </row>
    <row r="354" spans="1:6" ht="99.75">
      <c r="A354" s="53"/>
      <c r="B354" s="85">
        <v>40050</v>
      </c>
      <c r="C354" s="85">
        <v>66099</v>
      </c>
      <c r="D354" s="86" t="s">
        <v>6727</v>
      </c>
      <c r="E354" s="87" t="s">
        <v>3100</v>
      </c>
      <c r="F354" s="56" t="s">
        <v>4081</v>
      </c>
    </row>
    <row r="355" spans="1:6" ht="99.75">
      <c r="A355" s="53"/>
      <c r="B355" s="85">
        <v>40050</v>
      </c>
      <c r="C355" s="85">
        <v>62759</v>
      </c>
      <c r="D355" s="86" t="s">
        <v>1973</v>
      </c>
      <c r="E355" s="87" t="s">
        <v>3100</v>
      </c>
      <c r="F355" s="56" t="s">
        <v>4081</v>
      </c>
    </row>
    <row r="356" spans="1:6" ht="99.75">
      <c r="A356" s="53"/>
      <c r="B356" s="85">
        <v>40050</v>
      </c>
      <c r="C356" s="85">
        <v>62738</v>
      </c>
      <c r="D356" s="86" t="s">
        <v>3396</v>
      </c>
      <c r="E356" s="87" t="s">
        <v>3100</v>
      </c>
      <c r="F356" s="56" t="s">
        <v>4081</v>
      </c>
    </row>
    <row r="357" spans="1:6" ht="99.75">
      <c r="A357" s="53"/>
      <c r="B357" s="85">
        <v>40050</v>
      </c>
      <c r="C357" s="85">
        <v>62748</v>
      </c>
      <c r="D357" s="86" t="s">
        <v>308</v>
      </c>
      <c r="E357" s="87" t="s">
        <v>3100</v>
      </c>
      <c r="F357" s="56" t="s">
        <v>4081</v>
      </c>
    </row>
    <row r="358" spans="1:6" ht="99.75">
      <c r="A358" s="53"/>
      <c r="B358" s="85">
        <v>40050</v>
      </c>
      <c r="C358" s="85">
        <v>50837</v>
      </c>
      <c r="D358" s="86" t="s">
        <v>2709</v>
      </c>
      <c r="E358" s="87" t="s">
        <v>3100</v>
      </c>
      <c r="F358" s="56" t="s">
        <v>4081</v>
      </c>
    </row>
    <row r="359" spans="1:6" ht="99.75">
      <c r="A359" s="53"/>
      <c r="B359" s="85">
        <v>40050</v>
      </c>
      <c r="C359" s="85">
        <v>60591</v>
      </c>
      <c r="D359" s="86" t="s">
        <v>1707</v>
      </c>
      <c r="E359" s="87" t="s">
        <v>3100</v>
      </c>
      <c r="F359" s="56" t="s">
        <v>4081</v>
      </c>
    </row>
    <row r="360" spans="1:6" ht="99.75">
      <c r="A360" s="53"/>
      <c r="B360" s="85">
        <v>40050</v>
      </c>
      <c r="C360" s="85">
        <v>60589</v>
      </c>
      <c r="D360" s="86" t="s">
        <v>1719</v>
      </c>
      <c r="E360" s="87" t="s">
        <v>3100</v>
      </c>
      <c r="F360" s="56" t="s">
        <v>4081</v>
      </c>
    </row>
    <row r="361" spans="1:6" ht="99.75">
      <c r="A361" s="53"/>
      <c r="B361" s="85">
        <v>40050</v>
      </c>
      <c r="C361" s="85">
        <v>66098</v>
      </c>
      <c r="D361" s="86" t="s">
        <v>3876</v>
      </c>
      <c r="E361" s="87" t="s">
        <v>3100</v>
      </c>
      <c r="F361" s="56" t="s">
        <v>4081</v>
      </c>
    </row>
    <row r="362" spans="1:6" ht="99.75">
      <c r="A362" s="53"/>
      <c r="B362" s="96">
        <v>40050</v>
      </c>
      <c r="C362" s="96">
        <v>58152</v>
      </c>
      <c r="D362" s="97" t="s">
        <v>75</v>
      </c>
      <c r="E362" s="98" t="s">
        <v>3100</v>
      </c>
      <c r="F362" s="56" t="s">
        <v>6428</v>
      </c>
    </row>
    <row r="363" spans="1:6" ht="99.75">
      <c r="A363" s="53"/>
      <c r="B363" s="85">
        <v>40050</v>
      </c>
      <c r="C363" s="85">
        <v>62747</v>
      </c>
      <c r="D363" s="86" t="s">
        <v>3385</v>
      </c>
      <c r="E363" s="87" t="s">
        <v>3100</v>
      </c>
      <c r="F363" s="56" t="s">
        <v>4081</v>
      </c>
    </row>
    <row r="364" spans="1:6" ht="99.75">
      <c r="A364" s="53"/>
      <c r="B364" s="101">
        <v>40050</v>
      </c>
      <c r="C364" s="101">
        <v>62752</v>
      </c>
      <c r="D364" s="102" t="s">
        <v>2135</v>
      </c>
      <c r="E364" s="103" t="s">
        <v>3100</v>
      </c>
      <c r="F364" s="56" t="s">
        <v>6428</v>
      </c>
    </row>
    <row r="365" spans="1:6" ht="228">
      <c r="A365" s="53"/>
      <c r="B365" s="85">
        <v>40052</v>
      </c>
      <c r="C365" s="85">
        <v>64417</v>
      </c>
      <c r="D365" s="86" t="s">
        <v>1478</v>
      </c>
      <c r="E365" s="87" t="s">
        <v>2623</v>
      </c>
      <c r="F365" s="56" t="s">
        <v>4079</v>
      </c>
    </row>
    <row r="366" spans="1:6" ht="142.5">
      <c r="A366" s="53"/>
      <c r="B366" s="84">
        <v>40052</v>
      </c>
      <c r="C366" s="84">
        <v>59010</v>
      </c>
      <c r="D366" s="99" t="s">
        <v>6471</v>
      </c>
      <c r="E366" s="100" t="s">
        <v>3100</v>
      </c>
      <c r="F366" s="56" t="s">
        <v>4084</v>
      </c>
    </row>
    <row r="367" spans="1:6" ht="228">
      <c r="A367" s="53"/>
      <c r="B367" s="85">
        <v>40052</v>
      </c>
      <c r="C367" s="85">
        <v>59011</v>
      </c>
      <c r="D367" s="86" t="s">
        <v>4318</v>
      </c>
      <c r="E367" s="87" t="s">
        <v>3100</v>
      </c>
      <c r="F367" s="56" t="s">
        <v>4079</v>
      </c>
    </row>
    <row r="368" spans="1:6" ht="128.25">
      <c r="A368" s="53"/>
      <c r="B368" s="85">
        <v>40052</v>
      </c>
      <c r="C368" s="85">
        <v>64413</v>
      </c>
      <c r="D368" s="86" t="s">
        <v>670</v>
      </c>
      <c r="E368" s="87" t="s">
        <v>3100</v>
      </c>
      <c r="F368" s="56" t="s">
        <v>3945</v>
      </c>
    </row>
    <row r="369" spans="1:6" ht="156.75">
      <c r="A369" s="53"/>
      <c r="B369" s="85">
        <v>40054</v>
      </c>
      <c r="C369" s="85">
        <v>61816</v>
      </c>
      <c r="D369" s="86" t="s">
        <v>4025</v>
      </c>
      <c r="E369" s="87" t="s">
        <v>3100</v>
      </c>
      <c r="F369" s="56" t="s">
        <v>6427</v>
      </c>
    </row>
    <row r="370" spans="1:6" ht="156.75">
      <c r="A370" s="53"/>
      <c r="B370" s="85">
        <v>40054</v>
      </c>
      <c r="C370" s="85">
        <v>57671</v>
      </c>
      <c r="D370" s="86" t="s">
        <v>4725</v>
      </c>
      <c r="E370" s="87" t="s">
        <v>3100</v>
      </c>
      <c r="F370" s="56" t="s">
        <v>6427</v>
      </c>
    </row>
    <row r="371" spans="1:6" ht="85.5">
      <c r="A371" s="53"/>
      <c r="B371" s="85">
        <v>40056</v>
      </c>
      <c r="C371" s="85">
        <v>51615</v>
      </c>
      <c r="D371" s="86" t="s">
        <v>4742</v>
      </c>
      <c r="E371" s="87" t="s">
        <v>2623</v>
      </c>
      <c r="F371" s="56" t="s">
        <v>4030</v>
      </c>
    </row>
    <row r="372" spans="1:6" ht="85.5">
      <c r="A372" s="53"/>
      <c r="B372" s="85">
        <v>40056</v>
      </c>
      <c r="C372" s="85">
        <v>56271</v>
      </c>
      <c r="D372" s="86" t="s">
        <v>6708</v>
      </c>
      <c r="E372" s="87" t="s">
        <v>2623</v>
      </c>
      <c r="F372" s="56" t="s">
        <v>4030</v>
      </c>
    </row>
    <row r="373" spans="1:6" ht="85.5">
      <c r="A373" s="53"/>
      <c r="B373" s="85">
        <v>40056</v>
      </c>
      <c r="C373" s="85">
        <v>56272</v>
      </c>
      <c r="D373" s="86" t="s">
        <v>2209</v>
      </c>
      <c r="E373" s="87" t="s">
        <v>2623</v>
      </c>
      <c r="F373" s="56" t="s">
        <v>4030</v>
      </c>
    </row>
    <row r="374" spans="1:6" ht="85.5">
      <c r="A374" s="53"/>
      <c r="B374" s="85">
        <v>40056</v>
      </c>
      <c r="C374" s="85">
        <v>51601</v>
      </c>
      <c r="D374" s="86" t="s">
        <v>433</v>
      </c>
      <c r="E374" s="87" t="s">
        <v>3100</v>
      </c>
      <c r="F374" s="56" t="s">
        <v>4030</v>
      </c>
    </row>
    <row r="375" spans="1:6" ht="85.5">
      <c r="A375" s="53"/>
      <c r="B375" s="85">
        <v>40056</v>
      </c>
      <c r="C375" s="85">
        <v>63089</v>
      </c>
      <c r="D375" s="86" t="s">
        <v>4007</v>
      </c>
      <c r="E375" s="87" t="s">
        <v>3100</v>
      </c>
      <c r="F375" s="56" t="s">
        <v>4030</v>
      </c>
    </row>
    <row r="376" spans="1:6" ht="85.5">
      <c r="A376" s="53"/>
      <c r="B376" s="85">
        <v>40056</v>
      </c>
      <c r="C376" s="85">
        <v>64710</v>
      </c>
      <c r="D376" s="86" t="s">
        <v>3879</v>
      </c>
      <c r="E376" s="87" t="s">
        <v>3100</v>
      </c>
      <c r="F376" s="56" t="s">
        <v>4030</v>
      </c>
    </row>
    <row r="377" spans="1:6" ht="85.5">
      <c r="A377" s="53"/>
      <c r="B377" s="85">
        <v>40056</v>
      </c>
      <c r="C377" s="85">
        <v>74221</v>
      </c>
      <c r="D377" s="86" t="s">
        <v>3540</v>
      </c>
      <c r="E377" s="87" t="s">
        <v>2623</v>
      </c>
      <c r="F377" s="56" t="s">
        <v>4030</v>
      </c>
    </row>
    <row r="378" spans="1:6" ht="142.5">
      <c r="A378" s="53"/>
      <c r="B378" s="85">
        <v>40058</v>
      </c>
      <c r="C378" s="85">
        <v>70086</v>
      </c>
      <c r="D378" s="86" t="s">
        <v>1298</v>
      </c>
      <c r="E378" s="87" t="s">
        <v>2623</v>
      </c>
      <c r="F378" s="56" t="s">
        <v>6429</v>
      </c>
    </row>
    <row r="379" spans="1:6" ht="185.25">
      <c r="A379" s="53"/>
      <c r="B379" s="85">
        <v>40058</v>
      </c>
      <c r="C379" s="85">
        <v>66458</v>
      </c>
      <c r="D379" s="86" t="s">
        <v>4870</v>
      </c>
      <c r="E379" s="87" t="s">
        <v>3100</v>
      </c>
      <c r="F379" s="56" t="s">
        <v>3114</v>
      </c>
    </row>
    <row r="380" spans="1:6" ht="171">
      <c r="A380" s="53"/>
      <c r="B380" s="85">
        <v>40061</v>
      </c>
      <c r="C380" s="85">
        <v>56548</v>
      </c>
      <c r="D380" s="86" t="s">
        <v>3542</v>
      </c>
      <c r="E380" s="87" t="s">
        <v>2623</v>
      </c>
      <c r="F380" s="56" t="s">
        <v>6105</v>
      </c>
    </row>
    <row r="381" spans="1:6" ht="142.5">
      <c r="A381" s="53"/>
      <c r="B381" s="85">
        <v>40064</v>
      </c>
      <c r="C381" s="85">
        <v>76302</v>
      </c>
      <c r="D381" s="86" t="s">
        <v>3925</v>
      </c>
      <c r="E381" s="87" t="s">
        <v>2623</v>
      </c>
      <c r="F381" s="56" t="s">
        <v>3205</v>
      </c>
    </row>
    <row r="382" spans="1:6" ht="142.5">
      <c r="A382" s="53"/>
      <c r="B382" s="85">
        <v>40064</v>
      </c>
      <c r="C382" s="85">
        <v>62423</v>
      </c>
      <c r="D382" s="86" t="s">
        <v>3929</v>
      </c>
      <c r="E382" s="87" t="s">
        <v>2623</v>
      </c>
      <c r="F382" s="56" t="s">
        <v>3205</v>
      </c>
    </row>
    <row r="383" spans="1:6" ht="142.5">
      <c r="A383" s="53"/>
      <c r="B383" s="85">
        <v>40064</v>
      </c>
      <c r="C383" s="85">
        <v>62425</v>
      </c>
      <c r="D383" s="86" t="s">
        <v>3933</v>
      </c>
      <c r="E383" s="87" t="s">
        <v>2623</v>
      </c>
      <c r="F383" s="56" t="s">
        <v>3205</v>
      </c>
    </row>
    <row r="384" spans="1:6" ht="142.5">
      <c r="A384" s="53"/>
      <c r="B384" s="85">
        <v>40064</v>
      </c>
      <c r="C384" s="85">
        <v>60708</v>
      </c>
      <c r="D384" s="86" t="s">
        <v>84</v>
      </c>
      <c r="E384" s="87" t="s">
        <v>3100</v>
      </c>
      <c r="F384" s="56" t="s">
        <v>3205</v>
      </c>
    </row>
    <row r="385" spans="1:6" ht="156.75">
      <c r="A385" s="53"/>
      <c r="B385" s="85">
        <v>40064</v>
      </c>
      <c r="C385" s="85">
        <v>51961</v>
      </c>
      <c r="D385" s="86" t="s">
        <v>87</v>
      </c>
      <c r="E385" s="87" t="s">
        <v>3100</v>
      </c>
      <c r="F385" s="56" t="s">
        <v>6427</v>
      </c>
    </row>
    <row r="386" spans="1:6" ht="142.5">
      <c r="A386" s="53"/>
      <c r="B386" s="85">
        <v>40064</v>
      </c>
      <c r="C386" s="85">
        <v>65905</v>
      </c>
      <c r="D386" s="86" t="s">
        <v>1528</v>
      </c>
      <c r="E386" s="87" t="s">
        <v>3100</v>
      </c>
      <c r="F386" s="56" t="s">
        <v>3205</v>
      </c>
    </row>
    <row r="387" spans="1:6" ht="142.5">
      <c r="A387" s="53"/>
      <c r="B387" s="85">
        <v>40064</v>
      </c>
      <c r="C387" s="85">
        <v>62415</v>
      </c>
      <c r="D387" s="86" t="s">
        <v>1530</v>
      </c>
      <c r="E387" s="87" t="s">
        <v>3100</v>
      </c>
      <c r="F387" s="56" t="s">
        <v>3205</v>
      </c>
    </row>
    <row r="388" spans="1:6" ht="142.5">
      <c r="A388" s="53"/>
      <c r="B388" s="85">
        <v>40064</v>
      </c>
      <c r="C388" s="85">
        <v>72392</v>
      </c>
      <c r="D388" s="86" t="s">
        <v>1534</v>
      </c>
      <c r="E388" s="87" t="s">
        <v>3100</v>
      </c>
      <c r="F388" s="56" t="s">
        <v>3205</v>
      </c>
    </row>
    <row r="389" spans="1:6" ht="142.5">
      <c r="A389" s="53"/>
      <c r="B389" s="85">
        <v>40064</v>
      </c>
      <c r="C389" s="85">
        <v>62532</v>
      </c>
      <c r="D389" s="86" t="s">
        <v>4873</v>
      </c>
      <c r="E389" s="87" t="s">
        <v>3100</v>
      </c>
      <c r="F389" s="56" t="s">
        <v>3205</v>
      </c>
    </row>
    <row r="390" spans="1:6" ht="142.5">
      <c r="A390" s="53"/>
      <c r="B390" s="85">
        <v>40064</v>
      </c>
      <c r="C390" s="85">
        <v>76135</v>
      </c>
      <c r="D390" s="86" t="s">
        <v>4740</v>
      </c>
      <c r="E390" s="87" t="s">
        <v>3100</v>
      </c>
      <c r="F390" s="56" t="s">
        <v>3205</v>
      </c>
    </row>
    <row r="391" spans="1:6" ht="142.5">
      <c r="A391" s="53"/>
      <c r="B391" s="85">
        <v>40064</v>
      </c>
      <c r="C391" s="85">
        <v>64690</v>
      </c>
      <c r="D391" s="86" t="s">
        <v>3245</v>
      </c>
      <c r="E391" s="87" t="s">
        <v>3100</v>
      </c>
      <c r="F391" s="56" t="s">
        <v>3205</v>
      </c>
    </row>
    <row r="392" spans="1:6" ht="142.5">
      <c r="A392" s="53"/>
      <c r="B392" s="85">
        <v>40064</v>
      </c>
      <c r="C392" s="85">
        <v>62419</v>
      </c>
      <c r="D392" s="86" t="s">
        <v>1486</v>
      </c>
      <c r="E392" s="87" t="s">
        <v>2623</v>
      </c>
      <c r="F392" s="56" t="s">
        <v>3205</v>
      </c>
    </row>
    <row r="393" spans="1:6" ht="142.5">
      <c r="A393" s="53"/>
      <c r="B393" s="85">
        <v>40064</v>
      </c>
      <c r="C393" s="85">
        <v>62422</v>
      </c>
      <c r="D393" s="86" t="s">
        <v>1488</v>
      </c>
      <c r="E393" s="87" t="s">
        <v>2623</v>
      </c>
      <c r="F393" s="56" t="s">
        <v>3205</v>
      </c>
    </row>
    <row r="394" spans="1:6" ht="142.5">
      <c r="A394" s="53"/>
      <c r="B394" s="85">
        <v>40064</v>
      </c>
      <c r="C394" s="85">
        <v>63980</v>
      </c>
      <c r="D394" s="86" t="s">
        <v>1494</v>
      </c>
      <c r="E394" s="87" t="s">
        <v>2623</v>
      </c>
      <c r="F394" s="56" t="s">
        <v>3205</v>
      </c>
    </row>
    <row r="395" spans="1:6" ht="142.5">
      <c r="A395" s="53"/>
      <c r="B395" s="85">
        <v>40064</v>
      </c>
      <c r="C395" s="85">
        <v>62421</v>
      </c>
      <c r="D395" s="86" t="s">
        <v>2740</v>
      </c>
      <c r="E395" s="87" t="s">
        <v>2623</v>
      </c>
      <c r="F395" s="56" t="s">
        <v>3205</v>
      </c>
    </row>
    <row r="396" spans="1:6" ht="142.5">
      <c r="A396" s="53"/>
      <c r="B396" s="85">
        <v>40064</v>
      </c>
      <c r="C396" s="85">
        <v>62420</v>
      </c>
      <c r="D396" s="86" t="s">
        <v>1334</v>
      </c>
      <c r="E396" s="87" t="s">
        <v>2623</v>
      </c>
      <c r="F396" s="56" t="s">
        <v>3205</v>
      </c>
    </row>
    <row r="397" spans="1:6" ht="142.5">
      <c r="A397" s="53"/>
      <c r="B397" s="85">
        <v>40064</v>
      </c>
      <c r="C397" s="85">
        <v>74956</v>
      </c>
      <c r="D397" s="86" t="s">
        <v>2750</v>
      </c>
      <c r="E397" s="87" t="s">
        <v>2623</v>
      </c>
      <c r="F397" s="56" t="s">
        <v>3205</v>
      </c>
    </row>
    <row r="398" spans="1:6" ht="142.5">
      <c r="A398" s="53"/>
      <c r="B398" s="85">
        <v>40064</v>
      </c>
      <c r="C398" s="85">
        <v>72391</v>
      </c>
      <c r="D398" s="86" t="s">
        <v>6733</v>
      </c>
      <c r="E398" s="87" t="s">
        <v>3100</v>
      </c>
      <c r="F398" s="56" t="s">
        <v>3205</v>
      </c>
    </row>
    <row r="399" spans="1:6" ht="142.5">
      <c r="A399" s="53"/>
      <c r="B399" s="85">
        <v>40064</v>
      </c>
      <c r="C399" s="85">
        <v>62418</v>
      </c>
      <c r="D399" s="86" t="s">
        <v>6736</v>
      </c>
      <c r="E399" s="87" t="s">
        <v>3100</v>
      </c>
      <c r="F399" s="56" t="s">
        <v>3205</v>
      </c>
    </row>
    <row r="400" spans="1:6" ht="142.5">
      <c r="A400" s="53"/>
      <c r="B400" s="85">
        <v>40064</v>
      </c>
      <c r="C400" s="85">
        <v>65903</v>
      </c>
      <c r="D400" s="86" t="s">
        <v>4006</v>
      </c>
      <c r="E400" s="87" t="s">
        <v>3100</v>
      </c>
      <c r="F400" s="56" t="s">
        <v>3205</v>
      </c>
    </row>
    <row r="401" spans="1:6" ht="142.5">
      <c r="A401" s="53"/>
      <c r="B401" s="85">
        <v>40064</v>
      </c>
      <c r="C401" s="85">
        <v>72390</v>
      </c>
      <c r="D401" s="86" t="s">
        <v>6738</v>
      </c>
      <c r="E401" s="87" t="s">
        <v>3100</v>
      </c>
      <c r="F401" s="56" t="s">
        <v>3205</v>
      </c>
    </row>
    <row r="402" spans="1:6" ht="142.5">
      <c r="A402" s="53"/>
      <c r="B402" s="85">
        <v>40064</v>
      </c>
      <c r="C402" s="85">
        <v>65972</v>
      </c>
      <c r="D402" s="86" t="s">
        <v>3722</v>
      </c>
      <c r="E402" s="87" t="s">
        <v>3100</v>
      </c>
      <c r="F402" s="56" t="s">
        <v>3205</v>
      </c>
    </row>
    <row r="403" spans="1:6" ht="57">
      <c r="A403" s="53"/>
      <c r="B403" s="85">
        <v>40065</v>
      </c>
      <c r="C403" s="85">
        <v>63022</v>
      </c>
      <c r="D403" s="86" t="s">
        <v>863</v>
      </c>
      <c r="E403" s="87" t="s">
        <v>2623</v>
      </c>
      <c r="F403" s="56" t="s">
        <v>7908</v>
      </c>
    </row>
    <row r="404" spans="1:6" ht="57">
      <c r="A404" s="53"/>
      <c r="B404" s="85">
        <v>40065</v>
      </c>
      <c r="C404" s="85">
        <v>62999</v>
      </c>
      <c r="D404" s="86" t="s">
        <v>879</v>
      </c>
      <c r="E404" s="87" t="s">
        <v>2623</v>
      </c>
      <c r="F404" s="56" t="s">
        <v>7908</v>
      </c>
    </row>
    <row r="405" spans="1:6" ht="85.5">
      <c r="A405" s="53"/>
      <c r="B405" s="85">
        <v>40065</v>
      </c>
      <c r="C405" s="85">
        <v>62961</v>
      </c>
      <c r="D405" s="86" t="s">
        <v>881</v>
      </c>
      <c r="E405" s="87" t="s">
        <v>2623</v>
      </c>
      <c r="F405" s="56" t="s">
        <v>7908</v>
      </c>
    </row>
    <row r="406" spans="1:6" ht="57">
      <c r="A406" s="53"/>
      <c r="B406" s="85">
        <v>40065</v>
      </c>
      <c r="C406" s="85">
        <v>62944</v>
      </c>
      <c r="D406" s="86" t="s">
        <v>883</v>
      </c>
      <c r="E406" s="87" t="s">
        <v>2623</v>
      </c>
      <c r="F406" s="56" t="s">
        <v>7908</v>
      </c>
    </row>
    <row r="407" spans="1:6" ht="57">
      <c r="A407" s="53"/>
      <c r="B407" s="85">
        <v>40065</v>
      </c>
      <c r="C407" s="85">
        <v>63021</v>
      </c>
      <c r="D407" s="86" t="s">
        <v>885</v>
      </c>
      <c r="E407" s="87" t="s">
        <v>2623</v>
      </c>
      <c r="F407" s="56" t="s">
        <v>7908</v>
      </c>
    </row>
    <row r="408" spans="1:6" ht="57">
      <c r="A408" s="53"/>
      <c r="B408" s="85">
        <v>40065</v>
      </c>
      <c r="C408" s="85">
        <v>65324</v>
      </c>
      <c r="D408" s="86" t="s">
        <v>887</v>
      </c>
      <c r="E408" s="87" t="s">
        <v>2623</v>
      </c>
      <c r="F408" s="56" t="s">
        <v>7908</v>
      </c>
    </row>
    <row r="409" spans="1:6" ht="57">
      <c r="A409" s="53"/>
      <c r="B409" s="85">
        <v>40065</v>
      </c>
      <c r="C409" s="85">
        <v>66432</v>
      </c>
      <c r="D409" s="86" t="s">
        <v>888</v>
      </c>
      <c r="E409" s="87" t="s">
        <v>2623</v>
      </c>
      <c r="F409" s="56" t="s">
        <v>7908</v>
      </c>
    </row>
    <row r="410" spans="1:6" ht="57">
      <c r="A410" s="53"/>
      <c r="B410" s="85">
        <v>40065</v>
      </c>
      <c r="C410" s="85">
        <v>62936</v>
      </c>
      <c r="D410" s="86" t="s">
        <v>892</v>
      </c>
      <c r="E410" s="87" t="s">
        <v>2623</v>
      </c>
      <c r="F410" s="56" t="s">
        <v>7908</v>
      </c>
    </row>
    <row r="411" spans="1:6" ht="57">
      <c r="A411" s="53"/>
      <c r="B411" s="85">
        <v>40065</v>
      </c>
      <c r="C411" s="85">
        <v>63025</v>
      </c>
      <c r="D411" s="86" t="s">
        <v>898</v>
      </c>
      <c r="E411" s="87" t="s">
        <v>2623</v>
      </c>
      <c r="F411" s="56" t="s">
        <v>7908</v>
      </c>
    </row>
    <row r="412" spans="1:6" ht="57">
      <c r="A412" s="53"/>
      <c r="B412" s="85">
        <v>40065</v>
      </c>
      <c r="C412" s="85">
        <v>62972</v>
      </c>
      <c r="D412" s="86" t="s">
        <v>901</v>
      </c>
      <c r="E412" s="87" t="s">
        <v>2623</v>
      </c>
      <c r="F412" s="56" t="s">
        <v>7908</v>
      </c>
    </row>
    <row r="413" spans="1:6" ht="57">
      <c r="A413" s="53"/>
      <c r="B413" s="85">
        <v>40065</v>
      </c>
      <c r="C413" s="85">
        <v>62981</v>
      </c>
      <c r="D413" s="86" t="s">
        <v>3481</v>
      </c>
      <c r="E413" s="87" t="s">
        <v>2623</v>
      </c>
      <c r="F413" s="56" t="s">
        <v>7908</v>
      </c>
    </row>
    <row r="414" spans="1:6" ht="57">
      <c r="A414" s="53"/>
      <c r="B414" s="85">
        <v>40065</v>
      </c>
      <c r="C414" s="85">
        <v>65470</v>
      </c>
      <c r="D414" s="86" t="s">
        <v>3485</v>
      </c>
      <c r="E414" s="87" t="s">
        <v>2623</v>
      </c>
      <c r="F414" s="56" t="s">
        <v>7908</v>
      </c>
    </row>
    <row r="415" spans="1:6" ht="57">
      <c r="A415" s="53"/>
      <c r="B415" s="85">
        <v>40065</v>
      </c>
      <c r="C415" s="85">
        <v>65471</v>
      </c>
      <c r="D415" s="86" t="s">
        <v>3493</v>
      </c>
      <c r="E415" s="87" t="s">
        <v>2623</v>
      </c>
      <c r="F415" s="56" t="s">
        <v>7908</v>
      </c>
    </row>
    <row r="416" spans="1:6" ht="57">
      <c r="A416" s="53"/>
      <c r="B416" s="85">
        <v>40065</v>
      </c>
      <c r="C416" s="85">
        <v>62995</v>
      </c>
      <c r="D416" s="86" t="s">
        <v>3495</v>
      </c>
      <c r="E416" s="87" t="s">
        <v>2623</v>
      </c>
      <c r="F416" s="56" t="s">
        <v>7908</v>
      </c>
    </row>
    <row r="417" spans="1:6" ht="57">
      <c r="A417" s="53"/>
      <c r="B417" s="85">
        <v>40065</v>
      </c>
      <c r="C417" s="85">
        <v>62990</v>
      </c>
      <c r="D417" s="86" t="s">
        <v>3497</v>
      </c>
      <c r="E417" s="87" t="s">
        <v>2623</v>
      </c>
      <c r="F417" s="56" t="s">
        <v>7908</v>
      </c>
    </row>
    <row r="418" spans="1:6" ht="57">
      <c r="A418" s="53"/>
      <c r="B418" s="85">
        <v>40065</v>
      </c>
      <c r="C418" s="85">
        <v>63000</v>
      </c>
      <c r="D418" s="86" t="s">
        <v>918</v>
      </c>
      <c r="E418" s="87" t="s">
        <v>2623</v>
      </c>
      <c r="F418" s="56" t="s">
        <v>7908</v>
      </c>
    </row>
    <row r="419" spans="1:6" ht="57">
      <c r="A419" s="53"/>
      <c r="B419" s="85">
        <v>40065</v>
      </c>
      <c r="C419" s="85">
        <v>63015</v>
      </c>
      <c r="D419" s="86" t="s">
        <v>920</v>
      </c>
      <c r="E419" s="87" t="s">
        <v>2623</v>
      </c>
      <c r="F419" s="56" t="s">
        <v>7908</v>
      </c>
    </row>
    <row r="420" spans="1:6" ht="57">
      <c r="A420" s="53"/>
      <c r="B420" s="85">
        <v>40065</v>
      </c>
      <c r="C420" s="85">
        <v>62945</v>
      </c>
      <c r="D420" s="86" t="s">
        <v>2589</v>
      </c>
      <c r="E420" s="87" t="s">
        <v>2623</v>
      </c>
      <c r="F420" s="56" t="s">
        <v>7908</v>
      </c>
    </row>
    <row r="421" spans="1:6" ht="57">
      <c r="A421" s="53"/>
      <c r="B421" s="85">
        <v>40065</v>
      </c>
      <c r="C421" s="85">
        <v>62982</v>
      </c>
      <c r="D421" s="86" t="s">
        <v>2591</v>
      </c>
      <c r="E421" s="87" t="s">
        <v>2623</v>
      </c>
      <c r="F421" s="56" t="s">
        <v>7908</v>
      </c>
    </row>
    <row r="422" spans="1:6" ht="71.25">
      <c r="A422" s="53"/>
      <c r="B422" s="85">
        <v>40065</v>
      </c>
      <c r="C422" s="85">
        <v>65480</v>
      </c>
      <c r="D422" s="86" t="s">
        <v>2593</v>
      </c>
      <c r="E422" s="87" t="s">
        <v>2623</v>
      </c>
      <c r="F422" s="56" t="s">
        <v>7908</v>
      </c>
    </row>
    <row r="423" spans="1:6" ht="57">
      <c r="A423" s="53"/>
      <c r="B423" s="85">
        <v>40065</v>
      </c>
      <c r="C423" s="85">
        <v>63014</v>
      </c>
      <c r="D423" s="86" t="s">
        <v>4271</v>
      </c>
      <c r="E423" s="87" t="s">
        <v>2623</v>
      </c>
      <c r="F423" s="56" t="s">
        <v>7908</v>
      </c>
    </row>
    <row r="424" spans="1:6" ht="57">
      <c r="A424" s="53"/>
      <c r="B424" s="85">
        <v>40065</v>
      </c>
      <c r="C424" s="85">
        <v>65384</v>
      </c>
      <c r="D424" s="86" t="s">
        <v>4277</v>
      </c>
      <c r="E424" s="87" t="s">
        <v>2623</v>
      </c>
      <c r="F424" s="56" t="s">
        <v>7908</v>
      </c>
    </row>
    <row r="425" spans="1:6" ht="57">
      <c r="A425" s="53"/>
      <c r="B425" s="85">
        <v>40065</v>
      </c>
      <c r="C425" s="85">
        <v>64792</v>
      </c>
      <c r="D425" s="86" t="s">
        <v>4285</v>
      </c>
      <c r="E425" s="87" t="s">
        <v>2623</v>
      </c>
      <c r="F425" s="56" t="s">
        <v>7908</v>
      </c>
    </row>
    <row r="426" spans="1:6" ht="57">
      <c r="A426" s="53"/>
      <c r="B426" s="85">
        <v>40065</v>
      </c>
      <c r="C426" s="85">
        <v>72197</v>
      </c>
      <c r="D426" s="86" t="s">
        <v>4287</v>
      </c>
      <c r="E426" s="87" t="s">
        <v>2623</v>
      </c>
      <c r="F426" s="56" t="s">
        <v>7908</v>
      </c>
    </row>
    <row r="427" spans="1:6" ht="57">
      <c r="A427" s="53"/>
      <c r="B427" s="85">
        <v>40065</v>
      </c>
      <c r="C427" s="85">
        <v>63777</v>
      </c>
      <c r="D427" s="86" t="s">
        <v>1341</v>
      </c>
      <c r="E427" s="87" t="s">
        <v>2623</v>
      </c>
      <c r="F427" s="56" t="s">
        <v>7908</v>
      </c>
    </row>
    <row r="428" spans="1:6" ht="57">
      <c r="A428" s="53"/>
      <c r="B428" s="85">
        <v>40065</v>
      </c>
      <c r="C428" s="85">
        <v>67477</v>
      </c>
      <c r="D428" s="86" t="s">
        <v>4292</v>
      </c>
      <c r="E428" s="87" t="s">
        <v>2623</v>
      </c>
      <c r="F428" s="56" t="s">
        <v>7908</v>
      </c>
    </row>
    <row r="429" spans="1:6" ht="57">
      <c r="A429" s="53"/>
      <c r="B429" s="85">
        <v>40065</v>
      </c>
      <c r="C429" s="85">
        <v>63002</v>
      </c>
      <c r="D429" s="86" t="s">
        <v>4294</v>
      </c>
      <c r="E429" s="87" t="s">
        <v>2623</v>
      </c>
      <c r="F429" s="56" t="s">
        <v>7908</v>
      </c>
    </row>
    <row r="430" spans="1:6" ht="57">
      <c r="A430" s="53"/>
      <c r="B430" s="85">
        <v>40065</v>
      </c>
      <c r="C430" s="85">
        <v>62956</v>
      </c>
      <c r="D430" s="86" t="s">
        <v>4296</v>
      </c>
      <c r="E430" s="87" t="s">
        <v>2623</v>
      </c>
      <c r="F430" s="56" t="s">
        <v>7908</v>
      </c>
    </row>
    <row r="431" spans="1:6" ht="57">
      <c r="A431" s="53"/>
      <c r="B431" s="85">
        <v>40065</v>
      </c>
      <c r="C431" s="85">
        <v>63011</v>
      </c>
      <c r="D431" s="86" t="s">
        <v>4298</v>
      </c>
      <c r="E431" s="87" t="s">
        <v>2623</v>
      </c>
      <c r="F431" s="56" t="s">
        <v>7908</v>
      </c>
    </row>
    <row r="432" spans="1:6" ht="57">
      <c r="A432" s="53"/>
      <c r="B432" s="85">
        <v>40065</v>
      </c>
      <c r="C432" s="85">
        <v>62942</v>
      </c>
      <c r="D432" s="86" t="s">
        <v>4302</v>
      </c>
      <c r="E432" s="87" t="s">
        <v>2623</v>
      </c>
      <c r="F432" s="56" t="s">
        <v>7908</v>
      </c>
    </row>
    <row r="433" spans="1:6" ht="57">
      <c r="A433" s="53"/>
      <c r="B433" s="85">
        <v>40065</v>
      </c>
      <c r="C433" s="85">
        <v>65679</v>
      </c>
      <c r="D433" s="86" t="s">
        <v>4304</v>
      </c>
      <c r="E433" s="87" t="s">
        <v>2623</v>
      </c>
      <c r="F433" s="56" t="s">
        <v>7908</v>
      </c>
    </row>
    <row r="434" spans="1:6" ht="57">
      <c r="A434" s="53"/>
      <c r="B434" s="85">
        <v>40065</v>
      </c>
      <c r="C434" s="85">
        <v>62962</v>
      </c>
      <c r="D434" s="86" t="s">
        <v>978</v>
      </c>
      <c r="E434" s="87" t="s">
        <v>2623</v>
      </c>
      <c r="F434" s="56" t="s">
        <v>7908</v>
      </c>
    </row>
    <row r="435" spans="1:6" ht="57">
      <c r="A435" s="53"/>
      <c r="B435" s="85">
        <v>40065</v>
      </c>
      <c r="C435" s="85">
        <v>62965</v>
      </c>
      <c r="D435" s="86" t="s">
        <v>984</v>
      </c>
      <c r="E435" s="87" t="s">
        <v>2623</v>
      </c>
      <c r="F435" s="56" t="s">
        <v>7908</v>
      </c>
    </row>
    <row r="436" spans="1:6" ht="57">
      <c r="A436" s="53"/>
      <c r="B436" s="85">
        <v>40065</v>
      </c>
      <c r="C436" s="85">
        <v>63017</v>
      </c>
      <c r="D436" s="86" t="s">
        <v>996</v>
      </c>
      <c r="E436" s="87" t="s">
        <v>2623</v>
      </c>
      <c r="F436" s="56" t="s">
        <v>7908</v>
      </c>
    </row>
    <row r="437" spans="1:6" ht="299.25">
      <c r="A437" s="53"/>
      <c r="B437" s="85">
        <v>40065</v>
      </c>
      <c r="C437" s="85">
        <v>62989</v>
      </c>
      <c r="D437" s="86" t="s">
        <v>2390</v>
      </c>
      <c r="E437" s="87" t="s">
        <v>3100</v>
      </c>
      <c r="F437" s="56" t="s">
        <v>553</v>
      </c>
    </row>
    <row r="438" spans="1:6" ht="299.25">
      <c r="A438" s="53"/>
      <c r="B438" s="85">
        <v>40065</v>
      </c>
      <c r="C438" s="85">
        <v>55541</v>
      </c>
      <c r="D438" s="86" t="s">
        <v>2392</v>
      </c>
      <c r="E438" s="87" t="s">
        <v>3100</v>
      </c>
      <c r="F438" s="56" t="s">
        <v>553</v>
      </c>
    </row>
    <row r="439" spans="1:6" ht="299.25">
      <c r="A439" s="53"/>
      <c r="B439" s="85">
        <v>40065</v>
      </c>
      <c r="C439" s="85">
        <v>58226</v>
      </c>
      <c r="D439" s="86" t="s">
        <v>2396</v>
      </c>
      <c r="E439" s="87" t="s">
        <v>3100</v>
      </c>
      <c r="F439" s="56" t="s">
        <v>553</v>
      </c>
    </row>
    <row r="440" spans="1:6" ht="299.25">
      <c r="A440" s="53"/>
      <c r="B440" s="85">
        <v>40065</v>
      </c>
      <c r="C440" s="85">
        <v>58229</v>
      </c>
      <c r="D440" s="86" t="s">
        <v>2404</v>
      </c>
      <c r="E440" s="87" t="s">
        <v>3100</v>
      </c>
      <c r="F440" s="56" t="s">
        <v>553</v>
      </c>
    </row>
    <row r="441" spans="1:6" ht="299.25">
      <c r="A441" s="53"/>
      <c r="B441" s="85">
        <v>40065</v>
      </c>
      <c r="C441" s="85">
        <v>62915</v>
      </c>
      <c r="D441" s="86" t="s">
        <v>7097</v>
      </c>
      <c r="E441" s="87" t="s">
        <v>3100</v>
      </c>
      <c r="F441" s="56" t="s">
        <v>553</v>
      </c>
    </row>
    <row r="442" spans="1:6" ht="299.25">
      <c r="A442" s="53"/>
      <c r="B442" s="85">
        <v>40065</v>
      </c>
      <c r="C442" s="85">
        <v>65486</v>
      </c>
      <c r="D442" s="86" t="s">
        <v>7099</v>
      </c>
      <c r="E442" s="87" t="s">
        <v>3100</v>
      </c>
      <c r="F442" s="56" t="s">
        <v>553</v>
      </c>
    </row>
    <row r="443" spans="1:6" ht="299.25">
      <c r="A443" s="53"/>
      <c r="B443" s="85">
        <v>40065</v>
      </c>
      <c r="C443" s="85">
        <v>62919</v>
      </c>
      <c r="D443" s="86" t="s">
        <v>3143</v>
      </c>
      <c r="E443" s="87" t="s">
        <v>3100</v>
      </c>
      <c r="F443" s="56" t="s">
        <v>553</v>
      </c>
    </row>
    <row r="444" spans="1:6" ht="299.25">
      <c r="A444" s="53"/>
      <c r="B444" s="85">
        <v>40065</v>
      </c>
      <c r="C444" s="85">
        <v>66366</v>
      </c>
      <c r="D444" s="86" t="s">
        <v>3145</v>
      </c>
      <c r="E444" s="87" t="s">
        <v>3100</v>
      </c>
      <c r="F444" s="56" t="s">
        <v>553</v>
      </c>
    </row>
    <row r="445" spans="1:6" ht="299.25">
      <c r="A445" s="53"/>
      <c r="B445" s="85">
        <v>40065</v>
      </c>
      <c r="C445" s="85">
        <v>62988</v>
      </c>
      <c r="D445" s="86" t="s">
        <v>3153</v>
      </c>
      <c r="E445" s="87" t="s">
        <v>3100</v>
      </c>
      <c r="F445" s="56" t="s">
        <v>553</v>
      </c>
    </row>
    <row r="446" spans="1:6" ht="299.25">
      <c r="A446" s="53"/>
      <c r="B446" s="85">
        <v>40065</v>
      </c>
      <c r="C446" s="85">
        <v>50954</v>
      </c>
      <c r="D446" s="86" t="s">
        <v>3155</v>
      </c>
      <c r="E446" s="87" t="s">
        <v>3100</v>
      </c>
      <c r="F446" s="56" t="s">
        <v>553</v>
      </c>
    </row>
    <row r="447" spans="1:6" ht="299.25">
      <c r="A447" s="53"/>
      <c r="B447" s="85">
        <v>40065</v>
      </c>
      <c r="C447" s="85">
        <v>62918</v>
      </c>
      <c r="D447" s="86" t="s">
        <v>2409</v>
      </c>
      <c r="E447" s="87" t="s">
        <v>3100</v>
      </c>
      <c r="F447" s="56" t="s">
        <v>553</v>
      </c>
    </row>
    <row r="448" spans="1:6" ht="299.25">
      <c r="A448" s="53"/>
      <c r="B448" s="85">
        <v>40065</v>
      </c>
      <c r="C448" s="85">
        <v>50955</v>
      </c>
      <c r="D448" s="86" t="s">
        <v>2419</v>
      </c>
      <c r="E448" s="87" t="s">
        <v>3100</v>
      </c>
      <c r="F448" s="56" t="s">
        <v>553</v>
      </c>
    </row>
    <row r="449" spans="1:6" ht="299.25">
      <c r="A449" s="53"/>
      <c r="B449" s="85">
        <v>40065</v>
      </c>
      <c r="C449" s="85">
        <v>62920</v>
      </c>
      <c r="D449" s="86" t="s">
        <v>4958</v>
      </c>
      <c r="E449" s="87" t="s">
        <v>3100</v>
      </c>
      <c r="F449" s="56" t="s">
        <v>553</v>
      </c>
    </row>
    <row r="450" spans="1:6" ht="299.25">
      <c r="A450" s="53"/>
      <c r="B450" s="85">
        <v>40065</v>
      </c>
      <c r="C450" s="85">
        <v>58232</v>
      </c>
      <c r="D450" s="86" t="s">
        <v>4960</v>
      </c>
      <c r="E450" s="87" t="s">
        <v>3100</v>
      </c>
      <c r="F450" s="56" t="s">
        <v>553</v>
      </c>
    </row>
    <row r="451" spans="1:6" ht="299.25">
      <c r="A451" s="53"/>
      <c r="B451" s="85">
        <v>40065</v>
      </c>
      <c r="C451" s="85">
        <v>62911</v>
      </c>
      <c r="D451" s="86" t="s">
        <v>2856</v>
      </c>
      <c r="E451" s="87" t="s">
        <v>3100</v>
      </c>
      <c r="F451" s="56" t="s">
        <v>553</v>
      </c>
    </row>
    <row r="452" spans="1:6" ht="299.25">
      <c r="A452" s="53"/>
      <c r="B452" s="85">
        <v>40065</v>
      </c>
      <c r="C452" s="85">
        <v>62984</v>
      </c>
      <c r="D452" s="86" t="s">
        <v>3454</v>
      </c>
      <c r="E452" s="87" t="s">
        <v>3100</v>
      </c>
      <c r="F452" s="56" t="s">
        <v>553</v>
      </c>
    </row>
    <row r="453" spans="1:6" ht="299.25">
      <c r="A453" s="53"/>
      <c r="B453" s="85">
        <v>40065</v>
      </c>
      <c r="C453" s="85">
        <v>58799</v>
      </c>
      <c r="D453" s="86" t="s">
        <v>1551</v>
      </c>
      <c r="E453" s="87" t="s">
        <v>3100</v>
      </c>
      <c r="F453" s="56" t="s">
        <v>553</v>
      </c>
    </row>
    <row r="454" spans="1:6" ht="57">
      <c r="A454" s="53"/>
      <c r="B454" s="85">
        <v>40065</v>
      </c>
      <c r="C454" s="85">
        <v>62931</v>
      </c>
      <c r="D454" s="86" t="s">
        <v>1776</v>
      </c>
      <c r="E454" s="87" t="s">
        <v>2623</v>
      </c>
      <c r="F454" s="56" t="s">
        <v>7908</v>
      </c>
    </row>
    <row r="455" spans="1:6" ht="57">
      <c r="A455" s="53"/>
      <c r="B455" s="85">
        <v>40065</v>
      </c>
      <c r="C455" s="85">
        <v>72152</v>
      </c>
      <c r="D455" s="86" t="s">
        <v>1780</v>
      </c>
      <c r="E455" s="87" t="s">
        <v>2623</v>
      </c>
      <c r="F455" s="56" t="s">
        <v>7908</v>
      </c>
    </row>
    <row r="456" spans="1:6" ht="57">
      <c r="A456" s="53"/>
      <c r="B456" s="85">
        <v>40065</v>
      </c>
      <c r="C456" s="85">
        <v>62947</v>
      </c>
      <c r="D456" s="86" t="s">
        <v>1784</v>
      </c>
      <c r="E456" s="87" t="s">
        <v>2623</v>
      </c>
      <c r="F456" s="56" t="s">
        <v>7908</v>
      </c>
    </row>
    <row r="457" spans="1:6" ht="57">
      <c r="A457" s="53"/>
      <c r="B457" s="85">
        <v>40065</v>
      </c>
      <c r="C457" s="85">
        <v>61772</v>
      </c>
      <c r="D457" s="86" t="s">
        <v>1786</v>
      </c>
      <c r="E457" s="87" t="s">
        <v>2623</v>
      </c>
      <c r="F457" s="56" t="s">
        <v>7908</v>
      </c>
    </row>
    <row r="458" spans="1:6" ht="57">
      <c r="A458" s="53"/>
      <c r="B458" s="85">
        <v>40065</v>
      </c>
      <c r="C458" s="85">
        <v>72190</v>
      </c>
      <c r="D458" s="86" t="s">
        <v>1792</v>
      </c>
      <c r="E458" s="87" t="s">
        <v>2623</v>
      </c>
      <c r="F458" s="56" t="s">
        <v>7908</v>
      </c>
    </row>
    <row r="459" spans="1:6" ht="57">
      <c r="A459" s="53"/>
      <c r="B459" s="85">
        <v>40065</v>
      </c>
      <c r="C459" s="85">
        <v>62974</v>
      </c>
      <c r="D459" s="86" t="s">
        <v>1794</v>
      </c>
      <c r="E459" s="87" t="s">
        <v>2623</v>
      </c>
      <c r="F459" s="56" t="s">
        <v>7908</v>
      </c>
    </row>
    <row r="460" spans="1:6" ht="57">
      <c r="A460" s="53"/>
      <c r="B460" s="85">
        <v>40065</v>
      </c>
      <c r="C460" s="85">
        <v>65476</v>
      </c>
      <c r="D460" s="86" t="s">
        <v>1796</v>
      </c>
      <c r="E460" s="87" t="s">
        <v>2623</v>
      </c>
      <c r="F460" s="56" t="s">
        <v>7908</v>
      </c>
    </row>
    <row r="461" spans="1:6" ht="57">
      <c r="A461" s="53"/>
      <c r="B461" s="85">
        <v>40065</v>
      </c>
      <c r="C461" s="85">
        <v>76307</v>
      </c>
      <c r="D461" s="86" t="s">
        <v>3329</v>
      </c>
      <c r="E461" s="87" t="s">
        <v>2623</v>
      </c>
      <c r="F461" s="56" t="s">
        <v>7908</v>
      </c>
    </row>
    <row r="462" spans="1:6" ht="57">
      <c r="A462" s="53"/>
      <c r="B462" s="85">
        <v>40065</v>
      </c>
      <c r="C462" s="85">
        <v>63018</v>
      </c>
      <c r="D462" s="86" t="s">
        <v>5293</v>
      </c>
      <c r="E462" s="87" t="s">
        <v>2623</v>
      </c>
      <c r="F462" s="56" t="s">
        <v>7908</v>
      </c>
    </row>
    <row r="463" spans="1:6" ht="57">
      <c r="A463" s="53"/>
      <c r="B463" s="85">
        <v>40065</v>
      </c>
      <c r="C463" s="85">
        <v>74355</v>
      </c>
      <c r="D463" s="86" t="s">
        <v>903</v>
      </c>
      <c r="E463" s="87" t="s">
        <v>2623</v>
      </c>
      <c r="F463" s="56" t="s">
        <v>7908</v>
      </c>
    </row>
    <row r="464" spans="1:6" ht="57">
      <c r="A464" s="53"/>
      <c r="B464" s="85">
        <v>40065</v>
      </c>
      <c r="C464" s="85">
        <v>63004</v>
      </c>
      <c r="D464" s="86" t="s">
        <v>5295</v>
      </c>
      <c r="E464" s="87" t="s">
        <v>2623</v>
      </c>
      <c r="F464" s="56" t="s">
        <v>7908</v>
      </c>
    </row>
    <row r="465" spans="1:6" ht="57">
      <c r="A465" s="53"/>
      <c r="B465" s="85">
        <v>40065</v>
      </c>
      <c r="C465" s="85">
        <v>62993</v>
      </c>
      <c r="D465" s="86" t="s">
        <v>4855</v>
      </c>
      <c r="E465" s="87" t="s">
        <v>2623</v>
      </c>
      <c r="F465" s="56" t="s">
        <v>7908</v>
      </c>
    </row>
    <row r="466" spans="1:6" ht="57">
      <c r="A466" s="53"/>
      <c r="B466" s="85">
        <v>40065</v>
      </c>
      <c r="C466" s="85">
        <v>72189</v>
      </c>
      <c r="D466" s="86" t="s">
        <v>4329</v>
      </c>
      <c r="E466" s="87" t="s">
        <v>2623</v>
      </c>
      <c r="F466" s="56" t="s">
        <v>7908</v>
      </c>
    </row>
    <row r="467" spans="1:6" ht="57">
      <c r="A467" s="53"/>
      <c r="B467" s="85">
        <v>40065</v>
      </c>
      <c r="C467" s="85">
        <v>62941</v>
      </c>
      <c r="D467" s="86" t="s">
        <v>4091</v>
      </c>
      <c r="E467" s="87" t="s">
        <v>2623</v>
      </c>
      <c r="F467" s="56" t="s">
        <v>7908</v>
      </c>
    </row>
    <row r="468" spans="1:6" ht="57">
      <c r="A468" s="53"/>
      <c r="B468" s="85">
        <v>40065</v>
      </c>
      <c r="C468" s="85">
        <v>73002</v>
      </c>
      <c r="D468" s="86" t="s">
        <v>4546</v>
      </c>
      <c r="E468" s="87" t="s">
        <v>2623</v>
      </c>
      <c r="F468" s="56" t="s">
        <v>7908</v>
      </c>
    </row>
    <row r="469" spans="1:6" ht="57">
      <c r="A469" s="53"/>
      <c r="B469" s="85">
        <v>40065</v>
      </c>
      <c r="C469" s="85">
        <v>62970</v>
      </c>
      <c r="D469" s="86" t="s">
        <v>4548</v>
      </c>
      <c r="E469" s="87" t="s">
        <v>2623</v>
      </c>
      <c r="F469" s="56" t="s">
        <v>7908</v>
      </c>
    </row>
    <row r="470" spans="1:6" ht="57">
      <c r="A470" s="53"/>
      <c r="B470" s="85">
        <v>40065</v>
      </c>
      <c r="C470" s="85">
        <v>62923</v>
      </c>
      <c r="D470" s="86" t="s">
        <v>4552</v>
      </c>
      <c r="E470" s="87" t="s">
        <v>2623</v>
      </c>
      <c r="F470" s="56" t="s">
        <v>7908</v>
      </c>
    </row>
    <row r="471" spans="1:6" ht="57">
      <c r="A471" s="53"/>
      <c r="B471" s="85">
        <v>40065</v>
      </c>
      <c r="C471" s="85">
        <v>63013</v>
      </c>
      <c r="D471" s="86" t="s">
        <v>4554</v>
      </c>
      <c r="E471" s="87" t="s">
        <v>2623</v>
      </c>
      <c r="F471" s="56" t="s">
        <v>7908</v>
      </c>
    </row>
    <row r="472" spans="1:6" ht="57">
      <c r="A472" s="53"/>
      <c r="B472" s="85">
        <v>40065</v>
      </c>
      <c r="C472" s="85">
        <v>72188</v>
      </c>
      <c r="D472" s="86" t="s">
        <v>4558</v>
      </c>
      <c r="E472" s="87" t="s">
        <v>2623</v>
      </c>
      <c r="F472" s="56" t="s">
        <v>7908</v>
      </c>
    </row>
    <row r="473" spans="1:6" ht="57">
      <c r="A473" s="53"/>
      <c r="B473" s="85">
        <v>40065</v>
      </c>
      <c r="C473" s="85">
        <v>62946</v>
      </c>
      <c r="D473" s="86" t="s">
        <v>2983</v>
      </c>
      <c r="E473" s="87" t="s">
        <v>2623</v>
      </c>
      <c r="F473" s="56" t="s">
        <v>7908</v>
      </c>
    </row>
    <row r="474" spans="1:6" ht="57">
      <c r="A474" s="53"/>
      <c r="B474" s="85">
        <v>40065</v>
      </c>
      <c r="C474" s="85">
        <v>62967</v>
      </c>
      <c r="D474" s="86" t="s">
        <v>2985</v>
      </c>
      <c r="E474" s="87" t="s">
        <v>2623</v>
      </c>
      <c r="F474" s="56" t="s">
        <v>7908</v>
      </c>
    </row>
    <row r="475" spans="1:6" ht="57">
      <c r="A475" s="53"/>
      <c r="B475" s="85">
        <v>40065</v>
      </c>
      <c r="C475" s="85">
        <v>62959</v>
      </c>
      <c r="D475" s="86" t="s">
        <v>2987</v>
      </c>
      <c r="E475" s="87" t="s">
        <v>2623</v>
      </c>
      <c r="F475" s="56" t="s">
        <v>7908</v>
      </c>
    </row>
    <row r="476" spans="1:6" ht="57">
      <c r="A476" s="53"/>
      <c r="B476" s="85">
        <v>40065</v>
      </c>
      <c r="C476" s="85">
        <v>62975</v>
      </c>
      <c r="D476" s="86" t="s">
        <v>2989</v>
      </c>
      <c r="E476" s="87" t="s">
        <v>2623</v>
      </c>
      <c r="F476" s="56" t="s">
        <v>7908</v>
      </c>
    </row>
    <row r="477" spans="1:6" ht="57">
      <c r="A477" s="53"/>
      <c r="B477" s="85">
        <v>40065</v>
      </c>
      <c r="C477" s="85">
        <v>62927</v>
      </c>
      <c r="D477" s="86" t="s">
        <v>2995</v>
      </c>
      <c r="E477" s="87" t="s">
        <v>2623</v>
      </c>
      <c r="F477" s="56" t="s">
        <v>7908</v>
      </c>
    </row>
    <row r="478" spans="1:6" ht="57">
      <c r="A478" s="53"/>
      <c r="B478" s="85">
        <v>40065</v>
      </c>
      <c r="C478" s="85">
        <v>62969</v>
      </c>
      <c r="D478" s="86" t="s">
        <v>2999</v>
      </c>
      <c r="E478" s="87" t="s">
        <v>2623</v>
      </c>
      <c r="F478" s="56" t="s">
        <v>7908</v>
      </c>
    </row>
    <row r="479" spans="1:6" ht="57">
      <c r="A479" s="53"/>
      <c r="B479" s="85">
        <v>40065</v>
      </c>
      <c r="C479" s="85">
        <v>61045</v>
      </c>
      <c r="D479" s="86" t="s">
        <v>3003</v>
      </c>
      <c r="E479" s="87" t="s">
        <v>2623</v>
      </c>
      <c r="F479" s="56" t="s">
        <v>7908</v>
      </c>
    </row>
    <row r="480" spans="1:6" ht="57">
      <c r="A480" s="53"/>
      <c r="B480" s="85">
        <v>40065</v>
      </c>
      <c r="C480" s="85">
        <v>63006</v>
      </c>
      <c r="D480" s="86" t="s">
        <v>3005</v>
      </c>
      <c r="E480" s="87" t="s">
        <v>2623</v>
      </c>
      <c r="F480" s="56" t="s">
        <v>7908</v>
      </c>
    </row>
    <row r="481" spans="1:6" ht="57">
      <c r="A481" s="53"/>
      <c r="B481" s="85">
        <v>40065</v>
      </c>
      <c r="C481" s="85">
        <v>63005</v>
      </c>
      <c r="D481" s="86" t="s">
        <v>3007</v>
      </c>
      <c r="E481" s="87" t="s">
        <v>2623</v>
      </c>
      <c r="F481" s="56" t="s">
        <v>7908</v>
      </c>
    </row>
    <row r="482" spans="1:6" ht="57">
      <c r="A482" s="53"/>
      <c r="B482" s="85">
        <v>40065</v>
      </c>
      <c r="C482" s="85">
        <v>62992</v>
      </c>
      <c r="D482" s="86" t="s">
        <v>3009</v>
      </c>
      <c r="E482" s="87" t="s">
        <v>2623</v>
      </c>
      <c r="F482" s="56" t="s">
        <v>7908</v>
      </c>
    </row>
    <row r="483" spans="1:6" ht="57">
      <c r="A483" s="53"/>
      <c r="B483" s="85">
        <v>40065</v>
      </c>
      <c r="C483" s="85">
        <v>72193</v>
      </c>
      <c r="D483" s="86" t="s">
        <v>3017</v>
      </c>
      <c r="E483" s="87" t="s">
        <v>2623</v>
      </c>
      <c r="F483" s="56" t="s">
        <v>7908</v>
      </c>
    </row>
    <row r="484" spans="1:6" ht="57">
      <c r="A484" s="53"/>
      <c r="B484" s="85">
        <v>40065</v>
      </c>
      <c r="C484" s="85">
        <v>62932</v>
      </c>
      <c r="D484" s="86" t="s">
        <v>3019</v>
      </c>
      <c r="E484" s="87" t="s">
        <v>2623</v>
      </c>
      <c r="F484" s="56" t="s">
        <v>7908</v>
      </c>
    </row>
    <row r="485" spans="1:6" ht="57">
      <c r="A485" s="53"/>
      <c r="B485" s="85">
        <v>40065</v>
      </c>
      <c r="C485" s="85">
        <v>62922</v>
      </c>
      <c r="D485" s="86" t="s">
        <v>3024</v>
      </c>
      <c r="E485" s="87" t="s">
        <v>2623</v>
      </c>
      <c r="F485" s="56" t="s">
        <v>7908</v>
      </c>
    </row>
    <row r="486" spans="1:6" ht="57">
      <c r="A486" s="53"/>
      <c r="B486" s="85">
        <v>40065</v>
      </c>
      <c r="C486" s="85">
        <v>62951</v>
      </c>
      <c r="D486" s="86" t="s">
        <v>3026</v>
      </c>
      <c r="E486" s="87" t="s">
        <v>2623</v>
      </c>
      <c r="F486" s="56" t="s">
        <v>7908</v>
      </c>
    </row>
    <row r="487" spans="1:6" ht="57">
      <c r="A487" s="53"/>
      <c r="B487" s="85">
        <v>40065</v>
      </c>
      <c r="C487" s="85">
        <v>72259</v>
      </c>
      <c r="D487" s="86" t="s">
        <v>3033</v>
      </c>
      <c r="E487" s="87" t="s">
        <v>2623</v>
      </c>
      <c r="F487" s="56" t="s">
        <v>7908</v>
      </c>
    </row>
    <row r="488" spans="1:6" ht="57">
      <c r="A488" s="53"/>
      <c r="B488" s="85">
        <v>40065</v>
      </c>
      <c r="C488" s="85">
        <v>64795</v>
      </c>
      <c r="D488" s="86" t="s">
        <v>3035</v>
      </c>
      <c r="E488" s="87" t="s">
        <v>2623</v>
      </c>
      <c r="F488" s="56" t="s">
        <v>7908</v>
      </c>
    </row>
    <row r="489" spans="1:6" ht="57">
      <c r="A489" s="53"/>
      <c r="B489" s="85">
        <v>40065</v>
      </c>
      <c r="C489" s="85">
        <v>62957</v>
      </c>
      <c r="D489" s="86" t="s">
        <v>377</v>
      </c>
      <c r="E489" s="87" t="s">
        <v>2623</v>
      </c>
      <c r="F489" s="56" t="s">
        <v>7908</v>
      </c>
    </row>
    <row r="490" spans="1:6" ht="57">
      <c r="A490" s="53"/>
      <c r="B490" s="85">
        <v>40065</v>
      </c>
      <c r="C490" s="85">
        <v>65481</v>
      </c>
      <c r="D490" s="86" t="s">
        <v>520</v>
      </c>
      <c r="E490" s="87" t="s">
        <v>2623</v>
      </c>
      <c r="F490" s="56" t="s">
        <v>7908</v>
      </c>
    </row>
    <row r="491" spans="1:6" ht="57">
      <c r="A491" s="53"/>
      <c r="B491" s="85">
        <v>40065</v>
      </c>
      <c r="C491" s="85">
        <v>72153</v>
      </c>
      <c r="D491" s="86" t="s">
        <v>526</v>
      </c>
      <c r="E491" s="87" t="s">
        <v>2623</v>
      </c>
      <c r="F491" s="56" t="s">
        <v>7908</v>
      </c>
    </row>
    <row r="492" spans="1:6" ht="57">
      <c r="A492" s="53"/>
      <c r="B492" s="85">
        <v>40065</v>
      </c>
      <c r="C492" s="85">
        <v>72191</v>
      </c>
      <c r="D492" s="86" t="s">
        <v>530</v>
      </c>
      <c r="E492" s="87" t="s">
        <v>2623</v>
      </c>
      <c r="F492" s="56" t="s">
        <v>7908</v>
      </c>
    </row>
    <row r="493" spans="1:6" ht="57">
      <c r="A493" s="53"/>
      <c r="B493" s="85">
        <v>40065</v>
      </c>
      <c r="C493" s="85">
        <v>62937</v>
      </c>
      <c r="D493" s="86" t="s">
        <v>1830</v>
      </c>
      <c r="E493" s="87" t="s">
        <v>2623</v>
      </c>
      <c r="F493" s="56" t="s">
        <v>7908</v>
      </c>
    </row>
    <row r="494" spans="1:6" ht="57">
      <c r="A494" s="53"/>
      <c r="B494" s="85">
        <v>40065</v>
      </c>
      <c r="C494" s="85">
        <v>65469</v>
      </c>
      <c r="D494" s="86" t="s">
        <v>250</v>
      </c>
      <c r="E494" s="87" t="s">
        <v>2623</v>
      </c>
      <c r="F494" s="56" t="s">
        <v>7908</v>
      </c>
    </row>
    <row r="495" spans="1:6" ht="57">
      <c r="A495" s="53"/>
      <c r="B495" s="85">
        <v>40065</v>
      </c>
      <c r="C495" s="85">
        <v>64793</v>
      </c>
      <c r="D495" s="86" t="s">
        <v>254</v>
      </c>
      <c r="E495" s="87" t="s">
        <v>2623</v>
      </c>
      <c r="F495" s="56" t="s">
        <v>7908</v>
      </c>
    </row>
    <row r="496" spans="1:6" ht="57">
      <c r="A496" s="53"/>
      <c r="B496" s="85">
        <v>40065</v>
      </c>
      <c r="C496" s="85">
        <v>74328</v>
      </c>
      <c r="D496" s="86" t="s">
        <v>905</v>
      </c>
      <c r="E496" s="87" t="s">
        <v>2623</v>
      </c>
      <c r="F496" s="56" t="s">
        <v>7908</v>
      </c>
    </row>
    <row r="497" spans="1:6" ht="57">
      <c r="A497" s="53"/>
      <c r="B497" s="85">
        <v>40065</v>
      </c>
      <c r="C497" s="85">
        <v>62943</v>
      </c>
      <c r="D497" s="86" t="s">
        <v>2641</v>
      </c>
      <c r="E497" s="87" t="s">
        <v>2623</v>
      </c>
      <c r="F497" s="56" t="s">
        <v>7908</v>
      </c>
    </row>
    <row r="498" spans="1:6" ht="57">
      <c r="A498" s="53"/>
      <c r="B498" s="85">
        <v>40065</v>
      </c>
      <c r="C498" s="85">
        <v>62953</v>
      </c>
      <c r="D498" s="86" t="s">
        <v>2643</v>
      </c>
      <c r="E498" s="87" t="s">
        <v>2623</v>
      </c>
      <c r="F498" s="56" t="s">
        <v>7908</v>
      </c>
    </row>
    <row r="499" spans="1:6" ht="57">
      <c r="A499" s="53"/>
      <c r="B499" s="85">
        <v>40065</v>
      </c>
      <c r="C499" s="85">
        <v>63012</v>
      </c>
      <c r="D499" s="86" t="s">
        <v>2645</v>
      </c>
      <c r="E499" s="87" t="s">
        <v>2623</v>
      </c>
      <c r="F499" s="56" t="s">
        <v>7908</v>
      </c>
    </row>
    <row r="500" spans="1:6" ht="57">
      <c r="A500" s="53"/>
      <c r="B500" s="85">
        <v>40065</v>
      </c>
      <c r="C500" s="85">
        <v>62971</v>
      </c>
      <c r="D500" s="86" t="s">
        <v>2647</v>
      </c>
      <c r="E500" s="87" t="s">
        <v>2623</v>
      </c>
      <c r="F500" s="56" t="s">
        <v>7908</v>
      </c>
    </row>
    <row r="501" spans="1:6" ht="57">
      <c r="A501" s="53"/>
      <c r="B501" s="85">
        <v>40065</v>
      </c>
      <c r="C501" s="85">
        <v>62952</v>
      </c>
      <c r="D501" s="86" t="s">
        <v>2649</v>
      </c>
      <c r="E501" s="87" t="s">
        <v>2623</v>
      </c>
      <c r="F501" s="56" t="s">
        <v>7908</v>
      </c>
    </row>
    <row r="502" spans="1:6" ht="57">
      <c r="A502" s="53"/>
      <c r="B502" s="85">
        <v>40065</v>
      </c>
      <c r="C502" s="85">
        <v>62976</v>
      </c>
      <c r="D502" s="86" t="s">
        <v>2651</v>
      </c>
      <c r="E502" s="87" t="s">
        <v>2623</v>
      </c>
      <c r="F502" s="56" t="s">
        <v>7908</v>
      </c>
    </row>
    <row r="503" spans="1:6" ht="57">
      <c r="A503" s="53"/>
      <c r="B503" s="85">
        <v>40065</v>
      </c>
      <c r="C503" s="85">
        <v>72194</v>
      </c>
      <c r="D503" s="86" t="s">
        <v>2653</v>
      </c>
      <c r="E503" s="87" t="s">
        <v>2623</v>
      </c>
      <c r="F503" s="56" t="s">
        <v>7908</v>
      </c>
    </row>
    <row r="504" spans="1:6" ht="57">
      <c r="A504" s="53"/>
      <c r="B504" s="85">
        <v>40065</v>
      </c>
      <c r="C504" s="85">
        <v>65473</v>
      </c>
      <c r="D504" s="86" t="s">
        <v>2655</v>
      </c>
      <c r="E504" s="87" t="s">
        <v>2623</v>
      </c>
      <c r="F504" s="56" t="s">
        <v>7908</v>
      </c>
    </row>
    <row r="505" spans="1:6" ht="57">
      <c r="A505" s="53"/>
      <c r="B505" s="85">
        <v>40065</v>
      </c>
      <c r="C505" s="85">
        <v>72192</v>
      </c>
      <c r="D505" s="86" t="s">
        <v>907</v>
      </c>
      <c r="E505" s="87" t="s">
        <v>2623</v>
      </c>
      <c r="F505" s="56" t="s">
        <v>7908</v>
      </c>
    </row>
    <row r="506" spans="1:6" ht="57">
      <c r="A506" s="53"/>
      <c r="B506" s="85">
        <v>40065</v>
      </c>
      <c r="C506" s="85">
        <v>62977</v>
      </c>
      <c r="D506" s="86" t="s">
        <v>2264</v>
      </c>
      <c r="E506" s="87" t="s">
        <v>2623</v>
      </c>
      <c r="F506" s="56" t="s">
        <v>7908</v>
      </c>
    </row>
    <row r="507" spans="1:6" ht="57">
      <c r="A507" s="53"/>
      <c r="B507" s="85">
        <v>40065</v>
      </c>
      <c r="C507" s="85">
        <v>74329</v>
      </c>
      <c r="D507" s="86" t="s">
        <v>909</v>
      </c>
      <c r="E507" s="87" t="s">
        <v>2623</v>
      </c>
      <c r="F507" s="56" t="s">
        <v>7908</v>
      </c>
    </row>
    <row r="508" spans="1:6" ht="57">
      <c r="A508" s="53"/>
      <c r="B508" s="85">
        <v>40065</v>
      </c>
      <c r="C508" s="85">
        <v>62925</v>
      </c>
      <c r="D508" s="86" t="s">
        <v>2266</v>
      </c>
      <c r="E508" s="87" t="s">
        <v>2623</v>
      </c>
      <c r="F508" s="56" t="s">
        <v>7908</v>
      </c>
    </row>
    <row r="509" spans="1:6" ht="57">
      <c r="A509" s="53"/>
      <c r="B509" s="85">
        <v>40065</v>
      </c>
      <c r="C509" s="85">
        <v>65895</v>
      </c>
      <c r="D509" s="86" t="s">
        <v>1801</v>
      </c>
      <c r="E509" s="87" t="s">
        <v>2623</v>
      </c>
      <c r="F509" s="56" t="s">
        <v>7908</v>
      </c>
    </row>
    <row r="510" spans="1:6" ht="299.25">
      <c r="A510" s="53"/>
      <c r="B510" s="85">
        <v>40065</v>
      </c>
      <c r="C510" s="85">
        <v>62909</v>
      </c>
      <c r="D510" s="86" t="s">
        <v>6070</v>
      </c>
      <c r="E510" s="87" t="s">
        <v>3100</v>
      </c>
      <c r="F510" s="56" t="s">
        <v>553</v>
      </c>
    </row>
    <row r="511" spans="1:6" ht="299.25">
      <c r="A511" s="53"/>
      <c r="B511" s="85">
        <v>40065</v>
      </c>
      <c r="C511" s="85">
        <v>59286</v>
      </c>
      <c r="D511" s="86" t="s">
        <v>2003</v>
      </c>
      <c r="E511" s="87" t="s">
        <v>3100</v>
      </c>
      <c r="F511" s="56" t="s">
        <v>553</v>
      </c>
    </row>
    <row r="512" spans="1:6" ht="299.25">
      <c r="A512" s="53"/>
      <c r="B512" s="85">
        <v>40065</v>
      </c>
      <c r="C512" s="85">
        <v>62987</v>
      </c>
      <c r="D512" s="86" t="s">
        <v>2934</v>
      </c>
      <c r="E512" s="87" t="s">
        <v>3100</v>
      </c>
      <c r="F512" s="56" t="s">
        <v>553</v>
      </c>
    </row>
    <row r="513" spans="1:6" ht="299.25">
      <c r="A513" s="53"/>
      <c r="B513" s="85">
        <v>40065</v>
      </c>
      <c r="C513" s="85">
        <v>62908</v>
      </c>
      <c r="D513" s="86" t="s">
        <v>6082</v>
      </c>
      <c r="E513" s="87" t="s">
        <v>3100</v>
      </c>
      <c r="F513" s="56" t="s">
        <v>553</v>
      </c>
    </row>
    <row r="514" spans="1:6" ht="185.25">
      <c r="A514" s="53"/>
      <c r="B514" s="85">
        <v>40071</v>
      </c>
      <c r="C514" s="85">
        <v>61961</v>
      </c>
      <c r="D514" s="86" t="s">
        <v>6522</v>
      </c>
      <c r="E514" s="87" t="s">
        <v>2623</v>
      </c>
      <c r="F514" s="56" t="s">
        <v>4083</v>
      </c>
    </row>
    <row r="515" spans="1:6" ht="185.25">
      <c r="A515" s="53"/>
      <c r="B515" s="85">
        <v>40071</v>
      </c>
      <c r="C515" s="85">
        <v>61962</v>
      </c>
      <c r="D515" s="86" t="s">
        <v>6524</v>
      </c>
      <c r="E515" s="87" t="s">
        <v>2623</v>
      </c>
      <c r="F515" s="56" t="s">
        <v>4083</v>
      </c>
    </row>
    <row r="516" spans="1:6" ht="185.25">
      <c r="A516" s="53"/>
      <c r="B516" s="85">
        <v>40071</v>
      </c>
      <c r="C516" s="85">
        <v>73374</v>
      </c>
      <c r="D516" s="86" t="s">
        <v>2885</v>
      </c>
      <c r="E516" s="87" t="s">
        <v>2623</v>
      </c>
      <c r="F516" s="56" t="s">
        <v>4083</v>
      </c>
    </row>
    <row r="517" spans="1:6" ht="185.25">
      <c r="A517" s="53"/>
      <c r="B517" s="85">
        <v>40071</v>
      </c>
      <c r="C517" s="85">
        <v>61968</v>
      </c>
      <c r="D517" s="86" t="s">
        <v>6526</v>
      </c>
      <c r="E517" s="87" t="s">
        <v>2623</v>
      </c>
      <c r="F517" s="56" t="s">
        <v>4083</v>
      </c>
    </row>
    <row r="518" spans="1:6" ht="114">
      <c r="A518" s="53"/>
      <c r="B518" s="85">
        <v>40071</v>
      </c>
      <c r="C518" s="85">
        <v>61935</v>
      </c>
      <c r="D518" s="86" t="s">
        <v>2887</v>
      </c>
      <c r="E518" s="87" t="s">
        <v>2623</v>
      </c>
      <c r="F518" s="56" t="s">
        <v>6104</v>
      </c>
    </row>
    <row r="519" spans="1:6" ht="185.25">
      <c r="A519" s="53"/>
      <c r="B519" s="85">
        <v>40071</v>
      </c>
      <c r="C519" s="85">
        <v>73376</v>
      </c>
      <c r="D519" s="86" t="s">
        <v>2889</v>
      </c>
      <c r="E519" s="87" t="s">
        <v>2623</v>
      </c>
      <c r="F519" s="56" t="s">
        <v>4083</v>
      </c>
    </row>
    <row r="520" spans="1:6" ht="185.25">
      <c r="A520" s="53"/>
      <c r="B520" s="85">
        <v>40071</v>
      </c>
      <c r="C520" s="85">
        <v>66368</v>
      </c>
      <c r="D520" s="86" t="s">
        <v>6528</v>
      </c>
      <c r="E520" s="87" t="s">
        <v>2623</v>
      </c>
      <c r="F520" s="56" t="s">
        <v>4083</v>
      </c>
    </row>
    <row r="521" spans="1:6" ht="185.25">
      <c r="A521" s="53"/>
      <c r="B521" s="85">
        <v>40071</v>
      </c>
      <c r="C521" s="85">
        <v>73378</v>
      </c>
      <c r="D521" s="86" t="s">
        <v>2009</v>
      </c>
      <c r="E521" s="87" t="s">
        <v>2623</v>
      </c>
      <c r="F521" s="56" t="s">
        <v>4083</v>
      </c>
    </row>
    <row r="522" spans="1:6" ht="185.25">
      <c r="A522" s="53"/>
      <c r="B522" s="85">
        <v>40071</v>
      </c>
      <c r="C522" s="85">
        <v>61976</v>
      </c>
      <c r="D522" s="86" t="s">
        <v>3087</v>
      </c>
      <c r="E522" s="87" t="s">
        <v>2623</v>
      </c>
      <c r="F522" s="56" t="s">
        <v>4083</v>
      </c>
    </row>
    <row r="523" spans="1:6" ht="185.25">
      <c r="A523" s="53"/>
      <c r="B523" s="85">
        <v>40071</v>
      </c>
      <c r="C523" s="85">
        <v>64734</v>
      </c>
      <c r="D523" s="86" t="s">
        <v>3087</v>
      </c>
      <c r="E523" s="87" t="s">
        <v>2623</v>
      </c>
      <c r="F523" s="56" t="s">
        <v>4083</v>
      </c>
    </row>
    <row r="524" spans="1:6" ht="185.25">
      <c r="A524" s="53"/>
      <c r="B524" s="85">
        <v>40071</v>
      </c>
      <c r="C524" s="85">
        <v>62042</v>
      </c>
      <c r="D524" s="86" t="s">
        <v>2528</v>
      </c>
      <c r="E524" s="87" t="s">
        <v>2623</v>
      </c>
      <c r="F524" s="56" t="s">
        <v>4083</v>
      </c>
    </row>
    <row r="525" spans="1:6" ht="185.25">
      <c r="A525" s="53"/>
      <c r="B525" s="85">
        <v>40071</v>
      </c>
      <c r="C525" s="85">
        <v>73381</v>
      </c>
      <c r="D525" s="86" t="s">
        <v>2016</v>
      </c>
      <c r="E525" s="87" t="s">
        <v>2623</v>
      </c>
      <c r="F525" s="56" t="s">
        <v>4083</v>
      </c>
    </row>
    <row r="526" spans="1:6" ht="185.25">
      <c r="A526" s="53"/>
      <c r="B526" s="85">
        <v>40071</v>
      </c>
      <c r="C526" s="85">
        <v>61977</v>
      </c>
      <c r="D526" s="86" t="s">
        <v>2010</v>
      </c>
      <c r="E526" s="87" t="s">
        <v>2623</v>
      </c>
      <c r="F526" s="56" t="s">
        <v>4083</v>
      </c>
    </row>
    <row r="527" spans="1:6" ht="185.25">
      <c r="A527" s="53"/>
      <c r="B527" s="85">
        <v>40071</v>
      </c>
      <c r="C527" s="85">
        <v>61979</v>
      </c>
      <c r="D527" s="86" t="s">
        <v>2531</v>
      </c>
      <c r="E527" s="87" t="s">
        <v>2623</v>
      </c>
      <c r="F527" s="56" t="s">
        <v>4083</v>
      </c>
    </row>
    <row r="528" spans="1:6" ht="185.25">
      <c r="A528" s="53"/>
      <c r="B528" s="85">
        <v>40071</v>
      </c>
      <c r="C528" s="85">
        <v>61988</v>
      </c>
      <c r="D528" s="86" t="s">
        <v>2533</v>
      </c>
      <c r="E528" s="87" t="s">
        <v>2623</v>
      </c>
      <c r="F528" s="56" t="s">
        <v>4083</v>
      </c>
    </row>
    <row r="529" spans="1:6" ht="185.25">
      <c r="A529" s="53"/>
      <c r="B529" s="85">
        <v>40071</v>
      </c>
      <c r="C529" s="85">
        <v>62001</v>
      </c>
      <c r="D529" s="86" t="s">
        <v>2535</v>
      </c>
      <c r="E529" s="87" t="s">
        <v>2623</v>
      </c>
      <c r="F529" s="56" t="s">
        <v>4083</v>
      </c>
    </row>
    <row r="530" spans="1:6" ht="185.25">
      <c r="A530" s="53"/>
      <c r="B530" s="85">
        <v>40071</v>
      </c>
      <c r="C530" s="85">
        <v>62000</v>
      </c>
      <c r="D530" s="86" t="s">
        <v>2537</v>
      </c>
      <c r="E530" s="87" t="s">
        <v>2623</v>
      </c>
      <c r="F530" s="56" t="s">
        <v>4083</v>
      </c>
    </row>
    <row r="531" spans="1:6" ht="185.25">
      <c r="A531" s="53"/>
      <c r="B531" s="85">
        <v>40071</v>
      </c>
      <c r="C531" s="85">
        <v>73388</v>
      </c>
      <c r="D531" s="86" t="s">
        <v>2892</v>
      </c>
      <c r="E531" s="87" t="s">
        <v>2623</v>
      </c>
      <c r="F531" s="56" t="s">
        <v>4083</v>
      </c>
    </row>
    <row r="532" spans="1:6" ht="156.75">
      <c r="A532" s="53"/>
      <c r="B532" s="85">
        <v>40071</v>
      </c>
      <c r="C532" s="85">
        <v>73389</v>
      </c>
      <c r="D532" s="86" t="s">
        <v>2539</v>
      </c>
      <c r="E532" s="87" t="s">
        <v>2623</v>
      </c>
      <c r="F532" s="56" t="s">
        <v>3115</v>
      </c>
    </row>
    <row r="533" spans="1:6" ht="185.25">
      <c r="A533" s="53"/>
      <c r="B533" s="85">
        <v>40071</v>
      </c>
      <c r="C533" s="85">
        <v>62011</v>
      </c>
      <c r="D533" s="86" t="s">
        <v>3252</v>
      </c>
      <c r="E533" s="87" t="s">
        <v>2623</v>
      </c>
      <c r="F533" s="56" t="s">
        <v>4083</v>
      </c>
    </row>
    <row r="534" spans="1:6" ht="185.25">
      <c r="A534" s="53"/>
      <c r="B534" s="85">
        <v>40071</v>
      </c>
      <c r="C534" s="85">
        <v>73398</v>
      </c>
      <c r="D534" s="86" t="s">
        <v>2894</v>
      </c>
      <c r="E534" s="87" t="s">
        <v>2623</v>
      </c>
      <c r="F534" s="56" t="s">
        <v>4083</v>
      </c>
    </row>
    <row r="535" spans="1:6" ht="114">
      <c r="A535" s="53"/>
      <c r="B535" s="85">
        <v>40071</v>
      </c>
      <c r="C535" s="85">
        <v>73401</v>
      </c>
      <c r="D535" s="86" t="s">
        <v>2542</v>
      </c>
      <c r="E535" s="87" t="s">
        <v>2623</v>
      </c>
      <c r="F535" s="56" t="s">
        <v>6104</v>
      </c>
    </row>
    <row r="536" spans="1:6" ht="185.25">
      <c r="A536" s="53"/>
      <c r="B536" s="85">
        <v>40071</v>
      </c>
      <c r="C536" s="85">
        <v>73402</v>
      </c>
      <c r="D536" s="86" t="s">
        <v>857</v>
      </c>
      <c r="E536" s="87" t="s">
        <v>2623</v>
      </c>
      <c r="F536" s="56" t="s">
        <v>4083</v>
      </c>
    </row>
    <row r="537" spans="1:6" ht="142.5">
      <c r="A537" s="53"/>
      <c r="B537" s="85">
        <v>40071</v>
      </c>
      <c r="C537" s="85">
        <v>61978</v>
      </c>
      <c r="D537" s="86" t="s">
        <v>859</v>
      </c>
      <c r="E537" s="87" t="s">
        <v>2623</v>
      </c>
      <c r="F537" s="56" t="s">
        <v>4085</v>
      </c>
    </row>
    <row r="538" spans="1:6" ht="213.75">
      <c r="A538" s="53"/>
      <c r="B538" s="85">
        <v>40072</v>
      </c>
      <c r="C538" s="85">
        <v>69194</v>
      </c>
      <c r="D538" s="86" t="s">
        <v>1653</v>
      </c>
      <c r="E538" s="87" t="s">
        <v>2623</v>
      </c>
      <c r="F538" s="56" t="s">
        <v>7161</v>
      </c>
    </row>
    <row r="539" spans="1:6" ht="213.75">
      <c r="A539" s="53"/>
      <c r="B539" s="85">
        <v>40072</v>
      </c>
      <c r="C539" s="85">
        <v>67808</v>
      </c>
      <c r="D539" s="86" t="s">
        <v>3862</v>
      </c>
      <c r="E539" s="87" t="s">
        <v>2623</v>
      </c>
      <c r="F539" s="56" t="s">
        <v>7161</v>
      </c>
    </row>
    <row r="540" spans="1:6" ht="128.25">
      <c r="A540" s="53"/>
      <c r="B540" s="85">
        <v>40078</v>
      </c>
      <c r="C540" s="85">
        <v>66584</v>
      </c>
      <c r="D540" s="86" t="s">
        <v>3258</v>
      </c>
      <c r="E540" s="87" t="s">
        <v>2623</v>
      </c>
      <c r="F540" s="56" t="s">
        <v>4077</v>
      </c>
    </row>
    <row r="541" spans="1:6" ht="128.25">
      <c r="A541" s="53"/>
      <c r="B541" s="85">
        <v>40078</v>
      </c>
      <c r="C541" s="85">
        <v>68784</v>
      </c>
      <c r="D541" s="86" t="s">
        <v>5451</v>
      </c>
      <c r="E541" s="87" t="s">
        <v>2623</v>
      </c>
      <c r="F541" s="56" t="s">
        <v>4077</v>
      </c>
    </row>
    <row r="542" spans="1:6" ht="128.25">
      <c r="A542" s="53"/>
      <c r="B542" s="85">
        <v>40078</v>
      </c>
      <c r="C542" s="85">
        <v>65823</v>
      </c>
      <c r="D542" s="86" t="s">
        <v>2323</v>
      </c>
      <c r="E542" s="87" t="s">
        <v>2623</v>
      </c>
      <c r="F542" s="56" t="s">
        <v>4077</v>
      </c>
    </row>
    <row r="543" spans="1:6" ht="128.25">
      <c r="A543" s="53"/>
      <c r="B543" s="85">
        <v>40078</v>
      </c>
      <c r="C543" s="85">
        <v>68502</v>
      </c>
      <c r="D543" s="86" t="s">
        <v>6443</v>
      </c>
      <c r="E543" s="87" t="s">
        <v>2623</v>
      </c>
      <c r="F543" s="56" t="s">
        <v>4077</v>
      </c>
    </row>
    <row r="544" spans="1:6" ht="128.25">
      <c r="A544" s="53"/>
      <c r="B544" s="85">
        <v>40078</v>
      </c>
      <c r="C544" s="85">
        <v>56173</v>
      </c>
      <c r="D544" s="86" t="s">
        <v>6451</v>
      </c>
      <c r="E544" s="87" t="s">
        <v>2623</v>
      </c>
      <c r="F544" s="56" t="s">
        <v>4077</v>
      </c>
    </row>
    <row r="545" spans="1:6" ht="128.25">
      <c r="A545" s="53"/>
      <c r="B545" s="85">
        <v>40078</v>
      </c>
      <c r="C545" s="85">
        <v>65163</v>
      </c>
      <c r="D545" s="86" t="s">
        <v>1097</v>
      </c>
      <c r="E545" s="87" t="s">
        <v>2623</v>
      </c>
      <c r="F545" s="56" t="s">
        <v>4077</v>
      </c>
    </row>
    <row r="546" spans="1:6" ht="128.25">
      <c r="A546" s="53"/>
      <c r="B546" s="85">
        <v>40078</v>
      </c>
      <c r="C546" s="85">
        <v>69124</v>
      </c>
      <c r="D546" s="86" t="s">
        <v>7180</v>
      </c>
      <c r="E546" s="87" t="s">
        <v>2623</v>
      </c>
      <c r="F546" s="56" t="s">
        <v>4077</v>
      </c>
    </row>
    <row r="547" spans="1:6" ht="128.25">
      <c r="A547" s="53"/>
      <c r="B547" s="85">
        <v>40078</v>
      </c>
      <c r="C547" s="85">
        <v>68783</v>
      </c>
      <c r="D547" s="86" t="s">
        <v>1108</v>
      </c>
      <c r="E547" s="87" t="s">
        <v>2623</v>
      </c>
      <c r="F547" s="56" t="s">
        <v>4077</v>
      </c>
    </row>
    <row r="548" spans="1:6" ht="128.25">
      <c r="A548" s="53"/>
      <c r="B548" s="85">
        <v>40078</v>
      </c>
      <c r="C548" s="85">
        <v>56172</v>
      </c>
      <c r="D548" s="86" t="s">
        <v>2494</v>
      </c>
      <c r="E548" s="87" t="s">
        <v>2623</v>
      </c>
      <c r="F548" s="56" t="s">
        <v>4077</v>
      </c>
    </row>
    <row r="549" spans="1:6" ht="128.25">
      <c r="A549" s="53"/>
      <c r="B549" s="85">
        <v>40078</v>
      </c>
      <c r="C549" s="85">
        <v>59673</v>
      </c>
      <c r="D549" s="86" t="s">
        <v>2500</v>
      </c>
      <c r="E549" s="87" t="s">
        <v>2623</v>
      </c>
      <c r="F549" s="56" t="s">
        <v>4077</v>
      </c>
    </row>
    <row r="550" spans="1:6" ht="128.25">
      <c r="A550" s="53"/>
      <c r="B550" s="85">
        <v>40078</v>
      </c>
      <c r="C550" s="85">
        <v>55224</v>
      </c>
      <c r="D550" s="86" t="s">
        <v>6279</v>
      </c>
      <c r="E550" s="87" t="s">
        <v>3100</v>
      </c>
      <c r="F550" s="56" t="s">
        <v>4077</v>
      </c>
    </row>
    <row r="551" spans="1:6" ht="128.25">
      <c r="A551" s="53"/>
      <c r="B551" s="85">
        <v>40078</v>
      </c>
      <c r="C551" s="85">
        <v>56171</v>
      </c>
      <c r="D551" s="86" t="s">
        <v>1916</v>
      </c>
      <c r="E551" s="87" t="s">
        <v>3100</v>
      </c>
      <c r="F551" s="56" t="s">
        <v>4077</v>
      </c>
    </row>
    <row r="552" spans="1:6" ht="128.25">
      <c r="A552" s="53"/>
      <c r="B552" s="85">
        <v>40078</v>
      </c>
      <c r="C552" s="85">
        <v>65822</v>
      </c>
      <c r="D552" s="86" t="s">
        <v>1926</v>
      </c>
      <c r="E552" s="87" t="s">
        <v>3100</v>
      </c>
      <c r="F552" s="56" t="s">
        <v>4077</v>
      </c>
    </row>
    <row r="553" spans="1:6" ht="128.25">
      <c r="A553" s="53"/>
      <c r="B553" s="85">
        <v>40078</v>
      </c>
      <c r="C553" s="85">
        <v>59671</v>
      </c>
      <c r="D553" s="86" t="s">
        <v>5169</v>
      </c>
      <c r="E553" s="87" t="s">
        <v>3100</v>
      </c>
      <c r="F553" s="56" t="s">
        <v>4077</v>
      </c>
    </row>
    <row r="554" spans="1:6" ht="128.25">
      <c r="A554" s="53"/>
      <c r="B554" s="85">
        <v>40078</v>
      </c>
      <c r="C554" s="85">
        <v>51691</v>
      </c>
      <c r="D554" s="86" t="s">
        <v>6568</v>
      </c>
      <c r="E554" s="87" t="s">
        <v>3100</v>
      </c>
      <c r="F554" s="56" t="s">
        <v>4077</v>
      </c>
    </row>
    <row r="555" spans="1:6" ht="128.25">
      <c r="A555" s="53"/>
      <c r="B555" s="85">
        <v>40078</v>
      </c>
      <c r="C555" s="85">
        <v>64591</v>
      </c>
      <c r="D555" s="86" t="s">
        <v>6570</v>
      </c>
      <c r="E555" s="87" t="s">
        <v>3100</v>
      </c>
      <c r="F555" s="56" t="s">
        <v>4077</v>
      </c>
    </row>
    <row r="556" spans="1:6" ht="128.25">
      <c r="A556" s="53"/>
      <c r="B556" s="85">
        <v>40078</v>
      </c>
      <c r="C556" s="85">
        <v>65821</v>
      </c>
      <c r="D556" s="86" t="s">
        <v>4175</v>
      </c>
      <c r="E556" s="87" t="s">
        <v>3100</v>
      </c>
      <c r="F556" s="56" t="s">
        <v>4077</v>
      </c>
    </row>
    <row r="557" spans="1:6" ht="57">
      <c r="A557" s="53"/>
      <c r="B557" s="85">
        <v>40082</v>
      </c>
      <c r="C557" s="85">
        <v>65091</v>
      </c>
      <c r="D557" s="86" t="s">
        <v>994</v>
      </c>
      <c r="E557" s="87" t="s">
        <v>2623</v>
      </c>
      <c r="F557" s="56" t="s">
        <v>7908</v>
      </c>
    </row>
    <row r="558" spans="1:6" ht="299.25">
      <c r="A558" s="53"/>
      <c r="B558" s="85">
        <v>40082</v>
      </c>
      <c r="C558" s="85">
        <v>65087</v>
      </c>
      <c r="D558" s="86" t="s">
        <v>2100</v>
      </c>
      <c r="E558" s="87" t="s">
        <v>3100</v>
      </c>
      <c r="F558" s="56" t="s">
        <v>553</v>
      </c>
    </row>
    <row r="559" spans="1:6" ht="299.25">
      <c r="A559" s="53"/>
      <c r="B559" s="85">
        <v>40082</v>
      </c>
      <c r="C559" s="85">
        <v>65092</v>
      </c>
      <c r="D559" s="86" t="s">
        <v>2106</v>
      </c>
      <c r="E559" s="87" t="s">
        <v>3100</v>
      </c>
      <c r="F559" s="56" t="s">
        <v>553</v>
      </c>
    </row>
    <row r="560" spans="1:6" ht="299.25">
      <c r="A560" s="53"/>
      <c r="B560" s="85">
        <v>40082</v>
      </c>
      <c r="C560" s="85">
        <v>65084</v>
      </c>
      <c r="D560" s="86" t="s">
        <v>6576</v>
      </c>
      <c r="E560" s="87" t="s">
        <v>3100</v>
      </c>
      <c r="F560" s="56" t="s">
        <v>553</v>
      </c>
    </row>
    <row r="561" spans="1:6" ht="156.75">
      <c r="A561" s="53"/>
      <c r="B561" s="85">
        <v>40084</v>
      </c>
      <c r="C561" s="85">
        <v>65622</v>
      </c>
      <c r="D561" s="86" t="s">
        <v>1532</v>
      </c>
      <c r="E561" s="87" t="s">
        <v>3100</v>
      </c>
      <c r="F561" s="56" t="s">
        <v>3986</v>
      </c>
    </row>
    <row r="562" spans="1:6" ht="156.75">
      <c r="A562" s="53"/>
      <c r="B562" s="85">
        <v>40084</v>
      </c>
      <c r="C562" s="85">
        <v>65618</v>
      </c>
      <c r="D562" s="86" t="s">
        <v>4668</v>
      </c>
      <c r="E562" s="87" t="s">
        <v>3100</v>
      </c>
      <c r="F562" s="56" t="s">
        <v>3986</v>
      </c>
    </row>
    <row r="563" spans="1:6" ht="156.75">
      <c r="A563" s="53"/>
      <c r="B563" s="85">
        <v>40084</v>
      </c>
      <c r="C563" s="85">
        <v>65617</v>
      </c>
      <c r="D563" s="86" t="s">
        <v>4671</v>
      </c>
      <c r="E563" s="87" t="s">
        <v>3100</v>
      </c>
      <c r="F563" s="56" t="s">
        <v>3986</v>
      </c>
    </row>
    <row r="564" spans="1:6" ht="156.75">
      <c r="A564" s="53"/>
      <c r="B564" s="85">
        <v>40084</v>
      </c>
      <c r="C564" s="85">
        <v>65867</v>
      </c>
      <c r="D564" s="86" t="s">
        <v>4673</v>
      </c>
      <c r="E564" s="87" t="s">
        <v>3100</v>
      </c>
      <c r="F564" s="56" t="s">
        <v>3986</v>
      </c>
    </row>
    <row r="565" spans="1:6" ht="128.25">
      <c r="A565" s="53"/>
      <c r="B565" s="85">
        <v>40084</v>
      </c>
      <c r="C565" s="85">
        <v>65338</v>
      </c>
      <c r="D565" s="86" t="s">
        <v>6273</v>
      </c>
      <c r="E565" s="87" t="s">
        <v>6252</v>
      </c>
      <c r="F565" s="56" t="s">
        <v>4094</v>
      </c>
    </row>
    <row r="566" spans="1:6" ht="114">
      <c r="A566" s="53"/>
      <c r="B566" s="85">
        <v>40084</v>
      </c>
      <c r="C566" s="85">
        <v>65619</v>
      </c>
      <c r="D566" s="86" t="s">
        <v>6693</v>
      </c>
      <c r="E566" s="87" t="s">
        <v>3100</v>
      </c>
      <c r="F566" s="56" t="s">
        <v>6104</v>
      </c>
    </row>
    <row r="567" spans="1:6" ht="114">
      <c r="A567" s="53"/>
      <c r="B567" s="85">
        <v>40084</v>
      </c>
      <c r="C567" s="85">
        <v>65621</v>
      </c>
      <c r="D567" s="86" t="s">
        <v>2388</v>
      </c>
      <c r="E567" s="87" t="s">
        <v>3100</v>
      </c>
      <c r="F567" s="56" t="s">
        <v>6104</v>
      </c>
    </row>
    <row r="568" spans="1:6" ht="156.75">
      <c r="A568" s="53"/>
      <c r="B568" s="85">
        <v>40084</v>
      </c>
      <c r="C568" s="85">
        <v>76261</v>
      </c>
      <c r="D568" s="86" t="s">
        <v>1308</v>
      </c>
      <c r="E568" s="87" t="s">
        <v>2623</v>
      </c>
      <c r="F568" s="56" t="s">
        <v>3986</v>
      </c>
    </row>
    <row r="569" spans="1:6" ht="156.75">
      <c r="A569" s="53"/>
      <c r="B569" s="85">
        <v>40084</v>
      </c>
      <c r="C569" s="85">
        <v>65616</v>
      </c>
      <c r="D569" s="86" t="s">
        <v>4310</v>
      </c>
      <c r="E569" s="87" t="s">
        <v>3100</v>
      </c>
      <c r="F569" s="56" t="s">
        <v>3986</v>
      </c>
    </row>
    <row r="570" spans="1:6" ht="156.75">
      <c r="A570" s="53"/>
      <c r="B570" s="85">
        <v>40084</v>
      </c>
      <c r="C570" s="85">
        <v>59376</v>
      </c>
      <c r="D570" s="86" t="s">
        <v>4312</v>
      </c>
      <c r="E570" s="87" t="s">
        <v>3100</v>
      </c>
      <c r="F570" s="56" t="s">
        <v>3986</v>
      </c>
    </row>
    <row r="571" spans="1:6" ht="156.75">
      <c r="A571" s="53"/>
      <c r="B571" s="85">
        <v>40084</v>
      </c>
      <c r="C571" s="85">
        <v>66410</v>
      </c>
      <c r="D571" s="86" t="s">
        <v>6642</v>
      </c>
      <c r="E571" s="87" t="s">
        <v>3100</v>
      </c>
      <c r="F571" s="56" t="s">
        <v>3986</v>
      </c>
    </row>
    <row r="572" spans="1:6" ht="171">
      <c r="A572" s="53"/>
      <c r="B572" s="85">
        <v>40084</v>
      </c>
      <c r="C572" s="85">
        <v>69022</v>
      </c>
      <c r="D572" s="86" t="s">
        <v>5266</v>
      </c>
      <c r="E572" s="87" t="s">
        <v>2623</v>
      </c>
      <c r="F572" s="56" t="s">
        <v>3939</v>
      </c>
    </row>
    <row r="573" spans="1:6" ht="114">
      <c r="A573" s="95"/>
      <c r="B573" s="85">
        <v>40085</v>
      </c>
      <c r="C573" s="85">
        <v>54288</v>
      </c>
      <c r="D573" s="86" t="s">
        <v>6495</v>
      </c>
      <c r="E573" s="87" t="s">
        <v>2623</v>
      </c>
      <c r="F573" s="56" t="s">
        <v>6425</v>
      </c>
    </row>
    <row r="574" spans="1:6" ht="114">
      <c r="A574" s="53"/>
      <c r="B574" s="85">
        <v>40085</v>
      </c>
      <c r="C574" s="85">
        <v>52325</v>
      </c>
      <c r="D574" s="86" t="s">
        <v>3125</v>
      </c>
      <c r="E574" s="87" t="s">
        <v>3100</v>
      </c>
      <c r="F574" s="56" t="s">
        <v>6425</v>
      </c>
    </row>
    <row r="575" spans="1:6" ht="114">
      <c r="A575" s="53"/>
      <c r="B575" s="85">
        <v>40085</v>
      </c>
      <c r="C575" s="85">
        <v>50897</v>
      </c>
      <c r="D575" s="86" t="s">
        <v>3127</v>
      </c>
      <c r="E575" s="87" t="s">
        <v>3100</v>
      </c>
      <c r="F575" s="56" t="s">
        <v>6425</v>
      </c>
    </row>
    <row r="576" spans="1:6" ht="142.5">
      <c r="A576" s="53"/>
      <c r="B576" s="85">
        <v>40088</v>
      </c>
      <c r="C576" s="85">
        <v>74312</v>
      </c>
      <c r="D576" s="86" t="s">
        <v>7065</v>
      </c>
      <c r="E576" s="87" t="s">
        <v>2623</v>
      </c>
      <c r="F576" s="56" t="s">
        <v>4095</v>
      </c>
    </row>
    <row r="577" spans="1:6" ht="142.5">
      <c r="A577" s="53"/>
      <c r="B577" s="85">
        <v>40088</v>
      </c>
      <c r="C577" s="85">
        <v>74920</v>
      </c>
      <c r="D577" s="86" t="s">
        <v>2421</v>
      </c>
      <c r="E577" s="87" t="s">
        <v>2623</v>
      </c>
      <c r="F577" s="56" t="s">
        <v>4095</v>
      </c>
    </row>
    <row r="578" spans="1:6" ht="171">
      <c r="A578" s="53"/>
      <c r="B578" s="85">
        <v>40088</v>
      </c>
      <c r="C578" s="85">
        <v>63937</v>
      </c>
      <c r="D578" s="86" t="s">
        <v>711</v>
      </c>
      <c r="E578" s="87" t="s">
        <v>2623</v>
      </c>
      <c r="F578" s="56" t="s">
        <v>3944</v>
      </c>
    </row>
    <row r="579" spans="1:6" ht="171">
      <c r="A579" s="53"/>
      <c r="B579" s="85">
        <v>40088</v>
      </c>
      <c r="C579" s="85">
        <v>61697</v>
      </c>
      <c r="D579" s="86" t="s">
        <v>5472</v>
      </c>
      <c r="E579" s="87" t="s">
        <v>2623</v>
      </c>
      <c r="F579" s="56" t="s">
        <v>3944</v>
      </c>
    </row>
    <row r="580" spans="1:6" ht="142.5">
      <c r="A580" s="53"/>
      <c r="B580" s="85">
        <v>40088</v>
      </c>
      <c r="C580" s="85">
        <v>60104</v>
      </c>
      <c r="D580" s="86" t="s">
        <v>5474</v>
      </c>
      <c r="E580" s="87" t="s">
        <v>2623</v>
      </c>
      <c r="F580" s="56" t="s">
        <v>4095</v>
      </c>
    </row>
    <row r="581" spans="1:6" ht="171">
      <c r="A581" s="53"/>
      <c r="B581" s="85">
        <v>40088</v>
      </c>
      <c r="C581" s="85">
        <v>63978</v>
      </c>
      <c r="D581" s="86" t="s">
        <v>1157</v>
      </c>
      <c r="E581" s="87" t="s">
        <v>2623</v>
      </c>
      <c r="F581" s="56" t="s">
        <v>3944</v>
      </c>
    </row>
    <row r="582" spans="1:6" ht="171">
      <c r="A582" s="53"/>
      <c r="B582" s="85">
        <v>40088</v>
      </c>
      <c r="C582" s="85">
        <v>62349</v>
      </c>
      <c r="D582" s="86" t="s">
        <v>2005</v>
      </c>
      <c r="E582" s="87" t="s">
        <v>3100</v>
      </c>
      <c r="F582" s="56" t="s">
        <v>3944</v>
      </c>
    </row>
    <row r="583" spans="1:6" ht="171">
      <c r="A583" s="53"/>
      <c r="B583" s="85">
        <v>40088</v>
      </c>
      <c r="C583" s="85">
        <v>61382</v>
      </c>
      <c r="D583" s="86" t="s">
        <v>6118</v>
      </c>
      <c r="E583" s="87" t="s">
        <v>3100</v>
      </c>
      <c r="F583" s="56" t="s">
        <v>3944</v>
      </c>
    </row>
    <row r="584" spans="1:6" ht="171">
      <c r="A584" s="53"/>
      <c r="B584" s="85">
        <v>40088</v>
      </c>
      <c r="C584" s="85">
        <v>60681</v>
      </c>
      <c r="D584" s="86" t="s">
        <v>2929</v>
      </c>
      <c r="E584" s="87" t="s">
        <v>3100</v>
      </c>
      <c r="F584" s="56" t="s">
        <v>3944</v>
      </c>
    </row>
    <row r="585" spans="1:6" ht="171">
      <c r="A585" s="53"/>
      <c r="B585" s="85">
        <v>40088</v>
      </c>
      <c r="C585" s="85">
        <v>60682</v>
      </c>
      <c r="D585" s="86" t="s">
        <v>2931</v>
      </c>
      <c r="E585" s="87" t="s">
        <v>3100</v>
      </c>
      <c r="F585" s="56" t="s">
        <v>3944</v>
      </c>
    </row>
    <row r="586" spans="1:6" ht="171">
      <c r="A586" s="53"/>
      <c r="B586" s="85">
        <v>40088</v>
      </c>
      <c r="C586" s="85">
        <v>66045</v>
      </c>
      <c r="D586" s="86" t="s">
        <v>4976</v>
      </c>
      <c r="E586" s="87" t="s">
        <v>3595</v>
      </c>
      <c r="F586" s="56" t="s">
        <v>6105</v>
      </c>
    </row>
    <row r="587" spans="1:6" ht="171">
      <c r="A587" s="53"/>
      <c r="B587" s="85">
        <v>40088</v>
      </c>
      <c r="C587" s="85">
        <v>60383</v>
      </c>
      <c r="D587" s="86" t="s">
        <v>4978</v>
      </c>
      <c r="E587" s="87" t="s">
        <v>3595</v>
      </c>
      <c r="F587" s="56" t="s">
        <v>6105</v>
      </c>
    </row>
    <row r="588" spans="1:6" ht="171">
      <c r="A588" s="53"/>
      <c r="B588" s="85">
        <v>40088</v>
      </c>
      <c r="C588" s="85">
        <v>62353</v>
      </c>
      <c r="D588" s="86" t="s">
        <v>6257</v>
      </c>
      <c r="E588" s="87" t="s">
        <v>6252</v>
      </c>
      <c r="F588" s="56" t="s">
        <v>6105</v>
      </c>
    </row>
    <row r="589" spans="1:6" ht="171">
      <c r="A589" s="53"/>
      <c r="B589" s="85">
        <v>40088</v>
      </c>
      <c r="C589" s="85">
        <v>69745</v>
      </c>
      <c r="D589" s="86" t="s">
        <v>6259</v>
      </c>
      <c r="E589" s="87" t="s">
        <v>6252</v>
      </c>
      <c r="F589" s="56" t="s">
        <v>6105</v>
      </c>
    </row>
    <row r="590" spans="1:6" ht="171">
      <c r="A590" s="53"/>
      <c r="B590" s="85">
        <v>40088</v>
      </c>
      <c r="C590" s="85">
        <v>68152</v>
      </c>
      <c r="D590" s="86" t="s">
        <v>6263</v>
      </c>
      <c r="E590" s="87" t="s">
        <v>6252</v>
      </c>
      <c r="F590" s="56" t="s">
        <v>6105</v>
      </c>
    </row>
    <row r="591" spans="1:6" ht="142.5">
      <c r="A591" s="53"/>
      <c r="B591" s="85">
        <v>40088</v>
      </c>
      <c r="C591" s="85">
        <v>66047</v>
      </c>
      <c r="D591" s="86" t="s">
        <v>186</v>
      </c>
      <c r="E591" s="87" t="s">
        <v>2623</v>
      </c>
      <c r="F591" s="56" t="s">
        <v>4095</v>
      </c>
    </row>
    <row r="592" spans="1:6" ht="171">
      <c r="A592" s="53"/>
      <c r="B592" s="85">
        <v>40090</v>
      </c>
      <c r="C592" s="85">
        <v>66344</v>
      </c>
      <c r="D592" s="86" t="s">
        <v>6254</v>
      </c>
      <c r="E592" s="87" t="s">
        <v>6252</v>
      </c>
      <c r="F592" s="56" t="s">
        <v>6105</v>
      </c>
    </row>
    <row r="593" spans="1:6" ht="171">
      <c r="A593" s="53"/>
      <c r="B593" s="85">
        <v>40090</v>
      </c>
      <c r="C593" s="85">
        <v>63846</v>
      </c>
      <c r="D593" s="86" t="s">
        <v>6116</v>
      </c>
      <c r="E593" s="87" t="s">
        <v>3100</v>
      </c>
      <c r="F593" s="56" t="s">
        <v>3944</v>
      </c>
    </row>
    <row r="594" spans="1:6" ht="171">
      <c r="A594" s="53"/>
      <c r="B594" s="85">
        <v>40090</v>
      </c>
      <c r="C594" s="85">
        <v>53387</v>
      </c>
      <c r="D594" s="86" t="s">
        <v>6262</v>
      </c>
      <c r="E594" s="87" t="s">
        <v>6252</v>
      </c>
      <c r="F594" s="56" t="s">
        <v>6105</v>
      </c>
    </row>
    <row r="595" spans="1:6" ht="171">
      <c r="A595" s="53"/>
      <c r="B595" s="85">
        <v>40090</v>
      </c>
      <c r="C595" s="85">
        <v>65844</v>
      </c>
      <c r="D595" s="86" t="s">
        <v>6250</v>
      </c>
      <c r="E595" s="87" t="s">
        <v>6252</v>
      </c>
      <c r="F595" s="56" t="s">
        <v>6105</v>
      </c>
    </row>
    <row r="596" spans="1:6" ht="114">
      <c r="A596" s="53"/>
      <c r="B596" s="85">
        <v>40092</v>
      </c>
      <c r="C596" s="85">
        <v>62186</v>
      </c>
      <c r="D596" s="86" t="s">
        <v>3891</v>
      </c>
      <c r="E596" s="87" t="s">
        <v>2623</v>
      </c>
      <c r="F596" s="56" t="s">
        <v>6425</v>
      </c>
    </row>
    <row r="597" spans="1:6" ht="114">
      <c r="A597" s="53"/>
      <c r="B597" s="85">
        <v>40092</v>
      </c>
      <c r="C597" s="85">
        <v>62237</v>
      </c>
      <c r="D597" s="86" t="s">
        <v>3893</v>
      </c>
      <c r="E597" s="87" t="s">
        <v>2623</v>
      </c>
      <c r="F597" s="56" t="s">
        <v>6425</v>
      </c>
    </row>
    <row r="598" spans="1:6" ht="114">
      <c r="A598" s="53"/>
      <c r="B598" s="85">
        <v>40092</v>
      </c>
      <c r="C598" s="85">
        <v>62240</v>
      </c>
      <c r="D598" s="86" t="s">
        <v>3899</v>
      </c>
      <c r="E598" s="87" t="s">
        <v>2623</v>
      </c>
      <c r="F598" s="56" t="s">
        <v>6425</v>
      </c>
    </row>
    <row r="599" spans="1:6" ht="142.5">
      <c r="A599" s="53"/>
      <c r="B599" s="85">
        <v>40092</v>
      </c>
      <c r="C599" s="85">
        <v>62239</v>
      </c>
      <c r="D599" s="86" t="s">
        <v>4191</v>
      </c>
      <c r="E599" s="87" t="s">
        <v>2623</v>
      </c>
      <c r="F599" s="56" t="s">
        <v>4095</v>
      </c>
    </row>
    <row r="600" spans="1:6" ht="114">
      <c r="A600" s="53"/>
      <c r="B600" s="85">
        <v>40092</v>
      </c>
      <c r="C600" s="85">
        <v>62192</v>
      </c>
      <c r="D600" s="86" t="s">
        <v>4193</v>
      </c>
      <c r="E600" s="87" t="s">
        <v>2623</v>
      </c>
      <c r="F600" s="56" t="s">
        <v>6425</v>
      </c>
    </row>
    <row r="601" spans="1:6" ht="114">
      <c r="A601" s="53"/>
      <c r="B601" s="85">
        <v>40092</v>
      </c>
      <c r="C601" s="85">
        <v>62245</v>
      </c>
      <c r="D601" s="86" t="s">
        <v>4195</v>
      </c>
      <c r="E601" s="87" t="s">
        <v>2623</v>
      </c>
      <c r="F601" s="56" t="s">
        <v>6425</v>
      </c>
    </row>
    <row r="602" spans="1:6" ht="114">
      <c r="A602" s="53"/>
      <c r="B602" s="85">
        <v>40092</v>
      </c>
      <c r="C602" s="85">
        <v>62195</v>
      </c>
      <c r="D602" s="86" t="s">
        <v>4197</v>
      </c>
      <c r="E602" s="87" t="s">
        <v>2623</v>
      </c>
      <c r="F602" s="56" t="s">
        <v>6425</v>
      </c>
    </row>
    <row r="603" spans="1:6" ht="114">
      <c r="A603" s="53"/>
      <c r="B603" s="85">
        <v>40092</v>
      </c>
      <c r="C603" s="85">
        <v>62193</v>
      </c>
      <c r="D603" s="86" t="s">
        <v>4199</v>
      </c>
      <c r="E603" s="87" t="s">
        <v>2623</v>
      </c>
      <c r="F603" s="56" t="s">
        <v>6425</v>
      </c>
    </row>
    <row r="604" spans="1:6" ht="114">
      <c r="A604" s="53"/>
      <c r="B604" s="85">
        <v>40092</v>
      </c>
      <c r="C604" s="85">
        <v>62246</v>
      </c>
      <c r="D604" s="86" t="s">
        <v>4201</v>
      </c>
      <c r="E604" s="87" t="s">
        <v>2623</v>
      </c>
      <c r="F604" s="56" t="s">
        <v>6425</v>
      </c>
    </row>
    <row r="605" spans="1:6" ht="114">
      <c r="A605" s="53"/>
      <c r="B605" s="85">
        <v>40092</v>
      </c>
      <c r="C605" s="85">
        <v>62248</v>
      </c>
      <c r="D605" s="86" t="s">
        <v>4205</v>
      </c>
      <c r="E605" s="87" t="s">
        <v>2623</v>
      </c>
      <c r="F605" s="56" t="s">
        <v>6425</v>
      </c>
    </row>
    <row r="606" spans="1:6" ht="142.5">
      <c r="A606" s="53"/>
      <c r="B606" s="85">
        <v>40092</v>
      </c>
      <c r="C606" s="85">
        <v>62202</v>
      </c>
      <c r="D606" s="86" t="s">
        <v>4207</v>
      </c>
      <c r="E606" s="87" t="s">
        <v>2623</v>
      </c>
      <c r="F606" s="56" t="s">
        <v>4095</v>
      </c>
    </row>
    <row r="607" spans="1:6" ht="114">
      <c r="A607" s="53"/>
      <c r="B607" s="85">
        <v>40092</v>
      </c>
      <c r="C607" s="85">
        <v>62254</v>
      </c>
      <c r="D607" s="86" t="s">
        <v>4211</v>
      </c>
      <c r="E607" s="87" t="s">
        <v>2623</v>
      </c>
      <c r="F607" s="56" t="s">
        <v>6425</v>
      </c>
    </row>
    <row r="608" spans="1:6" ht="142.5">
      <c r="A608" s="53"/>
      <c r="B608" s="85">
        <v>40092</v>
      </c>
      <c r="C608" s="85">
        <v>62253</v>
      </c>
      <c r="D608" s="86" t="s">
        <v>4215</v>
      </c>
      <c r="E608" s="87" t="s">
        <v>2623</v>
      </c>
      <c r="F608" s="56" t="s">
        <v>4095</v>
      </c>
    </row>
    <row r="609" spans="1:6" ht="114">
      <c r="A609" s="53"/>
      <c r="B609" s="85">
        <v>40092</v>
      </c>
      <c r="C609" s="85">
        <v>62261</v>
      </c>
      <c r="D609" s="86" t="s">
        <v>6150</v>
      </c>
      <c r="E609" s="87" t="s">
        <v>2623</v>
      </c>
      <c r="F609" s="56" t="s">
        <v>6425</v>
      </c>
    </row>
    <row r="610" spans="1:6" ht="114">
      <c r="A610" s="53"/>
      <c r="B610" s="85">
        <v>40092</v>
      </c>
      <c r="C610" s="85">
        <v>62214</v>
      </c>
      <c r="D610" s="86" t="s">
        <v>6152</v>
      </c>
      <c r="E610" s="87" t="s">
        <v>2623</v>
      </c>
      <c r="F610" s="56" t="s">
        <v>6425</v>
      </c>
    </row>
    <row r="611" spans="1:6" ht="114">
      <c r="A611" s="53"/>
      <c r="B611" s="85">
        <v>40092</v>
      </c>
      <c r="C611" s="85">
        <v>62265</v>
      </c>
      <c r="D611" s="86" t="s">
        <v>6166</v>
      </c>
      <c r="E611" s="87" t="s">
        <v>2623</v>
      </c>
      <c r="F611" s="56" t="s">
        <v>6425</v>
      </c>
    </row>
    <row r="612" spans="1:6" ht="114">
      <c r="A612" s="53"/>
      <c r="B612" s="85">
        <v>40092</v>
      </c>
      <c r="C612" s="85">
        <v>62217</v>
      </c>
      <c r="D612" s="86" t="s">
        <v>6168</v>
      </c>
      <c r="E612" s="87" t="s">
        <v>2623</v>
      </c>
      <c r="F612" s="56" t="s">
        <v>6425</v>
      </c>
    </row>
    <row r="613" spans="1:6" ht="114">
      <c r="A613" s="53"/>
      <c r="B613" s="85">
        <v>40092</v>
      </c>
      <c r="C613" s="85">
        <v>62270</v>
      </c>
      <c r="D613" s="86" t="s">
        <v>1507</v>
      </c>
      <c r="E613" s="87" t="s">
        <v>2623</v>
      </c>
      <c r="F613" s="56" t="s">
        <v>6425</v>
      </c>
    </row>
    <row r="614" spans="1:6" ht="114">
      <c r="A614" s="53"/>
      <c r="B614" s="85">
        <v>40092</v>
      </c>
      <c r="C614" s="85">
        <v>62226</v>
      </c>
      <c r="D614" s="86" t="s">
        <v>1511</v>
      </c>
      <c r="E614" s="87" t="s">
        <v>2623</v>
      </c>
      <c r="F614" s="56" t="s">
        <v>6425</v>
      </c>
    </row>
    <row r="615" spans="1:6" ht="114">
      <c r="A615" s="53"/>
      <c r="B615" s="85">
        <v>40092</v>
      </c>
      <c r="C615" s="85">
        <v>62275</v>
      </c>
      <c r="D615" s="86" t="s">
        <v>1517</v>
      </c>
      <c r="E615" s="87" t="s">
        <v>2623</v>
      </c>
      <c r="F615" s="56" t="s">
        <v>6425</v>
      </c>
    </row>
    <row r="616" spans="1:6" ht="142.5">
      <c r="A616" s="53"/>
      <c r="B616" s="85">
        <v>40092</v>
      </c>
      <c r="C616" s="85">
        <v>62274</v>
      </c>
      <c r="D616" s="86" t="s">
        <v>1519</v>
      </c>
      <c r="E616" s="87" t="s">
        <v>2623</v>
      </c>
      <c r="F616" s="56" t="s">
        <v>4095</v>
      </c>
    </row>
    <row r="617" spans="1:6" ht="142.5">
      <c r="A617" s="53"/>
      <c r="B617" s="85">
        <v>40092</v>
      </c>
      <c r="C617" s="85">
        <v>61133</v>
      </c>
      <c r="D617" s="86" t="s">
        <v>5548</v>
      </c>
      <c r="E617" s="87" t="s">
        <v>2623</v>
      </c>
      <c r="F617" s="56" t="s">
        <v>4095</v>
      </c>
    </row>
    <row r="618" spans="1:6" ht="142.5">
      <c r="A618" s="53"/>
      <c r="B618" s="85">
        <v>40092</v>
      </c>
      <c r="C618" s="85">
        <v>73954</v>
      </c>
      <c r="D618" s="86" t="s">
        <v>5564</v>
      </c>
      <c r="E618" s="87" t="s">
        <v>2623</v>
      </c>
      <c r="F618" s="56" t="s">
        <v>4095</v>
      </c>
    </row>
    <row r="619" spans="1:6" ht="142.5">
      <c r="A619" s="53"/>
      <c r="B619" s="85">
        <v>40092</v>
      </c>
      <c r="C619" s="85">
        <v>61173</v>
      </c>
      <c r="D619" s="86" t="s">
        <v>5566</v>
      </c>
      <c r="E619" s="87" t="s">
        <v>2623</v>
      </c>
      <c r="F619" s="56" t="s">
        <v>4095</v>
      </c>
    </row>
    <row r="620" spans="1:6" ht="142.5">
      <c r="A620" s="53"/>
      <c r="B620" s="85">
        <v>40092</v>
      </c>
      <c r="C620" s="85">
        <v>61127</v>
      </c>
      <c r="D620" s="86" t="s">
        <v>5571</v>
      </c>
      <c r="E620" s="87" t="s">
        <v>2623</v>
      </c>
      <c r="F620" s="56" t="s">
        <v>4095</v>
      </c>
    </row>
    <row r="621" spans="1:6" ht="142.5">
      <c r="A621" s="53"/>
      <c r="B621" s="85">
        <v>40092</v>
      </c>
      <c r="C621" s="85">
        <v>61077</v>
      </c>
      <c r="D621" s="86" t="s">
        <v>3173</v>
      </c>
      <c r="E621" s="87" t="s">
        <v>2623</v>
      </c>
      <c r="F621" s="56" t="s">
        <v>4095</v>
      </c>
    </row>
    <row r="622" spans="1:6" ht="142.5">
      <c r="A622" s="53"/>
      <c r="B622" s="85">
        <v>40092</v>
      </c>
      <c r="C622" s="85">
        <v>61100</v>
      </c>
      <c r="D622" s="86" t="s">
        <v>3177</v>
      </c>
      <c r="E622" s="87" t="s">
        <v>2623</v>
      </c>
      <c r="F622" s="56" t="s">
        <v>4095</v>
      </c>
    </row>
    <row r="623" spans="1:6" ht="142.5">
      <c r="A623" s="53"/>
      <c r="B623" s="85">
        <v>40092</v>
      </c>
      <c r="C623" s="85">
        <v>61097</v>
      </c>
      <c r="D623" s="86" t="s">
        <v>3183</v>
      </c>
      <c r="E623" s="87" t="s">
        <v>2623</v>
      </c>
      <c r="F623" s="56" t="s">
        <v>4095</v>
      </c>
    </row>
    <row r="624" spans="1:6" ht="142.5">
      <c r="A624" s="53"/>
      <c r="B624" s="85">
        <v>40092</v>
      </c>
      <c r="C624" s="85">
        <v>74901</v>
      </c>
      <c r="D624" s="86" t="s">
        <v>3185</v>
      </c>
      <c r="E624" s="87" t="s">
        <v>2623</v>
      </c>
      <c r="F624" s="56" t="s">
        <v>4095</v>
      </c>
    </row>
    <row r="625" spans="1:6" ht="142.5">
      <c r="A625" s="53"/>
      <c r="B625" s="85">
        <v>40092</v>
      </c>
      <c r="C625" s="85">
        <v>61084</v>
      </c>
      <c r="D625" s="86" t="s">
        <v>3191</v>
      </c>
      <c r="E625" s="87" t="s">
        <v>2623</v>
      </c>
      <c r="F625" s="56" t="s">
        <v>4095</v>
      </c>
    </row>
    <row r="626" spans="1:6" ht="142.5">
      <c r="A626" s="53"/>
      <c r="B626" s="85">
        <v>40092</v>
      </c>
      <c r="C626" s="85">
        <v>61148</v>
      </c>
      <c r="D626" s="86" t="s">
        <v>555</v>
      </c>
      <c r="E626" s="87" t="s">
        <v>2623</v>
      </c>
      <c r="F626" s="56" t="s">
        <v>4095</v>
      </c>
    </row>
    <row r="627" spans="1:6" ht="142.5">
      <c r="A627" s="53"/>
      <c r="B627" s="85">
        <v>40092</v>
      </c>
      <c r="C627" s="85">
        <v>73952</v>
      </c>
      <c r="D627" s="86" t="s">
        <v>557</v>
      </c>
      <c r="E627" s="87" t="s">
        <v>2623</v>
      </c>
      <c r="F627" s="56" t="s">
        <v>4095</v>
      </c>
    </row>
    <row r="628" spans="1:6" ht="142.5">
      <c r="A628" s="53"/>
      <c r="B628" s="85">
        <v>40092</v>
      </c>
      <c r="C628" s="85">
        <v>72408</v>
      </c>
      <c r="D628" s="86" t="s">
        <v>2124</v>
      </c>
      <c r="E628" s="87" t="s">
        <v>2623</v>
      </c>
      <c r="F628" s="56" t="s">
        <v>4095</v>
      </c>
    </row>
    <row r="629" spans="1:6" ht="142.5">
      <c r="A629" s="53"/>
      <c r="B629" s="85">
        <v>40092</v>
      </c>
      <c r="C629" s="85">
        <v>73951</v>
      </c>
      <c r="D629" s="86" t="s">
        <v>566</v>
      </c>
      <c r="E629" s="87" t="s">
        <v>2623</v>
      </c>
      <c r="F629" s="56" t="s">
        <v>4095</v>
      </c>
    </row>
    <row r="630" spans="1:6" ht="142.5">
      <c r="A630" s="53"/>
      <c r="B630" s="85">
        <v>40092</v>
      </c>
      <c r="C630" s="85">
        <v>61162</v>
      </c>
      <c r="D630" s="86" t="s">
        <v>570</v>
      </c>
      <c r="E630" s="87" t="s">
        <v>2623</v>
      </c>
      <c r="F630" s="56" t="s">
        <v>4095</v>
      </c>
    </row>
    <row r="631" spans="1:6" ht="142.5">
      <c r="A631" s="53"/>
      <c r="B631" s="85">
        <v>40092</v>
      </c>
      <c r="C631" s="85">
        <v>61155</v>
      </c>
      <c r="D631" s="86" t="s">
        <v>572</v>
      </c>
      <c r="E631" s="87" t="s">
        <v>2623</v>
      </c>
      <c r="F631" s="56" t="s">
        <v>4095</v>
      </c>
    </row>
    <row r="632" spans="1:6" ht="142.5">
      <c r="A632" s="53"/>
      <c r="B632" s="85">
        <v>40092</v>
      </c>
      <c r="C632" s="85">
        <v>61101</v>
      </c>
      <c r="D632" s="86" t="s">
        <v>574</v>
      </c>
      <c r="E632" s="87" t="s">
        <v>2623</v>
      </c>
      <c r="F632" s="56" t="s">
        <v>4095</v>
      </c>
    </row>
    <row r="633" spans="1:6" ht="142.5">
      <c r="A633" s="53"/>
      <c r="B633" s="85">
        <v>40092</v>
      </c>
      <c r="C633" s="85">
        <v>61125</v>
      </c>
      <c r="D633" s="86" t="s">
        <v>584</v>
      </c>
      <c r="E633" s="87" t="s">
        <v>2623</v>
      </c>
      <c r="F633" s="56" t="s">
        <v>4095</v>
      </c>
    </row>
    <row r="634" spans="1:6" ht="142.5">
      <c r="A634" s="53"/>
      <c r="B634" s="85">
        <v>40092</v>
      </c>
      <c r="C634" s="85">
        <v>61193</v>
      </c>
      <c r="D634" s="86" t="s">
        <v>594</v>
      </c>
      <c r="E634" s="87" t="s">
        <v>2623</v>
      </c>
      <c r="F634" s="56" t="s">
        <v>4095</v>
      </c>
    </row>
    <row r="635" spans="1:6" ht="142.5">
      <c r="A635" s="53"/>
      <c r="B635" s="85">
        <v>40092</v>
      </c>
      <c r="C635" s="85">
        <v>61186</v>
      </c>
      <c r="D635" s="86" t="s">
        <v>5117</v>
      </c>
      <c r="E635" s="87" t="s">
        <v>2623</v>
      </c>
      <c r="F635" s="56" t="s">
        <v>4095</v>
      </c>
    </row>
    <row r="636" spans="1:6" ht="142.5">
      <c r="A636" s="53"/>
      <c r="B636" s="85">
        <v>40092</v>
      </c>
      <c r="C636" s="85">
        <v>61102</v>
      </c>
      <c r="D636" s="86" t="s">
        <v>5123</v>
      </c>
      <c r="E636" s="87" t="s">
        <v>2623</v>
      </c>
      <c r="F636" s="56" t="s">
        <v>4095</v>
      </c>
    </row>
    <row r="637" spans="1:6" ht="142.5">
      <c r="A637" s="53"/>
      <c r="B637" s="85">
        <v>40092</v>
      </c>
      <c r="C637" s="85">
        <v>61163</v>
      </c>
      <c r="D637" s="86" t="s">
        <v>5129</v>
      </c>
      <c r="E637" s="87" t="s">
        <v>2623</v>
      </c>
      <c r="F637" s="56" t="s">
        <v>4095</v>
      </c>
    </row>
    <row r="638" spans="1:6" ht="142.5">
      <c r="A638" s="53"/>
      <c r="B638" s="85">
        <v>40092</v>
      </c>
      <c r="C638" s="85">
        <v>53560</v>
      </c>
      <c r="D638" s="86" t="s">
        <v>689</v>
      </c>
      <c r="E638" s="87" t="s">
        <v>2623</v>
      </c>
      <c r="F638" s="56" t="s">
        <v>4095</v>
      </c>
    </row>
    <row r="639" spans="1:6" ht="142.5">
      <c r="A639" s="53"/>
      <c r="B639" s="85">
        <v>40092</v>
      </c>
      <c r="C639" s="85">
        <v>54137</v>
      </c>
      <c r="D639" s="86" t="s">
        <v>693</v>
      </c>
      <c r="E639" s="87" t="s">
        <v>2623</v>
      </c>
      <c r="F639" s="56" t="s">
        <v>4095</v>
      </c>
    </row>
    <row r="640" spans="1:6" ht="142.5">
      <c r="A640" s="53"/>
      <c r="B640" s="85">
        <v>40092</v>
      </c>
      <c r="C640" s="85">
        <v>61118</v>
      </c>
      <c r="D640" s="86" t="s">
        <v>695</v>
      </c>
      <c r="E640" s="87" t="s">
        <v>2623</v>
      </c>
      <c r="F640" s="56" t="s">
        <v>4095</v>
      </c>
    </row>
    <row r="641" spans="1:6" ht="142.5">
      <c r="A641" s="53"/>
      <c r="B641" s="85">
        <v>40092</v>
      </c>
      <c r="C641" s="85">
        <v>61170</v>
      </c>
      <c r="D641" s="86" t="s">
        <v>153</v>
      </c>
      <c r="E641" s="87" t="s">
        <v>2623</v>
      </c>
      <c r="F641" s="56" t="s">
        <v>4095</v>
      </c>
    </row>
    <row r="642" spans="1:6" ht="142.5">
      <c r="A642" s="53"/>
      <c r="B642" s="85">
        <v>40092</v>
      </c>
      <c r="C642" s="85">
        <v>74898</v>
      </c>
      <c r="D642" s="86" t="s">
        <v>155</v>
      </c>
      <c r="E642" s="87" t="s">
        <v>2623</v>
      </c>
      <c r="F642" s="56" t="s">
        <v>4095</v>
      </c>
    </row>
    <row r="643" spans="1:6" ht="142.5">
      <c r="A643" s="53"/>
      <c r="B643" s="85">
        <v>40092</v>
      </c>
      <c r="C643" s="85">
        <v>72411</v>
      </c>
      <c r="D643" s="86" t="s">
        <v>161</v>
      </c>
      <c r="E643" s="87" t="s">
        <v>2623</v>
      </c>
      <c r="F643" s="56" t="s">
        <v>4095</v>
      </c>
    </row>
    <row r="644" spans="1:6" ht="142.5">
      <c r="A644" s="53"/>
      <c r="B644" s="85">
        <v>40092</v>
      </c>
      <c r="C644" s="85">
        <v>72410</v>
      </c>
      <c r="D644" s="86" t="s">
        <v>163</v>
      </c>
      <c r="E644" s="87" t="s">
        <v>2623</v>
      </c>
      <c r="F644" s="56" t="s">
        <v>4095</v>
      </c>
    </row>
    <row r="645" spans="1:6" ht="142.5">
      <c r="A645" s="53"/>
      <c r="B645" s="85">
        <v>40092</v>
      </c>
      <c r="C645" s="85">
        <v>61199</v>
      </c>
      <c r="D645" s="86" t="s">
        <v>167</v>
      </c>
      <c r="E645" s="87" t="s">
        <v>2623</v>
      </c>
      <c r="F645" s="56" t="s">
        <v>4095</v>
      </c>
    </row>
    <row r="646" spans="1:6" ht="142.5">
      <c r="A646" s="53"/>
      <c r="B646" s="85">
        <v>40092</v>
      </c>
      <c r="C646" s="85">
        <v>61121</v>
      </c>
      <c r="D646" s="86" t="s">
        <v>171</v>
      </c>
      <c r="E646" s="87" t="s">
        <v>2623</v>
      </c>
      <c r="F646" s="56" t="s">
        <v>4095</v>
      </c>
    </row>
    <row r="647" spans="1:6" ht="142.5">
      <c r="A647" s="53"/>
      <c r="B647" s="85">
        <v>40092</v>
      </c>
      <c r="C647" s="85">
        <v>61182</v>
      </c>
      <c r="D647" s="86" t="s">
        <v>173</v>
      </c>
      <c r="E647" s="87" t="s">
        <v>2623</v>
      </c>
      <c r="F647" s="56" t="s">
        <v>4095</v>
      </c>
    </row>
    <row r="648" spans="1:6" ht="142.5">
      <c r="A648" s="53"/>
      <c r="B648" s="85">
        <v>40092</v>
      </c>
      <c r="C648" s="85">
        <v>61189</v>
      </c>
      <c r="D648" s="86" t="s">
        <v>5130</v>
      </c>
      <c r="E648" s="87" t="s">
        <v>2623</v>
      </c>
      <c r="F648" s="56" t="s">
        <v>4095</v>
      </c>
    </row>
    <row r="649" spans="1:6" ht="142.5">
      <c r="A649" s="53"/>
      <c r="B649" s="85">
        <v>40092</v>
      </c>
      <c r="C649" s="85">
        <v>61187</v>
      </c>
      <c r="D649" s="86" t="s">
        <v>5134</v>
      </c>
      <c r="E649" s="87" t="s">
        <v>2623</v>
      </c>
      <c r="F649" s="56" t="s">
        <v>4095</v>
      </c>
    </row>
    <row r="650" spans="1:6" ht="142.5">
      <c r="A650" s="53"/>
      <c r="B650" s="85">
        <v>40092</v>
      </c>
      <c r="C650" s="85">
        <v>61185</v>
      </c>
      <c r="D650" s="86" t="s">
        <v>5136</v>
      </c>
      <c r="E650" s="87" t="s">
        <v>2623</v>
      </c>
      <c r="F650" s="56" t="s">
        <v>4095</v>
      </c>
    </row>
    <row r="651" spans="1:6" ht="142.5">
      <c r="A651" s="53"/>
      <c r="B651" s="85">
        <v>40092</v>
      </c>
      <c r="C651" s="85">
        <v>61137</v>
      </c>
      <c r="D651" s="86" t="s">
        <v>4836</v>
      </c>
      <c r="E651" s="87" t="s">
        <v>2623</v>
      </c>
      <c r="F651" s="56" t="s">
        <v>4095</v>
      </c>
    </row>
    <row r="652" spans="1:6" ht="142.5">
      <c r="A652" s="53"/>
      <c r="B652" s="85">
        <v>40092</v>
      </c>
      <c r="C652" s="85">
        <v>61117</v>
      </c>
      <c r="D652" s="86" t="s">
        <v>4848</v>
      </c>
      <c r="E652" s="87" t="s">
        <v>2623</v>
      </c>
      <c r="F652" s="56" t="s">
        <v>4095</v>
      </c>
    </row>
    <row r="653" spans="1:6" ht="142.5">
      <c r="A653" s="53"/>
      <c r="B653" s="85">
        <v>40092</v>
      </c>
      <c r="C653" s="85">
        <v>61143</v>
      </c>
      <c r="D653" s="86" t="s">
        <v>6654</v>
      </c>
      <c r="E653" s="87" t="s">
        <v>2623</v>
      </c>
      <c r="F653" s="56" t="s">
        <v>4095</v>
      </c>
    </row>
    <row r="654" spans="1:6" ht="142.5">
      <c r="A654" s="53"/>
      <c r="B654" s="85">
        <v>40092</v>
      </c>
      <c r="C654" s="85">
        <v>74845</v>
      </c>
      <c r="D654" s="86" t="s">
        <v>6658</v>
      </c>
      <c r="E654" s="87" t="s">
        <v>2623</v>
      </c>
      <c r="F654" s="56" t="s">
        <v>4095</v>
      </c>
    </row>
    <row r="655" spans="1:6" ht="142.5">
      <c r="A655" s="53"/>
      <c r="B655" s="85">
        <v>40092</v>
      </c>
      <c r="C655" s="85">
        <v>53553</v>
      </c>
      <c r="D655" s="86" t="s">
        <v>6662</v>
      </c>
      <c r="E655" s="87" t="s">
        <v>2623</v>
      </c>
      <c r="F655" s="56" t="s">
        <v>4095</v>
      </c>
    </row>
    <row r="656" spans="1:6" ht="142.5">
      <c r="A656" s="53"/>
      <c r="B656" s="85">
        <v>40092</v>
      </c>
      <c r="C656" s="85">
        <v>61129</v>
      </c>
      <c r="D656" s="86" t="s">
        <v>6668</v>
      </c>
      <c r="E656" s="87" t="s">
        <v>2623</v>
      </c>
      <c r="F656" s="56" t="s">
        <v>4095</v>
      </c>
    </row>
    <row r="657" spans="1:6" ht="142.5">
      <c r="A657" s="53"/>
      <c r="B657" s="85">
        <v>40092</v>
      </c>
      <c r="C657" s="85">
        <v>74844</v>
      </c>
      <c r="D657" s="86" t="s">
        <v>6676</v>
      </c>
      <c r="E657" s="87" t="s">
        <v>2623</v>
      </c>
      <c r="F657" s="56" t="s">
        <v>4095</v>
      </c>
    </row>
    <row r="658" spans="1:6" ht="142.5">
      <c r="A658" s="53"/>
      <c r="B658" s="85">
        <v>40092</v>
      </c>
      <c r="C658" s="85">
        <v>61168</v>
      </c>
      <c r="D658" s="86" t="s">
        <v>6680</v>
      </c>
      <c r="E658" s="87" t="s">
        <v>2623</v>
      </c>
      <c r="F658" s="56" t="s">
        <v>4095</v>
      </c>
    </row>
    <row r="659" spans="1:6" ht="142.5">
      <c r="A659" s="53"/>
      <c r="B659" s="85">
        <v>40092</v>
      </c>
      <c r="C659" s="85">
        <v>61099</v>
      </c>
      <c r="D659" s="86" t="s">
        <v>6684</v>
      </c>
      <c r="E659" s="87" t="s">
        <v>2623</v>
      </c>
      <c r="F659" s="56" t="s">
        <v>4095</v>
      </c>
    </row>
    <row r="660" spans="1:6" ht="142.5">
      <c r="A660" s="53"/>
      <c r="B660" s="85">
        <v>40092</v>
      </c>
      <c r="C660" s="85">
        <v>73949</v>
      </c>
      <c r="D660" s="86" t="s">
        <v>6686</v>
      </c>
      <c r="E660" s="87" t="s">
        <v>2623</v>
      </c>
      <c r="F660" s="56" t="s">
        <v>4095</v>
      </c>
    </row>
    <row r="661" spans="1:6" ht="142.5">
      <c r="A661" s="53"/>
      <c r="B661" s="85">
        <v>40092</v>
      </c>
      <c r="C661" s="85">
        <v>61078</v>
      </c>
      <c r="D661" s="86" t="s">
        <v>4565</v>
      </c>
      <c r="E661" s="87" t="s">
        <v>2623</v>
      </c>
      <c r="F661" s="56" t="s">
        <v>4095</v>
      </c>
    </row>
    <row r="662" spans="1:6" ht="171">
      <c r="A662" s="53"/>
      <c r="B662" s="85">
        <v>40093</v>
      </c>
      <c r="C662" s="85">
        <v>63915</v>
      </c>
      <c r="D662" s="86" t="s">
        <v>5148</v>
      </c>
      <c r="E662" s="87" t="s">
        <v>2623</v>
      </c>
      <c r="F662" s="56" t="s">
        <v>6105</v>
      </c>
    </row>
    <row r="663" spans="1:6" ht="171">
      <c r="A663" s="53"/>
      <c r="B663" s="85">
        <v>40093</v>
      </c>
      <c r="C663" s="85">
        <v>60740</v>
      </c>
      <c r="D663" s="86" t="s">
        <v>7114</v>
      </c>
      <c r="E663" s="87" t="s">
        <v>3100</v>
      </c>
      <c r="F663" s="56" t="s">
        <v>6105</v>
      </c>
    </row>
    <row r="664" spans="1:6" ht="171">
      <c r="A664" s="53"/>
      <c r="B664" s="85">
        <v>40093</v>
      </c>
      <c r="C664" s="85">
        <v>71515</v>
      </c>
      <c r="D664" s="86" t="s">
        <v>1193</v>
      </c>
      <c r="E664" s="87" t="s">
        <v>3595</v>
      </c>
      <c r="F664" s="56" t="s">
        <v>6105</v>
      </c>
    </row>
    <row r="665" spans="1:6" ht="171">
      <c r="A665" s="53"/>
      <c r="B665" s="85">
        <v>40093</v>
      </c>
      <c r="C665" s="85">
        <v>69460</v>
      </c>
      <c r="D665" s="86" t="s">
        <v>1195</v>
      </c>
      <c r="E665" s="87" t="s">
        <v>3595</v>
      </c>
      <c r="F665" s="56" t="s">
        <v>6105</v>
      </c>
    </row>
    <row r="666" spans="1:6" ht="171">
      <c r="A666" s="53"/>
      <c r="B666" s="85">
        <v>40093</v>
      </c>
      <c r="C666" s="85">
        <v>60730</v>
      </c>
      <c r="D666" s="86" t="s">
        <v>661</v>
      </c>
      <c r="E666" s="87" t="s">
        <v>3100</v>
      </c>
      <c r="F666" s="56" t="s">
        <v>6105</v>
      </c>
    </row>
    <row r="667" spans="1:6" ht="156.75">
      <c r="A667" s="53"/>
      <c r="B667" s="85">
        <v>40094</v>
      </c>
      <c r="C667" s="85">
        <v>58067</v>
      </c>
      <c r="D667" s="86" t="s">
        <v>4114</v>
      </c>
      <c r="E667" s="87" t="s">
        <v>2623</v>
      </c>
      <c r="F667" s="56" t="s">
        <v>6106</v>
      </c>
    </row>
    <row r="668" spans="1:6" ht="114">
      <c r="A668" s="53"/>
      <c r="B668" s="85">
        <v>40094</v>
      </c>
      <c r="C668" s="85">
        <v>54454</v>
      </c>
      <c r="D668" s="86" t="s">
        <v>4999</v>
      </c>
      <c r="E668" s="87" t="s">
        <v>3595</v>
      </c>
      <c r="F668" s="56" t="s">
        <v>3119</v>
      </c>
    </row>
    <row r="669" spans="1:6" ht="114">
      <c r="A669" s="53"/>
      <c r="B669" s="85">
        <v>40096</v>
      </c>
      <c r="C669" s="85">
        <v>71673</v>
      </c>
      <c r="D669" s="86" t="s">
        <v>4718</v>
      </c>
      <c r="E669" s="87" t="s">
        <v>2623</v>
      </c>
      <c r="F669" s="56" t="s">
        <v>6104</v>
      </c>
    </row>
    <row r="670" spans="1:6" ht="114">
      <c r="A670" s="53"/>
      <c r="B670" s="85">
        <v>40096</v>
      </c>
      <c r="C670" s="85">
        <v>66505</v>
      </c>
      <c r="D670" s="86" t="s">
        <v>3553</v>
      </c>
      <c r="E670" s="87" t="s">
        <v>2623</v>
      </c>
      <c r="F670" s="56" t="s">
        <v>6104</v>
      </c>
    </row>
    <row r="671" spans="1:6" ht="114">
      <c r="A671" s="53"/>
      <c r="B671" s="85">
        <v>40096</v>
      </c>
      <c r="C671" s="85">
        <v>65689</v>
      </c>
      <c r="D671" s="86" t="s">
        <v>7200</v>
      </c>
      <c r="E671" s="87" t="s">
        <v>2623</v>
      </c>
      <c r="F671" s="56" t="s">
        <v>6104</v>
      </c>
    </row>
    <row r="672" spans="1:6" ht="114">
      <c r="A672" s="53"/>
      <c r="B672" s="85">
        <v>40096</v>
      </c>
      <c r="C672" s="85">
        <v>62712</v>
      </c>
      <c r="D672" s="86" t="s">
        <v>2180</v>
      </c>
      <c r="E672" s="87" t="s">
        <v>2623</v>
      </c>
      <c r="F672" s="56" t="s">
        <v>6104</v>
      </c>
    </row>
    <row r="673" spans="1:6" ht="114">
      <c r="A673" s="53"/>
      <c r="B673" s="85">
        <v>40096</v>
      </c>
      <c r="C673" s="85">
        <v>71671</v>
      </c>
      <c r="D673" s="86" t="s">
        <v>2182</v>
      </c>
      <c r="E673" s="87" t="s">
        <v>2623</v>
      </c>
      <c r="F673" s="56" t="s">
        <v>6104</v>
      </c>
    </row>
    <row r="674" spans="1:6" ht="114">
      <c r="A674" s="53"/>
      <c r="B674" s="85">
        <v>40096</v>
      </c>
      <c r="C674" s="85">
        <v>62719</v>
      </c>
      <c r="D674" s="86" t="s">
        <v>4719</v>
      </c>
      <c r="E674" s="87" t="s">
        <v>2623</v>
      </c>
      <c r="F674" s="56" t="s">
        <v>6104</v>
      </c>
    </row>
    <row r="675" spans="1:6" ht="114">
      <c r="A675" s="53"/>
      <c r="B675" s="85">
        <v>40096</v>
      </c>
      <c r="C675" s="85">
        <v>62714</v>
      </c>
      <c r="D675" s="86" t="s">
        <v>2183</v>
      </c>
      <c r="E675" s="87" t="s">
        <v>2623</v>
      </c>
      <c r="F675" s="56" t="s">
        <v>6104</v>
      </c>
    </row>
    <row r="676" spans="1:6" ht="114">
      <c r="A676" s="53"/>
      <c r="B676" s="85">
        <v>40096</v>
      </c>
      <c r="C676" s="85">
        <v>62716</v>
      </c>
      <c r="D676" s="86" t="s">
        <v>2187</v>
      </c>
      <c r="E676" s="87" t="s">
        <v>2623</v>
      </c>
      <c r="F676" s="56" t="s">
        <v>6104</v>
      </c>
    </row>
    <row r="677" spans="1:6" ht="114">
      <c r="A677" s="53"/>
      <c r="B677" s="85">
        <v>40096</v>
      </c>
      <c r="C677" s="85">
        <v>71674</v>
      </c>
      <c r="D677" s="86" t="s">
        <v>3109</v>
      </c>
      <c r="E677" s="87" t="s">
        <v>3100</v>
      </c>
      <c r="F677" s="56" t="s">
        <v>6104</v>
      </c>
    </row>
    <row r="678" spans="1:6" ht="171">
      <c r="A678" s="53"/>
      <c r="B678" s="85">
        <v>40097</v>
      </c>
      <c r="C678" s="85">
        <v>66676</v>
      </c>
      <c r="D678" s="86" t="s">
        <v>2638</v>
      </c>
      <c r="E678" s="87" t="s">
        <v>2623</v>
      </c>
      <c r="F678" s="56" t="s">
        <v>4087</v>
      </c>
    </row>
    <row r="679" spans="1:6" ht="142.5">
      <c r="A679" s="53"/>
      <c r="B679" s="85">
        <v>40097</v>
      </c>
      <c r="C679" s="85">
        <v>71554</v>
      </c>
      <c r="D679" s="86" t="s">
        <v>5164</v>
      </c>
      <c r="E679" s="87" t="s">
        <v>2623</v>
      </c>
      <c r="F679" s="56" t="s">
        <v>4085</v>
      </c>
    </row>
    <row r="680" spans="1:6" ht="171">
      <c r="A680" s="53"/>
      <c r="B680" s="85">
        <v>40097</v>
      </c>
      <c r="C680" s="85">
        <v>63300</v>
      </c>
      <c r="D680" s="86" t="s">
        <v>3807</v>
      </c>
      <c r="E680" s="87" t="s">
        <v>2623</v>
      </c>
      <c r="F680" s="56" t="s">
        <v>4087</v>
      </c>
    </row>
    <row r="681" spans="1:6" ht="142.5">
      <c r="A681" s="53"/>
      <c r="B681" s="85">
        <v>40097</v>
      </c>
      <c r="C681" s="85">
        <v>61389</v>
      </c>
      <c r="D681" s="86" t="s">
        <v>2033</v>
      </c>
      <c r="E681" s="87" t="s">
        <v>3100</v>
      </c>
      <c r="F681" s="56" t="s">
        <v>4084</v>
      </c>
    </row>
    <row r="682" spans="1:6" ht="142.5">
      <c r="A682" s="53"/>
      <c r="B682" s="85">
        <v>40097</v>
      </c>
      <c r="C682" s="85">
        <v>64494</v>
      </c>
      <c r="D682" s="86" t="s">
        <v>2035</v>
      </c>
      <c r="E682" s="87" t="s">
        <v>3100</v>
      </c>
      <c r="F682" s="56" t="s">
        <v>4084</v>
      </c>
    </row>
    <row r="683" spans="1:6" ht="142.5">
      <c r="A683" s="53"/>
      <c r="B683" s="85">
        <v>40097</v>
      </c>
      <c r="C683" s="85">
        <v>64504</v>
      </c>
      <c r="D683" s="86" t="s">
        <v>2037</v>
      </c>
      <c r="E683" s="87" t="s">
        <v>3100</v>
      </c>
      <c r="F683" s="56" t="s">
        <v>4085</v>
      </c>
    </row>
    <row r="684" spans="1:6" ht="142.5">
      <c r="A684" s="53"/>
      <c r="B684" s="85">
        <v>40097</v>
      </c>
      <c r="C684" s="85">
        <v>64992</v>
      </c>
      <c r="D684" s="86" t="s">
        <v>2041</v>
      </c>
      <c r="E684" s="87" t="s">
        <v>3100</v>
      </c>
      <c r="F684" s="56" t="s">
        <v>4084</v>
      </c>
    </row>
    <row r="685" spans="1:6" ht="142.5">
      <c r="A685" s="53"/>
      <c r="B685" s="85">
        <v>40097</v>
      </c>
      <c r="C685" s="85">
        <v>64493</v>
      </c>
      <c r="D685" s="86" t="s">
        <v>5774</v>
      </c>
      <c r="E685" s="87" t="s">
        <v>3100</v>
      </c>
      <c r="F685" s="56" t="s">
        <v>4084</v>
      </c>
    </row>
    <row r="686" spans="1:6" ht="142.5">
      <c r="A686" s="53"/>
      <c r="B686" s="85">
        <v>40097</v>
      </c>
      <c r="C686" s="85">
        <v>66675</v>
      </c>
      <c r="D686" s="86" t="s">
        <v>5776</v>
      </c>
      <c r="E686" s="87" t="s">
        <v>3100</v>
      </c>
      <c r="F686" s="56" t="s">
        <v>4084</v>
      </c>
    </row>
    <row r="687" spans="1:6" ht="142.5">
      <c r="A687" s="53"/>
      <c r="B687" s="85">
        <v>40097</v>
      </c>
      <c r="C687" s="85">
        <v>59977</v>
      </c>
      <c r="D687" s="86" t="s">
        <v>3095</v>
      </c>
      <c r="E687" s="87" t="s">
        <v>3100</v>
      </c>
      <c r="F687" s="56" t="s">
        <v>4084</v>
      </c>
    </row>
    <row r="688" spans="1:6" ht="142.5">
      <c r="A688" s="53"/>
      <c r="B688" s="85">
        <v>40097</v>
      </c>
      <c r="C688" s="85">
        <v>66126</v>
      </c>
      <c r="D688" s="86" t="s">
        <v>7172</v>
      </c>
      <c r="E688" s="87" t="s">
        <v>3100</v>
      </c>
      <c r="F688" s="56" t="s">
        <v>4084</v>
      </c>
    </row>
    <row r="689" spans="1:6" ht="71.25">
      <c r="A689" s="53"/>
      <c r="B689" s="85">
        <v>40098</v>
      </c>
      <c r="C689" s="85">
        <v>74150</v>
      </c>
      <c r="D689" s="86" t="s">
        <v>867</v>
      </c>
      <c r="E689" s="87" t="s">
        <v>2623</v>
      </c>
      <c r="F689" s="56" t="s">
        <v>7908</v>
      </c>
    </row>
    <row r="690" spans="1:6" ht="57">
      <c r="A690" s="53"/>
      <c r="B690" s="85">
        <v>40098</v>
      </c>
      <c r="C690" s="85">
        <v>63753</v>
      </c>
      <c r="D690" s="86" t="s">
        <v>894</v>
      </c>
      <c r="E690" s="87" t="s">
        <v>2623</v>
      </c>
      <c r="F690" s="56" t="s">
        <v>7908</v>
      </c>
    </row>
    <row r="691" spans="1:6" ht="57">
      <c r="A691" s="53"/>
      <c r="B691" s="85">
        <v>40098</v>
      </c>
      <c r="C691" s="85">
        <v>74152</v>
      </c>
      <c r="D691" s="93" t="s">
        <v>1111</v>
      </c>
      <c r="E691" s="87" t="s">
        <v>2623</v>
      </c>
      <c r="F691" s="56" t="s">
        <v>7908</v>
      </c>
    </row>
    <row r="692" spans="1:6" ht="57">
      <c r="A692" s="53"/>
      <c r="B692" s="85">
        <v>40098</v>
      </c>
      <c r="C692" s="85">
        <v>74151</v>
      </c>
      <c r="D692" s="86" t="s">
        <v>3487</v>
      </c>
      <c r="E692" s="87" t="s">
        <v>2623</v>
      </c>
      <c r="F692" s="56" t="s">
        <v>7908</v>
      </c>
    </row>
    <row r="693" spans="1:6" ht="71.25">
      <c r="A693" s="53"/>
      <c r="B693" s="85">
        <v>40098</v>
      </c>
      <c r="C693" s="85">
        <v>58587</v>
      </c>
      <c r="D693" s="86" t="s">
        <v>3491</v>
      </c>
      <c r="E693" s="87" t="s">
        <v>2623</v>
      </c>
      <c r="F693" s="56" t="s">
        <v>7908</v>
      </c>
    </row>
    <row r="694" spans="1:6" ht="57">
      <c r="A694" s="53"/>
      <c r="B694" s="85">
        <v>40098</v>
      </c>
      <c r="C694" s="85">
        <v>74144</v>
      </c>
      <c r="D694" s="86" t="s">
        <v>924</v>
      </c>
      <c r="E694" s="87" t="s">
        <v>2623</v>
      </c>
      <c r="F694" s="56" t="s">
        <v>7908</v>
      </c>
    </row>
    <row r="695" spans="1:6" ht="57">
      <c r="A695" s="53"/>
      <c r="B695" s="85">
        <v>40098</v>
      </c>
      <c r="C695" s="85">
        <v>63765</v>
      </c>
      <c r="D695" s="86" t="s">
        <v>4265</v>
      </c>
      <c r="E695" s="87" t="s">
        <v>2623</v>
      </c>
      <c r="F695" s="56" t="s">
        <v>7908</v>
      </c>
    </row>
    <row r="696" spans="1:6" ht="57">
      <c r="A696" s="53"/>
      <c r="B696" s="85">
        <v>40098</v>
      </c>
      <c r="C696" s="85">
        <v>54707</v>
      </c>
      <c r="D696" s="86" t="s">
        <v>4275</v>
      </c>
      <c r="E696" s="87" t="s">
        <v>2623</v>
      </c>
      <c r="F696" s="56" t="s">
        <v>7908</v>
      </c>
    </row>
    <row r="697" spans="1:6" ht="57">
      <c r="A697" s="53"/>
      <c r="B697" s="85">
        <v>40098</v>
      </c>
      <c r="C697" s="85">
        <v>63771</v>
      </c>
      <c r="D697" s="86" t="s">
        <v>4279</v>
      </c>
      <c r="E697" s="87" t="s">
        <v>2623</v>
      </c>
      <c r="F697" s="56" t="s">
        <v>7908</v>
      </c>
    </row>
    <row r="698" spans="1:6" ht="57">
      <c r="A698" s="53"/>
      <c r="B698" s="85">
        <v>40098</v>
      </c>
      <c r="C698" s="85">
        <v>63772</v>
      </c>
      <c r="D698" s="86" t="s">
        <v>4281</v>
      </c>
      <c r="E698" s="87" t="s">
        <v>2623</v>
      </c>
      <c r="F698" s="56" t="s">
        <v>7908</v>
      </c>
    </row>
    <row r="699" spans="1:6" ht="299.25">
      <c r="A699" s="53"/>
      <c r="B699" s="85">
        <v>40098</v>
      </c>
      <c r="C699" s="85">
        <v>63802</v>
      </c>
      <c r="D699" s="86" t="s">
        <v>2406</v>
      </c>
      <c r="E699" s="87" t="s">
        <v>3100</v>
      </c>
      <c r="F699" s="56" t="s">
        <v>553</v>
      </c>
    </row>
    <row r="700" spans="1:6" ht="299.25">
      <c r="A700" s="53"/>
      <c r="B700" s="85">
        <v>40098</v>
      </c>
      <c r="C700" s="85">
        <v>63803</v>
      </c>
      <c r="D700" s="86" t="s">
        <v>3141</v>
      </c>
      <c r="E700" s="87" t="s">
        <v>3100</v>
      </c>
      <c r="F700" s="56" t="s">
        <v>553</v>
      </c>
    </row>
    <row r="701" spans="1:6" ht="299.25">
      <c r="A701" s="53"/>
      <c r="B701" s="85">
        <v>40098</v>
      </c>
      <c r="C701" s="85">
        <v>63808</v>
      </c>
      <c r="D701" s="86" t="s">
        <v>2415</v>
      </c>
      <c r="E701" s="87" t="s">
        <v>3100</v>
      </c>
      <c r="F701" s="56" t="s">
        <v>553</v>
      </c>
    </row>
    <row r="702" spans="1:6" ht="299.25">
      <c r="A702" s="53"/>
      <c r="B702" s="85">
        <v>40098</v>
      </c>
      <c r="C702" s="85">
        <v>63809</v>
      </c>
      <c r="D702" s="86" t="s">
        <v>4962</v>
      </c>
      <c r="E702" s="87" t="s">
        <v>3100</v>
      </c>
      <c r="F702" s="56" t="s">
        <v>553</v>
      </c>
    </row>
    <row r="703" spans="1:6" ht="299.25">
      <c r="A703" s="53"/>
      <c r="B703" s="85">
        <v>40098</v>
      </c>
      <c r="C703" s="85">
        <v>63811</v>
      </c>
      <c r="D703" s="86" t="s">
        <v>2854</v>
      </c>
      <c r="E703" s="87" t="s">
        <v>3100</v>
      </c>
      <c r="F703" s="56" t="s">
        <v>553</v>
      </c>
    </row>
    <row r="704" spans="1:6" ht="299.25">
      <c r="A704" s="53"/>
      <c r="B704" s="85">
        <v>40098</v>
      </c>
      <c r="C704" s="85">
        <v>63812</v>
      </c>
      <c r="D704" s="86" t="s">
        <v>3171</v>
      </c>
      <c r="E704" s="87" t="s">
        <v>3100</v>
      </c>
      <c r="F704" s="56" t="s">
        <v>553</v>
      </c>
    </row>
    <row r="705" spans="1:6" ht="57">
      <c r="A705" s="53"/>
      <c r="B705" s="85">
        <v>40098</v>
      </c>
      <c r="C705" s="85">
        <v>63814</v>
      </c>
      <c r="D705" s="86" t="s">
        <v>1766</v>
      </c>
      <c r="E705" s="87" t="s">
        <v>2623</v>
      </c>
      <c r="F705" s="56" t="s">
        <v>7908</v>
      </c>
    </row>
    <row r="706" spans="1:6" ht="57">
      <c r="A706" s="53"/>
      <c r="B706" s="85">
        <v>40098</v>
      </c>
      <c r="C706" s="85">
        <v>63744</v>
      </c>
      <c r="D706" s="86" t="s">
        <v>1768</v>
      </c>
      <c r="E706" s="87" t="s">
        <v>2623</v>
      </c>
      <c r="F706" s="56" t="s">
        <v>7908</v>
      </c>
    </row>
    <row r="707" spans="1:6" ht="57">
      <c r="A707" s="53"/>
      <c r="B707" s="85">
        <v>40098</v>
      </c>
      <c r="C707" s="85">
        <v>74153</v>
      </c>
      <c r="D707" s="86" t="s">
        <v>1770</v>
      </c>
      <c r="E707" s="87" t="s">
        <v>2623</v>
      </c>
      <c r="F707" s="56" t="s">
        <v>7908</v>
      </c>
    </row>
    <row r="708" spans="1:6" ht="57">
      <c r="A708" s="53"/>
      <c r="B708" s="85">
        <v>40098</v>
      </c>
      <c r="C708" s="85">
        <v>63745</v>
      </c>
      <c r="D708" s="86" t="s">
        <v>1772</v>
      </c>
      <c r="E708" s="87" t="s">
        <v>2623</v>
      </c>
      <c r="F708" s="56" t="s">
        <v>7908</v>
      </c>
    </row>
    <row r="709" spans="1:6" ht="57">
      <c r="A709" s="53"/>
      <c r="B709" s="85">
        <v>40098</v>
      </c>
      <c r="C709" s="85">
        <v>63746</v>
      </c>
      <c r="D709" s="86" t="s">
        <v>1782</v>
      </c>
      <c r="E709" s="87" t="s">
        <v>2623</v>
      </c>
      <c r="F709" s="56" t="s">
        <v>7908</v>
      </c>
    </row>
    <row r="710" spans="1:6" ht="57">
      <c r="A710" s="53"/>
      <c r="B710" s="85">
        <v>40098</v>
      </c>
      <c r="C710" s="85">
        <v>54702</v>
      </c>
      <c r="D710" s="86" t="s">
        <v>1788</v>
      </c>
      <c r="E710" s="87" t="s">
        <v>2623</v>
      </c>
      <c r="F710" s="56" t="s">
        <v>7908</v>
      </c>
    </row>
    <row r="711" spans="1:6" ht="57">
      <c r="A711" s="53"/>
      <c r="B711" s="85">
        <v>40098</v>
      </c>
      <c r="C711" s="85">
        <v>63748</v>
      </c>
      <c r="D711" s="86" t="s">
        <v>1790</v>
      </c>
      <c r="E711" s="87" t="s">
        <v>2623</v>
      </c>
      <c r="F711" s="56" t="s">
        <v>7908</v>
      </c>
    </row>
    <row r="712" spans="1:6" ht="57">
      <c r="A712" s="53"/>
      <c r="B712" s="85">
        <v>40098</v>
      </c>
      <c r="C712" s="85">
        <v>63752</v>
      </c>
      <c r="D712" s="86" t="s">
        <v>4858</v>
      </c>
      <c r="E712" s="87" t="s">
        <v>2623</v>
      </c>
      <c r="F712" s="56" t="s">
        <v>7908</v>
      </c>
    </row>
    <row r="713" spans="1:6" ht="57">
      <c r="A713" s="53"/>
      <c r="B713" s="85">
        <v>40098</v>
      </c>
      <c r="C713" s="85">
        <v>63756</v>
      </c>
      <c r="D713" s="86" t="s">
        <v>4862</v>
      </c>
      <c r="E713" s="87" t="s">
        <v>2623</v>
      </c>
      <c r="F713" s="56" t="s">
        <v>7908</v>
      </c>
    </row>
    <row r="714" spans="1:6" ht="57">
      <c r="A714" s="53"/>
      <c r="B714" s="85">
        <v>40098</v>
      </c>
      <c r="C714" s="85">
        <v>63757</v>
      </c>
      <c r="D714" s="86" t="s">
        <v>4327</v>
      </c>
      <c r="E714" s="87" t="s">
        <v>2623</v>
      </c>
      <c r="F714" s="56" t="s">
        <v>7908</v>
      </c>
    </row>
    <row r="715" spans="1:6" ht="57">
      <c r="A715" s="53"/>
      <c r="B715" s="85">
        <v>40098</v>
      </c>
      <c r="C715" s="85">
        <v>74146</v>
      </c>
      <c r="D715" s="86" t="s">
        <v>4089</v>
      </c>
      <c r="E715" s="87" t="s">
        <v>2623</v>
      </c>
      <c r="F715" s="56" t="s">
        <v>7908</v>
      </c>
    </row>
    <row r="716" spans="1:6" ht="57">
      <c r="A716" s="53"/>
      <c r="B716" s="85">
        <v>40098</v>
      </c>
      <c r="C716" s="85">
        <v>63759</v>
      </c>
      <c r="D716" s="86" t="s">
        <v>4544</v>
      </c>
      <c r="E716" s="87" t="s">
        <v>2623</v>
      </c>
      <c r="F716" s="56" t="s">
        <v>7908</v>
      </c>
    </row>
    <row r="717" spans="1:6" ht="57">
      <c r="A717" s="53"/>
      <c r="B717" s="85">
        <v>40098</v>
      </c>
      <c r="C717" s="85">
        <v>75098</v>
      </c>
      <c r="D717" s="86" t="s">
        <v>4550</v>
      </c>
      <c r="E717" s="87" t="s">
        <v>2623</v>
      </c>
      <c r="F717" s="56" t="s">
        <v>7908</v>
      </c>
    </row>
    <row r="718" spans="1:6" ht="57">
      <c r="A718" s="53"/>
      <c r="B718" s="85">
        <v>40098</v>
      </c>
      <c r="C718" s="85">
        <v>54701</v>
      </c>
      <c r="D718" s="86" t="s">
        <v>2991</v>
      </c>
      <c r="E718" s="87" t="s">
        <v>2623</v>
      </c>
      <c r="F718" s="56" t="s">
        <v>7908</v>
      </c>
    </row>
    <row r="719" spans="1:6" ht="57">
      <c r="A719" s="53"/>
      <c r="B719" s="85">
        <v>40098</v>
      </c>
      <c r="C719" s="85">
        <v>54720</v>
      </c>
      <c r="D719" s="86" t="s">
        <v>2993</v>
      </c>
      <c r="E719" s="87" t="s">
        <v>2623</v>
      </c>
      <c r="F719" s="56" t="s">
        <v>7908</v>
      </c>
    </row>
    <row r="720" spans="1:6" ht="57">
      <c r="A720" s="53"/>
      <c r="B720" s="85">
        <v>40098</v>
      </c>
      <c r="C720" s="85">
        <v>63763</v>
      </c>
      <c r="D720" s="86" t="s">
        <v>3011</v>
      </c>
      <c r="E720" s="87" t="s">
        <v>2623</v>
      </c>
      <c r="F720" s="56" t="s">
        <v>7908</v>
      </c>
    </row>
    <row r="721" spans="1:6" ht="57">
      <c r="A721" s="53"/>
      <c r="B721" s="85">
        <v>40098</v>
      </c>
      <c r="C721" s="85">
        <v>54715</v>
      </c>
      <c r="D721" s="86" t="s">
        <v>3013</v>
      </c>
      <c r="E721" s="87" t="s">
        <v>2623</v>
      </c>
      <c r="F721" s="56" t="s">
        <v>7908</v>
      </c>
    </row>
    <row r="722" spans="1:6" ht="57">
      <c r="A722" s="53"/>
      <c r="B722" s="85">
        <v>40098</v>
      </c>
      <c r="C722" s="85">
        <v>63764</v>
      </c>
      <c r="D722" s="86" t="s">
        <v>3015</v>
      </c>
      <c r="E722" s="87" t="s">
        <v>2623</v>
      </c>
      <c r="F722" s="56" t="s">
        <v>7908</v>
      </c>
    </row>
    <row r="723" spans="1:6" ht="57">
      <c r="A723" s="53"/>
      <c r="B723" s="85">
        <v>40098</v>
      </c>
      <c r="C723" s="85">
        <v>63766</v>
      </c>
      <c r="D723" s="86" t="s">
        <v>3021</v>
      </c>
      <c r="E723" s="87" t="s">
        <v>2623</v>
      </c>
      <c r="F723" s="56" t="s">
        <v>7908</v>
      </c>
    </row>
    <row r="724" spans="1:6" ht="57">
      <c r="A724" s="53"/>
      <c r="B724" s="85">
        <v>40098</v>
      </c>
      <c r="C724" s="85">
        <v>63767</v>
      </c>
      <c r="D724" s="86" t="s">
        <v>3023</v>
      </c>
      <c r="E724" s="87" t="s">
        <v>2623</v>
      </c>
      <c r="F724" s="56" t="s">
        <v>7908</v>
      </c>
    </row>
    <row r="725" spans="1:6" ht="57">
      <c r="A725" s="53"/>
      <c r="B725" s="85">
        <v>40098</v>
      </c>
      <c r="C725" s="85">
        <v>54714</v>
      </c>
      <c r="D725" s="86" t="s">
        <v>3029</v>
      </c>
      <c r="E725" s="87" t="s">
        <v>2623</v>
      </c>
      <c r="F725" s="56" t="s">
        <v>7908</v>
      </c>
    </row>
    <row r="726" spans="1:6" ht="57">
      <c r="A726" s="53"/>
      <c r="B726" s="85">
        <v>40098</v>
      </c>
      <c r="C726" s="85">
        <v>54708</v>
      </c>
      <c r="D726" s="86" t="s">
        <v>3037</v>
      </c>
      <c r="E726" s="87" t="s">
        <v>2623</v>
      </c>
      <c r="F726" s="56" t="s">
        <v>7908</v>
      </c>
    </row>
    <row r="727" spans="1:6" ht="57">
      <c r="A727" s="53"/>
      <c r="B727" s="85">
        <v>40098</v>
      </c>
      <c r="C727" s="85">
        <v>63770</v>
      </c>
      <c r="D727" s="86" t="s">
        <v>3039</v>
      </c>
      <c r="E727" s="87" t="s">
        <v>2623</v>
      </c>
      <c r="F727" s="56" t="s">
        <v>7908</v>
      </c>
    </row>
    <row r="728" spans="1:6" ht="57">
      <c r="A728" s="53"/>
      <c r="B728" s="85">
        <v>40098</v>
      </c>
      <c r="C728" s="85">
        <v>58584</v>
      </c>
      <c r="D728" s="86" t="s">
        <v>518</v>
      </c>
      <c r="E728" s="87" t="s">
        <v>2623</v>
      </c>
      <c r="F728" s="56" t="s">
        <v>7908</v>
      </c>
    </row>
    <row r="729" spans="1:6" ht="57">
      <c r="A729" s="53"/>
      <c r="B729" s="85">
        <v>40098</v>
      </c>
      <c r="C729" s="85">
        <v>63778</v>
      </c>
      <c r="D729" s="86" t="s">
        <v>524</v>
      </c>
      <c r="E729" s="87" t="s">
        <v>2623</v>
      </c>
      <c r="F729" s="56" t="s">
        <v>7908</v>
      </c>
    </row>
    <row r="730" spans="1:6" ht="57">
      <c r="A730" s="53"/>
      <c r="B730" s="85">
        <v>40098</v>
      </c>
      <c r="C730" s="85">
        <v>63784</v>
      </c>
      <c r="D730" s="86" t="s">
        <v>528</v>
      </c>
      <c r="E730" s="87" t="s">
        <v>2623</v>
      </c>
      <c r="F730" s="56" t="s">
        <v>7908</v>
      </c>
    </row>
    <row r="731" spans="1:6" ht="213.75">
      <c r="A731" s="53"/>
      <c r="B731" s="85">
        <v>40099</v>
      </c>
      <c r="C731" s="85">
        <v>57182</v>
      </c>
      <c r="D731" s="86" t="s">
        <v>1658</v>
      </c>
      <c r="E731" s="87" t="s">
        <v>2623</v>
      </c>
      <c r="F731" s="56" t="s">
        <v>7161</v>
      </c>
    </row>
    <row r="732" spans="1:6" ht="213.75">
      <c r="A732" s="53"/>
      <c r="B732" s="85">
        <v>40099</v>
      </c>
      <c r="C732" s="85">
        <v>66730</v>
      </c>
      <c r="D732" s="86" t="s">
        <v>1660</v>
      </c>
      <c r="E732" s="87" t="s">
        <v>2623</v>
      </c>
      <c r="F732" s="56" t="s">
        <v>7161</v>
      </c>
    </row>
    <row r="733" spans="1:6" ht="213.75">
      <c r="A733" s="53"/>
      <c r="B733" s="85">
        <v>40099</v>
      </c>
      <c r="C733" s="85">
        <v>69030</v>
      </c>
      <c r="D733" s="86" t="s">
        <v>1662</v>
      </c>
      <c r="E733" s="87" t="s">
        <v>2623</v>
      </c>
      <c r="F733" s="56" t="s">
        <v>7161</v>
      </c>
    </row>
    <row r="734" spans="1:6" ht="213.75">
      <c r="A734" s="53"/>
      <c r="B734" s="85">
        <v>40099</v>
      </c>
      <c r="C734" s="85">
        <v>69040</v>
      </c>
      <c r="D734" s="86" t="s">
        <v>3851</v>
      </c>
      <c r="E734" s="87" t="s">
        <v>2623</v>
      </c>
      <c r="F734" s="56" t="s">
        <v>7161</v>
      </c>
    </row>
    <row r="735" spans="1:6" ht="213.75">
      <c r="A735" s="53"/>
      <c r="B735" s="85">
        <v>40099</v>
      </c>
      <c r="C735" s="85">
        <v>60033</v>
      </c>
      <c r="D735" s="86" t="s">
        <v>3854</v>
      </c>
      <c r="E735" s="87" t="s">
        <v>2623</v>
      </c>
      <c r="F735" s="56" t="s">
        <v>7161</v>
      </c>
    </row>
    <row r="736" spans="1:6" ht="213.75">
      <c r="A736" s="53"/>
      <c r="B736" s="85">
        <v>40099</v>
      </c>
      <c r="C736" s="85">
        <v>75206</v>
      </c>
      <c r="D736" s="86" t="s">
        <v>3859</v>
      </c>
      <c r="E736" s="87" t="s">
        <v>2623</v>
      </c>
      <c r="F736" s="56" t="s">
        <v>7161</v>
      </c>
    </row>
    <row r="737" spans="1:6" ht="213.75">
      <c r="A737" s="53"/>
      <c r="B737" s="85">
        <v>40099</v>
      </c>
      <c r="C737" s="85">
        <v>66170</v>
      </c>
      <c r="D737" s="86" t="s">
        <v>3864</v>
      </c>
      <c r="E737" s="87" t="s">
        <v>2623</v>
      </c>
      <c r="F737" s="56" t="s">
        <v>7161</v>
      </c>
    </row>
    <row r="738" spans="1:6" ht="213.75">
      <c r="A738" s="53"/>
      <c r="B738" s="85">
        <v>40099</v>
      </c>
      <c r="C738" s="85">
        <v>69029</v>
      </c>
      <c r="D738" s="86" t="s">
        <v>1298</v>
      </c>
      <c r="E738" s="87" t="s">
        <v>2623</v>
      </c>
      <c r="F738" s="56" t="s">
        <v>7161</v>
      </c>
    </row>
    <row r="739" spans="1:6" ht="213.75">
      <c r="A739" s="53"/>
      <c r="B739" s="85">
        <v>40099</v>
      </c>
      <c r="C739" s="85">
        <v>69047</v>
      </c>
      <c r="D739" s="86" t="s">
        <v>3866</v>
      </c>
      <c r="E739" s="87" t="s">
        <v>2623</v>
      </c>
      <c r="F739" s="56" t="s">
        <v>7161</v>
      </c>
    </row>
    <row r="740" spans="1:6" ht="213.75">
      <c r="A740" s="53"/>
      <c r="B740" s="85">
        <v>40099</v>
      </c>
      <c r="C740" s="85">
        <v>75207</v>
      </c>
      <c r="D740" s="86" t="s">
        <v>3868</v>
      </c>
      <c r="E740" s="87" t="s">
        <v>2623</v>
      </c>
      <c r="F740" s="56" t="s">
        <v>7161</v>
      </c>
    </row>
    <row r="741" spans="1:6" ht="213.75">
      <c r="A741" s="53"/>
      <c r="B741" s="85">
        <v>40099</v>
      </c>
      <c r="C741" s="85">
        <v>76158</v>
      </c>
      <c r="D741" s="86" t="s">
        <v>3870</v>
      </c>
      <c r="E741" s="87" t="s">
        <v>2623</v>
      </c>
      <c r="F741" s="56" t="s">
        <v>7161</v>
      </c>
    </row>
    <row r="742" spans="1:6" ht="213.75">
      <c r="A742" s="53"/>
      <c r="B742" s="85">
        <v>40099</v>
      </c>
      <c r="C742" s="85">
        <v>75223</v>
      </c>
      <c r="D742" s="86" t="s">
        <v>7036</v>
      </c>
      <c r="E742" s="87" t="s">
        <v>2623</v>
      </c>
      <c r="F742" s="56" t="s">
        <v>7161</v>
      </c>
    </row>
    <row r="743" spans="1:6" ht="213.75">
      <c r="A743" s="53"/>
      <c r="B743" s="85">
        <v>40099</v>
      </c>
      <c r="C743" s="85">
        <v>75217</v>
      </c>
      <c r="D743" s="86" t="s">
        <v>7040</v>
      </c>
      <c r="E743" s="87" t="s">
        <v>2623</v>
      </c>
      <c r="F743" s="56" t="s">
        <v>7161</v>
      </c>
    </row>
    <row r="744" spans="1:6" ht="213.75">
      <c r="A744" s="53"/>
      <c r="B744" s="85">
        <v>40099</v>
      </c>
      <c r="C744" s="85">
        <v>75205</v>
      </c>
      <c r="D744" s="86" t="s">
        <v>4995</v>
      </c>
      <c r="E744" s="87" t="s">
        <v>2623</v>
      </c>
      <c r="F744" s="56" t="s">
        <v>7161</v>
      </c>
    </row>
    <row r="745" spans="1:6" ht="213.75">
      <c r="A745" s="53"/>
      <c r="B745" s="85">
        <v>40099</v>
      </c>
      <c r="C745" s="85">
        <v>65073</v>
      </c>
      <c r="D745" s="86" t="s">
        <v>7045</v>
      </c>
      <c r="E745" s="87" t="s">
        <v>2623</v>
      </c>
      <c r="F745" s="56" t="s">
        <v>7161</v>
      </c>
    </row>
    <row r="746" spans="1:6" ht="213.75">
      <c r="A746" s="53"/>
      <c r="B746" s="85">
        <v>40099</v>
      </c>
      <c r="C746" s="85">
        <v>75213</v>
      </c>
      <c r="D746" s="86" t="s">
        <v>7047</v>
      </c>
      <c r="E746" s="87" t="s">
        <v>2623</v>
      </c>
      <c r="F746" s="56" t="s">
        <v>7161</v>
      </c>
    </row>
    <row r="747" spans="1:6" ht="213.75">
      <c r="A747" s="53"/>
      <c r="B747" s="85">
        <v>40099</v>
      </c>
      <c r="C747" s="85">
        <v>65316</v>
      </c>
      <c r="D747" s="86" t="s">
        <v>7049</v>
      </c>
      <c r="E747" s="87" t="s">
        <v>2623</v>
      </c>
      <c r="F747" s="56" t="s">
        <v>7161</v>
      </c>
    </row>
    <row r="748" spans="1:6" ht="213.75">
      <c r="A748" s="53"/>
      <c r="B748" s="85">
        <v>40099</v>
      </c>
      <c r="C748" s="85">
        <v>75261</v>
      </c>
      <c r="D748" s="86" t="s">
        <v>3994</v>
      </c>
      <c r="E748" s="87" t="s">
        <v>2623</v>
      </c>
      <c r="F748" s="56" t="s">
        <v>7161</v>
      </c>
    </row>
    <row r="749" spans="1:6" ht="213.75">
      <c r="A749" s="53"/>
      <c r="B749" s="85">
        <v>40099</v>
      </c>
      <c r="C749" s="85">
        <v>59830</v>
      </c>
      <c r="D749" s="86" t="s">
        <v>6098</v>
      </c>
      <c r="E749" s="87" t="s">
        <v>2623</v>
      </c>
      <c r="F749" s="56" t="s">
        <v>7161</v>
      </c>
    </row>
    <row r="750" spans="1:6" ht="213.75">
      <c r="A750" s="53"/>
      <c r="B750" s="85">
        <v>40099</v>
      </c>
      <c r="C750" s="85">
        <v>75218</v>
      </c>
      <c r="D750" s="86" t="s">
        <v>5767</v>
      </c>
      <c r="E750" s="87" t="s">
        <v>2623</v>
      </c>
      <c r="F750" s="56" t="s">
        <v>7161</v>
      </c>
    </row>
    <row r="751" spans="1:6" ht="213.75">
      <c r="A751" s="53"/>
      <c r="B751" s="85">
        <v>40099</v>
      </c>
      <c r="C751" s="85">
        <v>75204</v>
      </c>
      <c r="D751" s="86" t="s">
        <v>3192</v>
      </c>
      <c r="E751" s="87" t="s">
        <v>2623</v>
      </c>
      <c r="F751" s="56" t="s">
        <v>7161</v>
      </c>
    </row>
    <row r="752" spans="1:6" ht="213.75">
      <c r="A752" s="53"/>
      <c r="B752" s="85">
        <v>40099</v>
      </c>
      <c r="C752" s="85">
        <v>68902</v>
      </c>
      <c r="D752" s="86" t="s">
        <v>3194</v>
      </c>
      <c r="E752" s="87" t="s">
        <v>2623</v>
      </c>
      <c r="F752" s="56" t="s">
        <v>7161</v>
      </c>
    </row>
    <row r="753" spans="1:6" ht="213.75">
      <c r="A753" s="53"/>
      <c r="B753" s="85">
        <v>40099</v>
      </c>
      <c r="C753" s="85">
        <v>59828</v>
      </c>
      <c r="D753" s="86" t="s">
        <v>2381</v>
      </c>
      <c r="E753" s="87" t="s">
        <v>2623</v>
      </c>
      <c r="F753" s="56" t="s">
        <v>7161</v>
      </c>
    </row>
    <row r="754" spans="1:6" ht="213.75">
      <c r="A754" s="53"/>
      <c r="B754" s="85">
        <v>40099</v>
      </c>
      <c r="C754" s="85">
        <v>75214</v>
      </c>
      <c r="D754" s="86" t="s">
        <v>2383</v>
      </c>
      <c r="E754" s="87" t="s">
        <v>2623</v>
      </c>
      <c r="F754" s="56" t="s">
        <v>7161</v>
      </c>
    </row>
    <row r="755" spans="1:6" ht="213.75">
      <c r="A755" s="53"/>
      <c r="B755" s="85">
        <v>40099</v>
      </c>
      <c r="C755" s="85">
        <v>66255</v>
      </c>
      <c r="D755" s="86" t="s">
        <v>5257</v>
      </c>
      <c r="E755" s="87" t="s">
        <v>2623</v>
      </c>
      <c r="F755" s="56" t="s">
        <v>7161</v>
      </c>
    </row>
    <row r="756" spans="1:6" ht="142.5">
      <c r="A756" s="53"/>
      <c r="B756" s="85">
        <v>40099</v>
      </c>
      <c r="C756" s="85">
        <v>53259</v>
      </c>
      <c r="D756" s="86" t="s">
        <v>5491</v>
      </c>
      <c r="E756" s="87" t="s">
        <v>3100</v>
      </c>
      <c r="F756" s="56" t="s">
        <v>2755</v>
      </c>
    </row>
    <row r="757" spans="1:6" ht="142.5">
      <c r="A757" s="53"/>
      <c r="B757" s="85">
        <v>40099</v>
      </c>
      <c r="C757" s="85">
        <v>65065</v>
      </c>
      <c r="D757" s="86" t="s">
        <v>5493</v>
      </c>
      <c r="E757" s="87" t="s">
        <v>3100</v>
      </c>
      <c r="F757" s="56" t="s">
        <v>2755</v>
      </c>
    </row>
    <row r="758" spans="1:6" ht="142.5">
      <c r="A758" s="53"/>
      <c r="B758" s="85">
        <v>40099</v>
      </c>
      <c r="C758" s="85">
        <v>65052</v>
      </c>
      <c r="D758" s="86" t="s">
        <v>6066</v>
      </c>
      <c r="E758" s="87" t="s">
        <v>3100</v>
      </c>
      <c r="F758" s="56" t="s">
        <v>2755</v>
      </c>
    </row>
    <row r="759" spans="1:6" ht="142.5">
      <c r="A759" s="53"/>
      <c r="B759" s="85">
        <v>40099</v>
      </c>
      <c r="C759" s="85">
        <v>51820</v>
      </c>
      <c r="D759" s="86" t="s">
        <v>6067</v>
      </c>
      <c r="E759" s="87" t="s">
        <v>3100</v>
      </c>
      <c r="F759" s="56" t="s">
        <v>2755</v>
      </c>
    </row>
    <row r="760" spans="1:6" ht="142.5">
      <c r="A760" s="53"/>
      <c r="B760" s="85">
        <v>40099</v>
      </c>
      <c r="C760" s="85">
        <v>66234</v>
      </c>
      <c r="D760" s="86" t="s">
        <v>2059</v>
      </c>
      <c r="E760" s="87" t="s">
        <v>3100</v>
      </c>
      <c r="F760" s="56" t="s">
        <v>2755</v>
      </c>
    </row>
    <row r="761" spans="1:6" ht="142.5">
      <c r="A761" s="53"/>
      <c r="B761" s="85">
        <v>40099</v>
      </c>
      <c r="C761" s="85">
        <v>60071</v>
      </c>
      <c r="D761" s="86" t="s">
        <v>4003</v>
      </c>
      <c r="E761" s="87" t="s">
        <v>3100</v>
      </c>
      <c r="F761" s="56" t="s">
        <v>2755</v>
      </c>
    </row>
    <row r="762" spans="1:6" ht="142.5">
      <c r="A762" s="53"/>
      <c r="B762" s="85">
        <v>40099</v>
      </c>
      <c r="C762" s="85">
        <v>60076</v>
      </c>
      <c r="D762" s="86" t="s">
        <v>4000</v>
      </c>
      <c r="E762" s="87" t="s">
        <v>3100</v>
      </c>
      <c r="F762" s="56" t="s">
        <v>2755</v>
      </c>
    </row>
    <row r="763" spans="1:6" ht="142.5">
      <c r="A763" s="53"/>
      <c r="B763" s="85">
        <v>40099</v>
      </c>
      <c r="C763" s="85">
        <v>57590</v>
      </c>
      <c r="D763" s="86" t="s">
        <v>7121</v>
      </c>
      <c r="E763" s="87" t="s">
        <v>3100</v>
      </c>
      <c r="F763" s="56" t="s">
        <v>2755</v>
      </c>
    </row>
    <row r="764" spans="1:6" ht="142.5">
      <c r="A764" s="53"/>
      <c r="B764" s="85">
        <v>40099</v>
      </c>
      <c r="C764" s="85">
        <v>60063</v>
      </c>
      <c r="D764" s="86" t="s">
        <v>7123</v>
      </c>
      <c r="E764" s="87" t="s">
        <v>3100</v>
      </c>
      <c r="F764" s="56" t="s">
        <v>2755</v>
      </c>
    </row>
    <row r="765" spans="1:6" ht="142.5">
      <c r="A765" s="53"/>
      <c r="B765" s="85">
        <v>40099</v>
      </c>
      <c r="C765" s="85">
        <v>60047</v>
      </c>
      <c r="D765" s="86" t="s">
        <v>7127</v>
      </c>
      <c r="E765" s="87" t="s">
        <v>3100</v>
      </c>
      <c r="F765" s="56" t="s">
        <v>2755</v>
      </c>
    </row>
    <row r="766" spans="1:6" ht="142.5">
      <c r="A766" s="53"/>
      <c r="B766" s="85">
        <v>40099</v>
      </c>
      <c r="C766" s="85">
        <v>65053</v>
      </c>
      <c r="D766" s="86" t="s">
        <v>7129</v>
      </c>
      <c r="E766" s="87" t="s">
        <v>3100</v>
      </c>
      <c r="F766" s="56" t="s">
        <v>2755</v>
      </c>
    </row>
    <row r="767" spans="1:6" ht="142.5">
      <c r="A767" s="53"/>
      <c r="B767" s="85">
        <v>40099</v>
      </c>
      <c r="C767" s="85">
        <v>66728</v>
      </c>
      <c r="D767" s="86" t="s">
        <v>7132</v>
      </c>
      <c r="E767" s="87" t="s">
        <v>3100</v>
      </c>
      <c r="F767" s="56" t="s">
        <v>2755</v>
      </c>
    </row>
    <row r="768" spans="1:6" ht="142.5">
      <c r="A768" s="53"/>
      <c r="B768" s="85">
        <v>40099</v>
      </c>
      <c r="C768" s="85">
        <v>65054</v>
      </c>
      <c r="D768" s="86" t="s">
        <v>7135</v>
      </c>
      <c r="E768" s="87" t="s">
        <v>3100</v>
      </c>
      <c r="F768" s="56" t="s">
        <v>2755</v>
      </c>
    </row>
    <row r="769" spans="1:6" ht="142.5">
      <c r="A769" s="53"/>
      <c r="B769" s="85">
        <v>40099</v>
      </c>
      <c r="C769" s="85">
        <v>65061</v>
      </c>
      <c r="D769" s="86" t="s">
        <v>4047</v>
      </c>
      <c r="E769" s="87" t="s">
        <v>3100</v>
      </c>
      <c r="F769" s="56" t="s">
        <v>2755</v>
      </c>
    </row>
    <row r="770" spans="1:6" ht="142.5">
      <c r="A770" s="53"/>
      <c r="B770" s="85">
        <v>40099</v>
      </c>
      <c r="C770" s="85">
        <v>66252</v>
      </c>
      <c r="D770" s="86" t="s">
        <v>946</v>
      </c>
      <c r="E770" s="87" t="s">
        <v>3100</v>
      </c>
      <c r="F770" s="56" t="s">
        <v>2755</v>
      </c>
    </row>
    <row r="771" spans="1:6" ht="142.5">
      <c r="A771" s="53"/>
      <c r="B771" s="85">
        <v>40099</v>
      </c>
      <c r="C771" s="85">
        <v>65063</v>
      </c>
      <c r="D771" s="86" t="s">
        <v>3096</v>
      </c>
      <c r="E771" s="87" t="s">
        <v>3100</v>
      </c>
      <c r="F771" s="56" t="s">
        <v>2755</v>
      </c>
    </row>
    <row r="772" spans="1:6" ht="142.5">
      <c r="A772" s="53"/>
      <c r="B772" s="85">
        <v>40099</v>
      </c>
      <c r="C772" s="85">
        <v>66229</v>
      </c>
      <c r="D772" s="86" t="s">
        <v>3271</v>
      </c>
      <c r="E772" s="87" t="s">
        <v>3100</v>
      </c>
      <c r="F772" s="56" t="s">
        <v>2755</v>
      </c>
    </row>
    <row r="773" spans="1:6" ht="142.5">
      <c r="A773" s="53"/>
      <c r="B773" s="85">
        <v>40099</v>
      </c>
      <c r="C773" s="85">
        <v>66231</v>
      </c>
      <c r="D773" s="86" t="s">
        <v>950</v>
      </c>
      <c r="E773" s="87" t="s">
        <v>3100</v>
      </c>
      <c r="F773" s="56" t="s">
        <v>2755</v>
      </c>
    </row>
    <row r="774" spans="1:6" ht="142.5">
      <c r="A774" s="53"/>
      <c r="B774" s="85">
        <v>40099</v>
      </c>
      <c r="C774" s="85">
        <v>57591</v>
      </c>
      <c r="D774" s="86" t="s">
        <v>952</v>
      </c>
      <c r="E774" s="87" t="s">
        <v>3100</v>
      </c>
      <c r="F774" s="56" t="s">
        <v>2755</v>
      </c>
    </row>
    <row r="775" spans="1:6" ht="142.5">
      <c r="A775" s="53"/>
      <c r="B775" s="85">
        <v>40099</v>
      </c>
      <c r="C775" s="85">
        <v>66249</v>
      </c>
      <c r="D775" s="86" t="s">
        <v>954</v>
      </c>
      <c r="E775" s="87" t="s">
        <v>3100</v>
      </c>
      <c r="F775" s="56" t="s">
        <v>2755</v>
      </c>
    </row>
    <row r="776" spans="1:6" ht="142.5">
      <c r="A776" s="53"/>
      <c r="B776" s="85">
        <v>40099</v>
      </c>
      <c r="C776" s="85">
        <v>65060</v>
      </c>
      <c r="D776" s="86" t="s">
        <v>956</v>
      </c>
      <c r="E776" s="87" t="s">
        <v>3100</v>
      </c>
      <c r="F776" s="56" t="s">
        <v>2755</v>
      </c>
    </row>
    <row r="777" spans="1:6" ht="142.5">
      <c r="A777" s="53"/>
      <c r="B777" s="85">
        <v>40099</v>
      </c>
      <c r="C777" s="85">
        <v>66245</v>
      </c>
      <c r="D777" s="86" t="s">
        <v>3265</v>
      </c>
      <c r="E777" s="87" t="s">
        <v>3100</v>
      </c>
      <c r="F777" s="56" t="s">
        <v>2755</v>
      </c>
    </row>
    <row r="778" spans="1:6" ht="142.5">
      <c r="A778" s="53"/>
      <c r="B778" s="85">
        <v>40099</v>
      </c>
      <c r="C778" s="85">
        <v>66221</v>
      </c>
      <c r="D778" s="86" t="s">
        <v>961</v>
      </c>
      <c r="E778" s="87" t="s">
        <v>3100</v>
      </c>
      <c r="F778" s="56" t="s">
        <v>2755</v>
      </c>
    </row>
    <row r="779" spans="1:6" ht="142.5">
      <c r="A779" s="53"/>
      <c r="B779" s="85">
        <v>40099</v>
      </c>
      <c r="C779" s="85">
        <v>75770</v>
      </c>
      <c r="D779" s="86" t="s">
        <v>2898</v>
      </c>
      <c r="E779" s="87" t="s">
        <v>3100</v>
      </c>
      <c r="F779" s="56" t="s">
        <v>2755</v>
      </c>
    </row>
    <row r="780" spans="1:6" ht="142.5">
      <c r="A780" s="53"/>
      <c r="B780" s="85">
        <v>40099</v>
      </c>
      <c r="C780" s="85">
        <v>66726</v>
      </c>
      <c r="D780" s="86" t="s">
        <v>2899</v>
      </c>
      <c r="E780" s="87" t="s">
        <v>3100</v>
      </c>
      <c r="F780" s="56" t="s">
        <v>2755</v>
      </c>
    </row>
    <row r="781" spans="1:6" ht="142.5">
      <c r="A781" s="53"/>
      <c r="B781" s="85">
        <v>40099</v>
      </c>
      <c r="C781" s="85">
        <v>66239</v>
      </c>
      <c r="D781" s="86" t="s">
        <v>3639</v>
      </c>
      <c r="E781" s="87" t="s">
        <v>3100</v>
      </c>
      <c r="F781" s="56" t="s">
        <v>2755</v>
      </c>
    </row>
    <row r="782" spans="1:6" ht="142.5">
      <c r="A782" s="53"/>
      <c r="B782" s="85">
        <v>40099</v>
      </c>
      <c r="C782" s="85">
        <v>60045</v>
      </c>
      <c r="D782" s="86" t="s">
        <v>3735</v>
      </c>
      <c r="E782" s="87" t="s">
        <v>3100</v>
      </c>
      <c r="F782" s="56" t="s">
        <v>2755</v>
      </c>
    </row>
    <row r="783" spans="1:6" ht="142.5">
      <c r="A783" s="53"/>
      <c r="B783" s="85">
        <v>40099</v>
      </c>
      <c r="C783" s="85">
        <v>65050</v>
      </c>
      <c r="D783" s="86" t="s">
        <v>7187</v>
      </c>
      <c r="E783" s="87" t="s">
        <v>3100</v>
      </c>
      <c r="F783" s="56" t="s">
        <v>2755</v>
      </c>
    </row>
    <row r="784" spans="1:6" ht="142.5">
      <c r="A784" s="53"/>
      <c r="B784" s="85">
        <v>40099</v>
      </c>
      <c r="C784" s="85">
        <v>66224</v>
      </c>
      <c r="D784" s="86" t="s">
        <v>3744</v>
      </c>
      <c r="E784" s="87" t="s">
        <v>3100</v>
      </c>
      <c r="F784" s="56" t="s">
        <v>2755</v>
      </c>
    </row>
    <row r="785" spans="1:6" ht="142.5">
      <c r="A785" s="53"/>
      <c r="B785" s="85">
        <v>40099</v>
      </c>
      <c r="C785" s="85">
        <v>60069</v>
      </c>
      <c r="D785" s="86" t="s">
        <v>6699</v>
      </c>
      <c r="E785" s="87" t="s">
        <v>3100</v>
      </c>
      <c r="F785" s="56" t="s">
        <v>2755</v>
      </c>
    </row>
    <row r="786" spans="1:6" ht="142.5">
      <c r="A786" s="53"/>
      <c r="B786" s="85">
        <v>40099</v>
      </c>
      <c r="C786" s="85">
        <v>57693</v>
      </c>
      <c r="D786" s="86" t="s">
        <v>1356</v>
      </c>
      <c r="E786" s="87" t="s">
        <v>3100</v>
      </c>
      <c r="F786" s="56" t="s">
        <v>2755</v>
      </c>
    </row>
    <row r="787" spans="1:6" ht="142.5">
      <c r="A787" s="53"/>
      <c r="B787" s="85">
        <v>40099</v>
      </c>
      <c r="C787" s="85">
        <v>60075</v>
      </c>
      <c r="D787" s="86" t="s">
        <v>3266</v>
      </c>
      <c r="E787" s="87" t="s">
        <v>3100</v>
      </c>
      <c r="F787" s="56" t="s">
        <v>2755</v>
      </c>
    </row>
    <row r="788" spans="1:6" ht="142.5">
      <c r="A788" s="53"/>
      <c r="B788" s="85">
        <v>40099</v>
      </c>
      <c r="C788" s="85">
        <v>65066</v>
      </c>
      <c r="D788" s="86" t="s">
        <v>3766</v>
      </c>
      <c r="E788" s="87" t="s">
        <v>3100</v>
      </c>
      <c r="F788" s="56" t="s">
        <v>2755</v>
      </c>
    </row>
    <row r="789" spans="1:6" ht="142.5">
      <c r="A789" s="53"/>
      <c r="B789" s="85">
        <v>40099</v>
      </c>
      <c r="C789" s="85">
        <v>65051</v>
      </c>
      <c r="D789" s="86" t="s">
        <v>3768</v>
      </c>
      <c r="E789" s="87" t="s">
        <v>3100</v>
      </c>
      <c r="F789" s="56" t="s">
        <v>2755</v>
      </c>
    </row>
    <row r="790" spans="1:6" ht="142.5">
      <c r="A790" s="53"/>
      <c r="B790" s="85">
        <v>40099</v>
      </c>
      <c r="C790" s="85">
        <v>66727</v>
      </c>
      <c r="D790" s="86" t="s">
        <v>3267</v>
      </c>
      <c r="E790" s="87" t="s">
        <v>3100</v>
      </c>
      <c r="F790" s="56" t="s">
        <v>2755</v>
      </c>
    </row>
    <row r="791" spans="1:6" ht="142.5">
      <c r="A791" s="53"/>
      <c r="B791" s="85">
        <v>40099</v>
      </c>
      <c r="C791" s="85">
        <v>57703</v>
      </c>
      <c r="D791" s="86" t="s">
        <v>3771</v>
      </c>
      <c r="E791" s="87" t="s">
        <v>3100</v>
      </c>
      <c r="F791" s="56" t="s">
        <v>2755</v>
      </c>
    </row>
    <row r="792" spans="1:6" ht="156.75">
      <c r="A792" s="53"/>
      <c r="B792" s="85">
        <v>40100</v>
      </c>
      <c r="C792" s="85">
        <v>57099</v>
      </c>
      <c r="D792" s="86" t="s">
        <v>3856</v>
      </c>
      <c r="E792" s="87" t="s">
        <v>2623</v>
      </c>
      <c r="F792" s="56" t="s">
        <v>4009</v>
      </c>
    </row>
    <row r="793" spans="1:6" ht="156.75">
      <c r="A793" s="53"/>
      <c r="B793" s="85">
        <v>40100</v>
      </c>
      <c r="C793" s="85">
        <v>75865</v>
      </c>
      <c r="D793" s="86" t="s">
        <v>3857</v>
      </c>
      <c r="E793" s="87" t="s">
        <v>2623</v>
      </c>
      <c r="F793" s="56" t="s">
        <v>4009</v>
      </c>
    </row>
    <row r="794" spans="1:6" ht="156.75">
      <c r="A794" s="53"/>
      <c r="B794" s="85">
        <v>40100</v>
      </c>
      <c r="C794" s="85">
        <v>63890</v>
      </c>
      <c r="D794" s="86" t="s">
        <v>6100</v>
      </c>
      <c r="E794" s="87" t="s">
        <v>2623</v>
      </c>
      <c r="F794" s="56" t="s">
        <v>4009</v>
      </c>
    </row>
    <row r="795" spans="1:6" ht="156.75">
      <c r="A795" s="53"/>
      <c r="B795" s="85">
        <v>40100</v>
      </c>
      <c r="C795" s="85">
        <v>57097</v>
      </c>
      <c r="D795" s="86" t="s">
        <v>2379</v>
      </c>
      <c r="E795" s="87" t="s">
        <v>2623</v>
      </c>
      <c r="F795" s="56" t="s">
        <v>4009</v>
      </c>
    </row>
    <row r="796" spans="1:6" ht="128.25">
      <c r="A796" s="53"/>
      <c r="B796" s="85">
        <v>40104</v>
      </c>
      <c r="C796" s="85">
        <v>52656</v>
      </c>
      <c r="D796" s="86" t="s">
        <v>6445</v>
      </c>
      <c r="E796" s="87" t="s">
        <v>2623</v>
      </c>
      <c r="F796" s="56" t="s">
        <v>4077</v>
      </c>
    </row>
    <row r="797" spans="1:6" ht="128.25">
      <c r="A797" s="53"/>
      <c r="B797" s="85">
        <v>40104</v>
      </c>
      <c r="C797" s="85">
        <v>55585</v>
      </c>
      <c r="D797" s="86" t="s">
        <v>2496</v>
      </c>
      <c r="E797" s="87" t="s">
        <v>2623</v>
      </c>
      <c r="F797" s="56" t="s">
        <v>4077</v>
      </c>
    </row>
    <row r="798" spans="1:6" ht="128.25">
      <c r="A798" s="53"/>
      <c r="B798" s="85">
        <v>40104</v>
      </c>
      <c r="C798" s="85">
        <v>65145</v>
      </c>
      <c r="D798" s="86" t="s">
        <v>2504</v>
      </c>
      <c r="E798" s="87" t="s">
        <v>2623</v>
      </c>
      <c r="F798" s="56" t="s">
        <v>4077</v>
      </c>
    </row>
    <row r="799" spans="1:6" ht="128.25">
      <c r="A799" s="53"/>
      <c r="B799" s="85">
        <v>40104</v>
      </c>
      <c r="C799" s="85">
        <v>68032</v>
      </c>
      <c r="D799" s="86" t="s">
        <v>2517</v>
      </c>
      <c r="E799" s="87" t="s">
        <v>2623</v>
      </c>
      <c r="F799" s="56" t="s">
        <v>4077</v>
      </c>
    </row>
    <row r="800" spans="1:6" ht="142.5">
      <c r="A800" s="53"/>
      <c r="B800" s="85">
        <v>40105</v>
      </c>
      <c r="C800" s="85">
        <v>72280</v>
      </c>
      <c r="D800" s="86" t="s">
        <v>7155</v>
      </c>
      <c r="E800" s="87" t="s">
        <v>2623</v>
      </c>
      <c r="F800" s="56" t="s">
        <v>1254</v>
      </c>
    </row>
    <row r="801" spans="1:6" ht="142.5">
      <c r="A801" s="53"/>
      <c r="B801" s="85">
        <v>40105</v>
      </c>
      <c r="C801" s="85">
        <v>60349</v>
      </c>
      <c r="D801" s="86" t="s">
        <v>4695</v>
      </c>
      <c r="E801" s="87" t="s">
        <v>2623</v>
      </c>
      <c r="F801" s="56" t="s">
        <v>1254</v>
      </c>
    </row>
    <row r="802" spans="1:6" ht="142.5">
      <c r="A802" s="53"/>
      <c r="B802" s="85">
        <v>40105</v>
      </c>
      <c r="C802" s="85">
        <v>60350</v>
      </c>
      <c r="D802" s="86" t="s">
        <v>4699</v>
      </c>
      <c r="E802" s="87" t="s">
        <v>2623</v>
      </c>
      <c r="F802" s="56" t="s">
        <v>1254</v>
      </c>
    </row>
    <row r="803" spans="1:6" ht="142.5">
      <c r="A803" s="53"/>
      <c r="B803" s="85">
        <v>40105</v>
      </c>
      <c r="C803" s="85">
        <v>63357</v>
      </c>
      <c r="D803" s="86" t="s">
        <v>355</v>
      </c>
      <c r="E803" s="87" t="s">
        <v>2623</v>
      </c>
      <c r="F803" s="56" t="s">
        <v>1254</v>
      </c>
    </row>
    <row r="804" spans="1:6" ht="142.5">
      <c r="A804" s="53"/>
      <c r="B804" s="85">
        <v>40105</v>
      </c>
      <c r="C804" s="85">
        <v>72159</v>
      </c>
      <c r="D804" s="86" t="s">
        <v>60</v>
      </c>
      <c r="E804" s="87" t="s">
        <v>2623</v>
      </c>
      <c r="F804" s="56" t="s">
        <v>1254</v>
      </c>
    </row>
    <row r="805" spans="1:6" ht="142.5">
      <c r="A805" s="53"/>
      <c r="B805" s="85">
        <v>40105</v>
      </c>
      <c r="C805" s="85">
        <v>63682</v>
      </c>
      <c r="D805" s="86" t="s">
        <v>837</v>
      </c>
      <c r="E805" s="87" t="s">
        <v>2623</v>
      </c>
      <c r="F805" s="56" t="s">
        <v>1254</v>
      </c>
    </row>
    <row r="806" spans="1:6" ht="142.5">
      <c r="A806" s="53"/>
      <c r="B806" s="85">
        <v>40105</v>
      </c>
      <c r="C806" s="85">
        <v>65687</v>
      </c>
      <c r="D806" s="86" t="s">
        <v>2829</v>
      </c>
      <c r="E806" s="87" t="s">
        <v>2623</v>
      </c>
      <c r="F806" s="56" t="s">
        <v>1254</v>
      </c>
    </row>
    <row r="807" spans="1:6" ht="142.5">
      <c r="A807" s="53"/>
      <c r="B807" s="85">
        <v>40105</v>
      </c>
      <c r="C807" s="85">
        <v>53450</v>
      </c>
      <c r="D807" s="86" t="s">
        <v>3358</v>
      </c>
      <c r="E807" s="87" t="s">
        <v>2623</v>
      </c>
      <c r="F807" s="56" t="s">
        <v>1254</v>
      </c>
    </row>
    <row r="808" spans="1:6" ht="142.5">
      <c r="A808" s="53"/>
      <c r="B808" s="85">
        <v>40105</v>
      </c>
      <c r="C808" s="85">
        <v>60331</v>
      </c>
      <c r="D808" s="86" t="s">
        <v>4911</v>
      </c>
      <c r="E808" s="87" t="s">
        <v>3100</v>
      </c>
      <c r="F808" s="56" t="s">
        <v>1254</v>
      </c>
    </row>
    <row r="809" spans="1:6" ht="142.5">
      <c r="A809" s="53"/>
      <c r="B809" s="85">
        <v>40105</v>
      </c>
      <c r="C809" s="85">
        <v>73794</v>
      </c>
      <c r="D809" s="86" t="s">
        <v>1581</v>
      </c>
      <c r="E809" s="87" t="s">
        <v>2623</v>
      </c>
      <c r="F809" s="56" t="s">
        <v>1254</v>
      </c>
    </row>
    <row r="810" spans="1:6" ht="142.5">
      <c r="A810" s="53"/>
      <c r="B810" s="85">
        <v>40105</v>
      </c>
      <c r="C810" s="85">
        <v>60343</v>
      </c>
      <c r="D810" s="86" t="s">
        <v>2446</v>
      </c>
      <c r="E810" s="87" t="s">
        <v>2623</v>
      </c>
      <c r="F810" s="56" t="s">
        <v>1254</v>
      </c>
    </row>
    <row r="811" spans="1:6" ht="142.5">
      <c r="A811" s="53"/>
      <c r="B811" s="85">
        <v>40105</v>
      </c>
      <c r="C811" s="85">
        <v>74834</v>
      </c>
      <c r="D811" s="86" t="s">
        <v>2938</v>
      </c>
      <c r="E811" s="87" t="s">
        <v>2623</v>
      </c>
      <c r="F811" s="56" t="s">
        <v>1254</v>
      </c>
    </row>
    <row r="812" spans="1:6" ht="142.5">
      <c r="A812" s="53"/>
      <c r="B812" s="85">
        <v>40105</v>
      </c>
      <c r="C812" s="85">
        <v>72269</v>
      </c>
      <c r="D812" s="86" t="s">
        <v>2452</v>
      </c>
      <c r="E812" s="87" t="s">
        <v>2623</v>
      </c>
      <c r="F812" s="56" t="s">
        <v>1254</v>
      </c>
    </row>
    <row r="813" spans="1:6" ht="142.5">
      <c r="A813" s="53"/>
      <c r="B813" s="85">
        <v>40105</v>
      </c>
      <c r="C813" s="85">
        <v>72277</v>
      </c>
      <c r="D813" s="86" t="s">
        <v>2940</v>
      </c>
      <c r="E813" s="87" t="s">
        <v>2623</v>
      </c>
      <c r="F813" s="56" t="s">
        <v>1254</v>
      </c>
    </row>
    <row r="814" spans="1:6" ht="142.5">
      <c r="A814" s="53"/>
      <c r="B814" s="85">
        <v>40105</v>
      </c>
      <c r="C814" s="85">
        <v>74838</v>
      </c>
      <c r="D814" s="86" t="s">
        <v>2942</v>
      </c>
      <c r="E814" s="87" t="s">
        <v>2623</v>
      </c>
      <c r="F814" s="56" t="s">
        <v>1254</v>
      </c>
    </row>
    <row r="815" spans="1:6" ht="142.5">
      <c r="A815" s="53"/>
      <c r="B815" s="85">
        <v>40105</v>
      </c>
      <c r="C815" s="85">
        <v>67397</v>
      </c>
      <c r="D815" s="86" t="s">
        <v>3399</v>
      </c>
      <c r="E815" s="87" t="s">
        <v>2623</v>
      </c>
      <c r="F815" s="56" t="s">
        <v>1254</v>
      </c>
    </row>
    <row r="816" spans="1:6" ht="142.5">
      <c r="A816" s="53"/>
      <c r="B816" s="85">
        <v>40105</v>
      </c>
      <c r="C816" s="85">
        <v>71600</v>
      </c>
      <c r="D816" s="86" t="s">
        <v>3401</v>
      </c>
      <c r="E816" s="87" t="s">
        <v>2623</v>
      </c>
      <c r="F816" s="56" t="s">
        <v>1254</v>
      </c>
    </row>
    <row r="817" spans="1:6" ht="142.5">
      <c r="A817" s="53"/>
      <c r="B817" s="85">
        <v>40105</v>
      </c>
      <c r="C817" s="85">
        <v>60357</v>
      </c>
      <c r="D817" s="86" t="s">
        <v>3403</v>
      </c>
      <c r="E817" s="87" t="s">
        <v>2623</v>
      </c>
      <c r="F817" s="56" t="s">
        <v>1254</v>
      </c>
    </row>
    <row r="818" spans="1:6" ht="142.5">
      <c r="A818" s="53"/>
      <c r="B818" s="85">
        <v>40105</v>
      </c>
      <c r="C818" s="85">
        <v>71574</v>
      </c>
      <c r="D818" s="86" t="s">
        <v>3409</v>
      </c>
      <c r="E818" s="87" t="s">
        <v>2623</v>
      </c>
      <c r="F818" s="56" t="s">
        <v>1254</v>
      </c>
    </row>
    <row r="819" spans="1:6" ht="142.5">
      <c r="A819" s="53"/>
      <c r="B819" s="85">
        <v>40105</v>
      </c>
      <c r="C819" s="85">
        <v>60348</v>
      </c>
      <c r="D819" s="86" t="s">
        <v>3415</v>
      </c>
      <c r="E819" s="87" t="s">
        <v>2623</v>
      </c>
      <c r="F819" s="56" t="s">
        <v>1254</v>
      </c>
    </row>
    <row r="820" spans="1:6" ht="142.5">
      <c r="A820" s="53"/>
      <c r="B820" s="85">
        <v>40105</v>
      </c>
      <c r="C820" s="85">
        <v>71579</v>
      </c>
      <c r="D820" s="86" t="s">
        <v>3419</v>
      </c>
      <c r="E820" s="87" t="s">
        <v>2623</v>
      </c>
      <c r="F820" s="56" t="s">
        <v>1254</v>
      </c>
    </row>
    <row r="821" spans="1:6" ht="142.5">
      <c r="A821" s="53"/>
      <c r="B821" s="85">
        <v>40105</v>
      </c>
      <c r="C821" s="85">
        <v>63370</v>
      </c>
      <c r="D821" s="86" t="s">
        <v>3434</v>
      </c>
      <c r="E821" s="87" t="s">
        <v>2623</v>
      </c>
      <c r="F821" s="56" t="s">
        <v>1254</v>
      </c>
    </row>
    <row r="822" spans="1:6" ht="142.5">
      <c r="A822" s="53"/>
      <c r="B822" s="85">
        <v>40105</v>
      </c>
      <c r="C822" s="85">
        <v>63730</v>
      </c>
      <c r="D822" s="86" t="s">
        <v>3440</v>
      </c>
      <c r="E822" s="87" t="s">
        <v>2623</v>
      </c>
      <c r="F822" s="56" t="s">
        <v>1254</v>
      </c>
    </row>
    <row r="823" spans="1:6" ht="142.5">
      <c r="A823" s="53"/>
      <c r="B823" s="85">
        <v>40105</v>
      </c>
      <c r="C823" s="85">
        <v>71577</v>
      </c>
      <c r="D823" s="86" t="s">
        <v>2946</v>
      </c>
      <c r="E823" s="87" t="s">
        <v>2623</v>
      </c>
      <c r="F823" s="56" t="s">
        <v>1254</v>
      </c>
    </row>
    <row r="824" spans="1:6" ht="142.5">
      <c r="A824" s="53"/>
      <c r="B824" s="85">
        <v>40105</v>
      </c>
      <c r="C824" s="85">
        <v>72127</v>
      </c>
      <c r="D824" s="86" t="s">
        <v>2948</v>
      </c>
      <c r="E824" s="87" t="s">
        <v>2623</v>
      </c>
      <c r="F824" s="56" t="s">
        <v>1254</v>
      </c>
    </row>
    <row r="825" spans="1:6" ht="142.5">
      <c r="A825" s="53"/>
      <c r="B825" s="85">
        <v>40105</v>
      </c>
      <c r="C825" s="85">
        <v>72518</v>
      </c>
      <c r="D825" s="86" t="s">
        <v>2950</v>
      </c>
      <c r="E825" s="87" t="s">
        <v>2623</v>
      </c>
      <c r="F825" s="56" t="s">
        <v>1254</v>
      </c>
    </row>
    <row r="826" spans="1:6" ht="142.5">
      <c r="A826" s="53"/>
      <c r="B826" s="85">
        <v>40105</v>
      </c>
      <c r="C826" s="85">
        <v>71587</v>
      </c>
      <c r="D826" s="86" t="s">
        <v>2954</v>
      </c>
      <c r="E826" s="87" t="s">
        <v>2623</v>
      </c>
      <c r="F826" s="56" t="s">
        <v>1254</v>
      </c>
    </row>
    <row r="827" spans="1:6" ht="142.5">
      <c r="A827" s="53"/>
      <c r="B827" s="85">
        <v>40105</v>
      </c>
      <c r="C827" s="85">
        <v>60339</v>
      </c>
      <c r="D827" s="86" t="s">
        <v>3450</v>
      </c>
      <c r="E827" s="87" t="s">
        <v>2623</v>
      </c>
      <c r="F827" s="56" t="s">
        <v>1254</v>
      </c>
    </row>
    <row r="828" spans="1:6" ht="142.5">
      <c r="A828" s="53"/>
      <c r="B828" s="85">
        <v>40105</v>
      </c>
      <c r="C828" s="85">
        <v>68651</v>
      </c>
      <c r="D828" s="86" t="s">
        <v>2958</v>
      </c>
      <c r="E828" s="87" t="s">
        <v>2623</v>
      </c>
      <c r="F828" s="56" t="s">
        <v>1254</v>
      </c>
    </row>
    <row r="829" spans="1:6" ht="142.5">
      <c r="A829" s="53"/>
      <c r="B829" s="85">
        <v>40105</v>
      </c>
      <c r="C829" s="85">
        <v>71572</v>
      </c>
      <c r="D829" s="86" t="s">
        <v>2345</v>
      </c>
      <c r="E829" s="87" t="s">
        <v>2623</v>
      </c>
      <c r="F829" s="56" t="s">
        <v>1254</v>
      </c>
    </row>
    <row r="830" spans="1:6" ht="142.5">
      <c r="A830" s="53"/>
      <c r="B830" s="85">
        <v>40105</v>
      </c>
      <c r="C830" s="85">
        <v>68097</v>
      </c>
      <c r="D830" s="86" t="s">
        <v>1357</v>
      </c>
      <c r="E830" s="87" t="s">
        <v>2623</v>
      </c>
      <c r="F830" s="56" t="s">
        <v>1254</v>
      </c>
    </row>
    <row r="831" spans="1:6" ht="142.5">
      <c r="A831" s="53"/>
      <c r="B831" s="85">
        <v>40105</v>
      </c>
      <c r="C831" s="85">
        <v>66104</v>
      </c>
      <c r="D831" s="86" t="s">
        <v>2350</v>
      </c>
      <c r="E831" s="87" t="s">
        <v>2623</v>
      </c>
      <c r="F831" s="56" t="s">
        <v>1254</v>
      </c>
    </row>
    <row r="832" spans="1:6" ht="142.5">
      <c r="A832" s="53"/>
      <c r="B832" s="85">
        <v>40105</v>
      </c>
      <c r="C832" s="85">
        <v>73310</v>
      </c>
      <c r="D832" s="86" t="s">
        <v>2356</v>
      </c>
      <c r="E832" s="87" t="s">
        <v>2623</v>
      </c>
      <c r="F832" s="56" t="s">
        <v>1254</v>
      </c>
    </row>
    <row r="833" spans="1:6" ht="142.5">
      <c r="A833" s="53"/>
      <c r="B833" s="85">
        <v>40105</v>
      </c>
      <c r="C833" s="85">
        <v>68105</v>
      </c>
      <c r="D833" s="86" t="s">
        <v>1837</v>
      </c>
      <c r="E833" s="87" t="s">
        <v>2623</v>
      </c>
      <c r="F833" s="56" t="s">
        <v>1254</v>
      </c>
    </row>
    <row r="834" spans="1:6" ht="142.5">
      <c r="A834" s="53"/>
      <c r="B834" s="85">
        <v>40105</v>
      </c>
      <c r="C834" s="85">
        <v>72270</v>
      </c>
      <c r="D834" s="86" t="s">
        <v>1853</v>
      </c>
      <c r="E834" s="87" t="s">
        <v>2623</v>
      </c>
      <c r="F834" s="56" t="s">
        <v>1254</v>
      </c>
    </row>
    <row r="835" spans="1:6" ht="142.5">
      <c r="A835" s="53"/>
      <c r="B835" s="85">
        <v>40105</v>
      </c>
      <c r="C835" s="85">
        <v>63371</v>
      </c>
      <c r="D835" s="86" t="s">
        <v>1859</v>
      </c>
      <c r="E835" s="87" t="s">
        <v>2623</v>
      </c>
      <c r="F835" s="56" t="s">
        <v>1254</v>
      </c>
    </row>
    <row r="836" spans="1:6" ht="142.5">
      <c r="A836" s="53"/>
      <c r="B836" s="85">
        <v>40105</v>
      </c>
      <c r="C836" s="85">
        <v>61296</v>
      </c>
      <c r="D836" s="86" t="s">
        <v>1863</v>
      </c>
      <c r="E836" s="87" t="s">
        <v>2623</v>
      </c>
      <c r="F836" s="56" t="s">
        <v>1254</v>
      </c>
    </row>
    <row r="837" spans="1:6" ht="142.5">
      <c r="A837" s="53"/>
      <c r="B837" s="85">
        <v>40105</v>
      </c>
      <c r="C837" s="85">
        <v>63369</v>
      </c>
      <c r="D837" s="86" t="s">
        <v>5356</v>
      </c>
      <c r="E837" s="87" t="s">
        <v>2623</v>
      </c>
      <c r="F837" s="56" t="s">
        <v>1254</v>
      </c>
    </row>
    <row r="838" spans="1:6" ht="142.5">
      <c r="A838" s="53"/>
      <c r="B838" s="85">
        <v>40105</v>
      </c>
      <c r="C838" s="85">
        <v>71581</v>
      </c>
      <c r="D838" s="86" t="s">
        <v>2964</v>
      </c>
      <c r="E838" s="87" t="s">
        <v>2623</v>
      </c>
      <c r="F838" s="56" t="s">
        <v>1254</v>
      </c>
    </row>
    <row r="839" spans="1:6" ht="142.5">
      <c r="A839" s="53"/>
      <c r="B839" s="85">
        <v>40105</v>
      </c>
      <c r="C839" s="85">
        <v>56195</v>
      </c>
      <c r="D839" s="86" t="s">
        <v>1618</v>
      </c>
      <c r="E839" s="87" t="s">
        <v>2623</v>
      </c>
      <c r="F839" s="56" t="s">
        <v>1254</v>
      </c>
    </row>
    <row r="840" spans="1:6" ht="142.5">
      <c r="A840" s="53"/>
      <c r="B840" s="85">
        <v>40105</v>
      </c>
      <c r="C840" s="85">
        <v>63378</v>
      </c>
      <c r="D840" s="86" t="s">
        <v>1628</v>
      </c>
      <c r="E840" s="87" t="s">
        <v>2623</v>
      </c>
      <c r="F840" s="56" t="s">
        <v>1254</v>
      </c>
    </row>
    <row r="841" spans="1:6" ht="142.5">
      <c r="A841" s="53"/>
      <c r="B841" s="85">
        <v>40105</v>
      </c>
      <c r="C841" s="85">
        <v>75913</v>
      </c>
      <c r="D841" s="86" t="s">
        <v>1649</v>
      </c>
      <c r="E841" s="87" t="s">
        <v>2623</v>
      </c>
      <c r="F841" s="56" t="s">
        <v>1254</v>
      </c>
    </row>
    <row r="842" spans="1:6" ht="142.5">
      <c r="A842" s="53"/>
      <c r="B842" s="85">
        <v>40105</v>
      </c>
      <c r="C842" s="85">
        <v>66113</v>
      </c>
      <c r="D842" s="86" t="s">
        <v>2252</v>
      </c>
      <c r="E842" s="87" t="s">
        <v>3100</v>
      </c>
      <c r="F842" s="56" t="s">
        <v>1254</v>
      </c>
    </row>
    <row r="843" spans="1:6" ht="142.5">
      <c r="A843" s="53"/>
      <c r="B843" s="85">
        <v>40105</v>
      </c>
      <c r="C843" s="85">
        <v>60334</v>
      </c>
      <c r="D843" s="86" t="s">
        <v>3618</v>
      </c>
      <c r="E843" s="87" t="s">
        <v>3100</v>
      </c>
      <c r="F843" s="56" t="s">
        <v>1254</v>
      </c>
    </row>
    <row r="844" spans="1:6" ht="142.5">
      <c r="A844" s="53"/>
      <c r="B844" s="85">
        <v>40105</v>
      </c>
      <c r="C844" s="85">
        <v>63731</v>
      </c>
      <c r="D844" s="86" t="s">
        <v>3623</v>
      </c>
      <c r="E844" s="87" t="s">
        <v>3100</v>
      </c>
      <c r="F844" s="56" t="s">
        <v>1254</v>
      </c>
    </row>
    <row r="845" spans="1:6" ht="142.5">
      <c r="A845" s="53"/>
      <c r="B845" s="85">
        <v>40105</v>
      </c>
      <c r="C845" s="85">
        <v>63738</v>
      </c>
      <c r="D845" s="86" t="s">
        <v>2260</v>
      </c>
      <c r="E845" s="87" t="s">
        <v>3100</v>
      </c>
      <c r="F845" s="56" t="s">
        <v>1254</v>
      </c>
    </row>
    <row r="846" spans="1:6" ht="142.5">
      <c r="A846" s="53"/>
      <c r="B846" s="85">
        <v>40105</v>
      </c>
      <c r="C846" s="85">
        <v>60328</v>
      </c>
      <c r="D846" s="86" t="s">
        <v>1727</v>
      </c>
      <c r="E846" s="87" t="s">
        <v>3100</v>
      </c>
      <c r="F846" s="56" t="s">
        <v>1254</v>
      </c>
    </row>
    <row r="847" spans="1:6" ht="142.5">
      <c r="A847" s="53"/>
      <c r="B847" s="85">
        <v>40105</v>
      </c>
      <c r="C847" s="85">
        <v>63736</v>
      </c>
      <c r="D847" s="86" t="s">
        <v>7117</v>
      </c>
      <c r="E847" s="87" t="s">
        <v>3100</v>
      </c>
      <c r="F847" s="56" t="s">
        <v>1254</v>
      </c>
    </row>
    <row r="848" spans="1:6" ht="142.5">
      <c r="A848" s="53"/>
      <c r="B848" s="85">
        <v>40105</v>
      </c>
      <c r="C848" s="85">
        <v>60329</v>
      </c>
      <c r="D848" s="86" t="s">
        <v>3875</v>
      </c>
      <c r="E848" s="87" t="s">
        <v>3100</v>
      </c>
      <c r="F848" s="56" t="s">
        <v>1254</v>
      </c>
    </row>
    <row r="849" spans="1:6" ht="142.5">
      <c r="A849" s="53"/>
      <c r="B849" s="85">
        <v>40105</v>
      </c>
      <c r="C849" s="85">
        <v>57938</v>
      </c>
      <c r="D849" s="86" t="s">
        <v>6243</v>
      </c>
      <c r="E849" s="87" t="s">
        <v>6252</v>
      </c>
      <c r="F849" s="56" t="s">
        <v>4026</v>
      </c>
    </row>
    <row r="850" spans="1:6" ht="142.5">
      <c r="A850" s="53"/>
      <c r="B850" s="85">
        <v>40106</v>
      </c>
      <c r="C850" s="85">
        <v>65993</v>
      </c>
      <c r="D850" s="86" t="s">
        <v>2737</v>
      </c>
      <c r="E850" s="87" t="s">
        <v>2623</v>
      </c>
      <c r="F850" s="56" t="s">
        <v>3205</v>
      </c>
    </row>
    <row r="851" spans="1:6" ht="114">
      <c r="A851" s="53"/>
      <c r="B851" s="85">
        <v>40115</v>
      </c>
      <c r="C851" s="85">
        <v>72056</v>
      </c>
      <c r="D851" s="86" t="s">
        <v>7211</v>
      </c>
      <c r="E851" s="87" t="s">
        <v>2623</v>
      </c>
      <c r="F851" s="56" t="s">
        <v>6426</v>
      </c>
    </row>
    <row r="852" spans="1:6" ht="114">
      <c r="A852" s="53"/>
      <c r="B852" s="85">
        <v>40115</v>
      </c>
      <c r="C852" s="85">
        <v>65561</v>
      </c>
      <c r="D852" s="86" t="s">
        <v>7213</v>
      </c>
      <c r="E852" s="87" t="s">
        <v>2623</v>
      </c>
      <c r="F852" s="56" t="s">
        <v>6426</v>
      </c>
    </row>
    <row r="853" spans="1:6" ht="171">
      <c r="A853" s="53"/>
      <c r="B853" s="85">
        <v>40115</v>
      </c>
      <c r="C853" s="85">
        <v>50876</v>
      </c>
      <c r="D853" s="86" t="s">
        <v>3157</v>
      </c>
      <c r="E853" s="87" t="s">
        <v>3100</v>
      </c>
      <c r="F853" s="56" t="s">
        <v>4011</v>
      </c>
    </row>
    <row r="854" spans="1:6" ht="171">
      <c r="A854" s="53"/>
      <c r="B854" s="85">
        <v>40115</v>
      </c>
      <c r="C854" s="85">
        <v>64391</v>
      </c>
      <c r="D854" s="86" t="s">
        <v>3159</v>
      </c>
      <c r="E854" s="87" t="s">
        <v>3100</v>
      </c>
      <c r="F854" s="56" t="s">
        <v>4011</v>
      </c>
    </row>
    <row r="855" spans="1:6" ht="171">
      <c r="A855" s="53"/>
      <c r="B855" s="85">
        <v>40115</v>
      </c>
      <c r="C855" s="85">
        <v>65854</v>
      </c>
      <c r="D855" s="86" t="s">
        <v>3161</v>
      </c>
      <c r="E855" s="87" t="s">
        <v>3100</v>
      </c>
      <c r="F855" s="56" t="s">
        <v>4011</v>
      </c>
    </row>
    <row r="856" spans="1:6" ht="171">
      <c r="A856" s="53"/>
      <c r="B856" s="85">
        <v>40115</v>
      </c>
      <c r="C856" s="85">
        <v>65853</v>
      </c>
      <c r="D856" s="86" t="s">
        <v>3163</v>
      </c>
      <c r="E856" s="87" t="s">
        <v>3100</v>
      </c>
      <c r="F856" s="56" t="s">
        <v>4011</v>
      </c>
    </row>
    <row r="857" spans="1:6" ht="171">
      <c r="A857" s="53"/>
      <c r="B857" s="85">
        <v>40115</v>
      </c>
      <c r="C857" s="85">
        <v>50877</v>
      </c>
      <c r="D857" s="86" t="s">
        <v>3165</v>
      </c>
      <c r="E857" s="87" t="s">
        <v>3100</v>
      </c>
      <c r="F857" s="56" t="s">
        <v>4011</v>
      </c>
    </row>
    <row r="858" spans="1:6" ht="171">
      <c r="A858" s="53"/>
      <c r="B858" s="85">
        <v>40115</v>
      </c>
      <c r="C858" s="85">
        <v>64342</v>
      </c>
      <c r="D858" s="86" t="s">
        <v>2848</v>
      </c>
      <c r="E858" s="87" t="s">
        <v>3100</v>
      </c>
      <c r="F858" s="56" t="s">
        <v>4011</v>
      </c>
    </row>
    <row r="859" spans="1:6" ht="185.25">
      <c r="A859" s="53"/>
      <c r="B859" s="85">
        <v>40116</v>
      </c>
      <c r="C859" s="85">
        <v>71499</v>
      </c>
      <c r="D859" s="86" t="s">
        <v>632</v>
      </c>
      <c r="E859" s="87" t="s">
        <v>2623</v>
      </c>
      <c r="F859" s="56" t="s">
        <v>3114</v>
      </c>
    </row>
    <row r="860" spans="1:6" ht="185.25">
      <c r="A860" s="53"/>
      <c r="B860" s="85">
        <v>40116</v>
      </c>
      <c r="C860" s="85">
        <v>63256</v>
      </c>
      <c r="D860" s="93" t="s">
        <v>1110</v>
      </c>
      <c r="E860" s="87" t="s">
        <v>2623</v>
      </c>
      <c r="F860" s="56" t="s">
        <v>3114</v>
      </c>
    </row>
    <row r="861" spans="1:6" ht="185.25">
      <c r="A861" s="53"/>
      <c r="B861" s="85">
        <v>40116</v>
      </c>
      <c r="C861" s="85">
        <v>69451</v>
      </c>
      <c r="D861" s="86" t="s">
        <v>1302</v>
      </c>
      <c r="E861" s="87" t="s">
        <v>2623</v>
      </c>
      <c r="F861" s="56" t="s">
        <v>3114</v>
      </c>
    </row>
    <row r="862" spans="1:6" ht="185.25">
      <c r="A862" s="53"/>
      <c r="B862" s="85">
        <v>40116</v>
      </c>
      <c r="C862" s="85">
        <v>69868</v>
      </c>
      <c r="D862" s="86" t="s">
        <v>655</v>
      </c>
      <c r="E862" s="87" t="s">
        <v>3100</v>
      </c>
      <c r="F862" s="56" t="s">
        <v>3114</v>
      </c>
    </row>
    <row r="863" spans="1:6" ht="185.25">
      <c r="A863" s="53"/>
      <c r="B863" s="85">
        <v>40116</v>
      </c>
      <c r="C863" s="85">
        <v>65455</v>
      </c>
      <c r="D863" s="86" t="s">
        <v>4868</v>
      </c>
      <c r="E863" s="87" t="s">
        <v>3100</v>
      </c>
      <c r="F863" s="56" t="s">
        <v>3114</v>
      </c>
    </row>
    <row r="864" spans="1:6" ht="185.25">
      <c r="A864" s="53"/>
      <c r="B864" s="85">
        <v>40116</v>
      </c>
      <c r="C864" s="85">
        <v>63260</v>
      </c>
      <c r="D864" s="86" t="s">
        <v>6093</v>
      </c>
      <c r="E864" s="87" t="s">
        <v>3100</v>
      </c>
      <c r="F864" s="56" t="s">
        <v>3114</v>
      </c>
    </row>
    <row r="865" spans="1:6" ht="185.25">
      <c r="A865" s="53"/>
      <c r="B865" s="85">
        <v>40116</v>
      </c>
      <c r="C865" s="85">
        <v>61051</v>
      </c>
      <c r="D865" s="86" t="s">
        <v>6095</v>
      </c>
      <c r="E865" s="87" t="s">
        <v>3100</v>
      </c>
      <c r="F865" s="56" t="s">
        <v>3114</v>
      </c>
    </row>
    <row r="866" spans="1:6" ht="185.25">
      <c r="A866" s="53"/>
      <c r="B866" s="85">
        <v>40116</v>
      </c>
      <c r="C866" s="85">
        <v>66618</v>
      </c>
      <c r="D866" s="86" t="s">
        <v>6689</v>
      </c>
      <c r="E866" s="87" t="s">
        <v>3100</v>
      </c>
      <c r="F866" s="56" t="s">
        <v>3114</v>
      </c>
    </row>
    <row r="867" spans="1:6" ht="185.25">
      <c r="A867" s="53"/>
      <c r="B867" s="85">
        <v>40116</v>
      </c>
      <c r="C867" s="85">
        <v>70411</v>
      </c>
      <c r="D867" s="86" t="s">
        <v>4056</v>
      </c>
      <c r="E867" s="87" t="s">
        <v>3100</v>
      </c>
      <c r="F867" s="56" t="s">
        <v>3114</v>
      </c>
    </row>
    <row r="868" spans="1:6" ht="185.25">
      <c r="A868" s="53"/>
      <c r="B868" s="85">
        <v>40116</v>
      </c>
      <c r="C868" s="85">
        <v>67646</v>
      </c>
      <c r="D868" s="86" t="s">
        <v>2920</v>
      </c>
      <c r="E868" s="87" t="s">
        <v>3100</v>
      </c>
      <c r="F868" s="56" t="s">
        <v>3114</v>
      </c>
    </row>
    <row r="869" spans="1:6" ht="185.25">
      <c r="A869" s="53"/>
      <c r="B869" s="85">
        <v>40116</v>
      </c>
      <c r="C869" s="85">
        <v>61053</v>
      </c>
      <c r="D869" s="86" t="s">
        <v>2922</v>
      </c>
      <c r="E869" s="87" t="s">
        <v>3100</v>
      </c>
      <c r="F869" s="56" t="s">
        <v>3114</v>
      </c>
    </row>
    <row r="870" spans="1:6" ht="185.25">
      <c r="A870" s="53"/>
      <c r="B870" s="85">
        <v>40116</v>
      </c>
      <c r="C870" s="85">
        <v>62066</v>
      </c>
      <c r="D870" s="86" t="s">
        <v>5367</v>
      </c>
      <c r="E870" s="87" t="s">
        <v>3100</v>
      </c>
      <c r="F870" s="56" t="s">
        <v>3114</v>
      </c>
    </row>
    <row r="871" spans="1:6" ht="142.5">
      <c r="A871" s="53"/>
      <c r="B871" s="85">
        <v>40116</v>
      </c>
      <c r="C871" s="85">
        <v>68601</v>
      </c>
      <c r="D871" s="86" t="s">
        <v>6265</v>
      </c>
      <c r="E871" s="87" t="s">
        <v>6252</v>
      </c>
      <c r="F871" s="56" t="s">
        <v>1468</v>
      </c>
    </row>
    <row r="872" spans="1:6" ht="185.25">
      <c r="A872" s="53"/>
      <c r="B872" s="85">
        <v>40116</v>
      </c>
      <c r="C872" s="85">
        <v>62070</v>
      </c>
      <c r="D872" s="86" t="s">
        <v>1549</v>
      </c>
      <c r="E872" s="87" t="s">
        <v>3100</v>
      </c>
      <c r="F872" s="56" t="s">
        <v>3114</v>
      </c>
    </row>
    <row r="873" spans="1:6" ht="185.25">
      <c r="A873" s="53"/>
      <c r="B873" s="85">
        <v>40116</v>
      </c>
      <c r="C873" s="85">
        <v>61052</v>
      </c>
      <c r="D873" s="86" t="s">
        <v>6709</v>
      </c>
      <c r="E873" s="87" t="s">
        <v>3100</v>
      </c>
      <c r="F873" s="56" t="s">
        <v>3114</v>
      </c>
    </row>
    <row r="874" spans="1:6" ht="142.5">
      <c r="A874" s="53"/>
      <c r="B874" s="85">
        <v>40118</v>
      </c>
      <c r="C874" s="85">
        <v>70869</v>
      </c>
      <c r="D874" s="86" t="s">
        <v>5525</v>
      </c>
      <c r="E874" s="87" t="s">
        <v>2623</v>
      </c>
      <c r="F874" s="56" t="s">
        <v>6429</v>
      </c>
    </row>
    <row r="875" spans="1:6" ht="142.5">
      <c r="A875" s="53"/>
      <c r="B875" s="85">
        <v>40118</v>
      </c>
      <c r="C875" s="85">
        <v>70868</v>
      </c>
      <c r="D875" s="86" t="s">
        <v>1002</v>
      </c>
      <c r="E875" s="87" t="s">
        <v>2623</v>
      </c>
      <c r="F875" s="56" t="s">
        <v>6429</v>
      </c>
    </row>
    <row r="876" spans="1:6" ht="142.5">
      <c r="A876" s="53"/>
      <c r="B876" s="85">
        <v>40118</v>
      </c>
      <c r="C876" s="85">
        <v>59037</v>
      </c>
      <c r="D876" s="86" t="s">
        <v>1006</v>
      </c>
      <c r="E876" s="87" t="s">
        <v>2623</v>
      </c>
      <c r="F876" s="56" t="s">
        <v>6429</v>
      </c>
    </row>
    <row r="877" spans="1:6" ht="142.5">
      <c r="A877" s="53"/>
      <c r="B877" s="85">
        <v>40118</v>
      </c>
      <c r="C877" s="85">
        <v>63450</v>
      </c>
      <c r="D877" s="86" t="s">
        <v>3359</v>
      </c>
      <c r="E877" s="87" t="s">
        <v>2623</v>
      </c>
      <c r="F877" s="56" t="s">
        <v>6429</v>
      </c>
    </row>
    <row r="878" spans="1:6" ht="142.5">
      <c r="A878" s="53"/>
      <c r="B878" s="85">
        <v>40118</v>
      </c>
      <c r="C878" s="85">
        <v>70870</v>
      </c>
      <c r="D878" s="86" t="s">
        <v>3361</v>
      </c>
      <c r="E878" s="87" t="s">
        <v>2623</v>
      </c>
      <c r="F878" s="56" t="s">
        <v>6429</v>
      </c>
    </row>
    <row r="879" spans="1:6" ht="142.5">
      <c r="A879" s="53"/>
      <c r="B879" s="85">
        <v>40118</v>
      </c>
      <c r="C879" s="85">
        <v>63449</v>
      </c>
      <c r="D879" s="86" t="s">
        <v>3363</v>
      </c>
      <c r="E879" s="87" t="s">
        <v>2623</v>
      </c>
      <c r="F879" s="56" t="s">
        <v>6429</v>
      </c>
    </row>
    <row r="880" spans="1:6" ht="142.5">
      <c r="A880" s="53"/>
      <c r="B880" s="85">
        <v>40118</v>
      </c>
      <c r="C880" s="85">
        <v>63448</v>
      </c>
      <c r="D880" s="86" t="s">
        <v>786</v>
      </c>
      <c r="E880" s="87" t="s">
        <v>2623</v>
      </c>
      <c r="F880" s="56" t="s">
        <v>6429</v>
      </c>
    </row>
    <row r="881" spans="1:6" ht="142.5">
      <c r="A881" s="53"/>
      <c r="B881" s="85">
        <v>40118</v>
      </c>
      <c r="C881" s="85">
        <v>57000</v>
      </c>
      <c r="D881" s="86" t="s">
        <v>788</v>
      </c>
      <c r="E881" s="87" t="s">
        <v>2623</v>
      </c>
      <c r="F881" s="56" t="s">
        <v>6429</v>
      </c>
    </row>
    <row r="882" spans="1:6" ht="142.5">
      <c r="A882" s="53"/>
      <c r="B882" s="85">
        <v>40118</v>
      </c>
      <c r="C882" s="85">
        <v>61313</v>
      </c>
      <c r="D882" s="86" t="s">
        <v>4814</v>
      </c>
      <c r="E882" s="87" t="s">
        <v>3100</v>
      </c>
      <c r="F882" s="56" t="s">
        <v>6429</v>
      </c>
    </row>
    <row r="883" spans="1:6" ht="142.5">
      <c r="A883" s="53"/>
      <c r="B883" s="85">
        <v>40118</v>
      </c>
      <c r="C883" s="85">
        <v>58410</v>
      </c>
      <c r="D883" s="86" t="s">
        <v>4816</v>
      </c>
      <c r="E883" s="87" t="s">
        <v>3100</v>
      </c>
      <c r="F883" s="56" t="s">
        <v>6429</v>
      </c>
    </row>
    <row r="884" spans="1:6" ht="142.5">
      <c r="A884" s="53"/>
      <c r="B884" s="85">
        <v>40118</v>
      </c>
      <c r="C884" s="85">
        <v>63465</v>
      </c>
      <c r="D884" s="86" t="s">
        <v>4818</v>
      </c>
      <c r="E884" s="87" t="s">
        <v>3100</v>
      </c>
      <c r="F884" s="56" t="s">
        <v>6429</v>
      </c>
    </row>
    <row r="885" spans="1:6" ht="142.5">
      <c r="A885" s="53"/>
      <c r="B885" s="85">
        <v>40118</v>
      </c>
      <c r="C885" s="85">
        <v>61314</v>
      </c>
      <c r="D885" s="86" t="s">
        <v>1559</v>
      </c>
      <c r="E885" s="87" t="s">
        <v>3100</v>
      </c>
      <c r="F885" s="56" t="s">
        <v>6429</v>
      </c>
    </row>
    <row r="886" spans="1:6" ht="142.5">
      <c r="A886" s="53"/>
      <c r="B886" s="85">
        <v>40118</v>
      </c>
      <c r="C886" s="85">
        <v>61366</v>
      </c>
      <c r="D886" s="86" t="s">
        <v>1561</v>
      </c>
      <c r="E886" s="87" t="s">
        <v>3100</v>
      </c>
      <c r="F886" s="56" t="s">
        <v>6429</v>
      </c>
    </row>
    <row r="887" spans="1:6" ht="142.5">
      <c r="A887" s="53"/>
      <c r="B887" s="85">
        <v>40118</v>
      </c>
      <c r="C887" s="85">
        <v>73826</v>
      </c>
      <c r="D887" s="86" t="s">
        <v>2320</v>
      </c>
      <c r="E887" s="87" t="s">
        <v>3100</v>
      </c>
      <c r="F887" s="56" t="s">
        <v>6429</v>
      </c>
    </row>
    <row r="888" spans="1:6" ht="142.5">
      <c r="A888" s="53"/>
      <c r="B888" s="85">
        <v>40118</v>
      </c>
      <c r="C888" s="85">
        <v>66078</v>
      </c>
      <c r="D888" s="86" t="s">
        <v>2573</v>
      </c>
      <c r="E888" s="87" t="s">
        <v>3100</v>
      </c>
      <c r="F888" s="56" t="s">
        <v>6429</v>
      </c>
    </row>
    <row r="889" spans="1:6" ht="142.5">
      <c r="A889" s="53"/>
      <c r="B889" s="85">
        <v>40118</v>
      </c>
      <c r="C889" s="85">
        <v>70867</v>
      </c>
      <c r="D889" s="86" t="s">
        <v>2285</v>
      </c>
      <c r="E889" s="87" t="s">
        <v>3100</v>
      </c>
      <c r="F889" s="56" t="s">
        <v>6429</v>
      </c>
    </row>
    <row r="890" spans="1:6" ht="142.5">
      <c r="A890" s="53"/>
      <c r="B890" s="85">
        <v>40118</v>
      </c>
      <c r="C890" s="85">
        <v>55290</v>
      </c>
      <c r="D890" s="86" t="s">
        <v>5601</v>
      </c>
      <c r="E890" s="87" t="s">
        <v>3100</v>
      </c>
      <c r="F890" s="56" t="s">
        <v>6429</v>
      </c>
    </row>
    <row r="891" spans="1:6" ht="142.5">
      <c r="A891" s="53"/>
      <c r="B891" s="85">
        <v>40118</v>
      </c>
      <c r="C891" s="85">
        <v>66614</v>
      </c>
      <c r="D891" s="86" t="s">
        <v>5609</v>
      </c>
      <c r="E891" s="87" t="s">
        <v>3100</v>
      </c>
      <c r="F891" s="56" t="s">
        <v>6429</v>
      </c>
    </row>
    <row r="892" spans="1:6" ht="142.5">
      <c r="A892" s="53"/>
      <c r="B892" s="85">
        <v>40118</v>
      </c>
      <c r="C892" s="85">
        <v>63471</v>
      </c>
      <c r="D892" s="86" t="s">
        <v>1565</v>
      </c>
      <c r="E892" s="87" t="s">
        <v>3100</v>
      </c>
      <c r="F892" s="56" t="s">
        <v>6429</v>
      </c>
    </row>
    <row r="893" spans="1:6" ht="142.5">
      <c r="A893" s="53"/>
      <c r="B893" s="85">
        <v>40118</v>
      </c>
      <c r="C893" s="85">
        <v>63462</v>
      </c>
      <c r="D893" s="86" t="s">
        <v>1567</v>
      </c>
      <c r="E893" s="87" t="s">
        <v>3100</v>
      </c>
      <c r="F893" s="56" t="s">
        <v>6429</v>
      </c>
    </row>
    <row r="894" spans="1:6" ht="142.5">
      <c r="A894" s="53"/>
      <c r="B894" s="85">
        <v>40118</v>
      </c>
      <c r="C894" s="85">
        <v>61310</v>
      </c>
      <c r="D894" s="86" t="s">
        <v>1569</v>
      </c>
      <c r="E894" s="87" t="s">
        <v>3100</v>
      </c>
      <c r="F894" s="56" t="s">
        <v>6429</v>
      </c>
    </row>
    <row r="895" spans="1:6" ht="142.5">
      <c r="A895" s="53"/>
      <c r="B895" s="85">
        <v>40118</v>
      </c>
      <c r="C895" s="85">
        <v>51232</v>
      </c>
      <c r="D895" s="86" t="s">
        <v>1574</v>
      </c>
      <c r="E895" s="87" t="s">
        <v>3100</v>
      </c>
      <c r="F895" s="56" t="s">
        <v>6429</v>
      </c>
    </row>
    <row r="896" spans="1:6" ht="142.5">
      <c r="A896" s="53"/>
      <c r="B896" s="85">
        <v>40118</v>
      </c>
      <c r="C896" s="85">
        <v>63464</v>
      </c>
      <c r="D896" s="86" t="s">
        <v>1579</v>
      </c>
      <c r="E896" s="87" t="s">
        <v>3100</v>
      </c>
      <c r="F896" s="56" t="s">
        <v>6429</v>
      </c>
    </row>
    <row r="897" spans="1:6" ht="142.5">
      <c r="A897" s="53"/>
      <c r="B897" s="85">
        <v>40118</v>
      </c>
      <c r="C897" s="85">
        <v>55281</v>
      </c>
      <c r="D897" s="86" t="s">
        <v>2796</v>
      </c>
      <c r="E897" s="87" t="s">
        <v>3100</v>
      </c>
      <c r="F897" s="56" t="s">
        <v>6429</v>
      </c>
    </row>
    <row r="898" spans="1:6" ht="142.5">
      <c r="A898" s="53"/>
      <c r="B898" s="85">
        <v>40118</v>
      </c>
      <c r="C898" s="85">
        <v>70866</v>
      </c>
      <c r="D898" s="86" t="s">
        <v>2798</v>
      </c>
      <c r="E898" s="87" t="s">
        <v>3100</v>
      </c>
      <c r="F898" s="56" t="s">
        <v>6429</v>
      </c>
    </row>
    <row r="899" spans="1:6" ht="142.5">
      <c r="A899" s="53"/>
      <c r="B899" s="85">
        <v>40118</v>
      </c>
      <c r="C899" s="85">
        <v>61312</v>
      </c>
      <c r="D899" s="86" t="s">
        <v>4682</v>
      </c>
      <c r="E899" s="87" t="s">
        <v>3100</v>
      </c>
      <c r="F899" s="56" t="s">
        <v>6429</v>
      </c>
    </row>
    <row r="900" spans="1:6" ht="142.5">
      <c r="A900" s="53"/>
      <c r="B900" s="85">
        <v>40118</v>
      </c>
      <c r="C900" s="85">
        <v>59767</v>
      </c>
      <c r="D900" s="86" t="s">
        <v>5623</v>
      </c>
      <c r="E900" s="87" t="s">
        <v>3100</v>
      </c>
      <c r="F900" s="56" t="s">
        <v>6429</v>
      </c>
    </row>
    <row r="901" spans="1:6" ht="142.5">
      <c r="A901" s="53"/>
      <c r="B901" s="85">
        <v>40118</v>
      </c>
      <c r="C901" s="85">
        <v>63472</v>
      </c>
      <c r="D901" s="86" t="s">
        <v>5627</v>
      </c>
      <c r="E901" s="87" t="s">
        <v>3100</v>
      </c>
      <c r="F901" s="56" t="s">
        <v>6429</v>
      </c>
    </row>
    <row r="902" spans="1:6" ht="142.5">
      <c r="A902" s="53"/>
      <c r="B902" s="85">
        <v>40118</v>
      </c>
      <c r="C902" s="85">
        <v>63461</v>
      </c>
      <c r="D902" s="86" t="s">
        <v>1333</v>
      </c>
      <c r="E902" s="87" t="s">
        <v>3100</v>
      </c>
      <c r="F902" s="56" t="s">
        <v>6429</v>
      </c>
    </row>
    <row r="903" spans="1:6" ht="142.5">
      <c r="A903" s="53"/>
      <c r="B903" s="85">
        <v>40118</v>
      </c>
      <c r="C903" s="85">
        <v>74300</v>
      </c>
      <c r="D903" s="86" t="s">
        <v>6578</v>
      </c>
      <c r="E903" s="87" t="s">
        <v>3100</v>
      </c>
      <c r="F903" s="56" t="s">
        <v>6429</v>
      </c>
    </row>
    <row r="904" spans="1:6" ht="142.5">
      <c r="A904" s="53"/>
      <c r="B904" s="85">
        <v>40118</v>
      </c>
      <c r="C904" s="85">
        <v>73824</v>
      </c>
      <c r="D904" s="86" t="s">
        <v>1480</v>
      </c>
      <c r="E904" s="87" t="s">
        <v>2623</v>
      </c>
      <c r="F904" s="56" t="s">
        <v>6429</v>
      </c>
    </row>
    <row r="905" spans="1:6" ht="142.5">
      <c r="A905" s="53"/>
      <c r="B905" s="85">
        <v>40118</v>
      </c>
      <c r="C905" s="85">
        <v>65122</v>
      </c>
      <c r="D905" s="86" t="s">
        <v>6702</v>
      </c>
      <c r="E905" s="87" t="s">
        <v>3100</v>
      </c>
      <c r="F905" s="56" t="s">
        <v>6429</v>
      </c>
    </row>
    <row r="906" spans="1:6" ht="142.5">
      <c r="A906" s="53"/>
      <c r="B906" s="85">
        <v>40118</v>
      </c>
      <c r="C906" s="85">
        <v>65121</v>
      </c>
      <c r="D906" s="86" t="s">
        <v>7188</v>
      </c>
      <c r="E906" s="87" t="s">
        <v>3100</v>
      </c>
      <c r="F906" s="56" t="s">
        <v>6429</v>
      </c>
    </row>
    <row r="907" spans="1:6" ht="142.5">
      <c r="A907" s="53"/>
      <c r="B907" s="85">
        <v>40118</v>
      </c>
      <c r="C907" s="85">
        <v>61316</v>
      </c>
      <c r="D907" s="86" t="s">
        <v>6730</v>
      </c>
      <c r="E907" s="87" t="s">
        <v>3100</v>
      </c>
      <c r="F907" s="56" t="s">
        <v>6429</v>
      </c>
    </row>
    <row r="908" spans="1:6" ht="142.5">
      <c r="A908" s="53"/>
      <c r="B908" s="85">
        <v>40118</v>
      </c>
      <c r="C908" s="85">
        <v>65123</v>
      </c>
      <c r="D908" s="86" t="s">
        <v>1539</v>
      </c>
      <c r="E908" s="87" t="s">
        <v>3100</v>
      </c>
      <c r="F908" s="56" t="s">
        <v>6429</v>
      </c>
    </row>
    <row r="909" spans="1:6" ht="142.5">
      <c r="A909" s="53"/>
      <c r="B909" s="85">
        <v>40118</v>
      </c>
      <c r="C909" s="85">
        <v>63474</v>
      </c>
      <c r="D909" s="86" t="s">
        <v>1541</v>
      </c>
      <c r="E909" s="87" t="s">
        <v>3100</v>
      </c>
      <c r="F909" s="56" t="s">
        <v>6429</v>
      </c>
    </row>
    <row r="910" spans="1:6" ht="142.5">
      <c r="A910" s="53"/>
      <c r="B910" s="85">
        <v>40118</v>
      </c>
      <c r="C910" s="85">
        <v>75359</v>
      </c>
      <c r="D910" s="86" t="s">
        <v>1696</v>
      </c>
      <c r="E910" s="87" t="s">
        <v>3100</v>
      </c>
      <c r="F910" s="56" t="s">
        <v>6429</v>
      </c>
    </row>
    <row r="911" spans="1:6" ht="142.5">
      <c r="A911" s="53"/>
      <c r="B911" s="85">
        <v>40118</v>
      </c>
      <c r="C911" s="85">
        <v>63470</v>
      </c>
      <c r="D911" s="86" t="s">
        <v>1699</v>
      </c>
      <c r="E911" s="87" t="s">
        <v>3100</v>
      </c>
      <c r="F911" s="56" t="s">
        <v>6429</v>
      </c>
    </row>
    <row r="912" spans="1:6" ht="142.5">
      <c r="A912" s="53"/>
      <c r="B912" s="85">
        <v>40118</v>
      </c>
      <c r="C912" s="85">
        <v>63463</v>
      </c>
      <c r="D912" s="86" t="s">
        <v>2259</v>
      </c>
      <c r="E912" s="87" t="s">
        <v>3100</v>
      </c>
      <c r="F912" s="56" t="s">
        <v>6429</v>
      </c>
    </row>
    <row r="913" spans="1:6" ht="142.5">
      <c r="A913" s="53"/>
      <c r="B913" s="85">
        <v>40118</v>
      </c>
      <c r="C913" s="85">
        <v>63467</v>
      </c>
      <c r="D913" s="86" t="s">
        <v>1300</v>
      </c>
      <c r="E913" s="87" t="s">
        <v>3100</v>
      </c>
      <c r="F913" s="56" t="s">
        <v>6429</v>
      </c>
    </row>
    <row r="914" spans="1:6" ht="142.5">
      <c r="A914" s="53"/>
      <c r="B914" s="85">
        <v>40120</v>
      </c>
      <c r="C914" s="85">
        <v>68868</v>
      </c>
      <c r="D914" s="86" t="s">
        <v>3586</v>
      </c>
      <c r="E914" s="87" t="s">
        <v>2623</v>
      </c>
      <c r="F914" s="56" t="s">
        <v>4080</v>
      </c>
    </row>
    <row r="915" spans="1:6" ht="142.5">
      <c r="A915" s="53"/>
      <c r="B915" s="85">
        <v>40120</v>
      </c>
      <c r="C915" s="85">
        <v>59293</v>
      </c>
      <c r="D915" s="86" t="s">
        <v>1204</v>
      </c>
      <c r="E915" s="87" t="s">
        <v>2623</v>
      </c>
      <c r="F915" s="56" t="s">
        <v>4080</v>
      </c>
    </row>
    <row r="916" spans="1:6" ht="142.5">
      <c r="A916" s="53"/>
      <c r="B916" s="85">
        <v>40120</v>
      </c>
      <c r="C916" s="85">
        <v>57956</v>
      </c>
      <c r="D916" s="86" t="s">
        <v>5618</v>
      </c>
      <c r="E916" s="87" t="s">
        <v>3100</v>
      </c>
      <c r="F916" s="56" t="s">
        <v>4080</v>
      </c>
    </row>
    <row r="917" spans="1:6" ht="142.5">
      <c r="A917" s="53"/>
      <c r="B917" s="85">
        <v>40120</v>
      </c>
      <c r="C917" s="85">
        <v>58342</v>
      </c>
      <c r="D917" s="86" t="s">
        <v>5781</v>
      </c>
      <c r="E917" s="87" t="s">
        <v>3100</v>
      </c>
      <c r="F917" s="56" t="s">
        <v>4080</v>
      </c>
    </row>
    <row r="918" spans="1:6" ht="142.5">
      <c r="A918" s="53"/>
      <c r="B918" s="85">
        <v>40120</v>
      </c>
      <c r="C918" s="85">
        <v>56798</v>
      </c>
      <c r="D918" s="86" t="s">
        <v>5785</v>
      </c>
      <c r="E918" s="87" t="s">
        <v>3100</v>
      </c>
      <c r="F918" s="56" t="s">
        <v>4080</v>
      </c>
    </row>
    <row r="919" spans="1:6" ht="142.5">
      <c r="A919" s="53"/>
      <c r="B919" s="85">
        <v>40120</v>
      </c>
      <c r="C919" s="85">
        <v>57962</v>
      </c>
      <c r="D919" s="86" t="s">
        <v>5643</v>
      </c>
      <c r="E919" s="87" t="s">
        <v>3100</v>
      </c>
      <c r="F919" s="56" t="s">
        <v>4080</v>
      </c>
    </row>
    <row r="920" spans="1:6" ht="142.5">
      <c r="A920" s="53"/>
      <c r="B920" s="85">
        <v>40120</v>
      </c>
      <c r="C920" s="85">
        <v>63273</v>
      </c>
      <c r="D920" s="86" t="s">
        <v>5644</v>
      </c>
      <c r="E920" s="87" t="s">
        <v>3100</v>
      </c>
      <c r="F920" s="56" t="s">
        <v>4080</v>
      </c>
    </row>
    <row r="921" spans="1:6" ht="142.5">
      <c r="A921" s="53"/>
      <c r="B921" s="85">
        <v>40120</v>
      </c>
      <c r="C921" s="85">
        <v>65648</v>
      </c>
      <c r="D921" s="86" t="s">
        <v>5787</v>
      </c>
      <c r="E921" s="87" t="s">
        <v>3100</v>
      </c>
      <c r="F921" s="56" t="s">
        <v>4080</v>
      </c>
    </row>
    <row r="922" spans="1:6" ht="71.25">
      <c r="A922" s="53"/>
      <c r="B922" s="85">
        <v>40122</v>
      </c>
      <c r="C922" s="85">
        <v>64555</v>
      </c>
      <c r="D922" s="86" t="s">
        <v>3951</v>
      </c>
      <c r="E922" s="87" t="s">
        <v>2623</v>
      </c>
      <c r="F922" s="56" t="s">
        <v>1471</v>
      </c>
    </row>
    <row r="923" spans="1:6" ht="71.25">
      <c r="A923" s="53"/>
      <c r="B923" s="85">
        <v>40122</v>
      </c>
      <c r="C923" s="85">
        <v>72490</v>
      </c>
      <c r="D923" s="86" t="s">
        <v>3953</v>
      </c>
      <c r="E923" s="87" t="s">
        <v>2623</v>
      </c>
      <c r="F923" s="56" t="s">
        <v>1471</v>
      </c>
    </row>
    <row r="924" spans="1:6" ht="71.25">
      <c r="A924" s="53"/>
      <c r="B924" s="85">
        <v>40122</v>
      </c>
      <c r="C924" s="85">
        <v>72498</v>
      </c>
      <c r="D924" s="86" t="s">
        <v>3959</v>
      </c>
      <c r="E924" s="87" t="s">
        <v>2623</v>
      </c>
      <c r="F924" s="56" t="s">
        <v>1471</v>
      </c>
    </row>
    <row r="925" spans="1:6" ht="71.25">
      <c r="A925" s="53"/>
      <c r="B925" s="85">
        <v>40122</v>
      </c>
      <c r="C925" s="85">
        <v>64542</v>
      </c>
      <c r="D925" s="86" t="s">
        <v>3963</v>
      </c>
      <c r="E925" s="87" t="s">
        <v>2623</v>
      </c>
      <c r="F925" s="56" t="s">
        <v>1471</v>
      </c>
    </row>
    <row r="926" spans="1:6" ht="71.25">
      <c r="A926" s="53"/>
      <c r="B926" s="85">
        <v>40122</v>
      </c>
      <c r="C926" s="85">
        <v>72494</v>
      </c>
      <c r="D926" s="86" t="s">
        <v>3965</v>
      </c>
      <c r="E926" s="87" t="s">
        <v>2623</v>
      </c>
      <c r="F926" s="56" t="s">
        <v>1471</v>
      </c>
    </row>
    <row r="927" spans="1:6" ht="71.25">
      <c r="A927" s="53"/>
      <c r="B927" s="85">
        <v>40122</v>
      </c>
      <c r="C927" s="85">
        <v>72495</v>
      </c>
      <c r="D927" s="86" t="s">
        <v>3967</v>
      </c>
      <c r="E927" s="87" t="s">
        <v>2623</v>
      </c>
      <c r="F927" s="56" t="s">
        <v>1471</v>
      </c>
    </row>
    <row r="928" spans="1:6" ht="71.25">
      <c r="A928" s="53"/>
      <c r="B928" s="85">
        <v>40122</v>
      </c>
      <c r="C928" s="85">
        <v>66378</v>
      </c>
      <c r="D928" s="86" t="s">
        <v>3969</v>
      </c>
      <c r="E928" s="87" t="s">
        <v>2623</v>
      </c>
      <c r="F928" s="56" t="s">
        <v>1471</v>
      </c>
    </row>
    <row r="929" spans="1:6" ht="71.25">
      <c r="A929" s="53"/>
      <c r="B929" s="85">
        <v>40122</v>
      </c>
      <c r="C929" s="85">
        <v>64552</v>
      </c>
      <c r="D929" s="86" t="s">
        <v>3971</v>
      </c>
      <c r="E929" s="87" t="s">
        <v>2623</v>
      </c>
      <c r="F929" s="56" t="s">
        <v>1471</v>
      </c>
    </row>
    <row r="930" spans="1:6" ht="71.25">
      <c r="A930" s="53"/>
      <c r="B930" s="85">
        <v>40122</v>
      </c>
      <c r="C930" s="85">
        <v>64543</v>
      </c>
      <c r="D930" s="86" t="s">
        <v>3973</v>
      </c>
      <c r="E930" s="87" t="s">
        <v>2623</v>
      </c>
      <c r="F930" s="56" t="s">
        <v>1471</v>
      </c>
    </row>
    <row r="931" spans="1:6" ht="71.25">
      <c r="A931" s="53"/>
      <c r="B931" s="85">
        <v>40122</v>
      </c>
      <c r="C931" s="85">
        <v>72493</v>
      </c>
      <c r="D931" s="86" t="s">
        <v>3975</v>
      </c>
      <c r="E931" s="87" t="s">
        <v>2623</v>
      </c>
      <c r="F931" s="56" t="s">
        <v>1471</v>
      </c>
    </row>
    <row r="932" spans="1:6" ht="71.25">
      <c r="A932" s="53"/>
      <c r="B932" s="85">
        <v>40122</v>
      </c>
      <c r="C932" s="85">
        <v>64553</v>
      </c>
      <c r="D932" s="86" t="s">
        <v>5172</v>
      </c>
      <c r="E932" s="87" t="s">
        <v>2623</v>
      </c>
      <c r="F932" s="56" t="s">
        <v>1471</v>
      </c>
    </row>
    <row r="933" spans="1:6" ht="128.25">
      <c r="A933" s="53"/>
      <c r="B933" s="85">
        <v>40122</v>
      </c>
      <c r="C933" s="85">
        <v>58719</v>
      </c>
      <c r="D933" s="86" t="s">
        <v>4801</v>
      </c>
      <c r="E933" s="87" t="s">
        <v>3100</v>
      </c>
      <c r="F933" s="56" t="s">
        <v>4077</v>
      </c>
    </row>
    <row r="934" spans="1:6" ht="128.25">
      <c r="A934" s="53"/>
      <c r="B934" s="85">
        <v>40122</v>
      </c>
      <c r="C934" s="85">
        <v>66132</v>
      </c>
      <c r="D934" s="86" t="s">
        <v>215</v>
      </c>
      <c r="E934" s="87" t="s">
        <v>3100</v>
      </c>
      <c r="F934" s="56" t="s">
        <v>4077</v>
      </c>
    </row>
    <row r="935" spans="1:6" ht="156.75">
      <c r="A935" s="53"/>
      <c r="B935" s="85">
        <v>40125</v>
      </c>
      <c r="C935" s="85">
        <v>76007</v>
      </c>
      <c r="D935" s="86" t="s">
        <v>4718</v>
      </c>
      <c r="E935" s="87" t="s">
        <v>2623</v>
      </c>
      <c r="F935" s="56" t="s">
        <v>6106</v>
      </c>
    </row>
    <row r="936" spans="1:6" ht="156.75">
      <c r="A936" s="53"/>
      <c r="B936" s="85">
        <v>40125</v>
      </c>
      <c r="C936" s="85">
        <v>66782</v>
      </c>
      <c r="D936" s="86" t="s">
        <v>6719</v>
      </c>
      <c r="E936" s="87" t="s">
        <v>2623</v>
      </c>
      <c r="F936" s="56" t="s">
        <v>6106</v>
      </c>
    </row>
    <row r="937" spans="1:6" ht="156.75">
      <c r="A937" s="53"/>
      <c r="B937" s="85">
        <v>40125</v>
      </c>
      <c r="C937" s="85">
        <v>74029</v>
      </c>
      <c r="D937" s="86" t="s">
        <v>933</v>
      </c>
      <c r="E937" s="87" t="s">
        <v>2623</v>
      </c>
      <c r="F937" s="56" t="s">
        <v>6106</v>
      </c>
    </row>
    <row r="938" spans="1:6" ht="156.75">
      <c r="A938" s="53"/>
      <c r="B938" s="85">
        <v>40125</v>
      </c>
      <c r="C938" s="85">
        <v>70042</v>
      </c>
      <c r="D938" s="86" t="s">
        <v>6483</v>
      </c>
      <c r="E938" s="87" t="s">
        <v>2623</v>
      </c>
      <c r="F938" s="56" t="s">
        <v>6106</v>
      </c>
    </row>
    <row r="939" spans="1:6" ht="156.75">
      <c r="A939" s="53"/>
      <c r="B939" s="85">
        <v>40125</v>
      </c>
      <c r="C939" s="85">
        <v>65953</v>
      </c>
      <c r="D939" s="86" t="s">
        <v>3776</v>
      </c>
      <c r="E939" s="87" t="s">
        <v>3100</v>
      </c>
      <c r="F939" s="56" t="s">
        <v>6106</v>
      </c>
    </row>
    <row r="940" spans="1:6" ht="156.75">
      <c r="A940" s="53"/>
      <c r="B940" s="85">
        <v>40125</v>
      </c>
      <c r="C940" s="85">
        <v>66665</v>
      </c>
      <c r="D940" s="86" t="s">
        <v>6716</v>
      </c>
      <c r="E940" s="87" t="s">
        <v>3100</v>
      </c>
      <c r="F940" s="56" t="s">
        <v>6106</v>
      </c>
    </row>
    <row r="941" spans="1:6" ht="156.75">
      <c r="A941" s="53"/>
      <c r="B941" s="85">
        <v>40125</v>
      </c>
      <c r="C941" s="85">
        <v>75730</v>
      </c>
      <c r="D941" s="86" t="s">
        <v>1062</v>
      </c>
      <c r="E941" s="87" t="s">
        <v>3100</v>
      </c>
      <c r="F941" s="56" t="s">
        <v>6106</v>
      </c>
    </row>
    <row r="942" spans="1:6" ht="156.75">
      <c r="A942" s="53"/>
      <c r="B942" s="85">
        <v>40125</v>
      </c>
      <c r="C942" s="85">
        <v>59886</v>
      </c>
      <c r="D942" s="86" t="s">
        <v>1065</v>
      </c>
      <c r="E942" s="87" t="s">
        <v>3100</v>
      </c>
      <c r="F942" s="56" t="s">
        <v>6106</v>
      </c>
    </row>
    <row r="943" spans="1:6" ht="156.75">
      <c r="A943" s="53"/>
      <c r="B943" s="85">
        <v>40125</v>
      </c>
      <c r="C943" s="85">
        <v>65954</v>
      </c>
      <c r="D943" s="86" t="s">
        <v>7188</v>
      </c>
      <c r="E943" s="87" t="s">
        <v>3100</v>
      </c>
      <c r="F943" s="56" t="s">
        <v>6106</v>
      </c>
    </row>
    <row r="944" spans="1:6" ht="114">
      <c r="A944" s="53"/>
      <c r="B944" s="85">
        <v>40125</v>
      </c>
      <c r="C944" s="85">
        <v>66776</v>
      </c>
      <c r="D944" s="86" t="s">
        <v>2872</v>
      </c>
      <c r="E944" s="87" t="s">
        <v>6252</v>
      </c>
      <c r="F944" s="56" t="s">
        <v>3119</v>
      </c>
    </row>
    <row r="945" spans="1:6" ht="114">
      <c r="A945" s="53"/>
      <c r="B945" s="85">
        <v>40125</v>
      </c>
      <c r="C945" s="85">
        <v>66667</v>
      </c>
      <c r="D945" s="86" t="s">
        <v>2874</v>
      </c>
      <c r="E945" s="87" t="s">
        <v>6252</v>
      </c>
      <c r="F945" s="56" t="s">
        <v>3119</v>
      </c>
    </row>
    <row r="946" spans="1:6" ht="156.75">
      <c r="A946" s="53"/>
      <c r="B946" s="85">
        <v>40126</v>
      </c>
      <c r="C946" s="85">
        <v>70084</v>
      </c>
      <c r="D946" s="86" t="s">
        <v>3083</v>
      </c>
      <c r="E946" s="87" t="s">
        <v>3100</v>
      </c>
      <c r="F946" s="56" t="s">
        <v>3984</v>
      </c>
    </row>
    <row r="947" spans="1:6" ht="156.75">
      <c r="A947" s="53"/>
      <c r="B947" s="85">
        <v>40126</v>
      </c>
      <c r="C947" s="85">
        <v>65783</v>
      </c>
      <c r="D947" s="86" t="s">
        <v>2694</v>
      </c>
      <c r="E947" s="87" t="s">
        <v>3100</v>
      </c>
      <c r="F947" s="56" t="s">
        <v>3984</v>
      </c>
    </row>
    <row r="948" spans="1:6" ht="99.75">
      <c r="A948" s="53"/>
      <c r="B948" s="85">
        <v>40126</v>
      </c>
      <c r="C948" s="85">
        <v>65543</v>
      </c>
      <c r="D948" s="86" t="s">
        <v>471</v>
      </c>
      <c r="E948" s="87" t="s">
        <v>2623</v>
      </c>
      <c r="F948" s="56" t="s">
        <v>3985</v>
      </c>
    </row>
    <row r="949" spans="1:6" ht="99.75">
      <c r="A949" s="53"/>
      <c r="B949" s="85">
        <v>40126</v>
      </c>
      <c r="C949" s="85">
        <v>58853</v>
      </c>
      <c r="D949" s="86" t="s">
        <v>4916</v>
      </c>
      <c r="E949" s="87" t="s">
        <v>2623</v>
      </c>
      <c r="F949" s="56" t="s">
        <v>3985</v>
      </c>
    </row>
    <row r="950" spans="1:6" ht="99.75">
      <c r="A950" s="53"/>
      <c r="B950" s="85">
        <v>40126</v>
      </c>
      <c r="C950" s="85">
        <v>65545</v>
      </c>
      <c r="D950" s="86" t="s">
        <v>6267</v>
      </c>
      <c r="E950" s="87" t="s">
        <v>2623</v>
      </c>
      <c r="F950" s="56" t="s">
        <v>3985</v>
      </c>
    </row>
    <row r="951" spans="1:6" ht="99.75">
      <c r="A951" s="53"/>
      <c r="B951" s="85">
        <v>40126</v>
      </c>
      <c r="C951" s="85">
        <v>65724</v>
      </c>
      <c r="D951" s="86" t="s">
        <v>4925</v>
      </c>
      <c r="E951" s="87" t="s">
        <v>2623</v>
      </c>
      <c r="F951" s="56" t="s">
        <v>3985</v>
      </c>
    </row>
    <row r="952" spans="1:6" ht="99.75">
      <c r="A952" s="53"/>
      <c r="B952" s="85">
        <v>40126</v>
      </c>
      <c r="C952" s="85">
        <v>65541</v>
      </c>
      <c r="D952" s="86" t="s">
        <v>4927</v>
      </c>
      <c r="E952" s="87" t="s">
        <v>2623</v>
      </c>
      <c r="F952" s="56" t="s">
        <v>3985</v>
      </c>
    </row>
    <row r="953" spans="1:6" ht="156.75">
      <c r="A953" s="53"/>
      <c r="B953" s="85">
        <v>40126</v>
      </c>
      <c r="C953" s="85">
        <v>60607</v>
      </c>
      <c r="D953" s="86" t="s">
        <v>1537</v>
      </c>
      <c r="E953" s="87" t="s">
        <v>3100</v>
      </c>
      <c r="F953" s="56" t="s">
        <v>3984</v>
      </c>
    </row>
    <row r="954" spans="1:6" ht="156.75">
      <c r="A954" s="53"/>
      <c r="B954" s="85">
        <v>40126</v>
      </c>
      <c r="C954" s="85">
        <v>65781</v>
      </c>
      <c r="D954" s="86" t="s">
        <v>1543</v>
      </c>
      <c r="E954" s="87" t="s">
        <v>3100</v>
      </c>
      <c r="F954" s="56" t="s">
        <v>3984</v>
      </c>
    </row>
    <row r="955" spans="1:6" ht="156.75">
      <c r="A955" s="53"/>
      <c r="B955" s="85">
        <v>40126</v>
      </c>
      <c r="C955" s="85">
        <v>60618</v>
      </c>
      <c r="D955" s="86" t="s">
        <v>1379</v>
      </c>
      <c r="E955" s="87" t="s">
        <v>3100</v>
      </c>
      <c r="F955" s="56" t="s">
        <v>3984</v>
      </c>
    </row>
    <row r="956" spans="1:6" ht="156.75">
      <c r="A956" s="53"/>
      <c r="B956" s="85">
        <v>40126</v>
      </c>
      <c r="C956" s="85">
        <v>59249</v>
      </c>
      <c r="D956" s="86" t="s">
        <v>1381</v>
      </c>
      <c r="E956" s="87" t="s">
        <v>3100</v>
      </c>
      <c r="F956" s="56" t="s">
        <v>3984</v>
      </c>
    </row>
    <row r="957" spans="1:6" ht="156.75">
      <c r="A957" s="53"/>
      <c r="B957" s="85">
        <v>40126</v>
      </c>
      <c r="C957" s="85">
        <v>65782</v>
      </c>
      <c r="D957" s="86" t="s">
        <v>1166</v>
      </c>
      <c r="E957" s="87" t="s">
        <v>3100</v>
      </c>
      <c r="F957" s="56" t="s">
        <v>3984</v>
      </c>
    </row>
    <row r="958" spans="1:6" ht="156.75">
      <c r="A958" s="53"/>
      <c r="B958" s="85">
        <v>40126</v>
      </c>
      <c r="C958" s="85">
        <v>60757</v>
      </c>
      <c r="D958" s="86" t="s">
        <v>1690</v>
      </c>
      <c r="E958" s="87" t="s">
        <v>3100</v>
      </c>
      <c r="F958" s="56" t="s">
        <v>3984</v>
      </c>
    </row>
    <row r="959" spans="1:6" ht="156.75">
      <c r="A959" s="53"/>
      <c r="B959" s="85">
        <v>40126</v>
      </c>
      <c r="C959" s="85">
        <v>60756</v>
      </c>
      <c r="D959" s="86" t="s">
        <v>1691</v>
      </c>
      <c r="E959" s="87" t="s">
        <v>3100</v>
      </c>
      <c r="F959" s="56" t="s">
        <v>3984</v>
      </c>
    </row>
    <row r="960" spans="1:6" ht="156.75">
      <c r="A960" s="53"/>
      <c r="B960" s="85">
        <v>40126</v>
      </c>
      <c r="C960" s="85">
        <v>65785</v>
      </c>
      <c r="D960" s="86" t="s">
        <v>3093</v>
      </c>
      <c r="E960" s="87" t="s">
        <v>3100</v>
      </c>
      <c r="F960" s="56" t="s">
        <v>3984</v>
      </c>
    </row>
    <row r="961" spans="1:6" ht="156.75">
      <c r="A961" s="53"/>
      <c r="B961" s="85">
        <v>40126</v>
      </c>
      <c r="C961" s="85">
        <v>60619</v>
      </c>
      <c r="D961" s="86" t="s">
        <v>1694</v>
      </c>
      <c r="E961" s="87" t="s">
        <v>3100</v>
      </c>
      <c r="F961" s="56" t="s">
        <v>3984</v>
      </c>
    </row>
    <row r="962" spans="1:6" ht="156.75">
      <c r="A962" s="53"/>
      <c r="B962" s="85">
        <v>40126</v>
      </c>
      <c r="C962" s="85">
        <v>65777</v>
      </c>
      <c r="D962" s="86" t="s">
        <v>1717</v>
      </c>
      <c r="E962" s="87" t="s">
        <v>3100</v>
      </c>
      <c r="F962" s="56" t="s">
        <v>3984</v>
      </c>
    </row>
    <row r="963" spans="1:6" ht="156.75">
      <c r="A963" s="53"/>
      <c r="B963" s="85">
        <v>40126</v>
      </c>
      <c r="C963" s="85">
        <v>65778</v>
      </c>
      <c r="D963" s="86" t="s">
        <v>2254</v>
      </c>
      <c r="E963" s="87" t="s">
        <v>3100</v>
      </c>
      <c r="F963" s="56" t="s">
        <v>3984</v>
      </c>
    </row>
    <row r="964" spans="1:6" ht="156.75">
      <c r="A964" s="53"/>
      <c r="B964" s="85">
        <v>40126</v>
      </c>
      <c r="C964" s="85">
        <v>60616</v>
      </c>
      <c r="D964" s="86" t="s">
        <v>6063</v>
      </c>
      <c r="E964" s="87" t="s">
        <v>3100</v>
      </c>
      <c r="F964" s="56" t="s">
        <v>3984</v>
      </c>
    </row>
    <row r="965" spans="1:6" ht="142.5">
      <c r="A965" s="53"/>
      <c r="B965" s="85">
        <v>40128</v>
      </c>
      <c r="C965" s="85">
        <v>69499</v>
      </c>
      <c r="D965" s="86" t="s">
        <v>3819</v>
      </c>
      <c r="E965" s="87" t="s">
        <v>2623</v>
      </c>
      <c r="F965" s="56" t="s">
        <v>4085</v>
      </c>
    </row>
    <row r="966" spans="1:6" ht="114">
      <c r="A966" s="53"/>
      <c r="B966" s="85">
        <v>40128</v>
      </c>
      <c r="C966" s="85">
        <v>53854</v>
      </c>
      <c r="D966" s="86" t="s">
        <v>3515</v>
      </c>
      <c r="E966" s="87" t="s">
        <v>3595</v>
      </c>
      <c r="F966" s="56" t="s">
        <v>3119</v>
      </c>
    </row>
    <row r="967" spans="1:6" ht="71.25">
      <c r="A967" s="53"/>
      <c r="B967" s="85">
        <v>40129</v>
      </c>
      <c r="C967" s="85">
        <v>72901</v>
      </c>
      <c r="D967" s="86" t="s">
        <v>865</v>
      </c>
      <c r="E967" s="87" t="s">
        <v>2623</v>
      </c>
      <c r="F967" s="56" t="s">
        <v>7908</v>
      </c>
    </row>
    <row r="968" spans="1:6" ht="57">
      <c r="A968" s="53"/>
      <c r="B968" s="85">
        <v>40129</v>
      </c>
      <c r="C968" s="85">
        <v>72904</v>
      </c>
      <c r="D968" s="86" t="s">
        <v>869</v>
      </c>
      <c r="E968" s="87" t="s">
        <v>2623</v>
      </c>
      <c r="F968" s="56" t="s">
        <v>7908</v>
      </c>
    </row>
    <row r="969" spans="1:6" ht="57">
      <c r="A969" s="53"/>
      <c r="B969" s="85">
        <v>40129</v>
      </c>
      <c r="C969" s="85">
        <v>72902</v>
      </c>
      <c r="D969" s="86" t="s">
        <v>875</v>
      </c>
      <c r="E969" s="87" t="s">
        <v>2623</v>
      </c>
      <c r="F969" s="56" t="s">
        <v>7908</v>
      </c>
    </row>
    <row r="970" spans="1:6" ht="57">
      <c r="A970" s="53"/>
      <c r="B970" s="85">
        <v>40129</v>
      </c>
      <c r="C970" s="85">
        <v>72903</v>
      </c>
      <c r="D970" s="86" t="s">
        <v>877</v>
      </c>
      <c r="E970" s="87" t="s">
        <v>2623</v>
      </c>
      <c r="F970" s="56" t="s">
        <v>7908</v>
      </c>
    </row>
    <row r="971" spans="1:6" ht="57">
      <c r="A971" s="53"/>
      <c r="B971" s="85">
        <v>40129</v>
      </c>
      <c r="C971" s="85">
        <v>61271</v>
      </c>
      <c r="D971" s="86" t="s">
        <v>890</v>
      </c>
      <c r="E971" s="87" t="s">
        <v>2623</v>
      </c>
      <c r="F971" s="56" t="s">
        <v>7908</v>
      </c>
    </row>
    <row r="972" spans="1:6" ht="57">
      <c r="A972" s="53"/>
      <c r="B972" s="85">
        <v>40129</v>
      </c>
      <c r="C972" s="85">
        <v>61578</v>
      </c>
      <c r="D972" s="86" t="s">
        <v>896</v>
      </c>
      <c r="E972" s="87" t="s">
        <v>2623</v>
      </c>
      <c r="F972" s="56" t="s">
        <v>7908</v>
      </c>
    </row>
    <row r="973" spans="1:6" ht="57">
      <c r="A973" s="53"/>
      <c r="B973" s="85">
        <v>40129</v>
      </c>
      <c r="C973" s="85">
        <v>72899</v>
      </c>
      <c r="D973" s="86" t="s">
        <v>3499</v>
      </c>
      <c r="E973" s="87" t="s">
        <v>2623</v>
      </c>
      <c r="F973" s="56" t="s">
        <v>7908</v>
      </c>
    </row>
    <row r="974" spans="1:6" ht="57">
      <c r="A974" s="53"/>
      <c r="B974" s="85">
        <v>40129</v>
      </c>
      <c r="C974" s="85">
        <v>64626</v>
      </c>
      <c r="D974" s="86" t="s">
        <v>3505</v>
      </c>
      <c r="E974" s="87" t="s">
        <v>2623</v>
      </c>
      <c r="F974" s="56" t="s">
        <v>7908</v>
      </c>
    </row>
    <row r="975" spans="1:6" ht="57">
      <c r="A975" s="53"/>
      <c r="B975" s="85">
        <v>40129</v>
      </c>
      <c r="C975" s="85">
        <v>65085</v>
      </c>
      <c r="D975" s="86" t="s">
        <v>922</v>
      </c>
      <c r="E975" s="87" t="s">
        <v>2623</v>
      </c>
      <c r="F975" s="56" t="s">
        <v>7908</v>
      </c>
    </row>
    <row r="976" spans="1:6" ht="57">
      <c r="A976" s="53"/>
      <c r="B976" s="85">
        <v>40129</v>
      </c>
      <c r="C976" s="85">
        <v>64624</v>
      </c>
      <c r="D976" s="86" t="s">
        <v>4269</v>
      </c>
      <c r="E976" s="87" t="s">
        <v>2623</v>
      </c>
      <c r="F976" s="56" t="s">
        <v>7908</v>
      </c>
    </row>
    <row r="977" spans="1:6" ht="57">
      <c r="A977" s="53"/>
      <c r="B977" s="85">
        <v>40129</v>
      </c>
      <c r="C977" s="85">
        <v>60577</v>
      </c>
      <c r="D977" s="86" t="s">
        <v>4273</v>
      </c>
      <c r="E977" s="87" t="s">
        <v>2623</v>
      </c>
      <c r="F977" s="56" t="s">
        <v>7908</v>
      </c>
    </row>
    <row r="978" spans="1:6" ht="85.5">
      <c r="A978" s="53"/>
      <c r="B978" s="85">
        <v>40129</v>
      </c>
      <c r="C978" s="85">
        <v>72900</v>
      </c>
      <c r="D978" s="86" t="s">
        <v>4283</v>
      </c>
      <c r="E978" s="87" t="s">
        <v>2623</v>
      </c>
      <c r="F978" s="56" t="s">
        <v>7908</v>
      </c>
    </row>
    <row r="979" spans="1:6" ht="57">
      <c r="A979" s="53"/>
      <c r="B979" s="85">
        <v>40129</v>
      </c>
      <c r="C979" s="85">
        <v>64629</v>
      </c>
      <c r="D979" s="86" t="s">
        <v>4289</v>
      </c>
      <c r="E979" s="87" t="s">
        <v>2623</v>
      </c>
      <c r="F979" s="56" t="s">
        <v>7908</v>
      </c>
    </row>
    <row r="980" spans="1:6" ht="299.25">
      <c r="A980" s="53"/>
      <c r="B980" s="85">
        <v>40129</v>
      </c>
      <c r="C980" s="85">
        <v>60765</v>
      </c>
      <c r="D980" s="86" t="s">
        <v>2402</v>
      </c>
      <c r="E980" s="87" t="s">
        <v>3100</v>
      </c>
      <c r="F980" s="56" t="s">
        <v>553</v>
      </c>
    </row>
    <row r="981" spans="1:6" ht="299.25">
      <c r="A981" s="53"/>
      <c r="B981" s="85">
        <v>40129</v>
      </c>
      <c r="C981" s="85">
        <v>68342</v>
      </c>
      <c r="D981" s="86" t="s">
        <v>7100</v>
      </c>
      <c r="E981" s="87" t="s">
        <v>3100</v>
      </c>
      <c r="F981" s="56" t="s">
        <v>553</v>
      </c>
    </row>
    <row r="982" spans="1:6" ht="299.25">
      <c r="A982" s="53"/>
      <c r="B982" s="85">
        <v>40129</v>
      </c>
      <c r="C982" s="85">
        <v>52360</v>
      </c>
      <c r="D982" s="93" t="s">
        <v>1109</v>
      </c>
      <c r="E982" s="87" t="s">
        <v>3100</v>
      </c>
      <c r="F982" s="56" t="s">
        <v>553</v>
      </c>
    </row>
    <row r="983" spans="1:6" ht="57">
      <c r="A983" s="53"/>
      <c r="B983" s="85">
        <v>40129</v>
      </c>
      <c r="C983" s="85">
        <v>60575</v>
      </c>
      <c r="D983" s="86" t="s">
        <v>5291</v>
      </c>
      <c r="E983" s="87" t="s">
        <v>2623</v>
      </c>
      <c r="F983" s="56" t="s">
        <v>7908</v>
      </c>
    </row>
    <row r="984" spans="1:6" ht="57">
      <c r="A984" s="53"/>
      <c r="B984" s="85">
        <v>40129</v>
      </c>
      <c r="C984" s="85">
        <v>64623</v>
      </c>
      <c r="D984" s="86" t="s">
        <v>4857</v>
      </c>
      <c r="E984" s="87" t="s">
        <v>2623</v>
      </c>
      <c r="F984" s="56" t="s">
        <v>7908</v>
      </c>
    </row>
    <row r="985" spans="1:6" ht="57">
      <c r="A985" s="53"/>
      <c r="B985" s="85">
        <v>40129</v>
      </c>
      <c r="C985" s="85">
        <v>57316</v>
      </c>
      <c r="D985" s="86" t="s">
        <v>4864</v>
      </c>
      <c r="E985" s="87" t="s">
        <v>2623</v>
      </c>
      <c r="F985" s="56" t="s">
        <v>7908</v>
      </c>
    </row>
    <row r="986" spans="1:6" ht="57">
      <c r="A986" s="53"/>
      <c r="B986" s="85">
        <v>40129</v>
      </c>
      <c r="C986" s="85">
        <v>60576</v>
      </c>
      <c r="D986" s="86" t="s">
        <v>252</v>
      </c>
      <c r="E986" s="87" t="s">
        <v>2623</v>
      </c>
      <c r="F986" s="56" t="s">
        <v>7908</v>
      </c>
    </row>
    <row r="987" spans="1:6" ht="185.25">
      <c r="A987" s="53"/>
      <c r="B987" s="85">
        <v>40131</v>
      </c>
      <c r="C987" s="85">
        <v>71088</v>
      </c>
      <c r="D987" s="86" t="s">
        <v>645</v>
      </c>
      <c r="E987" s="87" t="s">
        <v>2623</v>
      </c>
      <c r="F987" s="56" t="s">
        <v>4083</v>
      </c>
    </row>
    <row r="988" spans="1:6" ht="185.25">
      <c r="A988" s="53"/>
      <c r="B988" s="85">
        <v>40131</v>
      </c>
      <c r="C988" s="85">
        <v>69595</v>
      </c>
      <c r="D988" s="86" t="s">
        <v>4757</v>
      </c>
      <c r="E988" s="87" t="s">
        <v>2623</v>
      </c>
      <c r="F988" s="56" t="s">
        <v>4083</v>
      </c>
    </row>
    <row r="989" spans="1:6" ht="185.25">
      <c r="A989" s="53"/>
      <c r="B989" s="85">
        <v>40131</v>
      </c>
      <c r="C989" s="85">
        <v>60506</v>
      </c>
      <c r="D989" s="86" t="s">
        <v>2200</v>
      </c>
      <c r="E989" s="87" t="s">
        <v>2623</v>
      </c>
      <c r="F989" s="56" t="s">
        <v>4083</v>
      </c>
    </row>
    <row r="990" spans="1:6" ht="185.25">
      <c r="A990" s="53"/>
      <c r="B990" s="85">
        <v>40131</v>
      </c>
      <c r="C990" s="85">
        <v>60504</v>
      </c>
      <c r="D990" s="86" t="s">
        <v>2202</v>
      </c>
      <c r="E990" s="87" t="s">
        <v>2623</v>
      </c>
      <c r="F990" s="56" t="s">
        <v>4083</v>
      </c>
    </row>
    <row r="991" spans="1:6" ht="185.25">
      <c r="A991" s="53"/>
      <c r="B991" s="85">
        <v>40131</v>
      </c>
      <c r="C991" s="85">
        <v>71972</v>
      </c>
      <c r="D991" s="86" t="s">
        <v>2220</v>
      </c>
      <c r="E991" s="87" t="s">
        <v>2623</v>
      </c>
      <c r="F991" s="56" t="s">
        <v>4083</v>
      </c>
    </row>
    <row r="992" spans="1:6" ht="185.25">
      <c r="A992" s="53"/>
      <c r="B992" s="85">
        <v>40131</v>
      </c>
      <c r="C992" s="85">
        <v>63339</v>
      </c>
      <c r="D992" s="86" t="s">
        <v>2232</v>
      </c>
      <c r="E992" s="87" t="s">
        <v>2623</v>
      </c>
      <c r="F992" s="56" t="s">
        <v>4083</v>
      </c>
    </row>
    <row r="993" spans="1:6" ht="185.25">
      <c r="A993" s="53"/>
      <c r="B993" s="85">
        <v>40131</v>
      </c>
      <c r="C993" s="85">
        <v>71973</v>
      </c>
      <c r="D993" s="86" t="s">
        <v>2235</v>
      </c>
      <c r="E993" s="87" t="s">
        <v>2623</v>
      </c>
      <c r="F993" s="56" t="s">
        <v>4083</v>
      </c>
    </row>
    <row r="994" spans="1:6" ht="185.25">
      <c r="A994" s="53"/>
      <c r="B994" s="85">
        <v>40131</v>
      </c>
      <c r="C994" s="85">
        <v>69602</v>
      </c>
      <c r="D994" s="86" t="s">
        <v>2237</v>
      </c>
      <c r="E994" s="87" t="s">
        <v>2623</v>
      </c>
      <c r="F994" s="56" t="s">
        <v>4083</v>
      </c>
    </row>
    <row r="995" spans="1:6" ht="185.25">
      <c r="A995" s="53"/>
      <c r="B995" s="85">
        <v>40131</v>
      </c>
      <c r="C995" s="85">
        <v>69600</v>
      </c>
      <c r="D995" s="86" t="s">
        <v>2239</v>
      </c>
      <c r="E995" s="87" t="s">
        <v>2623</v>
      </c>
      <c r="F995" s="56" t="s">
        <v>4083</v>
      </c>
    </row>
    <row r="996" spans="1:6" ht="185.25">
      <c r="A996" s="53"/>
      <c r="B996" s="85">
        <v>40131</v>
      </c>
      <c r="C996" s="85">
        <v>69601</v>
      </c>
      <c r="D996" s="86" t="s">
        <v>5010</v>
      </c>
      <c r="E996" s="87" t="s">
        <v>2623</v>
      </c>
      <c r="F996" s="56" t="s">
        <v>4083</v>
      </c>
    </row>
    <row r="997" spans="1:6" ht="185.25">
      <c r="A997" s="53"/>
      <c r="B997" s="85">
        <v>40131</v>
      </c>
      <c r="C997" s="85">
        <v>75615</v>
      </c>
      <c r="D997" s="86" t="s">
        <v>5027</v>
      </c>
      <c r="E997" s="87" t="s">
        <v>2623</v>
      </c>
      <c r="F997" s="56" t="s">
        <v>4083</v>
      </c>
    </row>
    <row r="998" spans="1:6" ht="185.25">
      <c r="A998" s="53"/>
      <c r="B998" s="85">
        <v>40131</v>
      </c>
      <c r="C998" s="85">
        <v>60474</v>
      </c>
      <c r="D998" s="86" t="s">
        <v>1951</v>
      </c>
      <c r="E998" s="87" t="s">
        <v>2623</v>
      </c>
      <c r="F998" s="56" t="s">
        <v>4083</v>
      </c>
    </row>
    <row r="999" spans="1:6" ht="185.25">
      <c r="A999" s="53"/>
      <c r="B999" s="85">
        <v>40131</v>
      </c>
      <c r="C999" s="85">
        <v>60437</v>
      </c>
      <c r="D999" s="86" t="s">
        <v>1961</v>
      </c>
      <c r="E999" s="87" t="s">
        <v>2623</v>
      </c>
      <c r="F999" s="56" t="s">
        <v>4083</v>
      </c>
    </row>
    <row r="1000" spans="1:6" ht="185.25">
      <c r="A1000" s="53"/>
      <c r="B1000" s="85">
        <v>40131</v>
      </c>
      <c r="C1000" s="85">
        <v>61329</v>
      </c>
      <c r="D1000" s="86" t="s">
        <v>4744</v>
      </c>
      <c r="E1000" s="87" t="s">
        <v>2623</v>
      </c>
      <c r="F1000" s="56" t="s">
        <v>4083</v>
      </c>
    </row>
    <row r="1001" spans="1:6" ht="156.75">
      <c r="A1001" s="53"/>
      <c r="B1001" s="85">
        <v>40131</v>
      </c>
      <c r="C1001" s="85">
        <v>54253</v>
      </c>
      <c r="D1001" s="86" t="s">
        <v>5383</v>
      </c>
      <c r="E1001" s="87" t="s">
        <v>3100</v>
      </c>
      <c r="F1001" s="56" t="s">
        <v>6427</v>
      </c>
    </row>
    <row r="1002" spans="1:6" ht="185.25">
      <c r="A1002" s="53"/>
      <c r="B1002" s="85">
        <v>40131</v>
      </c>
      <c r="C1002" s="85">
        <v>60447</v>
      </c>
      <c r="D1002" s="86" t="s">
        <v>500</v>
      </c>
      <c r="E1002" s="87" t="s">
        <v>2623</v>
      </c>
      <c r="F1002" s="56" t="s">
        <v>4083</v>
      </c>
    </row>
    <row r="1003" spans="1:6" ht="185.25">
      <c r="A1003" s="53"/>
      <c r="B1003" s="85">
        <v>40131</v>
      </c>
      <c r="C1003" s="85">
        <v>60446</v>
      </c>
      <c r="D1003" s="86" t="s">
        <v>502</v>
      </c>
      <c r="E1003" s="87" t="s">
        <v>2623</v>
      </c>
      <c r="F1003" s="56" t="s">
        <v>4083</v>
      </c>
    </row>
    <row r="1004" spans="1:6" ht="185.25">
      <c r="A1004" s="53"/>
      <c r="B1004" s="85">
        <v>40131</v>
      </c>
      <c r="C1004" s="85">
        <v>53823</v>
      </c>
      <c r="D1004" s="86" t="s">
        <v>3093</v>
      </c>
      <c r="E1004" s="87" t="s">
        <v>2623</v>
      </c>
      <c r="F1004" s="56" t="s">
        <v>4083</v>
      </c>
    </row>
    <row r="1005" spans="1:6" ht="185.25">
      <c r="A1005" s="53"/>
      <c r="B1005" s="85">
        <v>40131</v>
      </c>
      <c r="C1005" s="85">
        <v>53840</v>
      </c>
      <c r="D1005" s="86" t="s">
        <v>507</v>
      </c>
      <c r="E1005" s="87" t="s">
        <v>2623</v>
      </c>
      <c r="F1005" s="56" t="s">
        <v>4083</v>
      </c>
    </row>
    <row r="1006" spans="1:6" ht="185.25">
      <c r="A1006" s="53"/>
      <c r="B1006" s="85">
        <v>40131</v>
      </c>
      <c r="C1006" s="85">
        <v>60484</v>
      </c>
      <c r="D1006" s="86" t="s">
        <v>1815</v>
      </c>
      <c r="E1006" s="87" t="s">
        <v>2623</v>
      </c>
      <c r="F1006" s="56" t="s">
        <v>4083</v>
      </c>
    </row>
    <row r="1007" spans="1:6" ht="185.25">
      <c r="A1007" s="53"/>
      <c r="B1007" s="85">
        <v>40131</v>
      </c>
      <c r="C1007" s="85">
        <v>60493</v>
      </c>
      <c r="D1007" s="86" t="s">
        <v>1819</v>
      </c>
      <c r="E1007" s="87" t="s">
        <v>2623</v>
      </c>
      <c r="F1007" s="56" t="s">
        <v>4083</v>
      </c>
    </row>
    <row r="1008" spans="1:6" ht="185.25">
      <c r="A1008" s="53"/>
      <c r="B1008" s="85">
        <v>40131</v>
      </c>
      <c r="C1008" s="85">
        <v>53808</v>
      </c>
      <c r="D1008" s="86" t="s">
        <v>2016</v>
      </c>
      <c r="E1008" s="87" t="s">
        <v>2623</v>
      </c>
      <c r="F1008" s="56" t="s">
        <v>4083</v>
      </c>
    </row>
    <row r="1009" spans="1:6" ht="185.25">
      <c r="A1009" s="53"/>
      <c r="B1009" s="85">
        <v>40131</v>
      </c>
      <c r="C1009" s="85">
        <v>63340</v>
      </c>
      <c r="D1009" s="86" t="s">
        <v>4</v>
      </c>
      <c r="E1009" s="87" t="s">
        <v>2623</v>
      </c>
      <c r="F1009" s="56" t="s">
        <v>4083</v>
      </c>
    </row>
    <row r="1010" spans="1:6" ht="185.25">
      <c r="A1010" s="53"/>
      <c r="B1010" s="85">
        <v>40131</v>
      </c>
      <c r="C1010" s="85">
        <v>60516</v>
      </c>
      <c r="D1010" s="86" t="s">
        <v>8</v>
      </c>
      <c r="E1010" s="87" t="s">
        <v>2623</v>
      </c>
      <c r="F1010" s="56" t="s">
        <v>4083</v>
      </c>
    </row>
    <row r="1011" spans="1:6" ht="185.25">
      <c r="A1011" s="53"/>
      <c r="B1011" s="85">
        <v>40131</v>
      </c>
      <c r="C1011" s="85">
        <v>71093</v>
      </c>
      <c r="D1011" s="86" t="s">
        <v>10</v>
      </c>
      <c r="E1011" s="87" t="s">
        <v>2623</v>
      </c>
      <c r="F1011" s="56" t="s">
        <v>4083</v>
      </c>
    </row>
    <row r="1012" spans="1:6" ht="185.25">
      <c r="A1012" s="53"/>
      <c r="B1012" s="85">
        <v>40131</v>
      </c>
      <c r="C1012" s="85">
        <v>53833</v>
      </c>
      <c r="D1012" s="86" t="s">
        <v>15</v>
      </c>
      <c r="E1012" s="87" t="s">
        <v>2623</v>
      </c>
      <c r="F1012" s="56" t="s">
        <v>4083</v>
      </c>
    </row>
    <row r="1013" spans="1:6" ht="185.25">
      <c r="A1013" s="53"/>
      <c r="B1013" s="85">
        <v>40131</v>
      </c>
      <c r="C1013" s="85">
        <v>53835</v>
      </c>
      <c r="D1013" s="86" t="s">
        <v>7181</v>
      </c>
      <c r="E1013" s="87" t="s">
        <v>2623</v>
      </c>
      <c r="F1013" s="56" t="s">
        <v>4083</v>
      </c>
    </row>
    <row r="1014" spans="1:6" ht="185.25">
      <c r="A1014" s="53"/>
      <c r="B1014" s="85">
        <v>40131</v>
      </c>
      <c r="C1014" s="85">
        <v>71096</v>
      </c>
      <c r="D1014" s="86" t="s">
        <v>7187</v>
      </c>
      <c r="E1014" s="87" t="s">
        <v>2623</v>
      </c>
      <c r="F1014" s="56" t="s">
        <v>4083</v>
      </c>
    </row>
    <row r="1015" spans="1:6" ht="185.25">
      <c r="A1015" s="53"/>
      <c r="B1015" s="85">
        <v>40131</v>
      </c>
      <c r="C1015" s="85">
        <v>60428</v>
      </c>
      <c r="D1015" s="86" t="s">
        <v>63</v>
      </c>
      <c r="E1015" s="87" t="s">
        <v>2623</v>
      </c>
      <c r="F1015" s="56" t="s">
        <v>4083</v>
      </c>
    </row>
    <row r="1016" spans="1:6" ht="114">
      <c r="A1016" s="53"/>
      <c r="B1016" s="85">
        <v>40135</v>
      </c>
      <c r="C1016" s="85">
        <v>64366</v>
      </c>
      <c r="D1016" s="86" t="s">
        <v>2066</v>
      </c>
      <c r="E1016" s="87" t="s">
        <v>2623</v>
      </c>
      <c r="F1016" s="56" t="s">
        <v>4082</v>
      </c>
    </row>
    <row r="1017" spans="1:6" ht="114">
      <c r="A1017" s="53"/>
      <c r="B1017" s="85">
        <v>40135</v>
      </c>
      <c r="C1017" s="85">
        <v>61238</v>
      </c>
      <c r="D1017" s="86" t="s">
        <v>6440</v>
      </c>
      <c r="E1017" s="87" t="s">
        <v>2623</v>
      </c>
      <c r="F1017" s="56" t="s">
        <v>4082</v>
      </c>
    </row>
    <row r="1018" spans="1:6" ht="114">
      <c r="A1018" s="53"/>
      <c r="B1018" s="85">
        <v>40135</v>
      </c>
      <c r="C1018" s="85">
        <v>69212</v>
      </c>
      <c r="D1018" s="86" t="s">
        <v>4739</v>
      </c>
      <c r="E1018" s="87" t="s">
        <v>2623</v>
      </c>
      <c r="F1018" s="56" t="s">
        <v>4082</v>
      </c>
    </row>
    <row r="1019" spans="1:6" ht="114">
      <c r="A1019" s="53"/>
      <c r="B1019" s="85">
        <v>40135</v>
      </c>
      <c r="C1019" s="85">
        <v>70065</v>
      </c>
      <c r="D1019" s="86" t="s">
        <v>6460</v>
      </c>
      <c r="E1019" s="87" t="s">
        <v>2623</v>
      </c>
      <c r="F1019" s="56" t="s">
        <v>4082</v>
      </c>
    </row>
    <row r="1020" spans="1:6" ht="114">
      <c r="A1020" s="53"/>
      <c r="B1020" s="85">
        <v>40135</v>
      </c>
      <c r="C1020" s="85">
        <v>72809</v>
      </c>
      <c r="D1020" s="86" t="s">
        <v>1093</v>
      </c>
      <c r="E1020" s="87" t="s">
        <v>2623</v>
      </c>
      <c r="F1020" s="56" t="s">
        <v>4082</v>
      </c>
    </row>
    <row r="1021" spans="1:6" ht="114">
      <c r="A1021" s="53"/>
      <c r="B1021" s="85">
        <v>40135</v>
      </c>
      <c r="C1021" s="85">
        <v>64367</v>
      </c>
      <c r="D1021" s="86" t="s">
        <v>1099</v>
      </c>
      <c r="E1021" s="87" t="s">
        <v>2623</v>
      </c>
      <c r="F1021" s="56" t="s">
        <v>4082</v>
      </c>
    </row>
    <row r="1022" spans="1:6" ht="114">
      <c r="A1022" s="53"/>
      <c r="B1022" s="85">
        <v>40135</v>
      </c>
      <c r="C1022" s="85">
        <v>61237</v>
      </c>
      <c r="D1022" s="86" t="s">
        <v>7015</v>
      </c>
      <c r="E1022" s="87" t="s">
        <v>2623</v>
      </c>
      <c r="F1022" s="56" t="s">
        <v>4082</v>
      </c>
    </row>
    <row r="1023" spans="1:6" ht="114">
      <c r="A1023" s="53"/>
      <c r="B1023" s="85">
        <v>40135</v>
      </c>
      <c r="C1023" s="85">
        <v>66401</v>
      </c>
      <c r="D1023" s="86" t="s">
        <v>2549</v>
      </c>
      <c r="E1023" s="87" t="s">
        <v>3100</v>
      </c>
      <c r="F1023" s="56" t="s">
        <v>4082</v>
      </c>
    </row>
    <row r="1024" spans="1:6" ht="114">
      <c r="A1024" s="53"/>
      <c r="B1024" s="85">
        <v>40135</v>
      </c>
      <c r="C1024" s="85">
        <v>62049</v>
      </c>
      <c r="D1024" s="86" t="s">
        <v>7176</v>
      </c>
      <c r="E1024" s="87" t="s">
        <v>3100</v>
      </c>
      <c r="F1024" s="56" t="s">
        <v>4082</v>
      </c>
    </row>
    <row r="1025" spans="1:6" ht="114">
      <c r="A1025" s="53"/>
      <c r="B1025" s="85">
        <v>40135</v>
      </c>
      <c r="C1025" s="85">
        <v>66402</v>
      </c>
      <c r="D1025" s="86" t="s">
        <v>3087</v>
      </c>
      <c r="E1025" s="87" t="s">
        <v>3100</v>
      </c>
      <c r="F1025" s="56" t="s">
        <v>4082</v>
      </c>
    </row>
    <row r="1026" spans="1:6" ht="114">
      <c r="A1026" s="53"/>
      <c r="B1026" s="85">
        <v>40135</v>
      </c>
      <c r="C1026" s="85">
        <v>61223</v>
      </c>
      <c r="D1026" s="86" t="s">
        <v>1910</v>
      </c>
      <c r="E1026" s="87" t="s">
        <v>3100</v>
      </c>
      <c r="F1026" s="56" t="s">
        <v>4082</v>
      </c>
    </row>
    <row r="1027" spans="1:6" ht="114">
      <c r="A1027" s="53"/>
      <c r="B1027" s="85">
        <v>40135</v>
      </c>
      <c r="C1027" s="85">
        <v>62052</v>
      </c>
      <c r="D1027" s="86" t="s">
        <v>949</v>
      </c>
      <c r="E1027" s="87" t="s">
        <v>3100</v>
      </c>
      <c r="F1027" s="56" t="s">
        <v>4082</v>
      </c>
    </row>
    <row r="1028" spans="1:6" ht="114">
      <c r="A1028" s="53"/>
      <c r="B1028" s="85">
        <v>40135</v>
      </c>
      <c r="C1028" s="85">
        <v>61224</v>
      </c>
      <c r="D1028" s="86" t="s">
        <v>1915</v>
      </c>
      <c r="E1028" s="87" t="s">
        <v>3100</v>
      </c>
      <c r="F1028" s="56" t="s">
        <v>4082</v>
      </c>
    </row>
    <row r="1029" spans="1:6" ht="114">
      <c r="A1029" s="53"/>
      <c r="B1029" s="85">
        <v>40135</v>
      </c>
      <c r="C1029" s="85">
        <v>59621</v>
      </c>
      <c r="D1029" s="86" t="s">
        <v>7187</v>
      </c>
      <c r="E1029" s="87" t="s">
        <v>3100</v>
      </c>
      <c r="F1029" s="56" t="s">
        <v>4082</v>
      </c>
    </row>
    <row r="1030" spans="1:6" ht="114">
      <c r="A1030" s="53"/>
      <c r="B1030" s="85">
        <v>40135</v>
      </c>
      <c r="C1030" s="85">
        <v>62056</v>
      </c>
      <c r="D1030" s="86" t="s">
        <v>7028</v>
      </c>
      <c r="E1030" s="87" t="s">
        <v>3100</v>
      </c>
      <c r="F1030" s="56" t="s">
        <v>4082</v>
      </c>
    </row>
    <row r="1031" spans="1:6" ht="114">
      <c r="A1031" s="53"/>
      <c r="B1031" s="85">
        <v>40135</v>
      </c>
      <c r="C1031" s="85">
        <v>72810</v>
      </c>
      <c r="D1031" s="86" t="s">
        <v>7030</v>
      </c>
      <c r="E1031" s="87" t="s">
        <v>3100</v>
      </c>
      <c r="F1031" s="56" t="s">
        <v>4082</v>
      </c>
    </row>
    <row r="1032" spans="1:6" ht="114">
      <c r="A1032" s="53"/>
      <c r="B1032" s="85">
        <v>40135</v>
      </c>
      <c r="C1032" s="85">
        <v>62055</v>
      </c>
      <c r="D1032" s="86" t="s">
        <v>4791</v>
      </c>
      <c r="E1032" s="87" t="s">
        <v>3100</v>
      </c>
      <c r="F1032" s="56" t="s">
        <v>4082</v>
      </c>
    </row>
    <row r="1033" spans="1:6" ht="114">
      <c r="A1033" s="53"/>
      <c r="B1033" s="85">
        <v>40136</v>
      </c>
      <c r="C1033" s="85">
        <v>69243</v>
      </c>
      <c r="D1033" s="86" t="s">
        <v>1653</v>
      </c>
      <c r="E1033" s="87" t="s">
        <v>2623</v>
      </c>
      <c r="F1033" s="56" t="s">
        <v>6104</v>
      </c>
    </row>
    <row r="1034" spans="1:6" ht="128.25">
      <c r="A1034" s="53"/>
      <c r="B1034" s="85">
        <v>40136</v>
      </c>
      <c r="C1034" s="85">
        <v>66025</v>
      </c>
      <c r="D1034" s="86" t="s">
        <v>3548</v>
      </c>
      <c r="E1034" s="87" t="s">
        <v>2623</v>
      </c>
      <c r="F1034" s="56" t="s">
        <v>3118</v>
      </c>
    </row>
    <row r="1035" spans="1:6" ht="128.25">
      <c r="A1035" s="53"/>
      <c r="B1035" s="85">
        <v>40136</v>
      </c>
      <c r="C1035" s="85">
        <v>57880</v>
      </c>
      <c r="D1035" s="86" t="s">
        <v>3555</v>
      </c>
      <c r="E1035" s="87" t="s">
        <v>2623</v>
      </c>
      <c r="F1035" s="56" t="s">
        <v>3118</v>
      </c>
    </row>
    <row r="1036" spans="1:6" ht="114">
      <c r="A1036" s="53"/>
      <c r="B1036" s="85">
        <v>40136</v>
      </c>
      <c r="C1036" s="85">
        <v>57882</v>
      </c>
      <c r="D1036" s="86" t="s">
        <v>3559</v>
      </c>
      <c r="E1036" s="87" t="s">
        <v>2623</v>
      </c>
      <c r="F1036" s="56" t="s">
        <v>6104</v>
      </c>
    </row>
    <row r="1037" spans="1:6" ht="114">
      <c r="A1037" s="53"/>
      <c r="B1037" s="85">
        <v>40136</v>
      </c>
      <c r="C1037" s="85">
        <v>66036</v>
      </c>
      <c r="D1037" s="86" t="s">
        <v>2185</v>
      </c>
      <c r="E1037" s="87" t="s">
        <v>2623</v>
      </c>
      <c r="F1037" s="56" t="s">
        <v>6104</v>
      </c>
    </row>
    <row r="1038" spans="1:6" ht="128.25">
      <c r="A1038" s="53"/>
      <c r="B1038" s="85">
        <v>40136</v>
      </c>
      <c r="C1038" s="85">
        <v>66032</v>
      </c>
      <c r="D1038" s="86" t="s">
        <v>1306</v>
      </c>
      <c r="E1038" s="87" t="s">
        <v>3100</v>
      </c>
      <c r="F1038" s="56" t="s">
        <v>3118</v>
      </c>
    </row>
    <row r="1039" spans="1:6" ht="128.25">
      <c r="A1039" s="53"/>
      <c r="B1039" s="85">
        <v>40136</v>
      </c>
      <c r="C1039" s="85">
        <v>60183</v>
      </c>
      <c r="D1039" s="86" t="s">
        <v>4736</v>
      </c>
      <c r="E1039" s="87" t="s">
        <v>3100</v>
      </c>
      <c r="F1039" s="56" t="s">
        <v>3118</v>
      </c>
    </row>
    <row r="1040" spans="1:6" ht="99.75">
      <c r="A1040" s="53"/>
      <c r="B1040" s="85">
        <v>40138</v>
      </c>
      <c r="C1040" s="85">
        <v>74997</v>
      </c>
      <c r="D1040" s="86" t="s">
        <v>2696</v>
      </c>
      <c r="E1040" s="87" t="s">
        <v>3100</v>
      </c>
      <c r="F1040" s="56" t="s">
        <v>6428</v>
      </c>
    </row>
    <row r="1041" spans="1:6" ht="99.75">
      <c r="A1041" s="53"/>
      <c r="B1041" s="85">
        <v>40138</v>
      </c>
      <c r="C1041" s="85">
        <v>72114</v>
      </c>
      <c r="D1041" s="86" t="s">
        <v>5186</v>
      </c>
      <c r="E1041" s="87" t="s">
        <v>2623</v>
      </c>
      <c r="F1041" s="56" t="s">
        <v>6428</v>
      </c>
    </row>
    <row r="1042" spans="1:6" ht="99.75">
      <c r="A1042" s="53"/>
      <c r="B1042" s="85">
        <v>40138</v>
      </c>
      <c r="C1042" s="85">
        <v>61827</v>
      </c>
      <c r="D1042" s="86" t="s">
        <v>3387</v>
      </c>
      <c r="E1042" s="87" t="s">
        <v>3100</v>
      </c>
      <c r="F1042" s="56" t="s">
        <v>6428</v>
      </c>
    </row>
    <row r="1043" spans="1:6" ht="99.75">
      <c r="A1043" s="53"/>
      <c r="B1043" s="85">
        <v>40138</v>
      </c>
      <c r="C1043" s="85">
        <v>61834</v>
      </c>
      <c r="D1043" s="86" t="s">
        <v>3389</v>
      </c>
      <c r="E1043" s="87" t="s">
        <v>3100</v>
      </c>
      <c r="F1043" s="56" t="s">
        <v>6428</v>
      </c>
    </row>
    <row r="1044" spans="1:6" ht="99.75">
      <c r="A1044" s="53"/>
      <c r="B1044" s="85">
        <v>40138</v>
      </c>
      <c r="C1044" s="85">
        <v>62834</v>
      </c>
      <c r="D1044" s="86" t="s">
        <v>3391</v>
      </c>
      <c r="E1044" s="87" t="s">
        <v>3100</v>
      </c>
      <c r="F1044" s="56" t="s">
        <v>6428</v>
      </c>
    </row>
    <row r="1045" spans="1:6" ht="99.75">
      <c r="A1045" s="53"/>
      <c r="B1045" s="85">
        <v>40138</v>
      </c>
      <c r="C1045" s="85">
        <v>65431</v>
      </c>
      <c r="D1045" s="86" t="s">
        <v>6724</v>
      </c>
      <c r="E1045" s="87" t="s">
        <v>3100</v>
      </c>
      <c r="F1045" s="56" t="s">
        <v>6428</v>
      </c>
    </row>
    <row r="1046" spans="1:6" ht="99.75">
      <c r="A1046" s="53"/>
      <c r="B1046" s="85">
        <v>40138</v>
      </c>
      <c r="C1046" s="85">
        <v>61844</v>
      </c>
      <c r="D1046" s="86" t="s">
        <v>6651</v>
      </c>
      <c r="E1046" s="87" t="s">
        <v>3100</v>
      </c>
      <c r="F1046" s="56" t="s">
        <v>6428</v>
      </c>
    </row>
    <row r="1047" spans="1:6" ht="99.75">
      <c r="A1047" s="53"/>
      <c r="B1047" s="85">
        <v>40138</v>
      </c>
      <c r="C1047" s="85">
        <v>65432</v>
      </c>
      <c r="D1047" s="86" t="s">
        <v>2131</v>
      </c>
      <c r="E1047" s="87" t="s">
        <v>3100</v>
      </c>
      <c r="F1047" s="56" t="s">
        <v>6428</v>
      </c>
    </row>
    <row r="1048" spans="1:6" ht="99.75">
      <c r="A1048" s="53"/>
      <c r="B1048" s="85">
        <v>40138</v>
      </c>
      <c r="C1048" s="85">
        <v>65644</v>
      </c>
      <c r="D1048" s="86" t="s">
        <v>2133</v>
      </c>
      <c r="E1048" s="87" t="s">
        <v>3100</v>
      </c>
      <c r="F1048" s="56" t="s">
        <v>6428</v>
      </c>
    </row>
    <row r="1049" spans="1:6" ht="99.75">
      <c r="A1049" s="53"/>
      <c r="B1049" s="85">
        <v>40138</v>
      </c>
      <c r="C1049" s="85">
        <v>70897</v>
      </c>
      <c r="D1049" s="86" t="s">
        <v>2137</v>
      </c>
      <c r="E1049" s="87" t="s">
        <v>3100</v>
      </c>
      <c r="F1049" s="56" t="s">
        <v>6428</v>
      </c>
    </row>
    <row r="1050" spans="1:6" ht="99.75">
      <c r="A1050" s="53"/>
      <c r="B1050" s="85">
        <v>40138</v>
      </c>
      <c r="C1050" s="85">
        <v>65430</v>
      </c>
      <c r="D1050" s="86" t="s">
        <v>2139</v>
      </c>
      <c r="E1050" s="87" t="s">
        <v>3100</v>
      </c>
      <c r="F1050" s="56" t="s">
        <v>6428</v>
      </c>
    </row>
    <row r="1051" spans="1:6" ht="99.75">
      <c r="A1051" s="53"/>
      <c r="B1051" s="85">
        <v>40138</v>
      </c>
      <c r="C1051" s="85">
        <v>66352</v>
      </c>
      <c r="D1051" s="86" t="s">
        <v>2141</v>
      </c>
      <c r="E1051" s="87" t="s">
        <v>3100</v>
      </c>
      <c r="F1051" s="56" t="s">
        <v>6428</v>
      </c>
    </row>
    <row r="1052" spans="1:6" ht="99.75">
      <c r="A1052" s="53"/>
      <c r="B1052" s="85">
        <v>40138</v>
      </c>
      <c r="C1052" s="85">
        <v>57970</v>
      </c>
      <c r="D1052" s="86" t="s">
        <v>2143</v>
      </c>
      <c r="E1052" s="87" t="s">
        <v>3100</v>
      </c>
      <c r="F1052" s="56" t="s">
        <v>6428</v>
      </c>
    </row>
    <row r="1053" spans="1:6" ht="99.75">
      <c r="A1053" s="53"/>
      <c r="B1053" s="85">
        <v>40138</v>
      </c>
      <c r="C1053" s="85">
        <v>62842</v>
      </c>
      <c r="D1053" s="86" t="s">
        <v>2145</v>
      </c>
      <c r="E1053" s="87" t="s">
        <v>3100</v>
      </c>
      <c r="F1053" s="56" t="s">
        <v>6428</v>
      </c>
    </row>
    <row r="1054" spans="1:6" ht="99.75">
      <c r="A1054" s="53"/>
      <c r="B1054" s="85">
        <v>40138</v>
      </c>
      <c r="C1054" s="85">
        <v>62831</v>
      </c>
      <c r="D1054" s="86" t="s">
        <v>2147</v>
      </c>
      <c r="E1054" s="87" t="s">
        <v>3100</v>
      </c>
      <c r="F1054" s="56" t="s">
        <v>6428</v>
      </c>
    </row>
    <row r="1055" spans="1:6" ht="99.75">
      <c r="A1055" s="53"/>
      <c r="B1055" s="85">
        <v>40138</v>
      </c>
      <c r="C1055" s="85">
        <v>61832</v>
      </c>
      <c r="D1055" s="86" t="s">
        <v>2149</v>
      </c>
      <c r="E1055" s="87" t="s">
        <v>3100</v>
      </c>
      <c r="F1055" s="56" t="s">
        <v>6428</v>
      </c>
    </row>
    <row r="1056" spans="1:6" ht="99.75">
      <c r="A1056" s="53"/>
      <c r="B1056" s="85">
        <v>40138</v>
      </c>
      <c r="C1056" s="85">
        <v>61831</v>
      </c>
      <c r="D1056" s="86" t="s">
        <v>2151</v>
      </c>
      <c r="E1056" s="87" t="s">
        <v>3100</v>
      </c>
      <c r="F1056" s="56" t="s">
        <v>6428</v>
      </c>
    </row>
    <row r="1057" spans="1:6" ht="99.75">
      <c r="A1057" s="53"/>
      <c r="B1057" s="85">
        <v>40138</v>
      </c>
      <c r="C1057" s="85">
        <v>63275</v>
      </c>
      <c r="D1057" s="86" t="s">
        <v>1667</v>
      </c>
      <c r="E1057" s="87" t="s">
        <v>3100</v>
      </c>
      <c r="F1057" s="56" t="s">
        <v>6428</v>
      </c>
    </row>
    <row r="1058" spans="1:6" ht="99.75">
      <c r="A1058" s="53"/>
      <c r="B1058" s="85">
        <v>40138</v>
      </c>
      <c r="C1058" s="85">
        <v>62835</v>
      </c>
      <c r="D1058" s="86" t="s">
        <v>1669</v>
      </c>
      <c r="E1058" s="87" t="s">
        <v>3100</v>
      </c>
      <c r="F1058" s="56" t="s">
        <v>6428</v>
      </c>
    </row>
    <row r="1059" spans="1:6" ht="99.75">
      <c r="A1059" s="53"/>
      <c r="B1059" s="85">
        <v>40138</v>
      </c>
      <c r="C1059" s="85">
        <v>62839</v>
      </c>
      <c r="D1059" s="86" t="s">
        <v>1671</v>
      </c>
      <c r="E1059" s="87" t="s">
        <v>3100</v>
      </c>
      <c r="F1059" s="56" t="s">
        <v>6428</v>
      </c>
    </row>
    <row r="1060" spans="1:6" ht="99.75">
      <c r="A1060" s="53"/>
      <c r="B1060" s="85">
        <v>40138</v>
      </c>
      <c r="C1060" s="85">
        <v>61830</v>
      </c>
      <c r="D1060" s="86" t="s">
        <v>1673</v>
      </c>
      <c r="E1060" s="87" t="s">
        <v>3100</v>
      </c>
      <c r="F1060" s="56" t="s">
        <v>6428</v>
      </c>
    </row>
    <row r="1061" spans="1:6" ht="99.75">
      <c r="A1061" s="53"/>
      <c r="B1061" s="85">
        <v>40138</v>
      </c>
      <c r="C1061" s="85">
        <v>61845</v>
      </c>
      <c r="D1061" s="86" t="s">
        <v>1676</v>
      </c>
      <c r="E1061" s="87" t="s">
        <v>3100</v>
      </c>
      <c r="F1061" s="56" t="s">
        <v>6428</v>
      </c>
    </row>
    <row r="1062" spans="1:6" ht="99.75">
      <c r="A1062" s="53"/>
      <c r="B1062" s="85">
        <v>40138</v>
      </c>
      <c r="C1062" s="85">
        <v>62840</v>
      </c>
      <c r="D1062" s="86" t="s">
        <v>3991</v>
      </c>
      <c r="E1062" s="87" t="s">
        <v>3100</v>
      </c>
      <c r="F1062" s="56" t="s">
        <v>6428</v>
      </c>
    </row>
    <row r="1063" spans="1:6" ht="99.75">
      <c r="A1063" s="53"/>
      <c r="B1063" s="85">
        <v>40138</v>
      </c>
      <c r="C1063" s="85">
        <v>66685</v>
      </c>
      <c r="D1063" s="86" t="s">
        <v>5372</v>
      </c>
      <c r="E1063" s="87" t="s">
        <v>3100</v>
      </c>
      <c r="F1063" s="56" t="s">
        <v>6428</v>
      </c>
    </row>
    <row r="1064" spans="1:6" ht="142.5">
      <c r="A1064" s="53"/>
      <c r="B1064" s="85">
        <v>40139</v>
      </c>
      <c r="C1064" s="85">
        <v>60218</v>
      </c>
      <c r="D1064" s="86" t="s">
        <v>3937</v>
      </c>
      <c r="E1064" s="87" t="s">
        <v>2623</v>
      </c>
      <c r="F1064" s="56" t="s">
        <v>1254</v>
      </c>
    </row>
    <row r="1065" spans="1:6" ht="142.5">
      <c r="A1065" s="53"/>
      <c r="B1065" s="85">
        <v>40139</v>
      </c>
      <c r="C1065" s="85">
        <v>69931</v>
      </c>
      <c r="D1065" s="86" t="s">
        <v>7145</v>
      </c>
      <c r="E1065" s="87" t="s">
        <v>2623</v>
      </c>
      <c r="F1065" s="56" t="s">
        <v>1254</v>
      </c>
    </row>
    <row r="1066" spans="1:6" ht="142.5">
      <c r="A1066" s="53"/>
      <c r="B1066" s="85">
        <v>40139</v>
      </c>
      <c r="C1066" s="85">
        <v>70664</v>
      </c>
      <c r="D1066" s="86" t="s">
        <v>7147</v>
      </c>
      <c r="E1066" s="87" t="s">
        <v>2623</v>
      </c>
      <c r="F1066" s="56" t="s">
        <v>1254</v>
      </c>
    </row>
    <row r="1067" spans="1:6" ht="142.5">
      <c r="A1067" s="53"/>
      <c r="B1067" s="85">
        <v>40139</v>
      </c>
      <c r="C1067" s="85">
        <v>73565</v>
      </c>
      <c r="D1067" s="86" t="s">
        <v>6065</v>
      </c>
      <c r="E1067" s="87" t="s">
        <v>2623</v>
      </c>
      <c r="F1067" s="56" t="s">
        <v>1254</v>
      </c>
    </row>
    <row r="1068" spans="1:6" ht="142.5">
      <c r="A1068" s="53"/>
      <c r="B1068" s="85">
        <v>40139</v>
      </c>
      <c r="C1068" s="85">
        <v>60239</v>
      </c>
      <c r="D1068" s="86" t="s">
        <v>4697</v>
      </c>
      <c r="E1068" s="87" t="s">
        <v>2623</v>
      </c>
      <c r="F1068" s="56" t="s">
        <v>1254</v>
      </c>
    </row>
    <row r="1069" spans="1:6" ht="142.5">
      <c r="A1069" s="53"/>
      <c r="B1069" s="85">
        <v>40139</v>
      </c>
      <c r="C1069" s="85">
        <v>70648</v>
      </c>
      <c r="D1069" s="86" t="s">
        <v>1183</v>
      </c>
      <c r="E1069" s="87" t="s">
        <v>2623</v>
      </c>
      <c r="F1069" s="56" t="s">
        <v>1254</v>
      </c>
    </row>
    <row r="1070" spans="1:6" ht="114">
      <c r="A1070" s="53"/>
      <c r="B1070" s="85">
        <v>40139</v>
      </c>
      <c r="C1070" s="85">
        <v>60207</v>
      </c>
      <c r="D1070" s="86" t="s">
        <v>2275</v>
      </c>
      <c r="E1070" s="87" t="s">
        <v>2623</v>
      </c>
      <c r="F1070" s="56" t="s">
        <v>7160</v>
      </c>
    </row>
    <row r="1071" spans="1:6" ht="142.5">
      <c r="A1071" s="53"/>
      <c r="B1071" s="85">
        <v>40139</v>
      </c>
      <c r="C1071" s="85">
        <v>70834</v>
      </c>
      <c r="D1071" s="86" t="s">
        <v>2277</v>
      </c>
      <c r="E1071" s="87" t="s">
        <v>2623</v>
      </c>
      <c r="F1071" s="56" t="s">
        <v>1254</v>
      </c>
    </row>
    <row r="1072" spans="1:6" ht="114">
      <c r="A1072" s="53"/>
      <c r="B1072" s="85">
        <v>40139</v>
      </c>
      <c r="C1072" s="85">
        <v>70655</v>
      </c>
      <c r="D1072" s="86" t="s">
        <v>2279</v>
      </c>
      <c r="E1072" s="87" t="s">
        <v>2623</v>
      </c>
      <c r="F1072" s="56" t="s">
        <v>7160</v>
      </c>
    </row>
    <row r="1073" spans="1:6" ht="114">
      <c r="A1073" s="53"/>
      <c r="B1073" s="85">
        <v>40139</v>
      </c>
      <c r="C1073" s="85">
        <v>60245</v>
      </c>
      <c r="D1073" s="86" t="s">
        <v>335</v>
      </c>
      <c r="E1073" s="87" t="s">
        <v>2623</v>
      </c>
      <c r="F1073" s="56" t="s">
        <v>7160</v>
      </c>
    </row>
    <row r="1074" spans="1:6" ht="142.5">
      <c r="A1074" s="53"/>
      <c r="B1074" s="85">
        <v>40139</v>
      </c>
      <c r="C1074" s="85">
        <v>62688</v>
      </c>
      <c r="D1074" s="86" t="s">
        <v>341</v>
      </c>
      <c r="E1074" s="87" t="s">
        <v>2623</v>
      </c>
      <c r="F1074" s="56" t="s">
        <v>1254</v>
      </c>
    </row>
    <row r="1075" spans="1:6" ht="142.5">
      <c r="A1075" s="53"/>
      <c r="B1075" s="85">
        <v>40139</v>
      </c>
      <c r="C1075" s="85">
        <v>72098</v>
      </c>
      <c r="D1075" s="86" t="s">
        <v>343</v>
      </c>
      <c r="E1075" s="87" t="s">
        <v>2623</v>
      </c>
      <c r="F1075" s="56" t="s">
        <v>1254</v>
      </c>
    </row>
    <row r="1076" spans="1:6" ht="142.5">
      <c r="A1076" s="53"/>
      <c r="B1076" s="85">
        <v>40139</v>
      </c>
      <c r="C1076" s="85">
        <v>70672</v>
      </c>
      <c r="D1076" s="86" t="s">
        <v>345</v>
      </c>
      <c r="E1076" s="87" t="s">
        <v>2623</v>
      </c>
      <c r="F1076" s="56" t="s">
        <v>1254</v>
      </c>
    </row>
    <row r="1077" spans="1:6" ht="142.5">
      <c r="A1077" s="53"/>
      <c r="B1077" s="85">
        <v>40139</v>
      </c>
      <c r="C1077" s="85">
        <v>73574</v>
      </c>
      <c r="D1077" s="86" t="s">
        <v>1185</v>
      </c>
      <c r="E1077" s="87" t="s">
        <v>2623</v>
      </c>
      <c r="F1077" s="56" t="s">
        <v>1254</v>
      </c>
    </row>
    <row r="1078" spans="1:6" ht="114">
      <c r="A1078" s="53"/>
      <c r="B1078" s="85">
        <v>40139</v>
      </c>
      <c r="C1078" s="85">
        <v>72108</v>
      </c>
      <c r="D1078" s="86" t="s">
        <v>351</v>
      </c>
      <c r="E1078" s="87" t="s">
        <v>2623</v>
      </c>
      <c r="F1078" s="56" t="s">
        <v>7160</v>
      </c>
    </row>
    <row r="1079" spans="1:6" ht="142.5">
      <c r="A1079" s="53"/>
      <c r="B1079" s="85">
        <v>40139</v>
      </c>
      <c r="C1079" s="85">
        <v>72083</v>
      </c>
      <c r="D1079" s="86" t="s">
        <v>2716</v>
      </c>
      <c r="E1079" s="87" t="s">
        <v>2623</v>
      </c>
      <c r="F1079" s="56" t="s">
        <v>1254</v>
      </c>
    </row>
    <row r="1080" spans="1:6" ht="142.5">
      <c r="A1080" s="53"/>
      <c r="B1080" s="85">
        <v>40139</v>
      </c>
      <c r="C1080" s="85">
        <v>70684</v>
      </c>
      <c r="D1080" s="86" t="s">
        <v>2718</v>
      </c>
      <c r="E1080" s="87" t="s">
        <v>2623</v>
      </c>
      <c r="F1080" s="56" t="s">
        <v>1254</v>
      </c>
    </row>
    <row r="1081" spans="1:6" ht="142.5">
      <c r="A1081" s="53"/>
      <c r="B1081" s="85">
        <v>40139</v>
      </c>
      <c r="C1081" s="85">
        <v>60202</v>
      </c>
      <c r="D1081" s="86" t="s">
        <v>353</v>
      </c>
      <c r="E1081" s="87" t="s">
        <v>2623</v>
      </c>
      <c r="F1081" s="56" t="s">
        <v>1254</v>
      </c>
    </row>
    <row r="1082" spans="1:6" ht="142.5">
      <c r="A1082" s="53"/>
      <c r="B1082" s="85">
        <v>40139</v>
      </c>
      <c r="C1082" s="85">
        <v>70628</v>
      </c>
      <c r="D1082" s="86" t="s">
        <v>378</v>
      </c>
      <c r="E1082" s="87" t="s">
        <v>2623</v>
      </c>
      <c r="F1082" s="56" t="s">
        <v>1254</v>
      </c>
    </row>
    <row r="1083" spans="1:6" ht="142.5">
      <c r="A1083" s="53"/>
      <c r="B1083" s="85">
        <v>40139</v>
      </c>
      <c r="C1083" s="85">
        <v>70671</v>
      </c>
      <c r="D1083" s="86" t="s">
        <v>2722</v>
      </c>
      <c r="E1083" s="87" t="s">
        <v>2623</v>
      </c>
      <c r="F1083" s="56" t="s">
        <v>1254</v>
      </c>
    </row>
    <row r="1084" spans="1:6" ht="142.5">
      <c r="A1084" s="53"/>
      <c r="B1084" s="85">
        <v>40139</v>
      </c>
      <c r="C1084" s="85">
        <v>70656</v>
      </c>
      <c r="D1084" s="86" t="s">
        <v>2270</v>
      </c>
      <c r="E1084" s="87" t="s">
        <v>2623</v>
      </c>
      <c r="F1084" s="56" t="s">
        <v>1254</v>
      </c>
    </row>
    <row r="1085" spans="1:6" ht="142.5">
      <c r="A1085" s="53"/>
      <c r="B1085" s="85">
        <v>40139</v>
      </c>
      <c r="C1085" s="85">
        <v>70676</v>
      </c>
      <c r="D1085" s="86" t="s">
        <v>2724</v>
      </c>
      <c r="E1085" s="87" t="s">
        <v>2623</v>
      </c>
      <c r="F1085" s="56" t="s">
        <v>1254</v>
      </c>
    </row>
    <row r="1086" spans="1:6" ht="142.5">
      <c r="A1086" s="53"/>
      <c r="B1086" s="85">
        <v>40139</v>
      </c>
      <c r="C1086" s="85">
        <v>72084</v>
      </c>
      <c r="D1086" s="86" t="s">
        <v>2272</v>
      </c>
      <c r="E1086" s="87" t="s">
        <v>2623</v>
      </c>
      <c r="F1086" s="56" t="s">
        <v>1254</v>
      </c>
    </row>
    <row r="1087" spans="1:6" ht="142.5">
      <c r="A1087" s="53"/>
      <c r="B1087" s="85">
        <v>40139</v>
      </c>
      <c r="C1087" s="85">
        <v>70673</v>
      </c>
      <c r="D1087" s="86" t="s">
        <v>2726</v>
      </c>
      <c r="E1087" s="87" t="s">
        <v>2623</v>
      </c>
      <c r="F1087" s="56" t="s">
        <v>1254</v>
      </c>
    </row>
    <row r="1088" spans="1:6" ht="114">
      <c r="A1088" s="53"/>
      <c r="B1088" s="85">
        <v>40139</v>
      </c>
      <c r="C1088" s="85">
        <v>60250</v>
      </c>
      <c r="D1088" s="86" t="s">
        <v>5046</v>
      </c>
      <c r="E1088" s="87" t="s">
        <v>2623</v>
      </c>
      <c r="F1088" s="56" t="s">
        <v>7160</v>
      </c>
    </row>
    <row r="1089" spans="1:6" ht="142.5">
      <c r="A1089" s="53"/>
      <c r="B1089" s="85">
        <v>40139</v>
      </c>
      <c r="C1089" s="85">
        <v>72085</v>
      </c>
      <c r="D1089" s="86" t="s">
        <v>5050</v>
      </c>
      <c r="E1089" s="87" t="s">
        <v>2623</v>
      </c>
      <c r="F1089" s="56" t="s">
        <v>1254</v>
      </c>
    </row>
    <row r="1090" spans="1:6" ht="114">
      <c r="A1090" s="53"/>
      <c r="B1090" s="85">
        <v>40139</v>
      </c>
      <c r="C1090" s="85">
        <v>73573</v>
      </c>
      <c r="D1090" s="86" t="s">
        <v>5054</v>
      </c>
      <c r="E1090" s="87" t="s">
        <v>2623</v>
      </c>
      <c r="F1090" s="56" t="s">
        <v>7160</v>
      </c>
    </row>
    <row r="1091" spans="1:6" ht="142.5">
      <c r="A1091" s="53"/>
      <c r="B1091" s="85">
        <v>40139</v>
      </c>
      <c r="C1091" s="85">
        <v>70643</v>
      </c>
      <c r="D1091" s="86" t="s">
        <v>37</v>
      </c>
      <c r="E1091" s="87" t="s">
        <v>2623</v>
      </c>
      <c r="F1091" s="56" t="s">
        <v>1254</v>
      </c>
    </row>
    <row r="1092" spans="1:6" ht="142.5">
      <c r="A1092" s="53"/>
      <c r="B1092" s="85">
        <v>40139</v>
      </c>
      <c r="C1092" s="85">
        <v>70682</v>
      </c>
      <c r="D1092" s="86" t="s">
        <v>39</v>
      </c>
      <c r="E1092" s="87" t="s">
        <v>2623</v>
      </c>
      <c r="F1092" s="56" t="s">
        <v>1254</v>
      </c>
    </row>
    <row r="1093" spans="1:6" ht="142.5">
      <c r="A1093" s="53"/>
      <c r="B1093" s="85">
        <v>40139</v>
      </c>
      <c r="C1093" s="85">
        <v>70680</v>
      </c>
      <c r="D1093" s="86" t="s">
        <v>43</v>
      </c>
      <c r="E1093" s="87" t="s">
        <v>2623</v>
      </c>
      <c r="F1093" s="56" t="s">
        <v>1254</v>
      </c>
    </row>
    <row r="1094" spans="1:6" ht="142.5">
      <c r="A1094" s="53"/>
      <c r="B1094" s="85">
        <v>40139</v>
      </c>
      <c r="C1094" s="85">
        <v>70681</v>
      </c>
      <c r="D1094" s="86" t="s">
        <v>45</v>
      </c>
      <c r="E1094" s="87" t="s">
        <v>2623</v>
      </c>
      <c r="F1094" s="56" t="s">
        <v>1254</v>
      </c>
    </row>
    <row r="1095" spans="1:6" ht="142.5">
      <c r="A1095" s="53"/>
      <c r="B1095" s="85">
        <v>40139</v>
      </c>
      <c r="C1095" s="85">
        <v>73576</v>
      </c>
      <c r="D1095" s="86" t="s">
        <v>47</v>
      </c>
      <c r="E1095" s="87" t="s">
        <v>2623</v>
      </c>
      <c r="F1095" s="56" t="s">
        <v>1254</v>
      </c>
    </row>
    <row r="1096" spans="1:6" ht="142.5">
      <c r="A1096" s="53"/>
      <c r="B1096" s="85">
        <v>40139</v>
      </c>
      <c r="C1096" s="85">
        <v>70641</v>
      </c>
      <c r="D1096" s="86" t="s">
        <v>49</v>
      </c>
      <c r="E1096" s="87" t="s">
        <v>2623</v>
      </c>
      <c r="F1096" s="56" t="s">
        <v>1254</v>
      </c>
    </row>
    <row r="1097" spans="1:6" ht="142.5">
      <c r="A1097" s="53"/>
      <c r="B1097" s="85">
        <v>40139</v>
      </c>
      <c r="C1097" s="85">
        <v>70036</v>
      </c>
      <c r="D1097" s="86" t="s">
        <v>55</v>
      </c>
      <c r="E1097" s="87" t="s">
        <v>2623</v>
      </c>
      <c r="F1097" s="56" t="s">
        <v>1254</v>
      </c>
    </row>
    <row r="1098" spans="1:6" ht="142.5">
      <c r="A1098" s="53"/>
      <c r="B1098" s="85">
        <v>40139</v>
      </c>
      <c r="C1098" s="85">
        <v>60535</v>
      </c>
      <c r="D1098" s="86" t="s">
        <v>57</v>
      </c>
      <c r="E1098" s="87" t="s">
        <v>2623</v>
      </c>
      <c r="F1098" s="56" t="s">
        <v>1254</v>
      </c>
    </row>
    <row r="1099" spans="1:6" ht="114">
      <c r="A1099" s="53"/>
      <c r="B1099" s="85">
        <v>40139</v>
      </c>
      <c r="C1099" s="85">
        <v>60215</v>
      </c>
      <c r="D1099" s="86" t="s">
        <v>58</v>
      </c>
      <c r="E1099" s="87" t="s">
        <v>2623</v>
      </c>
      <c r="F1099" s="56" t="s">
        <v>7160</v>
      </c>
    </row>
    <row r="1100" spans="1:6" ht="114">
      <c r="A1100" s="53"/>
      <c r="B1100" s="85">
        <v>40139</v>
      </c>
      <c r="C1100" s="85">
        <v>69539</v>
      </c>
      <c r="D1100" s="86" t="s">
        <v>62</v>
      </c>
      <c r="E1100" s="87" t="s">
        <v>2623</v>
      </c>
      <c r="F1100" s="56" t="s">
        <v>7160</v>
      </c>
    </row>
    <row r="1101" spans="1:6" ht="142.5">
      <c r="A1101" s="53"/>
      <c r="B1101" s="85">
        <v>40139</v>
      </c>
      <c r="C1101" s="85">
        <v>60252</v>
      </c>
      <c r="D1101" s="86" t="s">
        <v>3069</v>
      </c>
      <c r="E1101" s="87" t="s">
        <v>2623</v>
      </c>
      <c r="F1101" s="56" t="s">
        <v>1254</v>
      </c>
    </row>
    <row r="1102" spans="1:6" ht="142.5">
      <c r="A1102" s="53"/>
      <c r="B1102" s="85">
        <v>40139</v>
      </c>
      <c r="C1102" s="85">
        <v>60206</v>
      </c>
      <c r="D1102" s="86" t="s">
        <v>833</v>
      </c>
      <c r="E1102" s="87" t="s">
        <v>2623</v>
      </c>
      <c r="F1102" s="56" t="s">
        <v>1254</v>
      </c>
    </row>
    <row r="1103" spans="1:6" ht="142.5">
      <c r="A1103" s="53"/>
      <c r="B1103" s="85">
        <v>40139</v>
      </c>
      <c r="C1103" s="85">
        <v>60536</v>
      </c>
      <c r="D1103" s="86" t="s">
        <v>835</v>
      </c>
      <c r="E1103" s="87" t="s">
        <v>2623</v>
      </c>
      <c r="F1103" s="56" t="s">
        <v>1254</v>
      </c>
    </row>
    <row r="1104" spans="1:6" ht="142.5">
      <c r="A1104" s="53"/>
      <c r="B1104" s="85">
        <v>40139</v>
      </c>
      <c r="C1104" s="85">
        <v>72093</v>
      </c>
      <c r="D1104" s="86" t="s">
        <v>847</v>
      </c>
      <c r="E1104" s="87" t="s">
        <v>2623</v>
      </c>
      <c r="F1104" s="56" t="s">
        <v>1254</v>
      </c>
    </row>
    <row r="1105" spans="1:6" ht="142.5">
      <c r="A1105" s="53"/>
      <c r="B1105" s="85">
        <v>40139</v>
      </c>
      <c r="C1105" s="85">
        <v>71210</v>
      </c>
      <c r="D1105" s="86" t="s">
        <v>849</v>
      </c>
      <c r="E1105" s="87" t="s">
        <v>2623</v>
      </c>
      <c r="F1105" s="56" t="s">
        <v>1254</v>
      </c>
    </row>
    <row r="1106" spans="1:6" ht="142.5">
      <c r="A1106" s="53"/>
      <c r="B1106" s="85">
        <v>40139</v>
      </c>
      <c r="C1106" s="85">
        <v>73567</v>
      </c>
      <c r="D1106" s="86" t="s">
        <v>2728</v>
      </c>
      <c r="E1106" s="87" t="s">
        <v>2623</v>
      </c>
      <c r="F1106" s="56" t="s">
        <v>1254</v>
      </c>
    </row>
    <row r="1107" spans="1:6" ht="114">
      <c r="A1107" s="53"/>
      <c r="B1107" s="85">
        <v>40139</v>
      </c>
      <c r="C1107" s="85">
        <v>70625</v>
      </c>
      <c r="D1107" s="86" t="s">
        <v>853</v>
      </c>
      <c r="E1107" s="87" t="s">
        <v>2623</v>
      </c>
      <c r="F1107" s="56" t="s">
        <v>7160</v>
      </c>
    </row>
    <row r="1108" spans="1:6" ht="142.5">
      <c r="A1108" s="53"/>
      <c r="B1108" s="85">
        <v>40139</v>
      </c>
      <c r="C1108" s="85">
        <v>60540</v>
      </c>
      <c r="D1108" s="86" t="s">
        <v>2831</v>
      </c>
      <c r="E1108" s="87" t="s">
        <v>2623</v>
      </c>
      <c r="F1108" s="56" t="s">
        <v>1254</v>
      </c>
    </row>
    <row r="1109" spans="1:6" ht="142.5">
      <c r="A1109" s="53"/>
      <c r="B1109" s="85">
        <v>40139</v>
      </c>
      <c r="C1109" s="85">
        <v>70650</v>
      </c>
      <c r="D1109" s="86" t="s">
        <v>2833</v>
      </c>
      <c r="E1109" s="87" t="s">
        <v>2623</v>
      </c>
      <c r="F1109" s="56" t="s">
        <v>1254</v>
      </c>
    </row>
    <row r="1110" spans="1:6" ht="142.5">
      <c r="A1110" s="53"/>
      <c r="B1110" s="85">
        <v>40139</v>
      </c>
      <c r="C1110" s="85">
        <v>60205</v>
      </c>
      <c r="D1110" s="86" t="s">
        <v>3206</v>
      </c>
      <c r="E1110" s="87" t="s">
        <v>2623</v>
      </c>
      <c r="F1110" s="56" t="s">
        <v>1254</v>
      </c>
    </row>
    <row r="1111" spans="1:6" ht="142.5">
      <c r="A1111" s="53"/>
      <c r="B1111" s="85">
        <v>40139</v>
      </c>
      <c r="C1111" s="85">
        <v>60242</v>
      </c>
      <c r="D1111" s="86" t="s">
        <v>2012</v>
      </c>
      <c r="E1111" s="87" t="s">
        <v>2623</v>
      </c>
      <c r="F1111" s="56" t="s">
        <v>1254</v>
      </c>
    </row>
    <row r="1112" spans="1:6" ht="142.5">
      <c r="A1112" s="53"/>
      <c r="B1112" s="85">
        <v>40139</v>
      </c>
      <c r="C1112" s="85">
        <v>70668</v>
      </c>
      <c r="D1112" s="86" t="s">
        <v>3209</v>
      </c>
      <c r="E1112" s="87" t="s">
        <v>2623</v>
      </c>
      <c r="F1112" s="56" t="s">
        <v>1254</v>
      </c>
    </row>
    <row r="1113" spans="1:6" ht="142.5">
      <c r="A1113" s="53"/>
      <c r="B1113" s="85">
        <v>40139</v>
      </c>
      <c r="C1113" s="85">
        <v>57999</v>
      </c>
      <c r="D1113" s="86" t="s">
        <v>3211</v>
      </c>
      <c r="E1113" s="87" t="s">
        <v>2623</v>
      </c>
      <c r="F1113" s="56" t="s">
        <v>1254</v>
      </c>
    </row>
    <row r="1114" spans="1:6" ht="142.5">
      <c r="A1114" s="53"/>
      <c r="B1114" s="85">
        <v>40139</v>
      </c>
      <c r="C1114" s="85">
        <v>72106</v>
      </c>
      <c r="D1114" s="86" t="s">
        <v>3217</v>
      </c>
      <c r="E1114" s="87" t="s">
        <v>2623</v>
      </c>
      <c r="F1114" s="56" t="s">
        <v>1254</v>
      </c>
    </row>
    <row r="1115" spans="1:6" ht="142.5">
      <c r="A1115" s="53"/>
      <c r="B1115" s="85">
        <v>40139</v>
      </c>
      <c r="C1115" s="85">
        <v>70633</v>
      </c>
      <c r="D1115" s="86" t="s">
        <v>3219</v>
      </c>
      <c r="E1115" s="87" t="s">
        <v>2623</v>
      </c>
      <c r="F1115" s="56" t="s">
        <v>1254</v>
      </c>
    </row>
    <row r="1116" spans="1:6" ht="142.5">
      <c r="A1116" s="53"/>
      <c r="B1116" s="85">
        <v>40139</v>
      </c>
      <c r="C1116" s="85">
        <v>69516</v>
      </c>
      <c r="D1116" s="86" t="s">
        <v>701</v>
      </c>
      <c r="E1116" s="87" t="s">
        <v>2623</v>
      </c>
      <c r="F1116" s="56" t="s">
        <v>1254</v>
      </c>
    </row>
    <row r="1117" spans="1:6" ht="142.5">
      <c r="A1117" s="53"/>
      <c r="B1117" s="85">
        <v>40139</v>
      </c>
      <c r="C1117" s="85">
        <v>60268</v>
      </c>
      <c r="D1117" s="86" t="s">
        <v>3221</v>
      </c>
      <c r="E1117" s="87" t="s">
        <v>2623</v>
      </c>
      <c r="F1117" s="56" t="s">
        <v>1254</v>
      </c>
    </row>
    <row r="1118" spans="1:6" ht="142.5">
      <c r="A1118" s="53"/>
      <c r="B1118" s="85">
        <v>40139</v>
      </c>
      <c r="C1118" s="85">
        <v>74797</v>
      </c>
      <c r="D1118" s="86" t="s">
        <v>4096</v>
      </c>
      <c r="E1118" s="87" t="s">
        <v>2623</v>
      </c>
      <c r="F1118" s="56" t="s">
        <v>1254</v>
      </c>
    </row>
    <row r="1119" spans="1:6" ht="142.5">
      <c r="A1119" s="53"/>
      <c r="B1119" s="85">
        <v>40139</v>
      </c>
      <c r="C1119" s="85">
        <v>67396</v>
      </c>
      <c r="D1119" s="86" t="s">
        <v>4098</v>
      </c>
      <c r="E1119" s="87" t="s">
        <v>2623</v>
      </c>
      <c r="F1119" s="56" t="s">
        <v>1254</v>
      </c>
    </row>
    <row r="1120" spans="1:6" ht="142.5">
      <c r="A1120" s="53"/>
      <c r="B1120" s="85">
        <v>40139</v>
      </c>
      <c r="C1120" s="85">
        <v>70658</v>
      </c>
      <c r="D1120" s="86" t="s">
        <v>4100</v>
      </c>
      <c r="E1120" s="87" t="s">
        <v>2623</v>
      </c>
      <c r="F1120" s="56" t="s">
        <v>1254</v>
      </c>
    </row>
    <row r="1121" spans="1:6" ht="142.5">
      <c r="A1121" s="53"/>
      <c r="B1121" s="85">
        <v>40139</v>
      </c>
      <c r="C1121" s="85">
        <v>71221</v>
      </c>
      <c r="D1121" s="86" t="s">
        <v>4102</v>
      </c>
      <c r="E1121" s="87" t="s">
        <v>2623</v>
      </c>
      <c r="F1121" s="56" t="s">
        <v>1254</v>
      </c>
    </row>
    <row r="1122" spans="1:6" ht="142.5">
      <c r="A1122" s="53"/>
      <c r="B1122" s="85">
        <v>40139</v>
      </c>
      <c r="C1122" s="85">
        <v>70665</v>
      </c>
      <c r="D1122" s="86" t="s">
        <v>4106</v>
      </c>
      <c r="E1122" s="87" t="s">
        <v>2623</v>
      </c>
      <c r="F1122" s="56" t="s">
        <v>1254</v>
      </c>
    </row>
    <row r="1123" spans="1:6" ht="142.5">
      <c r="A1123" s="53"/>
      <c r="B1123" s="85">
        <v>40139</v>
      </c>
      <c r="C1123" s="85">
        <v>72105</v>
      </c>
      <c r="D1123" s="86" t="s">
        <v>3332</v>
      </c>
      <c r="E1123" s="87" t="s">
        <v>2623</v>
      </c>
      <c r="F1123" s="56" t="s">
        <v>1254</v>
      </c>
    </row>
    <row r="1124" spans="1:6" ht="142.5">
      <c r="A1124" s="53"/>
      <c r="B1124" s="85">
        <v>40139</v>
      </c>
      <c r="C1124" s="85">
        <v>60539</v>
      </c>
      <c r="D1124" s="86" t="s">
        <v>3334</v>
      </c>
      <c r="E1124" s="87" t="s">
        <v>2623</v>
      </c>
      <c r="F1124" s="56" t="s">
        <v>1254</v>
      </c>
    </row>
    <row r="1125" spans="1:6" ht="142.5">
      <c r="A1125" s="53"/>
      <c r="B1125" s="85">
        <v>40139</v>
      </c>
      <c r="C1125" s="85">
        <v>70833</v>
      </c>
      <c r="D1125" s="86" t="s">
        <v>3338</v>
      </c>
      <c r="E1125" s="87" t="s">
        <v>2623</v>
      </c>
      <c r="F1125" s="56" t="s">
        <v>1254</v>
      </c>
    </row>
    <row r="1126" spans="1:6" ht="142.5">
      <c r="A1126" s="53"/>
      <c r="B1126" s="85">
        <v>40139</v>
      </c>
      <c r="C1126" s="85">
        <v>70660</v>
      </c>
      <c r="D1126" s="86" t="s">
        <v>3342</v>
      </c>
      <c r="E1126" s="87" t="s">
        <v>2623</v>
      </c>
      <c r="F1126" s="56" t="s">
        <v>1254</v>
      </c>
    </row>
    <row r="1127" spans="1:6" ht="142.5">
      <c r="A1127" s="53"/>
      <c r="B1127" s="85">
        <v>40139</v>
      </c>
      <c r="C1127" s="85">
        <v>70635</v>
      </c>
      <c r="D1127" s="86" t="s">
        <v>3344</v>
      </c>
      <c r="E1127" s="87" t="s">
        <v>2623</v>
      </c>
      <c r="F1127" s="56" t="s">
        <v>1254</v>
      </c>
    </row>
    <row r="1128" spans="1:6" ht="142.5">
      <c r="A1128" s="53"/>
      <c r="B1128" s="85">
        <v>40139</v>
      </c>
      <c r="C1128" s="85">
        <v>60203</v>
      </c>
      <c r="D1128" s="86" t="s">
        <v>3350</v>
      </c>
      <c r="E1128" s="87" t="s">
        <v>2623</v>
      </c>
      <c r="F1128" s="56" t="s">
        <v>1254</v>
      </c>
    </row>
    <row r="1129" spans="1:6" ht="142.5">
      <c r="A1129" s="53"/>
      <c r="B1129" s="85">
        <v>40139</v>
      </c>
      <c r="C1129" s="85">
        <v>70632</v>
      </c>
      <c r="D1129" s="86" t="s">
        <v>3356</v>
      </c>
      <c r="E1129" s="87" t="s">
        <v>2623</v>
      </c>
      <c r="F1129" s="56" t="s">
        <v>1254</v>
      </c>
    </row>
    <row r="1130" spans="1:6" ht="142.5">
      <c r="A1130" s="53"/>
      <c r="B1130" s="85">
        <v>40139</v>
      </c>
      <c r="C1130" s="85">
        <v>72107</v>
      </c>
      <c r="D1130" s="86" t="s">
        <v>6172</v>
      </c>
      <c r="E1130" s="87" t="s">
        <v>2623</v>
      </c>
      <c r="F1130" s="56" t="s">
        <v>1254</v>
      </c>
    </row>
    <row r="1131" spans="1:6" ht="142.5">
      <c r="A1131" s="53"/>
      <c r="B1131" s="85">
        <v>40139</v>
      </c>
      <c r="C1131" s="85">
        <v>70649</v>
      </c>
      <c r="D1131" s="86" t="s">
        <v>6174</v>
      </c>
      <c r="E1131" s="87" t="s">
        <v>2623</v>
      </c>
      <c r="F1131" s="56" t="s">
        <v>1254</v>
      </c>
    </row>
    <row r="1132" spans="1:6" ht="142.5">
      <c r="A1132" s="53"/>
      <c r="B1132" s="85">
        <v>40139</v>
      </c>
      <c r="C1132" s="85">
        <v>60660</v>
      </c>
      <c r="D1132" s="86" t="s">
        <v>6182</v>
      </c>
      <c r="E1132" s="87" t="s">
        <v>2623</v>
      </c>
      <c r="F1132" s="56" t="s">
        <v>1254</v>
      </c>
    </row>
    <row r="1133" spans="1:6" ht="142.5">
      <c r="A1133" s="53"/>
      <c r="B1133" s="85">
        <v>40139</v>
      </c>
      <c r="C1133" s="85">
        <v>69731</v>
      </c>
      <c r="D1133" s="86" t="s">
        <v>6184</v>
      </c>
      <c r="E1133" s="87" t="s">
        <v>2623</v>
      </c>
      <c r="F1133" s="56" t="s">
        <v>1254</v>
      </c>
    </row>
    <row r="1134" spans="1:6" ht="142.5">
      <c r="A1134" s="53"/>
      <c r="B1134" s="85">
        <v>40139</v>
      </c>
      <c r="C1134" s="85">
        <v>60253</v>
      </c>
      <c r="D1134" s="86" t="s">
        <v>6186</v>
      </c>
      <c r="E1134" s="87" t="s">
        <v>2623</v>
      </c>
      <c r="F1134" s="56" t="s">
        <v>1254</v>
      </c>
    </row>
    <row r="1135" spans="1:6" ht="142.5">
      <c r="A1135" s="53"/>
      <c r="B1135" s="85">
        <v>40139</v>
      </c>
      <c r="C1135" s="85">
        <v>60534</v>
      </c>
      <c r="D1135" s="86" t="s">
        <v>6188</v>
      </c>
      <c r="E1135" s="87" t="s">
        <v>2623</v>
      </c>
      <c r="F1135" s="56" t="s">
        <v>1254</v>
      </c>
    </row>
    <row r="1136" spans="1:6" ht="142.5">
      <c r="A1136" s="53"/>
      <c r="B1136" s="85">
        <v>40139</v>
      </c>
      <c r="C1136" s="85">
        <v>60237</v>
      </c>
      <c r="D1136" s="86" t="s">
        <v>6192</v>
      </c>
      <c r="E1136" s="87" t="s">
        <v>2623</v>
      </c>
      <c r="F1136" s="56" t="s">
        <v>1254</v>
      </c>
    </row>
    <row r="1137" spans="1:6" ht="142.5">
      <c r="A1137" s="53"/>
      <c r="B1137" s="85">
        <v>40139</v>
      </c>
      <c r="C1137" s="85">
        <v>69729</v>
      </c>
      <c r="D1137" s="86" t="s">
        <v>6194</v>
      </c>
      <c r="E1137" s="87" t="s">
        <v>2623</v>
      </c>
      <c r="F1137" s="56" t="s">
        <v>1254</v>
      </c>
    </row>
    <row r="1138" spans="1:6" ht="142.5">
      <c r="A1138" s="53"/>
      <c r="B1138" s="85">
        <v>40139</v>
      </c>
      <c r="C1138" s="85">
        <v>60217</v>
      </c>
      <c r="D1138" s="86" t="s">
        <v>5538</v>
      </c>
      <c r="E1138" s="87" t="s">
        <v>2623</v>
      </c>
      <c r="F1138" s="56" t="s">
        <v>1254</v>
      </c>
    </row>
    <row r="1139" spans="1:6" ht="142.5">
      <c r="A1139" s="53"/>
      <c r="B1139" s="85">
        <v>40139</v>
      </c>
      <c r="C1139" s="85">
        <v>60541</v>
      </c>
      <c r="D1139" s="86" t="s">
        <v>3044</v>
      </c>
      <c r="E1139" s="87" t="s">
        <v>2623</v>
      </c>
      <c r="F1139" s="56" t="s">
        <v>1254</v>
      </c>
    </row>
    <row r="1140" spans="1:6" ht="142.5">
      <c r="A1140" s="53"/>
      <c r="B1140" s="85">
        <v>40139</v>
      </c>
      <c r="C1140" s="85">
        <v>70640</v>
      </c>
      <c r="D1140" s="86" t="s">
        <v>3050</v>
      </c>
      <c r="E1140" s="87" t="s">
        <v>2623</v>
      </c>
      <c r="F1140" s="56" t="s">
        <v>1254</v>
      </c>
    </row>
    <row r="1141" spans="1:6" ht="142.5">
      <c r="A1141" s="53"/>
      <c r="B1141" s="85">
        <v>40139</v>
      </c>
      <c r="C1141" s="85">
        <v>60256</v>
      </c>
      <c r="D1141" s="86" t="s">
        <v>3052</v>
      </c>
      <c r="E1141" s="87" t="s">
        <v>2623</v>
      </c>
      <c r="F1141" s="56" t="s">
        <v>1254</v>
      </c>
    </row>
    <row r="1142" spans="1:6" ht="114">
      <c r="A1142" s="53"/>
      <c r="B1142" s="85">
        <v>40139</v>
      </c>
      <c r="C1142" s="85">
        <v>60261</v>
      </c>
      <c r="D1142" s="86" t="s">
        <v>3056</v>
      </c>
      <c r="E1142" s="87" t="s">
        <v>2623</v>
      </c>
      <c r="F1142" s="56" t="s">
        <v>7160</v>
      </c>
    </row>
    <row r="1143" spans="1:6" ht="142.5">
      <c r="A1143" s="53"/>
      <c r="B1143" s="85">
        <v>40139</v>
      </c>
      <c r="C1143" s="85">
        <v>70652</v>
      </c>
      <c r="D1143" s="86" t="s">
        <v>3062</v>
      </c>
      <c r="E1143" s="87" t="s">
        <v>2623</v>
      </c>
      <c r="F1143" s="56" t="s">
        <v>1254</v>
      </c>
    </row>
    <row r="1144" spans="1:6" ht="114">
      <c r="A1144" s="53"/>
      <c r="B1144" s="85">
        <v>40139</v>
      </c>
      <c r="C1144" s="85">
        <v>69732</v>
      </c>
      <c r="D1144" s="86" t="s">
        <v>423</v>
      </c>
      <c r="E1144" s="87" t="s">
        <v>2623</v>
      </c>
      <c r="F1144" s="56" t="s">
        <v>7160</v>
      </c>
    </row>
    <row r="1145" spans="1:6" ht="142.5">
      <c r="A1145" s="53"/>
      <c r="B1145" s="85">
        <v>40139</v>
      </c>
      <c r="C1145" s="85">
        <v>70639</v>
      </c>
      <c r="D1145" s="86" t="s">
        <v>425</v>
      </c>
      <c r="E1145" s="87" t="s">
        <v>2623</v>
      </c>
      <c r="F1145" s="56" t="s">
        <v>1254</v>
      </c>
    </row>
    <row r="1146" spans="1:6" ht="114">
      <c r="A1146" s="53"/>
      <c r="B1146" s="85">
        <v>40139</v>
      </c>
      <c r="C1146" s="85">
        <v>61398</v>
      </c>
      <c r="D1146" s="86" t="s">
        <v>2013</v>
      </c>
      <c r="E1146" s="87" t="s">
        <v>2623</v>
      </c>
      <c r="F1146" s="56" t="s">
        <v>7160</v>
      </c>
    </row>
    <row r="1147" spans="1:6" ht="142.5">
      <c r="A1147" s="53"/>
      <c r="B1147" s="85">
        <v>40139</v>
      </c>
      <c r="C1147" s="85">
        <v>60214</v>
      </c>
      <c r="D1147" s="86" t="s">
        <v>3224</v>
      </c>
      <c r="E1147" s="87" t="s">
        <v>2623</v>
      </c>
      <c r="F1147" s="56" t="s">
        <v>1254</v>
      </c>
    </row>
    <row r="1148" spans="1:6" ht="142.5">
      <c r="A1148" s="53"/>
      <c r="B1148" s="85">
        <v>40139</v>
      </c>
      <c r="C1148" s="85">
        <v>72111</v>
      </c>
      <c r="D1148" s="86" t="s">
        <v>3226</v>
      </c>
      <c r="E1148" s="87" t="s">
        <v>2623</v>
      </c>
      <c r="F1148" s="56" t="s">
        <v>1254</v>
      </c>
    </row>
    <row r="1149" spans="1:6" ht="142.5">
      <c r="A1149" s="53"/>
      <c r="B1149" s="85">
        <v>40139</v>
      </c>
      <c r="C1149" s="85">
        <v>70662</v>
      </c>
      <c r="D1149" s="86" t="s">
        <v>703</v>
      </c>
      <c r="E1149" s="87" t="s">
        <v>2623</v>
      </c>
      <c r="F1149" s="56" t="s">
        <v>1254</v>
      </c>
    </row>
    <row r="1150" spans="1:6" ht="142.5">
      <c r="A1150" s="53"/>
      <c r="B1150" s="85">
        <v>40139</v>
      </c>
      <c r="C1150" s="85">
        <v>64185</v>
      </c>
      <c r="D1150" s="86" t="s">
        <v>2014</v>
      </c>
      <c r="E1150" s="87" t="s">
        <v>2623</v>
      </c>
      <c r="F1150" s="56" t="s">
        <v>1254</v>
      </c>
    </row>
    <row r="1151" spans="1:6" ht="114">
      <c r="A1151" s="53"/>
      <c r="B1151" s="85">
        <v>40139</v>
      </c>
      <c r="C1151" s="85">
        <v>73570</v>
      </c>
      <c r="D1151" s="86" t="s">
        <v>3229</v>
      </c>
      <c r="E1151" s="87" t="s">
        <v>2623</v>
      </c>
      <c r="F1151" s="56" t="s">
        <v>7160</v>
      </c>
    </row>
    <row r="1152" spans="1:6" ht="142.5">
      <c r="A1152" s="53"/>
      <c r="B1152" s="85">
        <v>40139</v>
      </c>
      <c r="C1152" s="85">
        <v>60257</v>
      </c>
      <c r="D1152" s="86" t="s">
        <v>3231</v>
      </c>
      <c r="E1152" s="87" t="s">
        <v>2623</v>
      </c>
      <c r="F1152" s="56" t="s">
        <v>1254</v>
      </c>
    </row>
    <row r="1153" spans="1:6" ht="142.5">
      <c r="A1153" s="53"/>
      <c r="B1153" s="85">
        <v>40139</v>
      </c>
      <c r="C1153" s="85">
        <v>70667</v>
      </c>
      <c r="D1153" s="86" t="s">
        <v>3235</v>
      </c>
      <c r="E1153" s="87" t="s">
        <v>2623</v>
      </c>
      <c r="F1153" s="56" t="s">
        <v>1254</v>
      </c>
    </row>
    <row r="1154" spans="1:6" ht="114">
      <c r="A1154" s="53"/>
      <c r="B1154" s="85">
        <v>40139</v>
      </c>
      <c r="C1154" s="85">
        <v>70624</v>
      </c>
      <c r="D1154" s="86" t="s">
        <v>705</v>
      </c>
      <c r="E1154" s="87" t="s">
        <v>2623</v>
      </c>
      <c r="F1154" s="56" t="s">
        <v>7160</v>
      </c>
    </row>
    <row r="1155" spans="1:6" ht="142.5">
      <c r="A1155" s="53"/>
      <c r="B1155" s="85">
        <v>40139</v>
      </c>
      <c r="C1155" s="85">
        <v>60221</v>
      </c>
      <c r="D1155" s="86" t="s">
        <v>3292</v>
      </c>
      <c r="E1155" s="87" t="s">
        <v>2623</v>
      </c>
      <c r="F1155" s="56" t="s">
        <v>1254</v>
      </c>
    </row>
    <row r="1156" spans="1:6" ht="142.5">
      <c r="A1156" s="53"/>
      <c r="B1156" s="85">
        <v>40139</v>
      </c>
      <c r="C1156" s="85">
        <v>70627</v>
      </c>
      <c r="D1156" s="86" t="s">
        <v>3296</v>
      </c>
      <c r="E1156" s="87" t="s">
        <v>2623</v>
      </c>
      <c r="F1156" s="56" t="s">
        <v>1254</v>
      </c>
    </row>
    <row r="1157" spans="1:6" ht="142.5">
      <c r="A1157" s="53"/>
      <c r="B1157" s="85">
        <v>40139</v>
      </c>
      <c r="C1157" s="85">
        <v>60661</v>
      </c>
      <c r="D1157" s="86" t="s">
        <v>3298</v>
      </c>
      <c r="E1157" s="87" t="s">
        <v>2623</v>
      </c>
      <c r="F1157" s="56" t="s">
        <v>1254</v>
      </c>
    </row>
    <row r="1158" spans="1:6" ht="142.5">
      <c r="A1158" s="53"/>
      <c r="B1158" s="85">
        <v>40139</v>
      </c>
      <c r="C1158" s="85">
        <v>69932</v>
      </c>
      <c r="D1158" s="86" t="s">
        <v>3300</v>
      </c>
      <c r="E1158" s="87" t="s">
        <v>2623</v>
      </c>
      <c r="F1158" s="56" t="s">
        <v>1254</v>
      </c>
    </row>
    <row r="1159" spans="1:6" ht="142.5">
      <c r="A1159" s="53"/>
      <c r="B1159" s="85">
        <v>40139</v>
      </c>
      <c r="C1159" s="85">
        <v>60208</v>
      </c>
      <c r="D1159" s="86" t="s">
        <v>3302</v>
      </c>
      <c r="E1159" s="87" t="s">
        <v>2623</v>
      </c>
      <c r="F1159" s="56" t="s">
        <v>1254</v>
      </c>
    </row>
    <row r="1160" spans="1:6" ht="142.5">
      <c r="A1160" s="53"/>
      <c r="B1160" s="85">
        <v>40139</v>
      </c>
      <c r="C1160" s="85">
        <v>70670</v>
      </c>
      <c r="D1160" s="86" t="s">
        <v>707</v>
      </c>
      <c r="E1160" s="87" t="s">
        <v>2623</v>
      </c>
      <c r="F1160" s="56" t="s">
        <v>1254</v>
      </c>
    </row>
    <row r="1161" spans="1:6" ht="142.5">
      <c r="A1161" s="53"/>
      <c r="B1161" s="85">
        <v>40139</v>
      </c>
      <c r="C1161" s="85">
        <v>72094</v>
      </c>
      <c r="D1161" s="86" t="s">
        <v>3304</v>
      </c>
      <c r="E1161" s="87" t="s">
        <v>2623</v>
      </c>
      <c r="F1161" s="56" t="s">
        <v>1254</v>
      </c>
    </row>
    <row r="1162" spans="1:6" ht="114">
      <c r="A1162" s="53"/>
      <c r="B1162" s="85">
        <v>40139</v>
      </c>
      <c r="C1162" s="85">
        <v>60213</v>
      </c>
      <c r="D1162" s="86" t="s">
        <v>3308</v>
      </c>
      <c r="E1162" s="87" t="s">
        <v>2623</v>
      </c>
      <c r="F1162" s="56" t="s">
        <v>7160</v>
      </c>
    </row>
    <row r="1163" spans="1:6" ht="142.5">
      <c r="A1163" s="53"/>
      <c r="B1163" s="85">
        <v>40139</v>
      </c>
      <c r="C1163" s="85">
        <v>60265</v>
      </c>
      <c r="D1163" s="86" t="s">
        <v>3314</v>
      </c>
      <c r="E1163" s="87" t="s">
        <v>2623</v>
      </c>
      <c r="F1163" s="56" t="s">
        <v>1254</v>
      </c>
    </row>
    <row r="1164" spans="1:6" ht="142.5">
      <c r="A1164" s="53"/>
      <c r="B1164" s="85">
        <v>40139</v>
      </c>
      <c r="C1164" s="85">
        <v>70035</v>
      </c>
      <c r="D1164" s="86" t="s">
        <v>3316</v>
      </c>
      <c r="E1164" s="87" t="s">
        <v>2623</v>
      </c>
      <c r="F1164" s="56" t="s">
        <v>1254</v>
      </c>
    </row>
    <row r="1165" spans="1:6" ht="142.5">
      <c r="A1165" s="53"/>
      <c r="B1165" s="85">
        <v>40139</v>
      </c>
      <c r="C1165" s="85">
        <v>60251</v>
      </c>
      <c r="D1165" s="86" t="s">
        <v>2975</v>
      </c>
      <c r="E1165" s="87" t="s">
        <v>2623</v>
      </c>
      <c r="F1165" s="56" t="s">
        <v>1254</v>
      </c>
    </row>
    <row r="1166" spans="1:6" ht="142.5">
      <c r="A1166" s="53"/>
      <c r="B1166" s="85">
        <v>40139</v>
      </c>
      <c r="C1166" s="85">
        <v>60532</v>
      </c>
      <c r="D1166" s="86" t="s">
        <v>2977</v>
      </c>
      <c r="E1166" s="87" t="s">
        <v>2623</v>
      </c>
      <c r="F1166" s="56" t="s">
        <v>1254</v>
      </c>
    </row>
    <row r="1167" spans="1:6" ht="142.5">
      <c r="A1167" s="53"/>
      <c r="B1167" s="85">
        <v>40139</v>
      </c>
      <c r="C1167" s="85">
        <v>60204</v>
      </c>
      <c r="D1167" s="86" t="s">
        <v>2979</v>
      </c>
      <c r="E1167" s="87" t="s">
        <v>2623</v>
      </c>
      <c r="F1167" s="56" t="s">
        <v>1254</v>
      </c>
    </row>
    <row r="1168" spans="1:6" ht="142.5">
      <c r="A1168" s="53"/>
      <c r="B1168" s="85">
        <v>40139</v>
      </c>
      <c r="C1168" s="85">
        <v>70647</v>
      </c>
      <c r="D1168" s="86" t="s">
        <v>2981</v>
      </c>
      <c r="E1168" s="87" t="s">
        <v>2623</v>
      </c>
      <c r="F1168" s="56" t="s">
        <v>1254</v>
      </c>
    </row>
    <row r="1169" spans="1:6" ht="142.5">
      <c r="A1169" s="53"/>
      <c r="B1169" s="85">
        <v>40139</v>
      </c>
      <c r="C1169" s="85">
        <v>68953</v>
      </c>
      <c r="D1169" s="86" t="s">
        <v>3324</v>
      </c>
      <c r="E1169" s="87" t="s">
        <v>2623</v>
      </c>
      <c r="F1169" s="56" t="s">
        <v>1254</v>
      </c>
    </row>
    <row r="1170" spans="1:6" ht="142.5">
      <c r="A1170" s="53"/>
      <c r="B1170" s="85">
        <v>40139</v>
      </c>
      <c r="C1170" s="85">
        <v>60249</v>
      </c>
      <c r="D1170" s="86" t="s">
        <v>7162</v>
      </c>
      <c r="E1170" s="87" t="s">
        <v>2623</v>
      </c>
      <c r="F1170" s="56" t="s">
        <v>1254</v>
      </c>
    </row>
    <row r="1171" spans="1:6" ht="142.5">
      <c r="A1171" s="53"/>
      <c r="B1171" s="85">
        <v>40139</v>
      </c>
      <c r="C1171" s="85">
        <v>72090</v>
      </c>
      <c r="D1171" s="86" t="s">
        <v>7164</v>
      </c>
      <c r="E1171" s="87" t="s">
        <v>2623</v>
      </c>
      <c r="F1171" s="56" t="s">
        <v>1254</v>
      </c>
    </row>
    <row r="1172" spans="1:6" ht="114">
      <c r="A1172" s="53"/>
      <c r="B1172" s="85">
        <v>40139</v>
      </c>
      <c r="C1172" s="85">
        <v>60226</v>
      </c>
      <c r="D1172" s="86" t="s">
        <v>7166</v>
      </c>
      <c r="E1172" s="87" t="s">
        <v>2623</v>
      </c>
      <c r="F1172" s="56" t="s">
        <v>7160</v>
      </c>
    </row>
    <row r="1173" spans="1:6" ht="142.5">
      <c r="A1173" s="53"/>
      <c r="B1173" s="85">
        <v>40139</v>
      </c>
      <c r="C1173" s="85">
        <v>71803</v>
      </c>
      <c r="D1173" s="86" t="s">
        <v>2802</v>
      </c>
      <c r="E1173" s="87" t="s">
        <v>2623</v>
      </c>
      <c r="F1173" s="56" t="s">
        <v>1254</v>
      </c>
    </row>
    <row r="1174" spans="1:6" ht="142.5">
      <c r="A1174" s="53"/>
      <c r="B1174" s="85">
        <v>40139</v>
      </c>
      <c r="C1174" s="85">
        <v>70674</v>
      </c>
      <c r="D1174" s="86" t="s">
        <v>2804</v>
      </c>
      <c r="E1174" s="87" t="s">
        <v>2623</v>
      </c>
      <c r="F1174" s="56" t="s">
        <v>1254</v>
      </c>
    </row>
    <row r="1175" spans="1:6" ht="142.5">
      <c r="A1175" s="53"/>
      <c r="B1175" s="85">
        <v>40139</v>
      </c>
      <c r="C1175" s="85">
        <v>61407</v>
      </c>
      <c r="D1175" s="86" t="s">
        <v>4676</v>
      </c>
      <c r="E1175" s="87" t="s">
        <v>3100</v>
      </c>
      <c r="F1175" s="56" t="s">
        <v>1254</v>
      </c>
    </row>
    <row r="1176" spans="1:6" ht="142.5">
      <c r="A1176" s="53"/>
      <c r="B1176" s="85">
        <v>40139</v>
      </c>
      <c r="C1176" s="85">
        <v>60549</v>
      </c>
      <c r="D1176" s="86" t="s">
        <v>4678</v>
      </c>
      <c r="E1176" s="87" t="s">
        <v>3100</v>
      </c>
      <c r="F1176" s="56" t="s">
        <v>1254</v>
      </c>
    </row>
    <row r="1177" spans="1:6" ht="142.5">
      <c r="A1177" s="53"/>
      <c r="B1177" s="85">
        <v>40139</v>
      </c>
      <c r="C1177" s="85">
        <v>60552</v>
      </c>
      <c r="D1177" s="86" t="s">
        <v>4680</v>
      </c>
      <c r="E1177" s="87" t="s">
        <v>3100</v>
      </c>
      <c r="F1177" s="56" t="s">
        <v>1254</v>
      </c>
    </row>
    <row r="1178" spans="1:6" ht="142.5">
      <c r="A1178" s="53"/>
      <c r="B1178" s="85">
        <v>40139</v>
      </c>
      <c r="C1178" s="85">
        <v>60659</v>
      </c>
      <c r="D1178" s="86" t="s">
        <v>4686</v>
      </c>
      <c r="E1178" s="87" t="s">
        <v>3100</v>
      </c>
      <c r="F1178" s="56" t="s">
        <v>1254</v>
      </c>
    </row>
    <row r="1179" spans="1:6" ht="142.5">
      <c r="A1179" s="53"/>
      <c r="B1179" s="85">
        <v>40139</v>
      </c>
      <c r="C1179" s="85">
        <v>57899</v>
      </c>
      <c r="D1179" s="86" t="s">
        <v>4687</v>
      </c>
      <c r="E1179" s="87" t="s">
        <v>3100</v>
      </c>
      <c r="F1179" s="56" t="s">
        <v>1254</v>
      </c>
    </row>
    <row r="1180" spans="1:6" ht="142.5">
      <c r="A1180" s="53"/>
      <c r="B1180" s="85">
        <v>40139</v>
      </c>
      <c r="C1180" s="85">
        <v>60543</v>
      </c>
      <c r="D1180" s="86" t="s">
        <v>358</v>
      </c>
      <c r="E1180" s="87" t="s">
        <v>3100</v>
      </c>
      <c r="F1180" s="56" t="s">
        <v>1254</v>
      </c>
    </row>
    <row r="1181" spans="1:6" ht="142.5">
      <c r="A1181" s="53"/>
      <c r="B1181" s="85">
        <v>40139</v>
      </c>
      <c r="C1181" s="85">
        <v>60941</v>
      </c>
      <c r="D1181" s="86" t="s">
        <v>360</v>
      </c>
      <c r="E1181" s="87" t="s">
        <v>3100</v>
      </c>
      <c r="F1181" s="56" t="s">
        <v>1254</v>
      </c>
    </row>
    <row r="1182" spans="1:6" ht="142.5">
      <c r="A1182" s="53"/>
      <c r="B1182" s="85">
        <v>40139</v>
      </c>
      <c r="C1182" s="85">
        <v>60545</v>
      </c>
      <c r="D1182" s="86" t="s">
        <v>362</v>
      </c>
      <c r="E1182" s="87" t="s">
        <v>3100</v>
      </c>
      <c r="F1182" s="56" t="s">
        <v>1254</v>
      </c>
    </row>
    <row r="1183" spans="1:6" ht="142.5">
      <c r="A1183" s="53"/>
      <c r="B1183" s="85">
        <v>40139</v>
      </c>
      <c r="C1183" s="85">
        <v>60943</v>
      </c>
      <c r="D1183" s="86" t="s">
        <v>364</v>
      </c>
      <c r="E1183" s="87" t="s">
        <v>3100</v>
      </c>
      <c r="F1183" s="56" t="s">
        <v>1254</v>
      </c>
    </row>
    <row r="1184" spans="1:6" ht="142.5">
      <c r="A1184" s="53"/>
      <c r="B1184" s="85">
        <v>40139</v>
      </c>
      <c r="C1184" s="85">
        <v>60555</v>
      </c>
      <c r="D1184" s="86" t="s">
        <v>1339</v>
      </c>
      <c r="E1184" s="87" t="s">
        <v>3100</v>
      </c>
      <c r="F1184" s="56" t="s">
        <v>1254</v>
      </c>
    </row>
    <row r="1185" spans="1:6" ht="142.5">
      <c r="A1185" s="53"/>
      <c r="B1185" s="85">
        <v>40139</v>
      </c>
      <c r="C1185" s="85">
        <v>52842</v>
      </c>
      <c r="D1185" s="86" t="s">
        <v>4891</v>
      </c>
      <c r="E1185" s="87" t="s">
        <v>3100</v>
      </c>
      <c r="F1185" s="56" t="s">
        <v>1254</v>
      </c>
    </row>
    <row r="1186" spans="1:6" ht="142.5">
      <c r="A1186" s="53"/>
      <c r="B1186" s="85">
        <v>40139</v>
      </c>
      <c r="C1186" s="85">
        <v>65117</v>
      </c>
      <c r="D1186" s="86" t="s">
        <v>4893</v>
      </c>
      <c r="E1186" s="87" t="s">
        <v>3100</v>
      </c>
      <c r="F1186" s="56" t="s">
        <v>1254</v>
      </c>
    </row>
    <row r="1187" spans="1:6" ht="142.5">
      <c r="A1187" s="53"/>
      <c r="B1187" s="85">
        <v>40139</v>
      </c>
      <c r="C1187" s="85">
        <v>60542</v>
      </c>
      <c r="D1187" s="86" t="s">
        <v>4895</v>
      </c>
      <c r="E1187" s="87" t="s">
        <v>3100</v>
      </c>
      <c r="F1187" s="56" t="s">
        <v>1254</v>
      </c>
    </row>
    <row r="1188" spans="1:6" ht="142.5">
      <c r="A1188" s="53"/>
      <c r="B1188" s="85">
        <v>40139</v>
      </c>
      <c r="C1188" s="85">
        <v>61849</v>
      </c>
      <c r="D1188" s="86" t="s">
        <v>4897</v>
      </c>
      <c r="E1188" s="87" t="s">
        <v>3100</v>
      </c>
      <c r="F1188" s="56" t="s">
        <v>1254</v>
      </c>
    </row>
    <row r="1189" spans="1:6" ht="142.5">
      <c r="A1189" s="53"/>
      <c r="B1189" s="85">
        <v>40139</v>
      </c>
      <c r="C1189" s="85">
        <v>65116</v>
      </c>
      <c r="D1189" s="86" t="s">
        <v>4899</v>
      </c>
      <c r="E1189" s="87" t="s">
        <v>3100</v>
      </c>
      <c r="F1189" s="56" t="s">
        <v>1254</v>
      </c>
    </row>
    <row r="1190" spans="1:6" ht="142.5">
      <c r="A1190" s="53"/>
      <c r="B1190" s="85">
        <v>40139</v>
      </c>
      <c r="C1190" s="85">
        <v>61755</v>
      </c>
      <c r="D1190" s="86" t="s">
        <v>4901</v>
      </c>
      <c r="E1190" s="87" t="s">
        <v>3100</v>
      </c>
      <c r="F1190" s="56" t="s">
        <v>1254</v>
      </c>
    </row>
    <row r="1191" spans="1:6" ht="142.5">
      <c r="A1191" s="53"/>
      <c r="B1191" s="85">
        <v>40139</v>
      </c>
      <c r="C1191" s="85">
        <v>57551</v>
      </c>
      <c r="D1191" s="86" t="s">
        <v>4903</v>
      </c>
      <c r="E1191" s="87" t="s">
        <v>3100</v>
      </c>
      <c r="F1191" s="56" t="s">
        <v>1254</v>
      </c>
    </row>
    <row r="1192" spans="1:6" ht="142.5">
      <c r="A1192" s="53"/>
      <c r="B1192" s="85">
        <v>40139</v>
      </c>
      <c r="C1192" s="85">
        <v>60658</v>
      </c>
      <c r="D1192" s="86" t="s">
        <v>4905</v>
      </c>
      <c r="E1192" s="87" t="s">
        <v>3100</v>
      </c>
      <c r="F1192" s="56" t="s">
        <v>1254</v>
      </c>
    </row>
    <row r="1193" spans="1:6" ht="142.5">
      <c r="A1193" s="53"/>
      <c r="B1193" s="85">
        <v>40139</v>
      </c>
      <c r="C1193" s="85">
        <v>53621</v>
      </c>
      <c r="D1193" s="86" t="s">
        <v>4907</v>
      </c>
      <c r="E1193" s="87" t="s">
        <v>3100</v>
      </c>
      <c r="F1193" s="56" t="s">
        <v>1254</v>
      </c>
    </row>
    <row r="1194" spans="1:6" ht="142.5">
      <c r="A1194" s="53"/>
      <c r="B1194" s="85">
        <v>40139</v>
      </c>
      <c r="C1194" s="85">
        <v>60231</v>
      </c>
      <c r="D1194" s="86" t="s">
        <v>4909</v>
      </c>
      <c r="E1194" s="87" t="s">
        <v>3100</v>
      </c>
      <c r="F1194" s="56" t="s">
        <v>1254</v>
      </c>
    </row>
    <row r="1195" spans="1:6" ht="142.5">
      <c r="A1195" s="53"/>
      <c r="B1195" s="85">
        <v>40139</v>
      </c>
      <c r="C1195" s="85">
        <v>63231</v>
      </c>
      <c r="D1195" s="86" t="s">
        <v>397</v>
      </c>
      <c r="E1195" s="87" t="s">
        <v>3100</v>
      </c>
      <c r="F1195" s="56" t="s">
        <v>1254</v>
      </c>
    </row>
    <row r="1196" spans="1:6" ht="142.5">
      <c r="A1196" s="53"/>
      <c r="B1196" s="85">
        <v>40139</v>
      </c>
      <c r="C1196" s="85">
        <v>60930</v>
      </c>
      <c r="D1196" s="86" t="s">
        <v>399</v>
      </c>
      <c r="E1196" s="87" t="s">
        <v>3100</v>
      </c>
      <c r="F1196" s="56" t="s">
        <v>1254</v>
      </c>
    </row>
    <row r="1197" spans="1:6" ht="142.5">
      <c r="A1197" s="53"/>
      <c r="B1197" s="85">
        <v>40139</v>
      </c>
      <c r="C1197" s="85">
        <v>61401</v>
      </c>
      <c r="D1197" s="86" t="s">
        <v>401</v>
      </c>
      <c r="E1197" s="87" t="s">
        <v>3100</v>
      </c>
      <c r="F1197" s="56" t="s">
        <v>1254</v>
      </c>
    </row>
    <row r="1198" spans="1:6" ht="142.5">
      <c r="A1198" s="53"/>
      <c r="B1198" s="85">
        <v>40139</v>
      </c>
      <c r="C1198" s="85">
        <v>57902</v>
      </c>
      <c r="D1198" s="86" t="s">
        <v>403</v>
      </c>
      <c r="E1198" s="87" t="s">
        <v>3100</v>
      </c>
      <c r="F1198" s="56" t="s">
        <v>1254</v>
      </c>
    </row>
    <row r="1199" spans="1:6" ht="142.5">
      <c r="A1199" s="53"/>
      <c r="B1199" s="85">
        <v>40139</v>
      </c>
      <c r="C1199" s="85">
        <v>63234</v>
      </c>
      <c r="D1199" s="86" t="s">
        <v>405</v>
      </c>
      <c r="E1199" s="87" t="s">
        <v>3100</v>
      </c>
      <c r="F1199" s="56" t="s">
        <v>1254</v>
      </c>
    </row>
    <row r="1200" spans="1:6" ht="142.5">
      <c r="A1200" s="53"/>
      <c r="B1200" s="85">
        <v>40139</v>
      </c>
      <c r="C1200" s="85">
        <v>61848</v>
      </c>
      <c r="D1200" s="86" t="s">
        <v>407</v>
      </c>
      <c r="E1200" s="87" t="s">
        <v>3100</v>
      </c>
      <c r="F1200" s="56" t="s">
        <v>1254</v>
      </c>
    </row>
    <row r="1201" spans="1:6" ht="142.5">
      <c r="A1201" s="53"/>
      <c r="B1201" s="85">
        <v>40139</v>
      </c>
      <c r="C1201" s="85">
        <v>60556</v>
      </c>
      <c r="D1201" s="86" t="s">
        <v>409</v>
      </c>
      <c r="E1201" s="87" t="s">
        <v>3100</v>
      </c>
      <c r="F1201" s="56" t="s">
        <v>1254</v>
      </c>
    </row>
    <row r="1202" spans="1:6" ht="142.5">
      <c r="A1202" s="53"/>
      <c r="B1202" s="85">
        <v>40139</v>
      </c>
      <c r="C1202" s="85">
        <v>61403</v>
      </c>
      <c r="D1202" s="86" t="s">
        <v>411</v>
      </c>
      <c r="E1202" s="87" t="s">
        <v>3100</v>
      </c>
      <c r="F1202" s="56" t="s">
        <v>1254</v>
      </c>
    </row>
    <row r="1203" spans="1:6" ht="142.5">
      <c r="A1203" s="53"/>
      <c r="B1203" s="85">
        <v>40139</v>
      </c>
      <c r="C1203" s="85">
        <v>60937</v>
      </c>
      <c r="D1203" s="86" t="s">
        <v>1360</v>
      </c>
      <c r="E1203" s="87" t="s">
        <v>3100</v>
      </c>
      <c r="F1203" s="56" t="s">
        <v>1254</v>
      </c>
    </row>
    <row r="1204" spans="1:6" ht="142.5">
      <c r="A1204" s="53"/>
      <c r="B1204" s="85">
        <v>40139</v>
      </c>
      <c r="C1204" s="85">
        <v>60548</v>
      </c>
      <c r="D1204" s="86" t="s">
        <v>414</v>
      </c>
      <c r="E1204" s="87" t="s">
        <v>3100</v>
      </c>
      <c r="F1204" s="56" t="s">
        <v>1254</v>
      </c>
    </row>
    <row r="1205" spans="1:6" ht="142.5">
      <c r="A1205" s="53"/>
      <c r="B1205" s="85">
        <v>40139</v>
      </c>
      <c r="C1205" s="85">
        <v>61405</v>
      </c>
      <c r="D1205" s="86" t="s">
        <v>416</v>
      </c>
      <c r="E1205" s="87" t="s">
        <v>3100</v>
      </c>
      <c r="F1205" s="56" t="s">
        <v>1254</v>
      </c>
    </row>
    <row r="1206" spans="1:6" ht="142.5">
      <c r="A1206" s="53"/>
      <c r="B1206" s="85">
        <v>40139</v>
      </c>
      <c r="C1206" s="85">
        <v>60929</v>
      </c>
      <c r="D1206" s="86" t="s">
        <v>418</v>
      </c>
      <c r="E1206" s="87" t="s">
        <v>3100</v>
      </c>
      <c r="F1206" s="56" t="s">
        <v>1254</v>
      </c>
    </row>
    <row r="1207" spans="1:6" ht="142.5">
      <c r="A1207" s="53"/>
      <c r="B1207" s="85">
        <v>40139</v>
      </c>
      <c r="C1207" s="85">
        <v>61406</v>
      </c>
      <c r="D1207" s="86" t="s">
        <v>420</v>
      </c>
      <c r="E1207" s="87" t="s">
        <v>3100</v>
      </c>
      <c r="F1207" s="56" t="s">
        <v>1254</v>
      </c>
    </row>
    <row r="1208" spans="1:6" ht="142.5">
      <c r="A1208" s="53"/>
      <c r="B1208" s="85">
        <v>40139</v>
      </c>
      <c r="C1208" s="85">
        <v>61756</v>
      </c>
      <c r="D1208" s="86" t="s">
        <v>422</v>
      </c>
      <c r="E1208" s="87" t="s">
        <v>3100</v>
      </c>
      <c r="F1208" s="56" t="s">
        <v>1254</v>
      </c>
    </row>
    <row r="1209" spans="1:6" ht="142.5">
      <c r="A1209" s="53"/>
      <c r="B1209" s="85">
        <v>40139</v>
      </c>
      <c r="C1209" s="85">
        <v>60230</v>
      </c>
      <c r="D1209" s="86" t="s">
        <v>6123</v>
      </c>
      <c r="E1209" s="87" t="s">
        <v>3100</v>
      </c>
      <c r="F1209" s="56" t="s">
        <v>1254</v>
      </c>
    </row>
    <row r="1210" spans="1:6" ht="142.5">
      <c r="A1210" s="53"/>
      <c r="B1210" s="85">
        <v>40139</v>
      </c>
      <c r="C1210" s="85">
        <v>60932</v>
      </c>
      <c r="D1210" s="86" t="s">
        <v>6125</v>
      </c>
      <c r="E1210" s="87" t="s">
        <v>3100</v>
      </c>
      <c r="F1210" s="56" t="s">
        <v>1254</v>
      </c>
    </row>
    <row r="1211" spans="1:6" ht="142.5">
      <c r="A1211" s="53"/>
      <c r="B1211" s="85">
        <v>40139</v>
      </c>
      <c r="C1211" s="85">
        <v>69558</v>
      </c>
      <c r="D1211" s="86" t="s">
        <v>6127</v>
      </c>
      <c r="E1211" s="87" t="s">
        <v>3100</v>
      </c>
      <c r="F1211" s="56" t="s">
        <v>1254</v>
      </c>
    </row>
    <row r="1212" spans="1:6" ht="142.5">
      <c r="A1212" s="53"/>
      <c r="B1212" s="85">
        <v>40139</v>
      </c>
      <c r="C1212" s="85">
        <v>65802</v>
      </c>
      <c r="D1212" s="86" t="s">
        <v>6129</v>
      </c>
      <c r="E1212" s="87" t="s">
        <v>3100</v>
      </c>
      <c r="F1212" s="56" t="s">
        <v>1254</v>
      </c>
    </row>
    <row r="1213" spans="1:6" ht="142.5">
      <c r="A1213" s="53"/>
      <c r="B1213" s="85">
        <v>40139</v>
      </c>
      <c r="C1213" s="85">
        <v>60554</v>
      </c>
      <c r="D1213" s="86" t="s">
        <v>6131</v>
      </c>
      <c r="E1213" s="87" t="s">
        <v>3100</v>
      </c>
      <c r="F1213" s="56" t="s">
        <v>1254</v>
      </c>
    </row>
    <row r="1214" spans="1:6" ht="114">
      <c r="A1214" s="53"/>
      <c r="B1214" s="85">
        <v>40139</v>
      </c>
      <c r="C1214" s="85">
        <v>70642</v>
      </c>
      <c r="D1214" s="86" t="s">
        <v>1585</v>
      </c>
      <c r="E1214" s="87" t="s">
        <v>2623</v>
      </c>
      <c r="F1214" s="56" t="s">
        <v>7160</v>
      </c>
    </row>
    <row r="1215" spans="1:6" ht="114">
      <c r="A1215" s="53"/>
      <c r="B1215" s="85">
        <v>40139</v>
      </c>
      <c r="C1215" s="85">
        <v>60216</v>
      </c>
      <c r="D1215" s="86" t="s">
        <v>1589</v>
      </c>
      <c r="E1215" s="87" t="s">
        <v>2623</v>
      </c>
      <c r="F1215" s="56" t="s">
        <v>7160</v>
      </c>
    </row>
    <row r="1216" spans="1:6" ht="142.5">
      <c r="A1216" s="53"/>
      <c r="B1216" s="85">
        <v>40139</v>
      </c>
      <c r="C1216" s="85">
        <v>72097</v>
      </c>
      <c r="D1216" s="86" t="s">
        <v>1591</v>
      </c>
      <c r="E1216" s="87" t="s">
        <v>2623</v>
      </c>
      <c r="F1216" s="56" t="s">
        <v>1254</v>
      </c>
    </row>
    <row r="1217" spans="1:6" ht="142.5">
      <c r="A1217" s="53"/>
      <c r="B1217" s="85">
        <v>40139</v>
      </c>
      <c r="C1217" s="85">
        <v>72103</v>
      </c>
      <c r="D1217" s="86" t="s">
        <v>1593</v>
      </c>
      <c r="E1217" s="87" t="s">
        <v>2623</v>
      </c>
      <c r="F1217" s="56" t="s">
        <v>1254</v>
      </c>
    </row>
    <row r="1218" spans="1:6" ht="142.5">
      <c r="A1218" s="53"/>
      <c r="B1218" s="85">
        <v>40139</v>
      </c>
      <c r="C1218" s="85">
        <v>60243</v>
      </c>
      <c r="D1218" s="86" t="s">
        <v>1595</v>
      </c>
      <c r="E1218" s="87" t="s">
        <v>2623</v>
      </c>
      <c r="F1218" s="56" t="s">
        <v>1254</v>
      </c>
    </row>
    <row r="1219" spans="1:6" ht="142.5">
      <c r="A1219" s="53"/>
      <c r="B1219" s="85">
        <v>40139</v>
      </c>
      <c r="C1219" s="85">
        <v>73568</v>
      </c>
      <c r="D1219" s="86" t="s">
        <v>6222</v>
      </c>
      <c r="E1219" s="87" t="s">
        <v>2623</v>
      </c>
      <c r="F1219" s="56" t="s">
        <v>1254</v>
      </c>
    </row>
    <row r="1220" spans="1:6" ht="142.5">
      <c r="A1220" s="53"/>
      <c r="B1220" s="85">
        <v>40139</v>
      </c>
      <c r="C1220" s="85">
        <v>74854</v>
      </c>
      <c r="D1220" s="86" t="s">
        <v>2448</v>
      </c>
      <c r="E1220" s="87" t="s">
        <v>2623</v>
      </c>
      <c r="F1220" s="56" t="s">
        <v>1254</v>
      </c>
    </row>
    <row r="1221" spans="1:6" ht="142.5">
      <c r="A1221" s="53"/>
      <c r="B1221" s="85">
        <v>40139</v>
      </c>
      <c r="C1221" s="85">
        <v>60227</v>
      </c>
      <c r="D1221" s="86" t="s">
        <v>2450</v>
      </c>
      <c r="E1221" s="87" t="s">
        <v>2623</v>
      </c>
      <c r="F1221" s="56" t="s">
        <v>1254</v>
      </c>
    </row>
    <row r="1222" spans="1:6" ht="142.5">
      <c r="A1222" s="53"/>
      <c r="B1222" s="85">
        <v>40139</v>
      </c>
      <c r="C1222" s="85">
        <v>74865</v>
      </c>
      <c r="D1222" s="86" t="s">
        <v>2454</v>
      </c>
      <c r="E1222" s="87" t="s">
        <v>2623</v>
      </c>
      <c r="F1222" s="56" t="s">
        <v>1254</v>
      </c>
    </row>
    <row r="1223" spans="1:6" ht="142.5">
      <c r="A1223" s="53"/>
      <c r="B1223" s="85">
        <v>40139</v>
      </c>
      <c r="C1223" s="85">
        <v>60260</v>
      </c>
      <c r="D1223" s="86" t="s">
        <v>2456</v>
      </c>
      <c r="E1223" s="87" t="s">
        <v>2623</v>
      </c>
      <c r="F1223" s="56" t="s">
        <v>1254</v>
      </c>
    </row>
    <row r="1224" spans="1:6" ht="142.5">
      <c r="A1224" s="53"/>
      <c r="B1224" s="85">
        <v>40139</v>
      </c>
      <c r="C1224" s="85">
        <v>70653</v>
      </c>
      <c r="D1224" s="86" t="s">
        <v>2458</v>
      </c>
      <c r="E1224" s="87" t="s">
        <v>2623</v>
      </c>
      <c r="F1224" s="56" t="s">
        <v>1254</v>
      </c>
    </row>
    <row r="1225" spans="1:6" ht="142.5">
      <c r="A1225" s="53"/>
      <c r="B1225" s="85">
        <v>40139</v>
      </c>
      <c r="C1225" s="85">
        <v>70832</v>
      </c>
      <c r="D1225" s="86" t="s">
        <v>2462</v>
      </c>
      <c r="E1225" s="87" t="s">
        <v>2623</v>
      </c>
      <c r="F1225" s="56" t="s">
        <v>1254</v>
      </c>
    </row>
    <row r="1226" spans="1:6" ht="142.5">
      <c r="A1226" s="53"/>
      <c r="B1226" s="85">
        <v>40139</v>
      </c>
      <c r="C1226" s="85">
        <v>72109</v>
      </c>
      <c r="D1226" s="86" t="s">
        <v>3411</v>
      </c>
      <c r="E1226" s="87" t="s">
        <v>2623</v>
      </c>
      <c r="F1226" s="56" t="s">
        <v>1254</v>
      </c>
    </row>
    <row r="1227" spans="1:6" ht="142.5">
      <c r="A1227" s="53"/>
      <c r="B1227" s="85">
        <v>40139</v>
      </c>
      <c r="C1227" s="85">
        <v>70038</v>
      </c>
      <c r="D1227" s="86" t="s">
        <v>1354</v>
      </c>
      <c r="E1227" s="87" t="s">
        <v>2623</v>
      </c>
      <c r="F1227" s="56" t="s">
        <v>1254</v>
      </c>
    </row>
    <row r="1228" spans="1:6" ht="142.5">
      <c r="A1228" s="53"/>
      <c r="B1228" s="85">
        <v>40139</v>
      </c>
      <c r="C1228" s="85">
        <v>70678</v>
      </c>
      <c r="D1228" s="86" t="s">
        <v>3424</v>
      </c>
      <c r="E1228" s="87" t="s">
        <v>2623</v>
      </c>
      <c r="F1228" s="56" t="s">
        <v>1254</v>
      </c>
    </row>
    <row r="1229" spans="1:6" ht="142.5">
      <c r="A1229" s="53"/>
      <c r="B1229" s="85">
        <v>40139</v>
      </c>
      <c r="C1229" s="85">
        <v>60199</v>
      </c>
      <c r="D1229" s="86" t="s">
        <v>3426</v>
      </c>
      <c r="E1229" s="87" t="s">
        <v>2623</v>
      </c>
      <c r="F1229" s="56" t="s">
        <v>1254</v>
      </c>
    </row>
    <row r="1230" spans="1:6" ht="142.5">
      <c r="A1230" s="53"/>
      <c r="B1230" s="85">
        <v>40139</v>
      </c>
      <c r="C1230" s="85">
        <v>68087</v>
      </c>
      <c r="D1230" s="86" t="s">
        <v>3442</v>
      </c>
      <c r="E1230" s="87" t="s">
        <v>2623</v>
      </c>
      <c r="F1230" s="56" t="s">
        <v>1254</v>
      </c>
    </row>
    <row r="1231" spans="1:6" ht="142.5">
      <c r="A1231" s="53"/>
      <c r="B1231" s="85">
        <v>40139</v>
      </c>
      <c r="C1231" s="85">
        <v>60537</v>
      </c>
      <c r="D1231" s="86" t="s">
        <v>3444</v>
      </c>
      <c r="E1231" s="87" t="s">
        <v>2623</v>
      </c>
      <c r="F1231" s="56" t="s">
        <v>1254</v>
      </c>
    </row>
    <row r="1232" spans="1:6" ht="142.5">
      <c r="A1232" s="53"/>
      <c r="B1232" s="85">
        <v>40139</v>
      </c>
      <c r="C1232" s="85">
        <v>76133</v>
      </c>
      <c r="D1232" s="86" t="s">
        <v>3446</v>
      </c>
      <c r="E1232" s="87" t="s">
        <v>2623</v>
      </c>
      <c r="F1232" s="56" t="s">
        <v>1254</v>
      </c>
    </row>
    <row r="1233" spans="1:6" ht="142.5">
      <c r="A1233" s="53"/>
      <c r="B1233" s="85">
        <v>40139</v>
      </c>
      <c r="C1233" s="85">
        <v>60209</v>
      </c>
      <c r="D1233" s="86" t="s">
        <v>3448</v>
      </c>
      <c r="E1233" s="87" t="s">
        <v>2623</v>
      </c>
      <c r="F1233" s="56" t="s">
        <v>1254</v>
      </c>
    </row>
    <row r="1234" spans="1:6" ht="142.5">
      <c r="A1234" s="53"/>
      <c r="B1234" s="85">
        <v>40139</v>
      </c>
      <c r="C1234" s="85">
        <v>72113</v>
      </c>
      <c r="D1234" s="86" t="s">
        <v>2328</v>
      </c>
      <c r="E1234" s="87" t="s">
        <v>2623</v>
      </c>
      <c r="F1234" s="56" t="s">
        <v>1254</v>
      </c>
    </row>
    <row r="1235" spans="1:6" ht="142.5">
      <c r="A1235" s="53"/>
      <c r="B1235" s="85">
        <v>40139</v>
      </c>
      <c r="C1235" s="85">
        <v>69733</v>
      </c>
      <c r="D1235" s="86" t="s">
        <v>6694</v>
      </c>
      <c r="E1235" s="87" t="s">
        <v>2623</v>
      </c>
      <c r="F1235" s="56" t="s">
        <v>1254</v>
      </c>
    </row>
    <row r="1236" spans="1:6" ht="142.5">
      <c r="A1236" s="53"/>
      <c r="B1236" s="85">
        <v>40139</v>
      </c>
      <c r="C1236" s="85">
        <v>72082</v>
      </c>
      <c r="D1236" s="86" t="s">
        <v>2333</v>
      </c>
      <c r="E1236" s="87" t="s">
        <v>2623</v>
      </c>
      <c r="F1236" s="56" t="s">
        <v>1254</v>
      </c>
    </row>
    <row r="1237" spans="1:6" ht="142.5">
      <c r="A1237" s="53"/>
      <c r="B1237" s="85">
        <v>40139</v>
      </c>
      <c r="C1237" s="85">
        <v>65118</v>
      </c>
      <c r="D1237" s="86" t="s">
        <v>2335</v>
      </c>
      <c r="E1237" s="87" t="s">
        <v>2623</v>
      </c>
      <c r="F1237" s="56" t="s">
        <v>1254</v>
      </c>
    </row>
    <row r="1238" spans="1:6" ht="142.5">
      <c r="A1238" s="53"/>
      <c r="B1238" s="85">
        <v>40139</v>
      </c>
      <c r="C1238" s="85">
        <v>72088</v>
      </c>
      <c r="D1238" s="86" t="s">
        <v>2337</v>
      </c>
      <c r="E1238" s="87" t="s">
        <v>2623</v>
      </c>
      <c r="F1238" s="56" t="s">
        <v>1254</v>
      </c>
    </row>
    <row r="1239" spans="1:6" ht="142.5">
      <c r="A1239" s="53"/>
      <c r="B1239" s="85">
        <v>40139</v>
      </c>
      <c r="C1239" s="85">
        <v>73564</v>
      </c>
      <c r="D1239" s="86" t="s">
        <v>2341</v>
      </c>
      <c r="E1239" s="87" t="s">
        <v>2623</v>
      </c>
      <c r="F1239" s="56" t="s">
        <v>1254</v>
      </c>
    </row>
    <row r="1240" spans="1:6" ht="142.5">
      <c r="A1240" s="53"/>
      <c r="B1240" s="85">
        <v>40139</v>
      </c>
      <c r="C1240" s="85">
        <v>70634</v>
      </c>
      <c r="D1240" s="86" t="s">
        <v>2348</v>
      </c>
      <c r="E1240" s="87" t="s">
        <v>2623</v>
      </c>
      <c r="F1240" s="56" t="s">
        <v>1254</v>
      </c>
    </row>
    <row r="1241" spans="1:6" ht="142.5">
      <c r="A1241" s="53"/>
      <c r="B1241" s="85">
        <v>40139</v>
      </c>
      <c r="C1241" s="85">
        <v>72086</v>
      </c>
      <c r="D1241" s="86" t="s">
        <v>2352</v>
      </c>
      <c r="E1241" s="87" t="s">
        <v>2623</v>
      </c>
      <c r="F1241" s="56" t="s">
        <v>1254</v>
      </c>
    </row>
    <row r="1242" spans="1:6" ht="142.5">
      <c r="A1242" s="53"/>
      <c r="B1242" s="85">
        <v>40139</v>
      </c>
      <c r="C1242" s="85">
        <v>60254</v>
      </c>
      <c r="D1242" s="86" t="s">
        <v>2354</v>
      </c>
      <c r="E1242" s="87" t="s">
        <v>2623</v>
      </c>
      <c r="F1242" s="56" t="s">
        <v>1254</v>
      </c>
    </row>
    <row r="1243" spans="1:6" ht="142.5">
      <c r="A1243" s="53"/>
      <c r="B1243" s="85">
        <v>40139</v>
      </c>
      <c r="C1243" s="85">
        <v>70663</v>
      </c>
      <c r="D1243" s="86" t="s">
        <v>2360</v>
      </c>
      <c r="E1243" s="87" t="s">
        <v>2623</v>
      </c>
      <c r="F1243" s="56" t="s">
        <v>1254</v>
      </c>
    </row>
    <row r="1244" spans="1:6" ht="142.5">
      <c r="A1244" s="53"/>
      <c r="B1244" s="85">
        <v>40139</v>
      </c>
      <c r="C1244" s="85">
        <v>70631</v>
      </c>
      <c r="D1244" s="86" t="s">
        <v>2362</v>
      </c>
      <c r="E1244" s="87" t="s">
        <v>2623</v>
      </c>
      <c r="F1244" s="56" t="s">
        <v>1254</v>
      </c>
    </row>
    <row r="1245" spans="1:6" ht="142.5">
      <c r="A1245" s="53"/>
      <c r="B1245" s="85">
        <v>40139</v>
      </c>
      <c r="C1245" s="85">
        <v>70686</v>
      </c>
      <c r="D1245" s="86" t="s">
        <v>2364</v>
      </c>
      <c r="E1245" s="87" t="s">
        <v>2623</v>
      </c>
      <c r="F1245" s="56" t="s">
        <v>1254</v>
      </c>
    </row>
    <row r="1246" spans="1:6" ht="142.5">
      <c r="A1246" s="53"/>
      <c r="B1246" s="85">
        <v>40139</v>
      </c>
      <c r="C1246" s="85">
        <v>60211</v>
      </c>
      <c r="D1246" s="86" t="s">
        <v>2368</v>
      </c>
      <c r="E1246" s="87" t="s">
        <v>2623</v>
      </c>
      <c r="F1246" s="56" t="s">
        <v>1254</v>
      </c>
    </row>
    <row r="1247" spans="1:6" ht="142.5">
      <c r="A1247" s="53"/>
      <c r="B1247" s="85">
        <v>40139</v>
      </c>
      <c r="C1247" s="85">
        <v>60830</v>
      </c>
      <c r="D1247" s="86" t="s">
        <v>2370</v>
      </c>
      <c r="E1247" s="87" t="s">
        <v>2623</v>
      </c>
      <c r="F1247" s="56" t="s">
        <v>1254</v>
      </c>
    </row>
    <row r="1248" spans="1:6" ht="142.5">
      <c r="A1248" s="53"/>
      <c r="B1248" s="85">
        <v>40139</v>
      </c>
      <c r="C1248" s="85">
        <v>60262</v>
      </c>
      <c r="D1248" s="86" t="s">
        <v>2375</v>
      </c>
      <c r="E1248" s="87" t="s">
        <v>2623</v>
      </c>
      <c r="F1248" s="56" t="s">
        <v>1254</v>
      </c>
    </row>
    <row r="1249" spans="1:6" ht="142.5">
      <c r="A1249" s="53"/>
      <c r="B1249" s="85">
        <v>40139</v>
      </c>
      <c r="C1249" s="85">
        <v>70654</v>
      </c>
      <c r="D1249" s="86" t="s">
        <v>1839</v>
      </c>
      <c r="E1249" s="87" t="s">
        <v>2623</v>
      </c>
      <c r="F1249" s="56" t="s">
        <v>1254</v>
      </c>
    </row>
    <row r="1250" spans="1:6" ht="142.5">
      <c r="A1250" s="53"/>
      <c r="B1250" s="85">
        <v>40139</v>
      </c>
      <c r="C1250" s="85">
        <v>72122</v>
      </c>
      <c r="D1250" s="86" t="s">
        <v>1841</v>
      </c>
      <c r="E1250" s="87" t="s">
        <v>2623</v>
      </c>
      <c r="F1250" s="56" t="s">
        <v>1254</v>
      </c>
    </row>
    <row r="1251" spans="1:6" ht="142.5">
      <c r="A1251" s="53"/>
      <c r="B1251" s="85">
        <v>40139</v>
      </c>
      <c r="C1251" s="85">
        <v>70659</v>
      </c>
      <c r="D1251" s="86" t="s">
        <v>1843</v>
      </c>
      <c r="E1251" s="87" t="s">
        <v>2623</v>
      </c>
      <c r="F1251" s="56" t="s">
        <v>1254</v>
      </c>
    </row>
    <row r="1252" spans="1:6" ht="142.5">
      <c r="A1252" s="53"/>
      <c r="B1252" s="85">
        <v>40139</v>
      </c>
      <c r="C1252" s="85">
        <v>70661</v>
      </c>
      <c r="D1252" s="86" t="s">
        <v>1846</v>
      </c>
      <c r="E1252" s="87" t="s">
        <v>2623</v>
      </c>
      <c r="F1252" s="56" t="s">
        <v>1254</v>
      </c>
    </row>
    <row r="1253" spans="1:6" ht="142.5">
      <c r="A1253" s="53"/>
      <c r="B1253" s="85">
        <v>40139</v>
      </c>
      <c r="C1253" s="85">
        <v>70626</v>
      </c>
      <c r="D1253" s="86" t="s">
        <v>1855</v>
      </c>
      <c r="E1253" s="87" t="s">
        <v>2623</v>
      </c>
      <c r="F1253" s="56" t="s">
        <v>1254</v>
      </c>
    </row>
    <row r="1254" spans="1:6" ht="142.5">
      <c r="A1254" s="53"/>
      <c r="B1254" s="85">
        <v>40139</v>
      </c>
      <c r="C1254" s="85">
        <v>72398</v>
      </c>
      <c r="D1254" s="86" t="s">
        <v>5249</v>
      </c>
      <c r="E1254" s="87" t="s">
        <v>2623</v>
      </c>
      <c r="F1254" s="56" t="s">
        <v>1254</v>
      </c>
    </row>
    <row r="1255" spans="1:6" ht="114">
      <c r="A1255" s="53"/>
      <c r="B1255" s="85">
        <v>40139</v>
      </c>
      <c r="C1255" s="85">
        <v>68068</v>
      </c>
      <c r="D1255" s="86" t="s">
        <v>5352</v>
      </c>
      <c r="E1255" s="87" t="s">
        <v>2623</v>
      </c>
      <c r="F1255" s="56" t="s">
        <v>7160</v>
      </c>
    </row>
    <row r="1256" spans="1:6" ht="142.5">
      <c r="A1256" s="53"/>
      <c r="B1256" s="85">
        <v>40139</v>
      </c>
      <c r="C1256" s="85">
        <v>70683</v>
      </c>
      <c r="D1256" s="86" t="s">
        <v>5354</v>
      </c>
      <c r="E1256" s="87" t="s">
        <v>2623</v>
      </c>
      <c r="F1256" s="56" t="s">
        <v>1254</v>
      </c>
    </row>
    <row r="1257" spans="1:6" ht="142.5">
      <c r="A1257" s="53"/>
      <c r="B1257" s="85">
        <v>40139</v>
      </c>
      <c r="C1257" s="85">
        <v>70636</v>
      </c>
      <c r="D1257" s="86" t="s">
        <v>5358</v>
      </c>
      <c r="E1257" s="87" t="s">
        <v>2623</v>
      </c>
      <c r="F1257" s="56" t="s">
        <v>1254</v>
      </c>
    </row>
    <row r="1258" spans="1:6" ht="142.5">
      <c r="A1258" s="53"/>
      <c r="B1258" s="85">
        <v>40139</v>
      </c>
      <c r="C1258" s="85">
        <v>70644</v>
      </c>
      <c r="D1258" s="86" t="s">
        <v>1612</v>
      </c>
      <c r="E1258" s="87" t="s">
        <v>2623</v>
      </c>
      <c r="F1258" s="56" t="s">
        <v>1254</v>
      </c>
    </row>
    <row r="1259" spans="1:6" ht="142.5">
      <c r="A1259" s="53"/>
      <c r="B1259" s="85">
        <v>40139</v>
      </c>
      <c r="C1259" s="85">
        <v>70677</v>
      </c>
      <c r="D1259" s="86" t="s">
        <v>1614</v>
      </c>
      <c r="E1259" s="87" t="s">
        <v>2623</v>
      </c>
      <c r="F1259" s="56" t="s">
        <v>1254</v>
      </c>
    </row>
    <row r="1260" spans="1:6" ht="142.5">
      <c r="A1260" s="53"/>
      <c r="B1260" s="85">
        <v>40139</v>
      </c>
      <c r="C1260" s="85">
        <v>73572</v>
      </c>
      <c r="D1260" s="86" t="s">
        <v>1616</v>
      </c>
      <c r="E1260" s="87" t="s">
        <v>2623</v>
      </c>
      <c r="F1260" s="56" t="s">
        <v>1254</v>
      </c>
    </row>
    <row r="1261" spans="1:6" ht="142.5">
      <c r="A1261" s="53"/>
      <c r="B1261" s="85">
        <v>40139</v>
      </c>
      <c r="C1261" s="85">
        <v>72089</v>
      </c>
      <c r="D1261" s="86" t="s">
        <v>1620</v>
      </c>
      <c r="E1261" s="87" t="s">
        <v>2623</v>
      </c>
      <c r="F1261" s="56" t="s">
        <v>1254</v>
      </c>
    </row>
    <row r="1262" spans="1:6" ht="142.5">
      <c r="A1262" s="53"/>
      <c r="B1262" s="85">
        <v>40139</v>
      </c>
      <c r="C1262" s="85">
        <v>60212</v>
      </c>
      <c r="D1262" s="86" t="s">
        <v>1624</v>
      </c>
      <c r="E1262" s="87" t="s">
        <v>2623</v>
      </c>
      <c r="F1262" s="56" t="s">
        <v>1254</v>
      </c>
    </row>
    <row r="1263" spans="1:6" ht="114">
      <c r="A1263" s="53"/>
      <c r="B1263" s="85">
        <v>40139</v>
      </c>
      <c r="C1263" s="85">
        <v>60267</v>
      </c>
      <c r="D1263" s="86" t="s">
        <v>1626</v>
      </c>
      <c r="E1263" s="87" t="s">
        <v>2623</v>
      </c>
      <c r="F1263" s="56" t="s">
        <v>7160</v>
      </c>
    </row>
    <row r="1264" spans="1:6" ht="142.5">
      <c r="A1264" s="53"/>
      <c r="B1264" s="85">
        <v>40139</v>
      </c>
      <c r="C1264" s="85">
        <v>73566</v>
      </c>
      <c r="D1264" s="86" t="s">
        <v>1630</v>
      </c>
      <c r="E1264" s="87" t="s">
        <v>2623</v>
      </c>
      <c r="F1264" s="56" t="s">
        <v>1254</v>
      </c>
    </row>
    <row r="1265" spans="1:6" ht="142.5">
      <c r="A1265" s="53"/>
      <c r="B1265" s="85">
        <v>40139</v>
      </c>
      <c r="C1265" s="85">
        <v>73575</v>
      </c>
      <c r="D1265" s="86" t="s">
        <v>1640</v>
      </c>
      <c r="E1265" s="87" t="s">
        <v>2623</v>
      </c>
      <c r="F1265" s="56" t="s">
        <v>1254</v>
      </c>
    </row>
    <row r="1266" spans="1:6" ht="142.5">
      <c r="A1266" s="53"/>
      <c r="B1266" s="85">
        <v>40139</v>
      </c>
      <c r="C1266" s="85">
        <v>60662</v>
      </c>
      <c r="D1266" s="86" t="s">
        <v>1642</v>
      </c>
      <c r="E1266" s="87" t="s">
        <v>2623</v>
      </c>
      <c r="F1266" s="56" t="s">
        <v>1254</v>
      </c>
    </row>
    <row r="1267" spans="1:6" ht="142.5">
      <c r="A1267" s="53"/>
      <c r="B1267" s="85">
        <v>40139</v>
      </c>
      <c r="C1267" s="85">
        <v>62689</v>
      </c>
      <c r="D1267" s="86" t="s">
        <v>1361</v>
      </c>
      <c r="E1267" s="87" t="s">
        <v>2623</v>
      </c>
      <c r="F1267" s="56" t="s">
        <v>1254</v>
      </c>
    </row>
    <row r="1268" spans="1:6" ht="114">
      <c r="A1268" s="53"/>
      <c r="B1268" s="85">
        <v>40139</v>
      </c>
      <c r="C1268" s="85">
        <v>70669</v>
      </c>
      <c r="D1268" s="86" t="s">
        <v>1645</v>
      </c>
      <c r="E1268" s="87" t="s">
        <v>2623</v>
      </c>
      <c r="F1268" s="56" t="s">
        <v>7160</v>
      </c>
    </row>
    <row r="1269" spans="1:6" ht="142.5">
      <c r="A1269" s="53"/>
      <c r="B1269" s="85">
        <v>40139</v>
      </c>
      <c r="C1269" s="85">
        <v>69519</v>
      </c>
      <c r="D1269" s="86" t="s">
        <v>1651</v>
      </c>
      <c r="E1269" s="87" t="s">
        <v>2623</v>
      </c>
      <c r="F1269" s="56" t="s">
        <v>1254</v>
      </c>
    </row>
    <row r="1270" spans="1:6" ht="142.5">
      <c r="A1270" s="53"/>
      <c r="B1270" s="85">
        <v>40139</v>
      </c>
      <c r="C1270" s="85">
        <v>60933</v>
      </c>
      <c r="D1270" s="86" t="s">
        <v>2249</v>
      </c>
      <c r="E1270" s="87" t="s">
        <v>3100</v>
      </c>
      <c r="F1270" s="56" t="s">
        <v>1254</v>
      </c>
    </row>
    <row r="1271" spans="1:6" ht="142.5">
      <c r="A1271" s="53"/>
      <c r="B1271" s="85">
        <v>40139</v>
      </c>
      <c r="C1271" s="85">
        <v>61757</v>
      </c>
      <c r="D1271" s="86" t="s">
        <v>1354</v>
      </c>
      <c r="E1271" s="87" t="s">
        <v>3100</v>
      </c>
      <c r="F1271" s="56" t="s">
        <v>1254</v>
      </c>
    </row>
    <row r="1272" spans="1:6" ht="142.5">
      <c r="A1272" s="53"/>
      <c r="B1272" s="85">
        <v>40139</v>
      </c>
      <c r="C1272" s="85">
        <v>61400</v>
      </c>
      <c r="D1272" s="86" t="s">
        <v>3620</v>
      </c>
      <c r="E1272" s="87" t="s">
        <v>3100</v>
      </c>
      <c r="F1272" s="56" t="s">
        <v>1254</v>
      </c>
    </row>
    <row r="1273" spans="1:6" ht="142.5">
      <c r="A1273" s="53"/>
      <c r="B1273" s="85">
        <v>40139</v>
      </c>
      <c r="C1273" s="85">
        <v>61402</v>
      </c>
      <c r="D1273" s="86" t="s">
        <v>3621</v>
      </c>
      <c r="E1273" s="87" t="s">
        <v>3100</v>
      </c>
      <c r="F1273" s="56" t="s">
        <v>1254</v>
      </c>
    </row>
    <row r="1274" spans="1:6" ht="142.5">
      <c r="A1274" s="53"/>
      <c r="B1274" s="85">
        <v>40139</v>
      </c>
      <c r="C1274" s="85">
        <v>60928</v>
      </c>
      <c r="D1274" s="86" t="s">
        <v>5479</v>
      </c>
      <c r="E1274" s="87" t="s">
        <v>3100</v>
      </c>
      <c r="F1274" s="56" t="s">
        <v>1254</v>
      </c>
    </row>
    <row r="1275" spans="1:6" ht="142.5">
      <c r="A1275" s="53"/>
      <c r="B1275" s="85">
        <v>40139</v>
      </c>
      <c r="C1275" s="85">
        <v>64186</v>
      </c>
      <c r="D1275" s="86" t="s">
        <v>7115</v>
      </c>
      <c r="E1275" s="87" t="s">
        <v>3100</v>
      </c>
      <c r="F1275" s="56" t="s">
        <v>1254</v>
      </c>
    </row>
    <row r="1276" spans="1:6" ht="142.5">
      <c r="A1276" s="53"/>
      <c r="B1276" s="85">
        <v>40139</v>
      </c>
      <c r="C1276" s="85">
        <v>61408</v>
      </c>
      <c r="D1276" s="86" t="s">
        <v>3873</v>
      </c>
      <c r="E1276" s="87" t="s">
        <v>3100</v>
      </c>
      <c r="F1276" s="56" t="s">
        <v>1254</v>
      </c>
    </row>
    <row r="1277" spans="1:6" ht="171">
      <c r="A1277" s="53"/>
      <c r="B1277" s="85">
        <v>40142</v>
      </c>
      <c r="C1277" s="85">
        <v>67811</v>
      </c>
      <c r="D1277" s="86" t="s">
        <v>2122</v>
      </c>
      <c r="E1277" s="87" t="s">
        <v>2623</v>
      </c>
      <c r="F1277" s="56" t="s">
        <v>4078</v>
      </c>
    </row>
    <row r="1278" spans="1:6" ht="171">
      <c r="A1278" s="53"/>
      <c r="B1278" s="85">
        <v>40142</v>
      </c>
      <c r="C1278" s="85">
        <v>55990</v>
      </c>
      <c r="D1278" s="86" t="s">
        <v>3579</v>
      </c>
      <c r="E1278" s="87" t="s">
        <v>3100</v>
      </c>
      <c r="F1278" s="56" t="s">
        <v>4078</v>
      </c>
    </row>
    <row r="1279" spans="1:6" ht="171">
      <c r="A1279" s="53"/>
      <c r="B1279" s="85">
        <v>40142</v>
      </c>
      <c r="C1279" s="85">
        <v>66868</v>
      </c>
      <c r="D1279" s="86" t="s">
        <v>3580</v>
      </c>
      <c r="E1279" s="87" t="s">
        <v>3100</v>
      </c>
      <c r="F1279" s="56" t="s">
        <v>4078</v>
      </c>
    </row>
    <row r="1280" spans="1:6" ht="142.5">
      <c r="A1280" s="53"/>
      <c r="B1280" s="85">
        <v>40142</v>
      </c>
      <c r="C1280" s="85">
        <v>72115</v>
      </c>
      <c r="D1280" s="86" t="s">
        <v>3513</v>
      </c>
      <c r="E1280" s="87" t="s">
        <v>3595</v>
      </c>
      <c r="F1280" s="56" t="s">
        <v>3938</v>
      </c>
    </row>
    <row r="1281" spans="1:6" ht="156.75">
      <c r="A1281" s="53"/>
      <c r="B1281" s="85">
        <v>40145</v>
      </c>
      <c r="C1281" s="85">
        <v>52379</v>
      </c>
      <c r="D1281" s="86" t="s">
        <v>3914</v>
      </c>
      <c r="E1281" s="87" t="s">
        <v>3100</v>
      </c>
      <c r="F1281" s="56" t="s">
        <v>6103</v>
      </c>
    </row>
    <row r="1282" spans="1:6" ht="99.75">
      <c r="A1282" s="53"/>
      <c r="B1282" s="85">
        <v>40147</v>
      </c>
      <c r="C1282" s="85">
        <v>54763</v>
      </c>
      <c r="D1282" s="86" t="s">
        <v>3916</v>
      </c>
      <c r="E1282" s="87" t="s">
        <v>3100</v>
      </c>
      <c r="F1282" s="56" t="s">
        <v>6428</v>
      </c>
    </row>
    <row r="1283" spans="1:6" ht="99.75">
      <c r="A1283" s="53"/>
      <c r="B1283" s="85">
        <v>40147</v>
      </c>
      <c r="C1283" s="85">
        <v>59960</v>
      </c>
      <c r="D1283" s="86" t="s">
        <v>3918</v>
      </c>
      <c r="E1283" s="87" t="s">
        <v>3100</v>
      </c>
      <c r="F1283" s="56" t="s">
        <v>6428</v>
      </c>
    </row>
    <row r="1284" spans="1:6" ht="99.75">
      <c r="A1284" s="53"/>
      <c r="B1284" s="85">
        <v>40147</v>
      </c>
      <c r="C1284" s="85">
        <v>65462</v>
      </c>
      <c r="D1284" s="86" t="s">
        <v>5319</v>
      </c>
      <c r="E1284" s="87" t="s">
        <v>3100</v>
      </c>
      <c r="F1284" s="56" t="s">
        <v>6428</v>
      </c>
    </row>
    <row r="1285" spans="1:6" ht="99.75">
      <c r="A1285" s="53"/>
      <c r="B1285" s="85">
        <v>40147</v>
      </c>
      <c r="C1285" s="85">
        <v>62395</v>
      </c>
      <c r="D1285" s="86" t="s">
        <v>3460</v>
      </c>
      <c r="E1285" s="87" t="s">
        <v>3100</v>
      </c>
      <c r="F1285" s="56" t="s">
        <v>6428</v>
      </c>
    </row>
    <row r="1286" spans="1:6" ht="99.75">
      <c r="A1286" s="53"/>
      <c r="B1286" s="85">
        <v>40147</v>
      </c>
      <c r="C1286" s="85">
        <v>62411</v>
      </c>
      <c r="D1286" s="86" t="s">
        <v>3468</v>
      </c>
      <c r="E1286" s="87" t="s">
        <v>3100</v>
      </c>
      <c r="F1286" s="56" t="s">
        <v>6428</v>
      </c>
    </row>
    <row r="1287" spans="1:6" ht="99.75">
      <c r="A1287" s="53"/>
      <c r="B1287" s="85">
        <v>40147</v>
      </c>
      <c r="C1287" s="85">
        <v>59963</v>
      </c>
      <c r="D1287" s="86" t="s">
        <v>6722</v>
      </c>
      <c r="E1287" s="87" t="s">
        <v>3100</v>
      </c>
      <c r="F1287" s="56" t="s">
        <v>6428</v>
      </c>
    </row>
    <row r="1288" spans="1:6" ht="99.75">
      <c r="A1288" s="53"/>
      <c r="B1288" s="85">
        <v>40147</v>
      </c>
      <c r="C1288" s="85">
        <v>65134</v>
      </c>
      <c r="D1288" s="86" t="s">
        <v>3470</v>
      </c>
      <c r="E1288" s="87" t="s">
        <v>3100</v>
      </c>
      <c r="F1288" s="56" t="s">
        <v>6428</v>
      </c>
    </row>
    <row r="1289" spans="1:6" ht="99.75">
      <c r="A1289" s="53"/>
      <c r="B1289" s="85">
        <v>40147</v>
      </c>
      <c r="C1289" s="85">
        <v>63046</v>
      </c>
      <c r="D1289" s="86" t="s">
        <v>3472</v>
      </c>
      <c r="E1289" s="87" t="s">
        <v>3100</v>
      </c>
      <c r="F1289" s="56" t="s">
        <v>6428</v>
      </c>
    </row>
    <row r="1290" spans="1:6" ht="99.75">
      <c r="A1290" s="53"/>
      <c r="B1290" s="85">
        <v>40147</v>
      </c>
      <c r="C1290" s="85">
        <v>59711</v>
      </c>
      <c r="D1290" s="86" t="s">
        <v>5522</v>
      </c>
      <c r="E1290" s="87" t="s">
        <v>3100</v>
      </c>
      <c r="F1290" s="56" t="s">
        <v>6428</v>
      </c>
    </row>
    <row r="1291" spans="1:6" ht="99.75">
      <c r="A1291" s="53"/>
      <c r="B1291" s="85">
        <v>40147</v>
      </c>
      <c r="C1291" s="85">
        <v>65131</v>
      </c>
      <c r="D1291" s="86" t="s">
        <v>2703</v>
      </c>
      <c r="E1291" s="87" t="s">
        <v>3100</v>
      </c>
      <c r="F1291" s="56" t="s">
        <v>6428</v>
      </c>
    </row>
    <row r="1292" spans="1:6" ht="99.75">
      <c r="A1292" s="53"/>
      <c r="B1292" s="85">
        <v>40147</v>
      </c>
      <c r="C1292" s="85">
        <v>59961</v>
      </c>
      <c r="D1292" s="86" t="s">
        <v>2705</v>
      </c>
      <c r="E1292" s="87" t="s">
        <v>3100</v>
      </c>
      <c r="F1292" s="56" t="s">
        <v>6428</v>
      </c>
    </row>
    <row r="1293" spans="1:6" ht="99.75">
      <c r="A1293" s="53"/>
      <c r="B1293" s="85">
        <v>40147</v>
      </c>
      <c r="C1293" s="85">
        <v>59966</v>
      </c>
      <c r="D1293" s="86" t="s">
        <v>2707</v>
      </c>
      <c r="E1293" s="87" t="s">
        <v>3100</v>
      </c>
      <c r="F1293" s="56" t="s">
        <v>6428</v>
      </c>
    </row>
    <row r="1294" spans="1:6" ht="99.75">
      <c r="A1294" s="53"/>
      <c r="B1294" s="85">
        <v>40147</v>
      </c>
      <c r="C1294" s="85">
        <v>58988</v>
      </c>
      <c r="D1294" s="86" t="s">
        <v>305</v>
      </c>
      <c r="E1294" s="87" t="s">
        <v>3100</v>
      </c>
      <c r="F1294" s="56" t="s">
        <v>6428</v>
      </c>
    </row>
    <row r="1295" spans="1:6" ht="99.75">
      <c r="A1295" s="53"/>
      <c r="B1295" s="85">
        <v>40147</v>
      </c>
      <c r="C1295" s="85">
        <v>58987</v>
      </c>
      <c r="D1295" s="86" t="s">
        <v>2711</v>
      </c>
      <c r="E1295" s="87" t="s">
        <v>3100</v>
      </c>
      <c r="F1295" s="56" t="s">
        <v>6428</v>
      </c>
    </row>
    <row r="1296" spans="1:6" ht="99.75">
      <c r="A1296" s="53"/>
      <c r="B1296" s="85">
        <v>40147</v>
      </c>
      <c r="C1296" s="85">
        <v>62396</v>
      </c>
      <c r="D1296" s="86" t="s">
        <v>3614</v>
      </c>
      <c r="E1296" s="87" t="s">
        <v>3100</v>
      </c>
      <c r="F1296" s="56" t="s">
        <v>6428</v>
      </c>
    </row>
    <row r="1297" spans="1:6" ht="99.75">
      <c r="A1297" s="53"/>
      <c r="B1297" s="85">
        <v>40147</v>
      </c>
      <c r="C1297" s="85">
        <v>63050</v>
      </c>
      <c r="D1297" s="86" t="s">
        <v>1701</v>
      </c>
      <c r="E1297" s="87" t="s">
        <v>3100</v>
      </c>
      <c r="F1297" s="56" t="s">
        <v>6428</v>
      </c>
    </row>
    <row r="1298" spans="1:6" ht="99.75">
      <c r="A1298" s="53"/>
      <c r="B1298" s="85">
        <v>40147</v>
      </c>
      <c r="C1298" s="85">
        <v>54762</v>
      </c>
      <c r="D1298" s="86" t="s">
        <v>1713</v>
      </c>
      <c r="E1298" s="87" t="s">
        <v>3100</v>
      </c>
      <c r="F1298" s="56" t="s">
        <v>6428</v>
      </c>
    </row>
    <row r="1299" spans="1:6" ht="99.75">
      <c r="A1299" s="53"/>
      <c r="B1299" s="85">
        <v>40147</v>
      </c>
      <c r="C1299" s="85">
        <v>66409</v>
      </c>
      <c r="D1299" s="86" t="s">
        <v>1715</v>
      </c>
      <c r="E1299" s="87" t="s">
        <v>3100</v>
      </c>
      <c r="F1299" s="56" t="s">
        <v>6428</v>
      </c>
    </row>
    <row r="1300" spans="1:6" ht="99.75">
      <c r="A1300" s="53"/>
      <c r="B1300" s="85">
        <v>40147</v>
      </c>
      <c r="C1300" s="85">
        <v>65461</v>
      </c>
      <c r="D1300" s="86" t="s">
        <v>3616</v>
      </c>
      <c r="E1300" s="87" t="s">
        <v>3100</v>
      </c>
      <c r="F1300" s="56" t="s">
        <v>6428</v>
      </c>
    </row>
    <row r="1301" spans="1:6" ht="99.75">
      <c r="A1301" s="53"/>
      <c r="B1301" s="85">
        <v>40147</v>
      </c>
      <c r="C1301" s="85">
        <v>62404</v>
      </c>
      <c r="D1301" s="86" t="s">
        <v>1721</v>
      </c>
      <c r="E1301" s="87" t="s">
        <v>3100</v>
      </c>
      <c r="F1301" s="56" t="s">
        <v>6428</v>
      </c>
    </row>
    <row r="1302" spans="1:6" ht="99.75">
      <c r="A1302" s="53"/>
      <c r="B1302" s="85">
        <v>40147</v>
      </c>
      <c r="C1302" s="85">
        <v>63043</v>
      </c>
      <c r="D1302" s="86" t="s">
        <v>72</v>
      </c>
      <c r="E1302" s="87" t="s">
        <v>3100</v>
      </c>
      <c r="F1302" s="56" t="s">
        <v>6428</v>
      </c>
    </row>
    <row r="1303" spans="1:6" ht="99.75">
      <c r="A1303" s="53"/>
      <c r="B1303" s="85">
        <v>40147</v>
      </c>
      <c r="C1303" s="85">
        <v>65950</v>
      </c>
      <c r="D1303" s="86" t="s">
        <v>74</v>
      </c>
      <c r="E1303" s="87" t="s">
        <v>3100</v>
      </c>
      <c r="F1303" s="56" t="s">
        <v>6428</v>
      </c>
    </row>
    <row r="1304" spans="1:6" ht="99.75">
      <c r="A1304" s="53"/>
      <c r="B1304" s="85">
        <v>40147</v>
      </c>
      <c r="C1304" s="85">
        <v>65130</v>
      </c>
      <c r="D1304" s="86" t="s">
        <v>77</v>
      </c>
      <c r="E1304" s="87" t="s">
        <v>3100</v>
      </c>
      <c r="F1304" s="56" t="s">
        <v>6428</v>
      </c>
    </row>
    <row r="1305" spans="1:6" ht="128.25">
      <c r="A1305" s="53"/>
      <c r="B1305" s="85">
        <v>40149</v>
      </c>
      <c r="C1305" s="85">
        <v>74924</v>
      </c>
      <c r="D1305" s="86" t="s">
        <v>2291</v>
      </c>
      <c r="E1305" s="87" t="s">
        <v>2623</v>
      </c>
      <c r="F1305" s="56" t="s">
        <v>7159</v>
      </c>
    </row>
    <row r="1306" spans="1:6" ht="128.25">
      <c r="A1306" s="53"/>
      <c r="B1306" s="85">
        <v>40149</v>
      </c>
      <c r="C1306" s="85">
        <v>75631</v>
      </c>
      <c r="D1306" s="86" t="s">
        <v>2297</v>
      </c>
      <c r="E1306" s="87" t="s">
        <v>2623</v>
      </c>
      <c r="F1306" s="56" t="s">
        <v>7159</v>
      </c>
    </row>
    <row r="1307" spans="1:6" ht="128.25">
      <c r="A1307" s="53"/>
      <c r="B1307" s="85">
        <v>40149</v>
      </c>
      <c r="C1307" s="85">
        <v>74848</v>
      </c>
      <c r="D1307" s="86" t="s">
        <v>2299</v>
      </c>
      <c r="E1307" s="87" t="s">
        <v>2623</v>
      </c>
      <c r="F1307" s="56" t="s">
        <v>7159</v>
      </c>
    </row>
    <row r="1308" spans="1:6" ht="128.25">
      <c r="A1308" s="53"/>
      <c r="B1308" s="85">
        <v>40149</v>
      </c>
      <c r="C1308" s="85">
        <v>74923</v>
      </c>
      <c r="D1308" s="86" t="s">
        <v>5422</v>
      </c>
      <c r="E1308" s="87" t="s">
        <v>2623</v>
      </c>
      <c r="F1308" s="56" t="s">
        <v>7159</v>
      </c>
    </row>
    <row r="1309" spans="1:6" ht="128.25">
      <c r="A1309" s="53"/>
      <c r="B1309" s="85">
        <v>40149</v>
      </c>
      <c r="C1309" s="85">
        <v>58808</v>
      </c>
      <c r="D1309" s="86" t="s">
        <v>5424</v>
      </c>
      <c r="E1309" s="87" t="s">
        <v>2623</v>
      </c>
      <c r="F1309" s="56" t="s">
        <v>7159</v>
      </c>
    </row>
    <row r="1310" spans="1:6" ht="128.25">
      <c r="A1310" s="53"/>
      <c r="B1310" s="85">
        <v>40149</v>
      </c>
      <c r="C1310" s="85">
        <v>68004</v>
      </c>
      <c r="D1310" s="86" t="s">
        <v>5426</v>
      </c>
      <c r="E1310" s="87" t="s">
        <v>2623</v>
      </c>
      <c r="F1310" s="56" t="s">
        <v>7159</v>
      </c>
    </row>
    <row r="1311" spans="1:6" ht="128.25">
      <c r="A1311" s="53"/>
      <c r="B1311" s="85">
        <v>40149</v>
      </c>
      <c r="C1311" s="85">
        <v>68506</v>
      </c>
      <c r="D1311" s="86" t="s">
        <v>5428</v>
      </c>
      <c r="E1311" s="87" t="s">
        <v>2623</v>
      </c>
      <c r="F1311" s="56" t="s">
        <v>7159</v>
      </c>
    </row>
    <row r="1312" spans="1:6" ht="128.25">
      <c r="A1312" s="53"/>
      <c r="B1312" s="85">
        <v>40149</v>
      </c>
      <c r="C1312" s="85">
        <v>74193</v>
      </c>
      <c r="D1312" s="86" t="s">
        <v>5430</v>
      </c>
      <c r="E1312" s="87" t="s">
        <v>2623</v>
      </c>
      <c r="F1312" s="56" t="s">
        <v>7159</v>
      </c>
    </row>
    <row r="1313" spans="1:6" ht="128.25">
      <c r="A1313" s="53"/>
      <c r="B1313" s="85">
        <v>40149</v>
      </c>
      <c r="C1313" s="85">
        <v>65209</v>
      </c>
      <c r="D1313" s="86" t="s">
        <v>3582</v>
      </c>
      <c r="E1313" s="87" t="s">
        <v>3100</v>
      </c>
      <c r="F1313" s="56" t="s">
        <v>7159</v>
      </c>
    </row>
    <row r="1314" spans="1:6" ht="128.25">
      <c r="A1314" s="53"/>
      <c r="B1314" s="85">
        <v>40149</v>
      </c>
      <c r="C1314" s="85">
        <v>58804</v>
      </c>
      <c r="D1314" s="86" t="s">
        <v>2301</v>
      </c>
      <c r="E1314" s="87" t="s">
        <v>3100</v>
      </c>
      <c r="F1314" s="56" t="s">
        <v>7159</v>
      </c>
    </row>
    <row r="1315" spans="1:6" ht="128.25">
      <c r="A1315" s="53"/>
      <c r="B1315" s="85">
        <v>40149</v>
      </c>
      <c r="C1315" s="85">
        <v>65210</v>
      </c>
      <c r="D1315" s="86" t="s">
        <v>2302</v>
      </c>
      <c r="E1315" s="87" t="s">
        <v>3100</v>
      </c>
      <c r="F1315" s="56" t="s">
        <v>7159</v>
      </c>
    </row>
    <row r="1316" spans="1:6" ht="128.25">
      <c r="A1316" s="53"/>
      <c r="B1316" s="85">
        <v>40149</v>
      </c>
      <c r="C1316" s="85">
        <v>65208</v>
      </c>
      <c r="D1316" s="86" t="s">
        <v>2304</v>
      </c>
      <c r="E1316" s="87" t="s">
        <v>3100</v>
      </c>
      <c r="F1316" s="56" t="s">
        <v>7159</v>
      </c>
    </row>
    <row r="1317" spans="1:6" ht="128.25">
      <c r="A1317" s="53"/>
      <c r="B1317" s="85">
        <v>40149</v>
      </c>
      <c r="C1317" s="85">
        <v>58806</v>
      </c>
      <c r="D1317" s="86" t="s">
        <v>2306</v>
      </c>
      <c r="E1317" s="87" t="s">
        <v>3100</v>
      </c>
      <c r="F1317" s="56" t="s">
        <v>7159</v>
      </c>
    </row>
    <row r="1318" spans="1:6" ht="128.25">
      <c r="A1318" s="53"/>
      <c r="B1318" s="85">
        <v>40149</v>
      </c>
      <c r="C1318" s="85">
        <v>66621</v>
      </c>
      <c r="D1318" s="86" t="s">
        <v>2310</v>
      </c>
      <c r="E1318" s="87" t="s">
        <v>3100</v>
      </c>
      <c r="F1318" s="56" t="s">
        <v>7159</v>
      </c>
    </row>
    <row r="1319" spans="1:6" ht="128.25">
      <c r="A1319" s="53"/>
      <c r="B1319" s="85">
        <v>40149</v>
      </c>
      <c r="C1319" s="85">
        <v>65207</v>
      </c>
      <c r="D1319" s="86" t="s">
        <v>6275</v>
      </c>
      <c r="E1319" s="87" t="s">
        <v>3100</v>
      </c>
      <c r="F1319" s="56" t="s">
        <v>7159</v>
      </c>
    </row>
    <row r="1320" spans="1:6" ht="171">
      <c r="A1320" s="53"/>
      <c r="B1320" s="85">
        <v>40150</v>
      </c>
      <c r="C1320" s="85">
        <v>56156</v>
      </c>
      <c r="D1320" s="86" t="s">
        <v>1484</v>
      </c>
      <c r="E1320" s="87" t="s">
        <v>2623</v>
      </c>
      <c r="F1320" s="56" t="s">
        <v>3117</v>
      </c>
    </row>
    <row r="1321" spans="1:6" ht="171">
      <c r="A1321" s="53"/>
      <c r="B1321" s="85">
        <v>40150</v>
      </c>
      <c r="C1321" s="85">
        <v>58794</v>
      </c>
      <c r="D1321" s="86" t="s">
        <v>4741</v>
      </c>
      <c r="E1321" s="87" t="s">
        <v>2623</v>
      </c>
      <c r="F1321" s="56" t="s">
        <v>3117</v>
      </c>
    </row>
    <row r="1322" spans="1:6" ht="171">
      <c r="A1322" s="53"/>
      <c r="B1322" s="85">
        <v>40150</v>
      </c>
      <c r="C1322" s="85">
        <v>75919</v>
      </c>
      <c r="D1322" s="86" t="s">
        <v>2743</v>
      </c>
      <c r="E1322" s="87" t="s">
        <v>2623</v>
      </c>
      <c r="F1322" s="56" t="s">
        <v>3117</v>
      </c>
    </row>
    <row r="1323" spans="1:6" ht="185.25">
      <c r="A1323" s="53"/>
      <c r="B1323" s="85">
        <v>40150</v>
      </c>
      <c r="C1323" s="85">
        <v>65020</v>
      </c>
      <c r="D1323" s="86" t="s">
        <v>1188</v>
      </c>
      <c r="E1323" s="87" t="s">
        <v>3595</v>
      </c>
      <c r="F1323" s="56" t="s">
        <v>4083</v>
      </c>
    </row>
    <row r="1324" spans="1:6" ht="142.5">
      <c r="A1324" s="53"/>
      <c r="B1324" s="85">
        <v>40152</v>
      </c>
      <c r="C1324" s="85">
        <v>60675</v>
      </c>
      <c r="D1324" s="86" t="s">
        <v>5272</v>
      </c>
      <c r="E1324" s="87" t="s">
        <v>2623</v>
      </c>
      <c r="F1324" s="56" t="s">
        <v>4028</v>
      </c>
    </row>
    <row r="1325" spans="1:6" ht="142.5">
      <c r="A1325" s="53"/>
      <c r="B1325" s="85">
        <v>40152</v>
      </c>
      <c r="C1325" s="85">
        <v>61243</v>
      </c>
      <c r="D1325" s="86" t="s">
        <v>1347</v>
      </c>
      <c r="E1325" s="87" t="s">
        <v>2623</v>
      </c>
      <c r="F1325" s="56" t="s">
        <v>4028</v>
      </c>
    </row>
    <row r="1326" spans="1:6" ht="142.5">
      <c r="A1326" s="53"/>
      <c r="B1326" s="85">
        <v>40152</v>
      </c>
      <c r="C1326" s="85">
        <v>69462</v>
      </c>
      <c r="D1326" s="86" t="s">
        <v>5058</v>
      </c>
      <c r="E1326" s="87" t="s">
        <v>2623</v>
      </c>
      <c r="F1326" s="56" t="s">
        <v>4028</v>
      </c>
    </row>
    <row r="1327" spans="1:6" ht="142.5">
      <c r="A1327" s="53"/>
      <c r="B1327" s="85">
        <v>40152</v>
      </c>
      <c r="C1327" s="85">
        <v>61244</v>
      </c>
      <c r="D1327" s="86" t="s">
        <v>5060</v>
      </c>
      <c r="E1327" s="87" t="s">
        <v>2623</v>
      </c>
      <c r="F1327" s="56" t="s">
        <v>4028</v>
      </c>
    </row>
    <row r="1328" spans="1:6" ht="142.5">
      <c r="A1328" s="53"/>
      <c r="B1328" s="85">
        <v>40152</v>
      </c>
      <c r="C1328" s="85">
        <v>74840</v>
      </c>
      <c r="D1328" s="86" t="s">
        <v>5064</v>
      </c>
      <c r="E1328" s="87" t="s">
        <v>2623</v>
      </c>
      <c r="F1328" s="56" t="s">
        <v>4028</v>
      </c>
    </row>
    <row r="1329" spans="1:6" ht="142.5">
      <c r="A1329" s="53"/>
      <c r="B1329" s="85">
        <v>40152</v>
      </c>
      <c r="C1329" s="85">
        <v>59139</v>
      </c>
      <c r="D1329" s="86" t="s">
        <v>3733</v>
      </c>
      <c r="E1329" s="87" t="s">
        <v>3100</v>
      </c>
      <c r="F1329" s="56" t="s">
        <v>4028</v>
      </c>
    </row>
    <row r="1330" spans="1:6" ht="142.5">
      <c r="A1330" s="53"/>
      <c r="B1330" s="85">
        <v>40153</v>
      </c>
      <c r="C1330" s="85">
        <v>69181</v>
      </c>
      <c r="D1330" s="86" t="s">
        <v>601</v>
      </c>
      <c r="E1330" s="87" t="s">
        <v>2623</v>
      </c>
      <c r="F1330" s="56" t="s">
        <v>4084</v>
      </c>
    </row>
    <row r="1331" spans="1:6" ht="142.5">
      <c r="A1331" s="53"/>
      <c r="B1331" s="85">
        <v>40153</v>
      </c>
      <c r="C1331" s="85">
        <v>69132</v>
      </c>
      <c r="D1331" s="86" t="s">
        <v>605</v>
      </c>
      <c r="E1331" s="87" t="s">
        <v>2623</v>
      </c>
      <c r="F1331" s="56" t="s">
        <v>4084</v>
      </c>
    </row>
    <row r="1332" spans="1:6" ht="142.5">
      <c r="A1332" s="53"/>
      <c r="B1332" s="85">
        <v>40153</v>
      </c>
      <c r="C1332" s="85">
        <v>68708</v>
      </c>
      <c r="D1332" s="86" t="s">
        <v>609</v>
      </c>
      <c r="E1332" s="87" t="s">
        <v>2623</v>
      </c>
      <c r="F1332" s="56" t="s">
        <v>4084</v>
      </c>
    </row>
    <row r="1333" spans="1:6" ht="142.5">
      <c r="A1333" s="53"/>
      <c r="B1333" s="85">
        <v>40153</v>
      </c>
      <c r="C1333" s="85">
        <v>68711</v>
      </c>
      <c r="D1333" s="86" t="s">
        <v>613</v>
      </c>
      <c r="E1333" s="87" t="s">
        <v>2623</v>
      </c>
      <c r="F1333" s="56" t="s">
        <v>4084</v>
      </c>
    </row>
    <row r="1334" spans="1:6" ht="142.5">
      <c r="A1334" s="53"/>
      <c r="B1334" s="85">
        <v>40153</v>
      </c>
      <c r="C1334" s="85">
        <v>68709</v>
      </c>
      <c r="D1334" s="86" t="s">
        <v>5759</v>
      </c>
      <c r="E1334" s="87" t="s">
        <v>2623</v>
      </c>
      <c r="F1334" s="56" t="s">
        <v>4084</v>
      </c>
    </row>
    <row r="1335" spans="1:6" ht="142.5">
      <c r="A1335" s="53"/>
      <c r="B1335" s="85">
        <v>40153</v>
      </c>
      <c r="C1335" s="85">
        <v>64343</v>
      </c>
      <c r="D1335" s="86" t="s">
        <v>2850</v>
      </c>
      <c r="E1335" s="87" t="s">
        <v>3100</v>
      </c>
      <c r="F1335" s="56" t="s">
        <v>4084</v>
      </c>
    </row>
    <row r="1336" spans="1:6" ht="142.5">
      <c r="A1336" s="53"/>
      <c r="B1336" s="85">
        <v>40154</v>
      </c>
      <c r="C1336" s="85">
        <v>64233</v>
      </c>
      <c r="D1336" s="86" t="s">
        <v>3247</v>
      </c>
      <c r="E1336" s="87" t="s">
        <v>3100</v>
      </c>
      <c r="F1336" s="56" t="s">
        <v>4084</v>
      </c>
    </row>
    <row r="1337" spans="1:6" ht="142.5">
      <c r="A1337" s="53"/>
      <c r="B1337" s="85">
        <v>40154</v>
      </c>
      <c r="C1337" s="85">
        <v>52821</v>
      </c>
      <c r="D1337" s="86" t="s">
        <v>6134</v>
      </c>
      <c r="E1337" s="87" t="s">
        <v>2623</v>
      </c>
      <c r="F1337" s="56" t="s">
        <v>4084</v>
      </c>
    </row>
    <row r="1338" spans="1:6" ht="142.5">
      <c r="A1338" s="53"/>
      <c r="B1338" s="85">
        <v>40154</v>
      </c>
      <c r="C1338" s="85">
        <v>75279</v>
      </c>
      <c r="D1338" s="86" t="s">
        <v>4042</v>
      </c>
      <c r="E1338" s="87" t="s">
        <v>2623</v>
      </c>
      <c r="F1338" s="56" t="s">
        <v>4084</v>
      </c>
    </row>
    <row r="1339" spans="1:6" ht="142.5">
      <c r="A1339" s="53"/>
      <c r="B1339" s="85">
        <v>40154</v>
      </c>
      <c r="C1339" s="85">
        <v>76097</v>
      </c>
      <c r="D1339" s="86" t="s">
        <v>5298</v>
      </c>
      <c r="E1339" s="87" t="s">
        <v>2623</v>
      </c>
      <c r="F1339" s="56" t="s">
        <v>4084</v>
      </c>
    </row>
    <row r="1340" spans="1:6" ht="142.5">
      <c r="A1340" s="53"/>
      <c r="B1340" s="85">
        <v>40154</v>
      </c>
      <c r="C1340" s="85">
        <v>68685</v>
      </c>
      <c r="D1340" s="86" t="s">
        <v>5300</v>
      </c>
      <c r="E1340" s="87" t="s">
        <v>2623</v>
      </c>
      <c r="F1340" s="56" t="s">
        <v>4084</v>
      </c>
    </row>
    <row r="1341" spans="1:6" ht="142.5">
      <c r="A1341" s="53"/>
      <c r="B1341" s="85">
        <v>40154</v>
      </c>
      <c r="C1341" s="85">
        <v>75280</v>
      </c>
      <c r="D1341" s="86" t="s">
        <v>5304</v>
      </c>
      <c r="E1341" s="87" t="s">
        <v>2623</v>
      </c>
      <c r="F1341" s="56" t="s">
        <v>4084</v>
      </c>
    </row>
    <row r="1342" spans="1:6" ht="142.5">
      <c r="A1342" s="53"/>
      <c r="B1342" s="85">
        <v>40154</v>
      </c>
      <c r="C1342" s="85">
        <v>64223</v>
      </c>
      <c r="D1342" s="86" t="s">
        <v>5306</v>
      </c>
      <c r="E1342" s="87" t="s">
        <v>2623</v>
      </c>
      <c r="F1342" s="56" t="s">
        <v>4084</v>
      </c>
    </row>
    <row r="1343" spans="1:6" ht="142.5">
      <c r="A1343" s="53"/>
      <c r="B1343" s="85">
        <v>40154</v>
      </c>
      <c r="C1343" s="85">
        <v>68896</v>
      </c>
      <c r="D1343" s="86" t="s">
        <v>5308</v>
      </c>
      <c r="E1343" s="87" t="s">
        <v>2623</v>
      </c>
      <c r="F1343" s="56" t="s">
        <v>4084</v>
      </c>
    </row>
    <row r="1344" spans="1:6" ht="142.5">
      <c r="A1344" s="53"/>
      <c r="B1344" s="85">
        <v>40154</v>
      </c>
      <c r="C1344" s="85">
        <v>56620</v>
      </c>
      <c r="D1344" s="86" t="s">
        <v>5309</v>
      </c>
      <c r="E1344" s="87" t="s">
        <v>2623</v>
      </c>
      <c r="F1344" s="56" t="s">
        <v>4084</v>
      </c>
    </row>
    <row r="1345" spans="1:6" ht="142.5">
      <c r="A1345" s="53"/>
      <c r="B1345" s="85">
        <v>40154</v>
      </c>
      <c r="C1345" s="85">
        <v>76223</v>
      </c>
      <c r="D1345" s="86" t="s">
        <v>1345</v>
      </c>
      <c r="E1345" s="87" t="s">
        <v>2623</v>
      </c>
      <c r="F1345" s="56" t="s">
        <v>4084</v>
      </c>
    </row>
    <row r="1346" spans="1:6" ht="142.5">
      <c r="A1346" s="53"/>
      <c r="B1346" s="85">
        <v>40154</v>
      </c>
      <c r="C1346" s="85">
        <v>74723</v>
      </c>
      <c r="D1346" s="86" t="s">
        <v>7072</v>
      </c>
      <c r="E1346" s="87" t="s">
        <v>2623</v>
      </c>
      <c r="F1346" s="56" t="s">
        <v>4084</v>
      </c>
    </row>
    <row r="1347" spans="1:6" ht="142.5">
      <c r="A1347" s="53"/>
      <c r="B1347" s="85">
        <v>40154</v>
      </c>
      <c r="C1347" s="85">
        <v>75275</v>
      </c>
      <c r="D1347" s="86" t="s">
        <v>1391</v>
      </c>
      <c r="E1347" s="87" t="s">
        <v>2623</v>
      </c>
      <c r="F1347" s="56" t="s">
        <v>4084</v>
      </c>
    </row>
    <row r="1348" spans="1:6" ht="142.5">
      <c r="A1348" s="53"/>
      <c r="B1348" s="85">
        <v>40154</v>
      </c>
      <c r="C1348" s="85">
        <v>58457</v>
      </c>
      <c r="D1348" s="86" t="s">
        <v>1393</v>
      </c>
      <c r="E1348" s="87" t="s">
        <v>2623</v>
      </c>
      <c r="F1348" s="56" t="s">
        <v>4084</v>
      </c>
    </row>
    <row r="1349" spans="1:6" ht="142.5">
      <c r="A1349" s="53"/>
      <c r="B1349" s="85">
        <v>40154</v>
      </c>
      <c r="C1349" s="85">
        <v>76331</v>
      </c>
      <c r="D1349" s="86" t="s">
        <v>1395</v>
      </c>
      <c r="E1349" s="87" t="s">
        <v>2623</v>
      </c>
      <c r="F1349" s="56" t="s">
        <v>4084</v>
      </c>
    </row>
    <row r="1350" spans="1:6" ht="142.5">
      <c r="A1350" s="53"/>
      <c r="B1350" s="85">
        <v>40154</v>
      </c>
      <c r="C1350" s="85">
        <v>67982</v>
      </c>
      <c r="D1350" s="86" t="s">
        <v>1472</v>
      </c>
      <c r="E1350" s="87" t="s">
        <v>2623</v>
      </c>
      <c r="F1350" s="56" t="s">
        <v>4084</v>
      </c>
    </row>
    <row r="1351" spans="1:6" ht="142.5">
      <c r="A1351" s="53"/>
      <c r="B1351" s="85">
        <v>40154</v>
      </c>
      <c r="C1351" s="85">
        <v>75282</v>
      </c>
      <c r="D1351" s="86" t="s">
        <v>1474</v>
      </c>
      <c r="E1351" s="87" t="s">
        <v>2623</v>
      </c>
      <c r="F1351" s="56" t="s">
        <v>4084</v>
      </c>
    </row>
    <row r="1352" spans="1:6" ht="142.5">
      <c r="A1352" s="53"/>
      <c r="B1352" s="85">
        <v>40154</v>
      </c>
      <c r="C1352" s="85">
        <v>64239</v>
      </c>
      <c r="D1352" s="86" t="s">
        <v>1476</v>
      </c>
      <c r="E1352" s="87" t="s">
        <v>2623</v>
      </c>
      <c r="F1352" s="56" t="s">
        <v>4084</v>
      </c>
    </row>
    <row r="1353" spans="1:6" ht="142.5">
      <c r="A1353" s="53"/>
      <c r="B1353" s="85">
        <v>40154</v>
      </c>
      <c r="C1353" s="85">
        <v>66164</v>
      </c>
      <c r="D1353" s="86" t="s">
        <v>5650</v>
      </c>
      <c r="E1353" s="87" t="s">
        <v>3100</v>
      </c>
      <c r="F1353" s="56" t="s">
        <v>4084</v>
      </c>
    </row>
    <row r="1354" spans="1:6" ht="142.5">
      <c r="A1354" s="53"/>
      <c r="B1354" s="85">
        <v>40154</v>
      </c>
      <c r="C1354" s="85">
        <v>59277</v>
      </c>
      <c r="D1354" s="86" t="s">
        <v>3908</v>
      </c>
      <c r="E1354" s="87" t="s">
        <v>3100</v>
      </c>
      <c r="F1354" s="56" t="s">
        <v>4084</v>
      </c>
    </row>
    <row r="1355" spans="1:6" ht="142.5">
      <c r="A1355" s="53"/>
      <c r="B1355" s="85">
        <v>40154</v>
      </c>
      <c r="C1355" s="85">
        <v>64964</v>
      </c>
      <c r="D1355" s="86" t="s">
        <v>4541</v>
      </c>
      <c r="E1355" s="87" t="s">
        <v>3100</v>
      </c>
      <c r="F1355" s="56" t="s">
        <v>4084</v>
      </c>
    </row>
    <row r="1356" spans="1:6" ht="171">
      <c r="A1356" s="53"/>
      <c r="B1356" s="85">
        <v>40154</v>
      </c>
      <c r="C1356" s="85">
        <v>64982</v>
      </c>
      <c r="D1356" s="86" t="s">
        <v>5005</v>
      </c>
      <c r="E1356" s="87" t="s">
        <v>3595</v>
      </c>
      <c r="F1356" s="56" t="s">
        <v>6105</v>
      </c>
    </row>
    <row r="1357" spans="1:6" ht="171">
      <c r="A1357" s="53"/>
      <c r="B1357" s="85">
        <v>40154</v>
      </c>
      <c r="C1357" s="85">
        <v>64983</v>
      </c>
      <c r="D1357" s="86" t="s">
        <v>1186</v>
      </c>
      <c r="E1357" s="87" t="s">
        <v>3595</v>
      </c>
      <c r="F1357" s="56" t="s">
        <v>6105</v>
      </c>
    </row>
    <row r="1358" spans="1:6" ht="142.5">
      <c r="A1358" s="53"/>
      <c r="B1358" s="85">
        <v>40154</v>
      </c>
      <c r="C1358" s="85">
        <v>68666</v>
      </c>
      <c r="D1358" s="86" t="s">
        <v>1439</v>
      </c>
      <c r="E1358" s="87" t="s">
        <v>2623</v>
      </c>
      <c r="F1358" s="56" t="s">
        <v>4084</v>
      </c>
    </row>
    <row r="1359" spans="1:6" ht="142.5">
      <c r="A1359" s="53"/>
      <c r="B1359" s="85">
        <v>40154</v>
      </c>
      <c r="C1359" s="85">
        <v>76224</v>
      </c>
      <c r="D1359" s="86" t="s">
        <v>5432</v>
      </c>
      <c r="E1359" s="87" t="s">
        <v>2623</v>
      </c>
      <c r="F1359" s="56" t="s">
        <v>4084</v>
      </c>
    </row>
    <row r="1360" spans="1:6" ht="142.5">
      <c r="A1360" s="53"/>
      <c r="B1360" s="85">
        <v>40154</v>
      </c>
      <c r="C1360" s="85">
        <v>75276</v>
      </c>
      <c r="D1360" s="86" t="s">
        <v>5434</v>
      </c>
      <c r="E1360" s="87" t="s">
        <v>2623</v>
      </c>
      <c r="F1360" s="56" t="s">
        <v>4084</v>
      </c>
    </row>
    <row r="1361" spans="1:6" ht="142.5">
      <c r="A1361" s="53"/>
      <c r="B1361" s="85">
        <v>40154</v>
      </c>
      <c r="C1361" s="85">
        <v>75277</v>
      </c>
      <c r="D1361" s="86" t="s">
        <v>5436</v>
      </c>
      <c r="E1361" s="87" t="s">
        <v>2623</v>
      </c>
      <c r="F1361" s="56" t="s">
        <v>4084</v>
      </c>
    </row>
    <row r="1362" spans="1:6" ht="142.5">
      <c r="A1362" s="53"/>
      <c r="B1362" s="85">
        <v>40154</v>
      </c>
      <c r="C1362" s="85">
        <v>64229</v>
      </c>
      <c r="D1362" s="86" t="s">
        <v>4885</v>
      </c>
      <c r="E1362" s="87" t="s">
        <v>3100</v>
      </c>
      <c r="F1362" s="56" t="s">
        <v>4084</v>
      </c>
    </row>
    <row r="1363" spans="1:6" ht="142.5">
      <c r="A1363" s="53"/>
      <c r="B1363" s="85">
        <v>40154</v>
      </c>
      <c r="C1363" s="85">
        <v>76125</v>
      </c>
      <c r="D1363" s="86" t="s">
        <v>188</v>
      </c>
      <c r="E1363" s="87" t="s">
        <v>2623</v>
      </c>
      <c r="F1363" s="56" t="s">
        <v>4084</v>
      </c>
    </row>
    <row r="1364" spans="1:6" ht="142.5">
      <c r="A1364" s="53"/>
      <c r="B1364" s="85">
        <v>40154</v>
      </c>
      <c r="C1364" s="85">
        <v>66162</v>
      </c>
      <c r="D1364" s="86" t="s">
        <v>2092</v>
      </c>
      <c r="E1364" s="87" t="s">
        <v>3100</v>
      </c>
      <c r="F1364" s="56" t="s">
        <v>4084</v>
      </c>
    </row>
    <row r="1365" spans="1:6" ht="185.25">
      <c r="A1365" s="53"/>
      <c r="B1365" s="85">
        <v>40155</v>
      </c>
      <c r="C1365" s="85">
        <v>58581</v>
      </c>
      <c r="D1365" s="86" t="s">
        <v>3518</v>
      </c>
      <c r="E1365" s="87" t="s">
        <v>3595</v>
      </c>
      <c r="F1365" s="56" t="s">
        <v>4083</v>
      </c>
    </row>
    <row r="1366" spans="1:6" ht="114">
      <c r="A1366" s="53"/>
      <c r="B1366" s="85">
        <v>40156</v>
      </c>
      <c r="C1366" s="85">
        <v>75403</v>
      </c>
      <c r="D1366" s="86" t="s">
        <v>5446</v>
      </c>
      <c r="E1366" s="87" t="s">
        <v>2623</v>
      </c>
      <c r="F1366" s="56" t="s">
        <v>4082</v>
      </c>
    </row>
    <row r="1367" spans="1:6" ht="114">
      <c r="A1367" s="53"/>
      <c r="B1367" s="85">
        <v>40156</v>
      </c>
      <c r="C1367" s="85">
        <v>65440</v>
      </c>
      <c r="D1367" s="86" t="s">
        <v>6432</v>
      </c>
      <c r="E1367" s="87" t="s">
        <v>2623</v>
      </c>
      <c r="F1367" s="56" t="s">
        <v>4082</v>
      </c>
    </row>
    <row r="1368" spans="1:6" ht="114">
      <c r="A1368" s="53"/>
      <c r="B1368" s="85">
        <v>40156</v>
      </c>
      <c r="C1368" s="85">
        <v>65439</v>
      </c>
      <c r="D1368" s="86" t="s">
        <v>2561</v>
      </c>
      <c r="E1368" s="87" t="s">
        <v>3100</v>
      </c>
      <c r="F1368" s="56" t="s">
        <v>4082</v>
      </c>
    </row>
    <row r="1369" spans="1:6" ht="156.75">
      <c r="A1369" s="53"/>
      <c r="B1369" s="85">
        <v>40157</v>
      </c>
      <c r="C1369" s="85">
        <v>68117</v>
      </c>
      <c r="D1369" s="86" t="s">
        <v>4582</v>
      </c>
      <c r="E1369" s="87" t="s">
        <v>2623</v>
      </c>
      <c r="F1369" s="56" t="s">
        <v>6106</v>
      </c>
    </row>
    <row r="1370" spans="1:6" ht="156.75">
      <c r="A1370" s="53"/>
      <c r="B1370" s="85">
        <v>40157</v>
      </c>
      <c r="C1370" s="85">
        <v>76221</v>
      </c>
      <c r="D1370" s="86" t="s">
        <v>2130</v>
      </c>
      <c r="E1370" s="87" t="s">
        <v>2623</v>
      </c>
      <c r="F1370" s="56" t="s">
        <v>6106</v>
      </c>
    </row>
    <row r="1371" spans="1:6" ht="156.75">
      <c r="A1371" s="53"/>
      <c r="B1371" s="85">
        <v>40157</v>
      </c>
      <c r="C1371" s="85">
        <v>64203</v>
      </c>
      <c r="D1371" s="86" t="s">
        <v>2172</v>
      </c>
      <c r="E1371" s="87" t="s">
        <v>3100</v>
      </c>
      <c r="F1371" s="56" t="s">
        <v>6106</v>
      </c>
    </row>
    <row r="1372" spans="1:6" ht="156.75">
      <c r="A1372" s="53"/>
      <c r="B1372" s="85">
        <v>40157</v>
      </c>
      <c r="C1372" s="85">
        <v>58998</v>
      </c>
      <c r="D1372" s="86" t="s">
        <v>2094</v>
      </c>
      <c r="E1372" s="87" t="s">
        <v>3100</v>
      </c>
      <c r="F1372" s="56" t="s">
        <v>6106</v>
      </c>
    </row>
    <row r="1373" spans="1:6" ht="156.75">
      <c r="A1373" s="53"/>
      <c r="B1373" s="85">
        <v>40157</v>
      </c>
      <c r="C1373" s="85">
        <v>66864</v>
      </c>
      <c r="D1373" s="86" t="s">
        <v>2096</v>
      </c>
      <c r="E1373" s="87" t="s">
        <v>3100</v>
      </c>
      <c r="F1373" s="56" t="s">
        <v>6106</v>
      </c>
    </row>
    <row r="1374" spans="1:6" ht="99.75">
      <c r="A1374" s="53"/>
      <c r="B1374" s="85">
        <v>40159</v>
      </c>
      <c r="C1374" s="85">
        <v>58609</v>
      </c>
      <c r="D1374" s="86" t="s">
        <v>6238</v>
      </c>
      <c r="E1374" s="87" t="s">
        <v>2623</v>
      </c>
      <c r="F1374" s="56" t="s">
        <v>4029</v>
      </c>
    </row>
    <row r="1375" spans="1:6" ht="99.75">
      <c r="A1375" s="53"/>
      <c r="B1375" s="85">
        <v>40159</v>
      </c>
      <c r="C1375" s="85">
        <v>62637</v>
      </c>
      <c r="D1375" s="86" t="s">
        <v>5312</v>
      </c>
      <c r="E1375" s="87" t="s">
        <v>2623</v>
      </c>
      <c r="F1375" s="56" t="s">
        <v>4029</v>
      </c>
    </row>
    <row r="1376" spans="1:6" ht="99.75">
      <c r="A1376" s="53"/>
      <c r="B1376" s="85">
        <v>40159</v>
      </c>
      <c r="C1376" s="85">
        <v>72626</v>
      </c>
      <c r="D1376" s="86" t="s">
        <v>3923</v>
      </c>
      <c r="E1376" s="87" t="s">
        <v>2623</v>
      </c>
      <c r="F1376" s="56" t="s">
        <v>4029</v>
      </c>
    </row>
    <row r="1377" spans="1:6" ht="99.75">
      <c r="A1377" s="53"/>
      <c r="B1377" s="85">
        <v>40159</v>
      </c>
      <c r="C1377" s="85">
        <v>62640</v>
      </c>
      <c r="D1377" s="86" t="s">
        <v>3927</v>
      </c>
      <c r="E1377" s="87" t="s">
        <v>2623</v>
      </c>
      <c r="F1377" s="56" t="s">
        <v>4029</v>
      </c>
    </row>
    <row r="1378" spans="1:6" ht="99.75">
      <c r="A1378" s="53"/>
      <c r="B1378" s="85">
        <v>40159</v>
      </c>
      <c r="C1378" s="85">
        <v>65135</v>
      </c>
      <c r="D1378" s="86" t="s">
        <v>3931</v>
      </c>
      <c r="E1378" s="87" t="s">
        <v>2623</v>
      </c>
      <c r="F1378" s="56" t="s">
        <v>4029</v>
      </c>
    </row>
    <row r="1379" spans="1:6" ht="99.75">
      <c r="A1379" s="53"/>
      <c r="B1379" s="85">
        <v>40159</v>
      </c>
      <c r="C1379" s="85">
        <v>65340</v>
      </c>
      <c r="D1379" s="86" t="s">
        <v>3980</v>
      </c>
      <c r="E1379" s="87" t="s">
        <v>2623</v>
      </c>
      <c r="F1379" s="56" t="s">
        <v>4029</v>
      </c>
    </row>
    <row r="1380" spans="1:6" ht="142.5">
      <c r="A1380" s="53"/>
      <c r="B1380" s="85">
        <v>40161</v>
      </c>
      <c r="C1380" s="85">
        <v>70646</v>
      </c>
      <c r="D1380" s="86" t="s">
        <v>1437</v>
      </c>
      <c r="E1380" s="87" t="s">
        <v>2623</v>
      </c>
      <c r="F1380" s="56" t="s">
        <v>4084</v>
      </c>
    </row>
    <row r="1381" spans="1:6" ht="171">
      <c r="A1381" s="53"/>
      <c r="B1381" s="85">
        <v>40162</v>
      </c>
      <c r="C1381" s="85">
        <v>75495</v>
      </c>
      <c r="D1381" s="86" t="s">
        <v>5152</v>
      </c>
      <c r="E1381" s="87" t="s">
        <v>2623</v>
      </c>
      <c r="F1381" s="56" t="s">
        <v>6105</v>
      </c>
    </row>
    <row r="1382" spans="1:6" ht="171">
      <c r="A1382" s="53"/>
      <c r="B1382" s="85">
        <v>40162</v>
      </c>
      <c r="C1382" s="85">
        <v>73601</v>
      </c>
      <c r="D1382" s="86" t="s">
        <v>3521</v>
      </c>
      <c r="E1382" s="87" t="s">
        <v>3595</v>
      </c>
      <c r="F1382" s="56" t="s">
        <v>6105</v>
      </c>
    </row>
    <row r="1383" spans="1:6" ht="171">
      <c r="A1383" s="53"/>
      <c r="B1383" s="85">
        <v>40162</v>
      </c>
      <c r="C1383" s="85">
        <v>75491</v>
      </c>
      <c r="D1383" s="86" t="s">
        <v>3525</v>
      </c>
      <c r="E1383" s="87" t="s">
        <v>3595</v>
      </c>
      <c r="F1383" s="56" t="s">
        <v>6105</v>
      </c>
    </row>
    <row r="1384" spans="1:6" ht="156.75">
      <c r="A1384" s="53"/>
      <c r="B1384" s="85">
        <v>40163</v>
      </c>
      <c r="C1384" s="85">
        <v>53214</v>
      </c>
      <c r="D1384" s="86" t="s">
        <v>1958</v>
      </c>
      <c r="E1384" s="87" t="s">
        <v>2623</v>
      </c>
      <c r="F1384" s="56" t="s">
        <v>6427</v>
      </c>
    </row>
    <row r="1385" spans="1:6" ht="156.75">
      <c r="A1385" s="53"/>
      <c r="B1385" s="85">
        <v>40163</v>
      </c>
      <c r="C1385" s="85">
        <v>65318</v>
      </c>
      <c r="D1385" s="86" t="s">
        <v>1324</v>
      </c>
      <c r="E1385" s="87" t="s">
        <v>2623</v>
      </c>
      <c r="F1385" s="56" t="s">
        <v>6427</v>
      </c>
    </row>
    <row r="1386" spans="1:6" ht="156.75">
      <c r="A1386" s="53"/>
      <c r="B1386" s="85">
        <v>40163</v>
      </c>
      <c r="C1386" s="85">
        <v>65188</v>
      </c>
      <c r="D1386" s="86" t="s">
        <v>392</v>
      </c>
      <c r="E1386" s="87" t="s">
        <v>3100</v>
      </c>
      <c r="F1386" s="56" t="s">
        <v>6427</v>
      </c>
    </row>
    <row r="1387" spans="1:6" ht="156.75">
      <c r="A1387" s="53"/>
      <c r="B1387" s="85">
        <v>40163</v>
      </c>
      <c r="C1387" s="85">
        <v>65190</v>
      </c>
      <c r="D1387" s="86" t="s">
        <v>5660</v>
      </c>
      <c r="E1387" s="87" t="s">
        <v>3100</v>
      </c>
      <c r="F1387" s="56" t="s">
        <v>6427</v>
      </c>
    </row>
    <row r="1388" spans="1:6" ht="156.75">
      <c r="A1388" s="53"/>
      <c r="B1388" s="85">
        <v>40163</v>
      </c>
      <c r="C1388" s="85">
        <v>59015</v>
      </c>
      <c r="D1388" s="86" t="s">
        <v>944</v>
      </c>
      <c r="E1388" s="87" t="s">
        <v>3100</v>
      </c>
      <c r="F1388" s="56" t="s">
        <v>6427</v>
      </c>
    </row>
    <row r="1389" spans="1:6" ht="156.75">
      <c r="A1389" s="53"/>
      <c r="B1389" s="85">
        <v>40163</v>
      </c>
      <c r="C1389" s="85">
        <v>65965</v>
      </c>
      <c r="D1389" s="86" t="s">
        <v>4007</v>
      </c>
      <c r="E1389" s="87" t="s">
        <v>3100</v>
      </c>
      <c r="F1389" s="56" t="s">
        <v>6427</v>
      </c>
    </row>
    <row r="1390" spans="1:6" ht="156.75">
      <c r="A1390" s="53"/>
      <c r="B1390" s="85">
        <v>40163</v>
      </c>
      <c r="C1390" s="85">
        <v>59478</v>
      </c>
      <c r="D1390" s="86" t="s">
        <v>4729</v>
      </c>
      <c r="E1390" s="87" t="s">
        <v>3100</v>
      </c>
      <c r="F1390" s="56" t="s">
        <v>6427</v>
      </c>
    </row>
    <row r="1391" spans="1:6" ht="156.75">
      <c r="A1391" s="53"/>
      <c r="B1391" s="85">
        <v>40163</v>
      </c>
      <c r="C1391" s="85">
        <v>52893</v>
      </c>
      <c r="D1391" s="86" t="s">
        <v>4723</v>
      </c>
      <c r="E1391" s="87" t="s">
        <v>3100</v>
      </c>
      <c r="F1391" s="56" t="s">
        <v>6427</v>
      </c>
    </row>
    <row r="1392" spans="1:6" ht="57">
      <c r="A1392" s="53"/>
      <c r="B1392" s="85">
        <v>40166</v>
      </c>
      <c r="C1392" s="85">
        <v>62085</v>
      </c>
      <c r="D1392" s="86" t="s">
        <v>861</v>
      </c>
      <c r="E1392" s="87" t="s">
        <v>2623</v>
      </c>
      <c r="F1392" s="56" t="s">
        <v>7908</v>
      </c>
    </row>
    <row r="1393" spans="1:6" ht="57">
      <c r="A1393" s="53"/>
      <c r="B1393" s="85">
        <v>40166</v>
      </c>
      <c r="C1393" s="85">
        <v>74591</v>
      </c>
      <c r="D1393" s="86" t="s">
        <v>3483</v>
      </c>
      <c r="E1393" s="87" t="s">
        <v>2623</v>
      </c>
      <c r="F1393" s="56" t="s">
        <v>7908</v>
      </c>
    </row>
    <row r="1394" spans="1:6" ht="57">
      <c r="A1394" s="53"/>
      <c r="B1394" s="85">
        <v>40166</v>
      </c>
      <c r="C1394" s="85">
        <v>53544</v>
      </c>
      <c r="D1394" s="86" t="s">
        <v>3501</v>
      </c>
      <c r="E1394" s="87" t="s">
        <v>2623</v>
      </c>
      <c r="F1394" s="56" t="s">
        <v>7908</v>
      </c>
    </row>
    <row r="1395" spans="1:6" ht="57">
      <c r="A1395" s="53"/>
      <c r="B1395" s="85">
        <v>40166</v>
      </c>
      <c r="C1395" s="85">
        <v>63832</v>
      </c>
      <c r="D1395" s="86" t="s">
        <v>986</v>
      </c>
      <c r="E1395" s="87" t="s">
        <v>2623</v>
      </c>
      <c r="F1395" s="56" t="s">
        <v>7908</v>
      </c>
    </row>
    <row r="1396" spans="1:6" ht="57">
      <c r="A1396" s="53"/>
      <c r="B1396" s="85">
        <v>40166</v>
      </c>
      <c r="C1396" s="85">
        <v>70746</v>
      </c>
      <c r="D1396" s="86" t="s">
        <v>1764</v>
      </c>
      <c r="E1396" s="87" t="s">
        <v>2623</v>
      </c>
      <c r="F1396" s="56" t="s">
        <v>7908</v>
      </c>
    </row>
    <row r="1397" spans="1:6" ht="57">
      <c r="A1397" s="53"/>
      <c r="B1397" s="85">
        <v>40166</v>
      </c>
      <c r="C1397" s="85">
        <v>62089</v>
      </c>
      <c r="D1397" s="86" t="s">
        <v>1774</v>
      </c>
      <c r="E1397" s="87" t="s">
        <v>2623</v>
      </c>
      <c r="F1397" s="56" t="s">
        <v>7908</v>
      </c>
    </row>
    <row r="1398" spans="1:6" ht="57">
      <c r="A1398" s="53"/>
      <c r="B1398" s="85">
        <v>40166</v>
      </c>
      <c r="C1398" s="85">
        <v>67389</v>
      </c>
      <c r="D1398" s="86" t="s">
        <v>1798</v>
      </c>
      <c r="E1398" s="87" t="s">
        <v>2623</v>
      </c>
      <c r="F1398" s="56" t="s">
        <v>7908</v>
      </c>
    </row>
    <row r="1399" spans="1:6" ht="57">
      <c r="A1399" s="53"/>
      <c r="B1399" s="85">
        <v>40166</v>
      </c>
      <c r="C1399" s="85">
        <v>62668</v>
      </c>
      <c r="D1399" s="86" t="s">
        <v>1800</v>
      </c>
      <c r="E1399" s="87" t="s">
        <v>2623</v>
      </c>
      <c r="F1399" s="56" t="s">
        <v>7908</v>
      </c>
    </row>
    <row r="1400" spans="1:6" ht="57">
      <c r="A1400" s="53"/>
      <c r="B1400" s="85">
        <v>40166</v>
      </c>
      <c r="C1400" s="85">
        <v>70370</v>
      </c>
      <c r="D1400" s="86" t="s">
        <v>1405</v>
      </c>
      <c r="E1400" s="87" t="s">
        <v>2623</v>
      </c>
      <c r="F1400" s="56" t="s">
        <v>7908</v>
      </c>
    </row>
    <row r="1401" spans="1:6" ht="57">
      <c r="A1401" s="53"/>
      <c r="B1401" s="85">
        <v>40166</v>
      </c>
      <c r="C1401" s="85">
        <v>62082</v>
      </c>
      <c r="D1401" s="86" t="s">
        <v>4093</v>
      </c>
      <c r="E1401" s="87" t="s">
        <v>2623</v>
      </c>
      <c r="F1401" s="56" t="s">
        <v>7908</v>
      </c>
    </row>
    <row r="1402" spans="1:6" ht="71.25">
      <c r="A1402" s="53"/>
      <c r="B1402" s="85">
        <v>40166</v>
      </c>
      <c r="C1402" s="85">
        <v>62670</v>
      </c>
      <c r="D1402" s="86" t="s">
        <v>3027</v>
      </c>
      <c r="E1402" s="87" t="s">
        <v>2623</v>
      </c>
      <c r="F1402" s="56" t="s">
        <v>7908</v>
      </c>
    </row>
    <row r="1403" spans="1:6" ht="57">
      <c r="A1403" s="53"/>
      <c r="B1403" s="85">
        <v>40166</v>
      </c>
      <c r="C1403" s="85">
        <v>70369</v>
      </c>
      <c r="D1403" s="86" t="s">
        <v>3031</v>
      </c>
      <c r="E1403" s="87" t="s">
        <v>2623</v>
      </c>
      <c r="F1403" s="56" t="s">
        <v>7908</v>
      </c>
    </row>
    <row r="1404" spans="1:6" ht="57">
      <c r="A1404" s="53"/>
      <c r="B1404" s="85">
        <v>40166</v>
      </c>
      <c r="C1404" s="85">
        <v>70368</v>
      </c>
      <c r="D1404" s="86" t="s">
        <v>514</v>
      </c>
      <c r="E1404" s="87" t="s">
        <v>2623</v>
      </c>
      <c r="F1404" s="56" t="s">
        <v>7908</v>
      </c>
    </row>
    <row r="1405" spans="1:6" ht="57">
      <c r="A1405" s="53"/>
      <c r="B1405" s="85">
        <v>40166</v>
      </c>
      <c r="C1405" s="85">
        <v>62080</v>
      </c>
      <c r="D1405" s="86" t="s">
        <v>516</v>
      </c>
      <c r="E1405" s="87" t="s">
        <v>2623</v>
      </c>
      <c r="F1405" s="56" t="s">
        <v>7908</v>
      </c>
    </row>
    <row r="1406" spans="1:6" ht="57">
      <c r="A1406" s="53"/>
      <c r="B1406" s="85">
        <v>40166</v>
      </c>
      <c r="C1406" s="85">
        <v>62095</v>
      </c>
      <c r="D1406" s="86" t="s">
        <v>1828</v>
      </c>
      <c r="E1406" s="87" t="s">
        <v>2623</v>
      </c>
      <c r="F1406" s="56" t="s">
        <v>7908</v>
      </c>
    </row>
    <row r="1407" spans="1:6" ht="57">
      <c r="A1407" s="53"/>
      <c r="B1407" s="85">
        <v>40166</v>
      </c>
      <c r="C1407" s="85">
        <v>62091</v>
      </c>
      <c r="D1407" s="86" t="s">
        <v>2657</v>
      </c>
      <c r="E1407" s="87" t="s">
        <v>2623</v>
      </c>
      <c r="F1407" s="56" t="s">
        <v>7908</v>
      </c>
    </row>
    <row r="1408" spans="1:6" ht="185.25">
      <c r="A1408" s="53"/>
      <c r="B1408" s="85">
        <v>40168</v>
      </c>
      <c r="C1408" s="85">
        <v>70046</v>
      </c>
      <c r="D1408" s="86" t="s">
        <v>3089</v>
      </c>
      <c r="E1408" s="87" t="s">
        <v>2623</v>
      </c>
      <c r="F1408" s="56" t="s">
        <v>4083</v>
      </c>
    </row>
    <row r="1409" spans="1:6" ht="57">
      <c r="A1409" s="53"/>
      <c r="B1409" s="85">
        <v>40169</v>
      </c>
      <c r="C1409" s="85">
        <v>61376</v>
      </c>
      <c r="D1409" s="86" t="s">
        <v>873</v>
      </c>
      <c r="E1409" s="87" t="s">
        <v>2623</v>
      </c>
      <c r="F1409" s="56" t="s">
        <v>7908</v>
      </c>
    </row>
    <row r="1410" spans="1:6" ht="57">
      <c r="A1410" s="53"/>
      <c r="B1410" s="85">
        <v>40169</v>
      </c>
      <c r="C1410" s="85">
        <v>54866</v>
      </c>
      <c r="D1410" s="86" t="s">
        <v>3489</v>
      </c>
      <c r="E1410" s="87" t="s">
        <v>2623</v>
      </c>
      <c r="F1410" s="56" t="s">
        <v>7908</v>
      </c>
    </row>
    <row r="1411" spans="1:6" ht="57">
      <c r="A1411" s="53"/>
      <c r="B1411" s="85">
        <v>40169</v>
      </c>
      <c r="C1411" s="85">
        <v>61371</v>
      </c>
      <c r="D1411" s="86" t="s">
        <v>4300</v>
      </c>
      <c r="E1411" s="87" t="s">
        <v>2623</v>
      </c>
      <c r="F1411" s="56" t="s">
        <v>7908</v>
      </c>
    </row>
    <row r="1412" spans="1:6" ht="57">
      <c r="A1412" s="53"/>
      <c r="B1412" s="85">
        <v>40169</v>
      </c>
      <c r="C1412" s="85">
        <v>61456</v>
      </c>
      <c r="D1412" s="86" t="s">
        <v>3001</v>
      </c>
      <c r="E1412" s="87" t="s">
        <v>2623</v>
      </c>
      <c r="F1412" s="56" t="s">
        <v>7908</v>
      </c>
    </row>
    <row r="1413" spans="1:6" ht="57">
      <c r="A1413" s="53"/>
      <c r="B1413" s="85">
        <v>40169</v>
      </c>
      <c r="C1413" s="85">
        <v>70344</v>
      </c>
      <c r="D1413" s="86" t="s">
        <v>1803</v>
      </c>
      <c r="E1413" s="87" t="s">
        <v>2623</v>
      </c>
      <c r="F1413" s="56" t="s">
        <v>7908</v>
      </c>
    </row>
    <row r="1414" spans="1:6" ht="114">
      <c r="A1414" s="53"/>
      <c r="B1414" s="85">
        <v>40170</v>
      </c>
      <c r="C1414" s="85">
        <v>70630</v>
      </c>
      <c r="D1414" s="86" t="s">
        <v>2806</v>
      </c>
      <c r="E1414" s="87" t="s">
        <v>2623</v>
      </c>
      <c r="F1414" s="56" t="s">
        <v>6425</v>
      </c>
    </row>
    <row r="1415" spans="1:6" ht="114">
      <c r="A1415" s="53"/>
      <c r="B1415" s="85">
        <v>40170</v>
      </c>
      <c r="C1415" s="85">
        <v>73845</v>
      </c>
      <c r="D1415" s="86" t="s">
        <v>2808</v>
      </c>
      <c r="E1415" s="87" t="s">
        <v>2623</v>
      </c>
      <c r="F1415" s="56" t="s">
        <v>6425</v>
      </c>
    </row>
    <row r="1416" spans="1:6" ht="114">
      <c r="A1416" s="53"/>
      <c r="B1416" s="85">
        <v>40170</v>
      </c>
      <c r="C1416" s="85">
        <v>63543</v>
      </c>
      <c r="D1416" s="86" t="s">
        <v>2810</v>
      </c>
      <c r="E1416" s="87" t="s">
        <v>2623</v>
      </c>
      <c r="F1416" s="56" t="s">
        <v>6425</v>
      </c>
    </row>
    <row r="1417" spans="1:6" ht="114">
      <c r="A1417" s="53"/>
      <c r="B1417" s="85">
        <v>40170</v>
      </c>
      <c r="C1417" s="85">
        <v>65488</v>
      </c>
      <c r="D1417" s="86" t="s">
        <v>2812</v>
      </c>
      <c r="E1417" s="87" t="s">
        <v>2623</v>
      </c>
      <c r="F1417" s="56" t="s">
        <v>6425</v>
      </c>
    </row>
    <row r="1418" spans="1:6" ht="114">
      <c r="A1418" s="53"/>
      <c r="B1418" s="85">
        <v>40170</v>
      </c>
      <c r="C1418" s="85">
        <v>64948</v>
      </c>
      <c r="D1418" s="86" t="s">
        <v>2814</v>
      </c>
      <c r="E1418" s="87" t="s">
        <v>2623</v>
      </c>
      <c r="F1418" s="56" t="s">
        <v>6425</v>
      </c>
    </row>
    <row r="1419" spans="1:6" ht="114">
      <c r="A1419" s="53"/>
      <c r="B1419" s="85">
        <v>40170</v>
      </c>
      <c r="C1419" s="85">
        <v>73097</v>
      </c>
      <c r="D1419" s="86" t="s">
        <v>2818</v>
      </c>
      <c r="E1419" s="87" t="s">
        <v>2623</v>
      </c>
      <c r="F1419" s="56" t="s">
        <v>6425</v>
      </c>
    </row>
    <row r="1420" spans="1:6" ht="114">
      <c r="A1420" s="53"/>
      <c r="B1420" s="85">
        <v>40170</v>
      </c>
      <c r="C1420" s="85">
        <v>60176</v>
      </c>
      <c r="D1420" s="86" t="s">
        <v>2820</v>
      </c>
      <c r="E1420" s="87" t="s">
        <v>2623</v>
      </c>
      <c r="F1420" s="56" t="s">
        <v>6425</v>
      </c>
    </row>
    <row r="1421" spans="1:6" ht="114">
      <c r="A1421" s="53"/>
      <c r="B1421" s="85">
        <v>40170</v>
      </c>
      <c r="C1421" s="85">
        <v>64941</v>
      </c>
      <c r="D1421" s="86" t="s">
        <v>3560</v>
      </c>
      <c r="E1421" s="87" t="s">
        <v>2623</v>
      </c>
      <c r="F1421" s="56" t="s">
        <v>6425</v>
      </c>
    </row>
    <row r="1422" spans="1:6" ht="114">
      <c r="A1422" s="53"/>
      <c r="B1422" s="85">
        <v>40170</v>
      </c>
      <c r="C1422" s="85">
        <v>64373</v>
      </c>
      <c r="D1422" s="86" t="s">
        <v>3562</v>
      </c>
      <c r="E1422" s="87" t="s">
        <v>2623</v>
      </c>
      <c r="F1422" s="56" t="s">
        <v>6425</v>
      </c>
    </row>
    <row r="1423" spans="1:6" ht="114">
      <c r="A1423" s="53"/>
      <c r="B1423" s="85">
        <v>40170</v>
      </c>
      <c r="C1423" s="85">
        <v>55132</v>
      </c>
      <c r="D1423" s="86" t="s">
        <v>3564</v>
      </c>
      <c r="E1423" s="87" t="s">
        <v>2623</v>
      </c>
      <c r="F1423" s="56" t="s">
        <v>6425</v>
      </c>
    </row>
    <row r="1424" spans="1:6" ht="114">
      <c r="A1424" s="53"/>
      <c r="B1424" s="85">
        <v>40170</v>
      </c>
      <c r="C1424" s="85">
        <v>63550</v>
      </c>
      <c r="D1424" s="86" t="s">
        <v>3566</v>
      </c>
      <c r="E1424" s="87" t="s">
        <v>2623</v>
      </c>
      <c r="F1424" s="56" t="s">
        <v>6425</v>
      </c>
    </row>
    <row r="1425" spans="1:6" ht="114">
      <c r="A1425" s="53"/>
      <c r="B1425" s="85">
        <v>40170</v>
      </c>
      <c r="C1425" s="85">
        <v>63545</v>
      </c>
      <c r="D1425" s="86" t="s">
        <v>3570</v>
      </c>
      <c r="E1425" s="87" t="s">
        <v>2623</v>
      </c>
      <c r="F1425" s="56" t="s">
        <v>6425</v>
      </c>
    </row>
    <row r="1426" spans="1:6" ht="114">
      <c r="A1426" s="53"/>
      <c r="B1426" s="85">
        <v>40170</v>
      </c>
      <c r="C1426" s="85">
        <v>72984</v>
      </c>
      <c r="D1426" s="86" t="s">
        <v>3572</v>
      </c>
      <c r="E1426" s="87" t="s">
        <v>2623</v>
      </c>
      <c r="F1426" s="56" t="s">
        <v>6425</v>
      </c>
    </row>
    <row r="1427" spans="1:6" ht="114">
      <c r="A1427" s="53"/>
      <c r="B1427" s="85">
        <v>40170</v>
      </c>
      <c r="C1427" s="85">
        <v>68566</v>
      </c>
      <c r="D1427" s="86" t="s">
        <v>3574</v>
      </c>
      <c r="E1427" s="87" t="s">
        <v>2623</v>
      </c>
      <c r="F1427" s="56" t="s">
        <v>6425</v>
      </c>
    </row>
    <row r="1428" spans="1:6" ht="114">
      <c r="A1428" s="53"/>
      <c r="B1428" s="85">
        <v>40170</v>
      </c>
      <c r="C1428" s="85">
        <v>73152</v>
      </c>
      <c r="D1428" s="86" t="s">
        <v>4820</v>
      </c>
      <c r="E1428" s="87" t="s">
        <v>2623</v>
      </c>
      <c r="F1428" s="56" t="s">
        <v>6425</v>
      </c>
    </row>
    <row r="1429" spans="1:6" ht="114">
      <c r="A1429" s="53"/>
      <c r="B1429" s="85">
        <v>40170</v>
      </c>
      <c r="C1429" s="85">
        <v>71633</v>
      </c>
      <c r="D1429" s="86" t="s">
        <v>4822</v>
      </c>
      <c r="E1429" s="87" t="s">
        <v>2623</v>
      </c>
      <c r="F1429" s="56" t="s">
        <v>6425</v>
      </c>
    </row>
    <row r="1430" spans="1:6" ht="114">
      <c r="A1430" s="53"/>
      <c r="B1430" s="85">
        <v>40170</v>
      </c>
      <c r="C1430" s="85">
        <v>65202</v>
      </c>
      <c r="D1430" s="86" t="s">
        <v>4824</v>
      </c>
      <c r="E1430" s="87" t="s">
        <v>2623</v>
      </c>
      <c r="F1430" s="56" t="s">
        <v>6425</v>
      </c>
    </row>
    <row r="1431" spans="1:6" ht="114">
      <c r="A1431" s="53"/>
      <c r="B1431" s="85">
        <v>40170</v>
      </c>
      <c r="C1431" s="85">
        <v>73148</v>
      </c>
      <c r="D1431" s="86" t="s">
        <v>4826</v>
      </c>
      <c r="E1431" s="87" t="s">
        <v>2623</v>
      </c>
      <c r="F1431" s="56" t="s">
        <v>6425</v>
      </c>
    </row>
    <row r="1432" spans="1:6" ht="114">
      <c r="A1432" s="53"/>
      <c r="B1432" s="85">
        <v>40170</v>
      </c>
      <c r="C1432" s="85">
        <v>74485</v>
      </c>
      <c r="D1432" s="86" t="s">
        <v>4828</v>
      </c>
      <c r="E1432" s="87" t="s">
        <v>2623</v>
      </c>
      <c r="F1432" s="56" t="s">
        <v>6425</v>
      </c>
    </row>
    <row r="1433" spans="1:6" ht="114">
      <c r="A1433" s="53"/>
      <c r="B1433" s="85">
        <v>40170</v>
      </c>
      <c r="C1433" s="85">
        <v>73846</v>
      </c>
      <c r="D1433" s="86" t="s">
        <v>4830</v>
      </c>
      <c r="E1433" s="87" t="s">
        <v>2623</v>
      </c>
      <c r="F1433" s="56" t="s">
        <v>6425</v>
      </c>
    </row>
    <row r="1434" spans="1:6" ht="114">
      <c r="A1434" s="53"/>
      <c r="B1434" s="85">
        <v>40170</v>
      </c>
      <c r="C1434" s="85">
        <v>56260</v>
      </c>
      <c r="D1434" s="86" t="s">
        <v>4832</v>
      </c>
      <c r="E1434" s="87" t="s">
        <v>2623</v>
      </c>
      <c r="F1434" s="56" t="s">
        <v>6425</v>
      </c>
    </row>
    <row r="1435" spans="1:6" ht="114">
      <c r="A1435" s="53"/>
      <c r="B1435" s="85">
        <v>40170</v>
      </c>
      <c r="C1435" s="85">
        <v>63547</v>
      </c>
      <c r="D1435" s="86" t="s">
        <v>5460</v>
      </c>
      <c r="E1435" s="87" t="s">
        <v>2623</v>
      </c>
      <c r="F1435" s="56" t="s">
        <v>6425</v>
      </c>
    </row>
    <row r="1436" spans="1:6" ht="114">
      <c r="A1436" s="53"/>
      <c r="B1436" s="85">
        <v>40170</v>
      </c>
      <c r="C1436" s="85">
        <v>64945</v>
      </c>
      <c r="D1436" s="86" t="s">
        <v>5466</v>
      </c>
      <c r="E1436" s="87" t="s">
        <v>2623</v>
      </c>
      <c r="F1436" s="56" t="s">
        <v>6425</v>
      </c>
    </row>
    <row r="1437" spans="1:6" ht="114">
      <c r="A1437" s="53"/>
      <c r="B1437" s="85">
        <v>40170</v>
      </c>
      <c r="C1437" s="85">
        <v>75251</v>
      </c>
      <c r="D1437" s="86" t="s">
        <v>790</v>
      </c>
      <c r="E1437" s="87" t="s">
        <v>2623</v>
      </c>
      <c r="F1437" s="56" t="s">
        <v>6425</v>
      </c>
    </row>
    <row r="1438" spans="1:6" ht="114">
      <c r="A1438" s="53"/>
      <c r="B1438" s="85">
        <v>40170</v>
      </c>
      <c r="C1438" s="85">
        <v>75253</v>
      </c>
      <c r="D1438" s="86" t="s">
        <v>792</v>
      </c>
      <c r="E1438" s="87" t="s">
        <v>2623</v>
      </c>
      <c r="F1438" s="56" t="s">
        <v>6425</v>
      </c>
    </row>
    <row r="1439" spans="1:6" ht="114">
      <c r="A1439" s="53"/>
      <c r="B1439" s="85">
        <v>40170</v>
      </c>
      <c r="C1439" s="85">
        <v>72969</v>
      </c>
      <c r="D1439" s="86" t="s">
        <v>794</v>
      </c>
      <c r="E1439" s="87" t="s">
        <v>2623</v>
      </c>
      <c r="F1439" s="56" t="s">
        <v>6425</v>
      </c>
    </row>
    <row r="1440" spans="1:6" ht="114">
      <c r="A1440" s="53"/>
      <c r="B1440" s="85">
        <v>40170</v>
      </c>
      <c r="C1440" s="85">
        <v>74822</v>
      </c>
      <c r="D1440" s="86" t="s">
        <v>795</v>
      </c>
      <c r="E1440" s="87" t="s">
        <v>2623</v>
      </c>
      <c r="F1440" s="56" t="s">
        <v>6425</v>
      </c>
    </row>
    <row r="1441" spans="1:6" ht="142.5">
      <c r="A1441" s="53"/>
      <c r="B1441" s="85">
        <v>40173</v>
      </c>
      <c r="C1441" s="85">
        <v>57353</v>
      </c>
      <c r="D1441" s="86" t="s">
        <v>3978</v>
      </c>
      <c r="E1441" s="87" t="s">
        <v>2623</v>
      </c>
      <c r="F1441" s="56" t="s">
        <v>3116</v>
      </c>
    </row>
    <row r="1442" spans="1:6" ht="171">
      <c r="A1442" s="53"/>
      <c r="B1442" s="85">
        <v>40174</v>
      </c>
      <c r="C1442" s="85">
        <v>66552</v>
      </c>
      <c r="D1442" s="86" t="s">
        <v>5468</v>
      </c>
      <c r="E1442" s="87" t="s">
        <v>2623</v>
      </c>
      <c r="F1442" s="56" t="s">
        <v>3944</v>
      </c>
    </row>
    <row r="1443" spans="1:6" ht="171">
      <c r="A1443" s="53"/>
      <c r="B1443" s="85">
        <v>40174</v>
      </c>
      <c r="C1443" s="85">
        <v>75233</v>
      </c>
      <c r="D1443" s="86" t="s">
        <v>5470</v>
      </c>
      <c r="E1443" s="87" t="s">
        <v>2623</v>
      </c>
      <c r="F1443" s="56" t="s">
        <v>3944</v>
      </c>
    </row>
    <row r="1444" spans="1:6" ht="171">
      <c r="A1444" s="53"/>
      <c r="B1444" s="85">
        <v>40174</v>
      </c>
      <c r="C1444" s="85">
        <v>65024</v>
      </c>
      <c r="D1444" s="86" t="s">
        <v>3249</v>
      </c>
      <c r="E1444" s="87" t="s">
        <v>3100</v>
      </c>
      <c r="F1444" s="56" t="s">
        <v>3944</v>
      </c>
    </row>
    <row r="1445" spans="1:6" ht="171">
      <c r="A1445" s="53"/>
      <c r="B1445" s="85">
        <v>40174</v>
      </c>
      <c r="C1445" s="85">
        <v>65025</v>
      </c>
      <c r="D1445" s="86" t="s">
        <v>6255</v>
      </c>
      <c r="E1445" s="87" t="s">
        <v>6252</v>
      </c>
      <c r="F1445" s="56" t="s">
        <v>6105</v>
      </c>
    </row>
    <row r="1446" spans="1:6" ht="142.5">
      <c r="A1446" s="53"/>
      <c r="B1446" s="85">
        <v>40175</v>
      </c>
      <c r="C1446" s="85">
        <v>76030</v>
      </c>
      <c r="D1446" s="86" t="s">
        <v>5765</v>
      </c>
      <c r="E1446" s="87" t="s">
        <v>2623</v>
      </c>
      <c r="F1446" s="56" t="s">
        <v>4095</v>
      </c>
    </row>
    <row r="1447" spans="1:6" ht="142.5">
      <c r="A1447" s="53"/>
      <c r="B1447" s="85">
        <v>40175</v>
      </c>
      <c r="C1447" s="85">
        <v>76032</v>
      </c>
      <c r="D1447" s="86" t="s">
        <v>5546</v>
      </c>
      <c r="E1447" s="87" t="s">
        <v>2623</v>
      </c>
      <c r="F1447" s="56" t="s">
        <v>4095</v>
      </c>
    </row>
    <row r="1448" spans="1:6" ht="142.5">
      <c r="A1448" s="53"/>
      <c r="B1448" s="85">
        <v>40175</v>
      </c>
      <c r="C1448" s="85">
        <v>57525</v>
      </c>
      <c r="D1448" s="86" t="s">
        <v>5552</v>
      </c>
      <c r="E1448" s="87" t="s">
        <v>2623</v>
      </c>
      <c r="F1448" s="56" t="s">
        <v>4095</v>
      </c>
    </row>
    <row r="1449" spans="1:6" ht="142.5">
      <c r="A1449" s="53"/>
      <c r="B1449" s="85">
        <v>40175</v>
      </c>
      <c r="C1449" s="85">
        <v>65001</v>
      </c>
      <c r="D1449" s="86" t="s">
        <v>5554</v>
      </c>
      <c r="E1449" s="87" t="s">
        <v>2623</v>
      </c>
      <c r="F1449" s="56" t="s">
        <v>4095</v>
      </c>
    </row>
    <row r="1450" spans="1:6" ht="142.5">
      <c r="A1450" s="53"/>
      <c r="B1450" s="85">
        <v>40175</v>
      </c>
      <c r="C1450" s="85">
        <v>76033</v>
      </c>
      <c r="D1450" s="86" t="s">
        <v>5560</v>
      </c>
      <c r="E1450" s="87" t="s">
        <v>2623</v>
      </c>
      <c r="F1450" s="56" t="s">
        <v>4095</v>
      </c>
    </row>
    <row r="1451" spans="1:6" ht="142.5">
      <c r="A1451" s="53"/>
      <c r="B1451" s="85">
        <v>40175</v>
      </c>
      <c r="C1451" s="85">
        <v>65010</v>
      </c>
      <c r="D1451" s="86" t="s">
        <v>5562</v>
      </c>
      <c r="E1451" s="87" t="s">
        <v>2623</v>
      </c>
      <c r="F1451" s="56" t="s">
        <v>4095</v>
      </c>
    </row>
    <row r="1452" spans="1:6" ht="142.5">
      <c r="A1452" s="53"/>
      <c r="B1452" s="85">
        <v>40175</v>
      </c>
      <c r="C1452" s="85">
        <v>66450</v>
      </c>
      <c r="D1452" s="86" t="s">
        <v>5573</v>
      </c>
      <c r="E1452" s="87" t="s">
        <v>2623</v>
      </c>
      <c r="F1452" s="56" t="s">
        <v>4095</v>
      </c>
    </row>
    <row r="1453" spans="1:6" ht="142.5">
      <c r="A1453" s="53"/>
      <c r="B1453" s="85">
        <v>40175</v>
      </c>
      <c r="C1453" s="85">
        <v>76027</v>
      </c>
      <c r="D1453" s="86" t="s">
        <v>3181</v>
      </c>
      <c r="E1453" s="87" t="s">
        <v>2623</v>
      </c>
      <c r="F1453" s="56" t="s">
        <v>4095</v>
      </c>
    </row>
    <row r="1454" spans="1:6" ht="142.5">
      <c r="A1454" s="53"/>
      <c r="B1454" s="85">
        <v>40175</v>
      </c>
      <c r="C1454" s="85">
        <v>75269</v>
      </c>
      <c r="D1454" s="86" t="s">
        <v>578</v>
      </c>
      <c r="E1454" s="87" t="s">
        <v>2623</v>
      </c>
      <c r="F1454" s="56" t="s">
        <v>4095</v>
      </c>
    </row>
    <row r="1455" spans="1:6" ht="142.5">
      <c r="A1455" s="53"/>
      <c r="B1455" s="85">
        <v>40175</v>
      </c>
      <c r="C1455" s="85">
        <v>76026</v>
      </c>
      <c r="D1455" s="86" t="s">
        <v>588</v>
      </c>
      <c r="E1455" s="87" t="s">
        <v>2623</v>
      </c>
      <c r="F1455" s="56" t="s">
        <v>4095</v>
      </c>
    </row>
    <row r="1456" spans="1:6" ht="142.5">
      <c r="A1456" s="53"/>
      <c r="B1456" s="85">
        <v>40175</v>
      </c>
      <c r="C1456" s="85">
        <v>65572</v>
      </c>
      <c r="D1456" s="86" t="s">
        <v>699</v>
      </c>
      <c r="E1456" s="87" t="s">
        <v>2623</v>
      </c>
      <c r="F1456" s="56" t="s">
        <v>4095</v>
      </c>
    </row>
    <row r="1457" spans="1:6" ht="142.5">
      <c r="A1457" s="53"/>
      <c r="B1457" s="85">
        <v>40175</v>
      </c>
      <c r="C1457" s="85">
        <v>65579</v>
      </c>
      <c r="D1457" s="86" t="s">
        <v>151</v>
      </c>
      <c r="E1457" s="87" t="s">
        <v>2623</v>
      </c>
      <c r="F1457" s="56" t="s">
        <v>4095</v>
      </c>
    </row>
    <row r="1458" spans="1:6" ht="142.5">
      <c r="A1458" s="53"/>
      <c r="B1458" s="85">
        <v>40175</v>
      </c>
      <c r="C1458" s="85">
        <v>76119</v>
      </c>
      <c r="D1458" s="86" t="s">
        <v>159</v>
      </c>
      <c r="E1458" s="87" t="s">
        <v>2623</v>
      </c>
      <c r="F1458" s="56" t="s">
        <v>4095</v>
      </c>
    </row>
    <row r="1459" spans="1:6" ht="142.5">
      <c r="A1459" s="53"/>
      <c r="B1459" s="85">
        <v>40175</v>
      </c>
      <c r="C1459" s="85">
        <v>66441</v>
      </c>
      <c r="D1459" s="86" t="s">
        <v>169</v>
      </c>
      <c r="E1459" s="87" t="s">
        <v>2623</v>
      </c>
      <c r="F1459" s="56" t="s">
        <v>4095</v>
      </c>
    </row>
    <row r="1460" spans="1:6" ht="142.5">
      <c r="A1460" s="53"/>
      <c r="B1460" s="85">
        <v>40175</v>
      </c>
      <c r="C1460" s="85">
        <v>53940</v>
      </c>
      <c r="D1460" s="86" t="s">
        <v>5132</v>
      </c>
      <c r="E1460" s="87" t="s">
        <v>2623</v>
      </c>
      <c r="F1460" s="56" t="s">
        <v>4095</v>
      </c>
    </row>
    <row r="1461" spans="1:6" ht="142.5">
      <c r="A1461" s="53"/>
      <c r="B1461" s="85">
        <v>40175</v>
      </c>
      <c r="C1461" s="85">
        <v>76325</v>
      </c>
      <c r="D1461" s="86" t="s">
        <v>2126</v>
      </c>
      <c r="E1461" s="87" t="s">
        <v>2623</v>
      </c>
      <c r="F1461" s="56" t="s">
        <v>4095</v>
      </c>
    </row>
    <row r="1462" spans="1:6" ht="142.5">
      <c r="A1462" s="53"/>
      <c r="B1462" s="85">
        <v>40175</v>
      </c>
      <c r="C1462" s="85">
        <v>76037</v>
      </c>
      <c r="D1462" s="86" t="s">
        <v>4852</v>
      </c>
      <c r="E1462" s="87" t="s">
        <v>2623</v>
      </c>
      <c r="F1462" s="56" t="s">
        <v>4095</v>
      </c>
    </row>
    <row r="1463" spans="1:6" ht="142.5">
      <c r="A1463" s="53"/>
      <c r="B1463" s="85">
        <v>40175</v>
      </c>
      <c r="C1463" s="85">
        <v>76036</v>
      </c>
      <c r="D1463" s="86" t="s">
        <v>6672</v>
      </c>
      <c r="E1463" s="87" t="s">
        <v>2623</v>
      </c>
      <c r="F1463" s="56" t="s">
        <v>4095</v>
      </c>
    </row>
    <row r="1464" spans="1:6" ht="142.5">
      <c r="A1464" s="53"/>
      <c r="B1464" s="85">
        <v>40175</v>
      </c>
      <c r="C1464" s="85">
        <v>64994</v>
      </c>
      <c r="D1464" s="86" t="s">
        <v>6674</v>
      </c>
      <c r="E1464" s="87" t="s">
        <v>2623</v>
      </c>
      <c r="F1464" s="56" t="s">
        <v>4095</v>
      </c>
    </row>
    <row r="1465" spans="1:6" ht="142.5">
      <c r="A1465" s="53"/>
      <c r="B1465" s="85">
        <v>40175</v>
      </c>
      <c r="C1465" s="85">
        <v>75598</v>
      </c>
      <c r="D1465" s="86" t="s">
        <v>6678</v>
      </c>
      <c r="E1465" s="87" t="s">
        <v>2623</v>
      </c>
      <c r="F1465" s="56" t="s">
        <v>4095</v>
      </c>
    </row>
    <row r="1466" spans="1:6" ht="142.5">
      <c r="A1466" s="53"/>
      <c r="B1466" s="85">
        <v>40175</v>
      </c>
      <c r="C1466" s="85">
        <v>75599</v>
      </c>
      <c r="D1466" s="86" t="s">
        <v>6682</v>
      </c>
      <c r="E1466" s="87" t="s">
        <v>2623</v>
      </c>
      <c r="F1466" s="56" t="s">
        <v>4095</v>
      </c>
    </row>
    <row r="1467" spans="1:6" ht="142.5">
      <c r="A1467" s="53"/>
      <c r="B1467" s="85">
        <v>40175</v>
      </c>
      <c r="C1467" s="85">
        <v>64998</v>
      </c>
      <c r="D1467" s="86" t="s">
        <v>6688</v>
      </c>
      <c r="E1467" s="87" t="s">
        <v>2623</v>
      </c>
      <c r="F1467" s="56" t="s">
        <v>4095</v>
      </c>
    </row>
    <row r="1468" spans="1:6" ht="142.5">
      <c r="A1468" s="53"/>
      <c r="B1468" s="85">
        <v>40175</v>
      </c>
      <c r="C1468" s="85">
        <v>66436</v>
      </c>
      <c r="D1468" s="86" t="s">
        <v>4563</v>
      </c>
      <c r="E1468" s="87" t="s">
        <v>2623</v>
      </c>
      <c r="F1468" s="56" t="s">
        <v>4095</v>
      </c>
    </row>
    <row r="1469" spans="1:6" ht="142.5">
      <c r="A1469" s="53"/>
      <c r="B1469" s="85">
        <v>40175</v>
      </c>
      <c r="C1469" s="85">
        <v>66451</v>
      </c>
      <c r="D1469" s="86" t="s">
        <v>2128</v>
      </c>
      <c r="E1469" s="87" t="s">
        <v>2623</v>
      </c>
      <c r="F1469" s="56" t="s">
        <v>4095</v>
      </c>
    </row>
    <row r="1470" spans="1:6" ht="171">
      <c r="A1470" s="53"/>
      <c r="B1470" s="85">
        <v>40175</v>
      </c>
      <c r="C1470" s="85">
        <v>65000</v>
      </c>
      <c r="D1470" s="86" t="s">
        <v>3531</v>
      </c>
      <c r="E1470" s="87" t="s">
        <v>3595</v>
      </c>
      <c r="F1470" s="56" t="s">
        <v>6105</v>
      </c>
    </row>
    <row r="1471" spans="1:6" ht="171">
      <c r="A1471" s="53"/>
      <c r="B1471" s="85">
        <v>40175</v>
      </c>
      <c r="C1471" s="85">
        <v>75909</v>
      </c>
      <c r="D1471" s="86" t="s">
        <v>3533</v>
      </c>
      <c r="E1471" s="87" t="s">
        <v>3595</v>
      </c>
      <c r="F1471" s="56" t="s">
        <v>6105</v>
      </c>
    </row>
    <row r="1472" spans="1:6" ht="128.25">
      <c r="A1472" s="53"/>
      <c r="B1472" s="85">
        <v>40176</v>
      </c>
      <c r="C1472" s="85">
        <v>73708</v>
      </c>
      <c r="D1472" s="86" t="s">
        <v>2189</v>
      </c>
      <c r="E1472" s="87" t="s">
        <v>2623</v>
      </c>
      <c r="F1472" s="56" t="s">
        <v>3945</v>
      </c>
    </row>
    <row r="1473" spans="1:6" ht="128.25">
      <c r="A1473" s="53"/>
      <c r="B1473" s="85">
        <v>40176</v>
      </c>
      <c r="C1473" s="85">
        <v>75744</v>
      </c>
      <c r="D1473" s="86" t="s">
        <v>2191</v>
      </c>
      <c r="E1473" s="87" t="s">
        <v>2623</v>
      </c>
      <c r="F1473" s="56" t="s">
        <v>3945</v>
      </c>
    </row>
    <row r="1474" spans="1:6" ht="128.25">
      <c r="A1474" s="53"/>
      <c r="B1474" s="85">
        <v>40176</v>
      </c>
      <c r="C1474" s="85">
        <v>76111</v>
      </c>
      <c r="D1474" s="86" t="s">
        <v>2193</v>
      </c>
      <c r="E1474" s="87" t="s">
        <v>2623</v>
      </c>
      <c r="F1474" s="56" t="s">
        <v>3945</v>
      </c>
    </row>
    <row r="1475" spans="1:6" ht="128.25">
      <c r="A1475" s="53"/>
      <c r="B1475" s="85">
        <v>40176</v>
      </c>
      <c r="C1475" s="85">
        <v>75613</v>
      </c>
      <c r="D1475" s="86" t="s">
        <v>1290</v>
      </c>
      <c r="E1475" s="87" t="s">
        <v>2623</v>
      </c>
      <c r="F1475" s="56" t="s">
        <v>3945</v>
      </c>
    </row>
    <row r="1476" spans="1:6" ht="128.25">
      <c r="A1476" s="53"/>
      <c r="B1476" s="85">
        <v>40176</v>
      </c>
      <c r="C1476" s="85">
        <v>65658</v>
      </c>
      <c r="D1476" s="86" t="s">
        <v>1292</v>
      </c>
      <c r="E1476" s="87" t="s">
        <v>2623</v>
      </c>
      <c r="F1476" s="56" t="s">
        <v>3945</v>
      </c>
    </row>
    <row r="1477" spans="1:6" ht="128.25">
      <c r="A1477" s="53"/>
      <c r="B1477" s="85">
        <v>40176</v>
      </c>
      <c r="C1477" s="85">
        <v>71443</v>
      </c>
      <c r="D1477" s="86" t="s">
        <v>1296</v>
      </c>
      <c r="E1477" s="87" t="s">
        <v>2623</v>
      </c>
      <c r="F1477" s="56" t="s">
        <v>3945</v>
      </c>
    </row>
    <row r="1478" spans="1:6" ht="128.25">
      <c r="A1478" s="53"/>
      <c r="B1478" s="85">
        <v>40176</v>
      </c>
      <c r="C1478" s="85">
        <v>75303</v>
      </c>
      <c r="D1478" s="86" t="s">
        <v>7052</v>
      </c>
      <c r="E1478" s="87" t="s">
        <v>2623</v>
      </c>
      <c r="F1478" s="56" t="s">
        <v>3945</v>
      </c>
    </row>
    <row r="1479" spans="1:6" ht="128.25">
      <c r="A1479" s="53"/>
      <c r="B1479" s="85">
        <v>40176</v>
      </c>
      <c r="C1479" s="85">
        <v>65796</v>
      </c>
      <c r="D1479" s="86" t="s">
        <v>1355</v>
      </c>
      <c r="E1479" s="87" t="s">
        <v>2623</v>
      </c>
      <c r="F1479" s="56" t="s">
        <v>3945</v>
      </c>
    </row>
    <row r="1480" spans="1:6" ht="128.25">
      <c r="A1480" s="53"/>
      <c r="B1480" s="85">
        <v>40176</v>
      </c>
      <c r="C1480" s="85">
        <v>75296</v>
      </c>
      <c r="D1480" s="86" t="s">
        <v>7055</v>
      </c>
      <c r="E1480" s="87" t="s">
        <v>2623</v>
      </c>
      <c r="F1480" s="56" t="s">
        <v>3945</v>
      </c>
    </row>
    <row r="1481" spans="1:6" ht="128.25">
      <c r="A1481" s="53"/>
      <c r="B1481" s="85">
        <v>40176</v>
      </c>
      <c r="C1481" s="85">
        <v>61893</v>
      </c>
      <c r="D1481" s="86" t="s">
        <v>2023</v>
      </c>
      <c r="E1481" s="87" t="s">
        <v>2623</v>
      </c>
      <c r="F1481" s="56" t="s">
        <v>3945</v>
      </c>
    </row>
    <row r="1482" spans="1:6" ht="128.25">
      <c r="A1482" s="53"/>
      <c r="B1482" s="85">
        <v>40176</v>
      </c>
      <c r="C1482" s="85">
        <v>71444</v>
      </c>
      <c r="D1482" s="86" t="s">
        <v>7206</v>
      </c>
      <c r="E1482" s="87" t="s">
        <v>2623</v>
      </c>
      <c r="F1482" s="56" t="s">
        <v>3945</v>
      </c>
    </row>
    <row r="1483" spans="1:6" ht="128.25">
      <c r="A1483" s="53"/>
      <c r="B1483" s="85">
        <v>40176</v>
      </c>
      <c r="C1483" s="85">
        <v>58364</v>
      </c>
      <c r="D1483" s="86" t="s">
        <v>1356</v>
      </c>
      <c r="E1483" s="87" t="s">
        <v>2623</v>
      </c>
      <c r="F1483" s="56" t="s">
        <v>3945</v>
      </c>
    </row>
    <row r="1484" spans="1:6" ht="128.25">
      <c r="A1484" s="53"/>
      <c r="B1484" s="85">
        <v>40176</v>
      </c>
      <c r="C1484" s="85">
        <v>65794</v>
      </c>
      <c r="D1484" s="86" t="s">
        <v>663</v>
      </c>
      <c r="E1484" s="87" t="s">
        <v>3100</v>
      </c>
      <c r="F1484" s="56" t="s">
        <v>3945</v>
      </c>
    </row>
    <row r="1485" spans="1:6" ht="128.25">
      <c r="A1485" s="53"/>
      <c r="B1485" s="85">
        <v>40176</v>
      </c>
      <c r="C1485" s="85">
        <v>64349</v>
      </c>
      <c r="D1485" s="86" t="s">
        <v>665</v>
      </c>
      <c r="E1485" s="87" t="s">
        <v>3100</v>
      </c>
      <c r="F1485" s="56" t="s">
        <v>3945</v>
      </c>
    </row>
    <row r="1486" spans="1:6" ht="128.25">
      <c r="A1486" s="53"/>
      <c r="B1486" s="85">
        <v>40176</v>
      </c>
      <c r="C1486" s="85">
        <v>64351</v>
      </c>
      <c r="D1486" s="86" t="s">
        <v>1905</v>
      </c>
      <c r="E1486" s="87" t="s">
        <v>3100</v>
      </c>
      <c r="F1486" s="56" t="s">
        <v>3945</v>
      </c>
    </row>
    <row r="1487" spans="1:6" ht="128.25">
      <c r="A1487" s="53"/>
      <c r="B1487" s="85">
        <v>40176</v>
      </c>
      <c r="C1487" s="85">
        <v>66115</v>
      </c>
      <c r="D1487" s="86" t="s">
        <v>671</v>
      </c>
      <c r="E1487" s="87" t="s">
        <v>3100</v>
      </c>
      <c r="F1487" s="56" t="s">
        <v>3945</v>
      </c>
    </row>
    <row r="1488" spans="1:6" ht="128.25">
      <c r="A1488" s="53"/>
      <c r="B1488" s="85">
        <v>40176</v>
      </c>
      <c r="C1488" s="85">
        <v>62522</v>
      </c>
      <c r="D1488" s="86" t="s">
        <v>675</v>
      </c>
      <c r="E1488" s="87" t="s">
        <v>3100</v>
      </c>
      <c r="F1488" s="56" t="s">
        <v>3945</v>
      </c>
    </row>
    <row r="1489" spans="1:6" ht="128.25">
      <c r="A1489" s="53"/>
      <c r="B1489" s="85">
        <v>40176</v>
      </c>
      <c r="C1489" s="85">
        <v>65656</v>
      </c>
      <c r="D1489" s="86" t="s">
        <v>3129</v>
      </c>
      <c r="E1489" s="87" t="s">
        <v>3100</v>
      </c>
      <c r="F1489" s="56" t="s">
        <v>3945</v>
      </c>
    </row>
    <row r="1490" spans="1:6" ht="128.25">
      <c r="A1490" s="53"/>
      <c r="B1490" s="85">
        <v>40176</v>
      </c>
      <c r="C1490" s="85">
        <v>64353</v>
      </c>
      <c r="D1490" s="86" t="s">
        <v>7179</v>
      </c>
      <c r="E1490" s="87" t="s">
        <v>3100</v>
      </c>
      <c r="F1490" s="56" t="s">
        <v>3945</v>
      </c>
    </row>
    <row r="1491" spans="1:6" ht="128.25">
      <c r="A1491" s="53"/>
      <c r="B1491" s="85">
        <v>40176</v>
      </c>
      <c r="C1491" s="85">
        <v>62521</v>
      </c>
      <c r="D1491" s="86" t="s">
        <v>3133</v>
      </c>
      <c r="E1491" s="87" t="s">
        <v>3100</v>
      </c>
      <c r="F1491" s="56" t="s">
        <v>3945</v>
      </c>
    </row>
    <row r="1492" spans="1:6" ht="128.25">
      <c r="A1492" s="53"/>
      <c r="B1492" s="85">
        <v>40176</v>
      </c>
      <c r="C1492" s="85">
        <v>60557</v>
      </c>
      <c r="D1492" s="86" t="s">
        <v>7083</v>
      </c>
      <c r="E1492" s="87" t="s">
        <v>3100</v>
      </c>
      <c r="F1492" s="56" t="s">
        <v>3945</v>
      </c>
    </row>
    <row r="1493" spans="1:6" ht="128.25">
      <c r="A1493" s="53"/>
      <c r="B1493" s="85">
        <v>40176</v>
      </c>
      <c r="C1493" s="85">
        <v>60558</v>
      </c>
      <c r="D1493" s="86" t="s">
        <v>7085</v>
      </c>
      <c r="E1493" s="87" t="s">
        <v>3100</v>
      </c>
      <c r="F1493" s="56" t="s">
        <v>3945</v>
      </c>
    </row>
    <row r="1494" spans="1:6" ht="128.25">
      <c r="A1494" s="53"/>
      <c r="B1494" s="85">
        <v>40176</v>
      </c>
      <c r="C1494" s="85">
        <v>66525</v>
      </c>
      <c r="D1494" s="86" t="s">
        <v>7087</v>
      </c>
      <c r="E1494" s="87" t="s">
        <v>3100</v>
      </c>
      <c r="F1494" s="56" t="s">
        <v>3945</v>
      </c>
    </row>
    <row r="1495" spans="1:6" ht="128.25">
      <c r="A1495" s="53"/>
      <c r="B1495" s="85">
        <v>40176</v>
      </c>
      <c r="C1495" s="85">
        <v>65657</v>
      </c>
      <c r="D1495" s="86" t="s">
        <v>7091</v>
      </c>
      <c r="E1495" s="87" t="s">
        <v>3100</v>
      </c>
      <c r="F1495" s="56" t="s">
        <v>3945</v>
      </c>
    </row>
    <row r="1496" spans="1:6" ht="128.25">
      <c r="A1496" s="53"/>
      <c r="B1496" s="85">
        <v>40176</v>
      </c>
      <c r="C1496" s="85">
        <v>65923</v>
      </c>
      <c r="D1496" s="86" t="s">
        <v>677</v>
      </c>
      <c r="E1496" s="87" t="s">
        <v>3100</v>
      </c>
      <c r="F1496" s="56" t="s">
        <v>3945</v>
      </c>
    </row>
    <row r="1497" spans="1:6" ht="128.25">
      <c r="A1497" s="53"/>
      <c r="B1497" s="85">
        <v>40176</v>
      </c>
      <c r="C1497" s="85">
        <v>66523</v>
      </c>
      <c r="D1497" s="86" t="s">
        <v>679</v>
      </c>
      <c r="E1497" s="87" t="s">
        <v>3100</v>
      </c>
      <c r="F1497" s="56" t="s">
        <v>3945</v>
      </c>
    </row>
    <row r="1498" spans="1:6" ht="128.25">
      <c r="A1498" s="53"/>
      <c r="B1498" s="85">
        <v>40176</v>
      </c>
      <c r="C1498" s="85">
        <v>55363</v>
      </c>
      <c r="D1498" s="86" t="s">
        <v>684</v>
      </c>
      <c r="E1498" s="87" t="s">
        <v>3100</v>
      </c>
      <c r="F1498" s="56" t="s">
        <v>3945</v>
      </c>
    </row>
    <row r="1499" spans="1:6" ht="128.25">
      <c r="A1499" s="53"/>
      <c r="B1499" s="85">
        <v>40176</v>
      </c>
      <c r="C1499" s="85">
        <v>65660</v>
      </c>
      <c r="D1499" s="86" t="s">
        <v>4876</v>
      </c>
      <c r="E1499" s="87" t="s">
        <v>3100</v>
      </c>
      <c r="F1499" s="56" t="s">
        <v>3945</v>
      </c>
    </row>
    <row r="1500" spans="1:6" ht="128.25">
      <c r="A1500" s="53"/>
      <c r="B1500" s="85">
        <v>40176</v>
      </c>
      <c r="C1500" s="85">
        <v>64355</v>
      </c>
      <c r="D1500" s="86" t="s">
        <v>4878</v>
      </c>
      <c r="E1500" s="87" t="s">
        <v>3100</v>
      </c>
      <c r="F1500" s="56" t="s">
        <v>3945</v>
      </c>
    </row>
    <row r="1501" spans="1:6" ht="156.75">
      <c r="A1501" s="53"/>
      <c r="B1501" s="85">
        <v>40180</v>
      </c>
      <c r="C1501" s="85">
        <v>75538</v>
      </c>
      <c r="D1501" s="86" t="s">
        <v>4005</v>
      </c>
      <c r="E1501" s="87" t="s">
        <v>2623</v>
      </c>
      <c r="F1501" s="56" t="s">
        <v>6106</v>
      </c>
    </row>
    <row r="1502" spans="1:6" ht="156.75">
      <c r="A1502" s="53"/>
      <c r="B1502" s="85">
        <v>40180</v>
      </c>
      <c r="C1502" s="85">
        <v>71910</v>
      </c>
      <c r="D1502" s="86" t="s">
        <v>1091</v>
      </c>
      <c r="E1502" s="87" t="s">
        <v>2623</v>
      </c>
      <c r="F1502" s="56" t="s">
        <v>6106</v>
      </c>
    </row>
    <row r="1503" spans="1:6" ht="156.75">
      <c r="A1503" s="53"/>
      <c r="B1503" s="85">
        <v>40180</v>
      </c>
      <c r="C1503" s="85">
        <v>64188</v>
      </c>
      <c r="D1503" s="86" t="s">
        <v>3990</v>
      </c>
      <c r="E1503" s="87" t="s">
        <v>2623</v>
      </c>
      <c r="F1503" s="56" t="s">
        <v>6106</v>
      </c>
    </row>
    <row r="1504" spans="1:6" ht="128.25">
      <c r="A1504" s="53"/>
      <c r="B1504" s="85">
        <v>40181</v>
      </c>
      <c r="C1504" s="85">
        <v>65939</v>
      </c>
      <c r="D1504" s="86" t="s">
        <v>474</v>
      </c>
      <c r="E1504" s="87" t="s">
        <v>2623</v>
      </c>
      <c r="F1504" s="56" t="s">
        <v>3945</v>
      </c>
    </row>
    <row r="1505" spans="1:6" ht="128.25">
      <c r="A1505" s="53"/>
      <c r="B1505" s="85">
        <v>40182</v>
      </c>
      <c r="C1505" s="85">
        <v>61872</v>
      </c>
      <c r="D1505" s="86" t="s">
        <v>2246</v>
      </c>
      <c r="E1505" s="87" t="s">
        <v>2623</v>
      </c>
      <c r="F1505" s="56" t="s">
        <v>3945</v>
      </c>
    </row>
    <row r="1506" spans="1:6" ht="142.5">
      <c r="A1506" s="53"/>
      <c r="B1506" s="85">
        <v>40183</v>
      </c>
      <c r="C1506" s="85">
        <v>57767</v>
      </c>
      <c r="D1506" s="86" t="s">
        <v>3993</v>
      </c>
      <c r="E1506" s="87" t="s">
        <v>2623</v>
      </c>
      <c r="F1506" s="56" t="s">
        <v>4085</v>
      </c>
    </row>
    <row r="1507" spans="1:6" ht="142.5">
      <c r="A1507" s="53"/>
      <c r="B1507" s="85">
        <v>40183</v>
      </c>
      <c r="C1507" s="85">
        <v>59119</v>
      </c>
      <c r="D1507" s="86" t="s">
        <v>3803</v>
      </c>
      <c r="E1507" s="87" t="s">
        <v>2623</v>
      </c>
      <c r="F1507" s="56" t="s">
        <v>4085</v>
      </c>
    </row>
    <row r="1508" spans="1:6" ht="142.5">
      <c r="A1508" s="53"/>
      <c r="B1508" s="85">
        <v>40183</v>
      </c>
      <c r="C1508" s="85">
        <v>59120</v>
      </c>
      <c r="D1508" s="86" t="s">
        <v>3811</v>
      </c>
      <c r="E1508" s="87" t="s">
        <v>2623</v>
      </c>
      <c r="F1508" s="56" t="s">
        <v>4085</v>
      </c>
    </row>
    <row r="1509" spans="1:6" ht="142.5">
      <c r="A1509" s="53"/>
      <c r="B1509" s="85">
        <v>40184</v>
      </c>
      <c r="C1509" s="85">
        <v>74556</v>
      </c>
      <c r="D1509" s="86" t="s">
        <v>4036</v>
      </c>
      <c r="E1509" s="87" t="s">
        <v>2623</v>
      </c>
      <c r="F1509" s="56" t="s">
        <v>4084</v>
      </c>
    </row>
    <row r="1510" spans="1:6" ht="114">
      <c r="A1510" s="53"/>
      <c r="B1510" s="85">
        <v>40185</v>
      </c>
      <c r="C1510" s="85">
        <v>62434</v>
      </c>
      <c r="D1510" s="86" t="s">
        <v>2325</v>
      </c>
      <c r="E1510" s="87" t="s">
        <v>2623</v>
      </c>
      <c r="F1510" s="56" t="s">
        <v>4082</v>
      </c>
    </row>
    <row r="1511" spans="1:6" ht="114">
      <c r="A1511" s="53"/>
      <c r="B1511" s="85">
        <v>40185</v>
      </c>
      <c r="C1511" s="85">
        <v>64524</v>
      </c>
      <c r="D1511" s="86" t="s">
        <v>6430</v>
      </c>
      <c r="E1511" s="87" t="s">
        <v>2623</v>
      </c>
      <c r="F1511" s="56" t="s">
        <v>4082</v>
      </c>
    </row>
    <row r="1512" spans="1:6" ht="114">
      <c r="A1512" s="53"/>
      <c r="B1512" s="85">
        <v>40185</v>
      </c>
      <c r="C1512" s="85">
        <v>73877</v>
      </c>
      <c r="D1512" s="86" t="s">
        <v>6434</v>
      </c>
      <c r="E1512" s="87" t="s">
        <v>2623</v>
      </c>
      <c r="F1512" s="56" t="s">
        <v>4082</v>
      </c>
    </row>
    <row r="1513" spans="1:6" ht="114">
      <c r="A1513" s="53"/>
      <c r="B1513" s="85">
        <v>40185</v>
      </c>
      <c r="C1513" s="85">
        <v>64523</v>
      </c>
      <c r="D1513" s="86" t="s">
        <v>6447</v>
      </c>
      <c r="E1513" s="87" t="s">
        <v>2623</v>
      </c>
      <c r="F1513" s="56" t="s">
        <v>4082</v>
      </c>
    </row>
    <row r="1514" spans="1:6" ht="114">
      <c r="A1514" s="53"/>
      <c r="B1514" s="85">
        <v>40185</v>
      </c>
      <c r="C1514" s="85">
        <v>60309</v>
      </c>
      <c r="D1514" s="86" t="s">
        <v>6453</v>
      </c>
      <c r="E1514" s="87" t="s">
        <v>2623</v>
      </c>
      <c r="F1514" s="56" t="s">
        <v>4082</v>
      </c>
    </row>
    <row r="1515" spans="1:6" ht="114">
      <c r="A1515" s="53"/>
      <c r="B1515" s="85">
        <v>40185</v>
      </c>
      <c r="C1515" s="85">
        <v>64539</v>
      </c>
      <c r="D1515" s="86" t="s">
        <v>6694</v>
      </c>
      <c r="E1515" s="87" t="s">
        <v>2623</v>
      </c>
      <c r="F1515" s="56" t="s">
        <v>4082</v>
      </c>
    </row>
    <row r="1516" spans="1:6" ht="114">
      <c r="A1516" s="53"/>
      <c r="B1516" s="85">
        <v>40185</v>
      </c>
      <c r="C1516" s="85">
        <v>64538</v>
      </c>
      <c r="D1516" s="86" t="s">
        <v>6458</v>
      </c>
      <c r="E1516" s="87" t="s">
        <v>2623</v>
      </c>
      <c r="F1516" s="56" t="s">
        <v>4082</v>
      </c>
    </row>
    <row r="1517" spans="1:6" ht="114">
      <c r="A1517" s="53"/>
      <c r="B1517" s="85">
        <v>40185</v>
      </c>
      <c r="C1517" s="85">
        <v>65596</v>
      </c>
      <c r="D1517" s="86" t="s">
        <v>1103</v>
      </c>
      <c r="E1517" s="87" t="s">
        <v>2623</v>
      </c>
      <c r="F1517" s="56" t="s">
        <v>4082</v>
      </c>
    </row>
    <row r="1518" spans="1:6" ht="114">
      <c r="A1518" s="53"/>
      <c r="B1518" s="85">
        <v>40185</v>
      </c>
      <c r="C1518" s="85">
        <v>68613</v>
      </c>
      <c r="D1518" s="86" t="s">
        <v>2502</v>
      </c>
      <c r="E1518" s="87" t="s">
        <v>2623</v>
      </c>
      <c r="F1518" s="56" t="s">
        <v>4082</v>
      </c>
    </row>
    <row r="1519" spans="1:6" ht="114">
      <c r="A1519" s="53"/>
      <c r="B1519" s="85">
        <v>40185</v>
      </c>
      <c r="C1519" s="85">
        <v>69117</v>
      </c>
      <c r="D1519" s="86" t="s">
        <v>2508</v>
      </c>
      <c r="E1519" s="87" t="s">
        <v>2623</v>
      </c>
      <c r="F1519" s="56" t="s">
        <v>4082</v>
      </c>
    </row>
    <row r="1520" spans="1:6" ht="114">
      <c r="A1520" s="53"/>
      <c r="B1520" s="85">
        <v>40185</v>
      </c>
      <c r="C1520" s="85">
        <v>61851</v>
      </c>
      <c r="D1520" s="86" t="s">
        <v>4723</v>
      </c>
      <c r="E1520" s="87" t="s">
        <v>2623</v>
      </c>
      <c r="F1520" s="56" t="s">
        <v>4082</v>
      </c>
    </row>
    <row r="1521" spans="1:6" ht="114">
      <c r="A1521" s="53"/>
      <c r="B1521" s="85">
        <v>40185</v>
      </c>
      <c r="C1521" s="85">
        <v>61864</v>
      </c>
      <c r="D1521" s="86" t="s">
        <v>6700</v>
      </c>
      <c r="E1521" s="87" t="s">
        <v>2623</v>
      </c>
      <c r="F1521" s="56" t="s">
        <v>4082</v>
      </c>
    </row>
    <row r="1522" spans="1:6" ht="114">
      <c r="A1522" s="53"/>
      <c r="B1522" s="85">
        <v>40185</v>
      </c>
      <c r="C1522" s="85">
        <v>75584</v>
      </c>
      <c r="D1522" s="86" t="s">
        <v>2514</v>
      </c>
      <c r="E1522" s="87" t="s">
        <v>2623</v>
      </c>
      <c r="F1522" s="56" t="s">
        <v>4082</v>
      </c>
    </row>
    <row r="1523" spans="1:6" ht="114">
      <c r="A1523" s="53"/>
      <c r="B1523" s="85">
        <v>40185</v>
      </c>
      <c r="C1523" s="85">
        <v>61865</v>
      </c>
      <c r="D1523" s="86" t="s">
        <v>3947</v>
      </c>
      <c r="E1523" s="87" t="s">
        <v>2623</v>
      </c>
      <c r="F1523" s="56" t="s">
        <v>4082</v>
      </c>
    </row>
    <row r="1524" spans="1:6" ht="114">
      <c r="A1524" s="53"/>
      <c r="B1524" s="85">
        <v>40185</v>
      </c>
      <c r="C1524" s="85">
        <v>65602</v>
      </c>
      <c r="D1524" s="86" t="s">
        <v>2563</v>
      </c>
      <c r="E1524" s="87" t="s">
        <v>3100</v>
      </c>
      <c r="F1524" s="56" t="s">
        <v>4082</v>
      </c>
    </row>
    <row r="1525" spans="1:6" ht="114">
      <c r="A1525" s="53"/>
      <c r="B1525" s="85">
        <v>40185</v>
      </c>
      <c r="C1525" s="85">
        <v>65601</v>
      </c>
      <c r="D1525" s="86" t="s">
        <v>5589</v>
      </c>
      <c r="E1525" s="87" t="s">
        <v>3100</v>
      </c>
      <c r="F1525" s="56" t="s">
        <v>4082</v>
      </c>
    </row>
    <row r="1526" spans="1:6" ht="114">
      <c r="A1526" s="53"/>
      <c r="B1526" s="85">
        <v>40185</v>
      </c>
      <c r="C1526" s="85">
        <v>65157</v>
      </c>
      <c r="D1526" s="86" t="s">
        <v>4657</v>
      </c>
      <c r="E1526" s="87" t="s">
        <v>3100</v>
      </c>
      <c r="F1526" s="56" t="s">
        <v>4082</v>
      </c>
    </row>
    <row r="1527" spans="1:6" ht="142.5">
      <c r="A1527" s="53"/>
      <c r="B1527" s="85">
        <v>40186</v>
      </c>
      <c r="C1527" s="85">
        <v>58421</v>
      </c>
      <c r="D1527" s="86" t="s">
        <v>1492</v>
      </c>
      <c r="E1527" s="87" t="s">
        <v>2623</v>
      </c>
      <c r="F1527" s="56" t="s">
        <v>3205</v>
      </c>
    </row>
    <row r="1528" spans="1:6" ht="142.5">
      <c r="A1528" s="53"/>
      <c r="B1528" s="85">
        <v>40186</v>
      </c>
      <c r="C1528" s="85">
        <v>60674</v>
      </c>
      <c r="D1528" s="86" t="s">
        <v>2742</v>
      </c>
      <c r="E1528" s="87" t="s">
        <v>2623</v>
      </c>
      <c r="F1528" s="56" t="s">
        <v>3205</v>
      </c>
    </row>
    <row r="1529" spans="1:6" ht="142.5">
      <c r="A1529" s="53"/>
      <c r="B1529" s="85">
        <v>40186</v>
      </c>
      <c r="C1529" s="85">
        <v>60673</v>
      </c>
      <c r="D1529" s="86" t="s">
        <v>2746</v>
      </c>
      <c r="E1529" s="87" t="s">
        <v>2623</v>
      </c>
      <c r="F1529" s="56" t="s">
        <v>3205</v>
      </c>
    </row>
    <row r="1530" spans="1:6" ht="142.5">
      <c r="A1530" s="53"/>
      <c r="B1530" s="85">
        <v>40186</v>
      </c>
      <c r="C1530" s="85">
        <v>60671</v>
      </c>
      <c r="D1530" s="86" t="s">
        <v>2748</v>
      </c>
      <c r="E1530" s="87" t="s">
        <v>2623</v>
      </c>
      <c r="F1530" s="56" t="s">
        <v>3205</v>
      </c>
    </row>
    <row r="1531" spans="1:6" ht="114">
      <c r="A1531" s="53"/>
      <c r="B1531" s="85">
        <v>40189</v>
      </c>
      <c r="C1531" s="85">
        <v>64336</v>
      </c>
      <c r="D1531" s="86" t="s">
        <v>2663</v>
      </c>
      <c r="E1531" s="87" t="s">
        <v>2623</v>
      </c>
      <c r="F1531" s="56" t="s">
        <v>4082</v>
      </c>
    </row>
    <row r="1532" spans="1:6" ht="114">
      <c r="A1532" s="53"/>
      <c r="B1532" s="85">
        <v>40189</v>
      </c>
      <c r="C1532" s="85">
        <v>64338</v>
      </c>
      <c r="D1532" s="86" t="s">
        <v>2665</v>
      </c>
      <c r="E1532" s="87" t="s">
        <v>2623</v>
      </c>
      <c r="F1532" s="56" t="s">
        <v>4082</v>
      </c>
    </row>
    <row r="1533" spans="1:6" ht="114">
      <c r="A1533" s="53"/>
      <c r="B1533" s="85">
        <v>40189</v>
      </c>
      <c r="C1533" s="85">
        <v>64327</v>
      </c>
      <c r="D1533" s="86" t="s">
        <v>2667</v>
      </c>
      <c r="E1533" s="87" t="s">
        <v>2623</v>
      </c>
      <c r="F1533" s="56" t="s">
        <v>4082</v>
      </c>
    </row>
    <row r="1534" spans="1:6" ht="114">
      <c r="A1534" s="53"/>
      <c r="B1534" s="85">
        <v>40189</v>
      </c>
      <c r="C1534" s="85">
        <v>58576</v>
      </c>
      <c r="D1534" s="86" t="s">
        <v>2669</v>
      </c>
      <c r="E1534" s="87" t="s">
        <v>2623</v>
      </c>
      <c r="F1534" s="56" t="s">
        <v>4082</v>
      </c>
    </row>
    <row r="1535" spans="1:6" ht="114">
      <c r="A1535" s="53"/>
      <c r="B1535" s="85">
        <v>40189</v>
      </c>
      <c r="C1535" s="85">
        <v>64337</v>
      </c>
      <c r="D1535" s="86" t="s">
        <v>2671</v>
      </c>
      <c r="E1535" s="87" t="s">
        <v>2623</v>
      </c>
      <c r="F1535" s="56" t="s">
        <v>4082</v>
      </c>
    </row>
    <row r="1536" spans="1:6" ht="114">
      <c r="A1536" s="53"/>
      <c r="B1536" s="85">
        <v>40189</v>
      </c>
      <c r="C1536" s="85">
        <v>64330</v>
      </c>
      <c r="D1536" s="86" t="s">
        <v>2673</v>
      </c>
      <c r="E1536" s="87" t="s">
        <v>2623</v>
      </c>
      <c r="F1536" s="56" t="s">
        <v>4082</v>
      </c>
    </row>
    <row r="1537" spans="1:6" ht="114">
      <c r="A1537" s="53"/>
      <c r="B1537" s="85">
        <v>40189</v>
      </c>
      <c r="C1537" s="85">
        <v>64329</v>
      </c>
      <c r="D1537" s="86" t="s">
        <v>2675</v>
      </c>
      <c r="E1537" s="87" t="s">
        <v>2623</v>
      </c>
      <c r="F1537" s="56" t="s">
        <v>4082</v>
      </c>
    </row>
    <row r="1538" spans="1:6" ht="114">
      <c r="A1538" s="53"/>
      <c r="B1538" s="85">
        <v>40189</v>
      </c>
      <c r="C1538" s="85">
        <v>64331</v>
      </c>
      <c r="D1538" s="86" t="s">
        <v>2677</v>
      </c>
      <c r="E1538" s="87" t="s">
        <v>2623</v>
      </c>
      <c r="F1538" s="56" t="s">
        <v>4082</v>
      </c>
    </row>
    <row r="1539" spans="1:6" ht="114">
      <c r="A1539" s="53"/>
      <c r="B1539" s="85">
        <v>40189</v>
      </c>
      <c r="C1539" s="85">
        <v>64339</v>
      </c>
      <c r="D1539" s="86" t="s">
        <v>2679</v>
      </c>
      <c r="E1539" s="87" t="s">
        <v>2623</v>
      </c>
      <c r="F1539" s="56" t="s">
        <v>4082</v>
      </c>
    </row>
    <row r="1540" spans="1:6" ht="114">
      <c r="A1540" s="53"/>
      <c r="B1540" s="85">
        <v>40189</v>
      </c>
      <c r="C1540" s="85">
        <v>66496</v>
      </c>
      <c r="D1540" s="86" t="s">
        <v>275</v>
      </c>
      <c r="E1540" s="87" t="s">
        <v>2623</v>
      </c>
      <c r="F1540" s="56" t="s">
        <v>4082</v>
      </c>
    </row>
    <row r="1541" spans="1:6" ht="114">
      <c r="A1541" s="53"/>
      <c r="B1541" s="85">
        <v>40189</v>
      </c>
      <c r="C1541" s="85">
        <v>66603</v>
      </c>
      <c r="D1541" s="86" t="s">
        <v>277</v>
      </c>
      <c r="E1541" s="87" t="s">
        <v>2623</v>
      </c>
      <c r="F1541" s="56" t="s">
        <v>4082</v>
      </c>
    </row>
    <row r="1542" spans="1:6" ht="114">
      <c r="A1542" s="53"/>
      <c r="B1542" s="85">
        <v>40189</v>
      </c>
      <c r="C1542" s="85">
        <v>66494</v>
      </c>
      <c r="D1542" s="86" t="s">
        <v>279</v>
      </c>
      <c r="E1542" s="87" t="s">
        <v>2623</v>
      </c>
      <c r="F1542" s="56" t="s">
        <v>4082</v>
      </c>
    </row>
    <row r="1543" spans="1:6" ht="156.75">
      <c r="A1543" s="53"/>
      <c r="B1543" s="85">
        <v>40190</v>
      </c>
      <c r="C1543" s="85">
        <v>64408</v>
      </c>
      <c r="D1543" s="86" t="s">
        <v>1332</v>
      </c>
      <c r="E1543" s="87" t="s">
        <v>3100</v>
      </c>
      <c r="F1543" s="56" t="s">
        <v>6427</v>
      </c>
    </row>
    <row r="1544" spans="1:6" ht="156.75">
      <c r="A1544" s="53"/>
      <c r="B1544" s="85">
        <v>40190</v>
      </c>
      <c r="C1544" s="85">
        <v>57605</v>
      </c>
      <c r="D1544" s="86" t="s">
        <v>964</v>
      </c>
      <c r="E1544" s="87" t="s">
        <v>3100</v>
      </c>
      <c r="F1544" s="56" t="s">
        <v>6427</v>
      </c>
    </row>
    <row r="1545" spans="1:6" ht="156.75">
      <c r="A1545" s="53"/>
      <c r="B1545" s="85">
        <v>40190</v>
      </c>
      <c r="C1545" s="85">
        <v>64409</v>
      </c>
      <c r="D1545" s="86" t="s">
        <v>969</v>
      </c>
      <c r="E1545" s="87" t="s">
        <v>3100</v>
      </c>
      <c r="F1545" s="56" t="s">
        <v>6427</v>
      </c>
    </row>
    <row r="1546" spans="1:6" ht="156.75">
      <c r="A1546" s="53"/>
      <c r="B1546" s="85">
        <v>40190</v>
      </c>
      <c r="C1546" s="85">
        <v>64411</v>
      </c>
      <c r="D1546" s="86" t="s">
        <v>971</v>
      </c>
      <c r="E1546" s="87" t="s">
        <v>3100</v>
      </c>
      <c r="F1546" s="56" t="s">
        <v>6427</v>
      </c>
    </row>
    <row r="1547" spans="1:6" ht="114">
      <c r="A1547" s="53"/>
      <c r="B1547" s="85">
        <v>40190</v>
      </c>
      <c r="C1547" s="85">
        <v>51767</v>
      </c>
      <c r="D1547" s="86" t="s">
        <v>6097</v>
      </c>
      <c r="E1547" s="87" t="s">
        <v>3100</v>
      </c>
      <c r="F1547" s="56" t="s">
        <v>6104</v>
      </c>
    </row>
    <row r="1548" spans="1:6" ht="156.75">
      <c r="A1548" s="53"/>
      <c r="B1548" s="85">
        <v>40191</v>
      </c>
      <c r="C1548" s="85">
        <v>66701</v>
      </c>
      <c r="D1548" s="86" t="s">
        <v>4046</v>
      </c>
      <c r="E1548" s="87" t="s">
        <v>3100</v>
      </c>
      <c r="F1548" s="56" t="s">
        <v>6427</v>
      </c>
    </row>
    <row r="1549" spans="1:6" ht="185.25">
      <c r="A1549" s="53"/>
      <c r="B1549" s="85">
        <v>40191</v>
      </c>
      <c r="C1549" s="85">
        <v>66798</v>
      </c>
      <c r="D1549" s="86" t="s">
        <v>4002</v>
      </c>
      <c r="E1549" s="87" t="s">
        <v>2623</v>
      </c>
      <c r="F1549" s="56" t="s">
        <v>4083</v>
      </c>
    </row>
    <row r="1550" spans="1:6" ht="185.25">
      <c r="A1550" s="53"/>
      <c r="B1550" s="85">
        <v>40191</v>
      </c>
      <c r="C1550" s="85">
        <v>67891</v>
      </c>
      <c r="D1550" s="86" t="s">
        <v>2442</v>
      </c>
      <c r="E1550" s="87" t="s">
        <v>2623</v>
      </c>
      <c r="F1550" s="56" t="s">
        <v>4083</v>
      </c>
    </row>
    <row r="1551" spans="1:6" ht="156.75">
      <c r="A1551" s="53"/>
      <c r="B1551" s="85">
        <v>40191</v>
      </c>
      <c r="C1551" s="85">
        <v>59596</v>
      </c>
      <c r="D1551" s="86" t="s">
        <v>3746</v>
      </c>
      <c r="E1551" s="87" t="s">
        <v>3100</v>
      </c>
      <c r="F1551" s="56" t="s">
        <v>6427</v>
      </c>
    </row>
    <row r="1552" spans="1:6" ht="156.75">
      <c r="A1552" s="53"/>
      <c r="B1552" s="85">
        <v>40191</v>
      </c>
      <c r="C1552" s="85">
        <v>66686</v>
      </c>
      <c r="D1552" s="86" t="s">
        <v>3748</v>
      </c>
      <c r="E1552" s="87" t="s">
        <v>3100</v>
      </c>
      <c r="F1552" s="56" t="s">
        <v>6427</v>
      </c>
    </row>
    <row r="1553" spans="1:6" ht="156.75">
      <c r="A1553" s="53"/>
      <c r="B1553" s="85">
        <v>40191</v>
      </c>
      <c r="C1553" s="85">
        <v>59502</v>
      </c>
      <c r="D1553" s="86" t="s">
        <v>3272</v>
      </c>
      <c r="E1553" s="87" t="s">
        <v>3100</v>
      </c>
      <c r="F1553" s="56" t="s">
        <v>6427</v>
      </c>
    </row>
    <row r="1554" spans="1:6" ht="156.75">
      <c r="A1554" s="53"/>
      <c r="B1554" s="85">
        <v>40191</v>
      </c>
      <c r="C1554" s="85">
        <v>60128</v>
      </c>
      <c r="D1554" s="86" t="s">
        <v>3750</v>
      </c>
      <c r="E1554" s="87" t="s">
        <v>3100</v>
      </c>
      <c r="F1554" s="56" t="s">
        <v>6427</v>
      </c>
    </row>
    <row r="1555" spans="1:6" ht="156.75">
      <c r="A1555" s="53"/>
      <c r="B1555" s="85">
        <v>40191</v>
      </c>
      <c r="C1555" s="85">
        <v>65870</v>
      </c>
      <c r="D1555" s="86" t="s">
        <v>3752</v>
      </c>
      <c r="E1555" s="87" t="s">
        <v>3100</v>
      </c>
      <c r="F1555" s="56" t="s">
        <v>6427</v>
      </c>
    </row>
    <row r="1556" spans="1:6" ht="156.75">
      <c r="A1556" s="53"/>
      <c r="B1556" s="85">
        <v>40191</v>
      </c>
      <c r="C1556" s="85">
        <v>66811</v>
      </c>
      <c r="D1556" s="86" t="s">
        <v>3754</v>
      </c>
      <c r="E1556" s="87" t="s">
        <v>3100</v>
      </c>
      <c r="F1556" s="56" t="s">
        <v>6427</v>
      </c>
    </row>
    <row r="1557" spans="1:6" ht="156.75">
      <c r="A1557" s="53"/>
      <c r="B1557" s="85">
        <v>40191</v>
      </c>
      <c r="C1557" s="85">
        <v>60120</v>
      </c>
      <c r="D1557" s="86" t="s">
        <v>4738</v>
      </c>
      <c r="E1557" s="87" t="s">
        <v>3100</v>
      </c>
      <c r="F1557" s="56" t="s">
        <v>6427</v>
      </c>
    </row>
    <row r="1558" spans="1:6" ht="156.75">
      <c r="A1558" s="53"/>
      <c r="B1558" s="85">
        <v>40191</v>
      </c>
      <c r="C1558" s="85">
        <v>66810</v>
      </c>
      <c r="D1558" s="86" t="s">
        <v>3759</v>
      </c>
      <c r="E1558" s="87" t="s">
        <v>3100</v>
      </c>
      <c r="F1558" s="56" t="s">
        <v>6427</v>
      </c>
    </row>
    <row r="1559" spans="1:6" ht="156.75">
      <c r="A1559" s="53"/>
      <c r="B1559" s="85">
        <v>40191</v>
      </c>
      <c r="C1559" s="85">
        <v>66293</v>
      </c>
      <c r="D1559" s="86" t="s">
        <v>7189</v>
      </c>
      <c r="E1559" s="87" t="s">
        <v>3100</v>
      </c>
      <c r="F1559" s="56" t="s">
        <v>6427</v>
      </c>
    </row>
    <row r="1560" spans="1:6" ht="156.75">
      <c r="A1560" s="53"/>
      <c r="B1560" s="85">
        <v>40191</v>
      </c>
      <c r="C1560" s="85">
        <v>66564</v>
      </c>
      <c r="D1560" s="86" t="s">
        <v>7191</v>
      </c>
      <c r="E1560" s="87" t="s">
        <v>3100</v>
      </c>
      <c r="F1560" s="56" t="s">
        <v>6427</v>
      </c>
    </row>
    <row r="1561" spans="1:6" ht="156.75">
      <c r="A1561" s="53"/>
      <c r="B1561" s="85">
        <v>40191</v>
      </c>
      <c r="C1561" s="85">
        <v>66302</v>
      </c>
      <c r="D1561" s="86" t="s">
        <v>3991</v>
      </c>
      <c r="E1561" s="87" t="s">
        <v>3100</v>
      </c>
      <c r="F1561" s="56" t="s">
        <v>6427</v>
      </c>
    </row>
    <row r="1562" spans="1:6" ht="156.75">
      <c r="A1562" s="53"/>
      <c r="B1562" s="85">
        <v>40191</v>
      </c>
      <c r="C1562" s="85">
        <v>66687</v>
      </c>
      <c r="D1562" s="86" t="s">
        <v>7194</v>
      </c>
      <c r="E1562" s="87" t="s">
        <v>3100</v>
      </c>
      <c r="F1562" s="56" t="s">
        <v>6427</v>
      </c>
    </row>
    <row r="1563" spans="1:6" ht="156.75">
      <c r="A1563" s="53"/>
      <c r="B1563" s="85">
        <v>40191</v>
      </c>
      <c r="C1563" s="85">
        <v>66290</v>
      </c>
      <c r="D1563" s="86" t="s">
        <v>6692</v>
      </c>
      <c r="E1563" s="87" t="s">
        <v>3100</v>
      </c>
      <c r="F1563" s="56" t="s">
        <v>6427</v>
      </c>
    </row>
    <row r="1564" spans="1:6" ht="156.75">
      <c r="A1564" s="53"/>
      <c r="B1564" s="85">
        <v>40191</v>
      </c>
      <c r="C1564" s="85">
        <v>60118</v>
      </c>
      <c r="D1564" s="86" t="s">
        <v>6640</v>
      </c>
      <c r="E1564" s="87" t="s">
        <v>3100</v>
      </c>
      <c r="F1564" s="56" t="s">
        <v>6427</v>
      </c>
    </row>
    <row r="1565" spans="1:6" ht="114">
      <c r="A1565" s="53"/>
      <c r="B1565" s="85">
        <v>40191</v>
      </c>
      <c r="C1565" s="85">
        <v>57557</v>
      </c>
      <c r="D1565" s="86" t="s">
        <v>4644</v>
      </c>
      <c r="E1565" s="87" t="s">
        <v>3100</v>
      </c>
      <c r="F1565" s="56" t="s">
        <v>4082</v>
      </c>
    </row>
    <row r="1566" spans="1:6" ht="185.25">
      <c r="A1566" s="53"/>
      <c r="B1566" s="85">
        <v>40191</v>
      </c>
      <c r="C1566" s="85">
        <v>66679</v>
      </c>
      <c r="D1566" s="86" t="s">
        <v>7208</v>
      </c>
      <c r="E1566" s="87" t="s">
        <v>2623</v>
      </c>
      <c r="F1566" s="56" t="s">
        <v>4083</v>
      </c>
    </row>
    <row r="1567" spans="1:6" ht="114">
      <c r="A1567" s="53"/>
      <c r="B1567" s="85">
        <v>40192</v>
      </c>
      <c r="C1567" s="85">
        <v>60960</v>
      </c>
      <c r="D1567" s="86" t="s">
        <v>3884</v>
      </c>
      <c r="E1567" s="87" t="s">
        <v>2623</v>
      </c>
      <c r="F1567" s="56" t="s">
        <v>6425</v>
      </c>
    </row>
    <row r="1568" spans="1:6" ht="114">
      <c r="A1568" s="53"/>
      <c r="B1568" s="85">
        <v>40192</v>
      </c>
      <c r="C1568" s="85">
        <v>75618</v>
      </c>
      <c r="D1568" s="86" t="s">
        <v>3886</v>
      </c>
      <c r="E1568" s="87" t="s">
        <v>2623</v>
      </c>
      <c r="F1568" s="56" t="s">
        <v>6425</v>
      </c>
    </row>
    <row r="1569" spans="1:6" ht="114">
      <c r="A1569" s="53"/>
      <c r="B1569" s="85">
        <v>40192</v>
      </c>
      <c r="C1569" s="85">
        <v>72598</v>
      </c>
      <c r="D1569" s="86" t="s">
        <v>4203</v>
      </c>
      <c r="E1569" s="87" t="s">
        <v>2623</v>
      </c>
      <c r="F1569" s="56" t="s">
        <v>6425</v>
      </c>
    </row>
    <row r="1570" spans="1:6" ht="114">
      <c r="A1570" s="53"/>
      <c r="B1570" s="85">
        <v>40192</v>
      </c>
      <c r="C1570" s="85">
        <v>54959</v>
      </c>
      <c r="D1570" s="86" t="s">
        <v>4213</v>
      </c>
      <c r="E1570" s="87" t="s">
        <v>2623</v>
      </c>
      <c r="F1570" s="56" t="s">
        <v>6425</v>
      </c>
    </row>
    <row r="1571" spans="1:6" ht="114">
      <c r="A1571" s="53"/>
      <c r="B1571" s="85">
        <v>40192</v>
      </c>
      <c r="C1571" s="85">
        <v>62594</v>
      </c>
      <c r="D1571" s="86" t="s">
        <v>4219</v>
      </c>
      <c r="E1571" s="87" t="s">
        <v>2623</v>
      </c>
      <c r="F1571" s="56" t="s">
        <v>6425</v>
      </c>
    </row>
    <row r="1572" spans="1:6" ht="114">
      <c r="A1572" s="53"/>
      <c r="B1572" s="85">
        <v>40192</v>
      </c>
      <c r="C1572" s="85">
        <v>72464</v>
      </c>
      <c r="D1572" s="86" t="s">
        <v>6156</v>
      </c>
      <c r="E1572" s="87" t="s">
        <v>2623</v>
      </c>
      <c r="F1572" s="56" t="s">
        <v>6425</v>
      </c>
    </row>
    <row r="1573" spans="1:6" ht="114">
      <c r="A1573" s="53"/>
      <c r="B1573" s="85">
        <v>40192</v>
      </c>
      <c r="C1573" s="85">
        <v>54957</v>
      </c>
      <c r="D1573" s="86" t="s">
        <v>6158</v>
      </c>
      <c r="E1573" s="87" t="s">
        <v>2623</v>
      </c>
      <c r="F1573" s="56" t="s">
        <v>6425</v>
      </c>
    </row>
    <row r="1574" spans="1:6" ht="114">
      <c r="A1574" s="53"/>
      <c r="B1574" s="85">
        <v>40192</v>
      </c>
      <c r="C1574" s="85">
        <v>75638</v>
      </c>
      <c r="D1574" s="86" t="s">
        <v>6162</v>
      </c>
      <c r="E1574" s="87" t="s">
        <v>2623</v>
      </c>
      <c r="F1574" s="56" t="s">
        <v>6425</v>
      </c>
    </row>
    <row r="1575" spans="1:6" ht="114">
      <c r="A1575" s="53"/>
      <c r="B1575" s="85">
        <v>40192</v>
      </c>
      <c r="C1575" s="85">
        <v>72599</v>
      </c>
      <c r="D1575" s="86" t="s">
        <v>6164</v>
      </c>
      <c r="E1575" s="87" t="s">
        <v>2623</v>
      </c>
      <c r="F1575" s="56" t="s">
        <v>6425</v>
      </c>
    </row>
    <row r="1576" spans="1:6" ht="114">
      <c r="A1576" s="53"/>
      <c r="B1576" s="85">
        <v>40192</v>
      </c>
      <c r="C1576" s="85">
        <v>72600</v>
      </c>
      <c r="D1576" s="86" t="s">
        <v>1501</v>
      </c>
      <c r="E1576" s="87" t="s">
        <v>2623</v>
      </c>
      <c r="F1576" s="56" t="s">
        <v>6425</v>
      </c>
    </row>
    <row r="1577" spans="1:6" ht="114">
      <c r="A1577" s="53"/>
      <c r="B1577" s="85">
        <v>40192</v>
      </c>
      <c r="C1577" s="85">
        <v>62604</v>
      </c>
      <c r="D1577" s="86" t="s">
        <v>1505</v>
      </c>
      <c r="E1577" s="87" t="s">
        <v>2623</v>
      </c>
      <c r="F1577" s="56" t="s">
        <v>6425</v>
      </c>
    </row>
    <row r="1578" spans="1:6" ht="114">
      <c r="A1578" s="53"/>
      <c r="B1578" s="85">
        <v>40192</v>
      </c>
      <c r="C1578" s="85">
        <v>60998</v>
      </c>
      <c r="D1578" s="86" t="s">
        <v>1509</v>
      </c>
      <c r="E1578" s="87" t="s">
        <v>2623</v>
      </c>
      <c r="F1578" s="56" t="s">
        <v>6425</v>
      </c>
    </row>
    <row r="1579" spans="1:6" ht="171">
      <c r="A1579" s="53"/>
      <c r="B1579" s="85">
        <v>40192</v>
      </c>
      <c r="C1579" s="85">
        <v>60969</v>
      </c>
      <c r="D1579" s="86" t="s">
        <v>3529</v>
      </c>
      <c r="E1579" s="87" t="s">
        <v>3595</v>
      </c>
      <c r="F1579" s="56" t="s">
        <v>6105</v>
      </c>
    </row>
    <row r="1580" spans="1:6" ht="114">
      <c r="A1580" s="53"/>
      <c r="B1580" s="85">
        <v>40194</v>
      </c>
      <c r="C1580" s="85">
        <v>63197</v>
      </c>
      <c r="D1580" s="86" t="s">
        <v>2700</v>
      </c>
      <c r="E1580" s="87" t="s">
        <v>3100</v>
      </c>
      <c r="F1580" s="56" t="s">
        <v>6104</v>
      </c>
    </row>
    <row r="1581" spans="1:6" ht="156.75">
      <c r="A1581" s="53"/>
      <c r="B1581" s="85">
        <v>40195</v>
      </c>
      <c r="C1581" s="85">
        <v>63323</v>
      </c>
      <c r="D1581" s="86" t="s">
        <v>2032</v>
      </c>
      <c r="E1581" s="87" t="s">
        <v>3100</v>
      </c>
      <c r="F1581" s="56" t="s">
        <v>4009</v>
      </c>
    </row>
    <row r="1582" spans="1:6" ht="156.75">
      <c r="A1582" s="53"/>
      <c r="B1582" s="85">
        <v>40195</v>
      </c>
      <c r="C1582" s="85">
        <v>63321</v>
      </c>
      <c r="D1582" s="86" t="s">
        <v>2039</v>
      </c>
      <c r="E1582" s="87" t="s">
        <v>3100</v>
      </c>
      <c r="F1582" s="56" t="s">
        <v>4009</v>
      </c>
    </row>
    <row r="1583" spans="1:6" ht="156.75">
      <c r="A1583" s="53"/>
      <c r="B1583" s="85">
        <v>40195</v>
      </c>
      <c r="C1583" s="85">
        <v>58134</v>
      </c>
      <c r="D1583" s="86" t="s">
        <v>380</v>
      </c>
      <c r="E1583" s="87" t="s">
        <v>3100</v>
      </c>
      <c r="F1583" s="56" t="s">
        <v>4009</v>
      </c>
    </row>
    <row r="1584" spans="1:6" ht="156.75">
      <c r="A1584" s="53"/>
      <c r="B1584" s="85">
        <v>40195</v>
      </c>
      <c r="C1584" s="85">
        <v>60686</v>
      </c>
      <c r="D1584" s="86" t="s">
        <v>3318</v>
      </c>
      <c r="E1584" s="87" t="s">
        <v>3100</v>
      </c>
      <c r="F1584" s="56" t="s">
        <v>4009</v>
      </c>
    </row>
    <row r="1585" spans="1:6" ht="156.75">
      <c r="A1585" s="53"/>
      <c r="B1585" s="85">
        <v>40195</v>
      </c>
      <c r="C1585" s="85">
        <v>63324</v>
      </c>
      <c r="D1585" s="86" t="s">
        <v>7119</v>
      </c>
      <c r="E1585" s="87" t="s">
        <v>3100</v>
      </c>
      <c r="F1585" s="56" t="s">
        <v>4009</v>
      </c>
    </row>
    <row r="1586" spans="1:6" ht="156.75">
      <c r="A1586" s="53"/>
      <c r="B1586" s="85">
        <v>40195</v>
      </c>
      <c r="C1586" s="85">
        <v>65627</v>
      </c>
      <c r="D1586" s="86" t="s">
        <v>7134</v>
      </c>
      <c r="E1586" s="87" t="s">
        <v>3100</v>
      </c>
      <c r="F1586" s="56" t="s">
        <v>4009</v>
      </c>
    </row>
    <row r="1587" spans="1:6" ht="156.75">
      <c r="A1587" s="53"/>
      <c r="B1587" s="85">
        <v>40195</v>
      </c>
      <c r="C1587" s="85">
        <v>58137</v>
      </c>
      <c r="D1587" s="86" t="s">
        <v>7137</v>
      </c>
      <c r="E1587" s="87" t="s">
        <v>3100</v>
      </c>
      <c r="F1587" s="56" t="s">
        <v>4009</v>
      </c>
    </row>
    <row r="1588" spans="1:6" ht="156.75">
      <c r="A1588" s="53"/>
      <c r="B1588" s="85">
        <v>40195</v>
      </c>
      <c r="C1588" s="85">
        <v>63319</v>
      </c>
      <c r="D1588" s="86" t="s">
        <v>958</v>
      </c>
      <c r="E1588" s="87" t="s">
        <v>3100</v>
      </c>
      <c r="F1588" s="56" t="s">
        <v>4009</v>
      </c>
    </row>
    <row r="1589" spans="1:6" ht="156.75">
      <c r="A1589" s="53"/>
      <c r="B1589" s="85">
        <v>40195</v>
      </c>
      <c r="C1589" s="85">
        <v>55168</v>
      </c>
      <c r="D1589" s="86" t="s">
        <v>470</v>
      </c>
      <c r="E1589" s="87" t="s">
        <v>3100</v>
      </c>
      <c r="F1589" s="56" t="s">
        <v>4009</v>
      </c>
    </row>
    <row r="1590" spans="1:6" ht="156.75">
      <c r="A1590" s="53"/>
      <c r="B1590" s="85">
        <v>40195</v>
      </c>
      <c r="C1590" s="85">
        <v>58131</v>
      </c>
      <c r="D1590" s="86" t="s">
        <v>3740</v>
      </c>
      <c r="E1590" s="87" t="s">
        <v>3100</v>
      </c>
      <c r="F1590" s="56" t="s">
        <v>4009</v>
      </c>
    </row>
    <row r="1591" spans="1:6" ht="156.75">
      <c r="A1591" s="53"/>
      <c r="B1591" s="85">
        <v>40195</v>
      </c>
      <c r="C1591" s="85">
        <v>58139</v>
      </c>
      <c r="D1591" s="86" t="s">
        <v>1299</v>
      </c>
      <c r="E1591" s="87" t="s">
        <v>3100</v>
      </c>
      <c r="F1591" s="56" t="s">
        <v>4009</v>
      </c>
    </row>
    <row r="1592" spans="1:6" ht="128.25">
      <c r="A1592" s="53"/>
      <c r="B1592" s="85">
        <v>40196</v>
      </c>
      <c r="C1592" s="85">
        <v>74846</v>
      </c>
      <c r="D1592" s="86" t="s">
        <v>2431</v>
      </c>
      <c r="E1592" s="87" t="s">
        <v>2623</v>
      </c>
      <c r="F1592" s="56" t="s">
        <v>1469</v>
      </c>
    </row>
    <row r="1593" spans="1:6" ht="128.25">
      <c r="A1593" s="53"/>
      <c r="B1593" s="85">
        <v>40196</v>
      </c>
      <c r="C1593" s="85">
        <v>67317</v>
      </c>
      <c r="D1593" s="86" t="s">
        <v>3584</v>
      </c>
      <c r="E1593" s="87" t="s">
        <v>2623</v>
      </c>
      <c r="F1593" s="56" t="s">
        <v>1469</v>
      </c>
    </row>
    <row r="1594" spans="1:6" ht="128.25">
      <c r="A1594" s="53"/>
      <c r="B1594" s="85">
        <v>40196</v>
      </c>
      <c r="C1594" s="85">
        <v>74448</v>
      </c>
      <c r="D1594" s="86" t="s">
        <v>3588</v>
      </c>
      <c r="E1594" s="87" t="s">
        <v>2623</v>
      </c>
      <c r="F1594" s="56" t="s">
        <v>1469</v>
      </c>
    </row>
    <row r="1595" spans="1:6" ht="128.25">
      <c r="A1595" s="53"/>
      <c r="B1595" s="85">
        <v>40196</v>
      </c>
      <c r="C1595" s="85">
        <v>71723</v>
      </c>
      <c r="D1595" s="86" t="s">
        <v>3590</v>
      </c>
      <c r="E1595" s="87" t="s">
        <v>2623</v>
      </c>
      <c r="F1595" s="56" t="s">
        <v>1469</v>
      </c>
    </row>
    <row r="1596" spans="1:6" ht="128.25">
      <c r="A1596" s="53"/>
      <c r="B1596" s="85">
        <v>40196</v>
      </c>
      <c r="C1596" s="85">
        <v>75503</v>
      </c>
      <c r="D1596" s="86" t="s">
        <v>5405</v>
      </c>
      <c r="E1596" s="87" t="s">
        <v>2623</v>
      </c>
      <c r="F1596" s="56" t="s">
        <v>1469</v>
      </c>
    </row>
    <row r="1597" spans="1:6" ht="128.25">
      <c r="A1597" s="53"/>
      <c r="B1597" s="85">
        <v>40196</v>
      </c>
      <c r="C1597" s="85">
        <v>63495</v>
      </c>
      <c r="D1597" s="86" t="s">
        <v>5407</v>
      </c>
      <c r="E1597" s="87" t="s">
        <v>2623</v>
      </c>
      <c r="F1597" s="56" t="s">
        <v>1469</v>
      </c>
    </row>
    <row r="1598" spans="1:6" ht="128.25">
      <c r="A1598" s="53"/>
      <c r="B1598" s="85">
        <v>40196</v>
      </c>
      <c r="C1598" s="85">
        <v>65522</v>
      </c>
      <c r="D1598" s="86" t="s">
        <v>5411</v>
      </c>
      <c r="E1598" s="87" t="s">
        <v>2623</v>
      </c>
      <c r="F1598" s="56" t="s">
        <v>1469</v>
      </c>
    </row>
    <row r="1599" spans="1:6" ht="128.25">
      <c r="A1599" s="53"/>
      <c r="B1599" s="85">
        <v>40196</v>
      </c>
      <c r="C1599" s="85">
        <v>72072</v>
      </c>
      <c r="D1599" s="86" t="s">
        <v>1200</v>
      </c>
      <c r="E1599" s="87" t="s">
        <v>2623</v>
      </c>
      <c r="F1599" s="56" t="s">
        <v>1469</v>
      </c>
    </row>
    <row r="1600" spans="1:6" ht="128.25">
      <c r="A1600" s="53"/>
      <c r="B1600" s="85">
        <v>40196</v>
      </c>
      <c r="C1600" s="85">
        <v>71724</v>
      </c>
      <c r="D1600" s="86" t="s">
        <v>1202</v>
      </c>
      <c r="E1600" s="87" t="s">
        <v>2623</v>
      </c>
      <c r="F1600" s="56" t="s">
        <v>1469</v>
      </c>
    </row>
    <row r="1601" spans="1:6" ht="128.25">
      <c r="A1601" s="53"/>
      <c r="B1601" s="85">
        <v>40196</v>
      </c>
      <c r="C1601" s="85">
        <v>65524</v>
      </c>
      <c r="D1601" s="86" t="s">
        <v>5616</v>
      </c>
      <c r="E1601" s="87" t="s">
        <v>3100</v>
      </c>
      <c r="F1601" s="56" t="s">
        <v>1469</v>
      </c>
    </row>
    <row r="1602" spans="1:6" ht="128.25">
      <c r="A1602" s="53"/>
      <c r="B1602" s="85">
        <v>40196</v>
      </c>
      <c r="C1602" s="85">
        <v>63502</v>
      </c>
      <c r="D1602" s="86" t="s">
        <v>5641</v>
      </c>
      <c r="E1602" s="87" t="s">
        <v>3100</v>
      </c>
      <c r="F1602" s="56" t="s">
        <v>1469</v>
      </c>
    </row>
    <row r="1603" spans="1:6" ht="128.25">
      <c r="A1603" s="53"/>
      <c r="B1603" s="85">
        <v>40196</v>
      </c>
      <c r="C1603" s="85">
        <v>63503</v>
      </c>
      <c r="D1603" s="86" t="s">
        <v>770</v>
      </c>
      <c r="E1603" s="87" t="s">
        <v>3100</v>
      </c>
      <c r="F1603" s="56" t="s">
        <v>1469</v>
      </c>
    </row>
    <row r="1604" spans="1:6" ht="128.25">
      <c r="A1604" s="53"/>
      <c r="B1604" s="85">
        <v>40196</v>
      </c>
      <c r="C1604" s="85">
        <v>71904</v>
      </c>
      <c r="D1604" s="86" t="s">
        <v>772</v>
      </c>
      <c r="E1604" s="87" t="s">
        <v>3100</v>
      </c>
      <c r="F1604" s="56" t="s">
        <v>1469</v>
      </c>
    </row>
    <row r="1605" spans="1:6" ht="128.25">
      <c r="A1605" s="53"/>
      <c r="B1605" s="85">
        <v>40196</v>
      </c>
      <c r="C1605" s="85">
        <v>66587</v>
      </c>
      <c r="D1605" s="86" t="s">
        <v>3456</v>
      </c>
      <c r="E1605" s="87" t="s">
        <v>3100</v>
      </c>
      <c r="F1605" s="56" t="s">
        <v>1469</v>
      </c>
    </row>
    <row r="1606" spans="1:6" ht="128.25">
      <c r="A1606" s="53"/>
      <c r="B1606" s="85">
        <v>40196</v>
      </c>
      <c r="C1606" s="85">
        <v>63497</v>
      </c>
      <c r="D1606" s="86" t="s">
        <v>3196</v>
      </c>
      <c r="E1606" s="87" t="s">
        <v>2623</v>
      </c>
      <c r="F1606" s="56" t="s">
        <v>1469</v>
      </c>
    </row>
    <row r="1607" spans="1:6" ht="99.75">
      <c r="A1607" s="53"/>
      <c r="B1607" s="85">
        <v>40196</v>
      </c>
      <c r="C1607" s="85">
        <v>72073</v>
      </c>
      <c r="D1607" s="86" t="s">
        <v>3204</v>
      </c>
      <c r="E1607" s="87" t="s">
        <v>2623</v>
      </c>
      <c r="F1607" s="56" t="s">
        <v>4081</v>
      </c>
    </row>
    <row r="1608" spans="1:6" ht="128.25">
      <c r="A1608" s="53"/>
      <c r="B1608" s="85">
        <v>40196</v>
      </c>
      <c r="C1608" s="85">
        <v>59436</v>
      </c>
      <c r="D1608" s="86" t="s">
        <v>6224</v>
      </c>
      <c r="E1608" s="87" t="s">
        <v>2623</v>
      </c>
      <c r="F1608" s="56" t="s">
        <v>1469</v>
      </c>
    </row>
    <row r="1609" spans="1:6" ht="99.75">
      <c r="A1609" s="53"/>
      <c r="B1609" s="85">
        <v>40196</v>
      </c>
      <c r="C1609" s="85">
        <v>59442</v>
      </c>
      <c r="D1609" s="86" t="s">
        <v>1711</v>
      </c>
      <c r="E1609" s="87" t="s">
        <v>3100</v>
      </c>
      <c r="F1609" s="56" t="s">
        <v>4081</v>
      </c>
    </row>
    <row r="1610" spans="1:6" ht="128.25">
      <c r="A1610" s="53"/>
      <c r="B1610" s="85">
        <v>40196</v>
      </c>
      <c r="C1610" s="85">
        <v>63504</v>
      </c>
      <c r="D1610" s="86" t="s">
        <v>6112</v>
      </c>
      <c r="E1610" s="87" t="s">
        <v>3100</v>
      </c>
      <c r="F1610" s="56" t="s">
        <v>1469</v>
      </c>
    </row>
    <row r="1611" spans="1:6" ht="128.25">
      <c r="A1611" s="53"/>
      <c r="B1611" s="85">
        <v>40196</v>
      </c>
      <c r="C1611" s="85">
        <v>65684</v>
      </c>
      <c r="D1611" s="86" t="s">
        <v>5182</v>
      </c>
      <c r="E1611" s="87" t="s">
        <v>2623</v>
      </c>
      <c r="F1611" s="56" t="s">
        <v>1469</v>
      </c>
    </row>
    <row r="1612" spans="1:6" ht="128.25">
      <c r="A1612" s="53"/>
      <c r="B1612" s="85">
        <v>40196</v>
      </c>
      <c r="C1612" s="85">
        <v>75255</v>
      </c>
      <c r="D1612" s="86" t="s">
        <v>5184</v>
      </c>
      <c r="E1612" s="87" t="s">
        <v>2623</v>
      </c>
      <c r="F1612" s="56" t="s">
        <v>1469</v>
      </c>
    </row>
    <row r="1613" spans="1:6" ht="114">
      <c r="A1613" s="53"/>
      <c r="B1613" s="85">
        <v>40197</v>
      </c>
      <c r="C1613" s="85">
        <v>58268</v>
      </c>
      <c r="D1613" s="86" t="s">
        <v>3568</v>
      </c>
      <c r="E1613" s="87" t="s">
        <v>2623</v>
      </c>
      <c r="F1613" s="56" t="s">
        <v>6425</v>
      </c>
    </row>
    <row r="1614" spans="1:6" ht="114">
      <c r="A1614" s="53"/>
      <c r="B1614" s="85">
        <v>40197</v>
      </c>
      <c r="C1614" s="85">
        <v>58276</v>
      </c>
      <c r="D1614" s="86" t="s">
        <v>5462</v>
      </c>
      <c r="E1614" s="87" t="s">
        <v>2623</v>
      </c>
      <c r="F1614" s="56" t="s">
        <v>6425</v>
      </c>
    </row>
    <row r="1615" spans="1:6" ht="142.5">
      <c r="A1615" s="53"/>
      <c r="B1615" s="85">
        <v>40200</v>
      </c>
      <c r="C1615" s="85">
        <v>65820</v>
      </c>
      <c r="D1615" s="86" t="s">
        <v>5274</v>
      </c>
      <c r="E1615" s="87" t="s">
        <v>2623</v>
      </c>
      <c r="F1615" s="56" t="s">
        <v>4028</v>
      </c>
    </row>
    <row r="1616" spans="1:6" ht="142.5">
      <c r="A1616" s="53"/>
      <c r="B1616" s="85">
        <v>40200</v>
      </c>
      <c r="C1616" s="85">
        <v>60676</v>
      </c>
      <c r="D1616" s="86" t="s">
        <v>5066</v>
      </c>
      <c r="E1616" s="87" t="s">
        <v>2623</v>
      </c>
      <c r="F1616" s="56" t="s">
        <v>4028</v>
      </c>
    </row>
    <row r="1617" spans="1:6" ht="142.5">
      <c r="A1617" s="53"/>
      <c r="B1617" s="85">
        <v>40200</v>
      </c>
      <c r="C1617" s="85">
        <v>73772</v>
      </c>
      <c r="D1617" s="86" t="s">
        <v>3991</v>
      </c>
      <c r="E1617" s="87" t="s">
        <v>2623</v>
      </c>
      <c r="F1617" s="56" t="s">
        <v>4028</v>
      </c>
    </row>
    <row r="1618" spans="1:6" ht="142.5">
      <c r="A1618" s="53"/>
      <c r="B1618" s="85">
        <v>40200</v>
      </c>
      <c r="C1618" s="85">
        <v>65109</v>
      </c>
      <c r="D1618" s="86" t="s">
        <v>5069</v>
      </c>
      <c r="E1618" s="87" t="s">
        <v>2623</v>
      </c>
      <c r="F1618" s="56" t="s">
        <v>4028</v>
      </c>
    </row>
    <row r="1619" spans="1:6" ht="142.5">
      <c r="A1619" s="53"/>
      <c r="B1619" s="85">
        <v>40200</v>
      </c>
      <c r="C1619" s="85">
        <v>60581</v>
      </c>
      <c r="D1619" s="86" t="s">
        <v>3731</v>
      </c>
      <c r="E1619" s="87" t="s">
        <v>3100</v>
      </c>
      <c r="F1619" s="56" t="s">
        <v>4028</v>
      </c>
    </row>
    <row r="1620" spans="1:6" ht="142.5">
      <c r="A1620" s="53"/>
      <c r="B1620" s="85">
        <v>40200</v>
      </c>
      <c r="C1620" s="85">
        <v>59131</v>
      </c>
      <c r="D1620" s="86" t="s">
        <v>7102</v>
      </c>
      <c r="E1620" s="87" t="s">
        <v>3100</v>
      </c>
      <c r="F1620" s="56" t="s">
        <v>4028</v>
      </c>
    </row>
    <row r="1621" spans="1:6" ht="142.5">
      <c r="A1621" s="53"/>
      <c r="B1621" s="85">
        <v>40200</v>
      </c>
      <c r="C1621" s="85">
        <v>61245</v>
      </c>
      <c r="D1621" s="86" t="s">
        <v>7104</v>
      </c>
      <c r="E1621" s="87" t="s">
        <v>3100</v>
      </c>
      <c r="F1621" s="56" t="s">
        <v>4028</v>
      </c>
    </row>
    <row r="1622" spans="1:6" ht="142.5">
      <c r="A1622" s="53"/>
      <c r="B1622" s="85">
        <v>40200</v>
      </c>
      <c r="C1622" s="85">
        <v>65110</v>
      </c>
      <c r="D1622" s="86" t="s">
        <v>7110</v>
      </c>
      <c r="E1622" s="87" t="s">
        <v>3100</v>
      </c>
      <c r="F1622" s="56" t="s">
        <v>4028</v>
      </c>
    </row>
    <row r="1623" spans="1:6" ht="114">
      <c r="A1623" s="53"/>
      <c r="B1623" s="85">
        <v>40201</v>
      </c>
      <c r="C1623" s="85">
        <v>64988</v>
      </c>
      <c r="D1623" s="86" t="s">
        <v>2635</v>
      </c>
      <c r="E1623" s="87" t="s">
        <v>2623</v>
      </c>
      <c r="F1623" s="56" t="s">
        <v>3942</v>
      </c>
    </row>
    <row r="1624" spans="1:6" ht="171">
      <c r="A1624" s="53"/>
      <c r="B1624" s="85">
        <v>40201</v>
      </c>
      <c r="C1624" s="85">
        <v>53733</v>
      </c>
      <c r="D1624" s="86" t="s">
        <v>3593</v>
      </c>
      <c r="E1624" s="87" t="s">
        <v>3595</v>
      </c>
      <c r="F1624" s="56" t="s">
        <v>6105</v>
      </c>
    </row>
    <row r="1625" spans="1:6" ht="171">
      <c r="A1625" s="53"/>
      <c r="B1625" s="85">
        <v>40201</v>
      </c>
      <c r="C1625" s="85">
        <v>64986</v>
      </c>
      <c r="D1625" s="86" t="s">
        <v>3596</v>
      </c>
      <c r="E1625" s="87" t="s">
        <v>3595</v>
      </c>
      <c r="F1625" s="56" t="s">
        <v>6105</v>
      </c>
    </row>
    <row r="1626" spans="1:6" ht="171">
      <c r="A1626" s="53"/>
      <c r="B1626" s="85">
        <v>40201</v>
      </c>
      <c r="C1626" s="85">
        <v>56995</v>
      </c>
      <c r="D1626" s="86" t="s">
        <v>3600</v>
      </c>
      <c r="E1626" s="87" t="s">
        <v>3595</v>
      </c>
      <c r="F1626" s="56" t="s">
        <v>6105</v>
      </c>
    </row>
    <row r="1627" spans="1:6" ht="114">
      <c r="A1627" s="53"/>
      <c r="B1627" s="85">
        <v>40201</v>
      </c>
      <c r="C1627" s="85">
        <v>64985</v>
      </c>
      <c r="D1627" s="86" t="s">
        <v>1095</v>
      </c>
      <c r="E1627" s="87" t="s">
        <v>2623</v>
      </c>
      <c r="F1627" s="56" t="s">
        <v>4082</v>
      </c>
    </row>
    <row r="1628" spans="1:6" ht="142.5">
      <c r="A1628" s="53"/>
      <c r="B1628" s="85">
        <v>40202</v>
      </c>
      <c r="C1628" s="85">
        <v>61518</v>
      </c>
      <c r="D1628" s="86" t="s">
        <v>5550</v>
      </c>
      <c r="E1628" s="87" t="s">
        <v>2623</v>
      </c>
      <c r="F1628" s="56" t="s">
        <v>4095</v>
      </c>
    </row>
    <row r="1629" spans="1:6" ht="114">
      <c r="A1629" s="53"/>
      <c r="B1629" s="85">
        <v>40202</v>
      </c>
      <c r="C1629" s="85">
        <v>74828</v>
      </c>
      <c r="D1629" s="86" t="s">
        <v>5556</v>
      </c>
      <c r="E1629" s="87" t="s">
        <v>2623</v>
      </c>
      <c r="F1629" s="56" t="s">
        <v>6425</v>
      </c>
    </row>
    <row r="1630" spans="1:6" ht="114">
      <c r="A1630" s="53"/>
      <c r="B1630" s="85">
        <v>40202</v>
      </c>
      <c r="C1630" s="85">
        <v>74831</v>
      </c>
      <c r="D1630" s="86" t="s">
        <v>5558</v>
      </c>
      <c r="E1630" s="87" t="s">
        <v>2623</v>
      </c>
      <c r="F1630" s="56" t="s">
        <v>6425</v>
      </c>
    </row>
    <row r="1631" spans="1:6" ht="142.5">
      <c r="A1631" s="53"/>
      <c r="B1631" s="85">
        <v>40202</v>
      </c>
      <c r="C1631" s="85">
        <v>61562</v>
      </c>
      <c r="D1631" s="86" t="s">
        <v>5568</v>
      </c>
      <c r="E1631" s="87" t="s">
        <v>2623</v>
      </c>
      <c r="F1631" s="56" t="s">
        <v>4095</v>
      </c>
    </row>
    <row r="1632" spans="1:6" ht="142.5">
      <c r="A1632" s="53"/>
      <c r="B1632" s="85">
        <v>40202</v>
      </c>
      <c r="C1632" s="85">
        <v>61522</v>
      </c>
      <c r="D1632" s="86" t="s">
        <v>5570</v>
      </c>
      <c r="E1632" s="87" t="s">
        <v>2623</v>
      </c>
      <c r="F1632" s="56" t="s">
        <v>4095</v>
      </c>
    </row>
    <row r="1633" spans="1:6" ht="142.5">
      <c r="A1633" s="53"/>
      <c r="B1633" s="85">
        <v>40202</v>
      </c>
      <c r="C1633" s="85">
        <v>61524</v>
      </c>
      <c r="D1633" s="86" t="s">
        <v>5575</v>
      </c>
      <c r="E1633" s="87" t="s">
        <v>2623</v>
      </c>
      <c r="F1633" s="56" t="s">
        <v>4095</v>
      </c>
    </row>
    <row r="1634" spans="1:6" ht="142.5">
      <c r="A1634" s="53"/>
      <c r="B1634" s="85">
        <v>40202</v>
      </c>
      <c r="C1634" s="85">
        <v>61525</v>
      </c>
      <c r="D1634" s="86" t="s">
        <v>3175</v>
      </c>
      <c r="E1634" s="87" t="s">
        <v>2623</v>
      </c>
      <c r="F1634" s="56" t="s">
        <v>4095</v>
      </c>
    </row>
    <row r="1635" spans="1:6" ht="142.5">
      <c r="A1635" s="53"/>
      <c r="B1635" s="85">
        <v>40202</v>
      </c>
      <c r="C1635" s="85">
        <v>61526</v>
      </c>
      <c r="D1635" s="86" t="s">
        <v>3179</v>
      </c>
      <c r="E1635" s="87" t="s">
        <v>2623</v>
      </c>
      <c r="F1635" s="56" t="s">
        <v>4095</v>
      </c>
    </row>
    <row r="1636" spans="1:6" ht="114">
      <c r="A1636" s="53"/>
      <c r="B1636" s="85">
        <v>40202</v>
      </c>
      <c r="C1636" s="85">
        <v>61529</v>
      </c>
      <c r="D1636" s="86" t="s">
        <v>3189</v>
      </c>
      <c r="E1636" s="87" t="s">
        <v>2623</v>
      </c>
      <c r="F1636" s="56" t="s">
        <v>6425</v>
      </c>
    </row>
    <row r="1637" spans="1:6" ht="142.5">
      <c r="A1637" s="53"/>
      <c r="B1637" s="85">
        <v>40202</v>
      </c>
      <c r="C1637" s="85">
        <v>61528</v>
      </c>
      <c r="D1637" s="86" t="s">
        <v>559</v>
      </c>
      <c r="E1637" s="87" t="s">
        <v>2623</v>
      </c>
      <c r="F1637" s="56" t="s">
        <v>4095</v>
      </c>
    </row>
    <row r="1638" spans="1:6" ht="142.5">
      <c r="A1638" s="53"/>
      <c r="B1638" s="85">
        <v>40202</v>
      </c>
      <c r="C1638" s="85">
        <v>61533</v>
      </c>
      <c r="D1638" s="86" t="s">
        <v>560</v>
      </c>
      <c r="E1638" s="87" t="s">
        <v>2623</v>
      </c>
      <c r="F1638" s="56" t="s">
        <v>4095</v>
      </c>
    </row>
    <row r="1639" spans="1:6" ht="142.5">
      <c r="A1639" s="53"/>
      <c r="B1639" s="85">
        <v>40202</v>
      </c>
      <c r="C1639" s="85">
        <v>73455</v>
      </c>
      <c r="D1639" s="86" t="s">
        <v>562</v>
      </c>
      <c r="E1639" s="87" t="s">
        <v>2623</v>
      </c>
      <c r="F1639" s="56" t="s">
        <v>4095</v>
      </c>
    </row>
    <row r="1640" spans="1:6" ht="142.5">
      <c r="A1640" s="53"/>
      <c r="B1640" s="85">
        <v>40202</v>
      </c>
      <c r="C1640" s="85">
        <v>61573</v>
      </c>
      <c r="D1640" s="86" t="s">
        <v>564</v>
      </c>
      <c r="E1640" s="87" t="s">
        <v>2623</v>
      </c>
      <c r="F1640" s="56" t="s">
        <v>4095</v>
      </c>
    </row>
    <row r="1641" spans="1:6" ht="142.5">
      <c r="A1641" s="53"/>
      <c r="B1641" s="85">
        <v>40202</v>
      </c>
      <c r="C1641" s="85">
        <v>61541</v>
      </c>
      <c r="D1641" s="86" t="s">
        <v>568</v>
      </c>
      <c r="E1641" s="87" t="s">
        <v>2623</v>
      </c>
      <c r="F1641" s="56" t="s">
        <v>4095</v>
      </c>
    </row>
    <row r="1642" spans="1:6" ht="142.5">
      <c r="A1642" s="53"/>
      <c r="B1642" s="85">
        <v>40202</v>
      </c>
      <c r="C1642" s="85">
        <v>61570</v>
      </c>
      <c r="D1642" s="86" t="s">
        <v>580</v>
      </c>
      <c r="E1642" s="87" t="s">
        <v>2623</v>
      </c>
      <c r="F1642" s="56" t="s">
        <v>4095</v>
      </c>
    </row>
    <row r="1643" spans="1:6" ht="114">
      <c r="A1643" s="53"/>
      <c r="B1643" s="85">
        <v>40202</v>
      </c>
      <c r="C1643" s="85">
        <v>73466</v>
      </c>
      <c r="D1643" s="86" t="s">
        <v>582</v>
      </c>
      <c r="E1643" s="87" t="s">
        <v>2623</v>
      </c>
      <c r="F1643" s="56" t="s">
        <v>6425</v>
      </c>
    </row>
    <row r="1644" spans="1:6" ht="142.5">
      <c r="A1644" s="53"/>
      <c r="B1644" s="85">
        <v>40202</v>
      </c>
      <c r="C1644" s="85">
        <v>61536</v>
      </c>
      <c r="D1644" s="86" t="s">
        <v>586</v>
      </c>
      <c r="E1644" s="87" t="s">
        <v>2623</v>
      </c>
      <c r="F1644" s="56" t="s">
        <v>4095</v>
      </c>
    </row>
    <row r="1645" spans="1:6" ht="142.5">
      <c r="A1645" s="53"/>
      <c r="B1645" s="85">
        <v>40202</v>
      </c>
      <c r="C1645" s="85">
        <v>61535</v>
      </c>
      <c r="D1645" s="86" t="s">
        <v>590</v>
      </c>
      <c r="E1645" s="87" t="s">
        <v>2623</v>
      </c>
      <c r="F1645" s="56" t="s">
        <v>4095</v>
      </c>
    </row>
    <row r="1646" spans="1:6" ht="142.5">
      <c r="A1646" s="53"/>
      <c r="B1646" s="85">
        <v>40202</v>
      </c>
      <c r="C1646" s="85">
        <v>61545</v>
      </c>
      <c r="D1646" s="86" t="s">
        <v>592</v>
      </c>
      <c r="E1646" s="87" t="s">
        <v>2623</v>
      </c>
      <c r="F1646" s="56" t="s">
        <v>4095</v>
      </c>
    </row>
    <row r="1647" spans="1:6" ht="142.5">
      <c r="A1647" s="53"/>
      <c r="B1647" s="85">
        <v>40202</v>
      </c>
      <c r="C1647" s="85">
        <v>61539</v>
      </c>
      <c r="D1647" s="86" t="s">
        <v>596</v>
      </c>
      <c r="E1647" s="87" t="s">
        <v>2623</v>
      </c>
      <c r="F1647" s="56" t="s">
        <v>4095</v>
      </c>
    </row>
    <row r="1648" spans="1:6" ht="114">
      <c r="A1648" s="53"/>
      <c r="B1648" s="85">
        <v>40202</v>
      </c>
      <c r="C1648" s="85">
        <v>73464</v>
      </c>
      <c r="D1648" s="86" t="s">
        <v>5119</v>
      </c>
      <c r="E1648" s="87" t="s">
        <v>2623</v>
      </c>
      <c r="F1648" s="56" t="s">
        <v>6425</v>
      </c>
    </row>
    <row r="1649" spans="1:6" ht="142.5">
      <c r="A1649" s="53"/>
      <c r="B1649" s="85">
        <v>40202</v>
      </c>
      <c r="C1649" s="85">
        <v>61537</v>
      </c>
      <c r="D1649" s="86" t="s">
        <v>5121</v>
      </c>
      <c r="E1649" s="87" t="s">
        <v>2623</v>
      </c>
      <c r="F1649" s="56" t="s">
        <v>4095</v>
      </c>
    </row>
    <row r="1650" spans="1:6" ht="114">
      <c r="A1650" s="53"/>
      <c r="B1650" s="85">
        <v>40202</v>
      </c>
      <c r="C1650" s="85">
        <v>73461</v>
      </c>
      <c r="D1650" s="86" t="s">
        <v>5125</v>
      </c>
      <c r="E1650" s="87" t="s">
        <v>2623</v>
      </c>
      <c r="F1650" s="56" t="s">
        <v>6425</v>
      </c>
    </row>
    <row r="1651" spans="1:6" ht="114">
      <c r="A1651" s="53"/>
      <c r="B1651" s="85">
        <v>40202</v>
      </c>
      <c r="C1651" s="85">
        <v>73463</v>
      </c>
      <c r="D1651" s="86" t="s">
        <v>5127</v>
      </c>
      <c r="E1651" s="87" t="s">
        <v>2623</v>
      </c>
      <c r="F1651" s="56" t="s">
        <v>6425</v>
      </c>
    </row>
    <row r="1652" spans="1:6" ht="142.5">
      <c r="A1652" s="53"/>
      <c r="B1652" s="85">
        <v>40202</v>
      </c>
      <c r="C1652" s="85">
        <v>61546</v>
      </c>
      <c r="D1652" s="86" t="s">
        <v>691</v>
      </c>
      <c r="E1652" s="87" t="s">
        <v>2623</v>
      </c>
      <c r="F1652" s="56" t="s">
        <v>4095</v>
      </c>
    </row>
    <row r="1653" spans="1:6" ht="142.5">
      <c r="A1653" s="53"/>
      <c r="B1653" s="85">
        <v>40202</v>
      </c>
      <c r="C1653" s="85">
        <v>61569</v>
      </c>
      <c r="D1653" s="86" t="s">
        <v>697</v>
      </c>
      <c r="E1653" s="87" t="s">
        <v>2623</v>
      </c>
      <c r="F1653" s="56" t="s">
        <v>4095</v>
      </c>
    </row>
    <row r="1654" spans="1:6" ht="142.5">
      <c r="A1654" s="53"/>
      <c r="B1654" s="85">
        <v>40202</v>
      </c>
      <c r="C1654" s="85">
        <v>61550</v>
      </c>
      <c r="D1654" s="86" t="s">
        <v>157</v>
      </c>
      <c r="E1654" s="87" t="s">
        <v>2623</v>
      </c>
      <c r="F1654" s="56" t="s">
        <v>4095</v>
      </c>
    </row>
    <row r="1655" spans="1:6" ht="142.5">
      <c r="A1655" s="53"/>
      <c r="B1655" s="85">
        <v>40202</v>
      </c>
      <c r="C1655" s="85">
        <v>61552</v>
      </c>
      <c r="D1655" s="86" t="s">
        <v>165</v>
      </c>
      <c r="E1655" s="87" t="s">
        <v>2623</v>
      </c>
      <c r="F1655" s="56" t="s">
        <v>4095</v>
      </c>
    </row>
    <row r="1656" spans="1:6" ht="114">
      <c r="A1656" s="53"/>
      <c r="B1656" s="85">
        <v>40202</v>
      </c>
      <c r="C1656" s="85">
        <v>73456</v>
      </c>
      <c r="D1656" s="86" t="s">
        <v>5138</v>
      </c>
      <c r="E1656" s="87" t="s">
        <v>2623</v>
      </c>
      <c r="F1656" s="56" t="s">
        <v>6425</v>
      </c>
    </row>
    <row r="1657" spans="1:6" ht="142.5">
      <c r="A1657" s="53"/>
      <c r="B1657" s="85">
        <v>40202</v>
      </c>
      <c r="C1657" s="85">
        <v>61564</v>
      </c>
      <c r="D1657" s="86" t="s">
        <v>4834</v>
      </c>
      <c r="E1657" s="87" t="s">
        <v>2623</v>
      </c>
      <c r="F1657" s="56" t="s">
        <v>4095</v>
      </c>
    </row>
    <row r="1658" spans="1:6" ht="142.5">
      <c r="A1658" s="53"/>
      <c r="B1658" s="85">
        <v>40202</v>
      </c>
      <c r="C1658" s="85">
        <v>61553</v>
      </c>
      <c r="D1658" s="86" t="s">
        <v>4838</v>
      </c>
      <c r="E1658" s="87" t="s">
        <v>2623</v>
      </c>
      <c r="F1658" s="56" t="s">
        <v>4095</v>
      </c>
    </row>
    <row r="1659" spans="1:6" ht="142.5">
      <c r="A1659" s="53"/>
      <c r="B1659" s="85">
        <v>40202</v>
      </c>
      <c r="C1659" s="85">
        <v>61554</v>
      </c>
      <c r="D1659" s="86" t="s">
        <v>4840</v>
      </c>
      <c r="E1659" s="87" t="s">
        <v>2623</v>
      </c>
      <c r="F1659" s="56" t="s">
        <v>4095</v>
      </c>
    </row>
    <row r="1660" spans="1:6" ht="114">
      <c r="A1660" s="53"/>
      <c r="B1660" s="85">
        <v>40202</v>
      </c>
      <c r="C1660" s="85">
        <v>73457</v>
      </c>
      <c r="D1660" s="86" t="s">
        <v>4842</v>
      </c>
      <c r="E1660" s="87" t="s">
        <v>2623</v>
      </c>
      <c r="F1660" s="56" t="s">
        <v>6425</v>
      </c>
    </row>
    <row r="1661" spans="1:6" ht="142.5">
      <c r="A1661" s="53"/>
      <c r="B1661" s="85">
        <v>40202</v>
      </c>
      <c r="C1661" s="85">
        <v>61561</v>
      </c>
      <c r="D1661" s="86" t="s">
        <v>4844</v>
      </c>
      <c r="E1661" s="87" t="s">
        <v>2623</v>
      </c>
      <c r="F1661" s="56" t="s">
        <v>4095</v>
      </c>
    </row>
    <row r="1662" spans="1:6" ht="142.5">
      <c r="A1662" s="53"/>
      <c r="B1662" s="85">
        <v>40202</v>
      </c>
      <c r="C1662" s="85">
        <v>61555</v>
      </c>
      <c r="D1662" s="86" t="s">
        <v>4846</v>
      </c>
      <c r="E1662" s="87" t="s">
        <v>2623</v>
      </c>
      <c r="F1662" s="56" t="s">
        <v>4095</v>
      </c>
    </row>
    <row r="1663" spans="1:6" ht="142.5">
      <c r="A1663" s="53"/>
      <c r="B1663" s="85">
        <v>40202</v>
      </c>
      <c r="C1663" s="85">
        <v>61557</v>
      </c>
      <c r="D1663" s="86" t="s">
        <v>6656</v>
      </c>
      <c r="E1663" s="87" t="s">
        <v>2623</v>
      </c>
      <c r="F1663" s="56" t="s">
        <v>4095</v>
      </c>
    </row>
    <row r="1664" spans="1:6" ht="142.5">
      <c r="A1664" s="53"/>
      <c r="B1664" s="85">
        <v>40202</v>
      </c>
      <c r="C1664" s="85">
        <v>61558</v>
      </c>
      <c r="D1664" s="86" t="s">
        <v>6660</v>
      </c>
      <c r="E1664" s="87" t="s">
        <v>2623</v>
      </c>
      <c r="F1664" s="56" t="s">
        <v>4095</v>
      </c>
    </row>
    <row r="1665" spans="1:6" ht="114">
      <c r="A1665" s="53"/>
      <c r="B1665" s="85">
        <v>40202</v>
      </c>
      <c r="C1665" s="85">
        <v>73462</v>
      </c>
      <c r="D1665" s="86" t="s">
        <v>6664</v>
      </c>
      <c r="E1665" s="87" t="s">
        <v>2623</v>
      </c>
      <c r="F1665" s="56" t="s">
        <v>6425</v>
      </c>
    </row>
    <row r="1666" spans="1:6" ht="142.5">
      <c r="A1666" s="53"/>
      <c r="B1666" s="85">
        <v>40202</v>
      </c>
      <c r="C1666" s="85">
        <v>61571</v>
      </c>
      <c r="D1666" s="86" t="s">
        <v>6666</v>
      </c>
      <c r="E1666" s="87" t="s">
        <v>2623</v>
      </c>
      <c r="F1666" s="56" t="s">
        <v>4095</v>
      </c>
    </row>
    <row r="1667" spans="1:6" ht="142.5">
      <c r="A1667" s="53"/>
      <c r="B1667" s="85">
        <v>40202</v>
      </c>
      <c r="C1667" s="85">
        <v>74832</v>
      </c>
      <c r="D1667" s="86" t="s">
        <v>6669</v>
      </c>
      <c r="E1667" s="87" t="s">
        <v>2623</v>
      </c>
      <c r="F1667" s="56" t="s">
        <v>4095</v>
      </c>
    </row>
    <row r="1668" spans="1:6" ht="114">
      <c r="A1668" s="53"/>
      <c r="B1668" s="85">
        <v>40202</v>
      </c>
      <c r="C1668" s="85">
        <v>74829</v>
      </c>
      <c r="D1668" s="86" t="s">
        <v>6670</v>
      </c>
      <c r="E1668" s="87" t="s">
        <v>2623</v>
      </c>
      <c r="F1668" s="56" t="s">
        <v>6425</v>
      </c>
    </row>
    <row r="1669" spans="1:6" ht="114">
      <c r="A1669" s="53"/>
      <c r="B1669" s="85">
        <v>40202</v>
      </c>
      <c r="C1669" s="85">
        <v>73468</v>
      </c>
      <c r="D1669" s="86" t="s">
        <v>4561</v>
      </c>
      <c r="E1669" s="87" t="s">
        <v>2623</v>
      </c>
      <c r="F1669" s="56" t="s">
        <v>6425</v>
      </c>
    </row>
    <row r="1670" spans="1:6" ht="114">
      <c r="A1670" s="53"/>
      <c r="B1670" s="85">
        <v>40204</v>
      </c>
      <c r="C1670" s="85">
        <v>65124</v>
      </c>
      <c r="D1670" s="86" t="s">
        <v>7217</v>
      </c>
      <c r="E1670" s="87" t="s">
        <v>2623</v>
      </c>
      <c r="F1670" s="56" t="s">
        <v>6426</v>
      </c>
    </row>
    <row r="1671" spans="1:6" ht="114">
      <c r="A1671" s="53"/>
      <c r="B1671" s="85">
        <v>40204</v>
      </c>
      <c r="C1671" s="85">
        <v>65126</v>
      </c>
      <c r="D1671" s="86" t="s">
        <v>7219</v>
      </c>
      <c r="E1671" s="87" t="s">
        <v>2623</v>
      </c>
      <c r="F1671" s="56" t="s">
        <v>6426</v>
      </c>
    </row>
    <row r="1672" spans="1:6" ht="114">
      <c r="A1672" s="53"/>
      <c r="B1672" s="85">
        <v>40204</v>
      </c>
      <c r="C1672" s="85">
        <v>65125</v>
      </c>
      <c r="D1672" s="86" t="s">
        <v>4761</v>
      </c>
      <c r="E1672" s="87" t="s">
        <v>2623</v>
      </c>
      <c r="F1672" s="56" t="s">
        <v>6426</v>
      </c>
    </row>
    <row r="1673" spans="1:6" ht="114">
      <c r="A1673" s="53"/>
      <c r="B1673" s="85">
        <v>40204</v>
      </c>
      <c r="C1673" s="85">
        <v>69439</v>
      </c>
      <c r="D1673" s="86" t="s">
        <v>3882</v>
      </c>
      <c r="E1673" s="87" t="s">
        <v>2623</v>
      </c>
      <c r="F1673" s="56" t="s">
        <v>6426</v>
      </c>
    </row>
    <row r="1674" spans="1:6" ht="171">
      <c r="A1674" s="53"/>
      <c r="B1674" s="85">
        <v>40204</v>
      </c>
      <c r="C1674" s="85">
        <v>64597</v>
      </c>
      <c r="D1674" s="86" t="s">
        <v>4879</v>
      </c>
      <c r="E1674" s="87" t="s">
        <v>3100</v>
      </c>
      <c r="F1674" s="56" t="s">
        <v>4011</v>
      </c>
    </row>
    <row r="1675" spans="1:6" ht="171">
      <c r="A1675" s="53"/>
      <c r="B1675" s="85">
        <v>40204</v>
      </c>
      <c r="C1675" s="85">
        <v>52075</v>
      </c>
      <c r="D1675" s="86" t="s">
        <v>4881</v>
      </c>
      <c r="E1675" s="87" t="s">
        <v>3100</v>
      </c>
      <c r="F1675" s="56" t="s">
        <v>4011</v>
      </c>
    </row>
    <row r="1676" spans="1:6" ht="99.75">
      <c r="A1676" s="53"/>
      <c r="B1676" s="85">
        <v>40205</v>
      </c>
      <c r="C1676" s="85">
        <v>59638</v>
      </c>
      <c r="D1676" s="86" t="s">
        <v>3202</v>
      </c>
      <c r="E1676" s="87" t="s">
        <v>2623</v>
      </c>
      <c r="F1676" s="56" t="s">
        <v>4081</v>
      </c>
    </row>
    <row r="1677" spans="1:6" ht="99.75">
      <c r="A1677" s="53"/>
      <c r="B1677" s="85">
        <v>40205</v>
      </c>
      <c r="C1677" s="85">
        <v>62368</v>
      </c>
      <c r="D1677" s="86" t="s">
        <v>3922</v>
      </c>
      <c r="E1677" s="87" t="s">
        <v>3100</v>
      </c>
      <c r="F1677" s="56" t="s">
        <v>4081</v>
      </c>
    </row>
    <row r="1678" spans="1:6" ht="99.75">
      <c r="A1678" s="53"/>
      <c r="B1678" s="85">
        <v>40205</v>
      </c>
      <c r="C1678" s="85">
        <v>59985</v>
      </c>
      <c r="D1678" s="86" t="s">
        <v>749</v>
      </c>
      <c r="E1678" s="87" t="s">
        <v>3100</v>
      </c>
      <c r="F1678" s="56" t="s">
        <v>4081</v>
      </c>
    </row>
    <row r="1679" spans="1:6" ht="99.75">
      <c r="A1679" s="53"/>
      <c r="B1679" s="85">
        <v>40205</v>
      </c>
      <c r="C1679" s="85">
        <v>58509</v>
      </c>
      <c r="D1679" s="86" t="s">
        <v>751</v>
      </c>
      <c r="E1679" s="87" t="s">
        <v>3100</v>
      </c>
      <c r="F1679" s="56" t="s">
        <v>4081</v>
      </c>
    </row>
    <row r="1680" spans="1:6" ht="99.75">
      <c r="A1680" s="53"/>
      <c r="B1680" s="85">
        <v>40205</v>
      </c>
      <c r="C1680" s="85">
        <v>64700</v>
      </c>
      <c r="D1680" s="86" t="s">
        <v>6466</v>
      </c>
      <c r="E1680" s="87" t="s">
        <v>3100</v>
      </c>
      <c r="F1680" s="56" t="s">
        <v>4081</v>
      </c>
    </row>
    <row r="1681" spans="1:6" ht="99.75">
      <c r="A1681" s="53"/>
      <c r="B1681" s="85">
        <v>40205</v>
      </c>
      <c r="C1681" s="85">
        <v>57537</v>
      </c>
      <c r="D1681" s="86" t="s">
        <v>3458</v>
      </c>
      <c r="E1681" s="87" t="s">
        <v>3100</v>
      </c>
      <c r="F1681" s="56" t="s">
        <v>4081</v>
      </c>
    </row>
    <row r="1682" spans="1:6" ht="99.75">
      <c r="A1682" s="53"/>
      <c r="B1682" s="85">
        <v>40205</v>
      </c>
      <c r="C1682" s="85">
        <v>59636</v>
      </c>
      <c r="D1682" s="86" t="s">
        <v>3466</v>
      </c>
      <c r="E1682" s="87" t="s">
        <v>3100</v>
      </c>
      <c r="F1682" s="56" t="s">
        <v>4081</v>
      </c>
    </row>
    <row r="1683" spans="1:6" ht="99.75">
      <c r="A1683" s="53"/>
      <c r="B1683" s="85">
        <v>40205</v>
      </c>
      <c r="C1683" s="85">
        <v>59900</v>
      </c>
      <c r="D1683" s="86" t="s">
        <v>2070</v>
      </c>
      <c r="E1683" s="87" t="s">
        <v>3100</v>
      </c>
      <c r="F1683" s="56" t="s">
        <v>4081</v>
      </c>
    </row>
    <row r="1684" spans="1:6" ht="99.75">
      <c r="A1684" s="53"/>
      <c r="B1684" s="85">
        <v>40205</v>
      </c>
      <c r="C1684" s="85">
        <v>64394</v>
      </c>
      <c r="D1684" s="86" t="s">
        <v>2072</v>
      </c>
      <c r="E1684" s="87" t="s">
        <v>3100</v>
      </c>
      <c r="F1684" s="56" t="s">
        <v>4081</v>
      </c>
    </row>
    <row r="1685" spans="1:6" ht="99.75">
      <c r="A1685" s="53"/>
      <c r="B1685" s="85">
        <v>40205</v>
      </c>
      <c r="C1685" s="85">
        <v>62374</v>
      </c>
      <c r="D1685" s="86" t="s">
        <v>6725</v>
      </c>
      <c r="E1685" s="87" t="s">
        <v>3100</v>
      </c>
      <c r="F1685" s="56" t="s">
        <v>4081</v>
      </c>
    </row>
    <row r="1686" spans="1:6" ht="99.75">
      <c r="A1686" s="53"/>
      <c r="B1686" s="85">
        <v>40205</v>
      </c>
      <c r="C1686" s="85">
        <v>65914</v>
      </c>
      <c r="D1686" s="86" t="s">
        <v>3479</v>
      </c>
      <c r="E1686" s="87" t="s">
        <v>3100</v>
      </c>
      <c r="F1686" s="56" t="s">
        <v>4081</v>
      </c>
    </row>
    <row r="1687" spans="1:6" ht="99.75">
      <c r="A1687" s="53"/>
      <c r="B1687" s="85">
        <v>40205</v>
      </c>
      <c r="C1687" s="85">
        <v>64703</v>
      </c>
      <c r="D1687" s="86" t="s">
        <v>29</v>
      </c>
      <c r="E1687" s="87" t="s">
        <v>3100</v>
      </c>
      <c r="F1687" s="56" t="s">
        <v>4081</v>
      </c>
    </row>
    <row r="1688" spans="1:6" ht="99.75">
      <c r="A1688" s="53"/>
      <c r="B1688" s="85">
        <v>40205</v>
      </c>
      <c r="C1688" s="85">
        <v>62371</v>
      </c>
      <c r="D1688" s="86" t="s">
        <v>3394</v>
      </c>
      <c r="E1688" s="87" t="s">
        <v>3100</v>
      </c>
      <c r="F1688" s="56" t="s">
        <v>4081</v>
      </c>
    </row>
    <row r="1689" spans="1:6" ht="99.75">
      <c r="A1689" s="53"/>
      <c r="B1689" s="85">
        <v>40205</v>
      </c>
      <c r="C1689" s="85">
        <v>59984</v>
      </c>
      <c r="D1689" s="86" t="s">
        <v>301</v>
      </c>
      <c r="E1689" s="87" t="s">
        <v>3100</v>
      </c>
      <c r="F1689" s="56" t="s">
        <v>4081</v>
      </c>
    </row>
    <row r="1690" spans="1:6" ht="99.75">
      <c r="A1690" s="53"/>
      <c r="B1690" s="85">
        <v>40205</v>
      </c>
      <c r="C1690" s="85">
        <v>64395</v>
      </c>
      <c r="D1690" s="86" t="s">
        <v>303</v>
      </c>
      <c r="E1690" s="87" t="s">
        <v>3100</v>
      </c>
      <c r="F1690" s="56" t="s">
        <v>4081</v>
      </c>
    </row>
    <row r="1691" spans="1:6" ht="99.75">
      <c r="A1691" s="53"/>
      <c r="B1691" s="85">
        <v>40205</v>
      </c>
      <c r="C1691" s="85">
        <v>58516</v>
      </c>
      <c r="D1691" s="86" t="s">
        <v>306</v>
      </c>
      <c r="E1691" s="87" t="s">
        <v>3100</v>
      </c>
      <c r="F1691" s="56" t="s">
        <v>4081</v>
      </c>
    </row>
    <row r="1692" spans="1:6" ht="99.75">
      <c r="A1692" s="53"/>
      <c r="B1692" s="85">
        <v>40205</v>
      </c>
      <c r="C1692" s="85">
        <v>58506</v>
      </c>
      <c r="D1692" s="86" t="s">
        <v>2715</v>
      </c>
      <c r="E1692" s="87" t="s">
        <v>3100</v>
      </c>
      <c r="F1692" s="56" t="s">
        <v>4081</v>
      </c>
    </row>
    <row r="1693" spans="1:6" ht="99.75">
      <c r="A1693" s="53"/>
      <c r="B1693" s="85">
        <v>40205</v>
      </c>
      <c r="C1693" s="85">
        <v>65186</v>
      </c>
      <c r="D1693" s="86" t="s">
        <v>1703</v>
      </c>
      <c r="E1693" s="87" t="s">
        <v>3100</v>
      </c>
      <c r="F1693" s="56" t="s">
        <v>4081</v>
      </c>
    </row>
    <row r="1694" spans="1:6" ht="99.75">
      <c r="A1694" s="53"/>
      <c r="B1694" s="85">
        <v>40205</v>
      </c>
      <c r="C1694" s="85">
        <v>65174</v>
      </c>
      <c r="D1694" s="86" t="s">
        <v>1705</v>
      </c>
      <c r="E1694" s="87" t="s">
        <v>3100</v>
      </c>
      <c r="F1694" s="56" t="s">
        <v>4081</v>
      </c>
    </row>
    <row r="1695" spans="1:6" ht="99.75">
      <c r="A1695" s="53"/>
      <c r="B1695" s="85">
        <v>40205</v>
      </c>
      <c r="C1695" s="85">
        <v>58513</v>
      </c>
      <c r="D1695" s="86" t="s">
        <v>1725</v>
      </c>
      <c r="E1695" s="87" t="s">
        <v>3100</v>
      </c>
      <c r="F1695" s="56" t="s">
        <v>4081</v>
      </c>
    </row>
    <row r="1696" spans="1:6" ht="57">
      <c r="A1696" s="53"/>
      <c r="B1696" s="85">
        <v>40205</v>
      </c>
      <c r="C1696" s="85">
        <v>68329</v>
      </c>
      <c r="D1696" s="86" t="s">
        <v>3604</v>
      </c>
      <c r="E1696" s="87" t="s">
        <v>3595</v>
      </c>
      <c r="F1696" s="56"/>
    </row>
    <row r="1697" spans="1:6" ht="57">
      <c r="A1697" s="53"/>
      <c r="B1697" s="85">
        <v>40205</v>
      </c>
      <c r="C1697" s="85">
        <v>57198</v>
      </c>
      <c r="D1697" s="86" t="s">
        <v>3606</v>
      </c>
      <c r="E1697" s="87" t="s">
        <v>3595</v>
      </c>
      <c r="F1697" s="56"/>
    </row>
    <row r="1698" spans="1:6" ht="171">
      <c r="A1698" s="53"/>
      <c r="B1698" s="85">
        <v>40206</v>
      </c>
      <c r="C1698" s="85">
        <v>66424</v>
      </c>
      <c r="D1698" s="86" t="s">
        <v>1197</v>
      </c>
      <c r="E1698" s="87" t="s">
        <v>3595</v>
      </c>
      <c r="F1698" s="56" t="s">
        <v>6105</v>
      </c>
    </row>
    <row r="1699" spans="1:6" ht="171">
      <c r="A1699" s="53"/>
      <c r="B1699" s="85">
        <v>40206</v>
      </c>
      <c r="C1699" s="85">
        <v>62591</v>
      </c>
      <c r="D1699" s="86" t="s">
        <v>3511</v>
      </c>
      <c r="E1699" s="87" t="s">
        <v>3595</v>
      </c>
      <c r="F1699" s="56" t="s">
        <v>6105</v>
      </c>
    </row>
    <row r="1700" spans="1:6" ht="142.5">
      <c r="A1700" s="53"/>
      <c r="B1700" s="85">
        <v>40207</v>
      </c>
      <c r="C1700" s="85">
        <v>76146</v>
      </c>
      <c r="D1700" s="86" t="s">
        <v>3830</v>
      </c>
      <c r="E1700" s="87" t="s">
        <v>2623</v>
      </c>
      <c r="F1700" s="56" t="s">
        <v>4085</v>
      </c>
    </row>
    <row r="1701" spans="1:6" ht="142.5">
      <c r="A1701" s="53"/>
      <c r="B1701" s="85">
        <v>40207</v>
      </c>
      <c r="C1701" s="85">
        <v>76145</v>
      </c>
      <c r="D1701" s="86" t="s">
        <v>3833</v>
      </c>
      <c r="E1701" s="87" t="s">
        <v>2623</v>
      </c>
      <c r="F1701" s="56" t="s">
        <v>4085</v>
      </c>
    </row>
    <row r="1702" spans="1:6" ht="142.5">
      <c r="A1702" s="53"/>
      <c r="B1702" s="85">
        <v>40209</v>
      </c>
      <c r="C1702" s="85">
        <v>63284</v>
      </c>
      <c r="D1702" s="86" t="s">
        <v>4062</v>
      </c>
      <c r="E1702" s="87" t="s">
        <v>2623</v>
      </c>
      <c r="F1702" s="56" t="s">
        <v>5336</v>
      </c>
    </row>
    <row r="1703" spans="1:6" ht="142.5">
      <c r="A1703" s="53"/>
      <c r="B1703" s="85">
        <v>40209</v>
      </c>
      <c r="C1703" s="85">
        <v>72146</v>
      </c>
      <c r="D1703" s="86" t="s">
        <v>285</v>
      </c>
      <c r="E1703" s="87" t="s">
        <v>2623</v>
      </c>
      <c r="F1703" s="56" t="s">
        <v>5336</v>
      </c>
    </row>
    <row r="1704" spans="1:6" ht="142.5">
      <c r="A1704" s="53"/>
      <c r="B1704" s="85">
        <v>40209</v>
      </c>
      <c r="C1704" s="85">
        <v>60565</v>
      </c>
      <c r="D1704" s="86" t="s">
        <v>4067</v>
      </c>
      <c r="E1704" s="87" t="s">
        <v>2623</v>
      </c>
      <c r="F1704" s="56" t="s">
        <v>5336</v>
      </c>
    </row>
    <row r="1705" spans="1:6" ht="142.5">
      <c r="A1705" s="53"/>
      <c r="B1705" s="85">
        <v>40209</v>
      </c>
      <c r="C1705" s="85">
        <v>65453</v>
      </c>
      <c r="D1705" s="86" t="s">
        <v>6422</v>
      </c>
      <c r="E1705" s="87" t="s">
        <v>2623</v>
      </c>
      <c r="F1705" s="56" t="s">
        <v>5336</v>
      </c>
    </row>
    <row r="1706" spans="1:6" ht="142.5">
      <c r="A1706" s="53"/>
      <c r="B1706" s="85">
        <v>40209</v>
      </c>
      <c r="C1706" s="85">
        <v>60567</v>
      </c>
      <c r="D1706" s="86" t="s">
        <v>6205</v>
      </c>
      <c r="E1706" s="87" t="s">
        <v>2623</v>
      </c>
      <c r="F1706" s="56" t="s">
        <v>5336</v>
      </c>
    </row>
    <row r="1707" spans="1:6" ht="142.5">
      <c r="A1707" s="53"/>
      <c r="B1707" s="85">
        <v>40209</v>
      </c>
      <c r="C1707" s="85">
        <v>72144</v>
      </c>
      <c r="D1707" s="86" t="s">
        <v>3990</v>
      </c>
      <c r="E1707" s="87" t="s">
        <v>2623</v>
      </c>
      <c r="F1707" s="56" t="s">
        <v>5336</v>
      </c>
    </row>
    <row r="1708" spans="1:6" ht="142.5">
      <c r="A1708" s="53"/>
      <c r="B1708" s="85">
        <v>40209</v>
      </c>
      <c r="C1708" s="85">
        <v>60572</v>
      </c>
      <c r="D1708" s="86" t="s">
        <v>3810</v>
      </c>
      <c r="E1708" s="87" t="s">
        <v>2623</v>
      </c>
      <c r="F1708" s="56" t="s">
        <v>5336</v>
      </c>
    </row>
    <row r="1709" spans="1:6" ht="142.5">
      <c r="A1709" s="53"/>
      <c r="B1709" s="85">
        <v>40209</v>
      </c>
      <c r="C1709" s="85">
        <v>60574</v>
      </c>
      <c r="D1709" s="86" t="s">
        <v>3817</v>
      </c>
      <c r="E1709" s="87" t="s">
        <v>2623</v>
      </c>
      <c r="F1709" s="56" t="s">
        <v>5336</v>
      </c>
    </row>
    <row r="1710" spans="1:6" ht="142.5">
      <c r="A1710" s="53"/>
      <c r="B1710" s="85">
        <v>40209</v>
      </c>
      <c r="C1710" s="85">
        <v>63285</v>
      </c>
      <c r="D1710" s="86" t="s">
        <v>3821</v>
      </c>
      <c r="E1710" s="87" t="s">
        <v>2623</v>
      </c>
      <c r="F1710" s="56" t="s">
        <v>5336</v>
      </c>
    </row>
    <row r="1711" spans="1:6" ht="114">
      <c r="A1711" s="53"/>
      <c r="B1711" s="85">
        <v>40211</v>
      </c>
      <c r="C1711" s="85">
        <v>76206</v>
      </c>
      <c r="D1711" s="86" t="s">
        <v>1415</v>
      </c>
      <c r="E1711" s="87" t="s">
        <v>2623</v>
      </c>
      <c r="F1711" s="56" t="s">
        <v>3120</v>
      </c>
    </row>
    <row r="1712" spans="1:6" ht="114">
      <c r="A1712" s="53"/>
      <c r="B1712" s="85">
        <v>40211</v>
      </c>
      <c r="C1712" s="85">
        <v>68938</v>
      </c>
      <c r="D1712" s="86" t="s">
        <v>1417</v>
      </c>
      <c r="E1712" s="87" t="s">
        <v>2623</v>
      </c>
      <c r="F1712" s="56" t="s">
        <v>3120</v>
      </c>
    </row>
    <row r="1713" spans="1:6" ht="114">
      <c r="A1713" s="53"/>
      <c r="B1713" s="85">
        <v>40211</v>
      </c>
      <c r="C1713" s="85">
        <v>68934</v>
      </c>
      <c r="D1713" s="86" t="s">
        <v>1419</v>
      </c>
      <c r="E1713" s="87" t="s">
        <v>2623</v>
      </c>
      <c r="F1713" s="56" t="s">
        <v>3120</v>
      </c>
    </row>
    <row r="1714" spans="1:6" ht="114">
      <c r="A1714" s="53"/>
      <c r="B1714" s="85">
        <v>40211</v>
      </c>
      <c r="C1714" s="85">
        <v>65288</v>
      </c>
      <c r="D1714" s="86" t="s">
        <v>1421</v>
      </c>
      <c r="E1714" s="87" t="s">
        <v>2623</v>
      </c>
      <c r="F1714" s="56" t="s">
        <v>3120</v>
      </c>
    </row>
    <row r="1715" spans="1:6" ht="114">
      <c r="A1715" s="53"/>
      <c r="B1715" s="85">
        <v>40211</v>
      </c>
      <c r="C1715" s="85">
        <v>76205</v>
      </c>
      <c r="D1715" s="86" t="s">
        <v>1423</v>
      </c>
      <c r="E1715" s="87" t="s">
        <v>2623</v>
      </c>
      <c r="F1715" s="56" t="s">
        <v>3120</v>
      </c>
    </row>
    <row r="1716" spans="1:6" ht="114">
      <c r="A1716" s="53"/>
      <c r="B1716" s="85">
        <v>40211</v>
      </c>
      <c r="C1716" s="85">
        <v>64712</v>
      </c>
      <c r="D1716" s="86" t="s">
        <v>1427</v>
      </c>
      <c r="E1716" s="87" t="s">
        <v>2623</v>
      </c>
      <c r="F1716" s="56" t="s">
        <v>3120</v>
      </c>
    </row>
    <row r="1717" spans="1:6" ht="114">
      <c r="A1717" s="53"/>
      <c r="B1717" s="85">
        <v>40211</v>
      </c>
      <c r="C1717" s="85">
        <v>57521</v>
      </c>
      <c r="D1717" s="86" t="s">
        <v>1429</v>
      </c>
      <c r="E1717" s="87" t="s">
        <v>2623</v>
      </c>
      <c r="F1717" s="56" t="s">
        <v>3120</v>
      </c>
    </row>
    <row r="1718" spans="1:6" ht="114">
      <c r="A1718" s="53"/>
      <c r="B1718" s="85">
        <v>40211</v>
      </c>
      <c r="C1718" s="85">
        <v>69275</v>
      </c>
      <c r="D1718" s="86" t="s">
        <v>1431</v>
      </c>
      <c r="E1718" s="87" t="s">
        <v>2623</v>
      </c>
      <c r="F1718" s="56" t="s">
        <v>3120</v>
      </c>
    </row>
    <row r="1719" spans="1:6" ht="114">
      <c r="A1719" s="53"/>
      <c r="B1719" s="85">
        <v>40211</v>
      </c>
      <c r="C1719" s="85">
        <v>65261</v>
      </c>
      <c r="D1719" s="86" t="s">
        <v>1433</v>
      </c>
      <c r="E1719" s="87" t="s">
        <v>2623</v>
      </c>
      <c r="F1719" s="56" t="s">
        <v>3120</v>
      </c>
    </row>
    <row r="1720" spans="1:6" ht="114">
      <c r="A1720" s="53"/>
      <c r="B1720" s="85">
        <v>40211</v>
      </c>
      <c r="C1720" s="85">
        <v>65840</v>
      </c>
      <c r="D1720" s="86" t="s">
        <v>1435</v>
      </c>
      <c r="E1720" s="87" t="s">
        <v>2623</v>
      </c>
      <c r="F1720" s="56" t="s">
        <v>3120</v>
      </c>
    </row>
    <row r="1721" spans="1:6" ht="114">
      <c r="A1721" s="53"/>
      <c r="B1721" s="85">
        <v>40211</v>
      </c>
      <c r="C1721" s="85">
        <v>59223</v>
      </c>
      <c r="D1721" s="86" t="s">
        <v>1678</v>
      </c>
      <c r="E1721" s="87" t="s">
        <v>3100</v>
      </c>
      <c r="F1721" s="56" t="s">
        <v>3120</v>
      </c>
    </row>
    <row r="1722" spans="1:6" ht="114">
      <c r="A1722" s="53"/>
      <c r="B1722" s="85">
        <v>40211</v>
      </c>
      <c r="C1722" s="85">
        <v>64715</v>
      </c>
      <c r="D1722" s="86" t="s">
        <v>1680</v>
      </c>
      <c r="E1722" s="87" t="s">
        <v>3100</v>
      </c>
      <c r="F1722" s="56" t="s">
        <v>3120</v>
      </c>
    </row>
    <row r="1723" spans="1:6" ht="114">
      <c r="A1723" s="53"/>
      <c r="B1723" s="85">
        <v>40211</v>
      </c>
      <c r="C1723" s="85">
        <v>59229</v>
      </c>
      <c r="D1723" s="86" t="s">
        <v>1682</v>
      </c>
      <c r="E1723" s="87" t="s">
        <v>3100</v>
      </c>
      <c r="F1723" s="56" t="s">
        <v>3120</v>
      </c>
    </row>
    <row r="1724" spans="1:6" ht="114">
      <c r="A1724" s="53"/>
      <c r="B1724" s="85">
        <v>40211</v>
      </c>
      <c r="C1724" s="85">
        <v>56814</v>
      </c>
      <c r="D1724" s="86" t="s">
        <v>1684</v>
      </c>
      <c r="E1724" s="87" t="s">
        <v>3100</v>
      </c>
      <c r="F1724" s="56" t="s">
        <v>3120</v>
      </c>
    </row>
    <row r="1725" spans="1:6" ht="114">
      <c r="A1725" s="53"/>
      <c r="B1725" s="85">
        <v>40211</v>
      </c>
      <c r="C1725" s="85">
        <v>57311</v>
      </c>
      <c r="D1725" s="86" t="s">
        <v>1686</v>
      </c>
      <c r="E1725" s="87" t="s">
        <v>3100</v>
      </c>
      <c r="F1725" s="56" t="s">
        <v>3120</v>
      </c>
    </row>
    <row r="1726" spans="1:6" ht="114">
      <c r="A1726" s="53"/>
      <c r="B1726" s="85">
        <v>40211</v>
      </c>
      <c r="C1726" s="85">
        <v>64716</v>
      </c>
      <c r="D1726" s="86" t="s">
        <v>1688</v>
      </c>
      <c r="E1726" s="87" t="s">
        <v>3100</v>
      </c>
      <c r="F1726" s="56" t="s">
        <v>3120</v>
      </c>
    </row>
    <row r="1727" spans="1:6" ht="114">
      <c r="A1727" s="53"/>
      <c r="B1727" s="85">
        <v>40211</v>
      </c>
      <c r="C1727" s="85">
        <v>59231</v>
      </c>
      <c r="D1727" s="86" t="s">
        <v>2154</v>
      </c>
      <c r="E1727" s="87" t="s">
        <v>3100</v>
      </c>
      <c r="F1727" s="56" t="s">
        <v>3120</v>
      </c>
    </row>
    <row r="1728" spans="1:6" ht="114">
      <c r="A1728" s="53"/>
      <c r="B1728" s="85">
        <v>40211</v>
      </c>
      <c r="C1728" s="85">
        <v>59225</v>
      </c>
      <c r="D1728" s="86" t="s">
        <v>4688</v>
      </c>
      <c r="E1728" s="87" t="s">
        <v>3100</v>
      </c>
      <c r="F1728" s="56" t="s">
        <v>3120</v>
      </c>
    </row>
    <row r="1729" spans="1:6" ht="114">
      <c r="A1729" s="53"/>
      <c r="B1729" s="85">
        <v>40211</v>
      </c>
      <c r="C1729" s="85">
        <v>59230</v>
      </c>
      <c r="D1729" s="86" t="s">
        <v>4690</v>
      </c>
      <c r="E1729" s="87" t="s">
        <v>3100</v>
      </c>
      <c r="F1729" s="56" t="s">
        <v>3120</v>
      </c>
    </row>
    <row r="1730" spans="1:6" ht="114">
      <c r="A1730" s="53"/>
      <c r="B1730" s="85">
        <v>40211</v>
      </c>
      <c r="C1730" s="85">
        <v>64805</v>
      </c>
      <c r="D1730" s="86" t="s">
        <v>915</v>
      </c>
      <c r="E1730" s="87" t="s">
        <v>3100</v>
      </c>
      <c r="F1730" s="56" t="s">
        <v>3120</v>
      </c>
    </row>
    <row r="1731" spans="1:6" ht="114">
      <c r="A1731" s="53"/>
      <c r="B1731" s="85">
        <v>40211</v>
      </c>
      <c r="C1731" s="85">
        <v>64718</v>
      </c>
      <c r="D1731" s="86" t="s">
        <v>917</v>
      </c>
      <c r="E1731" s="87" t="s">
        <v>3100</v>
      </c>
      <c r="F1731" s="56" t="s">
        <v>3120</v>
      </c>
    </row>
    <row r="1732" spans="1:6" ht="114">
      <c r="A1732" s="53"/>
      <c r="B1732" s="85">
        <v>40211</v>
      </c>
      <c r="C1732" s="85">
        <v>64717</v>
      </c>
      <c r="D1732" s="86" t="s">
        <v>1369</v>
      </c>
      <c r="E1732" s="87" t="s">
        <v>3100</v>
      </c>
      <c r="F1732" s="56" t="s">
        <v>3120</v>
      </c>
    </row>
    <row r="1733" spans="1:6" ht="114">
      <c r="A1733" s="53"/>
      <c r="B1733" s="85">
        <v>40211</v>
      </c>
      <c r="C1733" s="85">
        <v>59226</v>
      </c>
      <c r="D1733" s="86" t="s">
        <v>1371</v>
      </c>
      <c r="E1733" s="87" t="s">
        <v>3100</v>
      </c>
      <c r="F1733" s="56" t="s">
        <v>3120</v>
      </c>
    </row>
    <row r="1734" spans="1:6" ht="114">
      <c r="A1734" s="53"/>
      <c r="B1734" s="85">
        <v>40211</v>
      </c>
      <c r="C1734" s="85">
        <v>66111</v>
      </c>
      <c r="D1734" s="86" t="s">
        <v>1373</v>
      </c>
      <c r="E1734" s="87" t="s">
        <v>3100</v>
      </c>
      <c r="F1734" s="56" t="s">
        <v>3120</v>
      </c>
    </row>
    <row r="1735" spans="1:6" ht="114">
      <c r="A1735" s="53"/>
      <c r="B1735" s="85">
        <v>40211</v>
      </c>
      <c r="C1735" s="85">
        <v>57309</v>
      </c>
      <c r="D1735" s="86" t="s">
        <v>1375</v>
      </c>
      <c r="E1735" s="87" t="s">
        <v>3100</v>
      </c>
      <c r="F1735" s="56" t="s">
        <v>3120</v>
      </c>
    </row>
    <row r="1736" spans="1:6" ht="114">
      <c r="A1736" s="53"/>
      <c r="B1736" s="85">
        <v>40211</v>
      </c>
      <c r="C1736" s="85">
        <v>72624</v>
      </c>
      <c r="D1736" s="86" t="s">
        <v>1377</v>
      </c>
      <c r="E1736" s="87" t="s">
        <v>3100</v>
      </c>
      <c r="F1736" s="56" t="s">
        <v>3120</v>
      </c>
    </row>
    <row r="1737" spans="1:6" ht="114">
      <c r="A1737" s="53"/>
      <c r="B1737" s="85">
        <v>40212</v>
      </c>
      <c r="C1737" s="85">
        <v>63195</v>
      </c>
      <c r="D1737" s="86" t="s">
        <v>1515</v>
      </c>
      <c r="E1737" s="87" t="s">
        <v>2623</v>
      </c>
      <c r="F1737" s="56" t="s">
        <v>6425</v>
      </c>
    </row>
    <row r="1738" spans="1:6" ht="71.25">
      <c r="A1738" s="53"/>
      <c r="B1738" s="85">
        <v>40213</v>
      </c>
      <c r="C1738" s="85">
        <v>70362</v>
      </c>
      <c r="D1738" s="86" t="s">
        <v>5442</v>
      </c>
      <c r="E1738" s="87" t="s">
        <v>2623</v>
      </c>
      <c r="F1738" s="56" t="s">
        <v>1471</v>
      </c>
    </row>
    <row r="1739" spans="1:6" ht="71.25">
      <c r="A1739" s="53"/>
      <c r="B1739" s="85">
        <v>40213</v>
      </c>
      <c r="C1739" s="85">
        <v>67150</v>
      </c>
      <c r="D1739" s="86" t="s">
        <v>2498</v>
      </c>
      <c r="E1739" s="87" t="s">
        <v>2623</v>
      </c>
      <c r="F1739" s="56" t="s">
        <v>1471</v>
      </c>
    </row>
    <row r="1740" spans="1:6" ht="71.25">
      <c r="A1740" s="53"/>
      <c r="B1740" s="85">
        <v>40213</v>
      </c>
      <c r="C1740" s="85">
        <v>75133</v>
      </c>
      <c r="D1740" s="86" t="s">
        <v>2506</v>
      </c>
      <c r="E1740" s="87" t="s">
        <v>2623</v>
      </c>
      <c r="F1740" s="56" t="s">
        <v>1471</v>
      </c>
    </row>
    <row r="1741" spans="1:6" ht="71.25">
      <c r="A1741" s="53"/>
      <c r="B1741" s="85">
        <v>40213</v>
      </c>
      <c r="C1741" s="85">
        <v>70364</v>
      </c>
      <c r="D1741" s="86" t="s">
        <v>2519</v>
      </c>
      <c r="E1741" s="87" t="s">
        <v>2623</v>
      </c>
      <c r="F1741" s="56" t="s">
        <v>1471</v>
      </c>
    </row>
    <row r="1742" spans="1:6" ht="171">
      <c r="A1742" s="53"/>
      <c r="B1742" s="85">
        <v>40214</v>
      </c>
      <c r="C1742" s="85">
        <v>76232</v>
      </c>
      <c r="D1742" s="86" t="s">
        <v>5415</v>
      </c>
      <c r="E1742" s="87" t="s">
        <v>2623</v>
      </c>
      <c r="F1742" s="56" t="s">
        <v>4078</v>
      </c>
    </row>
    <row r="1743" spans="1:6" ht="171">
      <c r="A1743" s="53"/>
      <c r="B1743" s="85">
        <v>40214</v>
      </c>
      <c r="C1743" s="85">
        <v>54153</v>
      </c>
      <c r="D1743" s="86" t="s">
        <v>5417</v>
      </c>
      <c r="E1743" s="87" t="s">
        <v>2623</v>
      </c>
      <c r="F1743" s="56" t="s">
        <v>4078</v>
      </c>
    </row>
    <row r="1744" spans="1:6" ht="156.75">
      <c r="A1744" s="53"/>
      <c r="B1744" s="85">
        <v>40215</v>
      </c>
      <c r="C1744" s="85">
        <v>56162</v>
      </c>
      <c r="D1744" s="86" t="s">
        <v>1655</v>
      </c>
      <c r="E1744" s="87" t="s">
        <v>2623</v>
      </c>
      <c r="F1744" s="56" t="s">
        <v>3115</v>
      </c>
    </row>
    <row r="1745" spans="1:6" ht="156.75">
      <c r="A1745" s="53"/>
      <c r="B1745" s="85">
        <v>40215</v>
      </c>
      <c r="C1745" s="85">
        <v>57237</v>
      </c>
      <c r="D1745" s="86" t="s">
        <v>1656</v>
      </c>
      <c r="E1745" s="87" t="s">
        <v>2623</v>
      </c>
      <c r="F1745" s="56" t="s">
        <v>3115</v>
      </c>
    </row>
    <row r="1746" spans="1:6" ht="185.25">
      <c r="A1746" s="53"/>
      <c r="B1746" s="85">
        <v>40216</v>
      </c>
      <c r="C1746" s="85">
        <v>63042</v>
      </c>
      <c r="D1746" s="86" t="s">
        <v>4748</v>
      </c>
      <c r="E1746" s="87" t="s">
        <v>2623</v>
      </c>
      <c r="F1746" s="56" t="s">
        <v>4083</v>
      </c>
    </row>
    <row r="1747" spans="1:6" ht="185.25">
      <c r="A1747" s="53"/>
      <c r="B1747" s="85">
        <v>40216</v>
      </c>
      <c r="C1747" s="85">
        <v>63040</v>
      </c>
      <c r="D1747" s="86" t="s">
        <v>2210</v>
      </c>
      <c r="E1747" s="87" t="s">
        <v>2623</v>
      </c>
      <c r="F1747" s="56" t="s">
        <v>4083</v>
      </c>
    </row>
    <row r="1748" spans="1:6" ht="185.25">
      <c r="A1748" s="53"/>
      <c r="B1748" s="85">
        <v>40216</v>
      </c>
      <c r="C1748" s="85">
        <v>58670</v>
      </c>
      <c r="D1748" s="86" t="s">
        <v>7010</v>
      </c>
      <c r="E1748" s="87" t="s">
        <v>2623</v>
      </c>
      <c r="F1748" s="56" t="s">
        <v>4083</v>
      </c>
    </row>
    <row r="1749" spans="1:6" ht="185.25">
      <c r="A1749" s="53"/>
      <c r="B1749" s="85">
        <v>40216</v>
      </c>
      <c r="C1749" s="85">
        <v>72909</v>
      </c>
      <c r="D1749" s="86" t="s">
        <v>3789</v>
      </c>
      <c r="E1749" s="87" t="s">
        <v>2623</v>
      </c>
      <c r="F1749" s="56" t="s">
        <v>4083</v>
      </c>
    </row>
    <row r="1750" spans="1:6" ht="185.25">
      <c r="A1750" s="53"/>
      <c r="B1750" s="85">
        <v>40216</v>
      </c>
      <c r="C1750" s="85">
        <v>75718</v>
      </c>
      <c r="D1750" s="86" t="s">
        <v>1956</v>
      </c>
      <c r="E1750" s="87" t="s">
        <v>2623</v>
      </c>
      <c r="F1750" s="56" t="s">
        <v>4083</v>
      </c>
    </row>
    <row r="1751" spans="1:6" ht="185.25">
      <c r="A1751" s="53"/>
      <c r="B1751" s="85">
        <v>40216</v>
      </c>
      <c r="C1751" s="85">
        <v>63029</v>
      </c>
      <c r="D1751" s="86" t="s">
        <v>5313</v>
      </c>
      <c r="E1751" s="87" t="s">
        <v>2623</v>
      </c>
      <c r="F1751" s="56" t="s">
        <v>4083</v>
      </c>
    </row>
    <row r="1752" spans="1:6" ht="156.75">
      <c r="A1752" s="53"/>
      <c r="B1752" s="85">
        <v>40216</v>
      </c>
      <c r="C1752" s="85">
        <v>63027</v>
      </c>
      <c r="D1752" s="86" t="s">
        <v>7198</v>
      </c>
      <c r="E1752" s="87" t="s">
        <v>3100</v>
      </c>
      <c r="F1752" s="56" t="s">
        <v>6427</v>
      </c>
    </row>
    <row r="1753" spans="1:6" ht="156.75">
      <c r="A1753" s="53"/>
      <c r="B1753" s="85">
        <v>40216</v>
      </c>
      <c r="C1753" s="85">
        <v>63026</v>
      </c>
      <c r="D1753" s="86" t="s">
        <v>387</v>
      </c>
      <c r="E1753" s="87" t="s">
        <v>3100</v>
      </c>
      <c r="F1753" s="56" t="s">
        <v>6427</v>
      </c>
    </row>
    <row r="1754" spans="1:6" ht="156.75">
      <c r="A1754" s="53"/>
      <c r="B1754" s="85">
        <v>40216</v>
      </c>
      <c r="C1754" s="85">
        <v>59974</v>
      </c>
      <c r="D1754" s="86" t="s">
        <v>7183</v>
      </c>
      <c r="E1754" s="87" t="s">
        <v>3100</v>
      </c>
      <c r="F1754" s="56" t="s">
        <v>6427</v>
      </c>
    </row>
    <row r="1755" spans="1:6" ht="114">
      <c r="A1755" s="53"/>
      <c r="B1755" s="85">
        <v>40217</v>
      </c>
      <c r="C1755" s="85">
        <v>74826</v>
      </c>
      <c r="D1755" s="86" t="s">
        <v>4209</v>
      </c>
      <c r="E1755" s="87" t="s">
        <v>2623</v>
      </c>
      <c r="F1755" s="56" t="s">
        <v>6425</v>
      </c>
    </row>
    <row r="1756" spans="1:6" ht="114">
      <c r="A1756" s="53"/>
      <c r="B1756" s="85">
        <v>40217</v>
      </c>
      <c r="C1756" s="85">
        <v>63719</v>
      </c>
      <c r="D1756" s="86" t="s">
        <v>6170</v>
      </c>
      <c r="E1756" s="87" t="s">
        <v>2623</v>
      </c>
      <c r="F1756" s="56" t="s">
        <v>6425</v>
      </c>
    </row>
    <row r="1757" spans="1:6" ht="128.25">
      <c r="A1757" s="53"/>
      <c r="B1757" s="85">
        <v>40219</v>
      </c>
      <c r="C1757" s="85">
        <v>55720</v>
      </c>
      <c r="D1757" s="86" t="s">
        <v>3167</v>
      </c>
      <c r="E1757" s="87" t="s">
        <v>3100</v>
      </c>
      <c r="F1757" s="56" t="s">
        <v>4077</v>
      </c>
    </row>
    <row r="1758" spans="1:6" ht="128.25">
      <c r="A1758" s="53"/>
      <c r="B1758" s="85">
        <v>40219</v>
      </c>
      <c r="C1758" s="85">
        <v>55687</v>
      </c>
      <c r="D1758" s="86" t="s">
        <v>3169</v>
      </c>
      <c r="E1758" s="87" t="s">
        <v>3100</v>
      </c>
      <c r="F1758" s="56" t="s">
        <v>4077</v>
      </c>
    </row>
    <row r="1759" spans="1:6" ht="128.25">
      <c r="A1759" s="53"/>
      <c r="B1759" s="85">
        <v>40219</v>
      </c>
      <c r="C1759" s="85">
        <v>64816</v>
      </c>
      <c r="D1759" s="86" t="s">
        <v>3087</v>
      </c>
      <c r="E1759" s="87" t="s">
        <v>3100</v>
      </c>
      <c r="F1759" s="56" t="s">
        <v>4077</v>
      </c>
    </row>
    <row r="1760" spans="1:6" ht="128.25">
      <c r="A1760" s="53"/>
      <c r="B1760" s="85">
        <v>40219</v>
      </c>
      <c r="C1760" s="85">
        <v>64831</v>
      </c>
      <c r="D1760" s="86" t="s">
        <v>1010</v>
      </c>
      <c r="E1760" s="87" t="s">
        <v>3100</v>
      </c>
      <c r="F1760" s="56" t="s">
        <v>4077</v>
      </c>
    </row>
    <row r="1761" spans="1:6" ht="128.25">
      <c r="A1761" s="53"/>
      <c r="B1761" s="85">
        <v>40219</v>
      </c>
      <c r="C1761" s="85">
        <v>58699</v>
      </c>
      <c r="D1761" s="86" t="s">
        <v>1011</v>
      </c>
      <c r="E1761" s="87" t="s">
        <v>3100</v>
      </c>
      <c r="F1761" s="56" t="s">
        <v>4077</v>
      </c>
    </row>
    <row r="1762" spans="1:6" ht="128.25">
      <c r="A1762" s="53"/>
      <c r="B1762" s="85">
        <v>40219</v>
      </c>
      <c r="C1762" s="85">
        <v>64821</v>
      </c>
      <c r="D1762" s="86" t="s">
        <v>1013</v>
      </c>
      <c r="E1762" s="87" t="s">
        <v>3100</v>
      </c>
      <c r="F1762" s="56" t="s">
        <v>4077</v>
      </c>
    </row>
    <row r="1763" spans="1:6" ht="128.25">
      <c r="A1763" s="53"/>
      <c r="B1763" s="85">
        <v>40219</v>
      </c>
      <c r="C1763" s="85">
        <v>64817</v>
      </c>
      <c r="D1763" s="86" t="s">
        <v>3093</v>
      </c>
      <c r="E1763" s="87" t="s">
        <v>3100</v>
      </c>
      <c r="F1763" s="56" t="s">
        <v>4077</v>
      </c>
    </row>
    <row r="1764" spans="1:6" ht="128.25">
      <c r="A1764" s="53"/>
      <c r="B1764" s="85">
        <v>40219</v>
      </c>
      <c r="C1764" s="85">
        <v>64866</v>
      </c>
      <c r="D1764" s="86" t="s">
        <v>5240</v>
      </c>
      <c r="E1764" s="87" t="s">
        <v>3100</v>
      </c>
      <c r="F1764" s="56" t="s">
        <v>4077</v>
      </c>
    </row>
    <row r="1765" spans="1:6" ht="128.25">
      <c r="A1765" s="53"/>
      <c r="B1765" s="85">
        <v>40219</v>
      </c>
      <c r="C1765" s="85">
        <v>64844</v>
      </c>
      <c r="D1765" s="86" t="s">
        <v>5242</v>
      </c>
      <c r="E1765" s="87" t="s">
        <v>3100</v>
      </c>
      <c r="F1765" s="56" t="s">
        <v>4077</v>
      </c>
    </row>
    <row r="1766" spans="1:6" ht="128.25">
      <c r="A1766" s="53"/>
      <c r="B1766" s="85">
        <v>40219</v>
      </c>
      <c r="C1766" s="85">
        <v>64857</v>
      </c>
      <c r="D1766" s="86" t="s">
        <v>2044</v>
      </c>
      <c r="E1766" s="87" t="s">
        <v>3100</v>
      </c>
      <c r="F1766" s="56" t="s">
        <v>4077</v>
      </c>
    </row>
    <row r="1767" spans="1:6" ht="128.25">
      <c r="A1767" s="53"/>
      <c r="B1767" s="85">
        <v>40219</v>
      </c>
      <c r="C1767" s="85">
        <v>64876</v>
      </c>
      <c r="D1767" s="86" t="s">
        <v>2047</v>
      </c>
      <c r="E1767" s="87" t="s">
        <v>3100</v>
      </c>
      <c r="F1767" s="56" t="s">
        <v>4077</v>
      </c>
    </row>
    <row r="1768" spans="1:6" ht="128.25">
      <c r="A1768" s="53"/>
      <c r="B1768" s="85">
        <v>40219</v>
      </c>
      <c r="C1768" s="85">
        <v>55775</v>
      </c>
      <c r="D1768" s="86" t="s">
        <v>3090</v>
      </c>
      <c r="E1768" s="87" t="s">
        <v>3100</v>
      </c>
      <c r="F1768" s="56" t="s">
        <v>4077</v>
      </c>
    </row>
    <row r="1769" spans="1:6" ht="128.25">
      <c r="A1769" s="53"/>
      <c r="B1769" s="85">
        <v>40219</v>
      </c>
      <c r="C1769" s="85">
        <v>75729</v>
      </c>
      <c r="D1769" s="86" t="s">
        <v>2050</v>
      </c>
      <c r="E1769" s="87" t="s">
        <v>3100</v>
      </c>
      <c r="F1769" s="56" t="s">
        <v>4077</v>
      </c>
    </row>
    <row r="1770" spans="1:6" ht="128.25">
      <c r="A1770" s="53"/>
      <c r="B1770" s="85">
        <v>40219</v>
      </c>
      <c r="C1770" s="85">
        <v>64835</v>
      </c>
      <c r="D1770" s="86" t="s">
        <v>7172</v>
      </c>
      <c r="E1770" s="87" t="s">
        <v>3100</v>
      </c>
      <c r="F1770" s="56" t="s">
        <v>4077</v>
      </c>
    </row>
    <row r="1771" spans="1:6" ht="128.25">
      <c r="A1771" s="53"/>
      <c r="B1771" s="85">
        <v>40219</v>
      </c>
      <c r="C1771" s="85">
        <v>58692</v>
      </c>
      <c r="D1771" s="86" t="s">
        <v>5771</v>
      </c>
      <c r="E1771" s="87" t="s">
        <v>3100</v>
      </c>
      <c r="F1771" s="56" t="s">
        <v>4077</v>
      </c>
    </row>
    <row r="1772" spans="1:6" ht="128.25">
      <c r="A1772" s="53"/>
      <c r="B1772" s="85">
        <v>40219</v>
      </c>
      <c r="C1772" s="85">
        <v>64823</v>
      </c>
      <c r="D1772" s="86" t="s">
        <v>3577</v>
      </c>
      <c r="E1772" s="87" t="s">
        <v>3100</v>
      </c>
      <c r="F1772" s="56" t="s">
        <v>4077</v>
      </c>
    </row>
    <row r="1773" spans="1:6" ht="85.5">
      <c r="A1773" s="53"/>
      <c r="B1773" s="85">
        <v>40219</v>
      </c>
      <c r="C1773" s="85">
        <v>64961</v>
      </c>
      <c r="D1773" s="86" t="s">
        <v>5438</v>
      </c>
      <c r="E1773" s="87" t="s">
        <v>2623</v>
      </c>
      <c r="F1773" s="56" t="s">
        <v>1470</v>
      </c>
    </row>
    <row r="1774" spans="1:6" ht="85.5">
      <c r="A1774" s="53"/>
      <c r="B1774" s="85">
        <v>40219</v>
      </c>
      <c r="C1774" s="85">
        <v>69282</v>
      </c>
      <c r="D1774" s="86" t="s">
        <v>5444</v>
      </c>
      <c r="E1774" s="87" t="s">
        <v>2623</v>
      </c>
      <c r="F1774" s="56" t="s">
        <v>1470</v>
      </c>
    </row>
    <row r="1775" spans="1:6" ht="85.5">
      <c r="A1775" s="53"/>
      <c r="B1775" s="85">
        <v>40219</v>
      </c>
      <c r="C1775" s="85">
        <v>65251</v>
      </c>
      <c r="D1775" s="86" t="s">
        <v>5448</v>
      </c>
      <c r="E1775" s="87" t="s">
        <v>2623</v>
      </c>
      <c r="F1775" s="56" t="s">
        <v>1470</v>
      </c>
    </row>
    <row r="1776" spans="1:6" ht="85.5">
      <c r="A1776" s="53"/>
      <c r="B1776" s="85">
        <v>40219</v>
      </c>
      <c r="C1776" s="85">
        <v>68924</v>
      </c>
      <c r="D1776" s="86" t="s">
        <v>6436</v>
      </c>
      <c r="E1776" s="87" t="s">
        <v>2623</v>
      </c>
      <c r="F1776" s="56" t="s">
        <v>1470</v>
      </c>
    </row>
    <row r="1777" spans="1:6" ht="85.5">
      <c r="A1777" s="53"/>
      <c r="B1777" s="85">
        <v>40219</v>
      </c>
      <c r="C1777" s="85">
        <v>67512</v>
      </c>
      <c r="D1777" s="86" t="s">
        <v>5166</v>
      </c>
      <c r="E1777" s="87" t="s">
        <v>2623</v>
      </c>
      <c r="F1777" s="56" t="s">
        <v>1470</v>
      </c>
    </row>
    <row r="1778" spans="1:6" ht="85.5">
      <c r="A1778" s="53"/>
      <c r="B1778" s="85">
        <v>40219</v>
      </c>
      <c r="C1778" s="85">
        <v>67514</v>
      </c>
      <c r="D1778" s="86" t="s">
        <v>6441</v>
      </c>
      <c r="E1778" s="87" t="s">
        <v>2623</v>
      </c>
      <c r="F1778" s="56" t="s">
        <v>1470</v>
      </c>
    </row>
    <row r="1779" spans="1:6" ht="85.5">
      <c r="A1779" s="53"/>
      <c r="B1779" s="85">
        <v>40219</v>
      </c>
      <c r="C1779" s="85">
        <v>55798</v>
      </c>
      <c r="D1779" s="86" t="s">
        <v>3990</v>
      </c>
      <c r="E1779" s="87" t="s">
        <v>2623</v>
      </c>
      <c r="F1779" s="56" t="s">
        <v>1470</v>
      </c>
    </row>
    <row r="1780" spans="1:6" ht="85.5">
      <c r="A1780" s="53"/>
      <c r="B1780" s="85">
        <v>40219</v>
      </c>
      <c r="C1780" s="85">
        <v>52773</v>
      </c>
      <c r="D1780" s="86" t="s">
        <v>3988</v>
      </c>
      <c r="E1780" s="87" t="s">
        <v>2623</v>
      </c>
      <c r="F1780" s="56" t="s">
        <v>1470</v>
      </c>
    </row>
    <row r="1781" spans="1:6" ht="85.5">
      <c r="A1781" s="53"/>
      <c r="B1781" s="85">
        <v>40219</v>
      </c>
      <c r="C1781" s="85">
        <v>55797</v>
      </c>
      <c r="D1781" s="86" t="s">
        <v>5169</v>
      </c>
      <c r="E1781" s="87" t="s">
        <v>2623</v>
      </c>
      <c r="F1781" s="56" t="s">
        <v>1470</v>
      </c>
    </row>
    <row r="1782" spans="1:6" ht="128.25">
      <c r="A1782" s="53"/>
      <c r="B1782" s="85">
        <v>40219</v>
      </c>
      <c r="C1782" s="85">
        <v>64848</v>
      </c>
      <c r="D1782" s="86" t="s">
        <v>6281</v>
      </c>
      <c r="E1782" s="87" t="s">
        <v>3100</v>
      </c>
      <c r="F1782" s="56" t="s">
        <v>4077</v>
      </c>
    </row>
    <row r="1783" spans="1:6" ht="128.25">
      <c r="A1783" s="53"/>
      <c r="B1783" s="85">
        <v>40219</v>
      </c>
      <c r="C1783" s="85">
        <v>64829</v>
      </c>
      <c r="D1783" s="86" t="s">
        <v>6690</v>
      </c>
      <c r="E1783" s="87" t="s">
        <v>3100</v>
      </c>
      <c r="F1783" s="56" t="s">
        <v>4077</v>
      </c>
    </row>
    <row r="1784" spans="1:6" ht="128.25">
      <c r="A1784" s="53"/>
      <c r="B1784" s="85">
        <v>40219</v>
      </c>
      <c r="C1784" s="85">
        <v>65501</v>
      </c>
      <c r="D1784" s="86" t="s">
        <v>4001</v>
      </c>
      <c r="E1784" s="87" t="s">
        <v>3100</v>
      </c>
      <c r="F1784" s="56" t="s">
        <v>4077</v>
      </c>
    </row>
    <row r="1785" spans="1:6" ht="128.25">
      <c r="A1785" s="53"/>
      <c r="B1785" s="85">
        <v>40219</v>
      </c>
      <c r="C1785" s="85">
        <v>64820</v>
      </c>
      <c r="D1785" s="86" t="s">
        <v>7176</v>
      </c>
      <c r="E1785" s="87" t="s">
        <v>3100</v>
      </c>
      <c r="F1785" s="56" t="s">
        <v>4077</v>
      </c>
    </row>
    <row r="1786" spans="1:6" ht="128.25">
      <c r="A1786" s="53"/>
      <c r="B1786" s="85">
        <v>40219</v>
      </c>
      <c r="C1786" s="85">
        <v>65734</v>
      </c>
      <c r="D1786" s="86" t="s">
        <v>2565</v>
      </c>
      <c r="E1786" s="87" t="s">
        <v>3100</v>
      </c>
      <c r="F1786" s="56" t="s">
        <v>4077</v>
      </c>
    </row>
    <row r="1787" spans="1:6" ht="128.25">
      <c r="A1787" s="53"/>
      <c r="B1787" s="85">
        <v>40219</v>
      </c>
      <c r="C1787" s="85">
        <v>64883</v>
      </c>
      <c r="D1787" s="86" t="s">
        <v>5171</v>
      </c>
      <c r="E1787" s="87" t="s">
        <v>3100</v>
      </c>
      <c r="F1787" s="56" t="s">
        <v>4077</v>
      </c>
    </row>
    <row r="1788" spans="1:6" ht="128.25">
      <c r="A1788" s="53"/>
      <c r="B1788" s="85">
        <v>40219</v>
      </c>
      <c r="C1788" s="85">
        <v>64851</v>
      </c>
      <c r="D1788" s="86" t="s">
        <v>2568</v>
      </c>
      <c r="E1788" s="87" t="s">
        <v>3100</v>
      </c>
      <c r="F1788" s="56" t="s">
        <v>4077</v>
      </c>
    </row>
    <row r="1789" spans="1:6" ht="128.25">
      <c r="A1789" s="53"/>
      <c r="B1789" s="85">
        <v>40219</v>
      </c>
      <c r="C1789" s="85">
        <v>64825</v>
      </c>
      <c r="D1789" s="86" t="s">
        <v>1903</v>
      </c>
      <c r="E1789" s="87" t="s">
        <v>3100</v>
      </c>
      <c r="F1789" s="56" t="s">
        <v>4077</v>
      </c>
    </row>
    <row r="1790" spans="1:6" ht="128.25">
      <c r="A1790" s="53"/>
      <c r="B1790" s="85">
        <v>40219</v>
      </c>
      <c r="C1790" s="85">
        <v>64815</v>
      </c>
      <c r="D1790" s="86" t="s">
        <v>1906</v>
      </c>
      <c r="E1790" s="87" t="s">
        <v>3100</v>
      </c>
      <c r="F1790" s="56" t="s">
        <v>4077</v>
      </c>
    </row>
    <row r="1791" spans="1:6" ht="128.25">
      <c r="A1791" s="53"/>
      <c r="B1791" s="85">
        <v>40219</v>
      </c>
      <c r="C1791" s="85">
        <v>64838</v>
      </c>
      <c r="D1791" s="86" t="s">
        <v>1908</v>
      </c>
      <c r="E1791" s="87" t="s">
        <v>3100</v>
      </c>
      <c r="F1791" s="56" t="s">
        <v>4077</v>
      </c>
    </row>
    <row r="1792" spans="1:6" ht="128.25">
      <c r="A1792" s="53"/>
      <c r="B1792" s="85">
        <v>40219</v>
      </c>
      <c r="C1792" s="85">
        <v>64827</v>
      </c>
      <c r="D1792" s="86" t="s">
        <v>1921</v>
      </c>
      <c r="E1792" s="87" t="s">
        <v>3100</v>
      </c>
      <c r="F1792" s="56" t="s">
        <v>4077</v>
      </c>
    </row>
    <row r="1793" spans="1:6" ht="128.25">
      <c r="A1793" s="53"/>
      <c r="B1793" s="85">
        <v>40219</v>
      </c>
      <c r="C1793" s="85">
        <v>65732</v>
      </c>
      <c r="D1793" s="86" t="s">
        <v>1922</v>
      </c>
      <c r="E1793" s="87" t="s">
        <v>3100</v>
      </c>
      <c r="F1793" s="56" t="s">
        <v>4077</v>
      </c>
    </row>
    <row r="1794" spans="1:6" ht="128.25">
      <c r="A1794" s="53"/>
      <c r="B1794" s="85">
        <v>40219</v>
      </c>
      <c r="C1794" s="85">
        <v>64837</v>
      </c>
      <c r="D1794" s="86" t="s">
        <v>1924</v>
      </c>
      <c r="E1794" s="87" t="s">
        <v>3100</v>
      </c>
      <c r="F1794" s="56" t="s">
        <v>4077</v>
      </c>
    </row>
    <row r="1795" spans="1:6" ht="128.25">
      <c r="A1795" s="53"/>
      <c r="B1795" s="85">
        <v>40219</v>
      </c>
      <c r="C1795" s="85">
        <v>64870</v>
      </c>
      <c r="D1795" s="86" t="s">
        <v>5599</v>
      </c>
      <c r="E1795" s="87" t="s">
        <v>3100</v>
      </c>
      <c r="F1795" s="56" t="s">
        <v>4077</v>
      </c>
    </row>
    <row r="1796" spans="1:6" ht="128.25">
      <c r="A1796" s="53"/>
      <c r="B1796" s="85">
        <v>40219</v>
      </c>
      <c r="C1796" s="85">
        <v>64826</v>
      </c>
      <c r="D1796" s="86" t="s">
        <v>6694</v>
      </c>
      <c r="E1796" s="87" t="s">
        <v>3100</v>
      </c>
      <c r="F1796" s="56" t="s">
        <v>4077</v>
      </c>
    </row>
    <row r="1797" spans="1:6" ht="128.25">
      <c r="A1797" s="53"/>
      <c r="B1797" s="85">
        <v>40219</v>
      </c>
      <c r="C1797" s="85">
        <v>64846</v>
      </c>
      <c r="D1797" s="86" t="s">
        <v>3264</v>
      </c>
      <c r="E1797" s="87" t="s">
        <v>3100</v>
      </c>
      <c r="F1797" s="56" t="s">
        <v>4077</v>
      </c>
    </row>
    <row r="1798" spans="1:6" ht="128.25">
      <c r="A1798" s="53"/>
      <c r="B1798" s="85">
        <v>40219</v>
      </c>
      <c r="C1798" s="85">
        <v>64858</v>
      </c>
      <c r="D1798" s="86" t="s">
        <v>6701</v>
      </c>
      <c r="E1798" s="87" t="s">
        <v>3100</v>
      </c>
      <c r="F1798" s="56" t="s">
        <v>4077</v>
      </c>
    </row>
    <row r="1799" spans="1:6" ht="128.25">
      <c r="A1799" s="53"/>
      <c r="B1799" s="85">
        <v>40219</v>
      </c>
      <c r="C1799" s="85">
        <v>65550</v>
      </c>
      <c r="D1799" s="86" t="s">
        <v>2046</v>
      </c>
      <c r="E1799" s="87" t="s">
        <v>3100</v>
      </c>
      <c r="F1799" s="56" t="s">
        <v>4077</v>
      </c>
    </row>
    <row r="1800" spans="1:6" ht="128.25">
      <c r="A1800" s="53"/>
      <c r="B1800" s="85">
        <v>40219</v>
      </c>
      <c r="C1800" s="85">
        <v>64865</v>
      </c>
      <c r="D1800" s="86" t="s">
        <v>3988</v>
      </c>
      <c r="E1800" s="87" t="s">
        <v>3100</v>
      </c>
      <c r="F1800" s="56" t="s">
        <v>4077</v>
      </c>
    </row>
    <row r="1801" spans="1:6" ht="128.25">
      <c r="A1801" s="53"/>
      <c r="B1801" s="85">
        <v>40219</v>
      </c>
      <c r="C1801" s="85">
        <v>64894</v>
      </c>
      <c r="D1801" s="86" t="s">
        <v>1349</v>
      </c>
      <c r="E1801" s="87" t="s">
        <v>3100</v>
      </c>
      <c r="F1801" s="56" t="s">
        <v>4077</v>
      </c>
    </row>
    <row r="1802" spans="1:6" ht="128.25">
      <c r="A1802" s="53"/>
      <c r="B1802" s="85">
        <v>40219</v>
      </c>
      <c r="C1802" s="85">
        <v>64887</v>
      </c>
      <c r="D1802" s="86" t="s">
        <v>1346</v>
      </c>
      <c r="E1802" s="87" t="s">
        <v>3100</v>
      </c>
      <c r="F1802" s="56" t="s">
        <v>4077</v>
      </c>
    </row>
    <row r="1803" spans="1:6" ht="128.25">
      <c r="A1803" s="53"/>
      <c r="B1803" s="85">
        <v>40219</v>
      </c>
      <c r="C1803" s="85">
        <v>64852</v>
      </c>
      <c r="D1803" s="86" t="s">
        <v>3099</v>
      </c>
      <c r="E1803" s="87" t="s">
        <v>3100</v>
      </c>
      <c r="F1803" s="56" t="s">
        <v>4077</v>
      </c>
    </row>
    <row r="1804" spans="1:6" ht="128.25">
      <c r="A1804" s="53"/>
      <c r="B1804" s="85">
        <v>40219</v>
      </c>
      <c r="C1804" s="85">
        <v>64818</v>
      </c>
      <c r="D1804" s="86" t="s">
        <v>6563</v>
      </c>
      <c r="E1804" s="87" t="s">
        <v>3100</v>
      </c>
      <c r="F1804" s="56" t="s">
        <v>4077</v>
      </c>
    </row>
    <row r="1805" spans="1:6" ht="128.25">
      <c r="A1805" s="53"/>
      <c r="B1805" s="85">
        <v>40219</v>
      </c>
      <c r="C1805" s="85">
        <v>64807</v>
      </c>
      <c r="D1805" s="86" t="s">
        <v>1350</v>
      </c>
      <c r="E1805" s="87" t="s">
        <v>3100</v>
      </c>
      <c r="F1805" s="56" t="s">
        <v>4077</v>
      </c>
    </row>
    <row r="1806" spans="1:6" ht="128.25">
      <c r="A1806" s="53"/>
      <c r="B1806" s="85">
        <v>40219</v>
      </c>
      <c r="C1806" s="85">
        <v>64822</v>
      </c>
      <c r="D1806" s="86" t="s">
        <v>7032</v>
      </c>
      <c r="E1806" s="87" t="s">
        <v>3100</v>
      </c>
      <c r="F1806" s="56" t="s">
        <v>4077</v>
      </c>
    </row>
    <row r="1807" spans="1:6" ht="128.25">
      <c r="A1807" s="53"/>
      <c r="B1807" s="85">
        <v>40219</v>
      </c>
      <c r="C1807" s="85">
        <v>51318</v>
      </c>
      <c r="D1807" s="86" t="s">
        <v>4774</v>
      </c>
      <c r="E1807" s="87" t="s">
        <v>3100</v>
      </c>
      <c r="F1807" s="56" t="s">
        <v>4077</v>
      </c>
    </row>
    <row r="1808" spans="1:6" ht="128.25">
      <c r="A1808" s="53"/>
      <c r="B1808" s="85">
        <v>40219</v>
      </c>
      <c r="C1808" s="85">
        <v>64824</v>
      </c>
      <c r="D1808" s="86" t="s">
        <v>4775</v>
      </c>
      <c r="E1808" s="87" t="s">
        <v>3100</v>
      </c>
      <c r="F1808" s="56" t="s">
        <v>4077</v>
      </c>
    </row>
    <row r="1809" spans="1:6" ht="128.25">
      <c r="A1809" s="53"/>
      <c r="B1809" s="85">
        <v>40219</v>
      </c>
      <c r="C1809" s="85">
        <v>64842</v>
      </c>
      <c r="D1809" s="86" t="s">
        <v>1351</v>
      </c>
      <c r="E1809" s="87" t="s">
        <v>3100</v>
      </c>
      <c r="F1809" s="56" t="s">
        <v>4077</v>
      </c>
    </row>
    <row r="1810" spans="1:6" ht="128.25">
      <c r="A1810" s="53"/>
      <c r="B1810" s="85">
        <v>40219</v>
      </c>
      <c r="C1810" s="85">
        <v>64812</v>
      </c>
      <c r="D1810" s="86" t="s">
        <v>6699</v>
      </c>
      <c r="E1810" s="87" t="s">
        <v>3100</v>
      </c>
      <c r="F1810" s="56" t="s">
        <v>4077</v>
      </c>
    </row>
    <row r="1811" spans="1:6" ht="128.25">
      <c r="A1811" s="53"/>
      <c r="B1811" s="85">
        <v>40219</v>
      </c>
      <c r="C1811" s="85">
        <v>64855</v>
      </c>
      <c r="D1811" s="86" t="s">
        <v>469</v>
      </c>
      <c r="E1811" s="87" t="s">
        <v>3100</v>
      </c>
      <c r="F1811" s="56" t="s">
        <v>4077</v>
      </c>
    </row>
    <row r="1812" spans="1:6" ht="128.25">
      <c r="A1812" s="53"/>
      <c r="B1812" s="85">
        <v>40219</v>
      </c>
      <c r="C1812" s="85">
        <v>64888</v>
      </c>
      <c r="D1812" s="86" t="s">
        <v>4782</v>
      </c>
      <c r="E1812" s="87" t="s">
        <v>3100</v>
      </c>
      <c r="F1812" s="56" t="s">
        <v>4077</v>
      </c>
    </row>
    <row r="1813" spans="1:6" ht="128.25">
      <c r="A1813" s="53"/>
      <c r="B1813" s="85">
        <v>40219</v>
      </c>
      <c r="C1813" s="85">
        <v>64871</v>
      </c>
      <c r="D1813" s="86" t="s">
        <v>4784</v>
      </c>
      <c r="E1813" s="87" t="s">
        <v>3100</v>
      </c>
      <c r="F1813" s="56" t="s">
        <v>4077</v>
      </c>
    </row>
    <row r="1814" spans="1:6" ht="128.25">
      <c r="A1814" s="53"/>
      <c r="B1814" s="85">
        <v>40219</v>
      </c>
      <c r="C1814" s="85">
        <v>51741</v>
      </c>
      <c r="D1814" s="86" t="s">
        <v>4787</v>
      </c>
      <c r="E1814" s="87" t="s">
        <v>3100</v>
      </c>
      <c r="F1814" s="56" t="s">
        <v>4077</v>
      </c>
    </row>
    <row r="1815" spans="1:6" ht="128.25">
      <c r="A1815" s="53"/>
      <c r="B1815" s="85">
        <v>40219</v>
      </c>
      <c r="C1815" s="85">
        <v>64874</v>
      </c>
      <c r="D1815" s="86" t="s">
        <v>1320</v>
      </c>
      <c r="E1815" s="87" t="s">
        <v>3100</v>
      </c>
      <c r="F1815" s="56" t="s">
        <v>4077</v>
      </c>
    </row>
    <row r="1816" spans="1:6" ht="128.25">
      <c r="A1816" s="53"/>
      <c r="B1816" s="85">
        <v>40219</v>
      </c>
      <c r="C1816" s="85">
        <v>64861</v>
      </c>
      <c r="D1816" s="86" t="s">
        <v>6692</v>
      </c>
      <c r="E1816" s="87" t="s">
        <v>3100</v>
      </c>
      <c r="F1816" s="56" t="s">
        <v>4077</v>
      </c>
    </row>
    <row r="1817" spans="1:6" ht="128.25">
      <c r="A1817" s="53"/>
      <c r="B1817" s="85">
        <v>40219</v>
      </c>
      <c r="C1817" s="85">
        <v>55771</v>
      </c>
      <c r="D1817" s="86" t="s">
        <v>213</v>
      </c>
      <c r="E1817" s="87" t="s">
        <v>3100</v>
      </c>
      <c r="F1817" s="56" t="s">
        <v>4077</v>
      </c>
    </row>
    <row r="1818" spans="1:6" ht="114">
      <c r="A1818" s="53"/>
      <c r="B1818" s="85">
        <v>40219</v>
      </c>
      <c r="C1818" s="85">
        <v>52771</v>
      </c>
      <c r="D1818" s="86" t="s">
        <v>3516</v>
      </c>
      <c r="E1818" s="87" t="s">
        <v>3595</v>
      </c>
      <c r="F1818" s="56" t="s">
        <v>3119</v>
      </c>
    </row>
    <row r="1819" spans="1:6" ht="114">
      <c r="A1819" s="53"/>
      <c r="B1819" s="85">
        <v>40219</v>
      </c>
      <c r="C1819" s="85">
        <v>66342</v>
      </c>
      <c r="D1819" s="86" t="s">
        <v>6245</v>
      </c>
      <c r="E1819" s="87" t="s">
        <v>6252</v>
      </c>
      <c r="F1819" s="56" t="s">
        <v>3119</v>
      </c>
    </row>
    <row r="1820" spans="1:6" ht="142.5">
      <c r="A1820" s="53"/>
      <c r="B1820" s="85">
        <v>40221</v>
      </c>
      <c r="C1820" s="85">
        <v>66598</v>
      </c>
      <c r="D1820" s="86" t="s">
        <v>281</v>
      </c>
      <c r="E1820" s="87" t="s">
        <v>2623</v>
      </c>
      <c r="F1820" s="56" t="s">
        <v>4084</v>
      </c>
    </row>
    <row r="1821" spans="1:6" ht="156.75">
      <c r="A1821" s="53"/>
      <c r="B1821" s="85">
        <v>40222</v>
      </c>
      <c r="C1821" s="85">
        <v>75176</v>
      </c>
      <c r="D1821" s="86" t="s">
        <v>649</v>
      </c>
      <c r="E1821" s="87" t="s">
        <v>2623</v>
      </c>
      <c r="F1821" s="56" t="s">
        <v>6427</v>
      </c>
    </row>
    <row r="1822" spans="1:6" ht="156.75">
      <c r="A1822" s="53"/>
      <c r="B1822" s="85">
        <v>40222</v>
      </c>
      <c r="C1822" s="85">
        <v>73452</v>
      </c>
      <c r="D1822" s="86" t="s">
        <v>2084</v>
      </c>
      <c r="E1822" s="87" t="s">
        <v>2623</v>
      </c>
      <c r="F1822" s="56" t="s">
        <v>6427</v>
      </c>
    </row>
    <row r="1823" spans="1:6" ht="156.75">
      <c r="A1823" s="53"/>
      <c r="B1823" s="85">
        <v>40222</v>
      </c>
      <c r="C1823" s="85">
        <v>61785</v>
      </c>
      <c r="D1823" s="86" t="s">
        <v>2204</v>
      </c>
      <c r="E1823" s="87" t="s">
        <v>2623</v>
      </c>
      <c r="F1823" s="56" t="s">
        <v>6427</v>
      </c>
    </row>
    <row r="1824" spans="1:6" ht="156.75">
      <c r="A1824" s="53"/>
      <c r="B1824" s="85">
        <v>40222</v>
      </c>
      <c r="C1824" s="85">
        <v>62731</v>
      </c>
      <c r="D1824" s="86" t="s">
        <v>2218</v>
      </c>
      <c r="E1824" s="87" t="s">
        <v>2623</v>
      </c>
      <c r="F1824" s="56" t="s">
        <v>6427</v>
      </c>
    </row>
    <row r="1825" spans="1:6" ht="156.75">
      <c r="A1825" s="53"/>
      <c r="B1825" s="85">
        <v>40222</v>
      </c>
      <c r="C1825" s="85">
        <v>67554</v>
      </c>
      <c r="D1825" s="86" t="s">
        <v>4734</v>
      </c>
      <c r="E1825" s="87" t="s">
        <v>2623</v>
      </c>
      <c r="F1825" s="56" t="s">
        <v>6427</v>
      </c>
    </row>
    <row r="1826" spans="1:6" ht="156.75">
      <c r="A1826" s="53"/>
      <c r="B1826" s="85">
        <v>40222</v>
      </c>
      <c r="C1826" s="85">
        <v>54466</v>
      </c>
      <c r="D1826" s="86" t="s">
        <v>6698</v>
      </c>
      <c r="E1826" s="87" t="s">
        <v>2623</v>
      </c>
      <c r="F1826" s="56" t="s">
        <v>6427</v>
      </c>
    </row>
    <row r="1827" spans="1:6" ht="156.75">
      <c r="A1827" s="53"/>
      <c r="B1827" s="85">
        <v>40222</v>
      </c>
      <c r="C1827" s="85">
        <v>75175</v>
      </c>
      <c r="D1827" s="86" t="s">
        <v>718</v>
      </c>
      <c r="E1827" s="87" t="s">
        <v>2623</v>
      </c>
      <c r="F1827" s="56" t="s">
        <v>6427</v>
      </c>
    </row>
    <row r="1828" spans="1:6" ht="156.75">
      <c r="A1828" s="53"/>
      <c r="B1828" s="85">
        <v>40222</v>
      </c>
      <c r="C1828" s="85">
        <v>54470</v>
      </c>
      <c r="D1828" s="86" t="s">
        <v>5369</v>
      </c>
      <c r="E1828" s="87" t="s">
        <v>3100</v>
      </c>
      <c r="F1828" s="56" t="s">
        <v>6427</v>
      </c>
    </row>
    <row r="1829" spans="1:6" ht="156.75">
      <c r="A1829" s="53"/>
      <c r="B1829" s="85">
        <v>40222</v>
      </c>
      <c r="C1829" s="85">
        <v>60390</v>
      </c>
      <c r="D1829" s="86" t="s">
        <v>5170</v>
      </c>
      <c r="E1829" s="87" t="s">
        <v>3100</v>
      </c>
      <c r="F1829" s="56" t="s">
        <v>6427</v>
      </c>
    </row>
    <row r="1830" spans="1:6" ht="156.75">
      <c r="A1830" s="53"/>
      <c r="B1830" s="85">
        <v>40222</v>
      </c>
      <c r="C1830" s="85">
        <v>66696</v>
      </c>
      <c r="D1830" s="86" t="s">
        <v>5381</v>
      </c>
      <c r="E1830" s="87" t="s">
        <v>3100</v>
      </c>
      <c r="F1830" s="56" t="s">
        <v>6427</v>
      </c>
    </row>
    <row r="1831" spans="1:6" ht="156.75">
      <c r="A1831" s="53"/>
      <c r="B1831" s="85">
        <v>40222</v>
      </c>
      <c r="C1831" s="85">
        <v>62733</v>
      </c>
      <c r="D1831" s="86" t="s">
        <v>5385</v>
      </c>
      <c r="E1831" s="87" t="s">
        <v>3100</v>
      </c>
      <c r="F1831" s="56" t="s">
        <v>6427</v>
      </c>
    </row>
    <row r="1832" spans="1:6" ht="156.75">
      <c r="A1832" s="53"/>
      <c r="B1832" s="85">
        <v>40222</v>
      </c>
      <c r="C1832" s="85">
        <v>61773</v>
      </c>
      <c r="D1832" s="86" t="s">
        <v>5657</v>
      </c>
      <c r="E1832" s="87" t="s">
        <v>3100</v>
      </c>
      <c r="F1832" s="56" t="s">
        <v>6427</v>
      </c>
    </row>
    <row r="1833" spans="1:6" ht="156.75">
      <c r="A1833" s="53"/>
      <c r="B1833" s="85">
        <v>40222</v>
      </c>
      <c r="C1833" s="85">
        <v>61776</v>
      </c>
      <c r="D1833" s="86" t="s">
        <v>3988</v>
      </c>
      <c r="E1833" s="87" t="s">
        <v>3100</v>
      </c>
      <c r="F1833" s="56" t="s">
        <v>6427</v>
      </c>
    </row>
    <row r="1834" spans="1:6" ht="156.75">
      <c r="A1834" s="53"/>
      <c r="B1834" s="85">
        <v>40222</v>
      </c>
      <c r="C1834" s="85">
        <v>61780</v>
      </c>
      <c r="D1834" s="86" t="s">
        <v>3775</v>
      </c>
      <c r="E1834" s="87" t="s">
        <v>3100</v>
      </c>
      <c r="F1834" s="56" t="s">
        <v>6427</v>
      </c>
    </row>
    <row r="1835" spans="1:6" ht="156.75">
      <c r="A1835" s="53"/>
      <c r="B1835" s="85">
        <v>40222</v>
      </c>
      <c r="C1835" s="85">
        <v>71681</v>
      </c>
      <c r="D1835" s="86" t="s">
        <v>1822</v>
      </c>
      <c r="E1835" s="87" t="s">
        <v>2623</v>
      </c>
      <c r="F1835" s="56" t="s">
        <v>6427</v>
      </c>
    </row>
    <row r="1836" spans="1:6" ht="156.75">
      <c r="A1836" s="53"/>
      <c r="B1836" s="85">
        <v>40222</v>
      </c>
      <c r="C1836" s="85">
        <v>73453</v>
      </c>
      <c r="D1836" s="86" t="s">
        <v>0</v>
      </c>
      <c r="E1836" s="87" t="s">
        <v>2623</v>
      </c>
      <c r="F1836" s="56" t="s">
        <v>6427</v>
      </c>
    </row>
    <row r="1837" spans="1:6" ht="156.75">
      <c r="A1837" s="53"/>
      <c r="B1837" s="85">
        <v>40222</v>
      </c>
      <c r="C1837" s="85">
        <v>61793</v>
      </c>
      <c r="D1837" s="86" t="s">
        <v>12</v>
      </c>
      <c r="E1837" s="87" t="s">
        <v>2623</v>
      </c>
      <c r="F1837" s="56" t="s">
        <v>6427</v>
      </c>
    </row>
    <row r="1838" spans="1:6" ht="156.75">
      <c r="A1838" s="53"/>
      <c r="B1838" s="85">
        <v>40222</v>
      </c>
      <c r="C1838" s="85">
        <v>73451</v>
      </c>
      <c r="D1838" s="86" t="s">
        <v>66</v>
      </c>
      <c r="E1838" s="87" t="s">
        <v>2623</v>
      </c>
      <c r="F1838" s="56" t="s">
        <v>6427</v>
      </c>
    </row>
    <row r="1839" spans="1:6" ht="156.75">
      <c r="A1839" s="53"/>
      <c r="B1839" s="85">
        <v>40222</v>
      </c>
      <c r="C1839" s="85">
        <v>71682</v>
      </c>
      <c r="D1839" s="86" t="s">
        <v>70</v>
      </c>
      <c r="E1839" s="87" t="s">
        <v>2623</v>
      </c>
      <c r="F1839" s="56" t="s">
        <v>6427</v>
      </c>
    </row>
    <row r="1840" spans="1:6" ht="156.75">
      <c r="A1840" s="53"/>
      <c r="B1840" s="85">
        <v>40224</v>
      </c>
      <c r="C1840" s="85">
        <v>59569</v>
      </c>
      <c r="D1840" s="86" t="s">
        <v>3991</v>
      </c>
      <c r="E1840" s="87" t="s">
        <v>3100</v>
      </c>
      <c r="F1840" s="56" t="s">
        <v>6427</v>
      </c>
    </row>
    <row r="1841" spans="1:6" ht="156.75">
      <c r="A1841" s="53"/>
      <c r="B1841" s="85">
        <v>40225</v>
      </c>
      <c r="C1841" s="85">
        <v>74912</v>
      </c>
      <c r="D1841" s="86" t="s">
        <v>2216</v>
      </c>
      <c r="E1841" s="87" t="s">
        <v>2623</v>
      </c>
      <c r="F1841" s="56" t="s">
        <v>6427</v>
      </c>
    </row>
    <row r="1842" spans="1:6" ht="156.75">
      <c r="A1842" s="53"/>
      <c r="B1842" s="85">
        <v>40225</v>
      </c>
      <c r="C1842" s="85">
        <v>59551</v>
      </c>
      <c r="D1842" s="86" t="s">
        <v>5036</v>
      </c>
      <c r="E1842" s="87" t="s">
        <v>2623</v>
      </c>
      <c r="F1842" s="56" t="s">
        <v>6427</v>
      </c>
    </row>
    <row r="1843" spans="1:6" ht="156.75">
      <c r="A1843" s="53"/>
      <c r="B1843" s="85">
        <v>40225</v>
      </c>
      <c r="C1843" s="85">
        <v>66383</v>
      </c>
      <c r="D1843" s="86" t="s">
        <v>430</v>
      </c>
      <c r="E1843" s="87" t="s">
        <v>3100</v>
      </c>
      <c r="F1843" s="56" t="s">
        <v>6427</v>
      </c>
    </row>
    <row r="1844" spans="1:6" ht="156.75">
      <c r="A1844" s="53"/>
      <c r="B1844" s="85">
        <v>40228</v>
      </c>
      <c r="C1844" s="85">
        <v>61048</v>
      </c>
      <c r="D1844" s="86" t="s">
        <v>2413</v>
      </c>
      <c r="E1844" s="87" t="s">
        <v>3100</v>
      </c>
      <c r="F1844" s="56" t="s">
        <v>4009</v>
      </c>
    </row>
    <row r="1845" spans="1:6" ht="142.5">
      <c r="A1845" s="53"/>
      <c r="B1845" s="85">
        <v>40231</v>
      </c>
      <c r="C1845" s="85">
        <v>61292</v>
      </c>
      <c r="D1845" s="86" t="s">
        <v>3137</v>
      </c>
      <c r="E1845" s="87" t="s">
        <v>3100</v>
      </c>
      <c r="F1845" s="56" t="s">
        <v>4084</v>
      </c>
    </row>
    <row r="1846" spans="1:6" ht="171">
      <c r="A1846" s="53"/>
      <c r="B1846" s="85">
        <v>40231</v>
      </c>
      <c r="C1846" s="85">
        <v>59784</v>
      </c>
      <c r="D1846" s="86" t="s">
        <v>2864</v>
      </c>
      <c r="E1846" s="87" t="s">
        <v>6252</v>
      </c>
      <c r="F1846" s="56" t="s">
        <v>6105</v>
      </c>
    </row>
    <row r="1847" spans="1:6" ht="142.5">
      <c r="A1847" s="53"/>
      <c r="B1847" s="85">
        <v>40231</v>
      </c>
      <c r="C1847" s="85">
        <v>73752</v>
      </c>
      <c r="D1847" s="86" t="s">
        <v>797</v>
      </c>
      <c r="E1847" s="87" t="s">
        <v>2623</v>
      </c>
      <c r="F1847" s="56" t="s">
        <v>4084</v>
      </c>
    </row>
    <row r="1848" spans="1:6" ht="142.5">
      <c r="A1848" s="53"/>
      <c r="B1848" s="85">
        <v>40231</v>
      </c>
      <c r="C1848" s="85">
        <v>68712</v>
      </c>
      <c r="D1848" s="86" t="s">
        <v>801</v>
      </c>
      <c r="E1848" s="87" t="s">
        <v>2623</v>
      </c>
      <c r="F1848" s="56" t="s">
        <v>4084</v>
      </c>
    </row>
    <row r="1849" spans="1:6" ht="142.5">
      <c r="A1849" s="53"/>
      <c r="B1849" s="85">
        <v>40231</v>
      </c>
      <c r="C1849" s="85">
        <v>74788</v>
      </c>
      <c r="D1849" s="86" t="s">
        <v>806</v>
      </c>
      <c r="E1849" s="87" t="s">
        <v>2623</v>
      </c>
      <c r="F1849" s="56" t="s">
        <v>4084</v>
      </c>
    </row>
    <row r="1850" spans="1:6" ht="142.5">
      <c r="A1850" s="53"/>
      <c r="B1850" s="85">
        <v>40231</v>
      </c>
      <c r="C1850" s="85">
        <v>73753</v>
      </c>
      <c r="D1850" s="86" t="s">
        <v>810</v>
      </c>
      <c r="E1850" s="87" t="s">
        <v>2623</v>
      </c>
      <c r="F1850" s="56" t="s">
        <v>4084</v>
      </c>
    </row>
    <row r="1851" spans="1:6" ht="142.5">
      <c r="A1851" s="53"/>
      <c r="B1851" s="85">
        <v>40231</v>
      </c>
      <c r="C1851" s="85">
        <v>75105</v>
      </c>
      <c r="D1851" s="86" t="s">
        <v>812</v>
      </c>
      <c r="E1851" s="87" t="s">
        <v>2623</v>
      </c>
      <c r="F1851" s="56" t="s">
        <v>4084</v>
      </c>
    </row>
    <row r="1852" spans="1:6" ht="142.5">
      <c r="A1852" s="53"/>
      <c r="B1852" s="85">
        <v>40231</v>
      </c>
      <c r="C1852" s="85">
        <v>76210</v>
      </c>
      <c r="D1852" s="86" t="s">
        <v>824</v>
      </c>
      <c r="E1852" s="87" t="s">
        <v>2623</v>
      </c>
      <c r="F1852" s="56" t="s">
        <v>4084</v>
      </c>
    </row>
    <row r="1853" spans="1:6" ht="142.5">
      <c r="A1853" s="53"/>
      <c r="B1853" s="85">
        <v>40231</v>
      </c>
      <c r="C1853" s="85">
        <v>73754</v>
      </c>
      <c r="D1853" s="86" t="s">
        <v>4320</v>
      </c>
      <c r="E1853" s="87" t="s">
        <v>2623</v>
      </c>
      <c r="F1853" s="56" t="s">
        <v>4084</v>
      </c>
    </row>
    <row r="1854" spans="1:6" ht="142.5">
      <c r="A1854" s="53"/>
      <c r="B1854" s="85">
        <v>40231</v>
      </c>
      <c r="C1854" s="85">
        <v>71546</v>
      </c>
      <c r="D1854" s="86" t="s">
        <v>4040</v>
      </c>
      <c r="E1854" s="87" t="s">
        <v>2623</v>
      </c>
      <c r="F1854" s="56" t="s">
        <v>4084</v>
      </c>
    </row>
    <row r="1855" spans="1:6" ht="142.5">
      <c r="A1855" s="53"/>
      <c r="B1855" s="85">
        <v>40231</v>
      </c>
      <c r="C1855" s="85">
        <v>75609</v>
      </c>
      <c r="D1855" s="86" t="s">
        <v>6582</v>
      </c>
      <c r="E1855" s="87" t="s">
        <v>3100</v>
      </c>
      <c r="F1855" s="56" t="s">
        <v>4084</v>
      </c>
    </row>
    <row r="1856" spans="1:6" ht="142.5">
      <c r="A1856" s="53"/>
      <c r="B1856" s="85">
        <v>40231</v>
      </c>
      <c r="C1856" s="85">
        <v>74666</v>
      </c>
      <c r="D1856" s="86" t="s">
        <v>6586</v>
      </c>
      <c r="E1856" s="87" t="s">
        <v>3100</v>
      </c>
      <c r="F1856" s="56" t="s">
        <v>4084</v>
      </c>
    </row>
    <row r="1857" spans="1:6" ht="142.5">
      <c r="A1857" s="53"/>
      <c r="B1857" s="85">
        <v>40231</v>
      </c>
      <c r="C1857" s="85">
        <v>58744</v>
      </c>
      <c r="D1857" s="86" t="s">
        <v>4535</v>
      </c>
      <c r="E1857" s="87" t="s">
        <v>3100</v>
      </c>
      <c r="F1857" s="56" t="s">
        <v>4084</v>
      </c>
    </row>
    <row r="1858" spans="1:6" ht="171">
      <c r="A1858" s="53"/>
      <c r="B1858" s="85">
        <v>40231</v>
      </c>
      <c r="C1858" s="85">
        <v>75354</v>
      </c>
      <c r="D1858" s="86" t="s">
        <v>5003</v>
      </c>
      <c r="E1858" s="87" t="s">
        <v>3595</v>
      </c>
      <c r="F1858" s="56" t="s">
        <v>6105</v>
      </c>
    </row>
    <row r="1859" spans="1:6" ht="156.75">
      <c r="A1859" s="53"/>
      <c r="B1859" s="85">
        <v>40232</v>
      </c>
      <c r="C1859" s="85">
        <v>63227</v>
      </c>
      <c r="D1859" s="86" t="s">
        <v>4000</v>
      </c>
      <c r="E1859" s="87" t="s">
        <v>2623</v>
      </c>
      <c r="F1859" s="56" t="s">
        <v>3115</v>
      </c>
    </row>
    <row r="1860" spans="1:6" ht="156.75">
      <c r="A1860" s="53"/>
      <c r="B1860" s="85">
        <v>40232</v>
      </c>
      <c r="C1860" s="85">
        <v>72067</v>
      </c>
      <c r="D1860" s="86" t="s">
        <v>1007</v>
      </c>
      <c r="E1860" s="87" t="s">
        <v>2623</v>
      </c>
      <c r="F1860" s="56" t="s">
        <v>3115</v>
      </c>
    </row>
    <row r="1861" spans="1:6" ht="156.75">
      <c r="A1861" s="53"/>
      <c r="B1861" s="85">
        <v>40232</v>
      </c>
      <c r="C1861" s="85">
        <v>67357</v>
      </c>
      <c r="D1861" s="86" t="s">
        <v>913</v>
      </c>
      <c r="E1861" s="87" t="s">
        <v>2623</v>
      </c>
      <c r="F1861" s="56" t="s">
        <v>3115</v>
      </c>
    </row>
    <row r="1862" spans="1:6" ht="156.75">
      <c r="A1862" s="53"/>
      <c r="B1862" s="85">
        <v>40232</v>
      </c>
      <c r="C1862" s="85">
        <v>60197</v>
      </c>
      <c r="D1862" s="86" t="s">
        <v>3365</v>
      </c>
      <c r="E1862" s="87" t="s">
        <v>2623</v>
      </c>
      <c r="F1862" s="56" t="s">
        <v>3115</v>
      </c>
    </row>
    <row r="1863" spans="1:6" ht="185.25">
      <c r="A1863" s="53"/>
      <c r="B1863" s="85">
        <v>40234</v>
      </c>
      <c r="C1863" s="85">
        <v>72487</v>
      </c>
      <c r="D1863" s="86" t="s">
        <v>4237</v>
      </c>
      <c r="E1863" s="87" t="s">
        <v>2623</v>
      </c>
      <c r="F1863" s="56" t="s">
        <v>4083</v>
      </c>
    </row>
    <row r="1864" spans="1:6" ht="185.25">
      <c r="A1864" s="53"/>
      <c r="B1864" s="85">
        <v>40234</v>
      </c>
      <c r="C1864" s="85">
        <v>64300</v>
      </c>
      <c r="D1864" s="86" t="s">
        <v>2439</v>
      </c>
      <c r="E1864" s="87" t="s">
        <v>2623</v>
      </c>
      <c r="F1864" s="56" t="s">
        <v>4083</v>
      </c>
    </row>
    <row r="1865" spans="1:6" ht="156.75">
      <c r="A1865" s="53"/>
      <c r="B1865" s="85">
        <v>40234</v>
      </c>
      <c r="C1865" s="85">
        <v>64314</v>
      </c>
      <c r="D1865" s="86" t="s">
        <v>3099</v>
      </c>
      <c r="E1865" s="87" t="s">
        <v>3100</v>
      </c>
      <c r="F1865" s="56" t="s">
        <v>6427</v>
      </c>
    </row>
    <row r="1866" spans="1:6" ht="114">
      <c r="A1866" s="53"/>
      <c r="B1866" s="85">
        <v>40237</v>
      </c>
      <c r="C1866" s="85">
        <v>58973</v>
      </c>
      <c r="D1866" s="86" t="s">
        <v>6178</v>
      </c>
      <c r="E1866" s="87" t="s">
        <v>2623</v>
      </c>
      <c r="F1866" s="56" t="s">
        <v>7160</v>
      </c>
    </row>
    <row r="1867" spans="1:6" ht="114">
      <c r="A1867" s="53"/>
      <c r="B1867" s="85">
        <v>40237</v>
      </c>
      <c r="C1867" s="85">
        <v>67525</v>
      </c>
      <c r="D1867" s="86" t="s">
        <v>3417</v>
      </c>
      <c r="E1867" s="87" t="s">
        <v>2623</v>
      </c>
      <c r="F1867" s="56" t="s">
        <v>7160</v>
      </c>
    </row>
    <row r="1868" spans="1:6" ht="114">
      <c r="A1868" s="53"/>
      <c r="B1868" s="85">
        <v>40237</v>
      </c>
      <c r="C1868" s="85">
        <v>72049</v>
      </c>
      <c r="D1868" s="86" t="s">
        <v>2343</v>
      </c>
      <c r="E1868" s="87" t="s">
        <v>2623</v>
      </c>
      <c r="F1868" s="56" t="s">
        <v>7160</v>
      </c>
    </row>
    <row r="1869" spans="1:6" ht="114">
      <c r="A1869" s="53"/>
      <c r="B1869" s="85">
        <v>40237</v>
      </c>
      <c r="C1869" s="85">
        <v>58972</v>
      </c>
      <c r="D1869" s="86" t="s">
        <v>1857</v>
      </c>
      <c r="E1869" s="87" t="s">
        <v>2623</v>
      </c>
      <c r="F1869" s="56" t="s">
        <v>7160</v>
      </c>
    </row>
    <row r="1870" spans="1:6" ht="114">
      <c r="A1870" s="53"/>
      <c r="B1870" s="85">
        <v>40237</v>
      </c>
      <c r="C1870" s="85">
        <v>72052</v>
      </c>
      <c r="D1870" s="86" t="s">
        <v>1861</v>
      </c>
      <c r="E1870" s="87" t="s">
        <v>2623</v>
      </c>
      <c r="F1870" s="56" t="s">
        <v>7160</v>
      </c>
    </row>
    <row r="1871" spans="1:6" ht="128.25">
      <c r="A1871" s="53"/>
      <c r="B1871" s="85">
        <v>40238</v>
      </c>
      <c r="C1871" s="85">
        <v>66592</v>
      </c>
      <c r="D1871" s="86" t="s">
        <v>5001</v>
      </c>
      <c r="E1871" s="87" t="s">
        <v>3595</v>
      </c>
      <c r="F1871" s="56" t="s">
        <v>4094</v>
      </c>
    </row>
    <row r="1872" spans="1:6" ht="142.5">
      <c r="A1872" s="53"/>
      <c r="B1872" s="85">
        <v>40240</v>
      </c>
      <c r="C1872" s="85">
        <v>66537</v>
      </c>
      <c r="D1872" s="86" t="s">
        <v>4914</v>
      </c>
      <c r="E1872" s="87" t="s">
        <v>3100</v>
      </c>
      <c r="F1872" s="56" t="s">
        <v>4084</v>
      </c>
    </row>
    <row r="1873" spans="1:6" ht="142.5">
      <c r="A1873" s="53"/>
      <c r="B1873" s="85">
        <v>40240</v>
      </c>
      <c r="C1873" s="85">
        <v>66596</v>
      </c>
      <c r="D1873" s="86" t="s">
        <v>966</v>
      </c>
      <c r="E1873" s="87" t="s">
        <v>3100</v>
      </c>
      <c r="F1873" s="56" t="s">
        <v>4084</v>
      </c>
    </row>
    <row r="1874" spans="1:6" ht="142.5">
      <c r="A1874" s="53"/>
      <c r="B1874" s="85">
        <v>40241</v>
      </c>
      <c r="C1874" s="85">
        <v>73721</v>
      </c>
      <c r="D1874" s="86" t="s">
        <v>607</v>
      </c>
      <c r="E1874" s="87" t="s">
        <v>2623</v>
      </c>
      <c r="F1874" s="56" t="s">
        <v>4084</v>
      </c>
    </row>
    <row r="1875" spans="1:6" ht="142.5">
      <c r="A1875" s="53"/>
      <c r="B1875" s="85">
        <v>40241</v>
      </c>
      <c r="C1875" s="85">
        <v>65942</v>
      </c>
      <c r="D1875" s="86" t="s">
        <v>4883</v>
      </c>
      <c r="E1875" s="87" t="s">
        <v>3100</v>
      </c>
      <c r="F1875" s="56" t="s">
        <v>4084</v>
      </c>
    </row>
    <row r="1876" spans="1:6" ht="114">
      <c r="A1876" s="53"/>
      <c r="B1876" s="85">
        <v>40247</v>
      </c>
      <c r="C1876" s="85">
        <v>64298</v>
      </c>
      <c r="D1876" s="86" t="s">
        <v>7199</v>
      </c>
      <c r="E1876" s="87" t="s">
        <v>2623</v>
      </c>
      <c r="F1876" s="56" t="s">
        <v>6104</v>
      </c>
    </row>
    <row r="1877" spans="1:6" ht="114">
      <c r="A1877" s="53"/>
      <c r="B1877" s="85">
        <v>40247</v>
      </c>
      <c r="C1877" s="85">
        <v>61219</v>
      </c>
      <c r="D1877" s="86" t="s">
        <v>3551</v>
      </c>
      <c r="E1877" s="87" t="s">
        <v>2623</v>
      </c>
      <c r="F1877" s="56" t="s">
        <v>6104</v>
      </c>
    </row>
    <row r="1878" spans="1:6" ht="114">
      <c r="A1878" s="53"/>
      <c r="B1878" s="85">
        <v>40247</v>
      </c>
      <c r="C1878" s="85">
        <v>61221</v>
      </c>
      <c r="D1878" s="86" t="s">
        <v>3557</v>
      </c>
      <c r="E1878" s="87" t="s">
        <v>2623</v>
      </c>
      <c r="F1878" s="56" t="s">
        <v>6104</v>
      </c>
    </row>
    <row r="1879" spans="1:6" ht="114">
      <c r="A1879" s="53"/>
      <c r="B1879" s="85">
        <v>40247</v>
      </c>
      <c r="C1879" s="85">
        <v>61208</v>
      </c>
      <c r="D1879" s="86" t="s">
        <v>2175</v>
      </c>
      <c r="E1879" s="87" t="s">
        <v>2623</v>
      </c>
      <c r="F1879" s="56" t="s">
        <v>6104</v>
      </c>
    </row>
    <row r="1880" spans="1:6" ht="114">
      <c r="A1880" s="53"/>
      <c r="B1880" s="85">
        <v>40247</v>
      </c>
      <c r="C1880" s="85">
        <v>61211</v>
      </c>
      <c r="D1880" s="86" t="s">
        <v>2177</v>
      </c>
      <c r="E1880" s="87" t="s">
        <v>2623</v>
      </c>
      <c r="F1880" s="56" t="s">
        <v>6104</v>
      </c>
    </row>
    <row r="1881" spans="1:6" ht="128.25">
      <c r="A1881" s="53"/>
      <c r="B1881" s="85">
        <v>40247</v>
      </c>
      <c r="C1881" s="85">
        <v>61203</v>
      </c>
      <c r="D1881" s="86" t="s">
        <v>3106</v>
      </c>
      <c r="E1881" s="87" t="s">
        <v>3100</v>
      </c>
      <c r="F1881" s="56" t="s">
        <v>3118</v>
      </c>
    </row>
    <row r="1882" spans="1:6" ht="128.25">
      <c r="A1882" s="53"/>
      <c r="B1882" s="85">
        <v>40247</v>
      </c>
      <c r="C1882" s="85">
        <v>61202</v>
      </c>
      <c r="D1882" s="86" t="s">
        <v>7184</v>
      </c>
      <c r="E1882" s="87" t="s">
        <v>3100</v>
      </c>
      <c r="F1882" s="56" t="s">
        <v>3118</v>
      </c>
    </row>
    <row r="1883" spans="1:6" ht="71.25">
      <c r="A1883" s="53"/>
      <c r="B1883" s="85">
        <v>40248</v>
      </c>
      <c r="C1883" s="85">
        <v>67419</v>
      </c>
      <c r="D1883" s="86" t="s">
        <v>1442</v>
      </c>
      <c r="E1883" s="87" t="s">
        <v>2623</v>
      </c>
      <c r="F1883" s="56" t="s">
        <v>1471</v>
      </c>
    </row>
    <row r="1884" spans="1:6" ht="71.25">
      <c r="A1884" s="53"/>
      <c r="B1884" s="85">
        <v>40248</v>
      </c>
      <c r="C1884" s="85">
        <v>75810</v>
      </c>
      <c r="D1884" s="86" t="s">
        <v>1449</v>
      </c>
      <c r="E1884" s="87" t="s">
        <v>2623</v>
      </c>
      <c r="F1884" s="56" t="s">
        <v>1471</v>
      </c>
    </row>
    <row r="1885" spans="1:6" ht="71.25">
      <c r="A1885" s="53"/>
      <c r="B1885" s="85">
        <v>40248</v>
      </c>
      <c r="C1885" s="85">
        <v>75811</v>
      </c>
      <c r="D1885" s="86" t="s">
        <v>7171</v>
      </c>
      <c r="E1885" s="87" t="s">
        <v>2623</v>
      </c>
      <c r="F1885" s="56" t="s">
        <v>1471</v>
      </c>
    </row>
    <row r="1886" spans="1:6" ht="71.25">
      <c r="A1886" s="53"/>
      <c r="B1886" s="85">
        <v>40248</v>
      </c>
      <c r="C1886" s="85">
        <v>75814</v>
      </c>
      <c r="D1886" s="86" t="s">
        <v>1458</v>
      </c>
      <c r="E1886" s="87" t="s">
        <v>2623</v>
      </c>
      <c r="F1886" s="56" t="s">
        <v>1471</v>
      </c>
    </row>
    <row r="1887" spans="1:6" ht="71.25">
      <c r="A1887" s="53"/>
      <c r="B1887" s="85">
        <v>40248</v>
      </c>
      <c r="C1887" s="85">
        <v>63871</v>
      </c>
      <c r="D1887" s="86" t="s">
        <v>1462</v>
      </c>
      <c r="E1887" s="87" t="s">
        <v>2623</v>
      </c>
      <c r="F1887" s="56" t="s">
        <v>1471</v>
      </c>
    </row>
    <row r="1888" spans="1:6" ht="71.25">
      <c r="A1888" s="53"/>
      <c r="B1888" s="85">
        <v>40248</v>
      </c>
      <c r="C1888" s="85">
        <v>75815</v>
      </c>
      <c r="D1888" s="86" t="s">
        <v>1466</v>
      </c>
      <c r="E1888" s="87" t="s">
        <v>2623</v>
      </c>
      <c r="F1888" s="56" t="s">
        <v>1471</v>
      </c>
    </row>
    <row r="1889" spans="1:6" ht="71.25">
      <c r="A1889" s="53"/>
      <c r="B1889" s="85">
        <v>40248</v>
      </c>
      <c r="C1889" s="85">
        <v>67420</v>
      </c>
      <c r="D1889" s="86" t="s">
        <v>1301</v>
      </c>
      <c r="E1889" s="87" t="s">
        <v>2623</v>
      </c>
      <c r="F1889" s="56" t="s">
        <v>1471</v>
      </c>
    </row>
    <row r="1890" spans="1:6" ht="71.25">
      <c r="A1890" s="53"/>
      <c r="B1890" s="85">
        <v>40249</v>
      </c>
      <c r="C1890" s="85">
        <v>62617</v>
      </c>
      <c r="D1890" s="86" t="s">
        <v>3086</v>
      </c>
      <c r="E1890" s="87" t="s">
        <v>2623</v>
      </c>
      <c r="F1890" s="56" t="s">
        <v>1471</v>
      </c>
    </row>
    <row r="1891" spans="1:6" ht="71.25">
      <c r="A1891" s="53"/>
      <c r="B1891" s="85">
        <v>40249</v>
      </c>
      <c r="C1891" s="85">
        <v>62615</v>
      </c>
      <c r="D1891" s="86" t="s">
        <v>1451</v>
      </c>
      <c r="E1891" s="87" t="s">
        <v>2623</v>
      </c>
      <c r="F1891" s="56" t="s">
        <v>1471</v>
      </c>
    </row>
    <row r="1892" spans="1:6" ht="71.25">
      <c r="A1892" s="53"/>
      <c r="B1892" s="85">
        <v>40249</v>
      </c>
      <c r="C1892" s="85">
        <v>62619</v>
      </c>
      <c r="D1892" s="86" t="s">
        <v>1453</v>
      </c>
      <c r="E1892" s="87" t="s">
        <v>2623</v>
      </c>
      <c r="F1892" s="56" t="s">
        <v>1471</v>
      </c>
    </row>
    <row r="1893" spans="1:6" ht="71.25">
      <c r="A1893" s="53"/>
      <c r="B1893" s="85">
        <v>40249</v>
      </c>
      <c r="C1893" s="85">
        <v>76228</v>
      </c>
      <c r="D1893" s="86" t="s">
        <v>1460</v>
      </c>
      <c r="E1893" s="87" t="s">
        <v>2623</v>
      </c>
      <c r="F1893" s="56" t="s">
        <v>1471</v>
      </c>
    </row>
    <row r="1894" spans="1:6" ht="114">
      <c r="A1894" s="53"/>
      <c r="B1894" s="85">
        <v>40252</v>
      </c>
      <c r="C1894" s="85">
        <v>73606</v>
      </c>
      <c r="D1894" s="86" t="s">
        <v>3608</v>
      </c>
      <c r="E1894" s="87" t="s">
        <v>2623</v>
      </c>
      <c r="F1894" s="56" t="s">
        <v>6425</v>
      </c>
    </row>
    <row r="1895" spans="1:6" ht="114">
      <c r="A1895" s="53"/>
      <c r="B1895" s="85">
        <v>40252</v>
      </c>
      <c r="C1895" s="85">
        <v>74861</v>
      </c>
      <c r="D1895" s="86" t="s">
        <v>5190</v>
      </c>
      <c r="E1895" s="87" t="s">
        <v>2623</v>
      </c>
      <c r="F1895" s="56" t="s">
        <v>6425</v>
      </c>
    </row>
    <row r="1896" spans="1:6" ht="114">
      <c r="A1896" s="53"/>
      <c r="B1896" s="85">
        <v>40252</v>
      </c>
      <c r="C1896" s="85">
        <v>71390</v>
      </c>
      <c r="D1896" s="86" t="s">
        <v>3610</v>
      </c>
      <c r="E1896" s="87" t="s">
        <v>2623</v>
      </c>
      <c r="F1896" s="56" t="s">
        <v>6425</v>
      </c>
    </row>
    <row r="1897" spans="1:6" ht="114">
      <c r="A1897" s="53"/>
      <c r="B1897" s="85">
        <v>40252</v>
      </c>
      <c r="C1897" s="85">
        <v>72432</v>
      </c>
      <c r="D1897" s="86" t="s">
        <v>475</v>
      </c>
      <c r="E1897" s="87" t="s">
        <v>2623</v>
      </c>
      <c r="F1897" s="56" t="s">
        <v>6425</v>
      </c>
    </row>
    <row r="1898" spans="1:6" ht="114">
      <c r="A1898" s="53"/>
      <c r="B1898" s="85">
        <v>40252</v>
      </c>
      <c r="C1898" s="85">
        <v>72430</v>
      </c>
      <c r="D1898" s="86" t="s">
        <v>477</v>
      </c>
      <c r="E1898" s="87" t="s">
        <v>2623</v>
      </c>
      <c r="F1898" s="56" t="s">
        <v>6425</v>
      </c>
    </row>
    <row r="1899" spans="1:6" ht="114">
      <c r="A1899" s="53"/>
      <c r="B1899" s="85">
        <v>40252</v>
      </c>
      <c r="C1899" s="85">
        <v>72429</v>
      </c>
      <c r="D1899" s="86" t="s">
        <v>479</v>
      </c>
      <c r="E1899" s="87" t="s">
        <v>2623</v>
      </c>
      <c r="F1899" s="56" t="s">
        <v>6425</v>
      </c>
    </row>
    <row r="1900" spans="1:6" ht="114">
      <c r="A1900" s="53"/>
      <c r="B1900" s="85">
        <v>40252</v>
      </c>
      <c r="C1900" s="85">
        <v>75246</v>
      </c>
      <c r="D1900" s="86" t="s">
        <v>3612</v>
      </c>
      <c r="E1900" s="87" t="s">
        <v>2623</v>
      </c>
      <c r="F1900" s="56" t="s">
        <v>6425</v>
      </c>
    </row>
    <row r="1901" spans="1:6" ht="114">
      <c r="A1901" s="53"/>
      <c r="B1901" s="85">
        <v>40252</v>
      </c>
      <c r="C1901" s="85">
        <v>63568</v>
      </c>
      <c r="D1901" s="86" t="s">
        <v>5321</v>
      </c>
      <c r="E1901" s="87" t="s">
        <v>2623</v>
      </c>
      <c r="F1901" s="56" t="s">
        <v>6425</v>
      </c>
    </row>
    <row r="1902" spans="1:6" ht="114">
      <c r="A1902" s="53"/>
      <c r="B1902" s="85">
        <v>40252</v>
      </c>
      <c r="C1902" s="85">
        <v>63614</v>
      </c>
      <c r="D1902" s="86" t="s">
        <v>4257</v>
      </c>
      <c r="E1902" s="87" t="s">
        <v>2623</v>
      </c>
      <c r="F1902" s="56" t="s">
        <v>6425</v>
      </c>
    </row>
    <row r="1903" spans="1:6" ht="114">
      <c r="A1903" s="53"/>
      <c r="B1903" s="85">
        <v>40252</v>
      </c>
      <c r="C1903" s="85">
        <v>71348</v>
      </c>
      <c r="D1903" s="86" t="s">
        <v>4261</v>
      </c>
      <c r="E1903" s="87" t="s">
        <v>2623</v>
      </c>
      <c r="F1903" s="56" t="s">
        <v>6425</v>
      </c>
    </row>
    <row r="1904" spans="1:6" ht="114">
      <c r="A1904" s="53"/>
      <c r="B1904" s="85">
        <v>40252</v>
      </c>
      <c r="C1904" s="85">
        <v>74860</v>
      </c>
      <c r="D1904" s="86" t="s">
        <v>2936</v>
      </c>
      <c r="E1904" s="87" t="s">
        <v>2623</v>
      </c>
      <c r="F1904" s="56" t="s">
        <v>6425</v>
      </c>
    </row>
    <row r="1905" spans="1:6" ht="114">
      <c r="A1905" s="53"/>
      <c r="B1905" s="85">
        <v>40252</v>
      </c>
      <c r="C1905" s="85">
        <v>63562</v>
      </c>
      <c r="D1905" s="86" t="s">
        <v>4263</v>
      </c>
      <c r="E1905" s="87" t="s">
        <v>2623</v>
      </c>
      <c r="F1905" s="56" t="s">
        <v>6425</v>
      </c>
    </row>
    <row r="1906" spans="1:6" ht="114">
      <c r="A1906" s="53"/>
      <c r="B1906" s="85">
        <v>40252</v>
      </c>
      <c r="C1906" s="85">
        <v>63573</v>
      </c>
      <c r="D1906" s="86" t="s">
        <v>4702</v>
      </c>
      <c r="E1906" s="87" t="s">
        <v>2623</v>
      </c>
      <c r="F1906" s="56" t="s">
        <v>6425</v>
      </c>
    </row>
    <row r="1907" spans="1:6" ht="114">
      <c r="A1907" s="53"/>
      <c r="B1907" s="85">
        <v>40252</v>
      </c>
      <c r="C1907" s="85">
        <v>63610</v>
      </c>
      <c r="D1907" s="86" t="s">
        <v>1413</v>
      </c>
      <c r="E1907" s="87" t="s">
        <v>2623</v>
      </c>
      <c r="F1907" s="56" t="s">
        <v>6425</v>
      </c>
    </row>
    <row r="1908" spans="1:6" ht="156.75">
      <c r="A1908" s="53"/>
      <c r="B1908" s="85">
        <v>40253</v>
      </c>
      <c r="C1908" s="85">
        <v>63094</v>
      </c>
      <c r="D1908" s="86" t="s">
        <v>3237</v>
      </c>
      <c r="E1908" s="87" t="s">
        <v>3100</v>
      </c>
      <c r="F1908" s="56" t="s">
        <v>6427</v>
      </c>
    </row>
    <row r="1909" spans="1:6" ht="128.25">
      <c r="A1909" s="53"/>
      <c r="B1909" s="85">
        <v>40253</v>
      </c>
      <c r="C1909" s="85">
        <v>64708</v>
      </c>
      <c r="D1909" s="86" t="s">
        <v>2868</v>
      </c>
      <c r="E1909" s="87" t="s">
        <v>6252</v>
      </c>
      <c r="F1909" s="56" t="s">
        <v>4094</v>
      </c>
    </row>
    <row r="1910" spans="1:6" ht="142.5">
      <c r="A1910" s="53"/>
      <c r="B1910" s="85">
        <v>40255</v>
      </c>
      <c r="C1910" s="85">
        <v>64492</v>
      </c>
      <c r="D1910" s="86" t="s">
        <v>5614</v>
      </c>
      <c r="E1910" s="87" t="s">
        <v>3100</v>
      </c>
      <c r="F1910" s="56" t="s">
        <v>4084</v>
      </c>
    </row>
    <row r="1911" spans="1:6" ht="114">
      <c r="A1911" s="53"/>
      <c r="B1911" s="85">
        <v>40256</v>
      </c>
      <c r="C1911" s="85">
        <v>70579</v>
      </c>
      <c r="D1911" s="86" t="s">
        <v>3935</v>
      </c>
      <c r="E1911" s="87" t="s">
        <v>2623</v>
      </c>
      <c r="F1911" s="56" t="s">
        <v>7160</v>
      </c>
    </row>
    <row r="1912" spans="1:6" ht="114">
      <c r="A1912" s="53"/>
      <c r="B1912" s="85">
        <v>40256</v>
      </c>
      <c r="C1912" s="85">
        <v>60302</v>
      </c>
      <c r="D1912" s="86" t="s">
        <v>7143</v>
      </c>
      <c r="E1912" s="87" t="s">
        <v>2623</v>
      </c>
      <c r="F1912" s="56" t="s">
        <v>7160</v>
      </c>
    </row>
    <row r="1913" spans="1:6" ht="114">
      <c r="A1913" s="53"/>
      <c r="B1913" s="85">
        <v>40256</v>
      </c>
      <c r="C1913" s="85">
        <v>68073</v>
      </c>
      <c r="D1913" s="86" t="s">
        <v>7149</v>
      </c>
      <c r="E1913" s="87" t="s">
        <v>2623</v>
      </c>
      <c r="F1913" s="56" t="s">
        <v>7160</v>
      </c>
    </row>
    <row r="1914" spans="1:6" ht="114">
      <c r="A1914" s="53"/>
      <c r="B1914" s="85">
        <v>40256</v>
      </c>
      <c r="C1914" s="85">
        <v>70558</v>
      </c>
      <c r="D1914" s="86" t="s">
        <v>7151</v>
      </c>
      <c r="E1914" s="87" t="s">
        <v>2623</v>
      </c>
      <c r="F1914" s="56" t="s">
        <v>7160</v>
      </c>
    </row>
    <row r="1915" spans="1:6" ht="114">
      <c r="A1915" s="53"/>
      <c r="B1915" s="85">
        <v>40256</v>
      </c>
      <c r="C1915" s="85">
        <v>71634</v>
      </c>
      <c r="D1915" s="86" t="s">
        <v>7153</v>
      </c>
      <c r="E1915" s="87" t="s">
        <v>2623</v>
      </c>
      <c r="F1915" s="56" t="s">
        <v>7160</v>
      </c>
    </row>
    <row r="1916" spans="1:6" ht="114">
      <c r="A1916" s="53"/>
      <c r="B1916" s="85">
        <v>40256</v>
      </c>
      <c r="C1916" s="85">
        <v>60523</v>
      </c>
      <c r="D1916" s="86" t="s">
        <v>7158</v>
      </c>
      <c r="E1916" s="87" t="s">
        <v>2623</v>
      </c>
      <c r="F1916" s="56" t="s">
        <v>7160</v>
      </c>
    </row>
    <row r="1917" spans="1:6" ht="114">
      <c r="A1917" s="53"/>
      <c r="B1917" s="85">
        <v>40256</v>
      </c>
      <c r="C1917" s="85">
        <v>60278</v>
      </c>
      <c r="D1917" s="86" t="s">
        <v>4693</v>
      </c>
      <c r="E1917" s="87" t="s">
        <v>2623</v>
      </c>
      <c r="F1917" s="56" t="s">
        <v>7160</v>
      </c>
    </row>
    <row r="1918" spans="1:6" ht="114">
      <c r="A1918" s="53"/>
      <c r="B1918" s="85">
        <v>40256</v>
      </c>
      <c r="C1918" s="85">
        <v>70585</v>
      </c>
      <c r="D1918" s="86" t="s">
        <v>4701</v>
      </c>
      <c r="E1918" s="87" t="s">
        <v>2623</v>
      </c>
      <c r="F1918" s="56" t="s">
        <v>7160</v>
      </c>
    </row>
    <row r="1919" spans="1:6" ht="114">
      <c r="A1919" s="53"/>
      <c r="B1919" s="85">
        <v>40256</v>
      </c>
      <c r="C1919" s="85">
        <v>60305</v>
      </c>
      <c r="D1919" s="86" t="s">
        <v>333</v>
      </c>
      <c r="E1919" s="87" t="s">
        <v>2623</v>
      </c>
      <c r="F1919" s="56" t="s">
        <v>7160</v>
      </c>
    </row>
    <row r="1920" spans="1:6" ht="114">
      <c r="A1920" s="53"/>
      <c r="B1920" s="85">
        <v>40256</v>
      </c>
      <c r="C1920" s="85">
        <v>71643</v>
      </c>
      <c r="D1920" s="86" t="s">
        <v>337</v>
      </c>
      <c r="E1920" s="87" t="s">
        <v>2623</v>
      </c>
      <c r="F1920" s="56" t="s">
        <v>7160</v>
      </c>
    </row>
    <row r="1921" spans="1:6" ht="114">
      <c r="A1921" s="53"/>
      <c r="B1921" s="85">
        <v>40256</v>
      </c>
      <c r="C1921" s="85">
        <v>60294</v>
      </c>
      <c r="D1921" s="86" t="s">
        <v>339</v>
      </c>
      <c r="E1921" s="87" t="s">
        <v>2623</v>
      </c>
      <c r="F1921" s="56" t="s">
        <v>7160</v>
      </c>
    </row>
    <row r="1922" spans="1:6" ht="114">
      <c r="A1922" s="53"/>
      <c r="B1922" s="85">
        <v>40256</v>
      </c>
      <c r="C1922" s="85">
        <v>70612</v>
      </c>
      <c r="D1922" s="86" t="s">
        <v>349</v>
      </c>
      <c r="E1922" s="87" t="s">
        <v>2623</v>
      </c>
      <c r="F1922" s="56" t="s">
        <v>7160</v>
      </c>
    </row>
    <row r="1923" spans="1:6" ht="114">
      <c r="A1923" s="53"/>
      <c r="B1923" s="85">
        <v>40256</v>
      </c>
      <c r="C1923" s="85">
        <v>70593</v>
      </c>
      <c r="D1923" s="86" t="s">
        <v>2720</v>
      </c>
      <c r="E1923" s="87" t="s">
        <v>2623</v>
      </c>
      <c r="F1923" s="56" t="s">
        <v>7160</v>
      </c>
    </row>
    <row r="1924" spans="1:6" ht="114">
      <c r="A1924" s="53"/>
      <c r="B1924" s="85">
        <v>40256</v>
      </c>
      <c r="C1924" s="85">
        <v>71640</v>
      </c>
      <c r="D1924" s="86" t="s">
        <v>2386</v>
      </c>
      <c r="E1924" s="87" t="s">
        <v>2623</v>
      </c>
      <c r="F1924" s="56" t="s">
        <v>7160</v>
      </c>
    </row>
    <row r="1925" spans="1:6" ht="114">
      <c r="A1925" s="53"/>
      <c r="B1925" s="85">
        <v>40256</v>
      </c>
      <c r="C1925" s="85">
        <v>60306</v>
      </c>
      <c r="D1925" s="86" t="s">
        <v>5048</v>
      </c>
      <c r="E1925" s="87" t="s">
        <v>2623</v>
      </c>
      <c r="F1925" s="56" t="s">
        <v>7160</v>
      </c>
    </row>
    <row r="1926" spans="1:6" ht="114">
      <c r="A1926" s="53"/>
      <c r="B1926" s="85">
        <v>40256</v>
      </c>
      <c r="C1926" s="85">
        <v>60279</v>
      </c>
      <c r="D1926" s="86" t="s">
        <v>5052</v>
      </c>
      <c r="E1926" s="87" t="s">
        <v>2623</v>
      </c>
      <c r="F1926" s="56" t="s">
        <v>7160</v>
      </c>
    </row>
    <row r="1927" spans="1:6" ht="114">
      <c r="A1927" s="53"/>
      <c r="B1927" s="85">
        <v>40256</v>
      </c>
      <c r="C1927" s="85">
        <v>70568</v>
      </c>
      <c r="D1927" s="86" t="s">
        <v>41</v>
      </c>
      <c r="E1927" s="87" t="s">
        <v>2623</v>
      </c>
      <c r="F1927" s="56" t="s">
        <v>7160</v>
      </c>
    </row>
    <row r="1928" spans="1:6" ht="114">
      <c r="A1928" s="53"/>
      <c r="B1928" s="85">
        <v>40256</v>
      </c>
      <c r="C1928" s="85">
        <v>60290</v>
      </c>
      <c r="D1928" s="86" t="s">
        <v>51</v>
      </c>
      <c r="E1928" s="87" t="s">
        <v>2623</v>
      </c>
      <c r="F1928" s="56" t="s">
        <v>7160</v>
      </c>
    </row>
    <row r="1929" spans="1:6" ht="114">
      <c r="A1929" s="53"/>
      <c r="B1929" s="85">
        <v>40256</v>
      </c>
      <c r="C1929" s="85">
        <v>70609</v>
      </c>
      <c r="D1929" s="86" t="s">
        <v>53</v>
      </c>
      <c r="E1929" s="87" t="s">
        <v>2623</v>
      </c>
      <c r="F1929" s="56" t="s">
        <v>7160</v>
      </c>
    </row>
    <row r="1930" spans="1:6" ht="114">
      <c r="A1930" s="53"/>
      <c r="B1930" s="85">
        <v>40256</v>
      </c>
      <c r="C1930" s="85">
        <v>60281</v>
      </c>
      <c r="D1930" s="86" t="s">
        <v>839</v>
      </c>
      <c r="E1930" s="87" t="s">
        <v>2623</v>
      </c>
      <c r="F1930" s="56" t="s">
        <v>7160</v>
      </c>
    </row>
    <row r="1931" spans="1:6" ht="114">
      <c r="A1931" s="53"/>
      <c r="B1931" s="85">
        <v>40256</v>
      </c>
      <c r="C1931" s="85">
        <v>70587</v>
      </c>
      <c r="D1931" s="86" t="s">
        <v>845</v>
      </c>
      <c r="E1931" s="87" t="s">
        <v>2623</v>
      </c>
      <c r="F1931" s="56" t="s">
        <v>7160</v>
      </c>
    </row>
    <row r="1932" spans="1:6" ht="114">
      <c r="A1932" s="53"/>
      <c r="B1932" s="85">
        <v>40256</v>
      </c>
      <c r="C1932" s="85">
        <v>70550</v>
      </c>
      <c r="D1932" s="86" t="s">
        <v>2827</v>
      </c>
      <c r="E1932" s="87" t="s">
        <v>2623</v>
      </c>
      <c r="F1932" s="56" t="s">
        <v>7160</v>
      </c>
    </row>
    <row r="1933" spans="1:6" ht="114">
      <c r="A1933" s="53"/>
      <c r="B1933" s="85">
        <v>40256</v>
      </c>
      <c r="C1933" s="85">
        <v>60282</v>
      </c>
      <c r="D1933" s="86" t="s">
        <v>2835</v>
      </c>
      <c r="E1933" s="87" t="s">
        <v>2623</v>
      </c>
      <c r="F1933" s="56" t="s">
        <v>7160</v>
      </c>
    </row>
    <row r="1934" spans="1:6" ht="114">
      <c r="A1934" s="53"/>
      <c r="B1934" s="85">
        <v>40256</v>
      </c>
      <c r="C1934" s="85">
        <v>68072</v>
      </c>
      <c r="D1934" s="86" t="s">
        <v>3213</v>
      </c>
      <c r="E1934" s="87" t="s">
        <v>2623</v>
      </c>
      <c r="F1934" s="56" t="s">
        <v>7160</v>
      </c>
    </row>
    <row r="1935" spans="1:6" ht="114">
      <c r="A1935" s="53"/>
      <c r="B1935" s="85">
        <v>40256</v>
      </c>
      <c r="C1935" s="85">
        <v>70583</v>
      </c>
      <c r="D1935" s="86" t="s">
        <v>4104</v>
      </c>
      <c r="E1935" s="87" t="s">
        <v>2623</v>
      </c>
      <c r="F1935" s="56" t="s">
        <v>7160</v>
      </c>
    </row>
    <row r="1936" spans="1:6" ht="114">
      <c r="A1936" s="53"/>
      <c r="B1936" s="85">
        <v>40256</v>
      </c>
      <c r="C1936" s="85">
        <v>70540</v>
      </c>
      <c r="D1936" s="86" t="s">
        <v>3336</v>
      </c>
      <c r="E1936" s="87" t="s">
        <v>2623</v>
      </c>
      <c r="F1936" s="56" t="s">
        <v>7160</v>
      </c>
    </row>
    <row r="1937" spans="1:6" ht="114">
      <c r="A1937" s="53"/>
      <c r="B1937" s="85">
        <v>40256</v>
      </c>
      <c r="C1937" s="85">
        <v>60303</v>
      </c>
      <c r="D1937" s="86" t="s">
        <v>3340</v>
      </c>
      <c r="E1937" s="87" t="s">
        <v>2623</v>
      </c>
      <c r="F1937" s="56" t="s">
        <v>7160</v>
      </c>
    </row>
    <row r="1938" spans="1:6" ht="114">
      <c r="A1938" s="53"/>
      <c r="B1938" s="85">
        <v>40256</v>
      </c>
      <c r="C1938" s="85">
        <v>71644</v>
      </c>
      <c r="D1938" s="86" t="s">
        <v>3346</v>
      </c>
      <c r="E1938" s="87" t="s">
        <v>2623</v>
      </c>
      <c r="F1938" s="56" t="s">
        <v>7160</v>
      </c>
    </row>
    <row r="1939" spans="1:6" ht="114">
      <c r="A1939" s="53"/>
      <c r="B1939" s="85">
        <v>40256</v>
      </c>
      <c r="C1939" s="85">
        <v>70596</v>
      </c>
      <c r="D1939" s="86" t="s">
        <v>3348</v>
      </c>
      <c r="E1939" s="87" t="s">
        <v>2623</v>
      </c>
      <c r="F1939" s="56" t="s">
        <v>7160</v>
      </c>
    </row>
    <row r="1940" spans="1:6" ht="114">
      <c r="A1940" s="53"/>
      <c r="B1940" s="85">
        <v>40256</v>
      </c>
      <c r="C1940" s="85">
        <v>60301</v>
      </c>
      <c r="D1940" s="86" t="s">
        <v>3352</v>
      </c>
      <c r="E1940" s="87" t="s">
        <v>2623</v>
      </c>
      <c r="F1940" s="56" t="s">
        <v>7160</v>
      </c>
    </row>
    <row r="1941" spans="1:6" ht="114">
      <c r="A1941" s="53"/>
      <c r="B1941" s="85">
        <v>40256</v>
      </c>
      <c r="C1941" s="85">
        <v>70586</v>
      </c>
      <c r="D1941" s="86" t="s">
        <v>6180</v>
      </c>
      <c r="E1941" s="87" t="s">
        <v>2623</v>
      </c>
      <c r="F1941" s="56" t="s">
        <v>7160</v>
      </c>
    </row>
    <row r="1942" spans="1:6" ht="114">
      <c r="A1942" s="53"/>
      <c r="B1942" s="85">
        <v>40256</v>
      </c>
      <c r="C1942" s="85">
        <v>61430</v>
      </c>
      <c r="D1942" s="86" t="s">
        <v>6190</v>
      </c>
      <c r="E1942" s="87" t="s">
        <v>2623</v>
      </c>
      <c r="F1942" s="56" t="s">
        <v>7160</v>
      </c>
    </row>
    <row r="1943" spans="1:6" ht="114">
      <c r="A1943" s="53"/>
      <c r="B1943" s="85">
        <v>40256</v>
      </c>
      <c r="C1943" s="85">
        <v>70543</v>
      </c>
      <c r="D1943" s="86" t="s">
        <v>6200</v>
      </c>
      <c r="E1943" s="87" t="s">
        <v>2623</v>
      </c>
      <c r="F1943" s="56" t="s">
        <v>7160</v>
      </c>
    </row>
    <row r="1944" spans="1:6" ht="114">
      <c r="A1944" s="53"/>
      <c r="B1944" s="85">
        <v>40256</v>
      </c>
      <c r="C1944" s="85">
        <v>70597</v>
      </c>
      <c r="D1944" s="86" t="s">
        <v>5536</v>
      </c>
      <c r="E1944" s="87" t="s">
        <v>2623</v>
      </c>
      <c r="F1944" s="56" t="s">
        <v>7160</v>
      </c>
    </row>
    <row r="1945" spans="1:6" ht="114">
      <c r="A1945" s="53"/>
      <c r="B1945" s="85">
        <v>40256</v>
      </c>
      <c r="C1945" s="85">
        <v>70566</v>
      </c>
      <c r="D1945" s="86" t="s">
        <v>5540</v>
      </c>
      <c r="E1945" s="87" t="s">
        <v>2623</v>
      </c>
      <c r="F1945" s="56" t="s">
        <v>7160</v>
      </c>
    </row>
    <row r="1946" spans="1:6" ht="114">
      <c r="A1946" s="53"/>
      <c r="B1946" s="85">
        <v>40256</v>
      </c>
      <c r="C1946" s="85">
        <v>66955</v>
      </c>
      <c r="D1946" s="86" t="s">
        <v>3048</v>
      </c>
      <c r="E1946" s="87" t="s">
        <v>2623</v>
      </c>
      <c r="F1946" s="56" t="s">
        <v>7160</v>
      </c>
    </row>
    <row r="1947" spans="1:6" ht="114">
      <c r="A1947" s="53"/>
      <c r="B1947" s="85">
        <v>40256</v>
      </c>
      <c r="C1947" s="85">
        <v>60292</v>
      </c>
      <c r="D1947" s="86" t="s">
        <v>3054</v>
      </c>
      <c r="E1947" s="87" t="s">
        <v>2623</v>
      </c>
      <c r="F1947" s="56" t="s">
        <v>7160</v>
      </c>
    </row>
    <row r="1948" spans="1:6" ht="114">
      <c r="A1948" s="53"/>
      <c r="B1948" s="85">
        <v>40256</v>
      </c>
      <c r="C1948" s="85">
        <v>67031</v>
      </c>
      <c r="D1948" s="86" t="s">
        <v>3060</v>
      </c>
      <c r="E1948" s="87" t="s">
        <v>2623</v>
      </c>
      <c r="F1948" s="56" t="s">
        <v>7160</v>
      </c>
    </row>
    <row r="1949" spans="1:6" ht="114">
      <c r="A1949" s="53"/>
      <c r="B1949" s="85">
        <v>40256</v>
      </c>
      <c r="C1949" s="85">
        <v>60299</v>
      </c>
      <c r="D1949" s="86" t="s">
        <v>3233</v>
      </c>
      <c r="E1949" s="87" t="s">
        <v>2623</v>
      </c>
      <c r="F1949" s="56" t="s">
        <v>7160</v>
      </c>
    </row>
    <row r="1950" spans="1:6" ht="114">
      <c r="A1950" s="53"/>
      <c r="B1950" s="85">
        <v>40256</v>
      </c>
      <c r="C1950" s="85">
        <v>60283</v>
      </c>
      <c r="D1950" s="86" t="s">
        <v>3290</v>
      </c>
      <c r="E1950" s="87" t="s">
        <v>2623</v>
      </c>
      <c r="F1950" s="56" t="s">
        <v>7160</v>
      </c>
    </row>
    <row r="1951" spans="1:6" ht="114">
      <c r="A1951" s="53"/>
      <c r="B1951" s="85">
        <v>40256</v>
      </c>
      <c r="C1951" s="85">
        <v>70527</v>
      </c>
      <c r="D1951" s="86" t="s">
        <v>3294</v>
      </c>
      <c r="E1951" s="87" t="s">
        <v>2623</v>
      </c>
      <c r="F1951" s="56" t="s">
        <v>7160</v>
      </c>
    </row>
    <row r="1952" spans="1:6" ht="114">
      <c r="A1952" s="53"/>
      <c r="B1952" s="85">
        <v>40256</v>
      </c>
      <c r="C1952" s="85">
        <v>60287</v>
      </c>
      <c r="D1952" s="86" t="s">
        <v>3306</v>
      </c>
      <c r="E1952" s="87" t="s">
        <v>2623</v>
      </c>
      <c r="F1952" s="56" t="s">
        <v>7160</v>
      </c>
    </row>
    <row r="1953" spans="1:6" ht="114">
      <c r="A1953" s="53"/>
      <c r="B1953" s="85">
        <v>40256</v>
      </c>
      <c r="C1953" s="85">
        <v>60285</v>
      </c>
      <c r="D1953" s="86" t="s">
        <v>3310</v>
      </c>
      <c r="E1953" s="87" t="s">
        <v>2623</v>
      </c>
      <c r="F1953" s="56" t="s">
        <v>7160</v>
      </c>
    </row>
    <row r="1954" spans="1:6" ht="114">
      <c r="A1954" s="53"/>
      <c r="B1954" s="85">
        <v>40256</v>
      </c>
      <c r="C1954" s="85">
        <v>60296</v>
      </c>
      <c r="D1954" s="86" t="s">
        <v>3312</v>
      </c>
      <c r="E1954" s="87" t="s">
        <v>2623</v>
      </c>
      <c r="F1954" s="56" t="s">
        <v>7160</v>
      </c>
    </row>
    <row r="1955" spans="1:6" ht="114">
      <c r="A1955" s="53"/>
      <c r="B1955" s="85">
        <v>40256</v>
      </c>
      <c r="C1955" s="85">
        <v>70547</v>
      </c>
      <c r="D1955" s="86" t="s">
        <v>3322</v>
      </c>
      <c r="E1955" s="87" t="s">
        <v>2623</v>
      </c>
      <c r="F1955" s="56" t="s">
        <v>7160</v>
      </c>
    </row>
    <row r="1956" spans="1:6" ht="114">
      <c r="A1956" s="53"/>
      <c r="B1956" s="85">
        <v>40256</v>
      </c>
      <c r="C1956" s="85">
        <v>70549</v>
      </c>
      <c r="D1956" s="86" t="s">
        <v>7168</v>
      </c>
      <c r="E1956" s="87" t="s">
        <v>2623</v>
      </c>
      <c r="F1956" s="56" t="s">
        <v>7160</v>
      </c>
    </row>
    <row r="1957" spans="1:6" ht="114">
      <c r="A1957" s="53"/>
      <c r="B1957" s="85">
        <v>40256</v>
      </c>
      <c r="C1957" s="85">
        <v>70602</v>
      </c>
      <c r="D1957" s="86" t="s">
        <v>1583</v>
      </c>
      <c r="E1957" s="87" t="s">
        <v>2623</v>
      </c>
      <c r="F1957" s="56" t="s">
        <v>7160</v>
      </c>
    </row>
    <row r="1958" spans="1:6" ht="114">
      <c r="A1958" s="53"/>
      <c r="B1958" s="85">
        <v>40256</v>
      </c>
      <c r="C1958" s="85">
        <v>70618</v>
      </c>
      <c r="D1958" s="86" t="s">
        <v>3277</v>
      </c>
      <c r="E1958" s="87" t="s">
        <v>2623</v>
      </c>
      <c r="F1958" s="56" t="s">
        <v>7160</v>
      </c>
    </row>
    <row r="1959" spans="1:6" ht="114">
      <c r="A1959" s="53"/>
      <c r="B1959" s="85">
        <v>40256</v>
      </c>
      <c r="C1959" s="85">
        <v>60690</v>
      </c>
      <c r="D1959" s="86" t="s">
        <v>2444</v>
      </c>
      <c r="E1959" s="87" t="s">
        <v>2623</v>
      </c>
      <c r="F1959" s="56" t="s">
        <v>7160</v>
      </c>
    </row>
    <row r="1960" spans="1:6" ht="114">
      <c r="A1960" s="53"/>
      <c r="B1960" s="85">
        <v>40256</v>
      </c>
      <c r="C1960" s="85">
        <v>70554</v>
      </c>
      <c r="D1960" s="86" t="s">
        <v>2460</v>
      </c>
      <c r="E1960" s="87" t="s">
        <v>2623</v>
      </c>
      <c r="F1960" s="56" t="s">
        <v>7160</v>
      </c>
    </row>
    <row r="1961" spans="1:6" ht="114">
      <c r="A1961" s="53"/>
      <c r="B1961" s="85">
        <v>40256</v>
      </c>
      <c r="C1961" s="85">
        <v>66953</v>
      </c>
      <c r="D1961" s="86" t="s">
        <v>2466</v>
      </c>
      <c r="E1961" s="87" t="s">
        <v>2623</v>
      </c>
      <c r="F1961" s="56" t="s">
        <v>7160</v>
      </c>
    </row>
    <row r="1962" spans="1:6" ht="114">
      <c r="A1962" s="53"/>
      <c r="B1962" s="85">
        <v>40256</v>
      </c>
      <c r="C1962" s="85">
        <v>68074</v>
      </c>
      <c r="D1962" s="86" t="s">
        <v>3430</v>
      </c>
      <c r="E1962" s="87" t="s">
        <v>2623</v>
      </c>
      <c r="F1962" s="56" t="s">
        <v>7160</v>
      </c>
    </row>
    <row r="1963" spans="1:6" ht="114">
      <c r="A1963" s="53"/>
      <c r="B1963" s="85">
        <v>40256</v>
      </c>
      <c r="C1963" s="85">
        <v>70521</v>
      </c>
      <c r="D1963" s="86" t="s">
        <v>2944</v>
      </c>
      <c r="E1963" s="87" t="s">
        <v>2623</v>
      </c>
      <c r="F1963" s="56" t="s">
        <v>7160</v>
      </c>
    </row>
    <row r="1964" spans="1:6" ht="114">
      <c r="A1964" s="53"/>
      <c r="B1964" s="85">
        <v>40256</v>
      </c>
      <c r="C1964" s="85">
        <v>73558</v>
      </c>
      <c r="D1964" s="86" t="s">
        <v>2952</v>
      </c>
      <c r="E1964" s="87" t="s">
        <v>2623</v>
      </c>
      <c r="F1964" s="56" t="s">
        <v>7160</v>
      </c>
    </row>
    <row r="1965" spans="1:6" ht="114">
      <c r="A1965" s="53"/>
      <c r="B1965" s="85">
        <v>40256</v>
      </c>
      <c r="C1965" s="85">
        <v>70560</v>
      </c>
      <c r="D1965" s="86" t="s">
        <v>2956</v>
      </c>
      <c r="E1965" s="87" t="s">
        <v>2623</v>
      </c>
      <c r="F1965" s="56" t="s">
        <v>7160</v>
      </c>
    </row>
    <row r="1966" spans="1:6" ht="114">
      <c r="A1966" s="53"/>
      <c r="B1966" s="85">
        <v>40256</v>
      </c>
      <c r="C1966" s="85">
        <v>70605</v>
      </c>
      <c r="D1966" s="86" t="s">
        <v>2960</v>
      </c>
      <c r="E1966" s="87" t="s">
        <v>2623</v>
      </c>
      <c r="F1966" s="56" t="s">
        <v>7160</v>
      </c>
    </row>
    <row r="1967" spans="1:6" ht="114">
      <c r="A1967" s="53"/>
      <c r="B1967" s="85">
        <v>40256</v>
      </c>
      <c r="C1967" s="85">
        <v>72077</v>
      </c>
      <c r="D1967" s="86" t="s">
        <v>2330</v>
      </c>
      <c r="E1967" s="87" t="s">
        <v>2623</v>
      </c>
      <c r="F1967" s="56" t="s">
        <v>7160</v>
      </c>
    </row>
    <row r="1968" spans="1:6" ht="114">
      <c r="A1968" s="53"/>
      <c r="B1968" s="85">
        <v>40256</v>
      </c>
      <c r="C1968" s="85">
        <v>70621</v>
      </c>
      <c r="D1968" s="86" t="s">
        <v>2339</v>
      </c>
      <c r="E1968" s="87" t="s">
        <v>2623</v>
      </c>
      <c r="F1968" s="56" t="s">
        <v>7160</v>
      </c>
    </row>
    <row r="1969" spans="1:6" ht="114">
      <c r="A1969" s="53"/>
      <c r="B1969" s="85">
        <v>40256</v>
      </c>
      <c r="C1969" s="85">
        <v>70575</v>
      </c>
      <c r="D1969" s="86" t="s">
        <v>2358</v>
      </c>
      <c r="E1969" s="87" t="s">
        <v>2623</v>
      </c>
      <c r="F1969" s="56" t="s">
        <v>7160</v>
      </c>
    </row>
    <row r="1970" spans="1:6" ht="114">
      <c r="A1970" s="53"/>
      <c r="B1970" s="85">
        <v>40256</v>
      </c>
      <c r="C1970" s="85">
        <v>70570</v>
      </c>
      <c r="D1970" s="86" t="s">
        <v>2366</v>
      </c>
      <c r="E1970" s="87" t="s">
        <v>2623</v>
      </c>
      <c r="F1970" s="56" t="s">
        <v>7160</v>
      </c>
    </row>
    <row r="1971" spans="1:6" ht="114">
      <c r="A1971" s="53"/>
      <c r="B1971" s="85">
        <v>40256</v>
      </c>
      <c r="C1971" s="85">
        <v>71638</v>
      </c>
      <c r="D1971" s="86" t="s">
        <v>2371</v>
      </c>
      <c r="E1971" s="87" t="s">
        <v>2623</v>
      </c>
      <c r="F1971" s="56" t="s">
        <v>7160</v>
      </c>
    </row>
    <row r="1972" spans="1:6" ht="114">
      <c r="A1972" s="53"/>
      <c r="B1972" s="85">
        <v>40256</v>
      </c>
      <c r="C1972" s="85">
        <v>60297</v>
      </c>
      <c r="D1972" s="86" t="s">
        <v>1851</v>
      </c>
      <c r="E1972" s="87" t="s">
        <v>2623</v>
      </c>
      <c r="F1972" s="56" t="s">
        <v>7160</v>
      </c>
    </row>
    <row r="1973" spans="1:6" ht="114">
      <c r="A1973" s="53"/>
      <c r="B1973" s="85">
        <v>40256</v>
      </c>
      <c r="C1973" s="85">
        <v>70557</v>
      </c>
      <c r="D1973" s="86" t="s">
        <v>2962</v>
      </c>
      <c r="E1973" s="87" t="s">
        <v>2623</v>
      </c>
      <c r="F1973" s="56" t="s">
        <v>7160</v>
      </c>
    </row>
    <row r="1974" spans="1:6" ht="114">
      <c r="A1974" s="53"/>
      <c r="B1974" s="85">
        <v>40256</v>
      </c>
      <c r="C1974" s="85">
        <v>70569</v>
      </c>
      <c r="D1974" s="86" t="s">
        <v>1610</v>
      </c>
      <c r="E1974" s="87" t="s">
        <v>2623</v>
      </c>
      <c r="F1974" s="56" t="s">
        <v>7160</v>
      </c>
    </row>
    <row r="1975" spans="1:6" ht="114">
      <c r="A1975" s="53"/>
      <c r="B1975" s="85">
        <v>40256</v>
      </c>
      <c r="C1975" s="85">
        <v>70565</v>
      </c>
      <c r="D1975" s="86" t="s">
        <v>2966</v>
      </c>
      <c r="E1975" s="87" t="s">
        <v>2623</v>
      </c>
      <c r="F1975" s="56" t="s">
        <v>7160</v>
      </c>
    </row>
    <row r="1976" spans="1:6" ht="114">
      <c r="A1976" s="53"/>
      <c r="B1976" s="85">
        <v>40256</v>
      </c>
      <c r="C1976" s="85">
        <v>70528</v>
      </c>
      <c r="D1976" s="86" t="s">
        <v>1636</v>
      </c>
      <c r="E1976" s="87" t="s">
        <v>2623</v>
      </c>
      <c r="F1976" s="56" t="s">
        <v>7160</v>
      </c>
    </row>
    <row r="1977" spans="1:6" ht="114">
      <c r="A1977" s="53"/>
      <c r="B1977" s="85">
        <v>40256</v>
      </c>
      <c r="C1977" s="85">
        <v>70526</v>
      </c>
      <c r="D1977" s="86" t="s">
        <v>2968</v>
      </c>
      <c r="E1977" s="87" t="s">
        <v>2623</v>
      </c>
      <c r="F1977" s="56" t="s">
        <v>7160</v>
      </c>
    </row>
    <row r="1978" spans="1:6" ht="185.25">
      <c r="A1978" s="53"/>
      <c r="B1978" s="85">
        <v>40257</v>
      </c>
      <c r="C1978" s="85">
        <v>71294</v>
      </c>
      <c r="D1978" s="86" t="s">
        <v>715</v>
      </c>
      <c r="E1978" s="87" t="s">
        <v>2623</v>
      </c>
      <c r="F1978" s="56" t="s">
        <v>4083</v>
      </c>
    </row>
    <row r="1979" spans="1:6" ht="185.25">
      <c r="A1979" s="53"/>
      <c r="B1979" s="85">
        <v>40257</v>
      </c>
      <c r="C1979" s="85">
        <v>63837</v>
      </c>
      <c r="D1979" s="86" t="s">
        <v>2207</v>
      </c>
      <c r="E1979" s="87" t="s">
        <v>2623</v>
      </c>
      <c r="F1979" s="56" t="s">
        <v>4083</v>
      </c>
    </row>
    <row r="1980" spans="1:6" ht="185.25">
      <c r="A1980" s="53"/>
      <c r="B1980" s="85">
        <v>40257</v>
      </c>
      <c r="C1980" s="85">
        <v>63836</v>
      </c>
      <c r="D1980" s="86" t="s">
        <v>5026</v>
      </c>
      <c r="E1980" s="87" t="s">
        <v>2623</v>
      </c>
      <c r="F1980" s="56" t="s">
        <v>4083</v>
      </c>
    </row>
    <row r="1981" spans="1:6" ht="185.25">
      <c r="A1981" s="53"/>
      <c r="B1981" s="85">
        <v>40257</v>
      </c>
      <c r="C1981" s="85">
        <v>63835</v>
      </c>
      <c r="D1981" s="86" t="s">
        <v>7175</v>
      </c>
      <c r="E1981" s="87" t="s">
        <v>2623</v>
      </c>
      <c r="F1981" s="56" t="s">
        <v>4083</v>
      </c>
    </row>
    <row r="1982" spans="1:6" ht="185.25">
      <c r="A1982" s="53"/>
      <c r="B1982" s="85">
        <v>40257</v>
      </c>
      <c r="C1982" s="85">
        <v>63844</v>
      </c>
      <c r="D1982" s="86" t="s">
        <v>1964</v>
      </c>
      <c r="E1982" s="87" t="s">
        <v>2623</v>
      </c>
      <c r="F1982" s="56" t="s">
        <v>4083</v>
      </c>
    </row>
    <row r="1983" spans="1:6" ht="185.25">
      <c r="A1983" s="53"/>
      <c r="B1983" s="85">
        <v>40257</v>
      </c>
      <c r="C1983" s="85">
        <v>63843</v>
      </c>
      <c r="D1983" s="86" t="s">
        <v>6</v>
      </c>
      <c r="E1983" s="87" t="s">
        <v>2623</v>
      </c>
      <c r="F1983" s="56" t="s">
        <v>4083</v>
      </c>
    </row>
    <row r="1984" spans="1:6" ht="185.25">
      <c r="A1984" s="53"/>
      <c r="B1984" s="85">
        <v>40257</v>
      </c>
      <c r="C1984" s="85">
        <v>63834</v>
      </c>
      <c r="D1984" s="86" t="s">
        <v>13</v>
      </c>
      <c r="E1984" s="87" t="s">
        <v>2623</v>
      </c>
      <c r="F1984" s="56" t="s">
        <v>4083</v>
      </c>
    </row>
    <row r="1985" spans="1:6" ht="114">
      <c r="A1985" s="53"/>
      <c r="B1985" s="85">
        <v>40259</v>
      </c>
      <c r="C1985" s="85">
        <v>61033</v>
      </c>
      <c r="D1985" s="86" t="s">
        <v>2659</v>
      </c>
      <c r="E1985" s="87" t="s">
        <v>2623</v>
      </c>
      <c r="F1985" s="56" t="s">
        <v>3942</v>
      </c>
    </row>
    <row r="1986" spans="1:6" ht="114">
      <c r="A1986" s="53"/>
      <c r="B1986" s="85">
        <v>40259</v>
      </c>
      <c r="C1986" s="85">
        <v>74792</v>
      </c>
      <c r="D1986" s="86" t="s">
        <v>2661</v>
      </c>
      <c r="E1986" s="87" t="s">
        <v>2623</v>
      </c>
      <c r="F1986" s="56" t="s">
        <v>3942</v>
      </c>
    </row>
    <row r="1987" spans="1:6" ht="114">
      <c r="A1987" s="53"/>
      <c r="B1987" s="85">
        <v>40259</v>
      </c>
      <c r="C1987" s="85">
        <v>61259</v>
      </c>
      <c r="D1987" s="86" t="s">
        <v>5374</v>
      </c>
      <c r="E1987" s="87" t="s">
        <v>3100</v>
      </c>
      <c r="F1987" s="56" t="s">
        <v>3942</v>
      </c>
    </row>
    <row r="1988" spans="1:6" ht="114">
      <c r="A1988" s="53"/>
      <c r="B1988" s="85">
        <v>40259</v>
      </c>
      <c r="C1988" s="85">
        <v>61042</v>
      </c>
      <c r="D1988" s="86" t="s">
        <v>5376</v>
      </c>
      <c r="E1988" s="87" t="s">
        <v>3100</v>
      </c>
      <c r="F1988" s="56" t="s">
        <v>3942</v>
      </c>
    </row>
    <row r="1989" spans="1:6" ht="114">
      <c r="A1989" s="53"/>
      <c r="B1989" s="85">
        <v>40259</v>
      </c>
      <c r="C1989" s="85">
        <v>61041</v>
      </c>
      <c r="D1989" s="86" t="s">
        <v>5377</v>
      </c>
      <c r="E1989" s="87" t="s">
        <v>3100</v>
      </c>
      <c r="F1989" s="56" t="s">
        <v>3942</v>
      </c>
    </row>
    <row r="1990" spans="1:6" ht="171">
      <c r="A1990" s="53"/>
      <c r="B1990" s="85">
        <v>40260</v>
      </c>
      <c r="C1990" s="85">
        <v>63124</v>
      </c>
      <c r="D1990" s="86" t="s">
        <v>5146</v>
      </c>
      <c r="E1990" s="87" t="s">
        <v>2623</v>
      </c>
      <c r="F1990" s="56" t="s">
        <v>6105</v>
      </c>
    </row>
    <row r="1991" spans="1:6" ht="171">
      <c r="A1991" s="53"/>
      <c r="B1991" s="85">
        <v>40260</v>
      </c>
      <c r="C1991" s="85">
        <v>73285</v>
      </c>
      <c r="D1991" s="86" t="s">
        <v>5150</v>
      </c>
      <c r="E1991" s="87" t="s">
        <v>2623</v>
      </c>
      <c r="F1991" s="56" t="s">
        <v>6105</v>
      </c>
    </row>
    <row r="1992" spans="1:6" ht="171">
      <c r="A1992" s="53"/>
      <c r="B1992" s="85">
        <v>40260</v>
      </c>
      <c r="C1992" s="85">
        <v>73292</v>
      </c>
      <c r="D1992" s="86" t="s">
        <v>2110</v>
      </c>
      <c r="E1992" s="87" t="s">
        <v>2623</v>
      </c>
      <c r="F1992" s="56" t="s">
        <v>6105</v>
      </c>
    </row>
    <row r="1993" spans="1:6" ht="171">
      <c r="A1993" s="53"/>
      <c r="B1993" s="85">
        <v>40260</v>
      </c>
      <c r="C1993" s="85">
        <v>73276</v>
      </c>
      <c r="D1993" s="86" t="s">
        <v>5154</v>
      </c>
      <c r="E1993" s="87" t="s">
        <v>2623</v>
      </c>
      <c r="F1993" s="56" t="s">
        <v>6105</v>
      </c>
    </row>
    <row r="1994" spans="1:6" ht="171">
      <c r="A1994" s="53"/>
      <c r="B1994" s="85">
        <v>40260</v>
      </c>
      <c r="C1994" s="85">
        <v>54080</v>
      </c>
      <c r="D1994" s="86" t="s">
        <v>5158</v>
      </c>
      <c r="E1994" s="87" t="s">
        <v>2623</v>
      </c>
      <c r="F1994" s="56" t="s">
        <v>6105</v>
      </c>
    </row>
    <row r="1995" spans="1:6" ht="171">
      <c r="A1995" s="53"/>
      <c r="B1995" s="85">
        <v>40260</v>
      </c>
      <c r="C1995" s="85">
        <v>56899</v>
      </c>
      <c r="D1995" s="86" t="s">
        <v>5160</v>
      </c>
      <c r="E1995" s="87" t="s">
        <v>2623</v>
      </c>
      <c r="F1995" s="56" t="s">
        <v>6105</v>
      </c>
    </row>
    <row r="1996" spans="1:6" ht="171">
      <c r="A1996" s="53"/>
      <c r="B1996" s="85">
        <v>40260</v>
      </c>
      <c r="C1996" s="85">
        <v>62144</v>
      </c>
      <c r="D1996" s="86" t="s">
        <v>2610</v>
      </c>
      <c r="E1996" s="87" t="s">
        <v>2623</v>
      </c>
      <c r="F1996" s="56" t="s">
        <v>6105</v>
      </c>
    </row>
    <row r="1997" spans="1:6" ht="171">
      <c r="A1997" s="53"/>
      <c r="B1997" s="85">
        <v>40260</v>
      </c>
      <c r="C1997" s="85">
        <v>63129</v>
      </c>
      <c r="D1997" s="86" t="s">
        <v>2612</v>
      </c>
      <c r="E1997" s="87" t="s">
        <v>2623</v>
      </c>
      <c r="F1997" s="56" t="s">
        <v>6105</v>
      </c>
    </row>
    <row r="1998" spans="1:6" ht="171">
      <c r="A1998" s="53"/>
      <c r="B1998" s="85">
        <v>40260</v>
      </c>
      <c r="C1998" s="85">
        <v>53986</v>
      </c>
      <c r="D1998" s="86" t="s">
        <v>2614</v>
      </c>
      <c r="E1998" s="87" t="s">
        <v>2623</v>
      </c>
      <c r="F1998" s="56" t="s">
        <v>6105</v>
      </c>
    </row>
    <row r="1999" spans="1:6" ht="171">
      <c r="A1999" s="53"/>
      <c r="B1999" s="85">
        <v>40260</v>
      </c>
      <c r="C1999" s="85">
        <v>73279</v>
      </c>
      <c r="D1999" s="86" t="s">
        <v>5388</v>
      </c>
      <c r="E1999" s="87" t="s">
        <v>2623</v>
      </c>
      <c r="F1999" s="56" t="s">
        <v>6105</v>
      </c>
    </row>
    <row r="2000" spans="1:6" ht="171">
      <c r="A2000" s="53"/>
      <c r="B2000" s="85">
        <v>40260</v>
      </c>
      <c r="C2000" s="85">
        <v>73290</v>
      </c>
      <c r="D2000" s="86" t="s">
        <v>5390</v>
      </c>
      <c r="E2000" s="87" t="s">
        <v>2623</v>
      </c>
      <c r="F2000" s="56" t="s">
        <v>6105</v>
      </c>
    </row>
    <row r="2001" spans="1:6" ht="171">
      <c r="A2001" s="53"/>
      <c r="B2001" s="85">
        <v>40260</v>
      </c>
      <c r="C2001" s="85">
        <v>73286</v>
      </c>
      <c r="D2001" s="86" t="s">
        <v>5392</v>
      </c>
      <c r="E2001" s="87" t="s">
        <v>2623</v>
      </c>
      <c r="F2001" s="56" t="s">
        <v>6105</v>
      </c>
    </row>
    <row r="2002" spans="1:6" ht="171">
      <c r="A2002" s="53"/>
      <c r="B2002" s="85">
        <v>40260</v>
      </c>
      <c r="C2002" s="85">
        <v>73282</v>
      </c>
      <c r="D2002" s="86" t="s">
        <v>5394</v>
      </c>
      <c r="E2002" s="87" t="s">
        <v>2623</v>
      </c>
      <c r="F2002" s="56" t="s">
        <v>6105</v>
      </c>
    </row>
    <row r="2003" spans="1:6" ht="171">
      <c r="A2003" s="53"/>
      <c r="B2003" s="85">
        <v>40260</v>
      </c>
      <c r="C2003" s="85">
        <v>63136</v>
      </c>
      <c r="D2003" s="86" t="s">
        <v>5396</v>
      </c>
      <c r="E2003" s="87" t="s">
        <v>2623</v>
      </c>
      <c r="F2003" s="56" t="s">
        <v>6105</v>
      </c>
    </row>
    <row r="2004" spans="1:6" ht="171">
      <c r="A2004" s="53"/>
      <c r="B2004" s="85">
        <v>40260</v>
      </c>
      <c r="C2004" s="85">
        <v>63186</v>
      </c>
      <c r="D2004" s="86" t="s">
        <v>2112</v>
      </c>
      <c r="E2004" s="87" t="s">
        <v>2623</v>
      </c>
      <c r="F2004" s="56" t="s">
        <v>6105</v>
      </c>
    </row>
    <row r="2005" spans="1:6" ht="171">
      <c r="A2005" s="53"/>
      <c r="B2005" s="85">
        <v>40260</v>
      </c>
      <c r="C2005" s="85">
        <v>54020</v>
      </c>
      <c r="D2005" s="86" t="s">
        <v>5074</v>
      </c>
      <c r="E2005" s="87" t="s">
        <v>2623</v>
      </c>
      <c r="F2005" s="56" t="s">
        <v>6105</v>
      </c>
    </row>
    <row r="2006" spans="1:6" ht="171">
      <c r="A2006" s="53"/>
      <c r="B2006" s="85">
        <v>40260</v>
      </c>
      <c r="C2006" s="85">
        <v>73278</v>
      </c>
      <c r="D2006" s="86" t="s">
        <v>5076</v>
      </c>
      <c r="E2006" s="87" t="s">
        <v>2623</v>
      </c>
      <c r="F2006" s="56" t="s">
        <v>6105</v>
      </c>
    </row>
    <row r="2007" spans="1:6" ht="171">
      <c r="A2007" s="53"/>
      <c r="B2007" s="85">
        <v>40260</v>
      </c>
      <c r="C2007" s="85">
        <v>73231</v>
      </c>
      <c r="D2007" s="86" t="s">
        <v>5078</v>
      </c>
      <c r="E2007" s="87" t="s">
        <v>2623</v>
      </c>
      <c r="F2007" s="56" t="s">
        <v>6105</v>
      </c>
    </row>
    <row r="2008" spans="1:6" ht="171">
      <c r="A2008" s="53"/>
      <c r="B2008" s="85">
        <v>40260</v>
      </c>
      <c r="C2008" s="85">
        <v>73293</v>
      </c>
      <c r="D2008" s="86" t="s">
        <v>5080</v>
      </c>
      <c r="E2008" s="87" t="s">
        <v>2623</v>
      </c>
      <c r="F2008" s="56" t="s">
        <v>6105</v>
      </c>
    </row>
    <row r="2009" spans="1:6" ht="171">
      <c r="A2009" s="53"/>
      <c r="B2009" s="85">
        <v>40260</v>
      </c>
      <c r="C2009" s="85">
        <v>61273</v>
      </c>
      <c r="D2009" s="86" t="s">
        <v>2114</v>
      </c>
      <c r="E2009" s="87" t="s">
        <v>2623</v>
      </c>
      <c r="F2009" s="56" t="s">
        <v>6105</v>
      </c>
    </row>
    <row r="2010" spans="1:6" ht="171">
      <c r="A2010" s="53"/>
      <c r="B2010" s="85">
        <v>40260</v>
      </c>
      <c r="C2010" s="85">
        <v>73283</v>
      </c>
      <c r="D2010" s="86" t="s">
        <v>5082</v>
      </c>
      <c r="E2010" s="87" t="s">
        <v>2623</v>
      </c>
      <c r="F2010" s="56" t="s">
        <v>6105</v>
      </c>
    </row>
    <row r="2011" spans="1:6" ht="171">
      <c r="A2011" s="53"/>
      <c r="B2011" s="85">
        <v>40260</v>
      </c>
      <c r="C2011" s="85">
        <v>54889</v>
      </c>
      <c r="D2011" s="86" t="s">
        <v>5084</v>
      </c>
      <c r="E2011" s="87" t="s">
        <v>2623</v>
      </c>
      <c r="F2011" s="56" t="s">
        <v>6105</v>
      </c>
    </row>
    <row r="2012" spans="1:6" ht="171">
      <c r="A2012" s="53"/>
      <c r="B2012" s="85">
        <v>40260</v>
      </c>
      <c r="C2012" s="85">
        <v>73289</v>
      </c>
      <c r="D2012" s="86" t="s">
        <v>2118</v>
      </c>
      <c r="E2012" s="87" t="s">
        <v>2623</v>
      </c>
      <c r="F2012" s="56" t="s">
        <v>6105</v>
      </c>
    </row>
    <row r="2013" spans="1:6" ht="171">
      <c r="A2013" s="53"/>
      <c r="B2013" s="85">
        <v>40260</v>
      </c>
      <c r="C2013" s="85">
        <v>73288</v>
      </c>
      <c r="D2013" s="86" t="s">
        <v>5086</v>
      </c>
      <c r="E2013" s="87" t="s">
        <v>2623</v>
      </c>
      <c r="F2013" s="56" t="s">
        <v>6105</v>
      </c>
    </row>
    <row r="2014" spans="1:6" ht="171">
      <c r="A2014" s="53"/>
      <c r="B2014" s="85">
        <v>40260</v>
      </c>
      <c r="C2014" s="85">
        <v>63185</v>
      </c>
      <c r="D2014" s="86" t="s">
        <v>2120</v>
      </c>
      <c r="E2014" s="87" t="s">
        <v>2623</v>
      </c>
      <c r="F2014" s="56" t="s">
        <v>6105</v>
      </c>
    </row>
    <row r="2015" spans="1:6" ht="171">
      <c r="A2015" s="53"/>
      <c r="B2015" s="85">
        <v>40260</v>
      </c>
      <c r="C2015" s="85">
        <v>63133</v>
      </c>
      <c r="D2015" s="86" t="s">
        <v>5413</v>
      </c>
      <c r="E2015" s="87" t="s">
        <v>2623</v>
      </c>
      <c r="F2015" s="56" t="s">
        <v>6105</v>
      </c>
    </row>
    <row r="2016" spans="1:6" ht="114">
      <c r="A2016" s="53"/>
      <c r="B2016" s="85">
        <v>40262</v>
      </c>
      <c r="C2016" s="85">
        <v>74791</v>
      </c>
      <c r="D2016" s="86" t="s">
        <v>724</v>
      </c>
      <c r="E2016" s="87" t="s">
        <v>2623</v>
      </c>
      <c r="F2016" s="56" t="s">
        <v>6425</v>
      </c>
    </row>
    <row r="2017" spans="1:6" ht="114">
      <c r="A2017" s="53"/>
      <c r="B2017" s="85">
        <v>40262</v>
      </c>
      <c r="C2017" s="85">
        <v>64510</v>
      </c>
      <c r="D2017" s="86" t="s">
        <v>6489</v>
      </c>
      <c r="E2017" s="87" t="s">
        <v>2623</v>
      </c>
      <c r="F2017" s="56" t="s">
        <v>6425</v>
      </c>
    </row>
    <row r="2018" spans="1:6" ht="114">
      <c r="A2018" s="53"/>
      <c r="B2018" s="85">
        <v>40262</v>
      </c>
      <c r="C2018" s="85">
        <v>65094</v>
      </c>
      <c r="D2018" s="86" t="s">
        <v>3720</v>
      </c>
      <c r="E2018" s="87" t="s">
        <v>3100</v>
      </c>
      <c r="F2018" s="56" t="s">
        <v>6425</v>
      </c>
    </row>
    <row r="2019" spans="1:6" ht="114">
      <c r="A2019" s="53"/>
      <c r="B2019" s="85">
        <v>40263</v>
      </c>
      <c r="C2019" s="85">
        <v>62125</v>
      </c>
      <c r="D2019" s="86" t="s">
        <v>2621</v>
      </c>
      <c r="E2019" s="87" t="s">
        <v>2623</v>
      </c>
      <c r="F2019" s="56" t="s">
        <v>3942</v>
      </c>
    </row>
    <row r="2020" spans="1:6" ht="114">
      <c r="A2020" s="53"/>
      <c r="B2020" s="85">
        <v>40263</v>
      </c>
      <c r="C2020" s="85">
        <v>62114</v>
      </c>
      <c r="D2020" s="86" t="s">
        <v>2626</v>
      </c>
      <c r="E2020" s="87" t="s">
        <v>2623</v>
      </c>
      <c r="F2020" s="56" t="s">
        <v>3942</v>
      </c>
    </row>
    <row r="2021" spans="1:6" ht="114">
      <c r="A2021" s="53"/>
      <c r="B2021" s="85">
        <v>40263</v>
      </c>
      <c r="C2021" s="85">
        <v>62113</v>
      </c>
      <c r="D2021" s="86" t="s">
        <v>2628</v>
      </c>
      <c r="E2021" s="87" t="s">
        <v>2623</v>
      </c>
      <c r="F2021" s="56" t="s">
        <v>3942</v>
      </c>
    </row>
    <row r="2022" spans="1:6" ht="185.25">
      <c r="A2022" s="53"/>
      <c r="B2022" s="85">
        <v>40265</v>
      </c>
      <c r="C2022" s="85">
        <v>73812</v>
      </c>
      <c r="D2022" s="86" t="s">
        <v>713</v>
      </c>
      <c r="E2022" s="87" t="s">
        <v>2623</v>
      </c>
      <c r="F2022" s="56" t="s">
        <v>3114</v>
      </c>
    </row>
    <row r="2023" spans="1:6" ht="99.75">
      <c r="A2023" s="53"/>
      <c r="B2023" s="85">
        <v>40266</v>
      </c>
      <c r="C2023" s="85">
        <v>73982</v>
      </c>
      <c r="D2023" s="86" t="s">
        <v>651</v>
      </c>
      <c r="E2023" s="87" t="s">
        <v>2623</v>
      </c>
      <c r="F2023" s="56" t="s">
        <v>3985</v>
      </c>
    </row>
    <row r="2024" spans="1:6" ht="99.75">
      <c r="A2024" s="53"/>
      <c r="B2024" s="85">
        <v>40266</v>
      </c>
      <c r="C2024" s="85">
        <v>62672</v>
      </c>
      <c r="D2024" s="86" t="s">
        <v>192</v>
      </c>
      <c r="E2024" s="87" t="s">
        <v>2623</v>
      </c>
      <c r="F2024" s="56" t="s">
        <v>3985</v>
      </c>
    </row>
    <row r="2025" spans="1:6" ht="99.75">
      <c r="A2025" s="53"/>
      <c r="B2025" s="85">
        <v>40266</v>
      </c>
      <c r="C2025" s="85">
        <v>62470</v>
      </c>
      <c r="D2025" s="86" t="s">
        <v>194</v>
      </c>
      <c r="E2025" s="87" t="s">
        <v>2623</v>
      </c>
      <c r="F2025" s="56" t="s">
        <v>3985</v>
      </c>
    </row>
    <row r="2026" spans="1:6" ht="99.75">
      <c r="A2026" s="53"/>
      <c r="B2026" s="85">
        <v>40266</v>
      </c>
      <c r="C2026" s="85">
        <v>62475</v>
      </c>
      <c r="D2026" s="86" t="s">
        <v>197</v>
      </c>
      <c r="E2026" s="87" t="s">
        <v>2623</v>
      </c>
      <c r="F2026" s="56" t="s">
        <v>3985</v>
      </c>
    </row>
    <row r="2027" spans="1:6" ht="99.75">
      <c r="A2027" s="53"/>
      <c r="B2027" s="85">
        <v>40266</v>
      </c>
      <c r="C2027" s="85">
        <v>62674</v>
      </c>
      <c r="D2027" s="86" t="s">
        <v>199</v>
      </c>
      <c r="E2027" s="87" t="s">
        <v>2623</v>
      </c>
      <c r="F2027" s="56" t="s">
        <v>3985</v>
      </c>
    </row>
    <row r="2028" spans="1:6" ht="99.75">
      <c r="A2028" s="53"/>
      <c r="B2028" s="85">
        <v>40266</v>
      </c>
      <c r="C2028" s="85">
        <v>75482</v>
      </c>
      <c r="D2028" s="86" t="s">
        <v>203</v>
      </c>
      <c r="E2028" s="87" t="s">
        <v>2623</v>
      </c>
      <c r="F2028" s="56" t="s">
        <v>3985</v>
      </c>
    </row>
    <row r="2029" spans="1:6" ht="99.75">
      <c r="A2029" s="53"/>
      <c r="B2029" s="85">
        <v>40266</v>
      </c>
      <c r="C2029" s="85">
        <v>65816</v>
      </c>
      <c r="D2029" s="86" t="s">
        <v>4918</v>
      </c>
      <c r="E2029" s="87" t="s">
        <v>2623</v>
      </c>
      <c r="F2029" s="56" t="s">
        <v>3985</v>
      </c>
    </row>
    <row r="2030" spans="1:6" ht="99.75">
      <c r="A2030" s="53"/>
      <c r="B2030" s="85">
        <v>40266</v>
      </c>
      <c r="C2030" s="85">
        <v>62507</v>
      </c>
      <c r="D2030" s="86" t="s">
        <v>4923</v>
      </c>
      <c r="E2030" s="87" t="s">
        <v>2623</v>
      </c>
      <c r="F2030" s="56" t="s">
        <v>3985</v>
      </c>
    </row>
    <row r="2031" spans="1:6" ht="99.75">
      <c r="A2031" s="53"/>
      <c r="B2031" s="85">
        <v>40266</v>
      </c>
      <c r="C2031" s="85">
        <v>62506</v>
      </c>
      <c r="D2031" s="86" t="s">
        <v>4929</v>
      </c>
      <c r="E2031" s="87" t="s">
        <v>2623</v>
      </c>
      <c r="F2031" s="56" t="s">
        <v>3985</v>
      </c>
    </row>
    <row r="2032" spans="1:6" ht="99.75">
      <c r="A2032" s="53"/>
      <c r="B2032" s="85">
        <v>40266</v>
      </c>
      <c r="C2032" s="85">
        <v>65630</v>
      </c>
      <c r="D2032" s="86" t="s">
        <v>439</v>
      </c>
      <c r="E2032" s="87" t="s">
        <v>2623</v>
      </c>
      <c r="F2032" s="56" t="s">
        <v>3985</v>
      </c>
    </row>
    <row r="2033" spans="1:6" ht="99.75">
      <c r="A2033" s="53"/>
      <c r="B2033" s="85">
        <v>40266</v>
      </c>
      <c r="C2033" s="85">
        <v>62487</v>
      </c>
      <c r="D2033" s="86" t="s">
        <v>1733</v>
      </c>
      <c r="E2033" s="87" t="s">
        <v>2623</v>
      </c>
      <c r="F2033" s="56" t="s">
        <v>3985</v>
      </c>
    </row>
    <row r="2034" spans="1:6" ht="99.75">
      <c r="A2034" s="53"/>
      <c r="B2034" s="85">
        <v>40266</v>
      </c>
      <c r="C2034" s="85">
        <v>63860</v>
      </c>
      <c r="D2034" s="86" t="s">
        <v>1737</v>
      </c>
      <c r="E2034" s="87" t="s">
        <v>2623</v>
      </c>
      <c r="F2034" s="56" t="s">
        <v>3985</v>
      </c>
    </row>
    <row r="2035" spans="1:6" ht="71.25">
      <c r="A2035" s="53"/>
      <c r="B2035" s="85">
        <v>40267</v>
      </c>
      <c r="C2035" s="85">
        <v>61467</v>
      </c>
      <c r="D2035" s="86" t="s">
        <v>3517</v>
      </c>
      <c r="E2035" s="87" t="s">
        <v>2623</v>
      </c>
      <c r="F2035" s="56" t="s">
        <v>1471</v>
      </c>
    </row>
    <row r="2036" spans="1:6" ht="71.25">
      <c r="A2036" s="53"/>
      <c r="B2036" s="85">
        <v>40267</v>
      </c>
      <c r="C2036" s="85">
        <v>61479</v>
      </c>
      <c r="D2036" s="86" t="s">
        <v>1445</v>
      </c>
      <c r="E2036" s="87" t="s">
        <v>2623</v>
      </c>
      <c r="F2036" s="56" t="s">
        <v>1471</v>
      </c>
    </row>
    <row r="2037" spans="1:6" ht="71.25">
      <c r="A2037" s="53"/>
      <c r="B2037" s="85">
        <v>40267</v>
      </c>
      <c r="C2037" s="85">
        <v>61469</v>
      </c>
      <c r="D2037" s="86" t="s">
        <v>1447</v>
      </c>
      <c r="E2037" s="87" t="s">
        <v>2623</v>
      </c>
      <c r="F2037" s="56" t="s">
        <v>1471</v>
      </c>
    </row>
    <row r="2038" spans="1:6" ht="71.25">
      <c r="A2038" s="53"/>
      <c r="B2038" s="85">
        <v>40267</v>
      </c>
      <c r="C2038" s="85">
        <v>61468</v>
      </c>
      <c r="D2038" s="86" t="s">
        <v>1456</v>
      </c>
      <c r="E2038" s="87" t="s">
        <v>2623</v>
      </c>
      <c r="F2038" s="56" t="s">
        <v>1471</v>
      </c>
    </row>
    <row r="2039" spans="1:6" ht="71.25">
      <c r="A2039" s="53"/>
      <c r="B2039" s="85">
        <v>40267</v>
      </c>
      <c r="C2039" s="85">
        <v>61458</v>
      </c>
      <c r="D2039" s="86" t="s">
        <v>1464</v>
      </c>
      <c r="E2039" s="87" t="s">
        <v>2623</v>
      </c>
      <c r="F2039" s="56" t="s">
        <v>1471</v>
      </c>
    </row>
    <row r="2040" spans="1:6" ht="114">
      <c r="A2040" s="53"/>
      <c r="B2040" s="85">
        <v>40269</v>
      </c>
      <c r="C2040" s="85">
        <v>69221</v>
      </c>
      <c r="D2040" s="86" t="s">
        <v>5178</v>
      </c>
      <c r="E2040" s="87" t="s">
        <v>2623</v>
      </c>
      <c r="F2040" s="56" t="s">
        <v>6426</v>
      </c>
    </row>
    <row r="2041" spans="1:6" ht="171">
      <c r="A2041" s="53"/>
      <c r="B2041" s="85">
        <v>40269</v>
      </c>
      <c r="C2041" s="85">
        <v>76144</v>
      </c>
      <c r="D2041" s="86" t="s">
        <v>3383</v>
      </c>
      <c r="E2041" s="87" t="s">
        <v>3100</v>
      </c>
      <c r="F2041" s="56" t="s">
        <v>4078</v>
      </c>
    </row>
    <row r="2042" spans="1:6" ht="142.5">
      <c r="A2042" s="53"/>
      <c r="B2042" s="85">
        <v>40269</v>
      </c>
      <c r="C2042" s="85">
        <v>69244</v>
      </c>
      <c r="D2042" s="86" t="s">
        <v>6240</v>
      </c>
      <c r="E2042" s="87" t="s">
        <v>6252</v>
      </c>
      <c r="F2042" s="56" t="s">
        <v>3938</v>
      </c>
    </row>
    <row r="2043" spans="1:6" ht="114">
      <c r="A2043" s="53"/>
      <c r="B2043" s="85">
        <v>40272</v>
      </c>
      <c r="C2043" s="85">
        <v>75920</v>
      </c>
      <c r="D2043" s="86" t="s">
        <v>6501</v>
      </c>
      <c r="E2043" s="87" t="s">
        <v>2623</v>
      </c>
      <c r="F2043" s="56" t="s">
        <v>6425</v>
      </c>
    </row>
    <row r="2044" spans="1:6" ht="114">
      <c r="A2044" s="53"/>
      <c r="B2044" s="85">
        <v>40272</v>
      </c>
      <c r="C2044" s="85">
        <v>63052</v>
      </c>
      <c r="D2044" s="86" t="s">
        <v>6503</v>
      </c>
      <c r="E2044" s="87" t="s">
        <v>2623</v>
      </c>
      <c r="F2044" s="56" t="s">
        <v>6425</v>
      </c>
    </row>
    <row r="2045" spans="1:6" ht="114">
      <c r="A2045" s="53"/>
      <c r="B2045" s="85">
        <v>40272</v>
      </c>
      <c r="C2045" s="85">
        <v>63057</v>
      </c>
      <c r="D2045" s="86" t="s">
        <v>6504</v>
      </c>
      <c r="E2045" s="87" t="s">
        <v>2623</v>
      </c>
      <c r="F2045" s="56" t="s">
        <v>6425</v>
      </c>
    </row>
    <row r="2046" spans="1:6" ht="114">
      <c r="A2046" s="53"/>
      <c r="B2046" s="85">
        <v>40272</v>
      </c>
      <c r="C2046" s="85">
        <v>75697</v>
      </c>
      <c r="D2046" s="86" t="s">
        <v>6506</v>
      </c>
      <c r="E2046" s="87" t="s">
        <v>2623</v>
      </c>
      <c r="F2046" s="56" t="s">
        <v>6425</v>
      </c>
    </row>
    <row r="2047" spans="1:6" ht="114">
      <c r="A2047" s="53"/>
      <c r="B2047" s="85">
        <v>40272</v>
      </c>
      <c r="C2047" s="85">
        <v>73258</v>
      </c>
      <c r="D2047" s="86" t="s">
        <v>6508</v>
      </c>
      <c r="E2047" s="87" t="s">
        <v>2623</v>
      </c>
      <c r="F2047" s="56" t="s">
        <v>6425</v>
      </c>
    </row>
    <row r="2048" spans="1:6" ht="114">
      <c r="A2048" s="53"/>
      <c r="B2048" s="85">
        <v>40272</v>
      </c>
      <c r="C2048" s="85">
        <v>73260</v>
      </c>
      <c r="D2048" s="86" t="s">
        <v>726</v>
      </c>
      <c r="E2048" s="87" t="s">
        <v>2623</v>
      </c>
      <c r="F2048" s="56" t="s">
        <v>6425</v>
      </c>
    </row>
    <row r="2049" spans="1:6" ht="114">
      <c r="A2049" s="53"/>
      <c r="B2049" s="85">
        <v>40272</v>
      </c>
      <c r="C2049" s="85">
        <v>75322</v>
      </c>
      <c r="D2049" s="86" t="s">
        <v>728</v>
      </c>
      <c r="E2049" s="87" t="s">
        <v>2623</v>
      </c>
      <c r="F2049" s="56" t="s">
        <v>6425</v>
      </c>
    </row>
    <row r="2050" spans="1:6" ht="114">
      <c r="A2050" s="53"/>
      <c r="B2050" s="85">
        <v>40272</v>
      </c>
      <c r="C2050" s="85">
        <v>73257</v>
      </c>
      <c r="D2050" s="86" t="s">
        <v>6510</v>
      </c>
      <c r="E2050" s="87" t="s">
        <v>2623</v>
      </c>
      <c r="F2050" s="56" t="s">
        <v>6425</v>
      </c>
    </row>
    <row r="2051" spans="1:6" ht="114">
      <c r="A2051" s="53"/>
      <c r="B2051" s="85">
        <v>40274</v>
      </c>
      <c r="C2051" s="85">
        <v>62653</v>
      </c>
      <c r="D2051" s="86" t="s">
        <v>6514</v>
      </c>
      <c r="E2051" s="87" t="s">
        <v>2623</v>
      </c>
      <c r="F2051" s="56" t="s">
        <v>6425</v>
      </c>
    </row>
    <row r="2052" spans="1:6" ht="114">
      <c r="A2052" s="53"/>
      <c r="B2052" s="85">
        <v>40274</v>
      </c>
      <c r="C2052" s="85">
        <v>62646</v>
      </c>
      <c r="D2052" s="86" t="s">
        <v>6516</v>
      </c>
      <c r="E2052" s="87" t="s">
        <v>2623</v>
      </c>
      <c r="F2052" s="56" t="s">
        <v>6425</v>
      </c>
    </row>
    <row r="2053" spans="1:6" ht="114">
      <c r="A2053" s="53"/>
      <c r="B2053" s="85">
        <v>40274</v>
      </c>
      <c r="C2053" s="85">
        <v>62648</v>
      </c>
      <c r="D2053" s="86" t="s">
        <v>6518</v>
      </c>
      <c r="E2053" s="87" t="s">
        <v>2623</v>
      </c>
      <c r="F2053" s="56" t="s">
        <v>6425</v>
      </c>
    </row>
    <row r="2054" spans="1:6" ht="114">
      <c r="A2054" s="53"/>
      <c r="B2054" s="85">
        <v>40274</v>
      </c>
      <c r="C2054" s="85">
        <v>62649</v>
      </c>
      <c r="D2054" s="86" t="s">
        <v>6520</v>
      </c>
      <c r="E2054" s="87" t="s">
        <v>2623</v>
      </c>
      <c r="F2054" s="56" t="s">
        <v>6425</v>
      </c>
    </row>
    <row r="2055" spans="1:6" ht="142.5">
      <c r="A2055" s="53"/>
      <c r="B2055" s="85">
        <v>40275</v>
      </c>
      <c r="C2055" s="85">
        <v>65842</v>
      </c>
      <c r="D2055" s="86" t="s">
        <v>709</v>
      </c>
      <c r="E2055" s="87" t="s">
        <v>2623</v>
      </c>
      <c r="F2055" s="56" t="s">
        <v>4095</v>
      </c>
    </row>
    <row r="2056" spans="1:6" ht="142.5">
      <c r="A2056" s="53"/>
      <c r="B2056" s="85">
        <v>40275</v>
      </c>
      <c r="C2056" s="85">
        <v>64954</v>
      </c>
      <c r="D2056" s="86" t="s">
        <v>2816</v>
      </c>
      <c r="E2056" s="87" t="s">
        <v>2623</v>
      </c>
      <c r="F2056" s="56" t="s">
        <v>4095</v>
      </c>
    </row>
    <row r="2057" spans="1:6" ht="57">
      <c r="A2057" s="53"/>
      <c r="B2057" s="85">
        <v>40277</v>
      </c>
      <c r="C2057" s="85">
        <v>62660</v>
      </c>
      <c r="D2057" s="86" t="s">
        <v>522</v>
      </c>
      <c r="E2057" s="87" t="s">
        <v>2623</v>
      </c>
      <c r="F2057" s="56" t="s">
        <v>7908</v>
      </c>
    </row>
    <row r="2058" spans="1:6" ht="156.75">
      <c r="A2058" s="53"/>
      <c r="B2058" s="85">
        <v>40278</v>
      </c>
      <c r="C2058" s="85">
        <v>74670</v>
      </c>
      <c r="D2058" s="86" t="s">
        <v>931</v>
      </c>
      <c r="E2058" s="87" t="s">
        <v>2623</v>
      </c>
      <c r="F2058" s="56" t="s">
        <v>6106</v>
      </c>
    </row>
    <row r="2059" spans="1:6" ht="114">
      <c r="A2059" s="53"/>
      <c r="B2059" s="85">
        <v>40281</v>
      </c>
      <c r="C2059" s="85">
        <v>72764</v>
      </c>
      <c r="D2059" s="86" t="s">
        <v>3888</v>
      </c>
      <c r="E2059" s="87" t="s">
        <v>2623</v>
      </c>
      <c r="F2059" s="56" t="s">
        <v>6425</v>
      </c>
    </row>
    <row r="2060" spans="1:6" ht="114">
      <c r="A2060" s="53"/>
      <c r="B2060" s="85">
        <v>40281</v>
      </c>
      <c r="C2060" s="85">
        <v>72766</v>
      </c>
      <c r="D2060" s="86" t="s">
        <v>3890</v>
      </c>
      <c r="E2060" s="87" t="s">
        <v>2623</v>
      </c>
      <c r="F2060" s="56" t="s">
        <v>6425</v>
      </c>
    </row>
    <row r="2061" spans="1:6" ht="114">
      <c r="A2061" s="53"/>
      <c r="B2061" s="85">
        <v>40281</v>
      </c>
      <c r="C2061" s="85">
        <v>72768</v>
      </c>
      <c r="D2061" s="86" t="s">
        <v>4217</v>
      </c>
      <c r="E2061" s="87" t="s">
        <v>2623</v>
      </c>
      <c r="F2061" s="56" t="s">
        <v>6425</v>
      </c>
    </row>
    <row r="2062" spans="1:6" ht="114">
      <c r="A2062" s="53"/>
      <c r="B2062" s="85">
        <v>40281</v>
      </c>
      <c r="C2062" s="85">
        <v>72769</v>
      </c>
      <c r="D2062" s="86" t="s">
        <v>6160</v>
      </c>
      <c r="E2062" s="87" t="s">
        <v>2623</v>
      </c>
      <c r="F2062" s="56" t="s">
        <v>6425</v>
      </c>
    </row>
    <row r="2063" spans="1:6" ht="213.75">
      <c r="A2063" s="53"/>
      <c r="B2063" s="85">
        <v>40284</v>
      </c>
      <c r="C2063" s="85">
        <v>75435</v>
      </c>
      <c r="D2063" s="86" t="s">
        <v>3253</v>
      </c>
      <c r="E2063" s="87" t="s">
        <v>2623</v>
      </c>
      <c r="F2063" s="56" t="s">
        <v>7161</v>
      </c>
    </row>
    <row r="2064" spans="1:6" ht="114">
      <c r="A2064" s="53"/>
      <c r="B2064" s="85">
        <v>40288</v>
      </c>
      <c r="C2064" s="85">
        <v>73923</v>
      </c>
      <c r="D2064" s="86" t="s">
        <v>1747</v>
      </c>
      <c r="E2064" s="87" t="s">
        <v>2623</v>
      </c>
      <c r="F2064" s="56" t="s">
        <v>6425</v>
      </c>
    </row>
    <row r="2065" spans="1:6" ht="114">
      <c r="A2065" s="53"/>
      <c r="B2065" s="85">
        <v>40288</v>
      </c>
      <c r="C2065" s="85">
        <v>74910</v>
      </c>
      <c r="D2065" s="86" t="s">
        <v>1749</v>
      </c>
      <c r="E2065" s="87" t="s">
        <v>2623</v>
      </c>
      <c r="F2065" s="56" t="s">
        <v>6425</v>
      </c>
    </row>
    <row r="2066" spans="1:6" ht="114">
      <c r="A2066" s="53"/>
      <c r="B2066" s="85">
        <v>40288</v>
      </c>
      <c r="C2066" s="85">
        <v>74908</v>
      </c>
      <c r="D2066" s="86" t="s">
        <v>1754</v>
      </c>
      <c r="E2066" s="87" t="s">
        <v>2623</v>
      </c>
      <c r="F2066" s="56" t="s">
        <v>6425</v>
      </c>
    </row>
    <row r="2067" spans="1:6" ht="114">
      <c r="A2067" s="53"/>
      <c r="B2067" s="85">
        <v>40289</v>
      </c>
      <c r="C2067" s="85">
        <v>75901</v>
      </c>
      <c r="D2067" s="86" t="s">
        <v>3835</v>
      </c>
      <c r="E2067" s="87" t="s">
        <v>2623</v>
      </c>
      <c r="F2067" s="56" t="s">
        <v>6425</v>
      </c>
    </row>
    <row r="2068" spans="1:6" ht="114">
      <c r="A2068" s="53"/>
      <c r="B2068" s="85">
        <v>40289</v>
      </c>
      <c r="C2068" s="85">
        <v>75904</v>
      </c>
      <c r="D2068" s="86" t="s">
        <v>3837</v>
      </c>
      <c r="E2068" s="87" t="s">
        <v>2623</v>
      </c>
      <c r="F2068" s="56" t="s">
        <v>6425</v>
      </c>
    </row>
    <row r="2069" spans="1:6" ht="114">
      <c r="A2069" s="53"/>
      <c r="B2069" s="85">
        <v>40289</v>
      </c>
      <c r="C2069" s="85">
        <v>75510</v>
      </c>
      <c r="D2069" s="86" t="s">
        <v>3839</v>
      </c>
      <c r="E2069" s="87" t="s">
        <v>2623</v>
      </c>
      <c r="F2069" s="56" t="s">
        <v>6425</v>
      </c>
    </row>
    <row r="2070" spans="1:6" ht="114">
      <c r="A2070" s="53"/>
      <c r="B2070" s="85">
        <v>40289</v>
      </c>
      <c r="C2070" s="85">
        <v>67945</v>
      </c>
      <c r="D2070" s="86" t="s">
        <v>3841</v>
      </c>
      <c r="E2070" s="87" t="s">
        <v>2623</v>
      </c>
      <c r="F2070" s="56" t="s">
        <v>6425</v>
      </c>
    </row>
    <row r="2071" spans="1:6" ht="114">
      <c r="A2071" s="53"/>
      <c r="B2071" s="85">
        <v>40290</v>
      </c>
      <c r="C2071" s="85">
        <v>72819</v>
      </c>
      <c r="D2071" s="86" t="s">
        <v>6487</v>
      </c>
      <c r="E2071" s="87" t="s">
        <v>2623</v>
      </c>
      <c r="F2071" s="56" t="s">
        <v>6425</v>
      </c>
    </row>
    <row r="2072" spans="1:6" ht="114">
      <c r="A2072" s="53"/>
      <c r="B2072" s="85">
        <v>40290</v>
      </c>
      <c r="C2072" s="85">
        <v>73627</v>
      </c>
      <c r="D2072" s="86" t="s">
        <v>6491</v>
      </c>
      <c r="E2072" s="87" t="s">
        <v>2623</v>
      </c>
      <c r="F2072" s="56" t="s">
        <v>6425</v>
      </c>
    </row>
    <row r="2073" spans="1:6" ht="114">
      <c r="A2073" s="53"/>
      <c r="B2073" s="85">
        <v>40290</v>
      </c>
      <c r="C2073" s="85">
        <v>73626</v>
      </c>
      <c r="D2073" s="86" t="s">
        <v>6493</v>
      </c>
      <c r="E2073" s="87" t="s">
        <v>2623</v>
      </c>
      <c r="F2073" s="56" t="s">
        <v>6425</v>
      </c>
    </row>
    <row r="2074" spans="1:6" ht="114">
      <c r="A2074" s="53"/>
      <c r="B2074" s="85">
        <v>40290</v>
      </c>
      <c r="C2074" s="85">
        <v>73620</v>
      </c>
      <c r="D2074" s="86" t="s">
        <v>6497</v>
      </c>
      <c r="E2074" s="87" t="s">
        <v>2623</v>
      </c>
      <c r="F2074" s="56" t="s">
        <v>6425</v>
      </c>
    </row>
    <row r="2075" spans="1:6" ht="142.5">
      <c r="A2075" s="53"/>
      <c r="B2075" s="85">
        <v>40290</v>
      </c>
      <c r="C2075" s="85">
        <v>73615</v>
      </c>
      <c r="D2075" s="86" t="s">
        <v>6499</v>
      </c>
      <c r="E2075" s="87" t="s">
        <v>2623</v>
      </c>
      <c r="F2075" s="56" t="s">
        <v>4095</v>
      </c>
    </row>
    <row r="2076" spans="1:6" ht="114">
      <c r="A2076" s="53"/>
      <c r="B2076" s="85">
        <v>40290</v>
      </c>
      <c r="C2076" s="85">
        <v>73619</v>
      </c>
      <c r="D2076" s="86" t="s">
        <v>6512</v>
      </c>
      <c r="E2076" s="87" t="s">
        <v>2623</v>
      </c>
      <c r="F2076" s="56" t="s">
        <v>6425</v>
      </c>
    </row>
    <row r="2077" spans="1:6" ht="114">
      <c r="A2077" s="53"/>
      <c r="B2077" s="85">
        <v>40293</v>
      </c>
      <c r="C2077" s="85">
        <v>74805</v>
      </c>
      <c r="D2077" s="86" t="s">
        <v>3895</v>
      </c>
      <c r="E2077" s="87" t="s">
        <v>2623</v>
      </c>
      <c r="F2077" s="56" t="s">
        <v>6425</v>
      </c>
    </row>
    <row r="2078" spans="1:6" ht="114">
      <c r="A2078" s="53"/>
      <c r="B2078" s="85">
        <v>40293</v>
      </c>
      <c r="C2078" s="85">
        <v>72349</v>
      </c>
      <c r="D2078" s="86" t="s">
        <v>3897</v>
      </c>
      <c r="E2078" s="87" t="s">
        <v>2623</v>
      </c>
      <c r="F2078" s="56" t="s">
        <v>6425</v>
      </c>
    </row>
    <row r="2079" spans="1:6" ht="114">
      <c r="A2079" s="53"/>
      <c r="B2079" s="85">
        <v>40293</v>
      </c>
      <c r="C2079" s="85">
        <v>72348</v>
      </c>
      <c r="D2079" s="86" t="s">
        <v>6154</v>
      </c>
      <c r="E2079" s="87" t="s">
        <v>2623</v>
      </c>
      <c r="F2079" s="56" t="s">
        <v>6425</v>
      </c>
    </row>
    <row r="2080" spans="1:6" ht="114">
      <c r="A2080" s="53"/>
      <c r="B2080" s="85">
        <v>40293</v>
      </c>
      <c r="C2080" s="85">
        <v>72309</v>
      </c>
      <c r="D2080" s="86" t="s">
        <v>1503</v>
      </c>
      <c r="E2080" s="87" t="s">
        <v>2623</v>
      </c>
      <c r="F2080" s="56" t="s">
        <v>6425</v>
      </c>
    </row>
    <row r="2081" spans="1:6" ht="114">
      <c r="A2081" s="53"/>
      <c r="B2081" s="85">
        <v>40293</v>
      </c>
      <c r="C2081" s="85">
        <v>74804</v>
      </c>
      <c r="D2081" s="86" t="s">
        <v>1513</v>
      </c>
      <c r="E2081" s="87" t="s">
        <v>2623</v>
      </c>
      <c r="F2081" s="56" t="s">
        <v>6425</v>
      </c>
    </row>
    <row r="2082" spans="1:6" ht="114">
      <c r="A2082" s="53"/>
      <c r="B2082" s="85">
        <v>40294</v>
      </c>
      <c r="C2082" s="85">
        <v>72584</v>
      </c>
      <c r="D2082" s="86" t="s">
        <v>1741</v>
      </c>
      <c r="E2082" s="87" t="s">
        <v>2623</v>
      </c>
      <c r="F2082" s="56" t="s">
        <v>6425</v>
      </c>
    </row>
    <row r="2083" spans="1:6" ht="114">
      <c r="A2083" s="53"/>
      <c r="B2083" s="85">
        <v>40294</v>
      </c>
      <c r="C2083" s="85">
        <v>72583</v>
      </c>
      <c r="D2083" s="86" t="s">
        <v>1743</v>
      </c>
      <c r="E2083" s="87" t="s">
        <v>2623</v>
      </c>
      <c r="F2083" s="56" t="s">
        <v>6425</v>
      </c>
    </row>
    <row r="2084" spans="1:6" ht="114">
      <c r="A2084" s="53"/>
      <c r="B2084" s="85">
        <v>40294</v>
      </c>
      <c r="C2084" s="85">
        <v>72668</v>
      </c>
      <c r="D2084" s="86" t="s">
        <v>1745</v>
      </c>
      <c r="E2084" s="87" t="s">
        <v>2623</v>
      </c>
      <c r="F2084" s="56" t="s">
        <v>6425</v>
      </c>
    </row>
    <row r="2085" spans="1:6" ht="114">
      <c r="A2085" s="53"/>
      <c r="B2085" s="85">
        <v>40294</v>
      </c>
      <c r="C2085" s="85">
        <v>72589</v>
      </c>
      <c r="D2085" s="86" t="s">
        <v>1751</v>
      </c>
      <c r="E2085" s="87" t="s">
        <v>2623</v>
      </c>
      <c r="F2085" s="56" t="s">
        <v>6425</v>
      </c>
    </row>
    <row r="2086" spans="1:6" ht="114">
      <c r="A2086" s="53"/>
      <c r="B2086" s="85">
        <v>40294</v>
      </c>
      <c r="C2086" s="85">
        <v>72590</v>
      </c>
      <c r="D2086" s="86" t="s">
        <v>7174</v>
      </c>
      <c r="E2086" s="87" t="s">
        <v>2623</v>
      </c>
      <c r="F2086" s="56" t="s">
        <v>6425</v>
      </c>
    </row>
    <row r="2087" spans="1:6" ht="114">
      <c r="A2087" s="53"/>
      <c r="B2087" s="85">
        <v>40294</v>
      </c>
      <c r="C2087" s="85">
        <v>72568</v>
      </c>
      <c r="D2087" s="86" t="s">
        <v>1756</v>
      </c>
      <c r="E2087" s="87" t="s">
        <v>2623</v>
      </c>
      <c r="F2087" s="56" t="s">
        <v>6425</v>
      </c>
    </row>
    <row r="2088" spans="1:6" ht="114">
      <c r="A2088" s="53"/>
      <c r="B2088" s="85">
        <v>40294</v>
      </c>
      <c r="C2088" s="85">
        <v>75647</v>
      </c>
      <c r="D2088" s="86" t="s">
        <v>1758</v>
      </c>
      <c r="E2088" s="87" t="s">
        <v>2623</v>
      </c>
      <c r="F2088" s="56" t="s">
        <v>6425</v>
      </c>
    </row>
    <row r="2089" spans="1:6" ht="114">
      <c r="A2089" s="53"/>
      <c r="B2089" s="85">
        <v>40294</v>
      </c>
      <c r="C2089" s="85">
        <v>72576</v>
      </c>
      <c r="D2089" s="86" t="s">
        <v>1760</v>
      </c>
      <c r="E2089" s="87" t="s">
        <v>2623</v>
      </c>
      <c r="F2089" s="56" t="s">
        <v>6425</v>
      </c>
    </row>
    <row r="2090" spans="1:6" ht="156.75">
      <c r="A2090" s="53"/>
      <c r="B2090" s="85">
        <v>40297</v>
      </c>
      <c r="C2090" s="85">
        <v>76121</v>
      </c>
      <c r="D2090" s="86" t="s">
        <v>2730</v>
      </c>
      <c r="E2090" s="87" t="s">
        <v>2623</v>
      </c>
      <c r="F2090" s="56" t="s">
        <v>4027</v>
      </c>
    </row>
    <row r="2091" spans="1:6" ht="156.75">
      <c r="A2091" s="53"/>
      <c r="B2091" s="85">
        <v>40297</v>
      </c>
      <c r="C2091" s="85">
        <v>65911</v>
      </c>
      <c r="D2091" s="86" t="s">
        <v>3354</v>
      </c>
      <c r="E2091" s="87" t="s">
        <v>2623</v>
      </c>
      <c r="F2091" s="56" t="s">
        <v>4027</v>
      </c>
    </row>
    <row r="2092" spans="1:6" ht="156.75">
      <c r="A2092" s="53"/>
      <c r="B2092" s="85">
        <v>40297</v>
      </c>
      <c r="C2092" s="85">
        <v>75857</v>
      </c>
      <c r="D2092" s="86" t="s">
        <v>6176</v>
      </c>
      <c r="E2092" s="87" t="s">
        <v>2623</v>
      </c>
      <c r="F2092" s="56" t="s">
        <v>4027</v>
      </c>
    </row>
    <row r="2093" spans="1:6" ht="156.75">
      <c r="A2093" s="53"/>
      <c r="B2093" s="85">
        <v>40297</v>
      </c>
      <c r="C2093" s="85">
        <v>74584</v>
      </c>
      <c r="D2093" s="86" t="s">
        <v>3058</v>
      </c>
      <c r="E2093" s="87" t="s">
        <v>2623</v>
      </c>
      <c r="F2093" s="56" t="s">
        <v>4027</v>
      </c>
    </row>
    <row r="2094" spans="1:6" ht="156.75">
      <c r="A2094" s="53"/>
      <c r="B2094" s="85">
        <v>40297</v>
      </c>
      <c r="C2094" s="85">
        <v>69336</v>
      </c>
      <c r="D2094" s="86" t="s">
        <v>1587</v>
      </c>
      <c r="E2094" s="87" t="s">
        <v>2623</v>
      </c>
      <c r="F2094" s="56" t="s">
        <v>4027</v>
      </c>
    </row>
    <row r="2095" spans="1:6" ht="156.75">
      <c r="A2095" s="53"/>
      <c r="B2095" s="85">
        <v>40297</v>
      </c>
      <c r="C2095" s="85">
        <v>75800</v>
      </c>
      <c r="D2095" s="86" t="s">
        <v>3405</v>
      </c>
      <c r="E2095" s="87" t="s">
        <v>2623</v>
      </c>
      <c r="F2095" s="56" t="s">
        <v>4027</v>
      </c>
    </row>
    <row r="2096" spans="1:6" ht="156.75">
      <c r="A2096" s="53"/>
      <c r="B2096" s="85">
        <v>40297</v>
      </c>
      <c r="C2096" s="85">
        <v>76039</v>
      </c>
      <c r="D2096" s="86" t="s">
        <v>3428</v>
      </c>
      <c r="E2096" s="87" t="s">
        <v>2623</v>
      </c>
      <c r="F2096" s="56" t="s">
        <v>4027</v>
      </c>
    </row>
    <row r="2097" spans="1:6" ht="156.75">
      <c r="A2097" s="53"/>
      <c r="B2097" s="85">
        <v>40297</v>
      </c>
      <c r="C2097" s="85">
        <v>76120</v>
      </c>
      <c r="D2097" s="86" t="s">
        <v>1849</v>
      </c>
      <c r="E2097" s="87" t="s">
        <v>2623</v>
      </c>
      <c r="F2097" s="56" t="s">
        <v>4027</v>
      </c>
    </row>
    <row r="2098" spans="1:6" ht="142.5">
      <c r="A2098" s="53"/>
      <c r="B2098" s="85">
        <v>40298</v>
      </c>
      <c r="C2098" s="85">
        <v>75820</v>
      </c>
      <c r="D2098" s="86" t="s">
        <v>1490</v>
      </c>
      <c r="E2098" s="87" t="s">
        <v>2623</v>
      </c>
      <c r="F2098" s="56" t="s">
        <v>3205</v>
      </c>
    </row>
    <row r="2099" spans="1:6" ht="99.75">
      <c r="A2099" s="53"/>
      <c r="B2099" s="85">
        <v>40301</v>
      </c>
      <c r="C2099" s="85">
        <v>61436</v>
      </c>
      <c r="D2099" s="86" t="s">
        <v>6236</v>
      </c>
      <c r="E2099" s="87" t="s">
        <v>2623</v>
      </c>
      <c r="F2099" s="56" t="s">
        <v>6428</v>
      </c>
    </row>
    <row r="2100" spans="1:6" ht="99.75">
      <c r="A2100" s="53"/>
      <c r="B2100" s="85">
        <v>40301</v>
      </c>
      <c r="C2100" s="85">
        <v>65447</v>
      </c>
      <c r="D2100" s="86" t="s">
        <v>5524</v>
      </c>
      <c r="E2100" s="87" t="s">
        <v>3100</v>
      </c>
      <c r="F2100" s="56" t="s">
        <v>6428</v>
      </c>
    </row>
    <row r="2101" spans="1:6" ht="142.5">
      <c r="A2101" s="53"/>
      <c r="B2101" s="85">
        <v>40303</v>
      </c>
      <c r="C2101" s="85">
        <v>75578</v>
      </c>
      <c r="D2101" s="86" t="s">
        <v>4314</v>
      </c>
      <c r="E2101" s="87" t="s">
        <v>3100</v>
      </c>
      <c r="F2101" s="56" t="s">
        <v>3205</v>
      </c>
    </row>
    <row r="2102" spans="1:6" ht="99.75">
      <c r="A2102" s="53"/>
      <c r="B2102" s="85">
        <v>40308</v>
      </c>
      <c r="C2102" s="85">
        <v>74758</v>
      </c>
      <c r="D2102" s="86" t="s">
        <v>3843</v>
      </c>
      <c r="E2102" s="87" t="s">
        <v>2623</v>
      </c>
      <c r="F2102" s="56" t="s">
        <v>2281</v>
      </c>
    </row>
    <row r="2103" spans="1:6" ht="99.75">
      <c r="A2103" s="53"/>
      <c r="B2103" s="85">
        <v>40308</v>
      </c>
      <c r="C2103" s="85">
        <v>74748</v>
      </c>
      <c r="D2103" s="86" t="s">
        <v>3845</v>
      </c>
      <c r="E2103" s="87" t="s">
        <v>2623</v>
      </c>
      <c r="F2103" s="56" t="s">
        <v>2281</v>
      </c>
    </row>
    <row r="2104" spans="1:6" ht="99.75">
      <c r="A2104" s="53"/>
      <c r="B2104" s="85">
        <v>40308</v>
      </c>
      <c r="C2104" s="85">
        <v>74770</v>
      </c>
      <c r="D2104" s="86" t="s">
        <v>1032</v>
      </c>
      <c r="E2104" s="87" t="s">
        <v>2623</v>
      </c>
      <c r="F2104" s="56" t="s">
        <v>2281</v>
      </c>
    </row>
    <row r="2105" spans="1:6" ht="99.75">
      <c r="A2105" s="53"/>
      <c r="B2105" s="85">
        <v>40308</v>
      </c>
      <c r="C2105" s="85">
        <v>74759</v>
      </c>
      <c r="D2105" s="86" t="s">
        <v>3847</v>
      </c>
      <c r="E2105" s="87" t="s">
        <v>2623</v>
      </c>
      <c r="F2105" s="56" t="s">
        <v>2281</v>
      </c>
    </row>
    <row r="2106" spans="1:6" ht="99.75">
      <c r="A2106" s="53"/>
      <c r="B2106" s="85">
        <v>40308</v>
      </c>
      <c r="C2106" s="85">
        <v>74751</v>
      </c>
      <c r="D2106" s="86" t="s">
        <v>1034</v>
      </c>
      <c r="E2106" s="87" t="s">
        <v>2623</v>
      </c>
      <c r="F2106" s="56" t="s">
        <v>2281</v>
      </c>
    </row>
    <row r="2107" spans="1:6" ht="99.75">
      <c r="A2107" s="53"/>
      <c r="B2107" s="85">
        <v>40308</v>
      </c>
      <c r="C2107" s="85">
        <v>74774</v>
      </c>
      <c r="D2107" s="86" t="s">
        <v>3849</v>
      </c>
      <c r="E2107" s="87" t="s">
        <v>2623</v>
      </c>
      <c r="F2107" s="56" t="s">
        <v>2281</v>
      </c>
    </row>
    <row r="2108" spans="1:6" ht="99.75">
      <c r="A2108" s="53"/>
      <c r="B2108" s="85">
        <v>40308</v>
      </c>
      <c r="C2108" s="85">
        <v>74761</v>
      </c>
      <c r="D2108" s="86" t="s">
        <v>1036</v>
      </c>
      <c r="E2108" s="87" t="s">
        <v>2623</v>
      </c>
      <c r="F2108" s="56" t="s">
        <v>2281</v>
      </c>
    </row>
    <row r="2109" spans="1:6" ht="99.75">
      <c r="A2109" s="53"/>
      <c r="B2109" s="85">
        <v>40308</v>
      </c>
      <c r="C2109" s="85">
        <v>74750</v>
      </c>
      <c r="D2109" s="86" t="s">
        <v>7057</v>
      </c>
      <c r="E2109" s="87" t="s">
        <v>2623</v>
      </c>
      <c r="F2109" s="56" t="s">
        <v>2281</v>
      </c>
    </row>
    <row r="2110" spans="1:6" ht="99.75">
      <c r="A2110" s="53"/>
      <c r="B2110" s="85">
        <v>40308</v>
      </c>
      <c r="C2110" s="85">
        <v>74772</v>
      </c>
      <c r="D2110" s="86" t="s">
        <v>1173</v>
      </c>
      <c r="E2110" s="87" t="s">
        <v>2623</v>
      </c>
      <c r="F2110" s="56" t="s">
        <v>2281</v>
      </c>
    </row>
    <row r="2111" spans="1:6" ht="99.75">
      <c r="A2111" s="53"/>
      <c r="B2111" s="85">
        <v>40308</v>
      </c>
      <c r="C2111" s="85">
        <v>74775</v>
      </c>
      <c r="D2111" s="86" t="s">
        <v>7059</v>
      </c>
      <c r="E2111" s="87" t="s">
        <v>2623</v>
      </c>
      <c r="F2111" s="56" t="s">
        <v>2281</v>
      </c>
    </row>
    <row r="2112" spans="1:6" ht="99.75">
      <c r="A2112" s="53"/>
      <c r="B2112" s="85">
        <v>40308</v>
      </c>
      <c r="C2112" s="85">
        <v>74766</v>
      </c>
      <c r="D2112" s="86" t="s">
        <v>1175</v>
      </c>
      <c r="E2112" s="87" t="s">
        <v>2623</v>
      </c>
      <c r="F2112" s="56" t="s">
        <v>2281</v>
      </c>
    </row>
    <row r="2113" spans="1:6" ht="99.75">
      <c r="A2113" s="53"/>
      <c r="B2113" s="85">
        <v>40308</v>
      </c>
      <c r="C2113" s="85">
        <v>74763</v>
      </c>
      <c r="D2113" s="86" t="s">
        <v>1177</v>
      </c>
      <c r="E2113" s="87" t="s">
        <v>2623</v>
      </c>
      <c r="F2113" s="56" t="s">
        <v>2281</v>
      </c>
    </row>
    <row r="2114" spans="1:6" ht="99.75">
      <c r="A2114" s="53"/>
      <c r="B2114" s="85">
        <v>40308</v>
      </c>
      <c r="C2114" s="85">
        <v>74753</v>
      </c>
      <c r="D2114" s="86" t="s">
        <v>1179</v>
      </c>
      <c r="E2114" s="87" t="s">
        <v>2623</v>
      </c>
      <c r="F2114" s="56" t="s">
        <v>2281</v>
      </c>
    </row>
    <row r="2115" spans="1:6" ht="99.75">
      <c r="A2115" s="53"/>
      <c r="B2115" s="85">
        <v>40309</v>
      </c>
      <c r="C2115" s="85">
        <v>65743</v>
      </c>
      <c r="D2115" s="86" t="s">
        <v>3172</v>
      </c>
      <c r="E2115" s="87" t="s">
        <v>3100</v>
      </c>
      <c r="F2115" s="56" t="s">
        <v>4081</v>
      </c>
    </row>
    <row r="2116" spans="1:6" ht="99.75">
      <c r="A2116" s="53"/>
      <c r="B2116" s="85">
        <v>40309</v>
      </c>
      <c r="C2116" s="85">
        <v>66640</v>
      </c>
      <c r="D2116" s="86" t="s">
        <v>7179</v>
      </c>
      <c r="E2116" s="87" t="s">
        <v>3100</v>
      </c>
      <c r="F2116" s="56" t="s">
        <v>4081</v>
      </c>
    </row>
    <row r="2117" spans="1:6" ht="99.75">
      <c r="A2117" s="53"/>
      <c r="B2117" s="85">
        <v>40309</v>
      </c>
      <c r="C2117" s="85">
        <v>59404</v>
      </c>
      <c r="D2117" s="86" t="s">
        <v>6110</v>
      </c>
      <c r="E2117" s="87" t="s">
        <v>3100</v>
      </c>
      <c r="F2117" s="56" t="s">
        <v>4081</v>
      </c>
    </row>
    <row r="2118" spans="1:6" ht="99.75">
      <c r="A2118" s="53"/>
      <c r="B2118" s="85">
        <v>40309</v>
      </c>
      <c r="C2118" s="85">
        <v>59403</v>
      </c>
      <c r="D2118" s="86" t="s">
        <v>6114</v>
      </c>
      <c r="E2118" s="87" t="s">
        <v>3100</v>
      </c>
      <c r="F2118" s="56" t="s">
        <v>4081</v>
      </c>
    </row>
    <row r="2119" spans="1:6" ht="114">
      <c r="A2119" s="53"/>
      <c r="B2119" s="85">
        <v>40310</v>
      </c>
      <c r="C2119" s="85">
        <v>67954</v>
      </c>
      <c r="D2119" s="86" t="s">
        <v>481</v>
      </c>
      <c r="E2119" s="87" t="s">
        <v>2623</v>
      </c>
      <c r="F2119" s="56" t="s">
        <v>6425</v>
      </c>
    </row>
    <row r="2120" spans="1:6" ht="114">
      <c r="A2120" s="53"/>
      <c r="B2120" s="85">
        <v>40313</v>
      </c>
      <c r="C2120" s="85">
        <v>68818</v>
      </c>
      <c r="D2120" s="86" t="s">
        <v>5012</v>
      </c>
      <c r="E2120" s="87" t="s">
        <v>2623</v>
      </c>
      <c r="F2120" s="56" t="s">
        <v>6104</v>
      </c>
    </row>
    <row r="2121" spans="1:6" ht="156.75">
      <c r="A2121" s="53"/>
      <c r="B2121" s="85">
        <v>40313</v>
      </c>
      <c r="C2121" s="85">
        <v>68379</v>
      </c>
      <c r="D2121" s="86" t="s">
        <v>1824</v>
      </c>
      <c r="E2121" s="87" t="s">
        <v>2623</v>
      </c>
      <c r="F2121" s="56" t="s">
        <v>6427</v>
      </c>
    </row>
    <row r="2122" spans="1:6" ht="156.75">
      <c r="A2122" s="53"/>
      <c r="B2122" s="85">
        <v>40321</v>
      </c>
      <c r="C2122" s="85">
        <v>70738</v>
      </c>
      <c r="D2122" s="86" t="s">
        <v>2698</v>
      </c>
      <c r="E2122" s="87" t="s">
        <v>3100</v>
      </c>
      <c r="F2122" s="56" t="s">
        <v>6106</v>
      </c>
    </row>
    <row r="2123" spans="1:6" ht="171">
      <c r="A2123" s="53"/>
      <c r="B2123" s="85">
        <v>40001</v>
      </c>
      <c r="C2123" s="85">
        <v>58105</v>
      </c>
      <c r="D2123" s="86" t="s">
        <v>6649</v>
      </c>
      <c r="E2123" s="87" t="s">
        <v>3100</v>
      </c>
      <c r="F2123" s="56" t="s">
        <v>3939</v>
      </c>
    </row>
    <row r="2124" spans="1:6" ht="128.25">
      <c r="A2124" s="53"/>
      <c r="B2124" s="85">
        <v>40131</v>
      </c>
      <c r="C2124" s="85">
        <v>53849</v>
      </c>
      <c r="D2124" s="86" t="s">
        <v>1279</v>
      </c>
      <c r="E2124" s="87" t="s">
        <v>6252</v>
      </c>
      <c r="F2124" s="56" t="s">
        <v>4094</v>
      </c>
    </row>
    <row r="2125" spans="1:6" ht="114">
      <c r="A2125" s="53"/>
      <c r="B2125" s="96">
        <v>40125</v>
      </c>
      <c r="C2125" s="96">
        <v>66666</v>
      </c>
      <c r="D2125" s="97" t="s">
        <v>2871</v>
      </c>
      <c r="E2125" s="98" t="s">
        <v>6252</v>
      </c>
      <c r="F2125" s="56" t="s">
        <v>3119</v>
      </c>
    </row>
    <row r="2126" spans="1:6" ht="99.75">
      <c r="A2126" s="53"/>
      <c r="B2126" s="85">
        <v>40147</v>
      </c>
      <c r="C2126" s="85">
        <v>56004</v>
      </c>
      <c r="D2126" s="86" t="s">
        <v>2284</v>
      </c>
      <c r="E2126" s="87" t="s">
        <v>3100</v>
      </c>
      <c r="F2126" s="56" t="s">
        <v>6428</v>
      </c>
    </row>
    <row r="2127" spans="1:6" ht="228">
      <c r="A2127" s="53"/>
      <c r="B2127" s="84">
        <v>40021</v>
      </c>
      <c r="C2127" s="84">
        <v>57991</v>
      </c>
      <c r="D2127" s="99" t="s">
        <v>2908</v>
      </c>
      <c r="E2127" s="100" t="s">
        <v>3100</v>
      </c>
      <c r="F2127" s="56" t="s">
        <v>4079</v>
      </c>
    </row>
    <row r="2128" spans="1:6" ht="99.75">
      <c r="A2128" s="53"/>
      <c r="B2128" s="85">
        <v>40147</v>
      </c>
      <c r="C2128" s="85">
        <v>59706</v>
      </c>
      <c r="D2128" s="86" t="s">
        <v>1281</v>
      </c>
      <c r="E2128" s="87" t="s">
        <v>3100</v>
      </c>
      <c r="F2128" s="56" t="s">
        <v>6428</v>
      </c>
    </row>
    <row r="2129" spans="1:6" ht="99.75">
      <c r="A2129" s="53"/>
      <c r="B2129" s="85">
        <v>40138</v>
      </c>
      <c r="C2129" s="85">
        <v>60606</v>
      </c>
      <c r="D2129" s="86" t="s">
        <v>2912</v>
      </c>
      <c r="E2129" s="87" t="s">
        <v>3100</v>
      </c>
      <c r="F2129" s="56" t="s">
        <v>6428</v>
      </c>
    </row>
    <row r="2130" spans="1:6" ht="156.75">
      <c r="A2130" s="53"/>
      <c r="B2130" s="85">
        <v>40126</v>
      </c>
      <c r="C2130" s="85">
        <v>60615</v>
      </c>
      <c r="D2130" s="86" t="s">
        <v>2913</v>
      </c>
      <c r="E2130" s="87" t="s">
        <v>3100</v>
      </c>
      <c r="F2130" s="56" t="s">
        <v>3984</v>
      </c>
    </row>
    <row r="2131" spans="1:6" ht="99.75">
      <c r="A2131" s="53"/>
      <c r="B2131" s="85">
        <v>40011</v>
      </c>
      <c r="C2131" s="85">
        <v>61437</v>
      </c>
      <c r="D2131" s="86" t="s">
        <v>1286</v>
      </c>
      <c r="E2131" s="87" t="s">
        <v>3100</v>
      </c>
      <c r="F2131" s="56" t="s">
        <v>6428</v>
      </c>
    </row>
    <row r="2132" spans="1:6" ht="99.75">
      <c r="A2132" s="53"/>
      <c r="B2132" s="85">
        <v>40050</v>
      </c>
      <c r="C2132" s="85">
        <v>61808</v>
      </c>
      <c r="D2132" s="86" t="s">
        <v>1285</v>
      </c>
      <c r="E2132" s="87" t="s">
        <v>3100</v>
      </c>
      <c r="F2132" s="56" t="s">
        <v>4081</v>
      </c>
    </row>
    <row r="2133" spans="1:6" ht="128.25">
      <c r="A2133" s="53"/>
      <c r="B2133" s="85">
        <v>40176</v>
      </c>
      <c r="C2133" s="85">
        <v>61885</v>
      </c>
      <c r="D2133" s="86" t="s">
        <v>4987</v>
      </c>
      <c r="E2133" s="87" t="s">
        <v>3100</v>
      </c>
      <c r="F2133" s="56" t="s">
        <v>3945</v>
      </c>
    </row>
    <row r="2134" spans="1:6" ht="99.75">
      <c r="A2134" s="53"/>
      <c r="B2134" s="85">
        <v>40205</v>
      </c>
      <c r="C2134" s="85">
        <v>62373</v>
      </c>
      <c r="D2134" s="86" t="s">
        <v>2918</v>
      </c>
      <c r="E2134" s="87" t="s">
        <v>3100</v>
      </c>
      <c r="F2134" s="56" t="s">
        <v>4081</v>
      </c>
    </row>
    <row r="2135" spans="1:6" ht="99.75">
      <c r="A2135" s="53"/>
      <c r="B2135" s="85">
        <v>40205</v>
      </c>
      <c r="C2135" s="85">
        <v>62375</v>
      </c>
      <c r="D2135" s="86" t="s">
        <v>972</v>
      </c>
      <c r="E2135" s="87" t="s">
        <v>3100</v>
      </c>
      <c r="F2135" s="56" t="s">
        <v>4081</v>
      </c>
    </row>
    <row r="2136" spans="1:6" ht="99.75">
      <c r="A2136" s="53"/>
      <c r="B2136" s="85">
        <v>40147</v>
      </c>
      <c r="C2136" s="85">
        <v>62402</v>
      </c>
      <c r="D2136" s="86" t="s">
        <v>4979</v>
      </c>
      <c r="E2136" s="87" t="s">
        <v>3100</v>
      </c>
      <c r="F2136" s="56" t="s">
        <v>6428</v>
      </c>
    </row>
    <row r="2137" spans="1:6" ht="99.75">
      <c r="A2137" s="53"/>
      <c r="B2137" s="85">
        <v>40147</v>
      </c>
      <c r="C2137" s="85">
        <v>62410</v>
      </c>
      <c r="D2137" s="86" t="s">
        <v>2915</v>
      </c>
      <c r="E2137" s="87" t="s">
        <v>3100</v>
      </c>
      <c r="F2137" s="56" t="s">
        <v>6428</v>
      </c>
    </row>
    <row r="2138" spans="1:6" ht="128.25">
      <c r="A2138" s="53"/>
      <c r="B2138" s="85">
        <v>40176</v>
      </c>
      <c r="C2138" s="85">
        <v>62517</v>
      </c>
      <c r="D2138" s="86" t="s">
        <v>2910</v>
      </c>
      <c r="E2138" s="87" t="s">
        <v>3100</v>
      </c>
      <c r="F2138" s="56" t="s">
        <v>3945</v>
      </c>
    </row>
    <row r="2139" spans="1:6" ht="99.75">
      <c r="A2139" s="53"/>
      <c r="B2139" s="85">
        <v>40138</v>
      </c>
      <c r="C2139" s="85">
        <v>62833</v>
      </c>
      <c r="D2139" s="86" t="s">
        <v>2911</v>
      </c>
      <c r="E2139" s="87" t="s">
        <v>3100</v>
      </c>
      <c r="F2139" s="56" t="s">
        <v>6428</v>
      </c>
    </row>
    <row r="2140" spans="1:6" ht="156.75">
      <c r="A2140" s="53"/>
      <c r="B2140" s="85">
        <v>40035</v>
      </c>
      <c r="C2140" s="85">
        <v>63479</v>
      </c>
      <c r="D2140" s="86" t="s">
        <v>2914</v>
      </c>
      <c r="E2140" s="87" t="s">
        <v>3100</v>
      </c>
      <c r="F2140" s="56" t="s">
        <v>6427</v>
      </c>
    </row>
    <row r="2141" spans="1:6" ht="142.5">
      <c r="A2141" s="53"/>
      <c r="B2141" s="85">
        <v>40031</v>
      </c>
      <c r="C2141" s="85">
        <v>64276</v>
      </c>
      <c r="D2141" s="86" t="s">
        <v>4989</v>
      </c>
      <c r="E2141" s="87" t="s">
        <v>3100</v>
      </c>
      <c r="F2141" s="56" t="s">
        <v>3116</v>
      </c>
    </row>
    <row r="2142" spans="1:6" ht="142.5">
      <c r="A2142" s="53"/>
      <c r="B2142" s="85">
        <v>40031</v>
      </c>
      <c r="C2142" s="85">
        <v>64277</v>
      </c>
      <c r="D2142" s="86" t="s">
        <v>4988</v>
      </c>
      <c r="E2142" s="87" t="s">
        <v>3100</v>
      </c>
      <c r="F2142" s="56" t="s">
        <v>3116</v>
      </c>
    </row>
    <row r="2143" spans="1:6" ht="128.25">
      <c r="A2143" s="53"/>
      <c r="B2143" s="85">
        <v>40176</v>
      </c>
      <c r="C2143" s="85">
        <v>64350</v>
      </c>
      <c r="D2143" s="86" t="s">
        <v>2909</v>
      </c>
      <c r="E2143" s="87" t="s">
        <v>3100</v>
      </c>
      <c r="F2143" s="56" t="s">
        <v>3945</v>
      </c>
    </row>
    <row r="2144" spans="1:6" ht="156.75">
      <c r="A2144" s="53"/>
      <c r="B2144" s="85">
        <v>40054</v>
      </c>
      <c r="C2144" s="85">
        <v>64636</v>
      </c>
      <c r="D2144" s="86" t="s">
        <v>4985</v>
      </c>
      <c r="E2144" s="87" t="s">
        <v>3100</v>
      </c>
      <c r="F2144" s="56" t="s">
        <v>6427</v>
      </c>
    </row>
    <row r="2145" spans="1:6" ht="99.75">
      <c r="A2145" s="53"/>
      <c r="B2145" s="85">
        <v>40205</v>
      </c>
      <c r="C2145" s="85">
        <v>64694</v>
      </c>
      <c r="D2145" s="86" t="s">
        <v>2283</v>
      </c>
      <c r="E2145" s="87" t="s">
        <v>3100</v>
      </c>
      <c r="F2145" s="56" t="s">
        <v>4081</v>
      </c>
    </row>
    <row r="2146" spans="1:6" ht="99.75">
      <c r="A2146" s="53"/>
      <c r="B2146" s="85">
        <v>40205</v>
      </c>
      <c r="C2146" s="85">
        <v>64702</v>
      </c>
      <c r="D2146" s="86" t="s">
        <v>1284</v>
      </c>
      <c r="E2146" s="87" t="s">
        <v>3100</v>
      </c>
      <c r="F2146" s="56" t="s">
        <v>4081</v>
      </c>
    </row>
    <row r="2147" spans="1:6" ht="128.25">
      <c r="A2147" s="53"/>
      <c r="B2147" s="85">
        <v>40219</v>
      </c>
      <c r="C2147" s="85">
        <v>64868</v>
      </c>
      <c r="D2147" s="86" t="s">
        <v>3093</v>
      </c>
      <c r="E2147" s="87" t="s">
        <v>3100</v>
      </c>
      <c r="F2147" s="56" t="s">
        <v>4077</v>
      </c>
    </row>
    <row r="2148" spans="1:6" ht="99.75">
      <c r="A2148" s="53"/>
      <c r="B2148" s="85">
        <v>40205</v>
      </c>
      <c r="C2148" s="85">
        <v>65181</v>
      </c>
      <c r="D2148" s="86" t="s">
        <v>1288</v>
      </c>
      <c r="E2148" s="87" t="s">
        <v>3100</v>
      </c>
      <c r="F2148" s="56" t="s">
        <v>4081</v>
      </c>
    </row>
    <row r="2149" spans="1:6" ht="99.75">
      <c r="A2149" s="53"/>
      <c r="B2149" s="85">
        <v>40205</v>
      </c>
      <c r="C2149" s="85">
        <v>65184</v>
      </c>
      <c r="D2149" s="86" t="s">
        <v>2917</v>
      </c>
      <c r="E2149" s="87" t="s">
        <v>3100</v>
      </c>
      <c r="F2149" s="56" t="s">
        <v>4081</v>
      </c>
    </row>
    <row r="2150" spans="1:6" ht="99.75">
      <c r="A2150" s="53"/>
      <c r="B2150" s="85">
        <v>40301</v>
      </c>
      <c r="C2150" s="85">
        <v>65446</v>
      </c>
      <c r="D2150" s="86" t="s">
        <v>2916</v>
      </c>
      <c r="E2150" s="87" t="s">
        <v>3100</v>
      </c>
      <c r="F2150" s="56" t="s">
        <v>6428</v>
      </c>
    </row>
    <row r="2151" spans="1:6" ht="99.75">
      <c r="A2151" s="53"/>
      <c r="B2151" s="85">
        <v>40011</v>
      </c>
      <c r="C2151" s="85">
        <v>65449</v>
      </c>
      <c r="D2151" s="86" t="s">
        <v>1287</v>
      </c>
      <c r="E2151" s="87" t="s">
        <v>3100</v>
      </c>
      <c r="F2151" s="56" t="s">
        <v>6428</v>
      </c>
    </row>
    <row r="2152" spans="1:6" ht="99.75">
      <c r="A2152" s="53"/>
      <c r="B2152" s="85">
        <v>40147</v>
      </c>
      <c r="C2152" s="85">
        <v>65464</v>
      </c>
      <c r="D2152" s="86" t="s">
        <v>1280</v>
      </c>
      <c r="E2152" s="87" t="s">
        <v>3100</v>
      </c>
      <c r="F2152" s="56" t="s">
        <v>6428</v>
      </c>
    </row>
    <row r="2153" spans="1:6" ht="99.75">
      <c r="A2153" s="53"/>
      <c r="B2153" s="85">
        <v>40147</v>
      </c>
      <c r="C2153" s="85">
        <v>65465</v>
      </c>
      <c r="D2153" s="86" t="s">
        <v>1230</v>
      </c>
      <c r="E2153" s="87" t="s">
        <v>3100</v>
      </c>
      <c r="F2153" s="56" t="s">
        <v>6428</v>
      </c>
    </row>
    <row r="2154" spans="1:6" ht="99.75">
      <c r="A2154" s="53"/>
      <c r="B2154" s="85">
        <v>40147</v>
      </c>
      <c r="C2154" s="85">
        <v>65466</v>
      </c>
      <c r="D2154" s="86" t="s">
        <v>1231</v>
      </c>
      <c r="E2154" s="87" t="s">
        <v>3100</v>
      </c>
      <c r="F2154" s="56" t="s">
        <v>6428</v>
      </c>
    </row>
    <row r="2155" spans="1:6" ht="99.75">
      <c r="A2155" s="53"/>
      <c r="B2155" s="85">
        <v>40205</v>
      </c>
      <c r="C2155" s="85">
        <v>65917</v>
      </c>
      <c r="D2155" s="86" t="s">
        <v>1283</v>
      </c>
      <c r="E2155" s="87" t="s">
        <v>3100</v>
      </c>
      <c r="F2155" s="56" t="s">
        <v>4081</v>
      </c>
    </row>
    <row r="2156" spans="1:6" ht="156.75">
      <c r="A2156" s="53"/>
      <c r="B2156" s="85">
        <v>40054</v>
      </c>
      <c r="C2156" s="85">
        <v>66016</v>
      </c>
      <c r="D2156" s="86" t="s">
        <v>3093</v>
      </c>
      <c r="E2156" s="87" t="s">
        <v>3100</v>
      </c>
      <c r="F2156" s="56" t="s">
        <v>6427</v>
      </c>
    </row>
    <row r="2157" spans="1:6" ht="99.75">
      <c r="A2157" s="53"/>
      <c r="B2157" s="85">
        <v>40011</v>
      </c>
      <c r="C2157" s="85">
        <v>66023</v>
      </c>
      <c r="D2157" s="86" t="s">
        <v>1229</v>
      </c>
      <c r="E2157" s="87" t="s">
        <v>3100</v>
      </c>
      <c r="F2157" s="56" t="s">
        <v>6428</v>
      </c>
    </row>
    <row r="2158" spans="1:6" ht="185.25">
      <c r="A2158" s="53"/>
      <c r="B2158" s="85">
        <v>40116</v>
      </c>
      <c r="C2158" s="85">
        <v>66094</v>
      </c>
      <c r="D2158" s="86" t="s">
        <v>4981</v>
      </c>
      <c r="E2158" s="87" t="s">
        <v>3100</v>
      </c>
      <c r="F2158" s="56" t="s">
        <v>3114</v>
      </c>
    </row>
    <row r="2159" spans="1:6" ht="185.25">
      <c r="A2159" s="53"/>
      <c r="B2159" s="85">
        <v>40002</v>
      </c>
      <c r="C2159" s="85">
        <v>66346</v>
      </c>
      <c r="D2159" s="86" t="s">
        <v>4983</v>
      </c>
      <c r="E2159" s="87" t="s">
        <v>3100</v>
      </c>
      <c r="F2159" s="56" t="s">
        <v>3114</v>
      </c>
    </row>
    <row r="2160" spans="1:6" ht="128.25">
      <c r="A2160" s="53"/>
      <c r="B2160" s="85">
        <v>40011</v>
      </c>
      <c r="C2160" s="85">
        <v>66478</v>
      </c>
      <c r="D2160" s="86" t="s">
        <v>4980</v>
      </c>
      <c r="E2160" s="87" t="s">
        <v>3100</v>
      </c>
      <c r="F2160" s="56" t="s">
        <v>1469</v>
      </c>
    </row>
    <row r="2161" spans="1:6" ht="185.25">
      <c r="A2161" s="53"/>
      <c r="B2161" s="85">
        <v>40116</v>
      </c>
      <c r="C2161" s="85">
        <v>69869</v>
      </c>
      <c r="D2161" s="86" t="s">
        <v>4982</v>
      </c>
      <c r="E2161" s="87" t="s">
        <v>3100</v>
      </c>
      <c r="F2161" s="56" t="s">
        <v>3114</v>
      </c>
    </row>
    <row r="2162" spans="1:6" ht="99.75">
      <c r="A2162" s="53"/>
      <c r="B2162" s="85">
        <v>40205</v>
      </c>
      <c r="C2162" s="85">
        <v>72291</v>
      </c>
      <c r="D2162" s="86" t="s">
        <v>1282</v>
      </c>
      <c r="E2162" s="87" t="s">
        <v>3100</v>
      </c>
      <c r="F2162" s="56" t="s">
        <v>4081</v>
      </c>
    </row>
    <row r="2163" spans="1:6" ht="142.5">
      <c r="A2163" s="53"/>
      <c r="B2163" s="85">
        <v>40031</v>
      </c>
      <c r="C2163" s="85">
        <v>72959</v>
      </c>
      <c r="D2163" s="86" t="s">
        <v>4986</v>
      </c>
      <c r="E2163" s="87" t="s">
        <v>3100</v>
      </c>
      <c r="F2163" s="56" t="s">
        <v>3116</v>
      </c>
    </row>
    <row r="2164" spans="1:6" ht="185.25">
      <c r="A2164" s="53"/>
      <c r="B2164" s="85">
        <v>40002</v>
      </c>
      <c r="C2164" s="85">
        <v>76324</v>
      </c>
      <c r="D2164" s="86" t="s">
        <v>3267</v>
      </c>
      <c r="E2164" s="87" t="s">
        <v>3100</v>
      </c>
      <c r="F2164" s="56" t="s">
        <v>3114</v>
      </c>
    </row>
    <row r="2165" spans="1:6" ht="171">
      <c r="A2165" s="53"/>
      <c r="B2165" s="85">
        <v>40175</v>
      </c>
      <c r="C2165" s="85">
        <v>65007</v>
      </c>
      <c r="D2165" s="86" t="s">
        <v>2904</v>
      </c>
      <c r="E2165" s="87" t="s">
        <v>3595</v>
      </c>
      <c r="F2165" s="56" t="s">
        <v>6105</v>
      </c>
    </row>
    <row r="2166" spans="1:6" ht="99.75">
      <c r="A2166" s="53"/>
      <c r="B2166" s="85">
        <v>40126</v>
      </c>
      <c r="C2166" s="85">
        <v>51431</v>
      </c>
      <c r="D2166" s="86" t="s">
        <v>2906</v>
      </c>
      <c r="E2166" s="87" t="s">
        <v>2623</v>
      </c>
      <c r="F2166" s="56" t="s">
        <v>3985</v>
      </c>
    </row>
    <row r="2167" spans="1:6" ht="171">
      <c r="A2167" s="53"/>
      <c r="B2167" s="85">
        <v>40026</v>
      </c>
      <c r="C2167" s="85">
        <v>52001</v>
      </c>
      <c r="D2167" s="86" t="s">
        <v>5744</v>
      </c>
      <c r="E2167" s="87" t="s">
        <v>2623</v>
      </c>
      <c r="F2167" s="56" t="s">
        <v>4087</v>
      </c>
    </row>
    <row r="2168" spans="1:6" ht="99.75">
      <c r="A2168" s="53"/>
      <c r="B2168" s="85">
        <v>40159</v>
      </c>
      <c r="C2168" s="85">
        <v>55323</v>
      </c>
      <c r="D2168" s="86" t="s">
        <v>5754</v>
      </c>
      <c r="E2168" s="87" t="s">
        <v>2623</v>
      </c>
      <c r="F2168" s="56" t="s">
        <v>4029</v>
      </c>
    </row>
    <row r="2169" spans="1:6" ht="171">
      <c r="A2169" s="53"/>
      <c r="B2169" s="85">
        <v>40026</v>
      </c>
      <c r="C2169" s="85">
        <v>57393</v>
      </c>
      <c r="D2169" s="86" t="s">
        <v>5748</v>
      </c>
      <c r="E2169" s="87" t="s">
        <v>2623</v>
      </c>
      <c r="F2169" s="56" t="s">
        <v>4087</v>
      </c>
    </row>
    <row r="2170" spans="1:6" ht="185.25">
      <c r="A2170" s="53"/>
      <c r="B2170" s="85">
        <v>40131</v>
      </c>
      <c r="C2170" s="85">
        <v>60423</v>
      </c>
      <c r="D2170" s="86" t="s">
        <v>5745</v>
      </c>
      <c r="E2170" s="87" t="s">
        <v>2623</v>
      </c>
      <c r="F2170" s="56" t="s">
        <v>4083</v>
      </c>
    </row>
    <row r="2171" spans="1:6" ht="99.75">
      <c r="A2171" s="53"/>
      <c r="B2171" s="85">
        <v>40126</v>
      </c>
      <c r="C2171" s="85">
        <v>62075</v>
      </c>
      <c r="D2171" s="86" t="s">
        <v>5756</v>
      </c>
      <c r="E2171" s="87" t="s">
        <v>2623</v>
      </c>
      <c r="F2171" s="56" t="s">
        <v>3985</v>
      </c>
    </row>
    <row r="2172" spans="1:6" ht="128.25">
      <c r="A2172" s="53"/>
      <c r="B2172" s="85">
        <v>40104</v>
      </c>
      <c r="C2172" s="85">
        <v>65155</v>
      </c>
      <c r="D2172" s="86" t="s">
        <v>5167</v>
      </c>
      <c r="E2172" s="87" t="s">
        <v>2623</v>
      </c>
      <c r="F2172" s="56" t="s">
        <v>4077</v>
      </c>
    </row>
    <row r="2173" spans="1:6" ht="156.75">
      <c r="A2173" s="53"/>
      <c r="B2173" s="85">
        <v>40084</v>
      </c>
      <c r="C2173" s="85">
        <v>65336</v>
      </c>
      <c r="D2173" s="86" t="s">
        <v>5749</v>
      </c>
      <c r="E2173" s="87" t="s">
        <v>2623</v>
      </c>
      <c r="F2173" s="56" t="s">
        <v>3986</v>
      </c>
    </row>
    <row r="2174" spans="1:6" ht="99.75">
      <c r="A2174" s="53"/>
      <c r="B2174" s="85">
        <v>40126</v>
      </c>
      <c r="C2174" s="85">
        <v>65542</v>
      </c>
      <c r="D2174" s="86" t="s">
        <v>5742</v>
      </c>
      <c r="E2174" s="87" t="s">
        <v>2623</v>
      </c>
      <c r="F2174" s="56" t="s">
        <v>3985</v>
      </c>
    </row>
    <row r="2175" spans="1:6" ht="171">
      <c r="A2175" s="53"/>
      <c r="B2175" s="85">
        <v>40026</v>
      </c>
      <c r="C2175" s="85">
        <v>67858</v>
      </c>
      <c r="D2175" s="86" t="s">
        <v>5751</v>
      </c>
      <c r="E2175" s="87" t="s">
        <v>2623</v>
      </c>
      <c r="F2175" s="56" t="s">
        <v>4087</v>
      </c>
    </row>
    <row r="2176" spans="1:6" ht="114">
      <c r="A2176" s="53"/>
      <c r="B2176" s="85">
        <v>40256</v>
      </c>
      <c r="C2176" s="85">
        <v>70535</v>
      </c>
      <c r="D2176" s="86" t="s">
        <v>2907</v>
      </c>
      <c r="E2176" s="87" t="s">
        <v>2623</v>
      </c>
      <c r="F2176" s="56" t="s">
        <v>7160</v>
      </c>
    </row>
    <row r="2177" spans="1:6" ht="114">
      <c r="A2177" s="53"/>
      <c r="B2177" s="85">
        <v>40256</v>
      </c>
      <c r="C2177" s="85">
        <v>70541</v>
      </c>
      <c r="D2177" s="86" t="s">
        <v>2905</v>
      </c>
      <c r="E2177" s="87" t="s">
        <v>2623</v>
      </c>
      <c r="F2177" s="56" t="s">
        <v>7160</v>
      </c>
    </row>
    <row r="2178" spans="1:6" ht="114">
      <c r="A2178" s="53"/>
      <c r="B2178" s="85">
        <v>40256</v>
      </c>
      <c r="C2178" s="85">
        <v>70572</v>
      </c>
      <c r="D2178" s="86" t="s">
        <v>5753</v>
      </c>
      <c r="E2178" s="87" t="s">
        <v>2623</v>
      </c>
      <c r="F2178" s="56" t="s">
        <v>7160</v>
      </c>
    </row>
    <row r="2179" spans="1:6" ht="114">
      <c r="A2179" s="53"/>
      <c r="B2179" s="85">
        <v>40256</v>
      </c>
      <c r="C2179" s="85">
        <v>70616</v>
      </c>
      <c r="D2179" s="86" t="s">
        <v>5746</v>
      </c>
      <c r="E2179" s="87" t="s">
        <v>2623</v>
      </c>
      <c r="F2179" s="56" t="s">
        <v>7160</v>
      </c>
    </row>
    <row r="2180" spans="1:6" ht="99.75">
      <c r="A2180" s="53"/>
      <c r="B2180" s="85">
        <v>40126</v>
      </c>
      <c r="C2180" s="85">
        <v>71631</v>
      </c>
      <c r="D2180" s="86" t="s">
        <v>5743</v>
      </c>
      <c r="E2180" s="87" t="s">
        <v>2623</v>
      </c>
      <c r="F2180" s="56" t="s">
        <v>3985</v>
      </c>
    </row>
    <row r="2181" spans="1:6" ht="99.75">
      <c r="A2181" s="53"/>
      <c r="B2181" s="85">
        <v>40126</v>
      </c>
      <c r="C2181" s="85">
        <v>71632</v>
      </c>
      <c r="D2181" s="86" t="s">
        <v>2903</v>
      </c>
      <c r="E2181" s="87" t="s">
        <v>2623</v>
      </c>
      <c r="F2181" s="56" t="s">
        <v>3985</v>
      </c>
    </row>
    <row r="2182" spans="1:6" ht="171">
      <c r="A2182" s="53"/>
      <c r="B2182" s="85">
        <v>40026</v>
      </c>
      <c r="C2182" s="85">
        <v>73614</v>
      </c>
      <c r="D2182" s="86" t="s">
        <v>4984</v>
      </c>
      <c r="E2182" s="87" t="s">
        <v>2623</v>
      </c>
      <c r="F2182" s="56" t="s">
        <v>4087</v>
      </c>
    </row>
    <row r="2183" spans="1:6" ht="171">
      <c r="A2183" s="53"/>
      <c r="B2183" s="85">
        <v>40026</v>
      </c>
      <c r="C2183" s="85">
        <v>74233</v>
      </c>
      <c r="D2183" s="86" t="s">
        <v>7041</v>
      </c>
      <c r="E2183" s="87" t="s">
        <v>2623</v>
      </c>
      <c r="F2183" s="56" t="s">
        <v>4087</v>
      </c>
    </row>
    <row r="2184" spans="1:6" ht="171">
      <c r="A2184" s="53"/>
      <c r="B2184" s="85">
        <v>40026</v>
      </c>
      <c r="C2184" s="85">
        <v>74525</v>
      </c>
      <c r="D2184" s="86" t="s">
        <v>5752</v>
      </c>
      <c r="E2184" s="87" t="s">
        <v>2623</v>
      </c>
      <c r="F2184" s="56" t="s">
        <v>4087</v>
      </c>
    </row>
    <row r="2185" spans="1:6" ht="185.25">
      <c r="A2185" s="53"/>
      <c r="B2185" s="85">
        <v>40131</v>
      </c>
      <c r="C2185" s="85">
        <v>74798</v>
      </c>
      <c r="D2185" s="86" t="s">
        <v>5755</v>
      </c>
      <c r="E2185" s="87" t="s">
        <v>2623</v>
      </c>
      <c r="F2185" s="56" t="s">
        <v>4083</v>
      </c>
    </row>
    <row r="2186" spans="1:6" ht="99.75">
      <c r="A2186" s="53"/>
      <c r="B2186" s="85">
        <v>40126</v>
      </c>
      <c r="C2186" s="85">
        <v>75327</v>
      </c>
      <c r="D2186" s="86" t="s">
        <v>5747</v>
      </c>
      <c r="E2186" s="87" t="s">
        <v>2623</v>
      </c>
      <c r="F2186" s="56" t="s">
        <v>3985</v>
      </c>
    </row>
    <row r="2187" spans="1:6" ht="171">
      <c r="A2187" s="53"/>
      <c r="B2187" s="85">
        <v>40026</v>
      </c>
      <c r="C2187" s="85">
        <v>75928</v>
      </c>
      <c r="D2187" s="86" t="s">
        <v>5750</v>
      </c>
      <c r="E2187" s="87" t="s">
        <v>2623</v>
      </c>
      <c r="F2187" s="56" t="s">
        <v>4087</v>
      </c>
    </row>
    <row r="2188" spans="1:6" ht="142.5">
      <c r="A2188" s="53"/>
      <c r="B2188" s="85">
        <v>40031</v>
      </c>
      <c r="C2188" s="85">
        <v>51086</v>
      </c>
      <c r="D2188" s="86" t="s">
        <v>2731</v>
      </c>
      <c r="E2188" s="87" t="s">
        <v>3100</v>
      </c>
      <c r="F2188" s="56" t="s">
        <v>3116</v>
      </c>
    </row>
    <row r="2189" spans="1:6" ht="142.5">
      <c r="A2189" s="53"/>
      <c r="B2189" s="85">
        <v>40031</v>
      </c>
      <c r="C2189" s="85">
        <v>51094</v>
      </c>
      <c r="D2189" s="86" t="s">
        <v>2732</v>
      </c>
      <c r="E2189" s="87" t="s">
        <v>3100</v>
      </c>
      <c r="F2189" s="56" t="s">
        <v>3116</v>
      </c>
    </row>
    <row r="2190" spans="1:6" ht="171">
      <c r="A2190" s="53"/>
      <c r="B2190" s="85">
        <v>40020</v>
      </c>
      <c r="C2190" s="85">
        <v>50924</v>
      </c>
      <c r="D2190" s="86" t="s">
        <v>4708</v>
      </c>
      <c r="E2190" s="87" t="s">
        <v>5504</v>
      </c>
      <c r="F2190" s="56" t="s">
        <v>6105</v>
      </c>
    </row>
    <row r="2191" spans="1:6" ht="142.5">
      <c r="A2191" s="53"/>
      <c r="B2191" s="85">
        <v>40014</v>
      </c>
      <c r="C2191" s="85">
        <v>64393</v>
      </c>
      <c r="D2191" s="86" t="s">
        <v>5687</v>
      </c>
      <c r="E2191" s="87" t="s">
        <v>5504</v>
      </c>
      <c r="F2191" s="56" t="s">
        <v>1468</v>
      </c>
    </row>
    <row r="2192" spans="1:6" ht="156.75">
      <c r="A2192" s="53"/>
      <c r="B2192" s="85">
        <v>40072</v>
      </c>
      <c r="C2192" s="85">
        <v>50288</v>
      </c>
      <c r="D2192" s="86" t="s">
        <v>4707</v>
      </c>
      <c r="E2192" s="87" t="s">
        <v>3100</v>
      </c>
      <c r="F2192" s="56" t="s">
        <v>4009</v>
      </c>
    </row>
    <row r="2193" spans="1:6" ht="156.75">
      <c r="A2193" s="53"/>
      <c r="B2193" s="85">
        <v>40004</v>
      </c>
      <c r="C2193" s="85">
        <v>52187</v>
      </c>
      <c r="D2193" s="86" t="s">
        <v>4710</v>
      </c>
      <c r="E2193" s="87" t="s">
        <v>3100</v>
      </c>
      <c r="F2193" s="56" t="s">
        <v>6103</v>
      </c>
    </row>
    <row r="2194" spans="1:6" ht="171">
      <c r="A2194" s="53"/>
      <c r="B2194" s="85">
        <v>40115</v>
      </c>
      <c r="C2194" s="85">
        <v>54157</v>
      </c>
      <c r="D2194" s="86" t="s">
        <v>1983</v>
      </c>
      <c r="E2194" s="87" t="s">
        <v>3100</v>
      </c>
      <c r="F2194" s="56" t="s">
        <v>4011</v>
      </c>
    </row>
    <row r="2195" spans="1:6" ht="128.25">
      <c r="A2195" s="53"/>
      <c r="B2195" s="85">
        <v>40219</v>
      </c>
      <c r="C2195" s="85">
        <v>55172</v>
      </c>
      <c r="D2195" s="86" t="s">
        <v>3093</v>
      </c>
      <c r="E2195" s="87" t="s">
        <v>3100</v>
      </c>
      <c r="F2195" s="56" t="s">
        <v>4077</v>
      </c>
    </row>
    <row r="2196" spans="1:6" ht="128.25">
      <c r="A2196" s="53"/>
      <c r="B2196" s="85">
        <v>40078</v>
      </c>
      <c r="C2196" s="85">
        <v>55223</v>
      </c>
      <c r="D2196" s="86" t="s">
        <v>1883</v>
      </c>
      <c r="E2196" s="87" t="s">
        <v>3100</v>
      </c>
      <c r="F2196" s="56" t="s">
        <v>4077</v>
      </c>
    </row>
    <row r="2197" spans="1:6" ht="128.25">
      <c r="A2197" s="53"/>
      <c r="B2197" s="85">
        <v>40078</v>
      </c>
      <c r="C2197" s="85">
        <v>55227</v>
      </c>
      <c r="D2197" s="86" t="s">
        <v>1884</v>
      </c>
      <c r="E2197" s="87" t="s">
        <v>3100</v>
      </c>
      <c r="F2197" s="56" t="s">
        <v>4077</v>
      </c>
    </row>
    <row r="2198" spans="1:6" ht="128.25">
      <c r="A2198" s="53"/>
      <c r="B2198" s="85">
        <v>40219</v>
      </c>
      <c r="C2198" s="85">
        <v>55665</v>
      </c>
      <c r="D2198" s="86" t="s">
        <v>1887</v>
      </c>
      <c r="E2198" s="87" t="s">
        <v>3100</v>
      </c>
      <c r="F2198" s="56" t="s">
        <v>4077</v>
      </c>
    </row>
    <row r="2199" spans="1:6" ht="128.25">
      <c r="A2199" s="53"/>
      <c r="B2199" s="85">
        <v>40219</v>
      </c>
      <c r="C2199" s="85">
        <v>55666</v>
      </c>
      <c r="D2199" s="86" t="s">
        <v>1888</v>
      </c>
      <c r="E2199" s="87" t="s">
        <v>3100</v>
      </c>
      <c r="F2199" s="56" t="s">
        <v>4077</v>
      </c>
    </row>
    <row r="2200" spans="1:6" ht="128.25">
      <c r="A2200" s="53"/>
      <c r="B2200" s="85">
        <v>40219</v>
      </c>
      <c r="C2200" s="85">
        <v>55682</v>
      </c>
      <c r="D2200" s="86" t="s">
        <v>1889</v>
      </c>
      <c r="E2200" s="87" t="s">
        <v>3100</v>
      </c>
      <c r="F2200" s="56" t="s">
        <v>4077</v>
      </c>
    </row>
    <row r="2201" spans="1:6" ht="128.25">
      <c r="A2201" s="53"/>
      <c r="B2201" s="85">
        <v>40219</v>
      </c>
      <c r="C2201" s="85">
        <v>55704</v>
      </c>
      <c r="D2201" s="86" t="s">
        <v>1890</v>
      </c>
      <c r="E2201" s="87" t="s">
        <v>3100</v>
      </c>
      <c r="F2201" s="56" t="s">
        <v>4077</v>
      </c>
    </row>
    <row r="2202" spans="1:6" ht="128.25">
      <c r="A2202" s="53"/>
      <c r="B2202" s="85">
        <v>40219</v>
      </c>
      <c r="C2202" s="85">
        <v>55781</v>
      </c>
      <c r="D2202" s="86" t="s">
        <v>1891</v>
      </c>
      <c r="E2202" s="87" t="s">
        <v>3100</v>
      </c>
      <c r="F2202" s="56" t="s">
        <v>4077</v>
      </c>
    </row>
    <row r="2203" spans="1:6" ht="156.75">
      <c r="A2203" s="53"/>
      <c r="B2203" s="85">
        <v>40195</v>
      </c>
      <c r="C2203" s="85">
        <v>57831</v>
      </c>
      <c r="D2203" s="86" t="s">
        <v>1869</v>
      </c>
      <c r="E2203" s="87" t="s">
        <v>3100</v>
      </c>
      <c r="F2203" s="56" t="s">
        <v>4009</v>
      </c>
    </row>
    <row r="2204" spans="1:6" ht="99.75">
      <c r="A2204" s="53"/>
      <c r="B2204" s="85">
        <v>40050</v>
      </c>
      <c r="C2204" s="85">
        <v>57942</v>
      </c>
      <c r="D2204" s="86" t="s">
        <v>1870</v>
      </c>
      <c r="E2204" s="87" t="s">
        <v>3100</v>
      </c>
      <c r="F2204" s="56" t="s">
        <v>6428</v>
      </c>
    </row>
    <row r="2205" spans="1:6" ht="156.75">
      <c r="A2205" s="53"/>
      <c r="B2205" s="85">
        <v>40131</v>
      </c>
      <c r="C2205" s="85">
        <v>58024</v>
      </c>
      <c r="D2205" s="86" t="s">
        <v>1872</v>
      </c>
      <c r="E2205" s="87" t="s">
        <v>3100</v>
      </c>
      <c r="F2205" s="56" t="s">
        <v>6427</v>
      </c>
    </row>
    <row r="2206" spans="1:6" ht="156.75">
      <c r="A2206" s="53"/>
      <c r="B2206" s="85">
        <v>40195</v>
      </c>
      <c r="C2206" s="85">
        <v>58133</v>
      </c>
      <c r="D2206" s="86" t="s">
        <v>4573</v>
      </c>
      <c r="E2206" s="87" t="s">
        <v>3100</v>
      </c>
      <c r="F2206" s="56" t="s">
        <v>4009</v>
      </c>
    </row>
    <row r="2207" spans="1:6" ht="99.75">
      <c r="A2207" s="53"/>
      <c r="B2207" s="85">
        <v>40050</v>
      </c>
      <c r="C2207" s="85">
        <v>58148</v>
      </c>
      <c r="D2207" s="86" t="s">
        <v>4574</v>
      </c>
      <c r="E2207" s="87" t="s">
        <v>3100</v>
      </c>
      <c r="F2207" s="56" t="s">
        <v>4081</v>
      </c>
    </row>
    <row r="2208" spans="1:6" ht="99.75">
      <c r="A2208" s="53"/>
      <c r="B2208" s="85">
        <v>40050</v>
      </c>
      <c r="C2208" s="85">
        <v>58150</v>
      </c>
      <c r="D2208" s="86" t="s">
        <v>4575</v>
      </c>
      <c r="E2208" s="87" t="s">
        <v>3100</v>
      </c>
      <c r="F2208" s="56" t="s">
        <v>4081</v>
      </c>
    </row>
    <row r="2209" spans="1:6" ht="99.75">
      <c r="A2209" s="53"/>
      <c r="B2209" s="85">
        <v>40138</v>
      </c>
      <c r="C2209" s="85">
        <v>58208</v>
      </c>
      <c r="D2209" s="86" t="s">
        <v>4576</v>
      </c>
      <c r="E2209" s="87" t="s">
        <v>3100</v>
      </c>
      <c r="F2209" s="56" t="s">
        <v>6428</v>
      </c>
    </row>
    <row r="2210" spans="1:6" ht="156.75">
      <c r="A2210" s="53"/>
      <c r="B2210" s="85">
        <v>40228</v>
      </c>
      <c r="C2210" s="85">
        <v>58279</v>
      </c>
      <c r="D2210" s="86" t="s">
        <v>3273</v>
      </c>
      <c r="E2210" s="87" t="s">
        <v>3100</v>
      </c>
      <c r="F2210" s="56" t="s">
        <v>4009</v>
      </c>
    </row>
    <row r="2211" spans="1:6" ht="156.75">
      <c r="A2211" s="53"/>
      <c r="B2211" s="85">
        <v>40195</v>
      </c>
      <c r="C2211" s="85">
        <v>58290</v>
      </c>
      <c r="D2211" s="86" t="s">
        <v>1879</v>
      </c>
      <c r="E2211" s="87" t="s">
        <v>3100</v>
      </c>
      <c r="F2211" s="56" t="s">
        <v>4009</v>
      </c>
    </row>
    <row r="2212" spans="1:6" ht="142.5">
      <c r="A2212" s="53"/>
      <c r="B2212" s="85">
        <v>40064</v>
      </c>
      <c r="C2212" s="85">
        <v>58339</v>
      </c>
      <c r="D2212" s="86" t="s">
        <v>6702</v>
      </c>
      <c r="E2212" s="87" t="s">
        <v>3100</v>
      </c>
      <c r="F2212" s="56" t="s">
        <v>3205</v>
      </c>
    </row>
    <row r="2213" spans="1:6" ht="156.75">
      <c r="A2213" s="53"/>
      <c r="B2213" s="85">
        <v>40222</v>
      </c>
      <c r="C2213" s="85">
        <v>58429</v>
      </c>
      <c r="D2213" s="86" t="s">
        <v>7020</v>
      </c>
      <c r="E2213" s="87" t="s">
        <v>3100</v>
      </c>
      <c r="F2213" s="56" t="s">
        <v>6427</v>
      </c>
    </row>
    <row r="2214" spans="1:6" ht="185.25">
      <c r="A2214" s="53"/>
      <c r="B2214" s="85">
        <v>40116</v>
      </c>
      <c r="C2214" s="85">
        <v>58475</v>
      </c>
      <c r="D2214" s="86" t="s">
        <v>7022</v>
      </c>
      <c r="E2214" s="87" t="s">
        <v>3100</v>
      </c>
      <c r="F2214" s="56" t="s">
        <v>3114</v>
      </c>
    </row>
    <row r="2215" spans="1:6" ht="128.25">
      <c r="A2215" s="53"/>
      <c r="B2215" s="85">
        <v>40219</v>
      </c>
      <c r="C2215" s="85">
        <v>58679</v>
      </c>
      <c r="D2215" s="86" t="s">
        <v>7176</v>
      </c>
      <c r="E2215" s="87" t="s">
        <v>3100</v>
      </c>
      <c r="F2215" s="56" t="s">
        <v>4077</v>
      </c>
    </row>
    <row r="2216" spans="1:6" ht="128.25">
      <c r="A2216" s="53"/>
      <c r="B2216" s="85">
        <v>40219</v>
      </c>
      <c r="C2216" s="85">
        <v>58700</v>
      </c>
      <c r="D2216" s="86" t="s">
        <v>4605</v>
      </c>
      <c r="E2216" s="87" t="s">
        <v>3100</v>
      </c>
      <c r="F2216" s="56" t="s">
        <v>4077</v>
      </c>
    </row>
    <row r="2217" spans="1:6" ht="128.25">
      <c r="A2217" s="53"/>
      <c r="B2217" s="85">
        <v>40219</v>
      </c>
      <c r="C2217" s="85">
        <v>58707</v>
      </c>
      <c r="D2217" s="86" t="s">
        <v>4000</v>
      </c>
      <c r="E2217" s="87" t="s">
        <v>3100</v>
      </c>
      <c r="F2217" s="56" t="s">
        <v>4077</v>
      </c>
    </row>
    <row r="2218" spans="1:6" ht="128.25">
      <c r="A2218" s="53"/>
      <c r="B2218" s="85">
        <v>40020</v>
      </c>
      <c r="C2218" s="85">
        <v>58978</v>
      </c>
      <c r="D2218" s="86" t="s">
        <v>4606</v>
      </c>
      <c r="E2218" s="87" t="s">
        <v>3100</v>
      </c>
      <c r="F2218" s="56" t="s">
        <v>3940</v>
      </c>
    </row>
    <row r="2219" spans="1:6" ht="171">
      <c r="A2219" s="53"/>
      <c r="B2219" s="85">
        <v>40115</v>
      </c>
      <c r="C2219" s="85">
        <v>59254</v>
      </c>
      <c r="D2219" s="86" t="s">
        <v>4608</v>
      </c>
      <c r="E2219" s="87" t="s">
        <v>3100</v>
      </c>
      <c r="F2219" s="56" t="s">
        <v>4011</v>
      </c>
    </row>
    <row r="2220" spans="1:6" ht="142.5">
      <c r="A2220" s="53"/>
      <c r="B2220" s="85">
        <v>40154</v>
      </c>
      <c r="C2220" s="85">
        <v>59276</v>
      </c>
      <c r="D2220" s="86" t="s">
        <v>4609</v>
      </c>
      <c r="E2220" s="87" t="s">
        <v>3100</v>
      </c>
      <c r="F2220" s="56" t="s">
        <v>4084</v>
      </c>
    </row>
    <row r="2221" spans="1:6" ht="171">
      <c r="A2221" s="53"/>
      <c r="B2221" s="85">
        <v>40001</v>
      </c>
      <c r="C2221" s="85">
        <v>59346</v>
      </c>
      <c r="D2221" s="86" t="s">
        <v>4610</v>
      </c>
      <c r="E2221" s="87" t="s">
        <v>3100</v>
      </c>
      <c r="F2221" s="56" t="s">
        <v>3939</v>
      </c>
    </row>
    <row r="2222" spans="1:6" ht="142.5">
      <c r="A2222" s="53"/>
      <c r="B2222" s="85">
        <v>40031</v>
      </c>
      <c r="C2222" s="85">
        <v>59362</v>
      </c>
      <c r="D2222" s="86" t="s">
        <v>4612</v>
      </c>
      <c r="E2222" s="87" t="s">
        <v>3100</v>
      </c>
      <c r="F2222" s="56" t="s">
        <v>3116</v>
      </c>
    </row>
    <row r="2223" spans="1:6" ht="99.75">
      <c r="A2223" s="53"/>
      <c r="B2223" s="85">
        <v>40050</v>
      </c>
      <c r="C2223" s="85">
        <v>59466</v>
      </c>
      <c r="D2223" s="86" t="s">
        <v>4614</v>
      </c>
      <c r="E2223" s="87" t="s">
        <v>3100</v>
      </c>
      <c r="F2223" s="56" t="s">
        <v>6428</v>
      </c>
    </row>
    <row r="2224" spans="1:6" ht="156.75">
      <c r="A2224" s="53"/>
      <c r="B2224" s="85">
        <v>40002</v>
      </c>
      <c r="C2224" s="85">
        <v>59529</v>
      </c>
      <c r="D2224" s="86" t="s">
        <v>4615</v>
      </c>
      <c r="E2224" s="87" t="s">
        <v>3100</v>
      </c>
      <c r="F2224" s="56" t="s">
        <v>6427</v>
      </c>
    </row>
    <row r="2225" spans="1:6" ht="114">
      <c r="A2225" s="53"/>
      <c r="B2225" s="85">
        <v>40135</v>
      </c>
      <c r="C2225" s="85">
        <v>59620</v>
      </c>
      <c r="D2225" s="86" t="s">
        <v>4616</v>
      </c>
      <c r="E2225" s="87" t="s">
        <v>3100</v>
      </c>
      <c r="F2225" s="56" t="s">
        <v>4082</v>
      </c>
    </row>
    <row r="2226" spans="1:6" ht="156.75">
      <c r="A2226" s="53"/>
      <c r="B2226" s="85">
        <v>40131</v>
      </c>
      <c r="C2226" s="85">
        <v>59668</v>
      </c>
      <c r="D2226" s="86" t="s">
        <v>4618</v>
      </c>
      <c r="E2226" s="87" t="s">
        <v>3100</v>
      </c>
      <c r="F2226" s="56" t="s">
        <v>6427</v>
      </c>
    </row>
    <row r="2227" spans="1:6" ht="142.5">
      <c r="A2227" s="53"/>
      <c r="B2227" s="85">
        <v>40064</v>
      </c>
      <c r="C2227" s="85">
        <v>59882</v>
      </c>
      <c r="D2227" s="86" t="s">
        <v>4622</v>
      </c>
      <c r="E2227" s="87" t="s">
        <v>3100</v>
      </c>
      <c r="F2227" s="56" t="s">
        <v>3205</v>
      </c>
    </row>
    <row r="2228" spans="1:6" ht="114">
      <c r="A2228" s="53"/>
      <c r="B2228" s="85">
        <v>40185</v>
      </c>
      <c r="C2228" s="85">
        <v>59891</v>
      </c>
      <c r="D2228" s="86" t="s">
        <v>4623</v>
      </c>
      <c r="E2228" s="87" t="s">
        <v>3100</v>
      </c>
      <c r="F2228" s="56" t="s">
        <v>4082</v>
      </c>
    </row>
    <row r="2229" spans="1:6" ht="114">
      <c r="A2229" s="53"/>
      <c r="B2229" s="85">
        <v>40135</v>
      </c>
      <c r="C2229" s="85">
        <v>59913</v>
      </c>
      <c r="D2229" s="86" t="s">
        <v>6694</v>
      </c>
      <c r="E2229" s="87" t="s">
        <v>3100</v>
      </c>
      <c r="F2229" s="56" t="s">
        <v>4082</v>
      </c>
    </row>
    <row r="2230" spans="1:6" ht="156.75">
      <c r="A2230" s="53"/>
      <c r="B2230" s="85">
        <v>40191</v>
      </c>
      <c r="C2230" s="85">
        <v>60134</v>
      </c>
      <c r="D2230" s="86" t="s">
        <v>4598</v>
      </c>
      <c r="E2230" s="87" t="s">
        <v>3100</v>
      </c>
      <c r="F2230" s="56" t="s">
        <v>6427</v>
      </c>
    </row>
    <row r="2231" spans="1:6" ht="142.5">
      <c r="A2231" s="53"/>
      <c r="B2231" s="85">
        <v>40139</v>
      </c>
      <c r="C2231" s="85">
        <v>60234</v>
      </c>
      <c r="D2231" s="86" t="s">
        <v>4600</v>
      </c>
      <c r="E2231" s="87" t="s">
        <v>3100</v>
      </c>
      <c r="F2231" s="56" t="s">
        <v>1254</v>
      </c>
    </row>
    <row r="2232" spans="1:6" ht="156.75">
      <c r="A2232" s="53"/>
      <c r="B2232" s="85">
        <v>40004</v>
      </c>
      <c r="C2232" s="85">
        <v>60527</v>
      </c>
      <c r="D2232" s="86" t="s">
        <v>5089</v>
      </c>
      <c r="E2232" s="87" t="s">
        <v>3100</v>
      </c>
      <c r="F2232" s="56" t="s">
        <v>6103</v>
      </c>
    </row>
    <row r="2233" spans="1:6" ht="142.5">
      <c r="A2233" s="53"/>
      <c r="B2233" s="85">
        <v>40139</v>
      </c>
      <c r="C2233" s="85">
        <v>60550</v>
      </c>
      <c r="D2233" s="86" t="s">
        <v>5091</v>
      </c>
      <c r="E2233" s="87" t="s">
        <v>3100</v>
      </c>
      <c r="F2233" s="56" t="s">
        <v>1254</v>
      </c>
    </row>
    <row r="2234" spans="1:6" ht="142.5">
      <c r="A2234" s="53"/>
      <c r="B2234" s="85">
        <v>40139</v>
      </c>
      <c r="C2234" s="85">
        <v>60551</v>
      </c>
      <c r="D2234" s="86" t="s">
        <v>5096</v>
      </c>
      <c r="E2234" s="87" t="s">
        <v>3100</v>
      </c>
      <c r="F2234" s="56" t="s">
        <v>1254</v>
      </c>
    </row>
    <row r="2235" spans="1:6" ht="142.5">
      <c r="A2235" s="53"/>
      <c r="B2235" s="85">
        <v>40200</v>
      </c>
      <c r="C2235" s="85">
        <v>60582</v>
      </c>
      <c r="D2235" s="86" t="s">
        <v>5102</v>
      </c>
      <c r="E2235" s="87" t="s">
        <v>3100</v>
      </c>
      <c r="F2235" s="56" t="s">
        <v>4028</v>
      </c>
    </row>
    <row r="2236" spans="1:6" ht="99.75">
      <c r="A2236" s="53"/>
      <c r="B2236" s="85">
        <v>40050</v>
      </c>
      <c r="C2236" s="85">
        <v>60587</v>
      </c>
      <c r="D2236" s="86" t="s">
        <v>5103</v>
      </c>
      <c r="E2236" s="87" t="s">
        <v>3100</v>
      </c>
      <c r="F2236" s="56" t="s">
        <v>4081</v>
      </c>
    </row>
    <row r="2237" spans="1:6" ht="99.75">
      <c r="A2237" s="53"/>
      <c r="B2237" s="85">
        <v>40050</v>
      </c>
      <c r="C2237" s="85">
        <v>60598</v>
      </c>
      <c r="D2237" s="86" t="s">
        <v>5104</v>
      </c>
      <c r="E2237" s="87" t="s">
        <v>3100</v>
      </c>
      <c r="F2237" s="56" t="s">
        <v>4081</v>
      </c>
    </row>
    <row r="2238" spans="1:6" ht="99.75">
      <c r="A2238" s="53"/>
      <c r="B2238" s="85">
        <v>40050</v>
      </c>
      <c r="C2238" s="85">
        <v>60599</v>
      </c>
      <c r="D2238" s="86" t="s">
        <v>2757</v>
      </c>
      <c r="E2238" s="87" t="s">
        <v>3100</v>
      </c>
      <c r="F2238" s="56" t="s">
        <v>4081</v>
      </c>
    </row>
    <row r="2239" spans="1:6" ht="142.5">
      <c r="A2239" s="53"/>
      <c r="B2239" s="85">
        <v>40120</v>
      </c>
      <c r="C2239" s="85">
        <v>60604</v>
      </c>
      <c r="D2239" s="86" t="s">
        <v>2759</v>
      </c>
      <c r="E2239" s="87" t="s">
        <v>3100</v>
      </c>
      <c r="F2239" s="56" t="s">
        <v>4080</v>
      </c>
    </row>
    <row r="2240" spans="1:6" ht="185.25">
      <c r="A2240" s="53"/>
      <c r="B2240" s="85">
        <v>40014</v>
      </c>
      <c r="C2240" s="85">
        <v>60634</v>
      </c>
      <c r="D2240" s="86" t="s">
        <v>2760</v>
      </c>
      <c r="E2240" s="87" t="s">
        <v>3100</v>
      </c>
      <c r="F2240" s="56" t="s">
        <v>3114</v>
      </c>
    </row>
    <row r="2241" spans="1:6" ht="156.75">
      <c r="A2241" s="53"/>
      <c r="B2241" s="85">
        <v>40195</v>
      </c>
      <c r="C2241" s="85">
        <v>60685</v>
      </c>
      <c r="D2241" s="86" t="s">
        <v>3989</v>
      </c>
      <c r="E2241" s="87" t="s">
        <v>3100</v>
      </c>
      <c r="F2241" s="56" t="s">
        <v>4009</v>
      </c>
    </row>
    <row r="2242" spans="1:6" ht="156.75">
      <c r="A2242" s="53"/>
      <c r="B2242" s="85">
        <v>40195</v>
      </c>
      <c r="C2242" s="85">
        <v>60687</v>
      </c>
      <c r="D2242" s="86" t="s">
        <v>2762</v>
      </c>
      <c r="E2242" s="87" t="s">
        <v>3100</v>
      </c>
      <c r="F2242" s="56" t="s">
        <v>4009</v>
      </c>
    </row>
    <row r="2243" spans="1:6" ht="142.5">
      <c r="A2243" s="53"/>
      <c r="B2243" s="85">
        <v>40064</v>
      </c>
      <c r="C2243" s="85">
        <v>60709</v>
      </c>
      <c r="D2243" s="86" t="s">
        <v>2763</v>
      </c>
      <c r="E2243" s="87" t="s">
        <v>3100</v>
      </c>
      <c r="F2243" s="56" t="s">
        <v>3205</v>
      </c>
    </row>
    <row r="2244" spans="1:6" ht="185.25">
      <c r="A2244" s="53"/>
      <c r="B2244" s="85">
        <v>40002</v>
      </c>
      <c r="C2244" s="85">
        <v>60755</v>
      </c>
      <c r="D2244" s="86" t="s">
        <v>5251</v>
      </c>
      <c r="E2244" s="87" t="s">
        <v>3100</v>
      </c>
      <c r="F2244" s="56" t="s">
        <v>3114</v>
      </c>
    </row>
    <row r="2245" spans="1:6" ht="142.5">
      <c r="A2245" s="53"/>
      <c r="B2245" s="85">
        <v>40139</v>
      </c>
      <c r="C2245" s="85">
        <v>60931</v>
      </c>
      <c r="D2245" s="86" t="s">
        <v>5252</v>
      </c>
      <c r="E2245" s="87" t="s">
        <v>3100</v>
      </c>
      <c r="F2245" s="56" t="s">
        <v>1254</v>
      </c>
    </row>
    <row r="2246" spans="1:6" ht="142.5">
      <c r="A2246" s="53"/>
      <c r="B2246" s="85">
        <v>40139</v>
      </c>
      <c r="C2246" s="85">
        <v>60934</v>
      </c>
      <c r="D2246" s="86" t="s">
        <v>1347</v>
      </c>
      <c r="E2246" s="87" t="s">
        <v>3100</v>
      </c>
      <c r="F2246" s="56" t="s">
        <v>1254</v>
      </c>
    </row>
    <row r="2247" spans="1:6" ht="142.5">
      <c r="A2247" s="53"/>
      <c r="B2247" s="85">
        <v>40139</v>
      </c>
      <c r="C2247" s="85">
        <v>60938</v>
      </c>
      <c r="D2247" s="86" t="s">
        <v>5253</v>
      </c>
      <c r="E2247" s="87" t="s">
        <v>3100</v>
      </c>
      <c r="F2247" s="56" t="s">
        <v>1254</v>
      </c>
    </row>
    <row r="2248" spans="1:6" ht="142.5">
      <c r="A2248" s="53"/>
      <c r="B2248" s="85">
        <v>40139</v>
      </c>
      <c r="C2248" s="85">
        <v>60939</v>
      </c>
      <c r="D2248" s="86" t="s">
        <v>5254</v>
      </c>
      <c r="E2248" s="87" t="s">
        <v>3100</v>
      </c>
      <c r="F2248" s="56" t="s">
        <v>1254</v>
      </c>
    </row>
    <row r="2249" spans="1:6" ht="142.5">
      <c r="A2249" s="53"/>
      <c r="B2249" s="85">
        <v>40139</v>
      </c>
      <c r="C2249" s="85">
        <v>60940</v>
      </c>
      <c r="D2249" s="86" t="s">
        <v>4127</v>
      </c>
      <c r="E2249" s="87" t="s">
        <v>3100</v>
      </c>
      <c r="F2249" s="56" t="s">
        <v>1254</v>
      </c>
    </row>
    <row r="2250" spans="1:6" ht="185.25">
      <c r="A2250" s="53"/>
      <c r="B2250" s="85">
        <v>40116</v>
      </c>
      <c r="C2250" s="85">
        <v>61049</v>
      </c>
      <c r="D2250" s="86" t="s">
        <v>4130</v>
      </c>
      <c r="E2250" s="87" t="s">
        <v>3100</v>
      </c>
      <c r="F2250" s="56" t="s">
        <v>3114</v>
      </c>
    </row>
    <row r="2251" spans="1:6" ht="185.25">
      <c r="A2251" s="53"/>
      <c r="B2251" s="85">
        <v>40116</v>
      </c>
      <c r="C2251" s="85">
        <v>61054</v>
      </c>
      <c r="D2251" s="86" t="s">
        <v>3994</v>
      </c>
      <c r="E2251" s="87" t="s">
        <v>3100</v>
      </c>
      <c r="F2251" s="56" t="s">
        <v>3114</v>
      </c>
    </row>
    <row r="2252" spans="1:6" ht="128.25">
      <c r="A2252" s="53"/>
      <c r="B2252" s="85">
        <v>40247</v>
      </c>
      <c r="C2252" s="85">
        <v>61201</v>
      </c>
      <c r="D2252" s="86" t="s">
        <v>4152</v>
      </c>
      <c r="E2252" s="87" t="s">
        <v>3100</v>
      </c>
      <c r="F2252" s="56" t="s">
        <v>3118</v>
      </c>
    </row>
    <row r="2253" spans="1:6" ht="114">
      <c r="A2253" s="53"/>
      <c r="B2253" s="85">
        <v>40135</v>
      </c>
      <c r="C2253" s="85">
        <v>61222</v>
      </c>
      <c r="D2253" s="86" t="s">
        <v>4155</v>
      </c>
      <c r="E2253" s="87" t="s">
        <v>3100</v>
      </c>
      <c r="F2253" s="56" t="s">
        <v>4082</v>
      </c>
    </row>
    <row r="2254" spans="1:6" ht="114">
      <c r="A2254" s="53"/>
      <c r="B2254" s="85">
        <v>40135</v>
      </c>
      <c r="C2254" s="85">
        <v>61225</v>
      </c>
      <c r="D2254" s="86" t="s">
        <v>6710</v>
      </c>
      <c r="E2254" s="87" t="s">
        <v>3100</v>
      </c>
      <c r="F2254" s="56" t="s">
        <v>4082</v>
      </c>
    </row>
    <row r="2255" spans="1:6" ht="114">
      <c r="A2255" s="53"/>
      <c r="B2255" s="85">
        <v>40135</v>
      </c>
      <c r="C2255" s="85">
        <v>61226</v>
      </c>
      <c r="D2255" s="86" t="s">
        <v>4156</v>
      </c>
      <c r="E2255" s="87" t="s">
        <v>3100</v>
      </c>
      <c r="F2255" s="56" t="s">
        <v>4082</v>
      </c>
    </row>
    <row r="2256" spans="1:6" ht="114">
      <c r="A2256" s="53"/>
      <c r="B2256" s="85">
        <v>40135</v>
      </c>
      <c r="C2256" s="85">
        <v>61229</v>
      </c>
      <c r="D2256" s="86" t="s">
        <v>4157</v>
      </c>
      <c r="E2256" s="87" t="s">
        <v>3100</v>
      </c>
      <c r="F2256" s="56" t="s">
        <v>4082</v>
      </c>
    </row>
    <row r="2257" spans="1:6" ht="114">
      <c r="A2257" s="53"/>
      <c r="B2257" s="85">
        <v>40135</v>
      </c>
      <c r="C2257" s="85">
        <v>61230</v>
      </c>
      <c r="D2257" s="86" t="s">
        <v>3262</v>
      </c>
      <c r="E2257" s="87" t="s">
        <v>3100</v>
      </c>
      <c r="F2257" s="56" t="s">
        <v>4082</v>
      </c>
    </row>
    <row r="2258" spans="1:6" ht="142.5">
      <c r="A2258" s="53"/>
      <c r="B2258" s="85">
        <v>40200</v>
      </c>
      <c r="C2258" s="85">
        <v>61246</v>
      </c>
      <c r="D2258" s="86" t="s">
        <v>366</v>
      </c>
      <c r="E2258" s="87" t="s">
        <v>3100</v>
      </c>
      <c r="F2258" s="56" t="s">
        <v>4028</v>
      </c>
    </row>
    <row r="2259" spans="1:6" ht="185.25">
      <c r="A2259" s="53"/>
      <c r="B2259" s="85">
        <v>40002</v>
      </c>
      <c r="C2259" s="85">
        <v>61260</v>
      </c>
      <c r="D2259" s="86" t="s">
        <v>367</v>
      </c>
      <c r="E2259" s="87" t="s">
        <v>3100</v>
      </c>
      <c r="F2259" s="56" t="s">
        <v>3114</v>
      </c>
    </row>
    <row r="2260" spans="1:6" ht="142.5">
      <c r="A2260" s="53"/>
      <c r="B2260" s="85">
        <v>40139</v>
      </c>
      <c r="C2260" s="85">
        <v>61404</v>
      </c>
      <c r="D2260" s="86" t="s">
        <v>2779</v>
      </c>
      <c r="E2260" s="87" t="s">
        <v>3100</v>
      </c>
      <c r="F2260" s="56" t="s">
        <v>1254</v>
      </c>
    </row>
    <row r="2261" spans="1:6" ht="142.5">
      <c r="A2261" s="53"/>
      <c r="B2261" s="85">
        <v>40139</v>
      </c>
      <c r="C2261" s="85">
        <v>61758</v>
      </c>
      <c r="D2261" s="86" t="s">
        <v>4162</v>
      </c>
      <c r="E2261" s="87" t="s">
        <v>3100</v>
      </c>
      <c r="F2261" s="56" t="s">
        <v>1254</v>
      </c>
    </row>
    <row r="2262" spans="1:6" ht="156.75">
      <c r="A2262" s="53"/>
      <c r="B2262" s="85">
        <v>40222</v>
      </c>
      <c r="C2262" s="85">
        <v>61775</v>
      </c>
      <c r="D2262" s="86" t="s">
        <v>4163</v>
      </c>
      <c r="E2262" s="87" t="s">
        <v>3100</v>
      </c>
      <c r="F2262" s="56" t="s">
        <v>6427</v>
      </c>
    </row>
    <row r="2263" spans="1:6" ht="156.75">
      <c r="A2263" s="53"/>
      <c r="B2263" s="85">
        <v>40222</v>
      </c>
      <c r="C2263" s="85">
        <v>61777</v>
      </c>
      <c r="D2263" s="86" t="s">
        <v>4164</v>
      </c>
      <c r="E2263" s="87" t="s">
        <v>3100</v>
      </c>
      <c r="F2263" s="56" t="s">
        <v>6427</v>
      </c>
    </row>
    <row r="2264" spans="1:6" ht="99.75">
      <c r="A2264" s="53"/>
      <c r="B2264" s="85">
        <v>40050</v>
      </c>
      <c r="C2264" s="85">
        <v>61803</v>
      </c>
      <c r="D2264" s="86" t="s">
        <v>4167</v>
      </c>
      <c r="E2264" s="87" t="s">
        <v>3100</v>
      </c>
      <c r="F2264" s="56" t="s">
        <v>4081</v>
      </c>
    </row>
    <row r="2265" spans="1:6" ht="99.75">
      <c r="A2265" s="53"/>
      <c r="B2265" s="85">
        <v>40050</v>
      </c>
      <c r="C2265" s="85">
        <v>61804</v>
      </c>
      <c r="D2265" s="86" t="s">
        <v>4168</v>
      </c>
      <c r="E2265" s="87" t="s">
        <v>3100</v>
      </c>
      <c r="F2265" s="56" t="s">
        <v>4081</v>
      </c>
    </row>
    <row r="2266" spans="1:6" ht="99.75">
      <c r="A2266" s="53"/>
      <c r="B2266" s="85">
        <v>40050</v>
      </c>
      <c r="C2266" s="85">
        <v>61805</v>
      </c>
      <c r="D2266" s="86" t="s">
        <v>4169</v>
      </c>
      <c r="E2266" s="87" t="s">
        <v>3100</v>
      </c>
      <c r="F2266" s="56" t="s">
        <v>4081</v>
      </c>
    </row>
    <row r="2267" spans="1:6" ht="99.75">
      <c r="A2267" s="53"/>
      <c r="B2267" s="85">
        <v>40050</v>
      </c>
      <c r="C2267" s="85">
        <v>61806</v>
      </c>
      <c r="D2267" s="86" t="s">
        <v>4170</v>
      </c>
      <c r="E2267" s="87" t="s">
        <v>3100</v>
      </c>
      <c r="F2267" s="56" t="s">
        <v>4081</v>
      </c>
    </row>
    <row r="2268" spans="1:6" ht="99.75">
      <c r="A2268" s="53"/>
      <c r="B2268" s="85">
        <v>40050</v>
      </c>
      <c r="C2268" s="85">
        <v>61809</v>
      </c>
      <c r="D2268" s="86" t="s">
        <v>3693</v>
      </c>
      <c r="E2268" s="87" t="s">
        <v>3100</v>
      </c>
      <c r="F2268" s="56" t="s">
        <v>4081</v>
      </c>
    </row>
    <row r="2269" spans="1:6" ht="99.75">
      <c r="A2269" s="53"/>
      <c r="B2269" s="85">
        <v>40050</v>
      </c>
      <c r="C2269" s="85">
        <v>61810</v>
      </c>
      <c r="D2269" s="86" t="s">
        <v>3694</v>
      </c>
      <c r="E2269" s="87" t="s">
        <v>3100</v>
      </c>
      <c r="F2269" s="56" t="s">
        <v>4081</v>
      </c>
    </row>
    <row r="2270" spans="1:6" ht="99.75">
      <c r="A2270" s="53"/>
      <c r="B2270" s="85">
        <v>40050</v>
      </c>
      <c r="C2270" s="85">
        <v>61811</v>
      </c>
      <c r="D2270" s="86" t="s">
        <v>3695</v>
      </c>
      <c r="E2270" s="87" t="s">
        <v>3100</v>
      </c>
      <c r="F2270" s="56" t="s">
        <v>4081</v>
      </c>
    </row>
    <row r="2271" spans="1:6" ht="99.75">
      <c r="A2271" s="53"/>
      <c r="B2271" s="85">
        <v>40050</v>
      </c>
      <c r="C2271" s="85">
        <v>61812</v>
      </c>
      <c r="D2271" s="86" t="s">
        <v>3696</v>
      </c>
      <c r="E2271" s="87" t="s">
        <v>3100</v>
      </c>
      <c r="F2271" s="56" t="s">
        <v>4081</v>
      </c>
    </row>
    <row r="2272" spans="1:6" ht="99.75">
      <c r="A2272" s="53"/>
      <c r="B2272" s="85">
        <v>40050</v>
      </c>
      <c r="C2272" s="85">
        <v>61814</v>
      </c>
      <c r="D2272" s="86" t="s">
        <v>3697</v>
      </c>
      <c r="E2272" s="87" t="s">
        <v>3100</v>
      </c>
      <c r="F2272" s="56" t="s">
        <v>4081</v>
      </c>
    </row>
    <row r="2273" spans="1:6" ht="156.75">
      <c r="A2273" s="53"/>
      <c r="B2273" s="85">
        <v>40002</v>
      </c>
      <c r="C2273" s="85">
        <v>61815</v>
      </c>
      <c r="D2273" s="86" t="s">
        <v>4709</v>
      </c>
      <c r="E2273" s="87" t="s">
        <v>3100</v>
      </c>
      <c r="F2273" s="56" t="s">
        <v>6427</v>
      </c>
    </row>
    <row r="2274" spans="1:6" ht="99.75">
      <c r="A2274" s="53"/>
      <c r="B2274" s="85">
        <v>40138</v>
      </c>
      <c r="C2274" s="85">
        <v>61829</v>
      </c>
      <c r="D2274" s="86" t="s">
        <v>3698</v>
      </c>
      <c r="E2274" s="87" t="s">
        <v>3100</v>
      </c>
      <c r="F2274" s="56" t="s">
        <v>6428</v>
      </c>
    </row>
    <row r="2275" spans="1:6" ht="99.75">
      <c r="A2275" s="53"/>
      <c r="B2275" s="85">
        <v>40138</v>
      </c>
      <c r="C2275" s="85">
        <v>61838</v>
      </c>
      <c r="D2275" s="86" t="s">
        <v>3699</v>
      </c>
      <c r="E2275" s="87" t="s">
        <v>3100</v>
      </c>
      <c r="F2275" s="56" t="s">
        <v>6428</v>
      </c>
    </row>
    <row r="2276" spans="1:6" ht="99.75">
      <c r="A2276" s="53"/>
      <c r="B2276" s="85">
        <v>40138</v>
      </c>
      <c r="C2276" s="85">
        <v>61839</v>
      </c>
      <c r="D2276" s="86" t="s">
        <v>3700</v>
      </c>
      <c r="E2276" s="87" t="s">
        <v>3100</v>
      </c>
      <c r="F2276" s="56" t="s">
        <v>6428</v>
      </c>
    </row>
    <row r="2277" spans="1:6" ht="99.75">
      <c r="A2277" s="53"/>
      <c r="B2277" s="85">
        <v>40138</v>
      </c>
      <c r="C2277" s="85">
        <v>61840</v>
      </c>
      <c r="D2277" s="86" t="s">
        <v>3701</v>
      </c>
      <c r="E2277" s="87" t="s">
        <v>3100</v>
      </c>
      <c r="F2277" s="56" t="s">
        <v>6428</v>
      </c>
    </row>
    <row r="2278" spans="1:6" ht="114">
      <c r="A2278" s="53"/>
      <c r="B2278" s="85">
        <v>40135</v>
      </c>
      <c r="C2278" s="85">
        <v>62047</v>
      </c>
      <c r="D2278" s="86" t="s">
        <v>1411</v>
      </c>
      <c r="E2278" s="87" t="s">
        <v>3100</v>
      </c>
      <c r="F2278" s="56" t="s">
        <v>4082</v>
      </c>
    </row>
    <row r="2279" spans="1:6" ht="114">
      <c r="A2279" s="53"/>
      <c r="B2279" s="85">
        <v>40135</v>
      </c>
      <c r="C2279" s="85">
        <v>62048</v>
      </c>
      <c r="D2279" s="86" t="s">
        <v>5965</v>
      </c>
      <c r="E2279" s="87" t="s">
        <v>3100</v>
      </c>
      <c r="F2279" s="56" t="s">
        <v>4082</v>
      </c>
    </row>
    <row r="2280" spans="1:6" ht="114">
      <c r="A2280" s="53"/>
      <c r="B2280" s="85">
        <v>40135</v>
      </c>
      <c r="C2280" s="85">
        <v>62050</v>
      </c>
      <c r="D2280" s="86" t="s">
        <v>5966</v>
      </c>
      <c r="E2280" s="87" t="s">
        <v>3100</v>
      </c>
      <c r="F2280" s="56" t="s">
        <v>4082</v>
      </c>
    </row>
    <row r="2281" spans="1:6" ht="114">
      <c r="A2281" s="53"/>
      <c r="B2281" s="85">
        <v>40135</v>
      </c>
      <c r="C2281" s="85">
        <v>62051</v>
      </c>
      <c r="D2281" s="86" t="s">
        <v>5967</v>
      </c>
      <c r="E2281" s="87" t="s">
        <v>3100</v>
      </c>
      <c r="F2281" s="56" t="s">
        <v>4082</v>
      </c>
    </row>
    <row r="2282" spans="1:6" ht="114">
      <c r="A2282" s="53"/>
      <c r="B2282" s="85">
        <v>40135</v>
      </c>
      <c r="C2282" s="85">
        <v>62053</v>
      </c>
      <c r="D2282" s="86" t="s">
        <v>5968</v>
      </c>
      <c r="E2282" s="87" t="s">
        <v>3100</v>
      </c>
      <c r="F2282" s="56" t="s">
        <v>4082</v>
      </c>
    </row>
    <row r="2283" spans="1:6" ht="114">
      <c r="A2283" s="53"/>
      <c r="B2283" s="85">
        <v>40135</v>
      </c>
      <c r="C2283" s="85">
        <v>62054</v>
      </c>
      <c r="D2283" s="86" t="s">
        <v>5969</v>
      </c>
      <c r="E2283" s="87" t="s">
        <v>3100</v>
      </c>
      <c r="F2283" s="56" t="s">
        <v>4082</v>
      </c>
    </row>
    <row r="2284" spans="1:6" ht="185.25">
      <c r="A2284" s="53"/>
      <c r="B2284" s="85">
        <v>40116</v>
      </c>
      <c r="C2284" s="85">
        <v>62060</v>
      </c>
      <c r="D2284" s="86" t="s">
        <v>4737</v>
      </c>
      <c r="E2284" s="87" t="s">
        <v>3100</v>
      </c>
      <c r="F2284" s="56" t="s">
        <v>3114</v>
      </c>
    </row>
    <row r="2285" spans="1:6" ht="185.25">
      <c r="A2285" s="53"/>
      <c r="B2285" s="85">
        <v>40116</v>
      </c>
      <c r="C2285" s="85">
        <v>62061</v>
      </c>
      <c r="D2285" s="86" t="s">
        <v>1984</v>
      </c>
      <c r="E2285" s="87" t="s">
        <v>3100</v>
      </c>
      <c r="F2285" s="56" t="s">
        <v>3114</v>
      </c>
    </row>
    <row r="2286" spans="1:6" ht="185.25">
      <c r="A2286" s="53"/>
      <c r="B2286" s="85">
        <v>40116</v>
      </c>
      <c r="C2286" s="85">
        <v>62062</v>
      </c>
      <c r="D2286" s="86" t="s">
        <v>5970</v>
      </c>
      <c r="E2286" s="87" t="s">
        <v>3100</v>
      </c>
      <c r="F2286" s="56" t="s">
        <v>3114</v>
      </c>
    </row>
    <row r="2287" spans="1:6" ht="185.25">
      <c r="A2287" s="53"/>
      <c r="B2287" s="85">
        <v>40116</v>
      </c>
      <c r="C2287" s="85">
        <v>62067</v>
      </c>
      <c r="D2287" s="86" t="s">
        <v>5971</v>
      </c>
      <c r="E2287" s="87" t="s">
        <v>3100</v>
      </c>
      <c r="F2287" s="56" t="s">
        <v>3114</v>
      </c>
    </row>
    <row r="2288" spans="1:6" ht="185.25">
      <c r="A2288" s="53"/>
      <c r="B2288" s="85">
        <v>40116</v>
      </c>
      <c r="C2288" s="85">
        <v>62068</v>
      </c>
      <c r="D2288" s="86" t="s">
        <v>5323</v>
      </c>
      <c r="E2288" s="87" t="s">
        <v>3100</v>
      </c>
      <c r="F2288" s="56" t="s">
        <v>3114</v>
      </c>
    </row>
    <row r="2289" spans="1:6" ht="185.25">
      <c r="A2289" s="53"/>
      <c r="B2289" s="85">
        <v>40116</v>
      </c>
      <c r="C2289" s="85">
        <v>62069</v>
      </c>
      <c r="D2289" s="86" t="s">
        <v>4723</v>
      </c>
      <c r="E2289" s="87" t="s">
        <v>3100</v>
      </c>
      <c r="F2289" s="56" t="s">
        <v>3114</v>
      </c>
    </row>
    <row r="2290" spans="1:6" ht="185.25">
      <c r="A2290" s="53"/>
      <c r="B2290" s="85">
        <v>40116</v>
      </c>
      <c r="C2290" s="85">
        <v>62071</v>
      </c>
      <c r="D2290" s="86" t="s">
        <v>5324</v>
      </c>
      <c r="E2290" s="87" t="s">
        <v>3100</v>
      </c>
      <c r="F2290" s="56" t="s">
        <v>3114</v>
      </c>
    </row>
    <row r="2291" spans="1:6" ht="142.5">
      <c r="A2291" s="53"/>
      <c r="B2291" s="85">
        <v>40152</v>
      </c>
      <c r="C2291" s="85">
        <v>62181</v>
      </c>
      <c r="D2291" s="86" t="s">
        <v>5329</v>
      </c>
      <c r="E2291" s="87" t="s">
        <v>3100</v>
      </c>
      <c r="F2291" s="56" t="s">
        <v>4028</v>
      </c>
    </row>
    <row r="2292" spans="1:6" ht="156.75">
      <c r="A2292" s="53"/>
      <c r="B2292" s="85">
        <v>40004</v>
      </c>
      <c r="C2292" s="85">
        <v>62327</v>
      </c>
      <c r="D2292" s="86" t="s">
        <v>2157</v>
      </c>
      <c r="E2292" s="87" t="s">
        <v>3100</v>
      </c>
      <c r="F2292" s="56" t="s">
        <v>6103</v>
      </c>
    </row>
    <row r="2293" spans="1:6" ht="156.75">
      <c r="A2293" s="53"/>
      <c r="B2293" s="85">
        <v>40004</v>
      </c>
      <c r="C2293" s="85">
        <v>62330</v>
      </c>
      <c r="D2293" s="86" t="s">
        <v>2076</v>
      </c>
      <c r="E2293" s="87" t="s">
        <v>3100</v>
      </c>
      <c r="F2293" s="56" t="s">
        <v>6103</v>
      </c>
    </row>
    <row r="2294" spans="1:6" ht="156.75">
      <c r="A2294" s="53"/>
      <c r="B2294" s="85">
        <v>40004</v>
      </c>
      <c r="C2294" s="85">
        <v>62331</v>
      </c>
      <c r="D2294" s="86" t="s">
        <v>2077</v>
      </c>
      <c r="E2294" s="87" t="s">
        <v>3100</v>
      </c>
      <c r="F2294" s="56" t="s">
        <v>6103</v>
      </c>
    </row>
    <row r="2295" spans="1:6" ht="185.25">
      <c r="A2295" s="53"/>
      <c r="B2295" s="85">
        <v>40014</v>
      </c>
      <c r="C2295" s="85">
        <v>62454</v>
      </c>
      <c r="D2295" s="86" t="s">
        <v>2079</v>
      </c>
      <c r="E2295" s="87" t="s">
        <v>3100</v>
      </c>
      <c r="F2295" s="56" t="s">
        <v>3114</v>
      </c>
    </row>
    <row r="2296" spans="1:6" ht="185.25">
      <c r="A2296" s="53"/>
      <c r="B2296" s="85">
        <v>40002</v>
      </c>
      <c r="C2296" s="85">
        <v>62699</v>
      </c>
      <c r="D2296" s="86" t="s">
        <v>4226</v>
      </c>
      <c r="E2296" s="87" t="s">
        <v>3100</v>
      </c>
      <c r="F2296" s="56" t="s">
        <v>3114</v>
      </c>
    </row>
    <row r="2297" spans="1:6" ht="156.75">
      <c r="A2297" s="53"/>
      <c r="B2297" s="85">
        <v>40222</v>
      </c>
      <c r="C2297" s="85">
        <v>62735</v>
      </c>
      <c r="D2297" s="86" t="s">
        <v>4229</v>
      </c>
      <c r="E2297" s="87" t="s">
        <v>3100</v>
      </c>
      <c r="F2297" s="56" t="s">
        <v>6427</v>
      </c>
    </row>
    <row r="2298" spans="1:6" ht="99.75">
      <c r="A2298" s="53"/>
      <c r="B2298" s="85">
        <v>40050</v>
      </c>
      <c r="C2298" s="85">
        <v>62740</v>
      </c>
      <c r="D2298" s="86" t="s">
        <v>4231</v>
      </c>
      <c r="E2298" s="87" t="s">
        <v>3100</v>
      </c>
      <c r="F2298" s="56" t="s">
        <v>4081</v>
      </c>
    </row>
    <row r="2299" spans="1:6" ht="99.75">
      <c r="A2299" s="53"/>
      <c r="B2299" s="85">
        <v>40050</v>
      </c>
      <c r="C2299" s="85">
        <v>62742</v>
      </c>
      <c r="D2299" s="86" t="s">
        <v>208</v>
      </c>
      <c r="E2299" s="87" t="s">
        <v>3100</v>
      </c>
      <c r="F2299" s="56" t="s">
        <v>4081</v>
      </c>
    </row>
    <row r="2300" spans="1:6" ht="99.75">
      <c r="A2300" s="53"/>
      <c r="B2300" s="85">
        <v>40050</v>
      </c>
      <c r="C2300" s="85">
        <v>62746</v>
      </c>
      <c r="D2300" s="86" t="s">
        <v>209</v>
      </c>
      <c r="E2300" s="87" t="s">
        <v>3100</v>
      </c>
      <c r="F2300" s="56" t="s">
        <v>4081</v>
      </c>
    </row>
    <row r="2301" spans="1:6" ht="99.75">
      <c r="A2301" s="53"/>
      <c r="B2301" s="85">
        <v>40050</v>
      </c>
      <c r="C2301" s="85">
        <v>62749</v>
      </c>
      <c r="D2301" s="86" t="s">
        <v>210</v>
      </c>
      <c r="E2301" s="87" t="s">
        <v>3100</v>
      </c>
      <c r="F2301" s="56" t="s">
        <v>4081</v>
      </c>
    </row>
    <row r="2302" spans="1:6" ht="99.75">
      <c r="A2302" s="53"/>
      <c r="B2302" s="85">
        <v>40050</v>
      </c>
      <c r="C2302" s="85">
        <v>62751</v>
      </c>
      <c r="D2302" s="86" t="s">
        <v>211</v>
      </c>
      <c r="E2302" s="87" t="s">
        <v>3100</v>
      </c>
      <c r="F2302" s="56" t="s">
        <v>4081</v>
      </c>
    </row>
    <row r="2303" spans="1:6" ht="99.75">
      <c r="A2303" s="53"/>
      <c r="B2303" s="85">
        <v>40050</v>
      </c>
      <c r="C2303" s="85">
        <v>62755</v>
      </c>
      <c r="D2303" s="86" t="s">
        <v>1599</v>
      </c>
      <c r="E2303" s="87" t="s">
        <v>3100</v>
      </c>
      <c r="F2303" s="56" t="s">
        <v>4081</v>
      </c>
    </row>
    <row r="2304" spans="1:6" ht="99.75">
      <c r="A2304" s="53"/>
      <c r="B2304" s="85">
        <v>40050</v>
      </c>
      <c r="C2304" s="85">
        <v>62758</v>
      </c>
      <c r="D2304" s="86" t="s">
        <v>1600</v>
      </c>
      <c r="E2304" s="87" t="s">
        <v>3100</v>
      </c>
      <c r="F2304" s="56" t="s">
        <v>4081</v>
      </c>
    </row>
    <row r="2305" spans="1:6" ht="99.75">
      <c r="A2305" s="53"/>
      <c r="B2305" s="85">
        <v>40050</v>
      </c>
      <c r="C2305" s="85">
        <v>62761</v>
      </c>
      <c r="D2305" s="86" t="s">
        <v>1601</v>
      </c>
      <c r="E2305" s="87" t="s">
        <v>3100</v>
      </c>
      <c r="F2305" s="56" t="s">
        <v>4081</v>
      </c>
    </row>
    <row r="2306" spans="1:6" ht="99.75">
      <c r="A2306" s="53"/>
      <c r="B2306" s="85">
        <v>40050</v>
      </c>
      <c r="C2306" s="85">
        <v>62762</v>
      </c>
      <c r="D2306" s="86" t="s">
        <v>1602</v>
      </c>
      <c r="E2306" s="87" t="s">
        <v>3100</v>
      </c>
      <c r="F2306" s="56" t="s">
        <v>4081</v>
      </c>
    </row>
    <row r="2307" spans="1:6" ht="99.75">
      <c r="A2307" s="53"/>
      <c r="B2307" s="85">
        <v>40050</v>
      </c>
      <c r="C2307" s="85">
        <v>62765</v>
      </c>
      <c r="D2307" s="86" t="s">
        <v>1603</v>
      </c>
      <c r="E2307" s="87" t="s">
        <v>3100</v>
      </c>
      <c r="F2307" s="56" t="s">
        <v>6428</v>
      </c>
    </row>
    <row r="2308" spans="1:6" ht="99.75">
      <c r="A2308" s="53"/>
      <c r="B2308" s="85">
        <v>40138</v>
      </c>
      <c r="C2308" s="85">
        <v>62836</v>
      </c>
      <c r="D2308" s="86" t="s">
        <v>1606</v>
      </c>
      <c r="E2308" s="87" t="s">
        <v>3100</v>
      </c>
      <c r="F2308" s="56" t="s">
        <v>6428</v>
      </c>
    </row>
    <row r="2309" spans="1:6" ht="85.5">
      <c r="A2309" s="53"/>
      <c r="B2309" s="85">
        <v>40056</v>
      </c>
      <c r="C2309" s="85">
        <v>63086</v>
      </c>
      <c r="D2309" s="86" t="s">
        <v>1265</v>
      </c>
      <c r="E2309" s="87" t="s">
        <v>3100</v>
      </c>
      <c r="F2309" s="56" t="s">
        <v>4030</v>
      </c>
    </row>
    <row r="2310" spans="1:6" ht="114">
      <c r="A2310" s="53"/>
      <c r="B2310" s="85">
        <v>40135</v>
      </c>
      <c r="C2310" s="85">
        <v>63100</v>
      </c>
      <c r="D2310" s="86" t="s">
        <v>1266</v>
      </c>
      <c r="E2310" s="87" t="s">
        <v>3100</v>
      </c>
      <c r="F2310" s="56" t="s">
        <v>4082</v>
      </c>
    </row>
    <row r="2311" spans="1:6" ht="114">
      <c r="A2311" s="53"/>
      <c r="B2311" s="85">
        <v>40135</v>
      </c>
      <c r="C2311" s="85">
        <v>63102</v>
      </c>
      <c r="D2311" s="86" t="s">
        <v>1267</v>
      </c>
      <c r="E2311" s="87" t="s">
        <v>3100</v>
      </c>
      <c r="F2311" s="56" t="s">
        <v>4082</v>
      </c>
    </row>
    <row r="2312" spans="1:6" ht="114">
      <c r="A2312" s="53"/>
      <c r="B2312" s="85">
        <v>40135</v>
      </c>
      <c r="C2312" s="85">
        <v>63103</v>
      </c>
      <c r="D2312" s="86" t="s">
        <v>7188</v>
      </c>
      <c r="E2312" s="87" t="s">
        <v>3100</v>
      </c>
      <c r="F2312" s="56" t="s">
        <v>4082</v>
      </c>
    </row>
    <row r="2313" spans="1:6" ht="114">
      <c r="A2313" s="53"/>
      <c r="B2313" s="85">
        <v>40135</v>
      </c>
      <c r="C2313" s="85">
        <v>63104</v>
      </c>
      <c r="D2313" s="86" t="s">
        <v>1268</v>
      </c>
      <c r="E2313" s="87" t="s">
        <v>3100</v>
      </c>
      <c r="F2313" s="56" t="s">
        <v>4082</v>
      </c>
    </row>
    <row r="2314" spans="1:6" ht="142.5">
      <c r="A2314" s="53"/>
      <c r="B2314" s="85">
        <v>40139</v>
      </c>
      <c r="C2314" s="85">
        <v>63232</v>
      </c>
      <c r="D2314" s="86" t="s">
        <v>1270</v>
      </c>
      <c r="E2314" s="87" t="s">
        <v>3100</v>
      </c>
      <c r="F2314" s="56" t="s">
        <v>1254</v>
      </c>
    </row>
    <row r="2315" spans="1:6" ht="142.5">
      <c r="A2315" s="53"/>
      <c r="B2315" s="85">
        <v>40139</v>
      </c>
      <c r="C2315" s="85">
        <v>63233</v>
      </c>
      <c r="D2315" s="86" t="s">
        <v>1271</v>
      </c>
      <c r="E2315" s="87" t="s">
        <v>3100</v>
      </c>
      <c r="F2315" s="56" t="s">
        <v>1254</v>
      </c>
    </row>
    <row r="2316" spans="1:6" ht="185.25">
      <c r="A2316" s="53"/>
      <c r="B2316" s="85">
        <v>40116</v>
      </c>
      <c r="C2316" s="85">
        <v>63250</v>
      </c>
      <c r="D2316" s="86" t="s">
        <v>1272</v>
      </c>
      <c r="E2316" s="87" t="s">
        <v>3100</v>
      </c>
      <c r="F2316" s="56" t="s">
        <v>3114</v>
      </c>
    </row>
    <row r="2317" spans="1:6" ht="185.25">
      <c r="A2317" s="53"/>
      <c r="B2317" s="85">
        <v>40116</v>
      </c>
      <c r="C2317" s="85">
        <v>63251</v>
      </c>
      <c r="D2317" s="86" t="s">
        <v>4597</v>
      </c>
      <c r="E2317" s="87" t="s">
        <v>3100</v>
      </c>
      <c r="F2317" s="56" t="s">
        <v>3114</v>
      </c>
    </row>
    <row r="2318" spans="1:6" ht="185.25">
      <c r="A2318" s="53"/>
      <c r="B2318" s="85">
        <v>40116</v>
      </c>
      <c r="C2318" s="85">
        <v>63252</v>
      </c>
      <c r="D2318" s="86" t="s">
        <v>1273</v>
      </c>
      <c r="E2318" s="87" t="s">
        <v>3100</v>
      </c>
      <c r="F2318" s="56" t="s">
        <v>3114</v>
      </c>
    </row>
    <row r="2319" spans="1:6" ht="185.25">
      <c r="A2319" s="53"/>
      <c r="B2319" s="85">
        <v>40116</v>
      </c>
      <c r="C2319" s="85">
        <v>63253</v>
      </c>
      <c r="D2319" s="86" t="s">
        <v>3999</v>
      </c>
      <c r="E2319" s="87" t="s">
        <v>3100</v>
      </c>
      <c r="F2319" s="56" t="s">
        <v>3114</v>
      </c>
    </row>
    <row r="2320" spans="1:6" ht="185.25">
      <c r="A2320" s="53"/>
      <c r="B2320" s="85">
        <v>40116</v>
      </c>
      <c r="C2320" s="85">
        <v>63254</v>
      </c>
      <c r="D2320" s="86" t="s">
        <v>2840</v>
      </c>
      <c r="E2320" s="87" t="s">
        <v>3100</v>
      </c>
      <c r="F2320" s="56" t="s">
        <v>3114</v>
      </c>
    </row>
    <row r="2321" spans="1:6" ht="142.5">
      <c r="A2321" s="53"/>
      <c r="B2321" s="85">
        <v>40120</v>
      </c>
      <c r="C2321" s="85">
        <v>63272</v>
      </c>
      <c r="D2321" s="86" t="s">
        <v>2842</v>
      </c>
      <c r="E2321" s="87" t="s">
        <v>3100</v>
      </c>
      <c r="F2321" s="56" t="s">
        <v>4080</v>
      </c>
    </row>
    <row r="2322" spans="1:6" ht="156.75">
      <c r="A2322" s="53"/>
      <c r="B2322" s="85">
        <v>40131</v>
      </c>
      <c r="C2322" s="85">
        <v>63415</v>
      </c>
      <c r="D2322" s="86" t="s">
        <v>3989</v>
      </c>
      <c r="E2322" s="87" t="s">
        <v>3100</v>
      </c>
      <c r="F2322" s="56" t="s">
        <v>6427</v>
      </c>
    </row>
    <row r="2323" spans="1:6" ht="185.25">
      <c r="A2323" s="53"/>
      <c r="B2323" s="85">
        <v>40116</v>
      </c>
      <c r="C2323" s="85">
        <v>63936</v>
      </c>
      <c r="D2323" s="86" t="s">
        <v>5673</v>
      </c>
      <c r="E2323" s="87" t="s">
        <v>3100</v>
      </c>
      <c r="F2323" s="56" t="s">
        <v>3114</v>
      </c>
    </row>
    <row r="2324" spans="1:6" ht="171">
      <c r="A2324" s="53"/>
      <c r="B2324" s="85">
        <v>40093</v>
      </c>
      <c r="C2324" s="85">
        <v>63979</v>
      </c>
      <c r="D2324" s="86" t="s">
        <v>5676</v>
      </c>
      <c r="E2324" s="87" t="s">
        <v>3100</v>
      </c>
      <c r="F2324" s="56" t="s">
        <v>6105</v>
      </c>
    </row>
    <row r="2325" spans="1:6" ht="156.75">
      <c r="A2325" s="53"/>
      <c r="B2325" s="85">
        <v>40005</v>
      </c>
      <c r="C2325" s="85">
        <v>64194</v>
      </c>
      <c r="D2325" s="86" t="s">
        <v>5678</v>
      </c>
      <c r="E2325" s="87" t="s">
        <v>3100</v>
      </c>
      <c r="F2325" s="56" t="s">
        <v>6106</v>
      </c>
    </row>
    <row r="2326" spans="1:6" ht="156.75">
      <c r="A2326" s="53"/>
      <c r="B2326" s="85">
        <v>40005</v>
      </c>
      <c r="C2326" s="85">
        <v>64195</v>
      </c>
      <c r="D2326" s="86" t="s">
        <v>5679</v>
      </c>
      <c r="E2326" s="87" t="s">
        <v>3100</v>
      </c>
      <c r="F2326" s="56" t="s">
        <v>6106</v>
      </c>
    </row>
    <row r="2327" spans="1:6" ht="142.5">
      <c r="A2327" s="53"/>
      <c r="B2327" s="85">
        <v>40031</v>
      </c>
      <c r="C2327" s="85">
        <v>64274</v>
      </c>
      <c r="D2327" s="86" t="s">
        <v>5680</v>
      </c>
      <c r="E2327" s="87" t="s">
        <v>3100</v>
      </c>
      <c r="F2327" s="56" t="s">
        <v>3116</v>
      </c>
    </row>
    <row r="2328" spans="1:6" ht="114">
      <c r="A2328" s="53"/>
      <c r="B2328" s="85">
        <v>40135</v>
      </c>
      <c r="C2328" s="85">
        <v>64360</v>
      </c>
      <c r="D2328" s="86" t="s">
        <v>5684</v>
      </c>
      <c r="E2328" s="87" t="s">
        <v>3100</v>
      </c>
      <c r="F2328" s="56" t="s">
        <v>4082</v>
      </c>
    </row>
    <row r="2329" spans="1:6" ht="114">
      <c r="A2329" s="53"/>
      <c r="B2329" s="85">
        <v>40135</v>
      </c>
      <c r="C2329" s="85">
        <v>64361</v>
      </c>
      <c r="D2329" s="86" t="s">
        <v>3093</v>
      </c>
      <c r="E2329" s="87" t="s">
        <v>3100</v>
      </c>
      <c r="F2329" s="56" t="s">
        <v>4082</v>
      </c>
    </row>
    <row r="2330" spans="1:6" ht="114">
      <c r="A2330" s="53"/>
      <c r="B2330" s="85">
        <v>40135</v>
      </c>
      <c r="C2330" s="85">
        <v>64362</v>
      </c>
      <c r="D2330" s="86" t="s">
        <v>5685</v>
      </c>
      <c r="E2330" s="87" t="s">
        <v>3100</v>
      </c>
      <c r="F2330" s="56" t="s">
        <v>4082</v>
      </c>
    </row>
    <row r="2331" spans="1:6" ht="114">
      <c r="A2331" s="53"/>
      <c r="B2331" s="85">
        <v>40135</v>
      </c>
      <c r="C2331" s="85">
        <v>64363</v>
      </c>
      <c r="D2331" s="86" t="s">
        <v>5686</v>
      </c>
      <c r="E2331" s="87" t="s">
        <v>3100</v>
      </c>
      <c r="F2331" s="56" t="s">
        <v>4082</v>
      </c>
    </row>
    <row r="2332" spans="1:6" ht="185.25">
      <c r="A2332" s="53"/>
      <c r="B2332" s="85">
        <v>40002</v>
      </c>
      <c r="C2332" s="85">
        <v>64397</v>
      </c>
      <c r="D2332" s="86" t="s">
        <v>3692</v>
      </c>
      <c r="E2332" s="87" t="s">
        <v>3100</v>
      </c>
      <c r="F2332" s="56" t="s">
        <v>3114</v>
      </c>
    </row>
    <row r="2333" spans="1:6" ht="156.75">
      <c r="A2333" s="53"/>
      <c r="B2333" s="85">
        <v>40190</v>
      </c>
      <c r="C2333" s="85">
        <v>64410</v>
      </c>
      <c r="D2333" s="86" t="s">
        <v>6697</v>
      </c>
      <c r="E2333" s="87" t="s">
        <v>3100</v>
      </c>
      <c r="F2333" s="56" t="s">
        <v>6427</v>
      </c>
    </row>
    <row r="2334" spans="1:6" ht="142.5">
      <c r="A2334" s="53"/>
      <c r="B2334" s="85">
        <v>40231</v>
      </c>
      <c r="C2334" s="85">
        <v>64515</v>
      </c>
      <c r="D2334" s="86" t="s">
        <v>268</v>
      </c>
      <c r="E2334" s="87" t="s">
        <v>3100</v>
      </c>
      <c r="F2334" s="56" t="s">
        <v>4084</v>
      </c>
    </row>
    <row r="2335" spans="1:6" ht="114">
      <c r="A2335" s="53"/>
      <c r="B2335" s="85">
        <v>40135</v>
      </c>
      <c r="C2335" s="85">
        <v>64592</v>
      </c>
      <c r="D2335" s="86" t="s">
        <v>272</v>
      </c>
      <c r="E2335" s="87" t="s">
        <v>3100</v>
      </c>
      <c r="F2335" s="56" t="s">
        <v>4082</v>
      </c>
    </row>
    <row r="2336" spans="1:6" ht="128.25">
      <c r="A2336" s="53"/>
      <c r="B2336" s="85">
        <v>40020</v>
      </c>
      <c r="C2336" s="85">
        <v>64594</v>
      </c>
      <c r="D2336" s="86" t="s">
        <v>7187</v>
      </c>
      <c r="E2336" s="87" t="s">
        <v>3100</v>
      </c>
      <c r="F2336" s="56" t="s">
        <v>3940</v>
      </c>
    </row>
    <row r="2337" spans="1:6" ht="156.75">
      <c r="A2337" s="53"/>
      <c r="B2337" s="85">
        <v>40195</v>
      </c>
      <c r="C2337" s="85">
        <v>64779</v>
      </c>
      <c r="D2337" s="86" t="s">
        <v>3707</v>
      </c>
      <c r="E2337" s="87" t="s">
        <v>3100</v>
      </c>
      <c r="F2337" s="56" t="s">
        <v>4009</v>
      </c>
    </row>
    <row r="2338" spans="1:6" ht="128.25">
      <c r="A2338" s="53"/>
      <c r="B2338" s="85">
        <v>40219</v>
      </c>
      <c r="C2338" s="85">
        <v>64806</v>
      </c>
      <c r="D2338" s="86" t="s">
        <v>3708</v>
      </c>
      <c r="E2338" s="87" t="s">
        <v>3100</v>
      </c>
      <c r="F2338" s="56" t="s">
        <v>4077</v>
      </c>
    </row>
    <row r="2339" spans="1:6" ht="128.25">
      <c r="A2339" s="53"/>
      <c r="B2339" s="85">
        <v>40219</v>
      </c>
      <c r="C2339" s="85">
        <v>64808</v>
      </c>
      <c r="D2339" s="86" t="s">
        <v>3709</v>
      </c>
      <c r="E2339" s="87" t="s">
        <v>3100</v>
      </c>
      <c r="F2339" s="56" t="s">
        <v>4077</v>
      </c>
    </row>
    <row r="2340" spans="1:6" ht="128.25">
      <c r="A2340" s="53"/>
      <c r="B2340" s="85">
        <v>40219</v>
      </c>
      <c r="C2340" s="85">
        <v>64810</v>
      </c>
      <c r="D2340" s="86" t="s">
        <v>3710</v>
      </c>
      <c r="E2340" s="87" t="s">
        <v>3100</v>
      </c>
      <c r="F2340" s="56" t="s">
        <v>4077</v>
      </c>
    </row>
    <row r="2341" spans="1:6" ht="128.25">
      <c r="A2341" s="53"/>
      <c r="B2341" s="85">
        <v>40219</v>
      </c>
      <c r="C2341" s="85">
        <v>64813</v>
      </c>
      <c r="D2341" s="86" t="s">
        <v>3711</v>
      </c>
      <c r="E2341" s="87" t="s">
        <v>3100</v>
      </c>
      <c r="F2341" s="56" t="s">
        <v>4077</v>
      </c>
    </row>
    <row r="2342" spans="1:6" ht="128.25">
      <c r="A2342" s="53"/>
      <c r="B2342" s="85">
        <v>40219</v>
      </c>
      <c r="C2342" s="85">
        <v>64814</v>
      </c>
      <c r="D2342" s="86" t="s">
        <v>1345</v>
      </c>
      <c r="E2342" s="87" t="s">
        <v>3100</v>
      </c>
      <c r="F2342" s="56" t="s">
        <v>4077</v>
      </c>
    </row>
    <row r="2343" spans="1:6" ht="128.25">
      <c r="A2343" s="53"/>
      <c r="B2343" s="85">
        <v>40219</v>
      </c>
      <c r="C2343" s="85">
        <v>64819</v>
      </c>
      <c r="D2343" s="86" t="s">
        <v>3712</v>
      </c>
      <c r="E2343" s="87" t="s">
        <v>3100</v>
      </c>
      <c r="F2343" s="56" t="s">
        <v>4077</v>
      </c>
    </row>
    <row r="2344" spans="1:6" ht="128.25">
      <c r="A2344" s="53"/>
      <c r="B2344" s="85">
        <v>40219</v>
      </c>
      <c r="C2344" s="85">
        <v>64828</v>
      </c>
      <c r="D2344" s="86" t="s">
        <v>3713</v>
      </c>
      <c r="E2344" s="87" t="s">
        <v>3100</v>
      </c>
      <c r="F2344" s="56" t="s">
        <v>4077</v>
      </c>
    </row>
    <row r="2345" spans="1:6" ht="128.25">
      <c r="A2345" s="53"/>
      <c r="B2345" s="85">
        <v>40219</v>
      </c>
      <c r="C2345" s="85">
        <v>64830</v>
      </c>
      <c r="D2345" s="86" t="s">
        <v>3714</v>
      </c>
      <c r="E2345" s="87" t="s">
        <v>3100</v>
      </c>
      <c r="F2345" s="56" t="s">
        <v>4077</v>
      </c>
    </row>
    <row r="2346" spans="1:6" ht="128.25">
      <c r="A2346" s="53"/>
      <c r="B2346" s="85">
        <v>40219</v>
      </c>
      <c r="C2346" s="85">
        <v>64833</v>
      </c>
      <c r="D2346" s="86" t="s">
        <v>3715</v>
      </c>
      <c r="E2346" s="87" t="s">
        <v>3100</v>
      </c>
      <c r="F2346" s="56" t="s">
        <v>4077</v>
      </c>
    </row>
    <row r="2347" spans="1:6" ht="128.25">
      <c r="A2347" s="53"/>
      <c r="B2347" s="85">
        <v>40219</v>
      </c>
      <c r="C2347" s="85">
        <v>64839</v>
      </c>
      <c r="D2347" s="86" t="s">
        <v>7188</v>
      </c>
      <c r="E2347" s="87" t="s">
        <v>3100</v>
      </c>
      <c r="F2347" s="56" t="s">
        <v>4077</v>
      </c>
    </row>
    <row r="2348" spans="1:6" ht="128.25">
      <c r="A2348" s="53"/>
      <c r="B2348" s="85">
        <v>40219</v>
      </c>
      <c r="C2348" s="85">
        <v>64840</v>
      </c>
      <c r="D2348" s="86" t="s">
        <v>3716</v>
      </c>
      <c r="E2348" s="87" t="s">
        <v>3100</v>
      </c>
      <c r="F2348" s="56" t="s">
        <v>4077</v>
      </c>
    </row>
    <row r="2349" spans="1:6" ht="128.25">
      <c r="A2349" s="53"/>
      <c r="B2349" s="85">
        <v>40219</v>
      </c>
      <c r="C2349" s="85">
        <v>64841</v>
      </c>
      <c r="D2349" s="86" t="s">
        <v>3717</v>
      </c>
      <c r="E2349" s="87" t="s">
        <v>3100</v>
      </c>
      <c r="F2349" s="56" t="s">
        <v>4077</v>
      </c>
    </row>
    <row r="2350" spans="1:6" ht="128.25">
      <c r="A2350" s="53"/>
      <c r="B2350" s="85">
        <v>40219</v>
      </c>
      <c r="C2350" s="85">
        <v>64843</v>
      </c>
      <c r="D2350" s="86" t="s">
        <v>4619</v>
      </c>
      <c r="E2350" s="87" t="s">
        <v>3100</v>
      </c>
      <c r="F2350" s="56" t="s">
        <v>4077</v>
      </c>
    </row>
    <row r="2351" spans="1:6" ht="128.25">
      <c r="A2351" s="53"/>
      <c r="B2351" s="85">
        <v>40219</v>
      </c>
      <c r="C2351" s="85">
        <v>64845</v>
      </c>
      <c r="D2351" s="86" t="s">
        <v>6050</v>
      </c>
      <c r="E2351" s="87" t="s">
        <v>3100</v>
      </c>
      <c r="F2351" s="56" t="s">
        <v>4077</v>
      </c>
    </row>
    <row r="2352" spans="1:6" ht="128.25">
      <c r="A2352" s="53"/>
      <c r="B2352" s="85">
        <v>40219</v>
      </c>
      <c r="C2352" s="85">
        <v>64847</v>
      </c>
      <c r="D2352" s="86" t="s">
        <v>6051</v>
      </c>
      <c r="E2352" s="87" t="s">
        <v>3100</v>
      </c>
      <c r="F2352" s="56" t="s">
        <v>4077</v>
      </c>
    </row>
    <row r="2353" spans="1:6" ht="128.25">
      <c r="A2353" s="53"/>
      <c r="B2353" s="85">
        <v>40219</v>
      </c>
      <c r="C2353" s="85">
        <v>64850</v>
      </c>
      <c r="D2353" s="86" t="s">
        <v>6052</v>
      </c>
      <c r="E2353" s="87" t="s">
        <v>3100</v>
      </c>
      <c r="F2353" s="56" t="s">
        <v>4077</v>
      </c>
    </row>
    <row r="2354" spans="1:6" ht="128.25">
      <c r="A2354" s="53"/>
      <c r="B2354" s="85">
        <v>40219</v>
      </c>
      <c r="C2354" s="85">
        <v>64853</v>
      </c>
      <c r="D2354" s="86" t="s">
        <v>6053</v>
      </c>
      <c r="E2354" s="87" t="s">
        <v>3100</v>
      </c>
      <c r="F2354" s="56" t="s">
        <v>4077</v>
      </c>
    </row>
    <row r="2355" spans="1:6" ht="128.25">
      <c r="A2355" s="53"/>
      <c r="B2355" s="85">
        <v>40219</v>
      </c>
      <c r="C2355" s="85">
        <v>64854</v>
      </c>
      <c r="D2355" s="86" t="s">
        <v>6054</v>
      </c>
      <c r="E2355" s="87" t="s">
        <v>3100</v>
      </c>
      <c r="F2355" s="56" t="s">
        <v>4077</v>
      </c>
    </row>
    <row r="2356" spans="1:6" ht="128.25">
      <c r="A2356" s="53"/>
      <c r="B2356" s="85">
        <v>40219</v>
      </c>
      <c r="C2356" s="85">
        <v>64859</v>
      </c>
      <c r="D2356" s="86" t="s">
        <v>6055</v>
      </c>
      <c r="E2356" s="87" t="s">
        <v>3100</v>
      </c>
      <c r="F2356" s="56" t="s">
        <v>4077</v>
      </c>
    </row>
    <row r="2357" spans="1:6" ht="128.25">
      <c r="A2357" s="53"/>
      <c r="B2357" s="85">
        <v>40219</v>
      </c>
      <c r="C2357" s="85">
        <v>64860</v>
      </c>
      <c r="D2357" s="86" t="s">
        <v>6057</v>
      </c>
      <c r="E2357" s="87" t="s">
        <v>3100</v>
      </c>
      <c r="F2357" s="56" t="s">
        <v>4077</v>
      </c>
    </row>
    <row r="2358" spans="1:6" ht="128.25">
      <c r="A2358" s="53"/>
      <c r="B2358" s="85">
        <v>40219</v>
      </c>
      <c r="C2358" s="85">
        <v>64862</v>
      </c>
      <c r="D2358" s="86" t="s">
        <v>6058</v>
      </c>
      <c r="E2358" s="87" t="s">
        <v>3100</v>
      </c>
      <c r="F2358" s="56" t="s">
        <v>4077</v>
      </c>
    </row>
    <row r="2359" spans="1:6" ht="128.25">
      <c r="A2359" s="53"/>
      <c r="B2359" s="85">
        <v>40219</v>
      </c>
      <c r="C2359" s="85">
        <v>64863</v>
      </c>
      <c r="D2359" s="86" t="s">
        <v>6059</v>
      </c>
      <c r="E2359" s="87" t="s">
        <v>3100</v>
      </c>
      <c r="F2359" s="56" t="s">
        <v>4077</v>
      </c>
    </row>
    <row r="2360" spans="1:6" ht="128.25">
      <c r="A2360" s="53"/>
      <c r="B2360" s="85">
        <v>40219</v>
      </c>
      <c r="C2360" s="85">
        <v>64864</v>
      </c>
      <c r="D2360" s="86" t="s">
        <v>6060</v>
      </c>
      <c r="E2360" s="87" t="s">
        <v>3100</v>
      </c>
      <c r="F2360" s="56" t="s">
        <v>4077</v>
      </c>
    </row>
    <row r="2361" spans="1:6" ht="128.25">
      <c r="A2361" s="53"/>
      <c r="B2361" s="85">
        <v>40219</v>
      </c>
      <c r="C2361" s="85">
        <v>64867</v>
      </c>
      <c r="D2361" s="86" t="s">
        <v>6061</v>
      </c>
      <c r="E2361" s="87" t="s">
        <v>3100</v>
      </c>
      <c r="F2361" s="56" t="s">
        <v>4077</v>
      </c>
    </row>
    <row r="2362" spans="1:6" ht="128.25">
      <c r="A2362" s="53"/>
      <c r="B2362" s="85">
        <v>40219</v>
      </c>
      <c r="C2362" s="85">
        <v>64869</v>
      </c>
      <c r="D2362" s="86" t="s">
        <v>441</v>
      </c>
      <c r="E2362" s="87" t="s">
        <v>3100</v>
      </c>
      <c r="F2362" s="56" t="s">
        <v>4077</v>
      </c>
    </row>
    <row r="2363" spans="1:6" ht="128.25">
      <c r="A2363" s="53"/>
      <c r="B2363" s="85">
        <v>40219</v>
      </c>
      <c r="C2363" s="85">
        <v>64873</v>
      </c>
      <c r="D2363" s="86" t="s">
        <v>442</v>
      </c>
      <c r="E2363" s="87" t="s">
        <v>3100</v>
      </c>
      <c r="F2363" s="56" t="s">
        <v>4077</v>
      </c>
    </row>
    <row r="2364" spans="1:6" ht="128.25">
      <c r="A2364" s="53"/>
      <c r="B2364" s="85">
        <v>40219</v>
      </c>
      <c r="C2364" s="85">
        <v>64879</v>
      </c>
      <c r="D2364" s="86" t="s">
        <v>443</v>
      </c>
      <c r="E2364" s="87" t="s">
        <v>3100</v>
      </c>
      <c r="F2364" s="56" t="s">
        <v>4077</v>
      </c>
    </row>
    <row r="2365" spans="1:6" ht="128.25">
      <c r="A2365" s="53"/>
      <c r="B2365" s="85">
        <v>40219</v>
      </c>
      <c r="C2365" s="85">
        <v>64881</v>
      </c>
      <c r="D2365" s="86" t="s">
        <v>6056</v>
      </c>
      <c r="E2365" s="87" t="s">
        <v>3100</v>
      </c>
      <c r="F2365" s="56" t="s">
        <v>4077</v>
      </c>
    </row>
    <row r="2366" spans="1:6" ht="128.25">
      <c r="A2366" s="53"/>
      <c r="B2366" s="85">
        <v>40219</v>
      </c>
      <c r="C2366" s="85">
        <v>64882</v>
      </c>
      <c r="D2366" s="86" t="s">
        <v>444</v>
      </c>
      <c r="E2366" s="87" t="s">
        <v>3100</v>
      </c>
      <c r="F2366" s="56" t="s">
        <v>4077</v>
      </c>
    </row>
    <row r="2367" spans="1:6" ht="128.25">
      <c r="A2367" s="53"/>
      <c r="B2367" s="85">
        <v>40219</v>
      </c>
      <c r="C2367" s="85">
        <v>64884</v>
      </c>
      <c r="D2367" s="86" t="s">
        <v>445</v>
      </c>
      <c r="E2367" s="87" t="s">
        <v>3100</v>
      </c>
      <c r="F2367" s="56" t="s">
        <v>4077</v>
      </c>
    </row>
    <row r="2368" spans="1:6" ht="128.25">
      <c r="A2368" s="53"/>
      <c r="B2368" s="85">
        <v>40219</v>
      </c>
      <c r="C2368" s="85">
        <v>64889</v>
      </c>
      <c r="D2368" s="86" t="s">
        <v>446</v>
      </c>
      <c r="E2368" s="87" t="s">
        <v>3100</v>
      </c>
      <c r="F2368" s="56" t="s">
        <v>4077</v>
      </c>
    </row>
    <row r="2369" spans="1:6" ht="171">
      <c r="A2369" s="53"/>
      <c r="B2369" s="85">
        <v>40174</v>
      </c>
      <c r="C2369" s="85">
        <v>65026</v>
      </c>
      <c r="D2369" s="86" t="s">
        <v>451</v>
      </c>
      <c r="E2369" s="87" t="s">
        <v>3100</v>
      </c>
      <c r="F2369" s="56" t="s">
        <v>3944</v>
      </c>
    </row>
    <row r="2370" spans="1:6" ht="114">
      <c r="A2370" s="53"/>
      <c r="B2370" s="85">
        <v>40185</v>
      </c>
      <c r="C2370" s="85">
        <v>65158</v>
      </c>
      <c r="D2370" s="86" t="s">
        <v>6690</v>
      </c>
      <c r="E2370" s="87" t="s">
        <v>3100</v>
      </c>
      <c r="F2370" s="56" t="s">
        <v>4082</v>
      </c>
    </row>
    <row r="2371" spans="1:6" ht="156.75">
      <c r="A2371" s="53"/>
      <c r="B2371" s="85">
        <v>40004</v>
      </c>
      <c r="C2371" s="85">
        <v>65178</v>
      </c>
      <c r="D2371" s="86" t="s">
        <v>452</v>
      </c>
      <c r="E2371" s="87" t="s">
        <v>3100</v>
      </c>
      <c r="F2371" s="56" t="s">
        <v>6103</v>
      </c>
    </row>
    <row r="2372" spans="1:6" ht="185.25">
      <c r="A2372" s="53"/>
      <c r="B2372" s="85">
        <v>40002</v>
      </c>
      <c r="C2372" s="85">
        <v>65198</v>
      </c>
      <c r="D2372" s="86" t="s">
        <v>453</v>
      </c>
      <c r="E2372" s="87" t="s">
        <v>3100</v>
      </c>
      <c r="F2372" s="56" t="s">
        <v>3114</v>
      </c>
    </row>
    <row r="2373" spans="1:6" ht="142.5">
      <c r="A2373" s="53"/>
      <c r="B2373" s="85">
        <v>40064</v>
      </c>
      <c r="C2373" s="85">
        <v>65321</v>
      </c>
      <c r="D2373" s="86" t="s">
        <v>456</v>
      </c>
      <c r="E2373" s="87" t="s">
        <v>3100</v>
      </c>
      <c r="F2373" s="56" t="s">
        <v>3205</v>
      </c>
    </row>
    <row r="2374" spans="1:6" ht="142.5">
      <c r="A2374" s="53"/>
      <c r="B2374" s="85">
        <v>40120</v>
      </c>
      <c r="C2374" s="85">
        <v>65356</v>
      </c>
      <c r="D2374" s="86" t="s">
        <v>457</v>
      </c>
      <c r="E2374" s="87" t="s">
        <v>3100</v>
      </c>
      <c r="F2374" s="56" t="s">
        <v>4080</v>
      </c>
    </row>
    <row r="2375" spans="1:6" ht="99.75">
      <c r="A2375" s="53"/>
      <c r="B2375" s="85">
        <v>40050</v>
      </c>
      <c r="C2375" s="85">
        <v>65357</v>
      </c>
      <c r="D2375" s="86" t="s">
        <v>6211</v>
      </c>
      <c r="E2375" s="87" t="s">
        <v>3100</v>
      </c>
      <c r="F2375" s="56" t="s">
        <v>4081</v>
      </c>
    </row>
    <row r="2376" spans="1:6" ht="156.75">
      <c r="A2376" s="53"/>
      <c r="B2376" s="85">
        <v>40195</v>
      </c>
      <c r="C2376" s="85">
        <v>65374</v>
      </c>
      <c r="D2376" s="86" t="s">
        <v>6213</v>
      </c>
      <c r="E2376" s="87" t="s">
        <v>3100</v>
      </c>
      <c r="F2376" s="56" t="s">
        <v>4009</v>
      </c>
    </row>
    <row r="2377" spans="1:6" ht="142.5">
      <c r="A2377" s="53"/>
      <c r="B2377" s="85">
        <v>40064</v>
      </c>
      <c r="C2377" s="85">
        <v>65436</v>
      </c>
      <c r="D2377" s="86" t="s">
        <v>6217</v>
      </c>
      <c r="E2377" s="87" t="s">
        <v>3100</v>
      </c>
      <c r="F2377" s="56" t="s">
        <v>3205</v>
      </c>
    </row>
    <row r="2378" spans="1:6" ht="185.25">
      <c r="A2378" s="53"/>
      <c r="B2378" s="85">
        <v>40116</v>
      </c>
      <c r="C2378" s="85">
        <v>65456</v>
      </c>
      <c r="D2378" s="86" t="s">
        <v>4001</v>
      </c>
      <c r="E2378" s="87" t="s">
        <v>3100</v>
      </c>
      <c r="F2378" s="56" t="s">
        <v>3114</v>
      </c>
    </row>
    <row r="2379" spans="1:6" ht="185.25">
      <c r="A2379" s="53"/>
      <c r="B2379" s="85">
        <v>40116</v>
      </c>
      <c r="C2379" s="85">
        <v>65457</v>
      </c>
      <c r="D2379" s="86" t="s">
        <v>6219</v>
      </c>
      <c r="E2379" s="87" t="s">
        <v>3100</v>
      </c>
      <c r="F2379" s="56" t="s">
        <v>3114</v>
      </c>
    </row>
    <row r="2380" spans="1:6" ht="128.25">
      <c r="A2380" s="53"/>
      <c r="B2380" s="85">
        <v>40219</v>
      </c>
      <c r="C2380" s="85">
        <v>65504</v>
      </c>
      <c r="D2380" s="86" t="s">
        <v>6220</v>
      </c>
      <c r="E2380" s="87" t="s">
        <v>3100</v>
      </c>
      <c r="F2380" s="56" t="s">
        <v>4077</v>
      </c>
    </row>
    <row r="2381" spans="1:6" ht="142.5">
      <c r="A2381" s="53"/>
      <c r="B2381" s="85">
        <v>40120</v>
      </c>
      <c r="C2381" s="85">
        <v>65649</v>
      </c>
      <c r="D2381" s="86" t="s">
        <v>6221</v>
      </c>
      <c r="E2381" s="87" t="s">
        <v>3100</v>
      </c>
      <c r="F2381" s="56" t="s">
        <v>4080</v>
      </c>
    </row>
    <row r="2382" spans="1:6" ht="99.75">
      <c r="A2382" s="53"/>
      <c r="B2382" s="85">
        <v>40050</v>
      </c>
      <c r="C2382" s="85">
        <v>65652</v>
      </c>
      <c r="D2382" s="86" t="s">
        <v>935</v>
      </c>
      <c r="E2382" s="87" t="s">
        <v>3100</v>
      </c>
      <c r="F2382" s="56" t="s">
        <v>4081</v>
      </c>
    </row>
    <row r="2383" spans="1:6" ht="99.75">
      <c r="A2383" s="53"/>
      <c r="B2383" s="85">
        <v>40050</v>
      </c>
      <c r="C2383" s="85">
        <v>65654</v>
      </c>
      <c r="D2383" s="86" t="s">
        <v>936</v>
      </c>
      <c r="E2383" s="87" t="s">
        <v>3100</v>
      </c>
      <c r="F2383" s="56" t="s">
        <v>4081</v>
      </c>
    </row>
    <row r="2384" spans="1:6" ht="171">
      <c r="A2384" s="53"/>
      <c r="B2384" s="85">
        <v>40003</v>
      </c>
      <c r="C2384" s="85">
        <v>65699</v>
      </c>
      <c r="D2384" s="86" t="s">
        <v>4045</v>
      </c>
      <c r="E2384" s="87" t="s">
        <v>3100</v>
      </c>
      <c r="F2384" s="56" t="s">
        <v>3939</v>
      </c>
    </row>
    <row r="2385" spans="1:6" ht="142.5">
      <c r="A2385" s="53"/>
      <c r="B2385" s="85">
        <v>40012</v>
      </c>
      <c r="C2385" s="85">
        <v>65722</v>
      </c>
      <c r="D2385" s="86" t="s">
        <v>1233</v>
      </c>
      <c r="E2385" s="87" t="s">
        <v>3100</v>
      </c>
      <c r="F2385" s="56" t="s">
        <v>3205</v>
      </c>
    </row>
    <row r="2386" spans="1:6" ht="128.25">
      <c r="A2386" s="53"/>
      <c r="B2386" s="85">
        <v>40219</v>
      </c>
      <c r="C2386" s="85">
        <v>65726</v>
      </c>
      <c r="D2386" s="86" t="s">
        <v>6700</v>
      </c>
      <c r="E2386" s="87" t="s">
        <v>3100</v>
      </c>
      <c r="F2386" s="56" t="s">
        <v>4077</v>
      </c>
    </row>
    <row r="2387" spans="1:6" ht="128.25">
      <c r="A2387" s="53"/>
      <c r="B2387" s="85">
        <v>40219</v>
      </c>
      <c r="C2387" s="85">
        <v>65727</v>
      </c>
      <c r="D2387" s="86" t="s">
        <v>1234</v>
      </c>
      <c r="E2387" s="87" t="s">
        <v>3100</v>
      </c>
      <c r="F2387" s="56" t="s">
        <v>4077</v>
      </c>
    </row>
    <row r="2388" spans="1:6" ht="128.25">
      <c r="A2388" s="53"/>
      <c r="B2388" s="85">
        <v>40219</v>
      </c>
      <c r="C2388" s="85">
        <v>65728</v>
      </c>
      <c r="D2388" s="86" t="s">
        <v>1235</v>
      </c>
      <c r="E2388" s="87" t="s">
        <v>3100</v>
      </c>
      <c r="F2388" s="56" t="s">
        <v>4077</v>
      </c>
    </row>
    <row r="2389" spans="1:6" ht="128.25">
      <c r="A2389" s="53"/>
      <c r="B2389" s="85">
        <v>40219</v>
      </c>
      <c r="C2389" s="85">
        <v>65730</v>
      </c>
      <c r="D2389" s="86" t="s">
        <v>1236</v>
      </c>
      <c r="E2389" s="87" t="s">
        <v>3100</v>
      </c>
      <c r="F2389" s="56" t="s">
        <v>4077</v>
      </c>
    </row>
    <row r="2390" spans="1:6" ht="128.25">
      <c r="A2390" s="53"/>
      <c r="B2390" s="85">
        <v>40219</v>
      </c>
      <c r="C2390" s="85">
        <v>65733</v>
      </c>
      <c r="D2390" s="86" t="s">
        <v>1237</v>
      </c>
      <c r="E2390" s="87" t="s">
        <v>3100</v>
      </c>
      <c r="F2390" s="56" t="s">
        <v>4077</v>
      </c>
    </row>
    <row r="2391" spans="1:6" ht="128.25">
      <c r="A2391" s="53"/>
      <c r="B2391" s="85">
        <v>40078</v>
      </c>
      <c r="C2391" s="85">
        <v>65827</v>
      </c>
      <c r="D2391" s="86" t="s">
        <v>1239</v>
      </c>
      <c r="E2391" s="87" t="s">
        <v>3100</v>
      </c>
      <c r="F2391" s="56" t="s">
        <v>4077</v>
      </c>
    </row>
    <row r="2392" spans="1:6" ht="156.75">
      <c r="A2392" s="53"/>
      <c r="B2392" s="85">
        <v>40005</v>
      </c>
      <c r="C2392" s="85">
        <v>65830</v>
      </c>
      <c r="D2392" s="86" t="s">
        <v>1240</v>
      </c>
      <c r="E2392" s="87" t="s">
        <v>3100</v>
      </c>
      <c r="F2392" s="56" t="s">
        <v>6106</v>
      </c>
    </row>
    <row r="2393" spans="1:6" ht="142.5">
      <c r="A2393" s="53"/>
      <c r="B2393" s="85">
        <v>40120</v>
      </c>
      <c r="C2393" s="85">
        <v>65847</v>
      </c>
      <c r="D2393" s="86" t="s">
        <v>1241</v>
      </c>
      <c r="E2393" s="87" t="s">
        <v>3100</v>
      </c>
      <c r="F2393" s="56" t="s">
        <v>4080</v>
      </c>
    </row>
    <row r="2394" spans="1:6" ht="99.75">
      <c r="A2394" s="53"/>
      <c r="B2394" s="85">
        <v>40050</v>
      </c>
      <c r="C2394" s="85">
        <v>65848</v>
      </c>
      <c r="D2394" s="86" t="s">
        <v>1242</v>
      </c>
      <c r="E2394" s="87" t="s">
        <v>3100</v>
      </c>
      <c r="F2394" s="56" t="s">
        <v>6428</v>
      </c>
    </row>
    <row r="2395" spans="1:6" ht="99.75">
      <c r="A2395" s="53"/>
      <c r="B2395" s="85">
        <v>40050</v>
      </c>
      <c r="C2395" s="85">
        <v>65849</v>
      </c>
      <c r="D2395" s="86" t="s">
        <v>1243</v>
      </c>
      <c r="E2395" s="87" t="s">
        <v>3100</v>
      </c>
      <c r="F2395" s="56" t="s">
        <v>4081</v>
      </c>
    </row>
    <row r="2396" spans="1:6" ht="99.75">
      <c r="A2396" s="53"/>
      <c r="B2396" s="85">
        <v>40050</v>
      </c>
      <c r="C2396" s="85">
        <v>65850</v>
      </c>
      <c r="D2396" s="86" t="s">
        <v>1244</v>
      </c>
      <c r="E2396" s="87" t="s">
        <v>3100</v>
      </c>
      <c r="F2396" s="56" t="s">
        <v>4081</v>
      </c>
    </row>
    <row r="2397" spans="1:6" ht="99.75">
      <c r="A2397" s="53"/>
      <c r="B2397" s="85">
        <v>40050</v>
      </c>
      <c r="C2397" s="85">
        <v>65851</v>
      </c>
      <c r="D2397" s="86" t="s">
        <v>1245</v>
      </c>
      <c r="E2397" s="87" t="s">
        <v>3100</v>
      </c>
      <c r="F2397" s="56" t="s">
        <v>4081</v>
      </c>
    </row>
    <row r="2398" spans="1:6" ht="142.5">
      <c r="A2398" s="53"/>
      <c r="B2398" s="85">
        <v>40031</v>
      </c>
      <c r="C2398" s="85">
        <v>65882</v>
      </c>
      <c r="D2398" s="86" t="s">
        <v>1247</v>
      </c>
      <c r="E2398" s="87" t="s">
        <v>3100</v>
      </c>
      <c r="F2398" s="56" t="s">
        <v>3116</v>
      </c>
    </row>
    <row r="2399" spans="1:6" ht="156.75">
      <c r="A2399" s="53"/>
      <c r="B2399" s="85">
        <v>40222</v>
      </c>
      <c r="C2399" s="85">
        <v>65933</v>
      </c>
      <c r="D2399" s="86" t="s">
        <v>1248</v>
      </c>
      <c r="E2399" s="87" t="s">
        <v>3100</v>
      </c>
      <c r="F2399" s="56" t="s">
        <v>6427</v>
      </c>
    </row>
    <row r="2400" spans="1:6" ht="156.75">
      <c r="A2400" s="53"/>
      <c r="B2400" s="85">
        <v>40222</v>
      </c>
      <c r="C2400" s="85">
        <v>65934</v>
      </c>
      <c r="D2400" s="86" t="s">
        <v>4718</v>
      </c>
      <c r="E2400" s="87" t="s">
        <v>3100</v>
      </c>
      <c r="F2400" s="56" t="s">
        <v>6427</v>
      </c>
    </row>
    <row r="2401" spans="1:6" ht="142.5">
      <c r="A2401" s="53"/>
      <c r="B2401" s="85">
        <v>40064</v>
      </c>
      <c r="C2401" s="85">
        <v>65971</v>
      </c>
      <c r="D2401" s="86" t="s">
        <v>1249</v>
      </c>
      <c r="E2401" s="87" t="s">
        <v>3100</v>
      </c>
      <c r="F2401" s="56" t="s">
        <v>3205</v>
      </c>
    </row>
    <row r="2402" spans="1:6" ht="128.25">
      <c r="A2402" s="53"/>
      <c r="B2402" s="85">
        <v>40219</v>
      </c>
      <c r="C2402" s="85">
        <v>65983</v>
      </c>
      <c r="D2402" s="86" t="s">
        <v>1250</v>
      </c>
      <c r="E2402" s="87" t="s">
        <v>3100</v>
      </c>
      <c r="F2402" s="56" t="s">
        <v>4077</v>
      </c>
    </row>
    <row r="2403" spans="1:6" ht="128.25">
      <c r="A2403" s="53"/>
      <c r="B2403" s="85">
        <v>40219</v>
      </c>
      <c r="C2403" s="85">
        <v>65984</v>
      </c>
      <c r="D2403" s="86" t="s">
        <v>1251</v>
      </c>
      <c r="E2403" s="87" t="s">
        <v>3100</v>
      </c>
      <c r="F2403" s="56" t="s">
        <v>4077</v>
      </c>
    </row>
    <row r="2404" spans="1:6" ht="156.75">
      <c r="A2404" s="53"/>
      <c r="B2404" s="85">
        <v>40222</v>
      </c>
      <c r="C2404" s="85">
        <v>66057</v>
      </c>
      <c r="D2404" s="86" t="s">
        <v>1252</v>
      </c>
      <c r="E2404" s="87" t="s">
        <v>3100</v>
      </c>
      <c r="F2404" s="56" t="s">
        <v>6427</v>
      </c>
    </row>
    <row r="2405" spans="1:6" ht="185.25">
      <c r="A2405" s="53"/>
      <c r="B2405" s="85">
        <v>40116</v>
      </c>
      <c r="C2405" s="85">
        <v>66093</v>
      </c>
      <c r="D2405" s="86" t="s">
        <v>1073</v>
      </c>
      <c r="E2405" s="87" t="s">
        <v>3100</v>
      </c>
      <c r="F2405" s="56" t="s">
        <v>3114</v>
      </c>
    </row>
    <row r="2406" spans="1:6" ht="99.75">
      <c r="A2406" s="53"/>
      <c r="B2406" s="85">
        <v>40050</v>
      </c>
      <c r="C2406" s="85">
        <v>66100</v>
      </c>
      <c r="D2406" s="86" t="s">
        <v>1075</v>
      </c>
      <c r="E2406" s="87" t="s">
        <v>3100</v>
      </c>
      <c r="F2406" s="56" t="s">
        <v>4081</v>
      </c>
    </row>
    <row r="2407" spans="1:6" ht="142.5">
      <c r="A2407" s="53"/>
      <c r="B2407" s="85">
        <v>40154</v>
      </c>
      <c r="C2407" s="85">
        <v>66161</v>
      </c>
      <c r="D2407" s="86" t="s">
        <v>1081</v>
      </c>
      <c r="E2407" s="87" t="s">
        <v>3100</v>
      </c>
      <c r="F2407" s="56" t="s">
        <v>4084</v>
      </c>
    </row>
    <row r="2408" spans="1:6" ht="156.75">
      <c r="A2408" s="53"/>
      <c r="B2408" s="85">
        <v>40191</v>
      </c>
      <c r="C2408" s="85">
        <v>66291</v>
      </c>
      <c r="D2408" s="86" t="s">
        <v>1082</v>
      </c>
      <c r="E2408" s="87" t="s">
        <v>3100</v>
      </c>
      <c r="F2408" s="56" t="s">
        <v>6427</v>
      </c>
    </row>
    <row r="2409" spans="1:6" ht="128.25">
      <c r="A2409" s="53"/>
      <c r="B2409" s="85">
        <v>40219</v>
      </c>
      <c r="C2409" s="85">
        <v>66340</v>
      </c>
      <c r="D2409" s="86" t="s">
        <v>1084</v>
      </c>
      <c r="E2409" s="87" t="s">
        <v>3100</v>
      </c>
      <c r="F2409" s="56" t="s">
        <v>4077</v>
      </c>
    </row>
    <row r="2410" spans="1:6" ht="142.5">
      <c r="A2410" s="53"/>
      <c r="B2410" s="85">
        <v>40120</v>
      </c>
      <c r="C2410" s="85">
        <v>66349</v>
      </c>
      <c r="D2410" s="86" t="s">
        <v>1085</v>
      </c>
      <c r="E2410" s="87" t="s">
        <v>3100</v>
      </c>
      <c r="F2410" s="56" t="s">
        <v>4080</v>
      </c>
    </row>
    <row r="2411" spans="1:6" ht="142.5">
      <c r="A2411" s="53"/>
      <c r="B2411" s="85">
        <v>40120</v>
      </c>
      <c r="C2411" s="85">
        <v>66350</v>
      </c>
      <c r="D2411" s="86" t="s">
        <v>1086</v>
      </c>
      <c r="E2411" s="87" t="s">
        <v>3100</v>
      </c>
      <c r="F2411" s="56" t="s">
        <v>4080</v>
      </c>
    </row>
    <row r="2412" spans="1:6" ht="156.75">
      <c r="A2412" s="53"/>
      <c r="B2412" s="85">
        <v>40278</v>
      </c>
      <c r="C2412" s="85">
        <v>66363</v>
      </c>
      <c r="D2412" s="86" t="s">
        <v>1087</v>
      </c>
      <c r="E2412" s="87" t="s">
        <v>3100</v>
      </c>
      <c r="F2412" s="56" t="s">
        <v>6106</v>
      </c>
    </row>
    <row r="2413" spans="1:6" ht="128.25">
      <c r="A2413" s="53"/>
      <c r="B2413" s="85">
        <v>40219</v>
      </c>
      <c r="C2413" s="85">
        <v>66381</v>
      </c>
      <c r="D2413" s="86" t="s">
        <v>256</v>
      </c>
      <c r="E2413" s="87" t="s">
        <v>3100</v>
      </c>
      <c r="F2413" s="56" t="s">
        <v>4077</v>
      </c>
    </row>
    <row r="2414" spans="1:6" ht="156.75">
      <c r="A2414" s="53"/>
      <c r="B2414" s="85">
        <v>40191</v>
      </c>
      <c r="C2414" s="85">
        <v>66384</v>
      </c>
      <c r="D2414" s="86" t="s">
        <v>3988</v>
      </c>
      <c r="E2414" s="87" t="s">
        <v>3100</v>
      </c>
      <c r="F2414" s="56" t="s">
        <v>6427</v>
      </c>
    </row>
    <row r="2415" spans="1:6" ht="156.75">
      <c r="A2415" s="53"/>
      <c r="B2415" s="85">
        <v>40278</v>
      </c>
      <c r="C2415" s="85">
        <v>66500</v>
      </c>
      <c r="D2415" s="86" t="s">
        <v>257</v>
      </c>
      <c r="E2415" s="87" t="s">
        <v>3100</v>
      </c>
      <c r="F2415" s="56" t="s">
        <v>6106</v>
      </c>
    </row>
    <row r="2416" spans="1:6" ht="128.25">
      <c r="A2416" s="53"/>
      <c r="B2416" s="85">
        <v>40219</v>
      </c>
      <c r="C2416" s="85">
        <v>66503</v>
      </c>
      <c r="D2416" s="86" t="s">
        <v>258</v>
      </c>
      <c r="E2416" s="87" t="s">
        <v>3100</v>
      </c>
      <c r="F2416" s="56" t="s">
        <v>4077</v>
      </c>
    </row>
    <row r="2417" spans="1:6" ht="156.75">
      <c r="A2417" s="53"/>
      <c r="B2417" s="85">
        <v>40191</v>
      </c>
      <c r="C2417" s="85">
        <v>66562</v>
      </c>
      <c r="D2417" s="86" t="s">
        <v>259</v>
      </c>
      <c r="E2417" s="87" t="s">
        <v>3100</v>
      </c>
      <c r="F2417" s="56" t="s">
        <v>6427</v>
      </c>
    </row>
    <row r="2418" spans="1:6" ht="156.75">
      <c r="A2418" s="53"/>
      <c r="B2418" s="85">
        <v>40191</v>
      </c>
      <c r="C2418" s="85">
        <v>66563</v>
      </c>
      <c r="D2418" s="86" t="s">
        <v>1388</v>
      </c>
      <c r="E2418" s="87" t="s">
        <v>3100</v>
      </c>
      <c r="F2418" s="56" t="s">
        <v>6427</v>
      </c>
    </row>
    <row r="2419" spans="1:6" ht="156.75">
      <c r="A2419" s="53"/>
      <c r="B2419" s="85">
        <v>40191</v>
      </c>
      <c r="C2419" s="85">
        <v>66807</v>
      </c>
      <c r="D2419" s="86" t="s">
        <v>260</v>
      </c>
      <c r="E2419" s="87" t="s">
        <v>3100</v>
      </c>
      <c r="F2419" s="56" t="s">
        <v>6427</v>
      </c>
    </row>
    <row r="2420" spans="1:6" ht="156.75">
      <c r="A2420" s="53"/>
      <c r="B2420" s="85">
        <v>40191</v>
      </c>
      <c r="C2420" s="85">
        <v>66808</v>
      </c>
      <c r="D2420" s="86" t="s">
        <v>261</v>
      </c>
      <c r="E2420" s="87" t="s">
        <v>3100</v>
      </c>
      <c r="F2420" s="56" t="s">
        <v>6427</v>
      </c>
    </row>
    <row r="2421" spans="1:6" ht="156.75">
      <c r="A2421" s="53"/>
      <c r="B2421" s="85">
        <v>40191</v>
      </c>
      <c r="C2421" s="85">
        <v>66812</v>
      </c>
      <c r="D2421" s="86" t="s">
        <v>262</v>
      </c>
      <c r="E2421" s="87" t="s">
        <v>3100</v>
      </c>
      <c r="F2421" s="56" t="s">
        <v>6427</v>
      </c>
    </row>
    <row r="2422" spans="1:6" ht="156.75">
      <c r="A2422" s="53"/>
      <c r="B2422" s="85">
        <v>40004</v>
      </c>
      <c r="C2422" s="85">
        <v>66815</v>
      </c>
      <c r="D2422" s="86" t="s">
        <v>263</v>
      </c>
      <c r="E2422" s="87" t="s">
        <v>3100</v>
      </c>
      <c r="F2422" s="56" t="s">
        <v>6103</v>
      </c>
    </row>
    <row r="2423" spans="1:6" ht="156.75">
      <c r="A2423" s="53"/>
      <c r="B2423" s="85">
        <v>40072</v>
      </c>
      <c r="C2423" s="85">
        <v>67806</v>
      </c>
      <c r="D2423" s="86" t="s">
        <v>265</v>
      </c>
      <c r="E2423" s="87" t="s">
        <v>3100</v>
      </c>
      <c r="F2423" s="56" t="s">
        <v>4009</v>
      </c>
    </row>
    <row r="2424" spans="1:6" ht="156.75">
      <c r="A2424" s="53"/>
      <c r="B2424" s="85">
        <v>40072</v>
      </c>
      <c r="C2424" s="85">
        <v>67807</v>
      </c>
      <c r="D2424" s="86" t="s">
        <v>266</v>
      </c>
      <c r="E2424" s="87" t="s">
        <v>3100</v>
      </c>
      <c r="F2424" s="56" t="s">
        <v>4009</v>
      </c>
    </row>
    <row r="2425" spans="1:6" ht="114">
      <c r="A2425" s="53"/>
      <c r="B2425" s="85">
        <v>40135</v>
      </c>
      <c r="C2425" s="85">
        <v>67833</v>
      </c>
      <c r="D2425" s="86" t="s">
        <v>267</v>
      </c>
      <c r="E2425" s="87" t="s">
        <v>3100</v>
      </c>
      <c r="F2425" s="56" t="s">
        <v>4082</v>
      </c>
    </row>
    <row r="2426" spans="1:6" ht="142.5">
      <c r="A2426" s="53"/>
      <c r="B2426" s="85">
        <v>40200</v>
      </c>
      <c r="C2426" s="85">
        <v>69702</v>
      </c>
      <c r="D2426" s="86" t="s">
        <v>4579</v>
      </c>
      <c r="E2426" s="87" t="s">
        <v>3100</v>
      </c>
      <c r="F2426" s="56" t="s">
        <v>4028</v>
      </c>
    </row>
    <row r="2427" spans="1:6" ht="142.5">
      <c r="A2427" s="53"/>
      <c r="B2427" s="85">
        <v>40139</v>
      </c>
      <c r="C2427" s="85">
        <v>69893</v>
      </c>
      <c r="D2427" s="86" t="s">
        <v>1341</v>
      </c>
      <c r="E2427" s="87" t="s">
        <v>3100</v>
      </c>
      <c r="F2427" s="56" t="s">
        <v>1254</v>
      </c>
    </row>
    <row r="2428" spans="1:6" ht="57">
      <c r="A2428" s="53"/>
      <c r="B2428" s="85">
        <v>40269</v>
      </c>
      <c r="C2428" s="85">
        <v>73961</v>
      </c>
      <c r="D2428" s="86" t="s">
        <v>3629</v>
      </c>
      <c r="E2428" s="87" t="s">
        <v>3100</v>
      </c>
      <c r="F2428" s="56"/>
    </row>
    <row r="2429" spans="1:6" ht="156.75">
      <c r="A2429" s="53"/>
      <c r="B2429" s="85">
        <v>40002</v>
      </c>
      <c r="C2429" s="85">
        <v>73998</v>
      </c>
      <c r="D2429" s="86" t="s">
        <v>3630</v>
      </c>
      <c r="E2429" s="87" t="s">
        <v>3100</v>
      </c>
      <c r="F2429" s="56" t="s">
        <v>6427</v>
      </c>
    </row>
    <row r="2430" spans="1:6" ht="171">
      <c r="A2430" s="53"/>
      <c r="B2430" s="85">
        <v>40003</v>
      </c>
      <c r="C2430" s="85">
        <v>75397</v>
      </c>
      <c r="D2430" s="86" t="s">
        <v>6147</v>
      </c>
      <c r="E2430" s="87" t="s">
        <v>3100</v>
      </c>
      <c r="F2430" s="56" t="s">
        <v>3939</v>
      </c>
    </row>
    <row r="2431" spans="1:6" ht="142.5">
      <c r="A2431" s="53"/>
      <c r="B2431" s="85">
        <v>40303</v>
      </c>
      <c r="C2431" s="85">
        <v>75579</v>
      </c>
      <c r="D2431" s="86" t="s">
        <v>2586</v>
      </c>
      <c r="E2431" s="87" t="s">
        <v>3100</v>
      </c>
      <c r="F2431" s="56" t="s">
        <v>3205</v>
      </c>
    </row>
    <row r="2432" spans="1:6" ht="185.25">
      <c r="A2432" s="53"/>
      <c r="B2432" s="85">
        <v>40071</v>
      </c>
      <c r="C2432" s="85">
        <v>55045</v>
      </c>
      <c r="D2432" s="86" t="s">
        <v>1988</v>
      </c>
      <c r="E2432" s="87" t="s">
        <v>5502</v>
      </c>
      <c r="F2432" s="56" t="s">
        <v>4083</v>
      </c>
    </row>
    <row r="2433" spans="1:6" ht="142.5">
      <c r="A2433" s="53"/>
      <c r="B2433" s="85">
        <v>40003</v>
      </c>
      <c r="C2433" s="85">
        <v>59898</v>
      </c>
      <c r="D2433" s="86" t="s">
        <v>4624</v>
      </c>
      <c r="E2433" s="87" t="s">
        <v>5502</v>
      </c>
      <c r="F2433" s="56" t="s">
        <v>3938</v>
      </c>
    </row>
    <row r="2434" spans="1:6" ht="171">
      <c r="A2434" s="53"/>
      <c r="B2434" s="85">
        <v>40192</v>
      </c>
      <c r="C2434" s="85">
        <v>60966</v>
      </c>
      <c r="D2434" s="86" t="s">
        <v>4128</v>
      </c>
      <c r="E2434" s="87" t="s">
        <v>5502</v>
      </c>
      <c r="F2434" s="56" t="s">
        <v>6105</v>
      </c>
    </row>
    <row r="2435" spans="1:6" ht="114">
      <c r="A2435" s="53"/>
      <c r="B2435" s="85">
        <v>40005</v>
      </c>
      <c r="C2435" s="85">
        <v>64191</v>
      </c>
      <c r="D2435" s="86" t="s">
        <v>5677</v>
      </c>
      <c r="E2435" s="87" t="s">
        <v>5502</v>
      </c>
      <c r="F2435" s="56" t="s">
        <v>3119</v>
      </c>
    </row>
    <row r="2436" spans="1:6" ht="142.5">
      <c r="A2436" s="53"/>
      <c r="B2436" s="85">
        <v>40003</v>
      </c>
      <c r="C2436" s="85">
        <v>68459</v>
      </c>
      <c r="D2436" s="86" t="s">
        <v>3509</v>
      </c>
      <c r="E2436" s="87" t="s">
        <v>5502</v>
      </c>
      <c r="F2436" s="56" t="s">
        <v>3938</v>
      </c>
    </row>
    <row r="2437" spans="1:6" ht="156.75">
      <c r="A2437" s="53"/>
      <c r="B2437" s="85">
        <v>40100</v>
      </c>
      <c r="C2437" s="85">
        <v>52704</v>
      </c>
      <c r="D2437" s="86" t="s">
        <v>4711</v>
      </c>
      <c r="E2437" s="87" t="s">
        <v>2623</v>
      </c>
      <c r="F2437" s="56" t="s">
        <v>4009</v>
      </c>
    </row>
    <row r="2438" spans="1:6" ht="156.75">
      <c r="A2438" s="53"/>
      <c r="B2438" s="85">
        <v>40004</v>
      </c>
      <c r="C2438" s="85">
        <v>52902</v>
      </c>
      <c r="D2438" s="86" t="s">
        <v>4712</v>
      </c>
      <c r="E2438" s="87" t="s">
        <v>2623</v>
      </c>
      <c r="F2438" s="56" t="s">
        <v>6103</v>
      </c>
    </row>
    <row r="2439" spans="1:6" ht="156.75">
      <c r="A2439" s="53"/>
      <c r="B2439" s="85">
        <v>40100</v>
      </c>
      <c r="C2439" s="85">
        <v>53139</v>
      </c>
      <c r="D2439" s="86" t="s">
        <v>295</v>
      </c>
      <c r="E2439" s="87" t="s">
        <v>2623</v>
      </c>
      <c r="F2439" s="56" t="s">
        <v>4009</v>
      </c>
    </row>
    <row r="2440" spans="1:6" ht="142.5">
      <c r="A2440" s="53"/>
      <c r="B2440" s="85">
        <v>40092</v>
      </c>
      <c r="C2440" s="85">
        <v>53465</v>
      </c>
      <c r="D2440" s="86" t="s">
        <v>296</v>
      </c>
      <c r="E2440" s="87" t="s">
        <v>2623</v>
      </c>
      <c r="F2440" s="56" t="s">
        <v>4095</v>
      </c>
    </row>
    <row r="2441" spans="1:6" ht="185.25">
      <c r="A2441" s="53"/>
      <c r="B2441" s="85">
        <v>40131</v>
      </c>
      <c r="C2441" s="85">
        <v>53821</v>
      </c>
      <c r="D2441" s="86" t="s">
        <v>297</v>
      </c>
      <c r="E2441" s="87" t="s">
        <v>2623</v>
      </c>
      <c r="F2441" s="56" t="s">
        <v>4083</v>
      </c>
    </row>
    <row r="2442" spans="1:6" ht="185.25">
      <c r="A2442" s="53"/>
      <c r="B2442" s="85">
        <v>40131</v>
      </c>
      <c r="C2442" s="85">
        <v>53828</v>
      </c>
      <c r="D2442" s="86" t="s">
        <v>2619</v>
      </c>
      <c r="E2442" s="87" t="s">
        <v>2623</v>
      </c>
      <c r="F2442" s="56" t="s">
        <v>4083</v>
      </c>
    </row>
    <row r="2443" spans="1:6" ht="142.5">
      <c r="A2443" s="53"/>
      <c r="B2443" s="85">
        <v>40128</v>
      </c>
      <c r="C2443" s="85">
        <v>53855</v>
      </c>
      <c r="D2443" s="86" t="s">
        <v>298</v>
      </c>
      <c r="E2443" s="87" t="s">
        <v>2623</v>
      </c>
      <c r="F2443" s="56" t="s">
        <v>4085</v>
      </c>
    </row>
    <row r="2444" spans="1:6" ht="114">
      <c r="A2444" s="53"/>
      <c r="B2444" s="85">
        <v>40115</v>
      </c>
      <c r="C2444" s="85">
        <v>53868</v>
      </c>
      <c r="D2444" s="86" t="s">
        <v>299</v>
      </c>
      <c r="E2444" s="87" t="s">
        <v>2623</v>
      </c>
      <c r="F2444" s="56" t="s">
        <v>6426</v>
      </c>
    </row>
    <row r="2445" spans="1:6" ht="171">
      <c r="A2445" s="53"/>
      <c r="B2445" s="85">
        <v>40260</v>
      </c>
      <c r="C2445" s="85">
        <v>54009</v>
      </c>
      <c r="D2445" s="86" t="s">
        <v>300</v>
      </c>
      <c r="E2445" s="87" t="s">
        <v>2623</v>
      </c>
      <c r="F2445" s="56" t="s">
        <v>6105</v>
      </c>
    </row>
    <row r="2446" spans="1:6" ht="142.5">
      <c r="A2446" s="53"/>
      <c r="B2446" s="85">
        <v>40092</v>
      </c>
      <c r="C2446" s="85">
        <v>54102</v>
      </c>
      <c r="D2446" s="86" t="s">
        <v>1979</v>
      </c>
      <c r="E2446" s="87" t="s">
        <v>2623</v>
      </c>
      <c r="F2446" s="56" t="s">
        <v>4095</v>
      </c>
    </row>
    <row r="2447" spans="1:6" ht="142.5">
      <c r="A2447" s="53"/>
      <c r="B2447" s="85">
        <v>40092</v>
      </c>
      <c r="C2447" s="85">
        <v>54103</v>
      </c>
      <c r="D2447" s="86" t="s">
        <v>1980</v>
      </c>
      <c r="E2447" s="87" t="s">
        <v>2623</v>
      </c>
      <c r="F2447" s="56" t="s">
        <v>4095</v>
      </c>
    </row>
    <row r="2448" spans="1:6" ht="142.5">
      <c r="A2448" s="53"/>
      <c r="B2448" s="85">
        <v>40092</v>
      </c>
      <c r="C2448" s="85">
        <v>54114</v>
      </c>
      <c r="D2448" s="86" t="s">
        <v>1981</v>
      </c>
      <c r="E2448" s="87" t="s">
        <v>2623</v>
      </c>
      <c r="F2448" s="56" t="s">
        <v>4095</v>
      </c>
    </row>
    <row r="2449" spans="1:6" ht="142.5">
      <c r="A2449" s="53"/>
      <c r="B2449" s="85">
        <v>40092</v>
      </c>
      <c r="C2449" s="85">
        <v>54144</v>
      </c>
      <c r="D2449" s="86" t="s">
        <v>1982</v>
      </c>
      <c r="E2449" s="87" t="s">
        <v>2623</v>
      </c>
      <c r="F2449" s="56" t="s">
        <v>4095</v>
      </c>
    </row>
    <row r="2450" spans="1:6" ht="185.25">
      <c r="A2450" s="53"/>
      <c r="B2450" s="85">
        <v>40131</v>
      </c>
      <c r="C2450" s="85">
        <v>54158</v>
      </c>
      <c r="D2450" s="86" t="s">
        <v>380</v>
      </c>
      <c r="E2450" s="87" t="s">
        <v>2623</v>
      </c>
      <c r="F2450" s="56" t="s">
        <v>4083</v>
      </c>
    </row>
    <row r="2451" spans="1:6" ht="171">
      <c r="A2451" s="53"/>
      <c r="B2451" s="85">
        <v>40260</v>
      </c>
      <c r="C2451" s="85">
        <v>54890</v>
      </c>
      <c r="D2451" s="86" t="s">
        <v>1985</v>
      </c>
      <c r="E2451" s="87" t="s">
        <v>2623</v>
      </c>
      <c r="F2451" s="56" t="s">
        <v>6105</v>
      </c>
    </row>
    <row r="2452" spans="1:6" ht="114">
      <c r="A2452" s="53"/>
      <c r="B2452" s="85">
        <v>40192</v>
      </c>
      <c r="C2452" s="85">
        <v>54926</v>
      </c>
      <c r="D2452" s="86" t="s">
        <v>1986</v>
      </c>
      <c r="E2452" s="87" t="s">
        <v>2623</v>
      </c>
      <c r="F2452" s="56" t="s">
        <v>6425</v>
      </c>
    </row>
    <row r="2453" spans="1:6" ht="114">
      <c r="A2453" s="53"/>
      <c r="B2453" s="85">
        <v>40192</v>
      </c>
      <c r="C2453" s="85">
        <v>54948</v>
      </c>
      <c r="D2453" s="86" t="s">
        <v>1987</v>
      </c>
      <c r="E2453" s="87" t="s">
        <v>2623</v>
      </c>
      <c r="F2453" s="56" t="s">
        <v>6425</v>
      </c>
    </row>
    <row r="2454" spans="1:6" ht="185.25">
      <c r="A2454" s="53"/>
      <c r="B2454" s="85">
        <v>40071</v>
      </c>
      <c r="C2454" s="85">
        <v>55096</v>
      </c>
      <c r="D2454" s="86" t="s">
        <v>1989</v>
      </c>
      <c r="E2454" s="87" t="s">
        <v>2623</v>
      </c>
      <c r="F2454" s="56" t="s">
        <v>4083</v>
      </c>
    </row>
    <row r="2455" spans="1:6" ht="114">
      <c r="A2455" s="53"/>
      <c r="B2455" s="85">
        <v>40071</v>
      </c>
      <c r="C2455" s="85">
        <v>55100</v>
      </c>
      <c r="D2455" s="86" t="s">
        <v>1990</v>
      </c>
      <c r="E2455" s="87" t="s">
        <v>2623</v>
      </c>
      <c r="F2455" s="56" t="s">
        <v>6104</v>
      </c>
    </row>
    <row r="2456" spans="1:6" ht="128.25">
      <c r="A2456" s="53"/>
      <c r="B2456" s="85">
        <v>40071</v>
      </c>
      <c r="C2456" s="85">
        <v>55105</v>
      </c>
      <c r="D2456" s="86" t="s">
        <v>1882</v>
      </c>
      <c r="E2456" s="87" t="s">
        <v>2623</v>
      </c>
      <c r="F2456" s="56" t="s">
        <v>3118</v>
      </c>
    </row>
    <row r="2457" spans="1:6" ht="185.25">
      <c r="A2457" s="53"/>
      <c r="B2457" s="85">
        <v>40131</v>
      </c>
      <c r="C2457" s="85">
        <v>55191</v>
      </c>
      <c r="D2457" s="86" t="s">
        <v>1326</v>
      </c>
      <c r="E2457" s="87" t="s">
        <v>2623</v>
      </c>
      <c r="F2457" s="56" t="s">
        <v>4083</v>
      </c>
    </row>
    <row r="2458" spans="1:6" ht="156.75">
      <c r="A2458" s="53"/>
      <c r="B2458" s="85">
        <v>40005</v>
      </c>
      <c r="C2458" s="85">
        <v>55234</v>
      </c>
      <c r="D2458" s="86" t="s">
        <v>1885</v>
      </c>
      <c r="E2458" s="87" t="s">
        <v>2623</v>
      </c>
      <c r="F2458" s="56" t="s">
        <v>6106</v>
      </c>
    </row>
    <row r="2459" spans="1:6" ht="142.5">
      <c r="A2459" s="53"/>
      <c r="B2459" s="85">
        <v>40209</v>
      </c>
      <c r="C2459" s="85">
        <v>55354</v>
      </c>
      <c r="D2459" s="86" t="s">
        <v>1886</v>
      </c>
      <c r="E2459" s="87" t="s">
        <v>2623</v>
      </c>
      <c r="F2459" s="56" t="s">
        <v>5336</v>
      </c>
    </row>
    <row r="2460" spans="1:6" ht="171">
      <c r="A2460" s="53"/>
      <c r="B2460" s="85">
        <v>40260</v>
      </c>
      <c r="C2460" s="85">
        <v>56108</v>
      </c>
      <c r="D2460" s="86" t="s">
        <v>1892</v>
      </c>
      <c r="E2460" s="87" t="s">
        <v>2623</v>
      </c>
      <c r="F2460" s="56" t="s">
        <v>6105</v>
      </c>
    </row>
    <row r="2461" spans="1:6" ht="142.5">
      <c r="A2461" s="53"/>
      <c r="B2461" s="85">
        <v>40031</v>
      </c>
      <c r="C2461" s="85">
        <v>56635</v>
      </c>
      <c r="D2461" s="86" t="s">
        <v>1893</v>
      </c>
      <c r="E2461" s="87" t="s">
        <v>2623</v>
      </c>
      <c r="F2461" s="56" t="s">
        <v>3116</v>
      </c>
    </row>
    <row r="2462" spans="1:6" ht="142.5">
      <c r="A2462" s="53"/>
      <c r="B2462" s="85">
        <v>40031</v>
      </c>
      <c r="C2462" s="85">
        <v>56636</v>
      </c>
      <c r="D2462" s="86" t="s">
        <v>1894</v>
      </c>
      <c r="E2462" s="87" t="s">
        <v>2623</v>
      </c>
      <c r="F2462" s="56" t="s">
        <v>3116</v>
      </c>
    </row>
    <row r="2463" spans="1:6" ht="142.5">
      <c r="A2463" s="53"/>
      <c r="B2463" s="85">
        <v>40031</v>
      </c>
      <c r="C2463" s="85">
        <v>56646</v>
      </c>
      <c r="D2463" s="86" t="s">
        <v>1895</v>
      </c>
      <c r="E2463" s="87" t="s">
        <v>2623</v>
      </c>
      <c r="F2463" s="56" t="s">
        <v>3116</v>
      </c>
    </row>
    <row r="2464" spans="1:6" ht="142.5">
      <c r="A2464" s="53"/>
      <c r="B2464" s="85">
        <v>40031</v>
      </c>
      <c r="C2464" s="85">
        <v>56648</v>
      </c>
      <c r="D2464" s="86" t="s">
        <v>1896</v>
      </c>
      <c r="E2464" s="87" t="s">
        <v>2623</v>
      </c>
      <c r="F2464" s="56" t="s">
        <v>3116</v>
      </c>
    </row>
    <row r="2465" spans="1:6" ht="142.5">
      <c r="A2465" s="53"/>
      <c r="B2465" s="85">
        <v>40031</v>
      </c>
      <c r="C2465" s="85">
        <v>56651</v>
      </c>
      <c r="D2465" s="86" t="s">
        <v>1897</v>
      </c>
      <c r="E2465" s="87" t="s">
        <v>2623</v>
      </c>
      <c r="F2465" s="56" t="s">
        <v>3116</v>
      </c>
    </row>
    <row r="2466" spans="1:6" ht="156.75">
      <c r="A2466" s="53"/>
      <c r="B2466" s="85">
        <v>40100</v>
      </c>
      <c r="C2466" s="85">
        <v>57095</v>
      </c>
      <c r="D2466" s="86" t="s">
        <v>1898</v>
      </c>
      <c r="E2466" s="87" t="s">
        <v>2623</v>
      </c>
      <c r="F2466" s="56" t="s">
        <v>4009</v>
      </c>
    </row>
    <row r="2467" spans="1:6" ht="156.75">
      <c r="A2467" s="53"/>
      <c r="B2467" s="85">
        <v>40004</v>
      </c>
      <c r="C2467" s="85">
        <v>57314</v>
      </c>
      <c r="D2467" s="86" t="s">
        <v>1899</v>
      </c>
      <c r="E2467" s="87" t="s">
        <v>2623</v>
      </c>
      <c r="F2467" s="56" t="s">
        <v>6103</v>
      </c>
    </row>
    <row r="2468" spans="1:6" ht="185.25">
      <c r="A2468" s="53"/>
      <c r="B2468" s="85">
        <v>40216</v>
      </c>
      <c r="C2468" s="85">
        <v>57363</v>
      </c>
      <c r="D2468" s="86" t="s">
        <v>3993</v>
      </c>
      <c r="E2468" s="87" t="s">
        <v>2623</v>
      </c>
      <c r="F2468" s="56" t="s">
        <v>4083</v>
      </c>
    </row>
    <row r="2469" spans="1:6" ht="142.5">
      <c r="A2469" s="53"/>
      <c r="B2469" s="85">
        <v>40183</v>
      </c>
      <c r="C2469" s="85">
        <v>57788</v>
      </c>
      <c r="D2469" s="86" t="s">
        <v>6707</v>
      </c>
      <c r="E2469" s="87" t="s">
        <v>2623</v>
      </c>
      <c r="F2469" s="56" t="s">
        <v>4085</v>
      </c>
    </row>
    <row r="2470" spans="1:6" ht="142.5">
      <c r="A2470" s="53"/>
      <c r="B2470" s="85">
        <v>40183</v>
      </c>
      <c r="C2470" s="85">
        <v>57808</v>
      </c>
      <c r="D2470" s="86" t="s">
        <v>1867</v>
      </c>
      <c r="E2470" s="87" t="s">
        <v>2623</v>
      </c>
      <c r="F2470" s="56" t="s">
        <v>4085</v>
      </c>
    </row>
    <row r="2471" spans="1:6" ht="142.5">
      <c r="A2471" s="53"/>
      <c r="B2471" s="85">
        <v>40183</v>
      </c>
      <c r="C2471" s="85">
        <v>57809</v>
      </c>
      <c r="D2471" s="86" t="s">
        <v>1868</v>
      </c>
      <c r="E2471" s="87" t="s">
        <v>2623</v>
      </c>
      <c r="F2471" s="56" t="s">
        <v>4085</v>
      </c>
    </row>
    <row r="2472" spans="1:6" ht="185.25">
      <c r="A2472" s="53"/>
      <c r="B2472" s="85">
        <v>40131</v>
      </c>
      <c r="C2472" s="85">
        <v>58021</v>
      </c>
      <c r="D2472" s="86" t="s">
        <v>1871</v>
      </c>
      <c r="E2472" s="87" t="s">
        <v>2623</v>
      </c>
      <c r="F2472" s="56" t="s">
        <v>4083</v>
      </c>
    </row>
    <row r="2473" spans="1:6" ht="114">
      <c r="A2473" s="53"/>
      <c r="B2473" s="85">
        <v>40202</v>
      </c>
      <c r="C2473" s="85">
        <v>58091</v>
      </c>
      <c r="D2473" s="86" t="s">
        <v>4572</v>
      </c>
      <c r="E2473" s="87" t="s">
        <v>2623</v>
      </c>
      <c r="F2473" s="56" t="s">
        <v>6425</v>
      </c>
    </row>
    <row r="2474" spans="1:6" ht="213.75">
      <c r="A2474" s="53"/>
      <c r="B2474" s="85">
        <v>40228</v>
      </c>
      <c r="C2474" s="85">
        <v>58281</v>
      </c>
      <c r="D2474" s="86" t="s">
        <v>1878</v>
      </c>
      <c r="E2474" s="87" t="s">
        <v>2623</v>
      </c>
      <c r="F2474" s="56" t="s">
        <v>7161</v>
      </c>
    </row>
    <row r="2475" spans="1:6" ht="185.25">
      <c r="A2475" s="53"/>
      <c r="B2475" s="85">
        <v>40216</v>
      </c>
      <c r="C2475" s="85">
        <v>58322</v>
      </c>
      <c r="D2475" s="86" t="s">
        <v>1880</v>
      </c>
      <c r="E2475" s="87" t="s">
        <v>2623</v>
      </c>
      <c r="F2475" s="56" t="s">
        <v>4083</v>
      </c>
    </row>
    <row r="2476" spans="1:6" ht="156.75">
      <c r="A2476" s="53"/>
      <c r="B2476" s="85">
        <v>40222</v>
      </c>
      <c r="C2476" s="85">
        <v>58438</v>
      </c>
      <c r="D2476" s="86" t="s">
        <v>7021</v>
      </c>
      <c r="E2476" s="87" t="s">
        <v>2623</v>
      </c>
      <c r="F2476" s="56" t="s">
        <v>6427</v>
      </c>
    </row>
    <row r="2477" spans="1:6" ht="185.25">
      <c r="A2477" s="53"/>
      <c r="B2477" s="85">
        <v>40216</v>
      </c>
      <c r="C2477" s="85">
        <v>58672</v>
      </c>
      <c r="D2477" s="86" t="s">
        <v>7186</v>
      </c>
      <c r="E2477" s="87" t="s">
        <v>2623</v>
      </c>
      <c r="F2477" s="56" t="s">
        <v>4083</v>
      </c>
    </row>
    <row r="2478" spans="1:6" ht="156.75">
      <c r="A2478" s="53"/>
      <c r="B2478" s="85">
        <v>40005</v>
      </c>
      <c r="C2478" s="85">
        <v>59023</v>
      </c>
      <c r="D2478" s="86" t="s">
        <v>4607</v>
      </c>
      <c r="E2478" s="87" t="s">
        <v>2623</v>
      </c>
      <c r="F2478" s="56" t="s">
        <v>6106</v>
      </c>
    </row>
    <row r="2479" spans="1:6" ht="142.5">
      <c r="A2479" s="53"/>
      <c r="B2479" s="85">
        <v>40106</v>
      </c>
      <c r="C2479" s="85">
        <v>59352</v>
      </c>
      <c r="D2479" s="86" t="s">
        <v>4611</v>
      </c>
      <c r="E2479" s="87" t="s">
        <v>2623</v>
      </c>
      <c r="F2479" s="56" t="s">
        <v>3205</v>
      </c>
    </row>
    <row r="2480" spans="1:6" ht="142.5">
      <c r="A2480" s="53"/>
      <c r="B2480" s="85">
        <v>40031</v>
      </c>
      <c r="C2480" s="85">
        <v>59367</v>
      </c>
      <c r="D2480" s="86" t="s">
        <v>4613</v>
      </c>
      <c r="E2480" s="87" t="s">
        <v>2623</v>
      </c>
      <c r="F2480" s="56" t="s">
        <v>3116</v>
      </c>
    </row>
    <row r="2481" spans="1:6" ht="185.25">
      <c r="A2481" s="53"/>
      <c r="B2481" s="85">
        <v>40234</v>
      </c>
      <c r="C2481" s="85">
        <v>59460</v>
      </c>
      <c r="D2481" s="86" t="s">
        <v>3091</v>
      </c>
      <c r="E2481" s="87" t="s">
        <v>2623</v>
      </c>
      <c r="F2481" s="56" t="s">
        <v>4083</v>
      </c>
    </row>
    <row r="2482" spans="1:6" ht="213.75">
      <c r="A2482" s="53"/>
      <c r="B2482" s="85">
        <v>40072</v>
      </c>
      <c r="C2482" s="85">
        <v>59794</v>
      </c>
      <c r="D2482" s="86" t="s">
        <v>4620</v>
      </c>
      <c r="E2482" s="87" t="s">
        <v>2623</v>
      </c>
      <c r="F2482" s="56" t="s">
        <v>7161</v>
      </c>
    </row>
    <row r="2483" spans="1:6" ht="171">
      <c r="A2483" s="53"/>
      <c r="B2483" s="85">
        <v>40067</v>
      </c>
      <c r="C2483" s="85">
        <v>59813</v>
      </c>
      <c r="D2483" s="86" t="s">
        <v>4621</v>
      </c>
      <c r="E2483" s="87" t="s">
        <v>2623</v>
      </c>
      <c r="F2483" s="56" t="s">
        <v>3939</v>
      </c>
    </row>
    <row r="2484" spans="1:6" ht="114">
      <c r="A2484" s="53"/>
      <c r="B2484" s="85">
        <v>40204</v>
      </c>
      <c r="C2484" s="85">
        <v>60030</v>
      </c>
      <c r="D2484" s="86" t="s">
        <v>4596</v>
      </c>
      <c r="E2484" s="87" t="s">
        <v>2623</v>
      </c>
      <c r="F2484" s="56" t="s">
        <v>6426</v>
      </c>
    </row>
    <row r="2485" spans="1:6" ht="142.5">
      <c r="A2485" s="53"/>
      <c r="B2485" s="85">
        <v>40139</v>
      </c>
      <c r="C2485" s="85">
        <v>60219</v>
      </c>
      <c r="D2485" s="86" t="s">
        <v>4599</v>
      </c>
      <c r="E2485" s="87" t="s">
        <v>2623</v>
      </c>
      <c r="F2485" s="56" t="s">
        <v>1254</v>
      </c>
    </row>
    <row r="2486" spans="1:6" ht="142.5">
      <c r="A2486" s="53"/>
      <c r="B2486" s="85">
        <v>40139</v>
      </c>
      <c r="C2486" s="85">
        <v>60244</v>
      </c>
      <c r="D2486" s="86" t="s">
        <v>4601</v>
      </c>
      <c r="E2486" s="87" t="s">
        <v>2623</v>
      </c>
      <c r="F2486" s="56" t="s">
        <v>1254</v>
      </c>
    </row>
    <row r="2487" spans="1:6" ht="142.5">
      <c r="A2487" s="53"/>
      <c r="B2487" s="85">
        <v>40139</v>
      </c>
      <c r="C2487" s="85">
        <v>60247</v>
      </c>
      <c r="D2487" s="86" t="s">
        <v>4602</v>
      </c>
      <c r="E2487" s="87" t="s">
        <v>2623</v>
      </c>
      <c r="F2487" s="56" t="s">
        <v>1254</v>
      </c>
    </row>
    <row r="2488" spans="1:6" ht="142.5">
      <c r="A2488" s="53"/>
      <c r="B2488" s="85">
        <v>40105</v>
      </c>
      <c r="C2488" s="85">
        <v>60325</v>
      </c>
      <c r="D2488" s="86" t="s">
        <v>4603</v>
      </c>
      <c r="E2488" s="87" t="s">
        <v>2623</v>
      </c>
      <c r="F2488" s="56" t="s">
        <v>1254</v>
      </c>
    </row>
    <row r="2489" spans="1:6" ht="142.5">
      <c r="A2489" s="53"/>
      <c r="B2489" s="85">
        <v>40105</v>
      </c>
      <c r="C2489" s="85">
        <v>60338</v>
      </c>
      <c r="D2489" s="86" t="s">
        <v>4604</v>
      </c>
      <c r="E2489" s="87" t="s">
        <v>2623</v>
      </c>
      <c r="F2489" s="56" t="s">
        <v>1254</v>
      </c>
    </row>
    <row r="2490" spans="1:6" ht="142.5">
      <c r="A2490" s="53"/>
      <c r="B2490" s="85">
        <v>40105</v>
      </c>
      <c r="C2490" s="85">
        <v>60347</v>
      </c>
      <c r="D2490" s="86" t="s">
        <v>2600</v>
      </c>
      <c r="E2490" s="87" t="s">
        <v>2623</v>
      </c>
      <c r="F2490" s="56" t="s">
        <v>1254</v>
      </c>
    </row>
    <row r="2491" spans="1:6" ht="142.5">
      <c r="A2491" s="53"/>
      <c r="B2491" s="85">
        <v>40105</v>
      </c>
      <c r="C2491" s="85">
        <v>60356</v>
      </c>
      <c r="D2491" s="86" t="s">
        <v>2601</v>
      </c>
      <c r="E2491" s="87" t="s">
        <v>2623</v>
      </c>
      <c r="F2491" s="56" t="s">
        <v>1254</v>
      </c>
    </row>
    <row r="2492" spans="1:6" ht="185.25">
      <c r="A2492" s="53"/>
      <c r="B2492" s="85">
        <v>40131</v>
      </c>
      <c r="C2492" s="85">
        <v>60425</v>
      </c>
      <c r="D2492" s="86" t="s">
        <v>4998</v>
      </c>
      <c r="E2492" s="87" t="s">
        <v>2623</v>
      </c>
      <c r="F2492" s="56" t="s">
        <v>4083</v>
      </c>
    </row>
    <row r="2493" spans="1:6" ht="185.25">
      <c r="A2493" s="53"/>
      <c r="B2493" s="85">
        <v>40131</v>
      </c>
      <c r="C2493" s="85">
        <v>60429</v>
      </c>
      <c r="D2493" s="86" t="s">
        <v>2602</v>
      </c>
      <c r="E2493" s="87" t="s">
        <v>2623</v>
      </c>
      <c r="F2493" s="56" t="s">
        <v>4083</v>
      </c>
    </row>
    <row r="2494" spans="1:6" ht="185.25">
      <c r="A2494" s="53"/>
      <c r="B2494" s="85">
        <v>40131</v>
      </c>
      <c r="C2494" s="85">
        <v>60435</v>
      </c>
      <c r="D2494" s="86" t="s">
        <v>2603</v>
      </c>
      <c r="E2494" s="87" t="s">
        <v>2623</v>
      </c>
      <c r="F2494" s="56" t="s">
        <v>4083</v>
      </c>
    </row>
    <row r="2495" spans="1:6" ht="185.25">
      <c r="A2495" s="53"/>
      <c r="B2495" s="85">
        <v>40131</v>
      </c>
      <c r="C2495" s="85">
        <v>60439</v>
      </c>
      <c r="D2495" s="86" t="s">
        <v>4007</v>
      </c>
      <c r="E2495" s="87" t="s">
        <v>2623</v>
      </c>
      <c r="F2495" s="56" t="s">
        <v>4083</v>
      </c>
    </row>
    <row r="2496" spans="1:6" ht="185.25">
      <c r="A2496" s="53"/>
      <c r="B2496" s="85">
        <v>40131</v>
      </c>
      <c r="C2496" s="85">
        <v>60449</v>
      </c>
      <c r="D2496" s="86" t="s">
        <v>2604</v>
      </c>
      <c r="E2496" s="87" t="s">
        <v>2623</v>
      </c>
      <c r="F2496" s="56" t="s">
        <v>4083</v>
      </c>
    </row>
    <row r="2497" spans="1:6" ht="185.25">
      <c r="A2497" s="53"/>
      <c r="B2497" s="85">
        <v>40131</v>
      </c>
      <c r="C2497" s="85">
        <v>60461</v>
      </c>
      <c r="D2497" s="86" t="s">
        <v>2605</v>
      </c>
      <c r="E2497" s="87" t="s">
        <v>2623</v>
      </c>
      <c r="F2497" s="56" t="s">
        <v>4083</v>
      </c>
    </row>
    <row r="2498" spans="1:6" ht="185.25">
      <c r="A2498" s="53"/>
      <c r="B2498" s="85">
        <v>40131</v>
      </c>
      <c r="C2498" s="85">
        <v>60473</v>
      </c>
      <c r="D2498" s="86" t="s">
        <v>2606</v>
      </c>
      <c r="E2498" s="87" t="s">
        <v>2623</v>
      </c>
      <c r="F2498" s="56" t="s">
        <v>4083</v>
      </c>
    </row>
    <row r="2499" spans="1:6" ht="185.25">
      <c r="A2499" s="53"/>
      <c r="B2499" s="85">
        <v>40131</v>
      </c>
      <c r="C2499" s="85">
        <v>60476</v>
      </c>
      <c r="D2499" s="86" t="s">
        <v>2607</v>
      </c>
      <c r="E2499" s="87" t="s">
        <v>2623</v>
      </c>
      <c r="F2499" s="56" t="s">
        <v>4083</v>
      </c>
    </row>
    <row r="2500" spans="1:6" ht="185.25">
      <c r="A2500" s="53"/>
      <c r="B2500" s="85">
        <v>40131</v>
      </c>
      <c r="C2500" s="85">
        <v>60480</v>
      </c>
      <c r="D2500" s="86" t="s">
        <v>4004</v>
      </c>
      <c r="E2500" s="87" t="s">
        <v>2623</v>
      </c>
      <c r="F2500" s="56" t="s">
        <v>4083</v>
      </c>
    </row>
    <row r="2501" spans="1:6" ht="185.25">
      <c r="A2501" s="53"/>
      <c r="B2501" s="85">
        <v>40131</v>
      </c>
      <c r="C2501" s="85">
        <v>60482</v>
      </c>
      <c r="D2501" s="86" t="s">
        <v>2608</v>
      </c>
      <c r="E2501" s="87" t="s">
        <v>2623</v>
      </c>
      <c r="F2501" s="56" t="s">
        <v>4083</v>
      </c>
    </row>
    <row r="2502" spans="1:6" ht="185.25">
      <c r="A2502" s="53"/>
      <c r="B2502" s="85">
        <v>40131</v>
      </c>
      <c r="C2502" s="85">
        <v>60488</v>
      </c>
      <c r="D2502" s="86" t="s">
        <v>2764</v>
      </c>
      <c r="E2502" s="87" t="s">
        <v>2623</v>
      </c>
      <c r="F2502" s="56" t="s">
        <v>4083</v>
      </c>
    </row>
    <row r="2503" spans="1:6" ht="185.25">
      <c r="A2503" s="53"/>
      <c r="B2503" s="85">
        <v>40131</v>
      </c>
      <c r="C2503" s="85">
        <v>60495</v>
      </c>
      <c r="D2503" s="86" t="s">
        <v>2765</v>
      </c>
      <c r="E2503" s="87" t="s">
        <v>2623</v>
      </c>
      <c r="F2503" s="56" t="s">
        <v>4083</v>
      </c>
    </row>
    <row r="2504" spans="1:6" ht="185.25">
      <c r="A2504" s="53"/>
      <c r="B2504" s="85">
        <v>40131</v>
      </c>
      <c r="C2504" s="85">
        <v>60510</v>
      </c>
      <c r="D2504" s="86" t="s">
        <v>2766</v>
      </c>
      <c r="E2504" s="87" t="s">
        <v>2623</v>
      </c>
      <c r="F2504" s="56" t="s">
        <v>4083</v>
      </c>
    </row>
    <row r="2505" spans="1:6" ht="185.25">
      <c r="A2505" s="53"/>
      <c r="B2505" s="85">
        <v>40131</v>
      </c>
      <c r="C2505" s="85">
        <v>60513</v>
      </c>
      <c r="D2505" s="86" t="s">
        <v>5087</v>
      </c>
      <c r="E2505" s="87" t="s">
        <v>2623</v>
      </c>
      <c r="F2505" s="56" t="s">
        <v>4083</v>
      </c>
    </row>
    <row r="2506" spans="1:6" ht="156.75">
      <c r="A2506" s="53"/>
      <c r="B2506" s="85">
        <v>40004</v>
      </c>
      <c r="C2506" s="85">
        <v>60525</v>
      </c>
      <c r="D2506" s="86" t="s">
        <v>5088</v>
      </c>
      <c r="E2506" s="87" t="s">
        <v>2623</v>
      </c>
      <c r="F2506" s="56" t="s">
        <v>6103</v>
      </c>
    </row>
    <row r="2507" spans="1:6" ht="142.5">
      <c r="A2507" s="53"/>
      <c r="B2507" s="85">
        <v>40139</v>
      </c>
      <c r="C2507" s="85">
        <v>60538</v>
      </c>
      <c r="D2507" s="86" t="s">
        <v>5090</v>
      </c>
      <c r="E2507" s="87" t="s">
        <v>2623</v>
      </c>
      <c r="F2507" s="56" t="s">
        <v>1254</v>
      </c>
    </row>
    <row r="2508" spans="1:6" ht="142.5">
      <c r="A2508" s="53"/>
      <c r="B2508" s="85">
        <v>40209</v>
      </c>
      <c r="C2508" s="85">
        <v>60562</v>
      </c>
      <c r="D2508" s="86" t="s">
        <v>5097</v>
      </c>
      <c r="E2508" s="87" t="s">
        <v>2623</v>
      </c>
      <c r="F2508" s="56" t="s">
        <v>5336</v>
      </c>
    </row>
    <row r="2509" spans="1:6" ht="142.5">
      <c r="A2509" s="53"/>
      <c r="B2509" s="85">
        <v>40209</v>
      </c>
      <c r="C2509" s="85">
        <v>60564</v>
      </c>
      <c r="D2509" s="86" t="s">
        <v>5098</v>
      </c>
      <c r="E2509" s="87" t="s">
        <v>2623</v>
      </c>
      <c r="F2509" s="56" t="s">
        <v>5336</v>
      </c>
    </row>
    <row r="2510" spans="1:6" ht="142.5">
      <c r="A2510" s="53"/>
      <c r="B2510" s="85">
        <v>40209</v>
      </c>
      <c r="C2510" s="85">
        <v>60569</v>
      </c>
      <c r="D2510" s="86" t="s">
        <v>5099</v>
      </c>
      <c r="E2510" s="87" t="s">
        <v>2623</v>
      </c>
      <c r="F2510" s="56" t="s">
        <v>5336</v>
      </c>
    </row>
    <row r="2511" spans="1:6" ht="142.5">
      <c r="A2511" s="53"/>
      <c r="B2511" s="85">
        <v>40209</v>
      </c>
      <c r="C2511" s="85">
        <v>60571</v>
      </c>
      <c r="D2511" s="86" t="s">
        <v>6689</v>
      </c>
      <c r="E2511" s="87" t="s">
        <v>2623</v>
      </c>
      <c r="F2511" s="56" t="s">
        <v>5336</v>
      </c>
    </row>
    <row r="2512" spans="1:6" ht="142.5">
      <c r="A2512" s="53"/>
      <c r="B2512" s="85">
        <v>40200</v>
      </c>
      <c r="C2512" s="85">
        <v>60579</v>
      </c>
      <c r="D2512" s="86" t="s">
        <v>5100</v>
      </c>
      <c r="E2512" s="87" t="s">
        <v>2623</v>
      </c>
      <c r="F2512" s="56" t="s">
        <v>4028</v>
      </c>
    </row>
    <row r="2513" spans="1:6" ht="142.5">
      <c r="A2513" s="53"/>
      <c r="B2513" s="85">
        <v>40200</v>
      </c>
      <c r="C2513" s="85">
        <v>60580</v>
      </c>
      <c r="D2513" s="86" t="s">
        <v>5101</v>
      </c>
      <c r="E2513" s="87" t="s">
        <v>2623</v>
      </c>
      <c r="F2513" s="56" t="s">
        <v>4028</v>
      </c>
    </row>
    <row r="2514" spans="1:6" ht="185.25">
      <c r="A2514" s="53"/>
      <c r="B2514" s="85">
        <v>40014</v>
      </c>
      <c r="C2514" s="85">
        <v>60637</v>
      </c>
      <c r="D2514" s="86" t="s">
        <v>2761</v>
      </c>
      <c r="E2514" s="87" t="s">
        <v>2623</v>
      </c>
      <c r="F2514" s="56" t="s">
        <v>3114</v>
      </c>
    </row>
    <row r="2515" spans="1:6" ht="114">
      <c r="A2515" s="53"/>
      <c r="B2515" s="85">
        <v>40192</v>
      </c>
      <c r="C2515" s="85">
        <v>60983</v>
      </c>
      <c r="D2515" s="86" t="s">
        <v>4129</v>
      </c>
      <c r="E2515" s="87" t="s">
        <v>2623</v>
      </c>
      <c r="F2515" s="56" t="s">
        <v>6425</v>
      </c>
    </row>
    <row r="2516" spans="1:6" ht="142.5">
      <c r="A2516" s="53"/>
      <c r="B2516" s="85">
        <v>40092</v>
      </c>
      <c r="C2516" s="85">
        <v>61085</v>
      </c>
      <c r="D2516" s="86" t="s">
        <v>4131</v>
      </c>
      <c r="E2516" s="87" t="s">
        <v>2623</v>
      </c>
      <c r="F2516" s="56" t="s">
        <v>4095</v>
      </c>
    </row>
    <row r="2517" spans="1:6" ht="142.5">
      <c r="A2517" s="53"/>
      <c r="B2517" s="85">
        <v>40092</v>
      </c>
      <c r="C2517" s="85">
        <v>61087</v>
      </c>
      <c r="D2517" s="86" t="s">
        <v>4132</v>
      </c>
      <c r="E2517" s="87" t="s">
        <v>2623</v>
      </c>
      <c r="F2517" s="56" t="s">
        <v>4095</v>
      </c>
    </row>
    <row r="2518" spans="1:6" ht="142.5">
      <c r="A2518" s="53"/>
      <c r="B2518" s="85">
        <v>40092</v>
      </c>
      <c r="C2518" s="85">
        <v>61088</v>
      </c>
      <c r="D2518" s="86" t="s">
        <v>4133</v>
      </c>
      <c r="E2518" s="87" t="s">
        <v>2623</v>
      </c>
      <c r="F2518" s="56" t="s">
        <v>4095</v>
      </c>
    </row>
    <row r="2519" spans="1:6" ht="142.5">
      <c r="A2519" s="53"/>
      <c r="B2519" s="85">
        <v>40092</v>
      </c>
      <c r="C2519" s="85">
        <v>61089</v>
      </c>
      <c r="D2519" s="86" t="s">
        <v>4134</v>
      </c>
      <c r="E2519" s="87" t="s">
        <v>2623</v>
      </c>
      <c r="F2519" s="56" t="s">
        <v>4095</v>
      </c>
    </row>
    <row r="2520" spans="1:6" ht="142.5">
      <c r="A2520" s="53"/>
      <c r="B2520" s="85">
        <v>40092</v>
      </c>
      <c r="C2520" s="85">
        <v>61092</v>
      </c>
      <c r="D2520" s="86" t="s">
        <v>4135</v>
      </c>
      <c r="E2520" s="87" t="s">
        <v>2623</v>
      </c>
      <c r="F2520" s="56" t="s">
        <v>4095</v>
      </c>
    </row>
    <row r="2521" spans="1:6" ht="142.5">
      <c r="A2521" s="53"/>
      <c r="B2521" s="85">
        <v>40092</v>
      </c>
      <c r="C2521" s="85">
        <v>61108</v>
      </c>
      <c r="D2521" s="86" t="s">
        <v>4136</v>
      </c>
      <c r="E2521" s="87" t="s">
        <v>2623</v>
      </c>
      <c r="F2521" s="56" t="s">
        <v>4095</v>
      </c>
    </row>
    <row r="2522" spans="1:6" ht="142.5">
      <c r="A2522" s="53"/>
      <c r="B2522" s="85">
        <v>40092</v>
      </c>
      <c r="C2522" s="85">
        <v>61113</v>
      </c>
      <c r="D2522" s="86" t="s">
        <v>4137</v>
      </c>
      <c r="E2522" s="87" t="s">
        <v>2623</v>
      </c>
      <c r="F2522" s="56" t="s">
        <v>4095</v>
      </c>
    </row>
    <row r="2523" spans="1:6" ht="142.5">
      <c r="A2523" s="53"/>
      <c r="B2523" s="85">
        <v>40092</v>
      </c>
      <c r="C2523" s="85">
        <v>61115</v>
      </c>
      <c r="D2523" s="86" t="s">
        <v>4138</v>
      </c>
      <c r="E2523" s="87" t="s">
        <v>2623</v>
      </c>
      <c r="F2523" s="56" t="s">
        <v>4095</v>
      </c>
    </row>
    <row r="2524" spans="1:6" ht="142.5">
      <c r="A2524" s="53"/>
      <c r="B2524" s="85">
        <v>40092</v>
      </c>
      <c r="C2524" s="85">
        <v>61116</v>
      </c>
      <c r="D2524" s="86" t="s">
        <v>4139</v>
      </c>
      <c r="E2524" s="87" t="s">
        <v>2623</v>
      </c>
      <c r="F2524" s="56" t="s">
        <v>4095</v>
      </c>
    </row>
    <row r="2525" spans="1:6" ht="142.5">
      <c r="A2525" s="53"/>
      <c r="B2525" s="85">
        <v>40092</v>
      </c>
      <c r="C2525" s="85">
        <v>61120</v>
      </c>
      <c r="D2525" s="86" t="s">
        <v>4140</v>
      </c>
      <c r="E2525" s="87" t="s">
        <v>2623</v>
      </c>
      <c r="F2525" s="56" t="s">
        <v>4095</v>
      </c>
    </row>
    <row r="2526" spans="1:6" ht="142.5">
      <c r="A2526" s="53"/>
      <c r="B2526" s="85">
        <v>40092</v>
      </c>
      <c r="C2526" s="85">
        <v>61124</v>
      </c>
      <c r="D2526" s="86" t="s">
        <v>4141</v>
      </c>
      <c r="E2526" s="87" t="s">
        <v>2623</v>
      </c>
      <c r="F2526" s="56" t="s">
        <v>4095</v>
      </c>
    </row>
    <row r="2527" spans="1:6" ht="142.5">
      <c r="A2527" s="53"/>
      <c r="B2527" s="85">
        <v>40092</v>
      </c>
      <c r="C2527" s="85">
        <v>61126</v>
      </c>
      <c r="D2527" s="86" t="s">
        <v>4142</v>
      </c>
      <c r="E2527" s="87" t="s">
        <v>2623</v>
      </c>
      <c r="F2527" s="56" t="s">
        <v>4095</v>
      </c>
    </row>
    <row r="2528" spans="1:6" ht="142.5">
      <c r="A2528" s="53"/>
      <c r="B2528" s="85">
        <v>40092</v>
      </c>
      <c r="C2528" s="85">
        <v>61131</v>
      </c>
      <c r="D2528" s="86" t="s">
        <v>4143</v>
      </c>
      <c r="E2528" s="87" t="s">
        <v>2623</v>
      </c>
      <c r="F2528" s="56" t="s">
        <v>4095</v>
      </c>
    </row>
    <row r="2529" spans="1:6" ht="142.5">
      <c r="A2529" s="53"/>
      <c r="B2529" s="85">
        <v>40092</v>
      </c>
      <c r="C2529" s="85">
        <v>61135</v>
      </c>
      <c r="D2529" s="86" t="s">
        <v>4144</v>
      </c>
      <c r="E2529" s="87" t="s">
        <v>2623</v>
      </c>
      <c r="F2529" s="56" t="s">
        <v>4095</v>
      </c>
    </row>
    <row r="2530" spans="1:6" ht="142.5">
      <c r="A2530" s="53"/>
      <c r="B2530" s="85">
        <v>40092</v>
      </c>
      <c r="C2530" s="85">
        <v>61146</v>
      </c>
      <c r="D2530" s="86" t="s">
        <v>4145</v>
      </c>
      <c r="E2530" s="87" t="s">
        <v>2623</v>
      </c>
      <c r="F2530" s="56" t="s">
        <v>4095</v>
      </c>
    </row>
    <row r="2531" spans="1:6" ht="142.5">
      <c r="A2531" s="53"/>
      <c r="B2531" s="85">
        <v>40092</v>
      </c>
      <c r="C2531" s="85">
        <v>61152</v>
      </c>
      <c r="D2531" s="86" t="s">
        <v>4146</v>
      </c>
      <c r="E2531" s="87" t="s">
        <v>2623</v>
      </c>
      <c r="F2531" s="56" t="s">
        <v>4095</v>
      </c>
    </row>
    <row r="2532" spans="1:6" ht="142.5">
      <c r="A2532" s="53"/>
      <c r="B2532" s="85">
        <v>40092</v>
      </c>
      <c r="C2532" s="85">
        <v>61161</v>
      </c>
      <c r="D2532" s="86" t="s">
        <v>4147</v>
      </c>
      <c r="E2532" s="87" t="s">
        <v>2623</v>
      </c>
      <c r="F2532" s="56" t="s">
        <v>4095</v>
      </c>
    </row>
    <row r="2533" spans="1:6" ht="142.5">
      <c r="A2533" s="53"/>
      <c r="B2533" s="85">
        <v>40092</v>
      </c>
      <c r="C2533" s="85">
        <v>61166</v>
      </c>
      <c r="D2533" s="86" t="s">
        <v>4148</v>
      </c>
      <c r="E2533" s="87" t="s">
        <v>2623</v>
      </c>
      <c r="F2533" s="56" t="s">
        <v>4095</v>
      </c>
    </row>
    <row r="2534" spans="1:6" ht="142.5">
      <c r="A2534" s="53"/>
      <c r="B2534" s="85">
        <v>40092</v>
      </c>
      <c r="C2534" s="85">
        <v>61184</v>
      </c>
      <c r="D2534" s="86" t="s">
        <v>4149</v>
      </c>
      <c r="E2534" s="87" t="s">
        <v>2623</v>
      </c>
      <c r="F2534" s="56" t="s">
        <v>4095</v>
      </c>
    </row>
    <row r="2535" spans="1:6" ht="142.5">
      <c r="A2535" s="53"/>
      <c r="B2535" s="85">
        <v>40092</v>
      </c>
      <c r="C2535" s="85">
        <v>61190</v>
      </c>
      <c r="D2535" s="86" t="s">
        <v>4150</v>
      </c>
      <c r="E2535" s="87" t="s">
        <v>2623</v>
      </c>
      <c r="F2535" s="56" t="s">
        <v>4095</v>
      </c>
    </row>
    <row r="2536" spans="1:6" ht="142.5">
      <c r="A2536" s="53"/>
      <c r="B2536" s="85">
        <v>40092</v>
      </c>
      <c r="C2536" s="85">
        <v>61194</v>
      </c>
      <c r="D2536" s="86" t="s">
        <v>4151</v>
      </c>
      <c r="E2536" s="87" t="s">
        <v>2623</v>
      </c>
      <c r="F2536" s="56" t="s">
        <v>4095</v>
      </c>
    </row>
    <row r="2537" spans="1:6" ht="114">
      <c r="A2537" s="53"/>
      <c r="B2537" s="85">
        <v>40247</v>
      </c>
      <c r="C2537" s="85">
        <v>61204</v>
      </c>
      <c r="D2537" s="86" t="s">
        <v>4153</v>
      </c>
      <c r="E2537" s="87" t="s">
        <v>2623</v>
      </c>
      <c r="F2537" s="56" t="s">
        <v>6104</v>
      </c>
    </row>
    <row r="2538" spans="1:6" ht="114">
      <c r="A2538" s="53"/>
      <c r="B2538" s="85">
        <v>40247</v>
      </c>
      <c r="C2538" s="85">
        <v>61209</v>
      </c>
      <c r="D2538" s="86" t="s">
        <v>1299</v>
      </c>
      <c r="E2538" s="87" t="s">
        <v>2623</v>
      </c>
      <c r="F2538" s="56" t="s">
        <v>6104</v>
      </c>
    </row>
    <row r="2539" spans="1:6" ht="114">
      <c r="A2539" s="53"/>
      <c r="B2539" s="85">
        <v>40247</v>
      </c>
      <c r="C2539" s="85">
        <v>61217</v>
      </c>
      <c r="D2539" s="86" t="s">
        <v>5173</v>
      </c>
      <c r="E2539" s="87" t="s">
        <v>2623</v>
      </c>
      <c r="F2539" s="56" t="s">
        <v>6104</v>
      </c>
    </row>
    <row r="2540" spans="1:6" ht="114">
      <c r="A2540" s="53"/>
      <c r="B2540" s="85">
        <v>40247</v>
      </c>
      <c r="C2540" s="85">
        <v>61220</v>
      </c>
      <c r="D2540" s="86" t="s">
        <v>4154</v>
      </c>
      <c r="E2540" s="87" t="s">
        <v>2623</v>
      </c>
      <c r="F2540" s="56" t="s">
        <v>6104</v>
      </c>
    </row>
    <row r="2541" spans="1:6" ht="185.25">
      <c r="A2541" s="53"/>
      <c r="B2541" s="85">
        <v>40131</v>
      </c>
      <c r="C2541" s="85">
        <v>61326</v>
      </c>
      <c r="D2541" s="86" t="s">
        <v>2776</v>
      </c>
      <c r="E2541" s="87" t="s">
        <v>2623</v>
      </c>
      <c r="F2541" s="56" t="s">
        <v>4083</v>
      </c>
    </row>
    <row r="2542" spans="1:6" ht="185.25">
      <c r="A2542" s="53"/>
      <c r="B2542" s="85">
        <v>40131</v>
      </c>
      <c r="C2542" s="85">
        <v>61358</v>
      </c>
      <c r="D2542" s="86" t="s">
        <v>2778</v>
      </c>
      <c r="E2542" s="87" t="s">
        <v>2623</v>
      </c>
      <c r="F2542" s="56" t="s">
        <v>4083</v>
      </c>
    </row>
    <row r="2543" spans="1:6" ht="71.25">
      <c r="A2543" s="53"/>
      <c r="B2543" s="85">
        <v>40267</v>
      </c>
      <c r="C2543" s="85">
        <v>61459</v>
      </c>
      <c r="D2543" s="86" t="s">
        <v>2780</v>
      </c>
      <c r="E2543" s="87" t="s">
        <v>2623</v>
      </c>
      <c r="F2543" s="56" t="s">
        <v>1471</v>
      </c>
    </row>
    <row r="2544" spans="1:6" ht="71.25">
      <c r="A2544" s="53"/>
      <c r="B2544" s="85">
        <v>40267</v>
      </c>
      <c r="C2544" s="85">
        <v>61460</v>
      </c>
      <c r="D2544" s="86" t="s">
        <v>2781</v>
      </c>
      <c r="E2544" s="87" t="s">
        <v>2623</v>
      </c>
      <c r="F2544" s="56" t="s">
        <v>1471</v>
      </c>
    </row>
    <row r="2545" spans="1:6" ht="71.25">
      <c r="A2545" s="53"/>
      <c r="B2545" s="85">
        <v>40267</v>
      </c>
      <c r="C2545" s="85">
        <v>61476</v>
      </c>
      <c r="D2545" s="86" t="s">
        <v>2782</v>
      </c>
      <c r="E2545" s="87" t="s">
        <v>2623</v>
      </c>
      <c r="F2545" s="56" t="s">
        <v>1471</v>
      </c>
    </row>
    <row r="2546" spans="1:6" ht="71.25">
      <c r="A2546" s="53"/>
      <c r="B2546" s="85">
        <v>40267</v>
      </c>
      <c r="C2546" s="85">
        <v>61477</v>
      </c>
      <c r="D2546" s="86" t="s">
        <v>2783</v>
      </c>
      <c r="E2546" s="87" t="s">
        <v>2623</v>
      </c>
      <c r="F2546" s="56" t="s">
        <v>1471</v>
      </c>
    </row>
    <row r="2547" spans="1:6" ht="71.25">
      <c r="A2547" s="53"/>
      <c r="B2547" s="85">
        <v>40267</v>
      </c>
      <c r="C2547" s="85">
        <v>61491</v>
      </c>
      <c r="D2547" s="86" t="s">
        <v>2784</v>
      </c>
      <c r="E2547" s="87" t="s">
        <v>2623</v>
      </c>
      <c r="F2547" s="56" t="s">
        <v>1471</v>
      </c>
    </row>
    <row r="2548" spans="1:6" ht="71.25">
      <c r="A2548" s="53"/>
      <c r="B2548" s="85">
        <v>40267</v>
      </c>
      <c r="C2548" s="85">
        <v>61493</v>
      </c>
      <c r="D2548" s="86" t="s">
        <v>2785</v>
      </c>
      <c r="E2548" s="87" t="s">
        <v>2623</v>
      </c>
      <c r="F2548" s="56" t="s">
        <v>1471</v>
      </c>
    </row>
    <row r="2549" spans="1:6" ht="142.5">
      <c r="A2549" s="53"/>
      <c r="B2549" s="85">
        <v>40202</v>
      </c>
      <c r="C2549" s="85">
        <v>61517</v>
      </c>
      <c r="D2549" s="86" t="s">
        <v>2786</v>
      </c>
      <c r="E2549" s="87" t="s">
        <v>2623</v>
      </c>
      <c r="F2549" s="56" t="s">
        <v>4095</v>
      </c>
    </row>
    <row r="2550" spans="1:6" ht="142.5">
      <c r="A2550" s="53"/>
      <c r="B2550" s="85">
        <v>40202</v>
      </c>
      <c r="C2550" s="85">
        <v>61520</v>
      </c>
      <c r="D2550" s="86" t="s">
        <v>2787</v>
      </c>
      <c r="E2550" s="87" t="s">
        <v>2623</v>
      </c>
      <c r="F2550" s="56" t="s">
        <v>4095</v>
      </c>
    </row>
    <row r="2551" spans="1:6" ht="142.5">
      <c r="A2551" s="53"/>
      <c r="B2551" s="85">
        <v>40202</v>
      </c>
      <c r="C2551" s="85">
        <v>61523</v>
      </c>
      <c r="D2551" s="86" t="s">
        <v>5092</v>
      </c>
      <c r="E2551" s="87" t="s">
        <v>2623</v>
      </c>
      <c r="F2551" s="56" t="s">
        <v>4095</v>
      </c>
    </row>
    <row r="2552" spans="1:6" ht="142.5">
      <c r="A2552" s="53"/>
      <c r="B2552" s="85">
        <v>40202</v>
      </c>
      <c r="C2552" s="85">
        <v>61534</v>
      </c>
      <c r="D2552" s="86" t="s">
        <v>4220</v>
      </c>
      <c r="E2552" s="87" t="s">
        <v>2623</v>
      </c>
      <c r="F2552" s="56" t="s">
        <v>4095</v>
      </c>
    </row>
    <row r="2553" spans="1:6" ht="142.5">
      <c r="A2553" s="53"/>
      <c r="B2553" s="85">
        <v>40202</v>
      </c>
      <c r="C2553" s="85">
        <v>61540</v>
      </c>
      <c r="D2553" s="86" t="s">
        <v>4221</v>
      </c>
      <c r="E2553" s="87" t="s">
        <v>2623</v>
      </c>
      <c r="F2553" s="56" t="s">
        <v>4095</v>
      </c>
    </row>
    <row r="2554" spans="1:6" ht="142.5">
      <c r="A2554" s="53"/>
      <c r="B2554" s="85">
        <v>40202</v>
      </c>
      <c r="C2554" s="85">
        <v>61542</v>
      </c>
      <c r="D2554" s="86" t="s">
        <v>4222</v>
      </c>
      <c r="E2554" s="87" t="s">
        <v>2623</v>
      </c>
      <c r="F2554" s="56" t="s">
        <v>4095</v>
      </c>
    </row>
    <row r="2555" spans="1:6" ht="142.5">
      <c r="A2555" s="53"/>
      <c r="B2555" s="85">
        <v>40202</v>
      </c>
      <c r="C2555" s="85">
        <v>61543</v>
      </c>
      <c r="D2555" s="86" t="s">
        <v>4223</v>
      </c>
      <c r="E2555" s="87" t="s">
        <v>2623</v>
      </c>
      <c r="F2555" s="56" t="s">
        <v>4095</v>
      </c>
    </row>
    <row r="2556" spans="1:6" ht="142.5">
      <c r="A2556" s="53"/>
      <c r="B2556" s="85">
        <v>40202</v>
      </c>
      <c r="C2556" s="85">
        <v>61544</v>
      </c>
      <c r="D2556" s="86" t="s">
        <v>4224</v>
      </c>
      <c r="E2556" s="87" t="s">
        <v>2623</v>
      </c>
      <c r="F2556" s="56" t="s">
        <v>4095</v>
      </c>
    </row>
    <row r="2557" spans="1:6" ht="142.5">
      <c r="A2557" s="53"/>
      <c r="B2557" s="85">
        <v>40202</v>
      </c>
      <c r="C2557" s="85">
        <v>61547</v>
      </c>
      <c r="D2557" s="86" t="s">
        <v>4225</v>
      </c>
      <c r="E2557" s="87" t="s">
        <v>2623</v>
      </c>
      <c r="F2557" s="56" t="s">
        <v>4095</v>
      </c>
    </row>
    <row r="2558" spans="1:6" ht="142.5">
      <c r="A2558" s="53"/>
      <c r="B2558" s="85">
        <v>40202</v>
      </c>
      <c r="C2558" s="85">
        <v>61548</v>
      </c>
      <c r="D2558" s="86" t="s">
        <v>5653</v>
      </c>
      <c r="E2558" s="87" t="s">
        <v>2623</v>
      </c>
      <c r="F2558" s="56" t="s">
        <v>4095</v>
      </c>
    </row>
    <row r="2559" spans="1:6" ht="142.5">
      <c r="A2559" s="53"/>
      <c r="B2559" s="85">
        <v>40202</v>
      </c>
      <c r="C2559" s="85">
        <v>61559</v>
      </c>
      <c r="D2559" s="86" t="s">
        <v>5654</v>
      </c>
      <c r="E2559" s="87" t="s">
        <v>2623</v>
      </c>
      <c r="F2559" s="56" t="s">
        <v>4095</v>
      </c>
    </row>
    <row r="2560" spans="1:6" ht="142.5">
      <c r="A2560" s="53"/>
      <c r="B2560" s="85">
        <v>40202</v>
      </c>
      <c r="C2560" s="85">
        <v>61560</v>
      </c>
      <c r="D2560" s="86" t="s">
        <v>5655</v>
      </c>
      <c r="E2560" s="87" t="s">
        <v>2623</v>
      </c>
      <c r="F2560" s="56" t="s">
        <v>4095</v>
      </c>
    </row>
    <row r="2561" spans="1:6" ht="142.5">
      <c r="A2561" s="53"/>
      <c r="B2561" s="85">
        <v>40202</v>
      </c>
      <c r="C2561" s="85">
        <v>61566</v>
      </c>
      <c r="D2561" s="86" t="s">
        <v>2578</v>
      </c>
      <c r="E2561" s="87" t="s">
        <v>2623</v>
      </c>
      <c r="F2561" s="56" t="s">
        <v>4095</v>
      </c>
    </row>
    <row r="2562" spans="1:6" ht="142.5">
      <c r="A2562" s="53"/>
      <c r="B2562" s="85">
        <v>40202</v>
      </c>
      <c r="C2562" s="85">
        <v>61568</v>
      </c>
      <c r="D2562" s="86" t="s">
        <v>2579</v>
      </c>
      <c r="E2562" s="87" t="s">
        <v>2623</v>
      </c>
      <c r="F2562" s="56" t="s">
        <v>4095</v>
      </c>
    </row>
    <row r="2563" spans="1:6" ht="142.5">
      <c r="A2563" s="53"/>
      <c r="B2563" s="85">
        <v>40202</v>
      </c>
      <c r="C2563" s="85">
        <v>61574</v>
      </c>
      <c r="D2563" s="86" t="s">
        <v>2767</v>
      </c>
      <c r="E2563" s="87" t="s">
        <v>2623</v>
      </c>
      <c r="F2563" s="56" t="s">
        <v>4095</v>
      </c>
    </row>
    <row r="2564" spans="1:6" ht="156.75">
      <c r="A2564" s="53"/>
      <c r="B2564" s="85">
        <v>40222</v>
      </c>
      <c r="C2564" s="85">
        <v>61787</v>
      </c>
      <c r="D2564" s="86" t="s">
        <v>4165</v>
      </c>
      <c r="E2564" s="87" t="s">
        <v>2623</v>
      </c>
      <c r="F2564" s="56" t="s">
        <v>6427</v>
      </c>
    </row>
    <row r="2565" spans="1:6" ht="156.75">
      <c r="A2565" s="53"/>
      <c r="B2565" s="85">
        <v>40222</v>
      </c>
      <c r="C2565" s="85">
        <v>61790</v>
      </c>
      <c r="D2565" s="86" t="s">
        <v>4166</v>
      </c>
      <c r="E2565" s="87" t="s">
        <v>2623</v>
      </c>
      <c r="F2565" s="56" t="s">
        <v>6427</v>
      </c>
    </row>
    <row r="2566" spans="1:6" ht="99.75">
      <c r="A2566" s="53"/>
      <c r="B2566" s="85">
        <v>40138</v>
      </c>
      <c r="C2566" s="85">
        <v>61842</v>
      </c>
      <c r="D2566" s="86" t="s">
        <v>3702</v>
      </c>
      <c r="E2566" s="87" t="s">
        <v>2623</v>
      </c>
      <c r="F2566" s="56" t="s">
        <v>6428</v>
      </c>
    </row>
    <row r="2567" spans="1:6" ht="114">
      <c r="A2567" s="53"/>
      <c r="B2567" s="85">
        <v>40185</v>
      </c>
      <c r="C2567" s="85">
        <v>61860</v>
      </c>
      <c r="D2567" s="86" t="s">
        <v>3703</v>
      </c>
      <c r="E2567" s="87" t="s">
        <v>2623</v>
      </c>
      <c r="F2567" s="56" t="s">
        <v>4082</v>
      </c>
    </row>
    <row r="2568" spans="1:6" ht="171">
      <c r="A2568" s="53"/>
      <c r="B2568" s="85">
        <v>40260</v>
      </c>
      <c r="C2568" s="85">
        <v>61912</v>
      </c>
      <c r="D2568" s="86" t="s">
        <v>1402</v>
      </c>
      <c r="E2568" s="87" t="s">
        <v>2623</v>
      </c>
      <c r="F2568" s="56" t="s">
        <v>6105</v>
      </c>
    </row>
    <row r="2569" spans="1:6" ht="185.25">
      <c r="A2569" s="53"/>
      <c r="B2569" s="85">
        <v>40071</v>
      </c>
      <c r="C2569" s="85">
        <v>61948</v>
      </c>
      <c r="D2569" s="86" t="s">
        <v>4738</v>
      </c>
      <c r="E2569" s="87" t="s">
        <v>2623</v>
      </c>
      <c r="F2569" s="56" t="s">
        <v>4083</v>
      </c>
    </row>
    <row r="2570" spans="1:6" ht="185.25">
      <c r="A2570" s="53"/>
      <c r="B2570" s="85">
        <v>40071</v>
      </c>
      <c r="C2570" s="85">
        <v>61967</v>
      </c>
      <c r="D2570" s="86" t="s">
        <v>1403</v>
      </c>
      <c r="E2570" s="87" t="s">
        <v>2623</v>
      </c>
      <c r="F2570" s="56" t="s">
        <v>4083</v>
      </c>
    </row>
    <row r="2571" spans="1:6" ht="185.25">
      <c r="A2571" s="53"/>
      <c r="B2571" s="85">
        <v>40071</v>
      </c>
      <c r="C2571" s="85">
        <v>61969</v>
      </c>
      <c r="D2571" s="86" t="s">
        <v>4718</v>
      </c>
      <c r="E2571" s="87" t="s">
        <v>2623</v>
      </c>
      <c r="F2571" s="56" t="s">
        <v>4083</v>
      </c>
    </row>
    <row r="2572" spans="1:6" ht="185.25">
      <c r="A2572" s="53"/>
      <c r="B2572" s="85">
        <v>40071</v>
      </c>
      <c r="C2572" s="85">
        <v>61971</v>
      </c>
      <c r="D2572" s="86" t="s">
        <v>1404</v>
      </c>
      <c r="E2572" s="87" t="s">
        <v>2623</v>
      </c>
      <c r="F2572" s="56" t="s">
        <v>4083</v>
      </c>
    </row>
    <row r="2573" spans="1:6" ht="185.25">
      <c r="A2573" s="53"/>
      <c r="B2573" s="85">
        <v>40071</v>
      </c>
      <c r="C2573" s="85">
        <v>61987</v>
      </c>
      <c r="D2573" s="86" t="s">
        <v>3070</v>
      </c>
      <c r="E2573" s="87" t="s">
        <v>2623</v>
      </c>
      <c r="F2573" s="56" t="s">
        <v>4083</v>
      </c>
    </row>
    <row r="2574" spans="1:6" ht="185.25">
      <c r="A2574" s="53"/>
      <c r="B2574" s="85">
        <v>40071</v>
      </c>
      <c r="C2574" s="85">
        <v>61991</v>
      </c>
      <c r="D2574" s="86" t="s">
        <v>3071</v>
      </c>
      <c r="E2574" s="87" t="s">
        <v>2623</v>
      </c>
      <c r="F2574" s="56" t="s">
        <v>4083</v>
      </c>
    </row>
    <row r="2575" spans="1:6" ht="114">
      <c r="A2575" s="53"/>
      <c r="B2575" s="85">
        <v>40071</v>
      </c>
      <c r="C2575" s="85">
        <v>62009</v>
      </c>
      <c r="D2575" s="86" t="s">
        <v>1408</v>
      </c>
      <c r="E2575" s="87" t="s">
        <v>2623</v>
      </c>
      <c r="F2575" s="56" t="s">
        <v>6104</v>
      </c>
    </row>
    <row r="2576" spans="1:6" ht="185.25">
      <c r="A2576" s="53"/>
      <c r="B2576" s="85">
        <v>40071</v>
      </c>
      <c r="C2576" s="85">
        <v>62014</v>
      </c>
      <c r="D2576" s="86" t="s">
        <v>1409</v>
      </c>
      <c r="E2576" s="87" t="s">
        <v>2623</v>
      </c>
      <c r="F2576" s="56" t="s">
        <v>4083</v>
      </c>
    </row>
    <row r="2577" spans="1:6" ht="185.25">
      <c r="A2577" s="53"/>
      <c r="B2577" s="85">
        <v>40071</v>
      </c>
      <c r="C2577" s="85">
        <v>62020</v>
      </c>
      <c r="D2577" s="86" t="s">
        <v>7179</v>
      </c>
      <c r="E2577" s="87" t="s">
        <v>2623</v>
      </c>
      <c r="F2577" s="56" t="s">
        <v>4083</v>
      </c>
    </row>
    <row r="2578" spans="1:6" ht="185.25">
      <c r="A2578" s="53"/>
      <c r="B2578" s="85">
        <v>40071</v>
      </c>
      <c r="C2578" s="85">
        <v>62021</v>
      </c>
      <c r="D2578" s="86" t="s">
        <v>7179</v>
      </c>
      <c r="E2578" s="87" t="s">
        <v>2623</v>
      </c>
      <c r="F2578" s="56" t="s">
        <v>4083</v>
      </c>
    </row>
    <row r="2579" spans="1:6" ht="114">
      <c r="A2579" s="53"/>
      <c r="B2579" s="85">
        <v>40071</v>
      </c>
      <c r="C2579" s="85">
        <v>62033</v>
      </c>
      <c r="D2579" s="86" t="s">
        <v>1410</v>
      </c>
      <c r="E2579" s="87" t="s">
        <v>2623</v>
      </c>
      <c r="F2579" s="56" t="s">
        <v>4082</v>
      </c>
    </row>
    <row r="2580" spans="1:6" ht="185.25">
      <c r="A2580" s="53"/>
      <c r="B2580" s="85">
        <v>40116</v>
      </c>
      <c r="C2580" s="85">
        <v>62073</v>
      </c>
      <c r="D2580" s="86" t="s">
        <v>5325</v>
      </c>
      <c r="E2580" s="87" t="s">
        <v>2623</v>
      </c>
      <c r="F2580" s="56" t="s">
        <v>3114</v>
      </c>
    </row>
    <row r="2581" spans="1:6" ht="171">
      <c r="A2581" s="53"/>
      <c r="B2581" s="85">
        <v>40260</v>
      </c>
      <c r="C2581" s="85">
        <v>62143</v>
      </c>
      <c r="D2581" s="86" t="s">
        <v>5326</v>
      </c>
      <c r="E2581" s="87" t="s">
        <v>2623</v>
      </c>
      <c r="F2581" s="56" t="s">
        <v>6105</v>
      </c>
    </row>
    <row r="2582" spans="1:6" ht="156.75">
      <c r="A2582" s="53"/>
      <c r="B2582" s="85">
        <v>40100</v>
      </c>
      <c r="C2582" s="85">
        <v>62167</v>
      </c>
      <c r="D2582" s="86" t="s">
        <v>5327</v>
      </c>
      <c r="E2582" s="87" t="s">
        <v>2623</v>
      </c>
      <c r="F2582" s="56" t="s">
        <v>4009</v>
      </c>
    </row>
    <row r="2583" spans="1:6" ht="156.75">
      <c r="A2583" s="53"/>
      <c r="B2583" s="85">
        <v>40100</v>
      </c>
      <c r="C2583" s="85">
        <v>62168</v>
      </c>
      <c r="D2583" s="86" t="s">
        <v>5328</v>
      </c>
      <c r="E2583" s="87" t="s">
        <v>2623</v>
      </c>
      <c r="F2583" s="56" t="s">
        <v>4009</v>
      </c>
    </row>
    <row r="2584" spans="1:6" ht="114">
      <c r="A2584" s="53"/>
      <c r="B2584" s="85">
        <v>40092</v>
      </c>
      <c r="C2584" s="85">
        <v>62185</v>
      </c>
      <c r="D2584" s="86" t="s">
        <v>5330</v>
      </c>
      <c r="E2584" s="87" t="s">
        <v>2623</v>
      </c>
      <c r="F2584" s="56" t="s">
        <v>6425</v>
      </c>
    </row>
    <row r="2585" spans="1:6" ht="114">
      <c r="A2585" s="53"/>
      <c r="B2585" s="85">
        <v>40092</v>
      </c>
      <c r="C2585" s="85">
        <v>62189</v>
      </c>
      <c r="D2585" s="86" t="s">
        <v>5331</v>
      </c>
      <c r="E2585" s="87" t="s">
        <v>2623</v>
      </c>
      <c r="F2585" s="56" t="s">
        <v>6425</v>
      </c>
    </row>
    <row r="2586" spans="1:6" ht="114">
      <c r="A2586" s="53"/>
      <c r="B2586" s="85">
        <v>40092</v>
      </c>
      <c r="C2586" s="85">
        <v>62191</v>
      </c>
      <c r="D2586" s="86" t="s">
        <v>5332</v>
      </c>
      <c r="E2586" s="87" t="s">
        <v>2623</v>
      </c>
      <c r="F2586" s="56" t="s">
        <v>6425</v>
      </c>
    </row>
    <row r="2587" spans="1:6" ht="114">
      <c r="A2587" s="53"/>
      <c r="B2587" s="85">
        <v>40092</v>
      </c>
      <c r="C2587" s="85">
        <v>62209</v>
      </c>
      <c r="D2587" s="86" t="s">
        <v>5333</v>
      </c>
      <c r="E2587" s="87" t="s">
        <v>2623</v>
      </c>
      <c r="F2587" s="56" t="s">
        <v>6425</v>
      </c>
    </row>
    <row r="2588" spans="1:6" ht="114">
      <c r="A2588" s="53"/>
      <c r="B2588" s="85">
        <v>40092</v>
      </c>
      <c r="C2588" s="85">
        <v>62211</v>
      </c>
      <c r="D2588" s="86" t="s">
        <v>5334</v>
      </c>
      <c r="E2588" s="87" t="s">
        <v>2623</v>
      </c>
      <c r="F2588" s="56" t="s">
        <v>6425</v>
      </c>
    </row>
    <row r="2589" spans="1:6" ht="114">
      <c r="A2589" s="53"/>
      <c r="B2589" s="85">
        <v>40092</v>
      </c>
      <c r="C2589" s="85">
        <v>62215</v>
      </c>
      <c r="D2589" s="86" t="s">
        <v>5335</v>
      </c>
      <c r="E2589" s="87" t="s">
        <v>2623</v>
      </c>
      <c r="F2589" s="56" t="s">
        <v>6425</v>
      </c>
    </row>
    <row r="2590" spans="1:6" ht="114">
      <c r="A2590" s="53"/>
      <c r="B2590" s="85">
        <v>40092</v>
      </c>
      <c r="C2590" s="85">
        <v>62223</v>
      </c>
      <c r="D2590" s="86" t="s">
        <v>1160</v>
      </c>
      <c r="E2590" s="87" t="s">
        <v>2623</v>
      </c>
      <c r="F2590" s="56" t="s">
        <v>6425</v>
      </c>
    </row>
    <row r="2591" spans="1:6" ht="114">
      <c r="A2591" s="53"/>
      <c r="B2591" s="85">
        <v>40092</v>
      </c>
      <c r="C2591" s="85">
        <v>62227</v>
      </c>
      <c r="D2591" s="86" t="s">
        <v>1161</v>
      </c>
      <c r="E2591" s="87" t="s">
        <v>2623</v>
      </c>
      <c r="F2591" s="56" t="s">
        <v>6425</v>
      </c>
    </row>
    <row r="2592" spans="1:6" ht="114">
      <c r="A2592" s="53"/>
      <c r="B2592" s="85">
        <v>40092</v>
      </c>
      <c r="C2592" s="85">
        <v>62230</v>
      </c>
      <c r="D2592" s="86" t="s">
        <v>1162</v>
      </c>
      <c r="E2592" s="87" t="s">
        <v>2623</v>
      </c>
      <c r="F2592" s="56" t="s">
        <v>6425</v>
      </c>
    </row>
    <row r="2593" spans="1:6" ht="114">
      <c r="A2593" s="53"/>
      <c r="B2593" s="85">
        <v>40092</v>
      </c>
      <c r="C2593" s="85">
        <v>62234</v>
      </c>
      <c r="D2593" s="86" t="s">
        <v>1163</v>
      </c>
      <c r="E2593" s="87" t="s">
        <v>2623</v>
      </c>
      <c r="F2593" s="56" t="s">
        <v>6425</v>
      </c>
    </row>
    <row r="2594" spans="1:6" ht="114">
      <c r="A2594" s="53"/>
      <c r="B2594" s="85">
        <v>40092</v>
      </c>
      <c r="C2594" s="85">
        <v>62235</v>
      </c>
      <c r="D2594" s="86" t="s">
        <v>1164</v>
      </c>
      <c r="E2594" s="87" t="s">
        <v>2623</v>
      </c>
      <c r="F2594" s="56" t="s">
        <v>6425</v>
      </c>
    </row>
    <row r="2595" spans="1:6" ht="114">
      <c r="A2595" s="53"/>
      <c r="B2595" s="85">
        <v>40092</v>
      </c>
      <c r="C2595" s="85">
        <v>62241</v>
      </c>
      <c r="D2595" s="86" t="s">
        <v>1165</v>
      </c>
      <c r="E2595" s="87" t="s">
        <v>2623</v>
      </c>
      <c r="F2595" s="56" t="s">
        <v>6425</v>
      </c>
    </row>
    <row r="2596" spans="1:6" ht="114">
      <c r="A2596" s="53"/>
      <c r="B2596" s="85">
        <v>40092</v>
      </c>
      <c r="C2596" s="85">
        <v>62242</v>
      </c>
      <c r="D2596" s="86" t="s">
        <v>1255</v>
      </c>
      <c r="E2596" s="87" t="s">
        <v>2623</v>
      </c>
      <c r="F2596" s="56" t="s">
        <v>6425</v>
      </c>
    </row>
    <row r="2597" spans="1:6" ht="114">
      <c r="A2597" s="53"/>
      <c r="B2597" s="85">
        <v>40092</v>
      </c>
      <c r="C2597" s="85">
        <v>62243</v>
      </c>
      <c r="D2597" s="86" t="s">
        <v>1256</v>
      </c>
      <c r="E2597" s="87" t="s">
        <v>2623</v>
      </c>
      <c r="F2597" s="56" t="s">
        <v>6425</v>
      </c>
    </row>
    <row r="2598" spans="1:6" ht="114">
      <c r="A2598" s="53"/>
      <c r="B2598" s="85">
        <v>40092</v>
      </c>
      <c r="C2598" s="85">
        <v>62250</v>
      </c>
      <c r="D2598" s="86" t="s">
        <v>1257</v>
      </c>
      <c r="E2598" s="87" t="s">
        <v>2623</v>
      </c>
      <c r="F2598" s="56" t="s">
        <v>6425</v>
      </c>
    </row>
    <row r="2599" spans="1:6" ht="114">
      <c r="A2599" s="53"/>
      <c r="B2599" s="85">
        <v>40092</v>
      </c>
      <c r="C2599" s="85">
        <v>62252</v>
      </c>
      <c r="D2599" s="86" t="s">
        <v>1258</v>
      </c>
      <c r="E2599" s="87" t="s">
        <v>2623</v>
      </c>
      <c r="F2599" s="56" t="s">
        <v>6425</v>
      </c>
    </row>
    <row r="2600" spans="1:6" ht="114">
      <c r="A2600" s="53"/>
      <c r="B2600" s="85">
        <v>40092</v>
      </c>
      <c r="C2600" s="85">
        <v>62257</v>
      </c>
      <c r="D2600" s="86" t="s">
        <v>1259</v>
      </c>
      <c r="E2600" s="87" t="s">
        <v>2623</v>
      </c>
      <c r="F2600" s="56" t="s">
        <v>6425</v>
      </c>
    </row>
    <row r="2601" spans="1:6" ht="114">
      <c r="A2601" s="53"/>
      <c r="B2601" s="85">
        <v>40092</v>
      </c>
      <c r="C2601" s="85">
        <v>62262</v>
      </c>
      <c r="D2601" s="86" t="s">
        <v>1260</v>
      </c>
      <c r="E2601" s="87" t="s">
        <v>2623</v>
      </c>
      <c r="F2601" s="56" t="s">
        <v>6425</v>
      </c>
    </row>
    <row r="2602" spans="1:6" ht="114">
      <c r="A2602" s="53"/>
      <c r="B2602" s="85">
        <v>40092</v>
      </c>
      <c r="C2602" s="85">
        <v>62264</v>
      </c>
      <c r="D2602" s="86" t="s">
        <v>1261</v>
      </c>
      <c r="E2602" s="87" t="s">
        <v>2623</v>
      </c>
      <c r="F2602" s="56" t="s">
        <v>6425</v>
      </c>
    </row>
    <row r="2603" spans="1:6" ht="114">
      <c r="A2603" s="53"/>
      <c r="B2603" s="85">
        <v>40092</v>
      </c>
      <c r="C2603" s="85">
        <v>62268</v>
      </c>
      <c r="D2603" s="86" t="s">
        <v>1262</v>
      </c>
      <c r="E2603" s="87" t="s">
        <v>2623</v>
      </c>
      <c r="F2603" s="56" t="s">
        <v>6425</v>
      </c>
    </row>
    <row r="2604" spans="1:6" ht="114">
      <c r="A2604" s="53"/>
      <c r="B2604" s="85">
        <v>40092</v>
      </c>
      <c r="C2604" s="85">
        <v>62271</v>
      </c>
      <c r="D2604" s="86" t="s">
        <v>2006</v>
      </c>
      <c r="E2604" s="87" t="s">
        <v>2623</v>
      </c>
      <c r="F2604" s="56" t="s">
        <v>6425</v>
      </c>
    </row>
    <row r="2605" spans="1:6" ht="114">
      <c r="A2605" s="53"/>
      <c r="B2605" s="85">
        <v>40092</v>
      </c>
      <c r="C2605" s="85">
        <v>62294</v>
      </c>
      <c r="D2605" s="86" t="s">
        <v>2007</v>
      </c>
      <c r="E2605" s="87" t="s">
        <v>2623</v>
      </c>
      <c r="F2605" s="56" t="s">
        <v>6425</v>
      </c>
    </row>
    <row r="2606" spans="1:6" ht="156.75">
      <c r="A2606" s="53"/>
      <c r="B2606" s="85">
        <v>40004</v>
      </c>
      <c r="C2606" s="85">
        <v>62324</v>
      </c>
      <c r="D2606" s="86" t="s">
        <v>2156</v>
      </c>
      <c r="E2606" s="87" t="s">
        <v>2623</v>
      </c>
      <c r="F2606" s="56" t="s">
        <v>6103</v>
      </c>
    </row>
    <row r="2607" spans="1:6" ht="114">
      <c r="A2607" s="53"/>
      <c r="B2607" s="85">
        <v>40185</v>
      </c>
      <c r="C2607" s="85">
        <v>62435</v>
      </c>
      <c r="D2607" s="86" t="s">
        <v>2078</v>
      </c>
      <c r="E2607" s="87" t="s">
        <v>2623</v>
      </c>
      <c r="F2607" s="56" t="s">
        <v>4082</v>
      </c>
    </row>
    <row r="2608" spans="1:6" ht="71.25">
      <c r="A2608" s="53"/>
      <c r="B2608" s="85">
        <v>40267</v>
      </c>
      <c r="C2608" s="85">
        <v>62462</v>
      </c>
      <c r="D2608" s="86" t="s">
        <v>2080</v>
      </c>
      <c r="E2608" s="87" t="s">
        <v>2623</v>
      </c>
      <c r="F2608" s="56" t="s">
        <v>1471</v>
      </c>
    </row>
    <row r="2609" spans="1:6" ht="114">
      <c r="A2609" s="53"/>
      <c r="B2609" s="85">
        <v>40096</v>
      </c>
      <c r="C2609" s="85">
        <v>62713</v>
      </c>
      <c r="D2609" s="86" t="s">
        <v>4227</v>
      </c>
      <c r="E2609" s="87" t="s">
        <v>2623</v>
      </c>
      <c r="F2609" s="56" t="s">
        <v>6104</v>
      </c>
    </row>
    <row r="2610" spans="1:6" ht="156.75">
      <c r="A2610" s="53"/>
      <c r="B2610" s="85">
        <v>40222</v>
      </c>
      <c r="C2610" s="85">
        <v>62729</v>
      </c>
      <c r="D2610" s="86" t="s">
        <v>4228</v>
      </c>
      <c r="E2610" s="87" t="s">
        <v>2623</v>
      </c>
      <c r="F2610" s="56" t="s">
        <v>6427</v>
      </c>
    </row>
    <row r="2611" spans="1:6" ht="156.75">
      <c r="A2611" s="53"/>
      <c r="B2611" s="85">
        <v>40222</v>
      </c>
      <c r="C2611" s="85">
        <v>62736</v>
      </c>
      <c r="D2611" s="86" t="s">
        <v>4230</v>
      </c>
      <c r="E2611" s="87" t="s">
        <v>2623</v>
      </c>
      <c r="F2611" s="56" t="s">
        <v>6427</v>
      </c>
    </row>
    <row r="2612" spans="1:6" ht="99.75">
      <c r="A2612" s="53"/>
      <c r="B2612" s="85">
        <v>40050</v>
      </c>
      <c r="C2612" s="85">
        <v>62768</v>
      </c>
      <c r="D2612" s="86" t="s">
        <v>1604</v>
      </c>
      <c r="E2612" s="87" t="s">
        <v>2623</v>
      </c>
      <c r="F2612" s="56" t="s">
        <v>4081</v>
      </c>
    </row>
    <row r="2613" spans="1:6" ht="99.75">
      <c r="A2613" s="53"/>
      <c r="B2613" s="85">
        <v>40050</v>
      </c>
      <c r="C2613" s="85">
        <v>62771</v>
      </c>
      <c r="D2613" s="86" t="s">
        <v>1605</v>
      </c>
      <c r="E2613" s="87" t="s">
        <v>2623</v>
      </c>
      <c r="F2613" s="56" t="s">
        <v>4081</v>
      </c>
    </row>
    <row r="2614" spans="1:6" ht="99.75">
      <c r="A2614" s="53"/>
      <c r="B2614" s="85">
        <v>40138</v>
      </c>
      <c r="C2614" s="85">
        <v>62829</v>
      </c>
      <c r="D2614" s="86" t="s">
        <v>3989</v>
      </c>
      <c r="E2614" s="87" t="s">
        <v>2623</v>
      </c>
      <c r="F2614" s="56" t="s">
        <v>6428</v>
      </c>
    </row>
    <row r="2615" spans="1:6" ht="185.25">
      <c r="A2615" s="53"/>
      <c r="B2615" s="85">
        <v>40216</v>
      </c>
      <c r="C2615" s="85">
        <v>63032</v>
      </c>
      <c r="D2615" s="86" t="s">
        <v>1263</v>
      </c>
      <c r="E2615" s="87" t="s">
        <v>2623</v>
      </c>
      <c r="F2615" s="56" t="s">
        <v>4083</v>
      </c>
    </row>
    <row r="2616" spans="1:6" ht="114">
      <c r="A2616" s="53"/>
      <c r="B2616" s="85">
        <v>40272</v>
      </c>
      <c r="C2616" s="85">
        <v>63056</v>
      </c>
      <c r="D2616" s="86" t="s">
        <v>1264</v>
      </c>
      <c r="E2616" s="87" t="s">
        <v>2623</v>
      </c>
      <c r="F2616" s="56" t="s">
        <v>6425</v>
      </c>
    </row>
    <row r="2617" spans="1:6" ht="171">
      <c r="A2617" s="53"/>
      <c r="B2617" s="85">
        <v>40260</v>
      </c>
      <c r="C2617" s="85">
        <v>63148</v>
      </c>
      <c r="D2617" s="86" t="s">
        <v>1269</v>
      </c>
      <c r="E2617" s="87" t="s">
        <v>2623</v>
      </c>
      <c r="F2617" s="56" t="s">
        <v>6105</v>
      </c>
    </row>
    <row r="2618" spans="1:6" ht="185.25">
      <c r="A2618" s="53"/>
      <c r="B2618" s="85">
        <v>40116</v>
      </c>
      <c r="C2618" s="85">
        <v>63255</v>
      </c>
      <c r="D2618" s="86" t="s">
        <v>2841</v>
      </c>
      <c r="E2618" s="87" t="s">
        <v>2623</v>
      </c>
      <c r="F2618" s="56" t="s">
        <v>3114</v>
      </c>
    </row>
    <row r="2619" spans="1:6" ht="142.5">
      <c r="A2619" s="53"/>
      <c r="B2619" s="85">
        <v>40209</v>
      </c>
      <c r="C2619" s="85">
        <v>63283</v>
      </c>
      <c r="D2619" s="86" t="s">
        <v>2843</v>
      </c>
      <c r="E2619" s="87" t="s">
        <v>2623</v>
      </c>
      <c r="F2619" s="56" t="s">
        <v>5336</v>
      </c>
    </row>
    <row r="2620" spans="1:6" ht="142.5">
      <c r="A2620" s="53"/>
      <c r="B2620" s="85">
        <v>40209</v>
      </c>
      <c r="C2620" s="85">
        <v>63287</v>
      </c>
      <c r="D2620" s="86" t="s">
        <v>2844</v>
      </c>
      <c r="E2620" s="87" t="s">
        <v>2623</v>
      </c>
      <c r="F2620" s="56" t="s">
        <v>5336</v>
      </c>
    </row>
    <row r="2621" spans="1:6" ht="142.5">
      <c r="A2621" s="53"/>
      <c r="B2621" s="85">
        <v>40209</v>
      </c>
      <c r="C2621" s="85">
        <v>63292</v>
      </c>
      <c r="D2621" s="86" t="s">
        <v>2845</v>
      </c>
      <c r="E2621" s="87" t="s">
        <v>2623</v>
      </c>
      <c r="F2621" s="56" t="s">
        <v>5336</v>
      </c>
    </row>
    <row r="2622" spans="1:6" ht="142.5">
      <c r="A2622" s="53"/>
      <c r="B2622" s="85">
        <v>40209</v>
      </c>
      <c r="C2622" s="85">
        <v>63294</v>
      </c>
      <c r="D2622" s="86" t="s">
        <v>2846</v>
      </c>
      <c r="E2622" s="87" t="s">
        <v>2623</v>
      </c>
      <c r="F2622" s="56" t="s">
        <v>5336</v>
      </c>
    </row>
    <row r="2623" spans="1:6" ht="142.5">
      <c r="A2623" s="53"/>
      <c r="B2623" s="85">
        <v>40209</v>
      </c>
      <c r="C2623" s="85">
        <v>63298</v>
      </c>
      <c r="D2623" s="86" t="s">
        <v>2847</v>
      </c>
      <c r="E2623" s="87" t="s">
        <v>2623</v>
      </c>
      <c r="F2623" s="56" t="s">
        <v>5336</v>
      </c>
    </row>
    <row r="2624" spans="1:6" ht="142.5">
      <c r="A2624" s="53"/>
      <c r="B2624" s="85">
        <v>40209</v>
      </c>
      <c r="C2624" s="85">
        <v>63299</v>
      </c>
      <c r="D2624" s="86" t="s">
        <v>2580</v>
      </c>
      <c r="E2624" s="87" t="s">
        <v>2623</v>
      </c>
      <c r="F2624" s="56" t="s">
        <v>5336</v>
      </c>
    </row>
    <row r="2625" spans="1:6" ht="142.5">
      <c r="A2625" s="53"/>
      <c r="B2625" s="85">
        <v>40209</v>
      </c>
      <c r="C2625" s="85">
        <v>63302</v>
      </c>
      <c r="D2625" s="86" t="s">
        <v>2581</v>
      </c>
      <c r="E2625" s="87" t="s">
        <v>2623</v>
      </c>
      <c r="F2625" s="56" t="s">
        <v>5336</v>
      </c>
    </row>
    <row r="2626" spans="1:6" ht="185.25">
      <c r="A2626" s="53"/>
      <c r="B2626" s="85">
        <v>40131</v>
      </c>
      <c r="C2626" s="85">
        <v>63341</v>
      </c>
      <c r="D2626" s="86" t="s">
        <v>2582</v>
      </c>
      <c r="E2626" s="87" t="s">
        <v>2623</v>
      </c>
      <c r="F2626" s="56" t="s">
        <v>4083</v>
      </c>
    </row>
    <row r="2627" spans="1:6" ht="185.25">
      <c r="A2627" s="53"/>
      <c r="B2627" s="85">
        <v>40131</v>
      </c>
      <c r="C2627" s="85">
        <v>63344</v>
      </c>
      <c r="D2627" s="86" t="s">
        <v>2583</v>
      </c>
      <c r="E2627" s="87" t="s">
        <v>2623</v>
      </c>
      <c r="F2627" s="56" t="s">
        <v>4083</v>
      </c>
    </row>
    <row r="2628" spans="1:6" ht="185.25">
      <c r="A2628" s="53"/>
      <c r="B2628" s="85">
        <v>40131</v>
      </c>
      <c r="C2628" s="85">
        <v>63345</v>
      </c>
      <c r="D2628" s="86" t="s">
        <v>2584</v>
      </c>
      <c r="E2628" s="87" t="s">
        <v>2623</v>
      </c>
      <c r="F2628" s="56" t="s">
        <v>4083</v>
      </c>
    </row>
    <row r="2629" spans="1:6" ht="185.25">
      <c r="A2629" s="53"/>
      <c r="B2629" s="85">
        <v>40131</v>
      </c>
      <c r="C2629" s="85">
        <v>63348</v>
      </c>
      <c r="D2629" s="86" t="s">
        <v>2585</v>
      </c>
      <c r="E2629" s="87" t="s">
        <v>2623</v>
      </c>
      <c r="F2629" s="56" t="s">
        <v>4083</v>
      </c>
    </row>
    <row r="2630" spans="1:6" ht="142.5">
      <c r="A2630" s="53"/>
      <c r="B2630" s="85">
        <v>40105</v>
      </c>
      <c r="C2630" s="85">
        <v>63376</v>
      </c>
      <c r="D2630" s="86" t="s">
        <v>2587</v>
      </c>
      <c r="E2630" s="87" t="s">
        <v>2623</v>
      </c>
      <c r="F2630" s="56" t="s">
        <v>1254</v>
      </c>
    </row>
    <row r="2631" spans="1:6" ht="171">
      <c r="A2631" s="53"/>
      <c r="B2631" s="85">
        <v>40093</v>
      </c>
      <c r="C2631" s="85">
        <v>63405</v>
      </c>
      <c r="D2631" s="86" t="s">
        <v>2588</v>
      </c>
      <c r="E2631" s="87" t="s">
        <v>2623</v>
      </c>
      <c r="F2631" s="56" t="s">
        <v>6105</v>
      </c>
    </row>
    <row r="2632" spans="1:6" ht="171">
      <c r="A2632" s="53"/>
      <c r="B2632" s="85">
        <v>40001</v>
      </c>
      <c r="C2632" s="85">
        <v>63489</v>
      </c>
      <c r="D2632" s="86" t="s">
        <v>5141</v>
      </c>
      <c r="E2632" s="87" t="s">
        <v>2623</v>
      </c>
      <c r="F2632" s="56" t="s">
        <v>3939</v>
      </c>
    </row>
    <row r="2633" spans="1:6" ht="114">
      <c r="A2633" s="53"/>
      <c r="B2633" s="85">
        <v>40252</v>
      </c>
      <c r="C2633" s="85">
        <v>63579</v>
      </c>
      <c r="D2633" s="86" t="s">
        <v>5142</v>
      </c>
      <c r="E2633" s="87" t="s">
        <v>2623</v>
      </c>
      <c r="F2633" s="56" t="s">
        <v>6425</v>
      </c>
    </row>
    <row r="2634" spans="1:6" ht="114">
      <c r="A2634" s="53"/>
      <c r="B2634" s="85">
        <v>40252</v>
      </c>
      <c r="C2634" s="85">
        <v>63589</v>
      </c>
      <c r="D2634" s="86" t="s">
        <v>5143</v>
      </c>
      <c r="E2634" s="87" t="s">
        <v>2623</v>
      </c>
      <c r="F2634" s="56" t="s">
        <v>6425</v>
      </c>
    </row>
    <row r="2635" spans="1:6" ht="114">
      <c r="A2635" s="53"/>
      <c r="B2635" s="85">
        <v>40252</v>
      </c>
      <c r="C2635" s="85">
        <v>63591</v>
      </c>
      <c r="D2635" s="86" t="s">
        <v>5144</v>
      </c>
      <c r="E2635" s="87" t="s">
        <v>2623</v>
      </c>
      <c r="F2635" s="56" t="s">
        <v>6425</v>
      </c>
    </row>
    <row r="2636" spans="1:6" ht="114">
      <c r="A2636" s="53"/>
      <c r="B2636" s="85">
        <v>40252</v>
      </c>
      <c r="C2636" s="85">
        <v>63596</v>
      </c>
      <c r="D2636" s="86" t="s">
        <v>5663</v>
      </c>
      <c r="E2636" s="87" t="s">
        <v>2623</v>
      </c>
      <c r="F2636" s="56" t="s">
        <v>6425</v>
      </c>
    </row>
    <row r="2637" spans="1:6" ht="114">
      <c r="A2637" s="53"/>
      <c r="B2637" s="85">
        <v>40252</v>
      </c>
      <c r="C2637" s="85">
        <v>63606</v>
      </c>
      <c r="D2637" s="86" t="s">
        <v>5664</v>
      </c>
      <c r="E2637" s="87" t="s">
        <v>2623</v>
      </c>
      <c r="F2637" s="56" t="s">
        <v>6425</v>
      </c>
    </row>
    <row r="2638" spans="1:6" ht="114">
      <c r="A2638" s="53"/>
      <c r="B2638" s="85">
        <v>40252</v>
      </c>
      <c r="C2638" s="85">
        <v>63617</v>
      </c>
      <c r="D2638" s="86" t="s">
        <v>5665</v>
      </c>
      <c r="E2638" s="87" t="s">
        <v>2623</v>
      </c>
      <c r="F2638" s="56" t="s">
        <v>6425</v>
      </c>
    </row>
    <row r="2639" spans="1:6" ht="114">
      <c r="A2639" s="53"/>
      <c r="B2639" s="85">
        <v>40252</v>
      </c>
      <c r="C2639" s="85">
        <v>63618</v>
      </c>
      <c r="D2639" s="86" t="s">
        <v>5666</v>
      </c>
      <c r="E2639" s="87" t="s">
        <v>2623</v>
      </c>
      <c r="F2639" s="56" t="s">
        <v>6425</v>
      </c>
    </row>
    <row r="2640" spans="1:6" ht="114">
      <c r="A2640" s="53"/>
      <c r="B2640" s="85">
        <v>40252</v>
      </c>
      <c r="C2640" s="85">
        <v>63624</v>
      </c>
      <c r="D2640" s="86" t="s">
        <v>5667</v>
      </c>
      <c r="E2640" s="87" t="s">
        <v>2623</v>
      </c>
      <c r="F2640" s="56" t="s">
        <v>6425</v>
      </c>
    </row>
    <row r="2641" spans="1:6" ht="114">
      <c r="A2641" s="53"/>
      <c r="B2641" s="85">
        <v>40252</v>
      </c>
      <c r="C2641" s="85">
        <v>63632</v>
      </c>
      <c r="D2641" s="86" t="s">
        <v>5668</v>
      </c>
      <c r="E2641" s="87" t="s">
        <v>2623</v>
      </c>
      <c r="F2641" s="56" t="s">
        <v>6425</v>
      </c>
    </row>
    <row r="2642" spans="1:6" ht="114">
      <c r="A2642" s="53"/>
      <c r="B2642" s="85">
        <v>40252</v>
      </c>
      <c r="C2642" s="85">
        <v>63671</v>
      </c>
      <c r="D2642" s="86" t="s">
        <v>5669</v>
      </c>
      <c r="E2642" s="87" t="s">
        <v>2623</v>
      </c>
      <c r="F2642" s="56" t="s">
        <v>6425</v>
      </c>
    </row>
    <row r="2643" spans="1:6" ht="156.75">
      <c r="A2643" s="53"/>
      <c r="B2643" s="85">
        <v>40100</v>
      </c>
      <c r="C2643" s="85">
        <v>63885</v>
      </c>
      <c r="D2643" s="86" t="s">
        <v>5670</v>
      </c>
      <c r="E2643" s="87" t="s">
        <v>2623</v>
      </c>
      <c r="F2643" s="56" t="s">
        <v>4009</v>
      </c>
    </row>
    <row r="2644" spans="1:6" ht="156.75">
      <c r="A2644" s="53"/>
      <c r="B2644" s="85">
        <v>40100</v>
      </c>
      <c r="C2644" s="85">
        <v>63902</v>
      </c>
      <c r="D2644" s="86" t="s">
        <v>5671</v>
      </c>
      <c r="E2644" s="87" t="s">
        <v>2623</v>
      </c>
      <c r="F2644" s="56" t="s">
        <v>4009</v>
      </c>
    </row>
    <row r="2645" spans="1:6" ht="171">
      <c r="A2645" s="53"/>
      <c r="B2645" s="85">
        <v>40093</v>
      </c>
      <c r="C2645" s="85">
        <v>63923</v>
      </c>
      <c r="D2645" s="86" t="s">
        <v>5672</v>
      </c>
      <c r="E2645" s="87" t="s">
        <v>2623</v>
      </c>
      <c r="F2645" s="56" t="s">
        <v>6105</v>
      </c>
    </row>
    <row r="2646" spans="1:6" ht="171">
      <c r="A2646" s="53"/>
      <c r="B2646" s="85">
        <v>40093</v>
      </c>
      <c r="C2646" s="85">
        <v>63965</v>
      </c>
      <c r="D2646" s="86" t="s">
        <v>5674</v>
      </c>
      <c r="E2646" s="87" t="s">
        <v>2623</v>
      </c>
      <c r="F2646" s="56" t="s">
        <v>6105</v>
      </c>
    </row>
    <row r="2647" spans="1:6" ht="171">
      <c r="A2647" s="53"/>
      <c r="B2647" s="85">
        <v>40093</v>
      </c>
      <c r="C2647" s="85">
        <v>63970</v>
      </c>
      <c r="D2647" s="86" t="s">
        <v>5675</v>
      </c>
      <c r="E2647" s="87" t="s">
        <v>2623</v>
      </c>
      <c r="F2647" s="56" t="s">
        <v>6105</v>
      </c>
    </row>
    <row r="2648" spans="1:6" ht="142.5">
      <c r="A2648" s="53"/>
      <c r="B2648" s="85">
        <v>40031</v>
      </c>
      <c r="C2648" s="85">
        <v>64297</v>
      </c>
      <c r="D2648" s="86" t="s">
        <v>5681</v>
      </c>
      <c r="E2648" s="87" t="s">
        <v>2623</v>
      </c>
      <c r="F2648" s="56" t="s">
        <v>3116</v>
      </c>
    </row>
    <row r="2649" spans="1:6" ht="171">
      <c r="A2649" s="53"/>
      <c r="B2649" s="85">
        <v>40260</v>
      </c>
      <c r="C2649" s="85">
        <v>64320</v>
      </c>
      <c r="D2649" s="86" t="s">
        <v>5682</v>
      </c>
      <c r="E2649" s="87" t="s">
        <v>2623</v>
      </c>
      <c r="F2649" s="56" t="s">
        <v>6105</v>
      </c>
    </row>
    <row r="2650" spans="1:6" ht="171">
      <c r="A2650" s="53"/>
      <c r="B2650" s="85">
        <v>40260</v>
      </c>
      <c r="C2650" s="85">
        <v>64321</v>
      </c>
      <c r="D2650" s="86" t="s">
        <v>5683</v>
      </c>
      <c r="E2650" s="87" t="s">
        <v>2623</v>
      </c>
      <c r="F2650" s="56" t="s">
        <v>6105</v>
      </c>
    </row>
    <row r="2651" spans="1:6" ht="114">
      <c r="A2651" s="53"/>
      <c r="B2651" s="85">
        <v>40185</v>
      </c>
      <c r="C2651" s="85">
        <v>64531</v>
      </c>
      <c r="D2651" s="86" t="s">
        <v>269</v>
      </c>
      <c r="E2651" s="87" t="s">
        <v>2623</v>
      </c>
      <c r="F2651" s="56" t="s">
        <v>4082</v>
      </c>
    </row>
    <row r="2652" spans="1:6" ht="71.25">
      <c r="A2652" s="53"/>
      <c r="B2652" s="85">
        <v>40122</v>
      </c>
      <c r="C2652" s="85">
        <v>64546</v>
      </c>
      <c r="D2652" s="86" t="s">
        <v>270</v>
      </c>
      <c r="E2652" s="87" t="s">
        <v>2623</v>
      </c>
      <c r="F2652" s="56" t="s">
        <v>1471</v>
      </c>
    </row>
    <row r="2653" spans="1:6" ht="71.25">
      <c r="A2653" s="53"/>
      <c r="B2653" s="85">
        <v>40122</v>
      </c>
      <c r="C2653" s="85">
        <v>64556</v>
      </c>
      <c r="D2653" s="86" t="s">
        <v>4744</v>
      </c>
      <c r="E2653" s="87" t="s">
        <v>2623</v>
      </c>
      <c r="F2653" s="56" t="s">
        <v>1471</v>
      </c>
    </row>
    <row r="2654" spans="1:6" ht="71.25">
      <c r="A2654" s="53"/>
      <c r="B2654" s="85">
        <v>40122</v>
      </c>
      <c r="C2654" s="85">
        <v>64558</v>
      </c>
      <c r="D2654" s="86" t="s">
        <v>6690</v>
      </c>
      <c r="E2654" s="87" t="s">
        <v>2623</v>
      </c>
      <c r="F2654" s="56" t="s">
        <v>1471</v>
      </c>
    </row>
    <row r="2655" spans="1:6" ht="71.25">
      <c r="A2655" s="53"/>
      <c r="B2655" s="85">
        <v>40122</v>
      </c>
      <c r="C2655" s="85">
        <v>64563</v>
      </c>
      <c r="D2655" s="86" t="s">
        <v>7197</v>
      </c>
      <c r="E2655" s="87" t="s">
        <v>2623</v>
      </c>
      <c r="F2655" s="56" t="s">
        <v>1471</v>
      </c>
    </row>
    <row r="2656" spans="1:6" ht="128.25">
      <c r="A2656" s="53"/>
      <c r="B2656" s="85">
        <v>40078</v>
      </c>
      <c r="C2656" s="85">
        <v>64588</v>
      </c>
      <c r="D2656" s="86" t="s">
        <v>271</v>
      </c>
      <c r="E2656" s="87" t="s">
        <v>2623</v>
      </c>
      <c r="F2656" s="56" t="s">
        <v>4077</v>
      </c>
    </row>
    <row r="2657" spans="1:6" ht="114">
      <c r="A2657" s="53"/>
      <c r="B2657" s="85">
        <v>40192</v>
      </c>
      <c r="C2657" s="85">
        <v>64646</v>
      </c>
      <c r="D2657" s="86" t="s">
        <v>273</v>
      </c>
      <c r="E2657" s="87" t="s">
        <v>2623</v>
      </c>
      <c r="F2657" s="56" t="s">
        <v>6425</v>
      </c>
    </row>
    <row r="2658" spans="1:6" ht="156.75">
      <c r="A2658" s="53"/>
      <c r="B2658" s="85">
        <v>40071</v>
      </c>
      <c r="C2658" s="85">
        <v>64735</v>
      </c>
      <c r="D2658" s="86" t="s">
        <v>3704</v>
      </c>
      <c r="E2658" s="87" t="s">
        <v>2623</v>
      </c>
      <c r="F2658" s="56" t="s">
        <v>3115</v>
      </c>
    </row>
    <row r="2659" spans="1:6" ht="114">
      <c r="A2659" s="53"/>
      <c r="B2659" s="85">
        <v>40071</v>
      </c>
      <c r="C2659" s="85">
        <v>64757</v>
      </c>
      <c r="D2659" s="86" t="s">
        <v>3705</v>
      </c>
      <c r="E2659" s="87" t="s">
        <v>2623</v>
      </c>
      <c r="F2659" s="56" t="s">
        <v>6104</v>
      </c>
    </row>
    <row r="2660" spans="1:6" ht="185.25">
      <c r="A2660" s="53"/>
      <c r="B2660" s="85">
        <v>40071</v>
      </c>
      <c r="C2660" s="85">
        <v>64758</v>
      </c>
      <c r="D2660" s="86" t="s">
        <v>3706</v>
      </c>
      <c r="E2660" s="87" t="s">
        <v>2623</v>
      </c>
      <c r="F2660" s="56" t="s">
        <v>4083</v>
      </c>
    </row>
    <row r="2661" spans="1:6" ht="142.5">
      <c r="A2661" s="53"/>
      <c r="B2661" s="85">
        <v>40275</v>
      </c>
      <c r="C2661" s="85">
        <v>64895</v>
      </c>
      <c r="D2661" s="86" t="s">
        <v>447</v>
      </c>
      <c r="E2661" s="87" t="s">
        <v>2623</v>
      </c>
      <c r="F2661" s="56" t="s">
        <v>4095</v>
      </c>
    </row>
    <row r="2662" spans="1:6" ht="142.5">
      <c r="A2662" s="53"/>
      <c r="B2662" s="85">
        <v>40275</v>
      </c>
      <c r="C2662" s="85">
        <v>64899</v>
      </c>
      <c r="D2662" s="86" t="s">
        <v>448</v>
      </c>
      <c r="E2662" s="87" t="s">
        <v>2623</v>
      </c>
      <c r="F2662" s="56" t="s">
        <v>4095</v>
      </c>
    </row>
    <row r="2663" spans="1:6" ht="142.5">
      <c r="A2663" s="53"/>
      <c r="B2663" s="85">
        <v>40275</v>
      </c>
      <c r="C2663" s="85">
        <v>64903</v>
      </c>
      <c r="D2663" s="86" t="s">
        <v>449</v>
      </c>
      <c r="E2663" s="87" t="s">
        <v>2623</v>
      </c>
      <c r="F2663" s="56" t="s">
        <v>4095</v>
      </c>
    </row>
    <row r="2664" spans="1:6" ht="142.5">
      <c r="A2664" s="53"/>
      <c r="B2664" s="85">
        <v>40275</v>
      </c>
      <c r="C2664" s="85">
        <v>64972</v>
      </c>
      <c r="D2664" s="86" t="s">
        <v>450</v>
      </c>
      <c r="E2664" s="87" t="s">
        <v>2623</v>
      </c>
      <c r="F2664" s="56" t="s">
        <v>4095</v>
      </c>
    </row>
    <row r="2665" spans="1:6" ht="171">
      <c r="A2665" s="53"/>
      <c r="B2665" s="85">
        <v>40093</v>
      </c>
      <c r="C2665" s="85">
        <v>65242</v>
      </c>
      <c r="D2665" s="86" t="s">
        <v>454</v>
      </c>
      <c r="E2665" s="87" t="s">
        <v>2623</v>
      </c>
      <c r="F2665" s="56" t="s">
        <v>6105</v>
      </c>
    </row>
    <row r="2666" spans="1:6" ht="114">
      <c r="A2666" s="53"/>
      <c r="B2666" s="85">
        <v>40252</v>
      </c>
      <c r="C2666" s="85">
        <v>65312</v>
      </c>
      <c r="D2666" s="86" t="s">
        <v>455</v>
      </c>
      <c r="E2666" s="87" t="s">
        <v>2623</v>
      </c>
      <c r="F2666" s="56" t="s">
        <v>6425</v>
      </c>
    </row>
    <row r="2667" spans="1:6" ht="114">
      <c r="A2667" s="53"/>
      <c r="B2667" s="85">
        <v>40252</v>
      </c>
      <c r="C2667" s="85">
        <v>65361</v>
      </c>
      <c r="D2667" s="86" t="s">
        <v>6212</v>
      </c>
      <c r="E2667" s="87" t="s">
        <v>2623</v>
      </c>
      <c r="F2667" s="56" t="s">
        <v>6425</v>
      </c>
    </row>
    <row r="2668" spans="1:6" ht="114">
      <c r="A2668" s="53"/>
      <c r="B2668" s="85">
        <v>40295</v>
      </c>
      <c r="C2668" s="85">
        <v>65393</v>
      </c>
      <c r="D2668" s="86" t="s">
        <v>6214</v>
      </c>
      <c r="E2668" s="87" t="s">
        <v>2623</v>
      </c>
      <c r="F2668" s="56" t="s">
        <v>6425</v>
      </c>
    </row>
    <row r="2669" spans="1:6" ht="114">
      <c r="A2669" s="53"/>
      <c r="B2669" s="85">
        <v>40295</v>
      </c>
      <c r="C2669" s="85">
        <v>65399</v>
      </c>
      <c r="D2669" s="86" t="s">
        <v>6215</v>
      </c>
      <c r="E2669" s="87" t="s">
        <v>2623</v>
      </c>
      <c r="F2669" s="56" t="s">
        <v>6425</v>
      </c>
    </row>
    <row r="2670" spans="1:6" ht="114">
      <c r="A2670" s="53"/>
      <c r="B2670" s="85">
        <v>40295</v>
      </c>
      <c r="C2670" s="85">
        <v>65404</v>
      </c>
      <c r="D2670" s="86" t="s">
        <v>6216</v>
      </c>
      <c r="E2670" s="87" t="s">
        <v>2623</v>
      </c>
      <c r="F2670" s="56" t="s">
        <v>6425</v>
      </c>
    </row>
    <row r="2671" spans="1:6" ht="142.5">
      <c r="A2671" s="53"/>
      <c r="B2671" s="85">
        <v>40106</v>
      </c>
      <c r="C2671" s="85">
        <v>65441</v>
      </c>
      <c r="D2671" s="86" t="s">
        <v>6218</v>
      </c>
      <c r="E2671" s="87" t="s">
        <v>2623</v>
      </c>
      <c r="F2671" s="56" t="s">
        <v>3205</v>
      </c>
    </row>
    <row r="2672" spans="1:6" ht="128.25">
      <c r="A2672" s="53"/>
      <c r="B2672" s="85">
        <v>40078</v>
      </c>
      <c r="C2672" s="85">
        <v>65824</v>
      </c>
      <c r="D2672" s="86" t="s">
        <v>1238</v>
      </c>
      <c r="E2672" s="87" t="s">
        <v>2623</v>
      </c>
      <c r="F2672" s="56" t="s">
        <v>4077</v>
      </c>
    </row>
    <row r="2673" spans="1:6" ht="185.25">
      <c r="A2673" s="53"/>
      <c r="B2673" s="85">
        <v>40191</v>
      </c>
      <c r="C2673" s="85">
        <v>65873</v>
      </c>
      <c r="D2673" s="86" t="s">
        <v>1246</v>
      </c>
      <c r="E2673" s="87" t="s">
        <v>2623</v>
      </c>
      <c r="F2673" s="56" t="s">
        <v>4083</v>
      </c>
    </row>
    <row r="2674" spans="1:6" ht="71.25">
      <c r="A2674" s="53"/>
      <c r="B2674" s="85">
        <v>40122</v>
      </c>
      <c r="C2674" s="85">
        <v>65985</v>
      </c>
      <c r="D2674" s="86" t="s">
        <v>2777</v>
      </c>
      <c r="E2674" s="87" t="s">
        <v>2623</v>
      </c>
      <c r="F2674" s="56" t="s">
        <v>1471</v>
      </c>
    </row>
    <row r="2675" spans="1:6" ht="185.25">
      <c r="A2675" s="53"/>
      <c r="B2675" s="85">
        <v>40116</v>
      </c>
      <c r="C2675" s="85">
        <v>66096</v>
      </c>
      <c r="D2675" s="86" t="s">
        <v>1074</v>
      </c>
      <c r="E2675" s="87" t="s">
        <v>2623</v>
      </c>
      <c r="F2675" s="56" t="s">
        <v>3114</v>
      </c>
    </row>
    <row r="2676" spans="1:6" ht="156.75">
      <c r="A2676" s="53"/>
      <c r="B2676" s="85">
        <v>40100</v>
      </c>
      <c r="C2676" s="85">
        <v>66101</v>
      </c>
      <c r="D2676" s="86" t="s">
        <v>1076</v>
      </c>
      <c r="E2676" s="87" t="s">
        <v>2623</v>
      </c>
      <c r="F2676" s="56" t="s">
        <v>4009</v>
      </c>
    </row>
    <row r="2677" spans="1:6" ht="156.75">
      <c r="A2677" s="53"/>
      <c r="B2677" s="85">
        <v>40100</v>
      </c>
      <c r="C2677" s="85">
        <v>66103</v>
      </c>
      <c r="D2677" s="86" t="s">
        <v>1077</v>
      </c>
      <c r="E2677" s="87" t="s">
        <v>2623</v>
      </c>
      <c r="F2677" s="56" t="s">
        <v>4009</v>
      </c>
    </row>
    <row r="2678" spans="1:6" ht="142.5">
      <c r="A2678" s="53"/>
      <c r="B2678" s="85">
        <v>40105</v>
      </c>
      <c r="C2678" s="85">
        <v>66114</v>
      </c>
      <c r="D2678" s="86" t="s">
        <v>1078</v>
      </c>
      <c r="E2678" s="87" t="s">
        <v>2623</v>
      </c>
      <c r="F2678" s="56" t="s">
        <v>1254</v>
      </c>
    </row>
    <row r="2679" spans="1:6" ht="142.5">
      <c r="A2679" s="53"/>
      <c r="B2679" s="85">
        <v>40106</v>
      </c>
      <c r="C2679" s="85">
        <v>66119</v>
      </c>
      <c r="D2679" s="86" t="s">
        <v>6709</v>
      </c>
      <c r="E2679" s="87" t="s">
        <v>2623</v>
      </c>
      <c r="F2679" s="56" t="s">
        <v>3205</v>
      </c>
    </row>
    <row r="2680" spans="1:6" ht="156.75">
      <c r="A2680" s="53"/>
      <c r="B2680" s="85">
        <v>40004</v>
      </c>
      <c r="C2680" s="85">
        <v>66121</v>
      </c>
      <c r="D2680" s="86" t="s">
        <v>1079</v>
      </c>
      <c r="E2680" s="87" t="s">
        <v>2623</v>
      </c>
      <c r="F2680" s="56" t="s">
        <v>6103</v>
      </c>
    </row>
    <row r="2681" spans="1:6" ht="142.5">
      <c r="A2681" s="53"/>
      <c r="B2681" s="85">
        <v>40154</v>
      </c>
      <c r="C2681" s="85">
        <v>66155</v>
      </c>
      <c r="D2681" s="86" t="s">
        <v>1080</v>
      </c>
      <c r="E2681" s="87" t="s">
        <v>2623</v>
      </c>
      <c r="F2681" s="56" t="s">
        <v>4084</v>
      </c>
    </row>
    <row r="2682" spans="1:6" ht="213.75">
      <c r="A2682" s="53"/>
      <c r="B2682" s="85">
        <v>40228</v>
      </c>
      <c r="C2682" s="85">
        <v>66333</v>
      </c>
      <c r="D2682" s="86" t="s">
        <v>1083</v>
      </c>
      <c r="E2682" s="87" t="s">
        <v>2623</v>
      </c>
      <c r="F2682" s="56" t="s">
        <v>7161</v>
      </c>
    </row>
    <row r="2683" spans="1:6" ht="171">
      <c r="A2683" s="53"/>
      <c r="B2683" s="85">
        <v>40003</v>
      </c>
      <c r="C2683" s="85">
        <v>67428</v>
      </c>
      <c r="D2683" s="86" t="s">
        <v>264</v>
      </c>
      <c r="E2683" s="87" t="s">
        <v>2623</v>
      </c>
      <c r="F2683" s="56" t="s">
        <v>3939</v>
      </c>
    </row>
    <row r="2684" spans="1:6" ht="99.75">
      <c r="A2684" s="53"/>
      <c r="B2684" s="85">
        <v>40050</v>
      </c>
      <c r="C2684" s="85">
        <v>67843</v>
      </c>
      <c r="D2684" s="86" t="s">
        <v>2758</v>
      </c>
      <c r="E2684" s="87" t="s">
        <v>2623</v>
      </c>
      <c r="F2684" s="56" t="s">
        <v>4081</v>
      </c>
    </row>
    <row r="2685" spans="1:6" ht="142.5">
      <c r="A2685" s="53"/>
      <c r="B2685" s="85">
        <v>40105</v>
      </c>
      <c r="C2685" s="85">
        <v>68104</v>
      </c>
      <c r="D2685" s="86" t="s">
        <v>2735</v>
      </c>
      <c r="E2685" s="87" t="s">
        <v>2623</v>
      </c>
      <c r="F2685" s="56" t="s">
        <v>1254</v>
      </c>
    </row>
    <row r="2686" spans="1:6" ht="114">
      <c r="A2686" s="53"/>
      <c r="B2686" s="85">
        <v>40272</v>
      </c>
      <c r="C2686" s="85">
        <v>68199</v>
      </c>
      <c r="D2686" s="86" t="s">
        <v>3508</v>
      </c>
      <c r="E2686" s="87" t="s">
        <v>2623</v>
      </c>
      <c r="F2686" s="56" t="s">
        <v>6425</v>
      </c>
    </row>
    <row r="2687" spans="1:6" ht="128.25">
      <c r="A2687" s="53"/>
      <c r="B2687" s="85">
        <v>40078</v>
      </c>
      <c r="C2687" s="85">
        <v>68501</v>
      </c>
      <c r="D2687" s="86" t="s">
        <v>3510</v>
      </c>
      <c r="E2687" s="87" t="s">
        <v>2623</v>
      </c>
      <c r="F2687" s="56" t="s">
        <v>4077</v>
      </c>
    </row>
    <row r="2688" spans="1:6" ht="142.5">
      <c r="A2688" s="53"/>
      <c r="B2688" s="85">
        <v>40154</v>
      </c>
      <c r="C2688" s="85">
        <v>68660</v>
      </c>
      <c r="D2688" s="86" t="s">
        <v>4570</v>
      </c>
      <c r="E2688" s="87" t="s">
        <v>2623</v>
      </c>
      <c r="F2688" s="56" t="s">
        <v>4084</v>
      </c>
    </row>
    <row r="2689" spans="1:6" ht="142.5">
      <c r="A2689" s="53"/>
      <c r="B2689" s="85">
        <v>40154</v>
      </c>
      <c r="C2689" s="85">
        <v>68681</v>
      </c>
      <c r="D2689" s="86" t="s">
        <v>4571</v>
      </c>
      <c r="E2689" s="87" t="s">
        <v>2623</v>
      </c>
      <c r="F2689" s="56" t="s">
        <v>4084</v>
      </c>
    </row>
    <row r="2690" spans="1:6" ht="128.25">
      <c r="A2690" s="53"/>
      <c r="B2690" s="85">
        <v>40078</v>
      </c>
      <c r="C2690" s="85">
        <v>68785</v>
      </c>
      <c r="D2690" s="86" t="s">
        <v>274</v>
      </c>
      <c r="E2690" s="87" t="s">
        <v>2623</v>
      </c>
      <c r="F2690" s="56" t="s">
        <v>4077</v>
      </c>
    </row>
    <row r="2691" spans="1:6" ht="114">
      <c r="A2691" s="53"/>
      <c r="B2691" s="85">
        <v>40202</v>
      </c>
      <c r="C2691" s="85">
        <v>68888</v>
      </c>
      <c r="D2691" s="86" t="s">
        <v>4705</v>
      </c>
      <c r="E2691" s="87" t="s">
        <v>2623</v>
      </c>
      <c r="F2691" s="56" t="s">
        <v>6425</v>
      </c>
    </row>
    <row r="2692" spans="1:6" ht="156.75">
      <c r="A2692" s="53"/>
      <c r="B2692" s="85">
        <v>40100</v>
      </c>
      <c r="C2692" s="85">
        <v>69188</v>
      </c>
      <c r="D2692" s="86" t="s">
        <v>4706</v>
      </c>
      <c r="E2692" s="87" t="s">
        <v>2623</v>
      </c>
      <c r="F2692" s="56" t="s">
        <v>4009</v>
      </c>
    </row>
    <row r="2693" spans="1:6" ht="185.25">
      <c r="A2693" s="53"/>
      <c r="B2693" s="85">
        <v>40116</v>
      </c>
      <c r="C2693" s="85">
        <v>69450</v>
      </c>
      <c r="D2693" s="86" t="s">
        <v>3093</v>
      </c>
      <c r="E2693" s="87" t="s">
        <v>2623</v>
      </c>
      <c r="F2693" s="56" t="s">
        <v>3114</v>
      </c>
    </row>
    <row r="2694" spans="1:6" ht="114">
      <c r="A2694" s="53"/>
      <c r="B2694" s="85">
        <v>40204</v>
      </c>
      <c r="C2694" s="85">
        <v>69508</v>
      </c>
      <c r="D2694" s="86" t="s">
        <v>4577</v>
      </c>
      <c r="E2694" s="87" t="s">
        <v>2623</v>
      </c>
      <c r="F2694" s="56" t="s">
        <v>6426</v>
      </c>
    </row>
    <row r="2695" spans="1:6" ht="142.5">
      <c r="A2695" s="53"/>
      <c r="B2695" s="85">
        <v>40139</v>
      </c>
      <c r="C2695" s="85">
        <v>69517</v>
      </c>
      <c r="D2695" s="86" t="s">
        <v>4578</v>
      </c>
      <c r="E2695" s="87" t="s">
        <v>2623</v>
      </c>
      <c r="F2695" s="56" t="s">
        <v>1254</v>
      </c>
    </row>
    <row r="2696" spans="1:6" ht="114">
      <c r="A2696" s="53"/>
      <c r="B2696" s="85">
        <v>40135</v>
      </c>
      <c r="C2696" s="85">
        <v>70064</v>
      </c>
      <c r="D2696" s="86" t="s">
        <v>1301</v>
      </c>
      <c r="E2696" s="87" t="s">
        <v>2623</v>
      </c>
      <c r="F2696" s="56" t="s">
        <v>4082</v>
      </c>
    </row>
    <row r="2697" spans="1:6" ht="114">
      <c r="A2697" s="53"/>
      <c r="B2697" s="85">
        <v>40135</v>
      </c>
      <c r="C2697" s="85">
        <v>70066</v>
      </c>
      <c r="D2697" s="86" t="s">
        <v>4580</v>
      </c>
      <c r="E2697" s="87" t="s">
        <v>2623</v>
      </c>
      <c r="F2697" s="56" t="s">
        <v>4082</v>
      </c>
    </row>
    <row r="2698" spans="1:6" ht="114">
      <c r="A2698" s="53"/>
      <c r="B2698" s="85">
        <v>40135</v>
      </c>
      <c r="C2698" s="85">
        <v>70068</v>
      </c>
      <c r="D2698" s="86" t="s">
        <v>4581</v>
      </c>
      <c r="E2698" s="87" t="s">
        <v>2623</v>
      </c>
      <c r="F2698" s="56" t="s">
        <v>4082</v>
      </c>
    </row>
    <row r="2699" spans="1:6" ht="185.25">
      <c r="A2699" s="53"/>
      <c r="B2699" s="85">
        <v>40002</v>
      </c>
      <c r="C2699" s="85">
        <v>70328</v>
      </c>
      <c r="D2699" s="86" t="s">
        <v>3087</v>
      </c>
      <c r="E2699" s="87" t="s">
        <v>2623</v>
      </c>
      <c r="F2699" s="56" t="s">
        <v>3114</v>
      </c>
    </row>
    <row r="2700" spans="1:6" ht="185.25">
      <c r="A2700" s="53"/>
      <c r="B2700" s="85">
        <v>40116</v>
      </c>
      <c r="C2700" s="85">
        <v>70426</v>
      </c>
      <c r="D2700" s="86" t="s">
        <v>4734</v>
      </c>
      <c r="E2700" s="87" t="s">
        <v>2623</v>
      </c>
      <c r="F2700" s="56" t="s">
        <v>3114</v>
      </c>
    </row>
    <row r="2701" spans="1:6" ht="142.5">
      <c r="A2701" s="53"/>
      <c r="B2701" s="85">
        <v>40139</v>
      </c>
      <c r="C2701" s="85">
        <v>70638</v>
      </c>
      <c r="D2701" s="86" t="s">
        <v>4075</v>
      </c>
      <c r="E2701" s="87" t="s">
        <v>2623</v>
      </c>
      <c r="F2701" s="56" t="s">
        <v>1254</v>
      </c>
    </row>
    <row r="2702" spans="1:6" ht="142.5">
      <c r="A2702" s="53"/>
      <c r="B2702" s="85">
        <v>40139</v>
      </c>
      <c r="C2702" s="85">
        <v>70657</v>
      </c>
      <c r="D2702" s="86" t="s">
        <v>4076</v>
      </c>
      <c r="E2702" s="87" t="s">
        <v>2623</v>
      </c>
      <c r="F2702" s="56" t="s">
        <v>1254</v>
      </c>
    </row>
    <row r="2703" spans="1:6" ht="142.5">
      <c r="A2703" s="53"/>
      <c r="B2703" s="85">
        <v>40139</v>
      </c>
      <c r="C2703" s="85">
        <v>70666</v>
      </c>
      <c r="D2703" s="86" t="s">
        <v>2087</v>
      </c>
      <c r="E2703" s="87" t="s">
        <v>2623</v>
      </c>
      <c r="F2703" s="56" t="s">
        <v>1254</v>
      </c>
    </row>
    <row r="2704" spans="1:6" ht="142.5">
      <c r="A2704" s="53"/>
      <c r="B2704" s="85">
        <v>40139</v>
      </c>
      <c r="C2704" s="85">
        <v>70675</v>
      </c>
      <c r="D2704" s="86" t="s">
        <v>2088</v>
      </c>
      <c r="E2704" s="87" t="s">
        <v>2623</v>
      </c>
      <c r="F2704" s="56" t="s">
        <v>1254</v>
      </c>
    </row>
    <row r="2705" spans="1:6" ht="142.5">
      <c r="A2705" s="53"/>
      <c r="B2705" s="85">
        <v>40139</v>
      </c>
      <c r="C2705" s="85">
        <v>70685</v>
      </c>
      <c r="D2705" s="86" t="s">
        <v>2089</v>
      </c>
      <c r="E2705" s="87" t="s">
        <v>2623</v>
      </c>
      <c r="F2705" s="56" t="s">
        <v>1254</v>
      </c>
    </row>
    <row r="2706" spans="1:6" ht="142.5">
      <c r="A2706" s="53"/>
      <c r="B2706" s="85">
        <v>40139</v>
      </c>
      <c r="C2706" s="85">
        <v>70687</v>
      </c>
      <c r="D2706" s="86" t="s">
        <v>2090</v>
      </c>
      <c r="E2706" s="87" t="s">
        <v>2623</v>
      </c>
      <c r="F2706" s="56" t="s">
        <v>1254</v>
      </c>
    </row>
    <row r="2707" spans="1:6" ht="114">
      <c r="A2707" s="53"/>
      <c r="B2707" s="85">
        <v>40252</v>
      </c>
      <c r="C2707" s="85">
        <v>71376</v>
      </c>
      <c r="D2707" s="86" t="s">
        <v>2091</v>
      </c>
      <c r="E2707" s="87" t="s">
        <v>2623</v>
      </c>
      <c r="F2707" s="56" t="s">
        <v>6425</v>
      </c>
    </row>
    <row r="2708" spans="1:6" ht="114">
      <c r="A2708" s="53"/>
      <c r="B2708" s="85">
        <v>40252</v>
      </c>
      <c r="C2708" s="85">
        <v>71377</v>
      </c>
      <c r="D2708" s="86" t="s">
        <v>5192</v>
      </c>
      <c r="E2708" s="87" t="s">
        <v>2623</v>
      </c>
      <c r="F2708" s="56" t="s">
        <v>6425</v>
      </c>
    </row>
    <row r="2709" spans="1:6" ht="142.5">
      <c r="A2709" s="53"/>
      <c r="B2709" s="85">
        <v>40105</v>
      </c>
      <c r="C2709" s="85">
        <v>71569</v>
      </c>
      <c r="D2709" s="86" t="s">
        <v>5193</v>
      </c>
      <c r="E2709" s="87" t="s">
        <v>2623</v>
      </c>
      <c r="F2709" s="56" t="s">
        <v>1254</v>
      </c>
    </row>
    <row r="2710" spans="1:6" ht="142.5">
      <c r="A2710" s="53"/>
      <c r="B2710" s="85">
        <v>40105</v>
      </c>
      <c r="C2710" s="85">
        <v>71573</v>
      </c>
      <c r="D2710" s="86" t="s">
        <v>5194</v>
      </c>
      <c r="E2710" s="87" t="s">
        <v>2623</v>
      </c>
      <c r="F2710" s="56" t="s">
        <v>1254</v>
      </c>
    </row>
    <row r="2711" spans="1:6" ht="142.5">
      <c r="A2711" s="53"/>
      <c r="B2711" s="85">
        <v>40105</v>
      </c>
      <c r="C2711" s="85">
        <v>71575</v>
      </c>
      <c r="D2711" s="86" t="s">
        <v>5195</v>
      </c>
      <c r="E2711" s="87" t="s">
        <v>2623</v>
      </c>
      <c r="F2711" s="56" t="s">
        <v>1254</v>
      </c>
    </row>
    <row r="2712" spans="1:6" ht="142.5">
      <c r="A2712" s="53"/>
      <c r="B2712" s="85">
        <v>40105</v>
      </c>
      <c r="C2712" s="85">
        <v>71576</v>
      </c>
      <c r="D2712" s="86" t="s">
        <v>5196</v>
      </c>
      <c r="E2712" s="87" t="s">
        <v>2623</v>
      </c>
      <c r="F2712" s="56" t="s">
        <v>1254</v>
      </c>
    </row>
    <row r="2713" spans="1:6" ht="142.5">
      <c r="A2713" s="53"/>
      <c r="B2713" s="85">
        <v>40105</v>
      </c>
      <c r="C2713" s="85">
        <v>71578</v>
      </c>
      <c r="D2713" s="86" t="s">
        <v>5197</v>
      </c>
      <c r="E2713" s="87" t="s">
        <v>2623</v>
      </c>
      <c r="F2713" s="56" t="s">
        <v>1254</v>
      </c>
    </row>
    <row r="2714" spans="1:6" ht="142.5">
      <c r="A2714" s="53"/>
      <c r="B2714" s="85">
        <v>40105</v>
      </c>
      <c r="C2714" s="85">
        <v>71582</v>
      </c>
      <c r="D2714" s="86" t="s">
        <v>5198</v>
      </c>
      <c r="E2714" s="87" t="s">
        <v>2623</v>
      </c>
      <c r="F2714" s="56" t="s">
        <v>1254</v>
      </c>
    </row>
    <row r="2715" spans="1:6" ht="142.5">
      <c r="A2715" s="53"/>
      <c r="B2715" s="85">
        <v>40105</v>
      </c>
      <c r="C2715" s="85">
        <v>71591</v>
      </c>
      <c r="D2715" s="86" t="s">
        <v>5199</v>
      </c>
      <c r="E2715" s="87" t="s">
        <v>2623</v>
      </c>
      <c r="F2715" s="56" t="s">
        <v>1254</v>
      </c>
    </row>
    <row r="2716" spans="1:6" ht="142.5">
      <c r="A2716" s="53"/>
      <c r="B2716" s="85">
        <v>40105</v>
      </c>
      <c r="C2716" s="85">
        <v>71605</v>
      </c>
      <c r="D2716" s="86" t="s">
        <v>5200</v>
      </c>
      <c r="E2716" s="87" t="s">
        <v>2623</v>
      </c>
      <c r="F2716" s="56" t="s">
        <v>1254</v>
      </c>
    </row>
    <row r="2717" spans="1:6" ht="142.5">
      <c r="A2717" s="53"/>
      <c r="B2717" s="85">
        <v>40105</v>
      </c>
      <c r="C2717" s="85">
        <v>71612</v>
      </c>
      <c r="D2717" s="86" t="s">
        <v>5201</v>
      </c>
      <c r="E2717" s="87" t="s">
        <v>2623</v>
      </c>
      <c r="F2717" s="56" t="s">
        <v>1254</v>
      </c>
    </row>
    <row r="2718" spans="1:6" ht="142.5">
      <c r="A2718" s="53"/>
      <c r="B2718" s="85">
        <v>40105</v>
      </c>
      <c r="C2718" s="85">
        <v>71615</v>
      </c>
      <c r="D2718" s="86" t="s">
        <v>5202</v>
      </c>
      <c r="E2718" s="87" t="s">
        <v>2623</v>
      </c>
      <c r="F2718" s="56" t="s">
        <v>1254</v>
      </c>
    </row>
    <row r="2719" spans="1:6" ht="142.5">
      <c r="A2719" s="53"/>
      <c r="B2719" s="85">
        <v>40105</v>
      </c>
      <c r="C2719" s="85">
        <v>71617</v>
      </c>
      <c r="D2719" s="86" t="s">
        <v>5203</v>
      </c>
      <c r="E2719" s="87" t="s">
        <v>2623</v>
      </c>
      <c r="F2719" s="56" t="s">
        <v>1254</v>
      </c>
    </row>
    <row r="2720" spans="1:6" ht="142.5">
      <c r="A2720" s="53"/>
      <c r="B2720" s="85">
        <v>40105</v>
      </c>
      <c r="C2720" s="85">
        <v>71620</v>
      </c>
      <c r="D2720" s="86" t="s">
        <v>5204</v>
      </c>
      <c r="E2720" s="87" t="s">
        <v>2623</v>
      </c>
      <c r="F2720" s="56" t="s">
        <v>1254</v>
      </c>
    </row>
    <row r="2721" spans="1:6" ht="142.5">
      <c r="A2721" s="53"/>
      <c r="B2721" s="85">
        <v>40105</v>
      </c>
      <c r="C2721" s="85">
        <v>71625</v>
      </c>
      <c r="D2721" s="86" t="s">
        <v>5205</v>
      </c>
      <c r="E2721" s="87" t="s">
        <v>2623</v>
      </c>
      <c r="F2721" s="56" t="s">
        <v>1254</v>
      </c>
    </row>
    <row r="2722" spans="1:6" ht="142.5">
      <c r="A2722" s="53"/>
      <c r="B2722" s="85">
        <v>40105</v>
      </c>
      <c r="C2722" s="85">
        <v>71628</v>
      </c>
      <c r="D2722" s="86" t="s">
        <v>5206</v>
      </c>
      <c r="E2722" s="87" t="s">
        <v>2623</v>
      </c>
      <c r="F2722" s="56" t="s">
        <v>1254</v>
      </c>
    </row>
    <row r="2723" spans="1:6" ht="142.5">
      <c r="A2723" s="53"/>
      <c r="B2723" s="85">
        <v>40105</v>
      </c>
      <c r="C2723" s="85">
        <v>71629</v>
      </c>
      <c r="D2723" s="86" t="s">
        <v>5207</v>
      </c>
      <c r="E2723" s="87" t="s">
        <v>2623</v>
      </c>
      <c r="F2723" s="56" t="s">
        <v>1254</v>
      </c>
    </row>
    <row r="2724" spans="1:6" ht="156.75">
      <c r="A2724" s="53"/>
      <c r="B2724" s="85">
        <v>40222</v>
      </c>
      <c r="C2724" s="85">
        <v>71683</v>
      </c>
      <c r="D2724" s="86" t="s">
        <v>5208</v>
      </c>
      <c r="E2724" s="87" t="s">
        <v>2623</v>
      </c>
      <c r="F2724" s="56" t="s">
        <v>6427</v>
      </c>
    </row>
    <row r="2725" spans="1:6" ht="128.25">
      <c r="A2725" s="53"/>
      <c r="B2725" s="85">
        <v>40020</v>
      </c>
      <c r="C2725" s="85">
        <v>71710</v>
      </c>
      <c r="D2725" s="86" t="s">
        <v>5209</v>
      </c>
      <c r="E2725" s="87" t="s">
        <v>2623</v>
      </c>
      <c r="F2725" s="56" t="s">
        <v>3940</v>
      </c>
    </row>
    <row r="2726" spans="1:6" ht="114">
      <c r="A2726" s="53"/>
      <c r="B2726" s="85">
        <v>40212</v>
      </c>
      <c r="C2726" s="85">
        <v>71942</v>
      </c>
      <c r="D2726" s="86" t="s">
        <v>5210</v>
      </c>
      <c r="E2726" s="87" t="s">
        <v>2623</v>
      </c>
      <c r="F2726" s="56" t="s">
        <v>6425</v>
      </c>
    </row>
    <row r="2727" spans="1:6" ht="114">
      <c r="A2727" s="53"/>
      <c r="B2727" s="85">
        <v>40212</v>
      </c>
      <c r="C2727" s="85">
        <v>71944</v>
      </c>
      <c r="D2727" s="86" t="s">
        <v>5211</v>
      </c>
      <c r="E2727" s="87" t="s">
        <v>2623</v>
      </c>
      <c r="F2727" s="56" t="s">
        <v>6425</v>
      </c>
    </row>
    <row r="2728" spans="1:6" ht="114">
      <c r="A2728" s="53"/>
      <c r="B2728" s="85">
        <v>40212</v>
      </c>
      <c r="C2728" s="85">
        <v>71945</v>
      </c>
      <c r="D2728" s="86" t="s">
        <v>5212</v>
      </c>
      <c r="E2728" s="87" t="s">
        <v>2623</v>
      </c>
      <c r="F2728" s="56" t="s">
        <v>6425</v>
      </c>
    </row>
    <row r="2729" spans="1:6" ht="185.25">
      <c r="A2729" s="53"/>
      <c r="B2729" s="85">
        <v>40131</v>
      </c>
      <c r="C2729" s="85">
        <v>71969</v>
      </c>
      <c r="D2729" s="86" t="s">
        <v>6690</v>
      </c>
      <c r="E2729" s="87" t="s">
        <v>2623</v>
      </c>
      <c r="F2729" s="56" t="s">
        <v>4083</v>
      </c>
    </row>
    <row r="2730" spans="1:6" ht="142.5">
      <c r="A2730" s="53"/>
      <c r="B2730" s="85">
        <v>40139</v>
      </c>
      <c r="C2730" s="85">
        <v>72099</v>
      </c>
      <c r="D2730" s="86" t="s">
        <v>5213</v>
      </c>
      <c r="E2730" s="87" t="s">
        <v>2623</v>
      </c>
      <c r="F2730" s="56" t="s">
        <v>1254</v>
      </c>
    </row>
    <row r="2731" spans="1:6" ht="142.5">
      <c r="A2731" s="53"/>
      <c r="B2731" s="85">
        <v>40139</v>
      </c>
      <c r="C2731" s="85">
        <v>72101</v>
      </c>
      <c r="D2731" s="86" t="s">
        <v>5214</v>
      </c>
      <c r="E2731" s="87" t="s">
        <v>2623</v>
      </c>
      <c r="F2731" s="56" t="s">
        <v>1254</v>
      </c>
    </row>
    <row r="2732" spans="1:6" ht="142.5">
      <c r="A2732" s="53"/>
      <c r="B2732" s="85">
        <v>40139</v>
      </c>
      <c r="C2732" s="85">
        <v>72123</v>
      </c>
      <c r="D2732" s="86" t="s">
        <v>5215</v>
      </c>
      <c r="E2732" s="87" t="s">
        <v>2623</v>
      </c>
      <c r="F2732" s="56" t="s">
        <v>1254</v>
      </c>
    </row>
    <row r="2733" spans="1:6" ht="142.5">
      <c r="A2733" s="53"/>
      <c r="B2733" s="85">
        <v>40105</v>
      </c>
      <c r="C2733" s="85">
        <v>72133</v>
      </c>
      <c r="D2733" s="86" t="s">
        <v>3062</v>
      </c>
      <c r="E2733" s="87" t="s">
        <v>2623</v>
      </c>
      <c r="F2733" s="56" t="s">
        <v>1254</v>
      </c>
    </row>
    <row r="2734" spans="1:6" ht="142.5">
      <c r="A2734" s="53"/>
      <c r="B2734" s="85">
        <v>40209</v>
      </c>
      <c r="C2734" s="85">
        <v>72145</v>
      </c>
      <c r="D2734" s="86" t="s">
        <v>5216</v>
      </c>
      <c r="E2734" s="87" t="s">
        <v>2623</v>
      </c>
      <c r="F2734" s="56" t="s">
        <v>5336</v>
      </c>
    </row>
    <row r="2735" spans="1:6" ht="142.5">
      <c r="A2735" s="53"/>
      <c r="B2735" s="85">
        <v>40105</v>
      </c>
      <c r="C2735" s="85">
        <v>72157</v>
      </c>
      <c r="D2735" s="86" t="s">
        <v>5217</v>
      </c>
      <c r="E2735" s="87" t="s">
        <v>2623</v>
      </c>
      <c r="F2735" s="56" t="s">
        <v>1254</v>
      </c>
    </row>
    <row r="2736" spans="1:6" ht="142.5">
      <c r="A2736" s="53"/>
      <c r="B2736" s="85">
        <v>40105</v>
      </c>
      <c r="C2736" s="85">
        <v>72272</v>
      </c>
      <c r="D2736" s="86" t="s">
        <v>5218</v>
      </c>
      <c r="E2736" s="87" t="s">
        <v>2623</v>
      </c>
      <c r="F2736" s="56" t="s">
        <v>1254</v>
      </c>
    </row>
    <row r="2737" spans="1:6" ht="142.5">
      <c r="A2737" s="53"/>
      <c r="B2737" s="85">
        <v>40105</v>
      </c>
      <c r="C2737" s="85">
        <v>72275</v>
      </c>
      <c r="D2737" s="86" t="s">
        <v>5219</v>
      </c>
      <c r="E2737" s="87" t="s">
        <v>2623</v>
      </c>
      <c r="F2737" s="56" t="s">
        <v>1254</v>
      </c>
    </row>
    <row r="2738" spans="1:6" ht="142.5">
      <c r="A2738" s="53"/>
      <c r="B2738" s="85">
        <v>40105</v>
      </c>
      <c r="C2738" s="85">
        <v>72278</v>
      </c>
      <c r="D2738" s="86" t="s">
        <v>5220</v>
      </c>
      <c r="E2738" s="87" t="s">
        <v>2623</v>
      </c>
      <c r="F2738" s="56" t="s">
        <v>1254</v>
      </c>
    </row>
    <row r="2739" spans="1:6" ht="142.5">
      <c r="A2739" s="53"/>
      <c r="B2739" s="85">
        <v>40105</v>
      </c>
      <c r="C2739" s="85">
        <v>72282</v>
      </c>
      <c r="D2739" s="86" t="s">
        <v>5221</v>
      </c>
      <c r="E2739" s="87" t="s">
        <v>2623</v>
      </c>
      <c r="F2739" s="56" t="s">
        <v>1254</v>
      </c>
    </row>
    <row r="2740" spans="1:6" ht="156.75">
      <c r="A2740" s="53"/>
      <c r="B2740" s="85">
        <v>40004</v>
      </c>
      <c r="C2740" s="85">
        <v>72315</v>
      </c>
      <c r="D2740" s="86" t="s">
        <v>5222</v>
      </c>
      <c r="E2740" s="87" t="s">
        <v>2623</v>
      </c>
      <c r="F2740" s="56" t="s">
        <v>6103</v>
      </c>
    </row>
    <row r="2741" spans="1:6" ht="142.5">
      <c r="A2741" s="53"/>
      <c r="B2741" s="85">
        <v>40092</v>
      </c>
      <c r="C2741" s="85">
        <v>72409</v>
      </c>
      <c r="D2741" s="86" t="s">
        <v>5223</v>
      </c>
      <c r="E2741" s="87" t="s">
        <v>2623</v>
      </c>
      <c r="F2741" s="56" t="s">
        <v>4095</v>
      </c>
    </row>
    <row r="2742" spans="1:6" ht="114">
      <c r="A2742" s="53"/>
      <c r="B2742" s="85">
        <v>40252</v>
      </c>
      <c r="C2742" s="85">
        <v>72428</v>
      </c>
      <c r="D2742" s="86" t="s">
        <v>5224</v>
      </c>
      <c r="E2742" s="87" t="s">
        <v>2623</v>
      </c>
      <c r="F2742" s="56" t="s">
        <v>6425</v>
      </c>
    </row>
    <row r="2743" spans="1:6" ht="114">
      <c r="A2743" s="53"/>
      <c r="B2743" s="85">
        <v>40252</v>
      </c>
      <c r="C2743" s="85">
        <v>72431</v>
      </c>
      <c r="D2743" s="86" t="s">
        <v>5225</v>
      </c>
      <c r="E2743" s="87" t="s">
        <v>2623</v>
      </c>
      <c r="F2743" s="56" t="s">
        <v>6425</v>
      </c>
    </row>
    <row r="2744" spans="1:6" ht="114">
      <c r="A2744" s="53"/>
      <c r="B2744" s="85">
        <v>40192</v>
      </c>
      <c r="C2744" s="85">
        <v>72469</v>
      </c>
      <c r="D2744" s="86" t="s">
        <v>5226</v>
      </c>
      <c r="E2744" s="87" t="s">
        <v>2623</v>
      </c>
      <c r="F2744" s="56" t="s">
        <v>6425</v>
      </c>
    </row>
    <row r="2745" spans="1:6" ht="71.25">
      <c r="A2745" s="53"/>
      <c r="B2745" s="85">
        <v>40122</v>
      </c>
      <c r="C2745" s="85">
        <v>72491</v>
      </c>
      <c r="D2745" s="86" t="s">
        <v>5227</v>
      </c>
      <c r="E2745" s="87" t="s">
        <v>2623</v>
      </c>
      <c r="F2745" s="56" t="s">
        <v>1471</v>
      </c>
    </row>
    <row r="2746" spans="1:6" ht="71.25">
      <c r="A2746" s="53"/>
      <c r="B2746" s="85">
        <v>40122</v>
      </c>
      <c r="C2746" s="85">
        <v>72499</v>
      </c>
      <c r="D2746" s="86" t="s">
        <v>5228</v>
      </c>
      <c r="E2746" s="87" t="s">
        <v>2623</v>
      </c>
      <c r="F2746" s="56" t="s">
        <v>1471</v>
      </c>
    </row>
    <row r="2747" spans="1:6" ht="142.5">
      <c r="A2747" s="53"/>
      <c r="B2747" s="85">
        <v>40105</v>
      </c>
      <c r="C2747" s="85">
        <v>72519</v>
      </c>
      <c r="D2747" s="86" t="s">
        <v>5229</v>
      </c>
      <c r="E2747" s="87" t="s">
        <v>2623</v>
      </c>
      <c r="F2747" s="56" t="s">
        <v>1254</v>
      </c>
    </row>
    <row r="2748" spans="1:6" ht="114">
      <c r="A2748" s="53"/>
      <c r="B2748" s="85">
        <v>40281</v>
      </c>
      <c r="C2748" s="85">
        <v>72765</v>
      </c>
      <c r="D2748" s="86" t="s">
        <v>5230</v>
      </c>
      <c r="E2748" s="87" t="s">
        <v>2623</v>
      </c>
      <c r="F2748" s="56" t="s">
        <v>6425</v>
      </c>
    </row>
    <row r="2749" spans="1:6" ht="114">
      <c r="A2749" s="53"/>
      <c r="B2749" s="85">
        <v>40281</v>
      </c>
      <c r="C2749" s="85">
        <v>72767</v>
      </c>
      <c r="D2749" s="86" t="s">
        <v>5231</v>
      </c>
      <c r="E2749" s="87" t="s">
        <v>2623</v>
      </c>
      <c r="F2749" s="56" t="s">
        <v>6425</v>
      </c>
    </row>
    <row r="2750" spans="1:6" ht="114">
      <c r="A2750" s="53"/>
      <c r="B2750" s="85">
        <v>40281</v>
      </c>
      <c r="C2750" s="85">
        <v>72770</v>
      </c>
      <c r="D2750" s="86" t="s">
        <v>5232</v>
      </c>
      <c r="E2750" s="87" t="s">
        <v>2623</v>
      </c>
      <c r="F2750" s="56" t="s">
        <v>6425</v>
      </c>
    </row>
    <row r="2751" spans="1:6" ht="185.25">
      <c r="A2751" s="53"/>
      <c r="B2751" s="85">
        <v>40216</v>
      </c>
      <c r="C2751" s="85">
        <v>72907</v>
      </c>
      <c r="D2751" s="86" t="s">
        <v>6119</v>
      </c>
      <c r="E2751" s="87" t="s">
        <v>2623</v>
      </c>
      <c r="F2751" s="56" t="s">
        <v>4083</v>
      </c>
    </row>
    <row r="2752" spans="1:6" ht="171">
      <c r="A2752" s="53"/>
      <c r="B2752" s="85">
        <v>40260</v>
      </c>
      <c r="C2752" s="85">
        <v>73241</v>
      </c>
      <c r="D2752" s="86" t="s">
        <v>1119</v>
      </c>
      <c r="E2752" s="87" t="s">
        <v>2623</v>
      </c>
      <c r="F2752" s="56" t="s">
        <v>6105</v>
      </c>
    </row>
    <row r="2753" spans="1:6" ht="114">
      <c r="A2753" s="53"/>
      <c r="B2753" s="85">
        <v>40272</v>
      </c>
      <c r="C2753" s="85">
        <v>73261</v>
      </c>
      <c r="D2753" s="86" t="s">
        <v>1120</v>
      </c>
      <c r="E2753" s="87" t="s">
        <v>2623</v>
      </c>
      <c r="F2753" s="56" t="s">
        <v>6425</v>
      </c>
    </row>
    <row r="2754" spans="1:6" ht="171">
      <c r="A2754" s="53"/>
      <c r="B2754" s="85">
        <v>40260</v>
      </c>
      <c r="C2754" s="85">
        <v>73295</v>
      </c>
      <c r="D2754" s="86" t="s">
        <v>1121</v>
      </c>
      <c r="E2754" s="87" t="s">
        <v>2623</v>
      </c>
      <c r="F2754" s="56" t="s">
        <v>6105</v>
      </c>
    </row>
    <row r="2755" spans="1:6" ht="171">
      <c r="A2755" s="53"/>
      <c r="B2755" s="85">
        <v>40260</v>
      </c>
      <c r="C2755" s="85">
        <v>73298</v>
      </c>
      <c r="D2755" s="86" t="s">
        <v>1122</v>
      </c>
      <c r="E2755" s="87" t="s">
        <v>2623</v>
      </c>
      <c r="F2755" s="56" t="s">
        <v>6105</v>
      </c>
    </row>
    <row r="2756" spans="1:6" ht="142.5">
      <c r="A2756" s="53"/>
      <c r="B2756" s="85">
        <v>40105</v>
      </c>
      <c r="C2756" s="85">
        <v>73302</v>
      </c>
      <c r="D2756" s="86" t="s">
        <v>1123</v>
      </c>
      <c r="E2756" s="87" t="s">
        <v>2623</v>
      </c>
      <c r="F2756" s="56" t="s">
        <v>1254</v>
      </c>
    </row>
    <row r="2757" spans="1:6" ht="142.5">
      <c r="A2757" s="53"/>
      <c r="B2757" s="85">
        <v>40105</v>
      </c>
      <c r="C2757" s="85">
        <v>73306</v>
      </c>
      <c r="D2757" s="86" t="s">
        <v>1124</v>
      </c>
      <c r="E2757" s="87" t="s">
        <v>2623</v>
      </c>
      <c r="F2757" s="56" t="s">
        <v>1254</v>
      </c>
    </row>
    <row r="2758" spans="1:6" ht="142.5">
      <c r="A2758" s="53"/>
      <c r="B2758" s="85">
        <v>40105</v>
      </c>
      <c r="C2758" s="85">
        <v>73307</v>
      </c>
      <c r="D2758" s="86" t="s">
        <v>2771</v>
      </c>
      <c r="E2758" s="87" t="s">
        <v>2623</v>
      </c>
      <c r="F2758" s="56" t="s">
        <v>1254</v>
      </c>
    </row>
    <row r="2759" spans="1:6" ht="142.5">
      <c r="A2759" s="53"/>
      <c r="B2759" s="85">
        <v>40105</v>
      </c>
      <c r="C2759" s="85">
        <v>73308</v>
      </c>
      <c r="D2759" s="86" t="s">
        <v>2772</v>
      </c>
      <c r="E2759" s="87" t="s">
        <v>2623</v>
      </c>
      <c r="F2759" s="56" t="s">
        <v>1254</v>
      </c>
    </row>
    <row r="2760" spans="1:6" ht="142.5">
      <c r="A2760" s="53"/>
      <c r="B2760" s="85">
        <v>40105</v>
      </c>
      <c r="C2760" s="85">
        <v>73309</v>
      </c>
      <c r="D2760" s="86" t="s">
        <v>2773</v>
      </c>
      <c r="E2760" s="87" t="s">
        <v>2623</v>
      </c>
      <c r="F2760" s="56" t="s">
        <v>1254</v>
      </c>
    </row>
    <row r="2761" spans="1:6" ht="185.25">
      <c r="A2761" s="53"/>
      <c r="B2761" s="85">
        <v>40071</v>
      </c>
      <c r="C2761" s="85">
        <v>73372</v>
      </c>
      <c r="D2761" s="86" t="s">
        <v>2774</v>
      </c>
      <c r="E2761" s="87" t="s">
        <v>2623</v>
      </c>
      <c r="F2761" s="56" t="s">
        <v>4083</v>
      </c>
    </row>
    <row r="2762" spans="1:6" ht="185.25">
      <c r="A2762" s="53"/>
      <c r="B2762" s="85">
        <v>40071</v>
      </c>
      <c r="C2762" s="85">
        <v>73373</v>
      </c>
      <c r="D2762" s="86" t="s">
        <v>7199</v>
      </c>
      <c r="E2762" s="87" t="s">
        <v>2623</v>
      </c>
      <c r="F2762" s="56" t="s">
        <v>4083</v>
      </c>
    </row>
    <row r="2763" spans="1:6" ht="185.25">
      <c r="A2763" s="53"/>
      <c r="B2763" s="85">
        <v>40071</v>
      </c>
      <c r="C2763" s="85">
        <v>73385</v>
      </c>
      <c r="D2763" s="86" t="s">
        <v>499</v>
      </c>
      <c r="E2763" s="87" t="s">
        <v>2623</v>
      </c>
      <c r="F2763" s="56" t="s">
        <v>4083</v>
      </c>
    </row>
    <row r="2764" spans="1:6" ht="185.25">
      <c r="A2764" s="53"/>
      <c r="B2764" s="85">
        <v>40071</v>
      </c>
      <c r="C2764" s="85">
        <v>73396</v>
      </c>
      <c r="D2764" s="86" t="s">
        <v>2775</v>
      </c>
      <c r="E2764" s="87" t="s">
        <v>2623</v>
      </c>
      <c r="F2764" s="56" t="s">
        <v>4083</v>
      </c>
    </row>
    <row r="2765" spans="1:6" ht="128.25">
      <c r="A2765" s="53"/>
      <c r="B2765" s="85">
        <v>40071</v>
      </c>
      <c r="C2765" s="85">
        <v>73399</v>
      </c>
      <c r="D2765" s="86" t="s">
        <v>731</v>
      </c>
      <c r="E2765" s="87" t="s">
        <v>2623</v>
      </c>
      <c r="F2765" s="56" t="s">
        <v>3118</v>
      </c>
    </row>
    <row r="2766" spans="1:6" ht="114">
      <c r="A2766" s="53"/>
      <c r="B2766" s="85">
        <v>40202</v>
      </c>
      <c r="C2766" s="85">
        <v>73460</v>
      </c>
      <c r="D2766" s="86" t="s">
        <v>732</v>
      </c>
      <c r="E2766" s="87" t="s">
        <v>2623</v>
      </c>
      <c r="F2766" s="56" t="s">
        <v>6425</v>
      </c>
    </row>
    <row r="2767" spans="1:6" ht="142.5">
      <c r="A2767" s="53"/>
      <c r="B2767" s="85">
        <v>40202</v>
      </c>
      <c r="C2767" s="85">
        <v>73465</v>
      </c>
      <c r="D2767" s="86" t="s">
        <v>733</v>
      </c>
      <c r="E2767" s="87" t="s">
        <v>2623</v>
      </c>
      <c r="F2767" s="56" t="s">
        <v>4095</v>
      </c>
    </row>
    <row r="2768" spans="1:6" ht="114">
      <c r="A2768" s="53"/>
      <c r="B2768" s="85">
        <v>40202</v>
      </c>
      <c r="C2768" s="85">
        <v>73467</v>
      </c>
      <c r="D2768" s="86" t="s">
        <v>734</v>
      </c>
      <c r="E2768" s="87" t="s">
        <v>2623</v>
      </c>
      <c r="F2768" s="56" t="s">
        <v>6425</v>
      </c>
    </row>
    <row r="2769" spans="1:6" ht="142.5">
      <c r="A2769" s="53"/>
      <c r="B2769" s="85">
        <v>40202</v>
      </c>
      <c r="C2769" s="85">
        <v>73469</v>
      </c>
      <c r="D2769" s="86" t="s">
        <v>735</v>
      </c>
      <c r="E2769" s="87" t="s">
        <v>2623</v>
      </c>
      <c r="F2769" s="56" t="s">
        <v>4095</v>
      </c>
    </row>
    <row r="2770" spans="1:6" ht="142.5">
      <c r="A2770" s="53"/>
      <c r="B2770" s="85">
        <v>40202</v>
      </c>
      <c r="C2770" s="85">
        <v>73471</v>
      </c>
      <c r="D2770" s="86" t="s">
        <v>736</v>
      </c>
      <c r="E2770" s="87" t="s">
        <v>2623</v>
      </c>
      <c r="F2770" s="56" t="s">
        <v>4095</v>
      </c>
    </row>
    <row r="2771" spans="1:6" ht="114">
      <c r="A2771" s="53"/>
      <c r="B2771" s="85">
        <v>40272</v>
      </c>
      <c r="C2771" s="85">
        <v>73524</v>
      </c>
      <c r="D2771" s="86" t="s">
        <v>737</v>
      </c>
      <c r="E2771" s="87" t="s">
        <v>2623</v>
      </c>
      <c r="F2771" s="56" t="s">
        <v>6425</v>
      </c>
    </row>
    <row r="2772" spans="1:6" ht="142.5">
      <c r="A2772" s="53"/>
      <c r="B2772" s="85">
        <v>40139</v>
      </c>
      <c r="C2772" s="85">
        <v>73563</v>
      </c>
      <c r="D2772" s="86" t="s">
        <v>738</v>
      </c>
      <c r="E2772" s="87" t="s">
        <v>2623</v>
      </c>
      <c r="F2772" s="56" t="s">
        <v>1254</v>
      </c>
    </row>
    <row r="2773" spans="1:6" ht="142.5">
      <c r="A2773" s="53"/>
      <c r="B2773" s="85">
        <v>40105</v>
      </c>
      <c r="C2773" s="85">
        <v>73584</v>
      </c>
      <c r="D2773" s="86" t="s">
        <v>739</v>
      </c>
      <c r="E2773" s="87" t="s">
        <v>2623</v>
      </c>
      <c r="F2773" s="56" t="s">
        <v>1254</v>
      </c>
    </row>
    <row r="2774" spans="1:6" ht="142.5">
      <c r="A2774" s="53"/>
      <c r="B2774" s="85">
        <v>40105</v>
      </c>
      <c r="C2774" s="85">
        <v>73585</v>
      </c>
      <c r="D2774" s="86" t="s">
        <v>740</v>
      </c>
      <c r="E2774" s="87" t="s">
        <v>2623</v>
      </c>
      <c r="F2774" s="56" t="s">
        <v>1254</v>
      </c>
    </row>
    <row r="2775" spans="1:6" ht="142.5">
      <c r="A2775" s="53"/>
      <c r="B2775" s="85">
        <v>40105</v>
      </c>
      <c r="C2775" s="85">
        <v>73586</v>
      </c>
      <c r="D2775" s="86" t="s">
        <v>741</v>
      </c>
      <c r="E2775" s="87" t="s">
        <v>2623</v>
      </c>
      <c r="F2775" s="56" t="s">
        <v>1254</v>
      </c>
    </row>
    <row r="2776" spans="1:6" ht="142.5">
      <c r="A2776" s="53"/>
      <c r="B2776" s="85">
        <v>40105</v>
      </c>
      <c r="C2776" s="85">
        <v>73588</v>
      </c>
      <c r="D2776" s="86" t="s">
        <v>742</v>
      </c>
      <c r="E2776" s="87" t="s">
        <v>2623</v>
      </c>
      <c r="F2776" s="56" t="s">
        <v>1254</v>
      </c>
    </row>
    <row r="2777" spans="1:6" ht="142.5">
      <c r="A2777" s="53"/>
      <c r="B2777" s="85">
        <v>40105</v>
      </c>
      <c r="C2777" s="85">
        <v>73589</v>
      </c>
      <c r="D2777" s="86" t="s">
        <v>743</v>
      </c>
      <c r="E2777" s="87" t="s">
        <v>2623</v>
      </c>
      <c r="F2777" s="56" t="s">
        <v>1254</v>
      </c>
    </row>
    <row r="2778" spans="1:6" ht="142.5">
      <c r="A2778" s="53"/>
      <c r="B2778" s="85">
        <v>40105</v>
      </c>
      <c r="C2778" s="85">
        <v>73594</v>
      </c>
      <c r="D2778" s="86" t="s">
        <v>744</v>
      </c>
      <c r="E2778" s="87" t="s">
        <v>2623</v>
      </c>
      <c r="F2778" s="56" t="s">
        <v>1254</v>
      </c>
    </row>
    <row r="2779" spans="1:6" ht="142.5">
      <c r="A2779" s="53"/>
      <c r="B2779" s="85">
        <v>40105</v>
      </c>
      <c r="C2779" s="85">
        <v>73596</v>
      </c>
      <c r="D2779" s="86" t="s">
        <v>5286</v>
      </c>
      <c r="E2779" s="87" t="s">
        <v>2623</v>
      </c>
      <c r="F2779" s="56" t="s">
        <v>1254</v>
      </c>
    </row>
    <row r="2780" spans="1:6" ht="114">
      <c r="A2780" s="53"/>
      <c r="B2780" s="85">
        <v>40252</v>
      </c>
      <c r="C2780" s="85">
        <v>73607</v>
      </c>
      <c r="D2780" s="86" t="s">
        <v>5287</v>
      </c>
      <c r="E2780" s="87" t="s">
        <v>2623</v>
      </c>
      <c r="F2780" s="56" t="s">
        <v>6425</v>
      </c>
    </row>
    <row r="2781" spans="1:6" ht="142.5">
      <c r="A2781" s="53"/>
      <c r="B2781" s="85">
        <v>40105</v>
      </c>
      <c r="C2781" s="85">
        <v>73790</v>
      </c>
      <c r="D2781" s="86" t="s">
        <v>3625</v>
      </c>
      <c r="E2781" s="87" t="s">
        <v>2623</v>
      </c>
      <c r="F2781" s="56" t="s">
        <v>1254</v>
      </c>
    </row>
    <row r="2782" spans="1:6" ht="142.5">
      <c r="A2782" s="53"/>
      <c r="B2782" s="85">
        <v>40105</v>
      </c>
      <c r="C2782" s="85">
        <v>73791</v>
      </c>
      <c r="D2782" s="86" t="s">
        <v>3626</v>
      </c>
      <c r="E2782" s="87" t="s">
        <v>2623</v>
      </c>
      <c r="F2782" s="56" t="s">
        <v>1254</v>
      </c>
    </row>
    <row r="2783" spans="1:6" ht="114">
      <c r="A2783" s="53"/>
      <c r="B2783" s="85">
        <v>40217</v>
      </c>
      <c r="C2783" s="85">
        <v>73862</v>
      </c>
      <c r="D2783" s="86" t="s">
        <v>3627</v>
      </c>
      <c r="E2783" s="87" t="s">
        <v>2623</v>
      </c>
      <c r="F2783" s="56" t="s">
        <v>6425</v>
      </c>
    </row>
    <row r="2784" spans="1:6" ht="156.75">
      <c r="A2784" s="53"/>
      <c r="B2784" s="85">
        <v>40100</v>
      </c>
      <c r="C2784" s="85">
        <v>73871</v>
      </c>
      <c r="D2784" s="86" t="s">
        <v>3628</v>
      </c>
      <c r="E2784" s="87" t="s">
        <v>2623</v>
      </c>
      <c r="F2784" s="56" t="s">
        <v>4009</v>
      </c>
    </row>
    <row r="2785" spans="1:6" ht="171">
      <c r="A2785" s="53"/>
      <c r="B2785" s="85">
        <v>40001</v>
      </c>
      <c r="C2785" s="85">
        <v>74500</v>
      </c>
      <c r="D2785" s="86" t="s">
        <v>3631</v>
      </c>
      <c r="E2785" s="87" t="s">
        <v>2623</v>
      </c>
      <c r="F2785" s="56" t="s">
        <v>3939</v>
      </c>
    </row>
    <row r="2786" spans="1:6" ht="114">
      <c r="A2786" s="53"/>
      <c r="B2786" s="85">
        <v>40295</v>
      </c>
      <c r="C2786" s="85">
        <v>74610</v>
      </c>
      <c r="D2786" s="86" t="s">
        <v>3632</v>
      </c>
      <c r="E2786" s="87" t="s">
        <v>2623</v>
      </c>
      <c r="F2786" s="56" t="s">
        <v>6425</v>
      </c>
    </row>
    <row r="2787" spans="1:6" ht="114">
      <c r="A2787" s="53"/>
      <c r="B2787" s="85">
        <v>40252</v>
      </c>
      <c r="C2787" s="85">
        <v>74631</v>
      </c>
      <c r="D2787" s="86" t="s">
        <v>3633</v>
      </c>
      <c r="E2787" s="87" t="s">
        <v>2623</v>
      </c>
      <c r="F2787" s="56" t="s">
        <v>6425</v>
      </c>
    </row>
    <row r="2788" spans="1:6" ht="156.75">
      <c r="A2788" s="53"/>
      <c r="B2788" s="85">
        <v>40071</v>
      </c>
      <c r="C2788" s="85">
        <v>74699</v>
      </c>
      <c r="D2788" s="86" t="s">
        <v>3634</v>
      </c>
      <c r="E2788" s="87" t="s">
        <v>2623</v>
      </c>
      <c r="F2788" s="56" t="s">
        <v>3115</v>
      </c>
    </row>
    <row r="2789" spans="1:6" ht="185.25">
      <c r="A2789" s="53"/>
      <c r="B2789" s="85">
        <v>40071</v>
      </c>
      <c r="C2789" s="85">
        <v>74703</v>
      </c>
      <c r="D2789" s="86" t="s">
        <v>3635</v>
      </c>
      <c r="E2789" s="87" t="s">
        <v>2623</v>
      </c>
      <c r="F2789" s="56" t="s">
        <v>4083</v>
      </c>
    </row>
    <row r="2790" spans="1:6" ht="185.25">
      <c r="A2790" s="53"/>
      <c r="B2790" s="85">
        <v>40071</v>
      </c>
      <c r="C2790" s="85">
        <v>74704</v>
      </c>
      <c r="D2790" s="86" t="s">
        <v>3636</v>
      </c>
      <c r="E2790" s="87" t="s">
        <v>2623</v>
      </c>
      <c r="F2790" s="56" t="s">
        <v>4083</v>
      </c>
    </row>
    <row r="2791" spans="1:6" ht="156.75">
      <c r="A2791" s="53"/>
      <c r="B2791" s="85">
        <v>40222</v>
      </c>
      <c r="C2791" s="85">
        <v>74801</v>
      </c>
      <c r="D2791" s="86" t="s">
        <v>3637</v>
      </c>
      <c r="E2791" s="87" t="s">
        <v>2623</v>
      </c>
      <c r="F2791" s="56" t="s">
        <v>6427</v>
      </c>
    </row>
    <row r="2792" spans="1:6" ht="142.5">
      <c r="A2792" s="53"/>
      <c r="B2792" s="85">
        <v>40200</v>
      </c>
      <c r="C2792" s="85">
        <v>74839</v>
      </c>
      <c r="D2792" s="86" t="s">
        <v>3638</v>
      </c>
      <c r="E2792" s="87" t="s">
        <v>2623</v>
      </c>
      <c r="F2792" s="56" t="s">
        <v>4028</v>
      </c>
    </row>
    <row r="2793" spans="1:6" ht="142.5">
      <c r="A2793" s="53"/>
      <c r="B2793" s="85">
        <v>40200</v>
      </c>
      <c r="C2793" s="85">
        <v>74841</v>
      </c>
      <c r="D2793" s="86" t="s">
        <v>6136</v>
      </c>
      <c r="E2793" s="87" t="s">
        <v>2623</v>
      </c>
      <c r="F2793" s="56" t="s">
        <v>4028</v>
      </c>
    </row>
    <row r="2794" spans="1:6" ht="114">
      <c r="A2794" s="53"/>
      <c r="B2794" s="85">
        <v>40252</v>
      </c>
      <c r="C2794" s="85">
        <v>74862</v>
      </c>
      <c r="D2794" s="86" t="s">
        <v>6137</v>
      </c>
      <c r="E2794" s="87" t="s">
        <v>2623</v>
      </c>
      <c r="F2794" s="56" t="s">
        <v>6425</v>
      </c>
    </row>
    <row r="2795" spans="1:6" ht="142.5">
      <c r="A2795" s="53"/>
      <c r="B2795" s="85">
        <v>40200</v>
      </c>
      <c r="C2795" s="85">
        <v>74864</v>
      </c>
      <c r="D2795" s="86" t="s">
        <v>6138</v>
      </c>
      <c r="E2795" s="87" t="s">
        <v>2623</v>
      </c>
      <c r="F2795" s="56" t="s">
        <v>4028</v>
      </c>
    </row>
    <row r="2796" spans="1:6" ht="114">
      <c r="A2796" s="53"/>
      <c r="B2796" s="85">
        <v>40252</v>
      </c>
      <c r="C2796" s="85">
        <v>74867</v>
      </c>
      <c r="D2796" s="86" t="s">
        <v>6139</v>
      </c>
      <c r="E2796" s="87" t="s">
        <v>2623</v>
      </c>
      <c r="F2796" s="56" t="s">
        <v>6425</v>
      </c>
    </row>
    <row r="2797" spans="1:6" ht="142.5">
      <c r="A2797" s="53"/>
      <c r="B2797" s="85">
        <v>40105</v>
      </c>
      <c r="C2797" s="85">
        <v>74893</v>
      </c>
      <c r="D2797" s="86" t="s">
        <v>6140</v>
      </c>
      <c r="E2797" s="87" t="s">
        <v>2623</v>
      </c>
      <c r="F2797" s="56" t="s">
        <v>1254</v>
      </c>
    </row>
    <row r="2798" spans="1:6" ht="142.5">
      <c r="A2798" s="53"/>
      <c r="B2798" s="85">
        <v>40092</v>
      </c>
      <c r="C2798" s="85">
        <v>74904</v>
      </c>
      <c r="D2798" s="86" t="s">
        <v>6141</v>
      </c>
      <c r="E2798" s="87" t="s">
        <v>2623</v>
      </c>
      <c r="F2798" s="56" t="s">
        <v>4095</v>
      </c>
    </row>
    <row r="2799" spans="1:6" ht="114">
      <c r="A2799" s="53"/>
      <c r="B2799" s="85">
        <v>40287</v>
      </c>
      <c r="C2799" s="85">
        <v>74913</v>
      </c>
      <c r="D2799" s="86" t="s">
        <v>6142</v>
      </c>
      <c r="E2799" s="87" t="s">
        <v>2623</v>
      </c>
      <c r="F2799" s="56" t="s">
        <v>6425</v>
      </c>
    </row>
    <row r="2800" spans="1:6" ht="142.5">
      <c r="A2800" s="53"/>
      <c r="B2800" s="85">
        <v>40105</v>
      </c>
      <c r="C2800" s="85">
        <v>74928</v>
      </c>
      <c r="D2800" s="86" t="s">
        <v>6143</v>
      </c>
      <c r="E2800" s="87" t="s">
        <v>2623</v>
      </c>
      <c r="F2800" s="56" t="s">
        <v>1254</v>
      </c>
    </row>
    <row r="2801" spans="1:6" ht="142.5">
      <c r="A2801" s="53"/>
      <c r="B2801" s="85">
        <v>40152</v>
      </c>
      <c r="C2801" s="85">
        <v>74996</v>
      </c>
      <c r="D2801" s="86" t="s">
        <v>6144</v>
      </c>
      <c r="E2801" s="87" t="s">
        <v>2623</v>
      </c>
      <c r="F2801" s="56" t="s">
        <v>4028</v>
      </c>
    </row>
    <row r="2802" spans="1:6" ht="142.5">
      <c r="A2802" s="53"/>
      <c r="B2802" s="85">
        <v>40105</v>
      </c>
      <c r="C2802" s="85">
        <v>75178</v>
      </c>
      <c r="D2802" s="86" t="s">
        <v>6145</v>
      </c>
      <c r="E2802" s="87" t="s">
        <v>2623</v>
      </c>
      <c r="F2802" s="56" t="s">
        <v>1254</v>
      </c>
    </row>
    <row r="2803" spans="1:6" ht="142.5">
      <c r="A2803" s="53"/>
      <c r="B2803" s="85">
        <v>40231</v>
      </c>
      <c r="C2803" s="85">
        <v>75350</v>
      </c>
      <c r="D2803" s="86" t="s">
        <v>6146</v>
      </c>
      <c r="E2803" s="87" t="s">
        <v>2623</v>
      </c>
      <c r="F2803" s="56" t="s">
        <v>4084</v>
      </c>
    </row>
    <row r="2804" spans="1:6" ht="171">
      <c r="A2804" s="53"/>
      <c r="B2804" s="85">
        <v>40162</v>
      </c>
      <c r="C2804" s="85">
        <v>75492</v>
      </c>
      <c r="D2804" s="86" t="s">
        <v>6148</v>
      </c>
      <c r="E2804" s="87" t="s">
        <v>2623</v>
      </c>
      <c r="F2804" s="56" t="s">
        <v>6105</v>
      </c>
    </row>
    <row r="2805" spans="1:6" ht="171">
      <c r="A2805" s="53"/>
      <c r="B2805" s="85">
        <v>40162</v>
      </c>
      <c r="C2805" s="85">
        <v>75494</v>
      </c>
      <c r="D2805" s="86" t="s">
        <v>4158</v>
      </c>
      <c r="E2805" s="87" t="s">
        <v>2623</v>
      </c>
      <c r="F2805" s="56" t="s">
        <v>6105</v>
      </c>
    </row>
    <row r="2806" spans="1:6" ht="171">
      <c r="A2806" s="53"/>
      <c r="B2806" s="85">
        <v>40162</v>
      </c>
      <c r="C2806" s="85">
        <v>75496</v>
      </c>
      <c r="D2806" s="86" t="s">
        <v>4159</v>
      </c>
      <c r="E2806" s="87" t="s">
        <v>2623</v>
      </c>
      <c r="F2806" s="56" t="s">
        <v>6105</v>
      </c>
    </row>
    <row r="2807" spans="1:6" ht="114">
      <c r="A2807" s="53"/>
      <c r="B2807" s="85">
        <v>40185</v>
      </c>
      <c r="C2807" s="85">
        <v>75586</v>
      </c>
      <c r="D2807" s="86" t="s">
        <v>4617</v>
      </c>
      <c r="E2807" s="87" t="s">
        <v>2623</v>
      </c>
      <c r="F2807" s="56" t="s">
        <v>4082</v>
      </c>
    </row>
    <row r="2808" spans="1:6" ht="114">
      <c r="A2808" s="53"/>
      <c r="B2808" s="85">
        <v>40135</v>
      </c>
      <c r="C2808" s="85">
        <v>75590</v>
      </c>
      <c r="D2808" s="86" t="s">
        <v>4160</v>
      </c>
      <c r="E2808" s="87" t="s">
        <v>2623</v>
      </c>
      <c r="F2808" s="56" t="s">
        <v>4082</v>
      </c>
    </row>
    <row r="2809" spans="1:6" ht="114">
      <c r="A2809" s="53"/>
      <c r="B2809" s="85">
        <v>40272</v>
      </c>
      <c r="C2809" s="85">
        <v>75620</v>
      </c>
      <c r="D2809" s="86" t="s">
        <v>4161</v>
      </c>
      <c r="E2809" s="87" t="s">
        <v>2623</v>
      </c>
      <c r="F2809" s="56" t="s">
        <v>6425</v>
      </c>
    </row>
    <row r="2810" spans="1:6" ht="114">
      <c r="A2810" s="53"/>
      <c r="B2810" s="85">
        <v>40212</v>
      </c>
      <c r="C2810" s="85">
        <v>75637</v>
      </c>
      <c r="D2810" s="86" t="s">
        <v>1873</v>
      </c>
      <c r="E2810" s="87" t="s">
        <v>2623</v>
      </c>
      <c r="F2810" s="56" t="s">
        <v>6425</v>
      </c>
    </row>
    <row r="2811" spans="1:6" ht="114">
      <c r="A2811" s="53"/>
      <c r="B2811" s="85">
        <v>40192</v>
      </c>
      <c r="C2811" s="85">
        <v>75639</v>
      </c>
      <c r="D2811" s="86" t="s">
        <v>1874</v>
      </c>
      <c r="E2811" s="87" t="s">
        <v>2623</v>
      </c>
      <c r="F2811" s="56" t="s">
        <v>6425</v>
      </c>
    </row>
    <row r="2812" spans="1:6" ht="114">
      <c r="A2812" s="53"/>
      <c r="B2812" s="85">
        <v>40192</v>
      </c>
      <c r="C2812" s="85">
        <v>75641</v>
      </c>
      <c r="D2812" s="86" t="s">
        <v>1875</v>
      </c>
      <c r="E2812" s="87" t="s">
        <v>2623</v>
      </c>
      <c r="F2812" s="56" t="s">
        <v>6425</v>
      </c>
    </row>
    <row r="2813" spans="1:6" ht="156.75">
      <c r="A2813" s="53"/>
      <c r="B2813" s="85">
        <v>40100</v>
      </c>
      <c r="C2813" s="85">
        <v>75866</v>
      </c>
      <c r="D2813" s="86" t="s">
        <v>1876</v>
      </c>
      <c r="E2813" s="87" t="s">
        <v>2623</v>
      </c>
      <c r="F2813" s="56" t="s">
        <v>4009</v>
      </c>
    </row>
    <row r="2814" spans="1:6" ht="185.25">
      <c r="A2814" s="53"/>
      <c r="B2814" s="85">
        <v>40116</v>
      </c>
      <c r="C2814" s="85">
        <v>75950</v>
      </c>
      <c r="D2814" s="86" t="s">
        <v>1877</v>
      </c>
      <c r="E2814" s="87" t="s">
        <v>2623</v>
      </c>
      <c r="F2814" s="56" t="s">
        <v>3114</v>
      </c>
    </row>
    <row r="2815" spans="1:6" ht="114">
      <c r="A2815" s="53"/>
      <c r="B2815" s="85">
        <v>40135</v>
      </c>
      <c r="C2815" s="85">
        <v>76068</v>
      </c>
      <c r="D2815" s="86" t="s">
        <v>4171</v>
      </c>
      <c r="E2815" s="87" t="s">
        <v>2623</v>
      </c>
      <c r="F2815" s="56" t="s">
        <v>4082</v>
      </c>
    </row>
    <row r="2816" spans="1:6" ht="171">
      <c r="A2816" s="53"/>
      <c r="B2816" s="85">
        <v>40003</v>
      </c>
      <c r="C2816" s="85">
        <v>76114</v>
      </c>
      <c r="D2816" s="86" t="s">
        <v>4172</v>
      </c>
      <c r="E2816" s="87" t="s">
        <v>2623</v>
      </c>
      <c r="F2816" s="56" t="s">
        <v>3939</v>
      </c>
    </row>
    <row r="2817" spans="1:6" ht="114">
      <c r="A2817" s="53"/>
      <c r="B2817" s="85">
        <v>40204</v>
      </c>
      <c r="C2817" s="85">
        <v>76201</v>
      </c>
      <c r="D2817" s="86" t="s">
        <v>2764</v>
      </c>
      <c r="E2817" s="87" t="s">
        <v>2623</v>
      </c>
      <c r="F2817" s="56" t="s">
        <v>6426</v>
      </c>
    </row>
    <row r="2818" spans="1:6" ht="156.75">
      <c r="A2818" s="53"/>
      <c r="B2818" s="85">
        <v>40157</v>
      </c>
      <c r="C2818" s="85">
        <v>76216</v>
      </c>
      <c r="D2818" s="86" t="s">
        <v>4173</v>
      </c>
      <c r="E2818" s="87" t="s">
        <v>2623</v>
      </c>
      <c r="F2818" s="56" t="s">
        <v>6106</v>
      </c>
    </row>
    <row r="2819" spans="1:6" ht="156.75">
      <c r="A2819" s="53"/>
      <c r="B2819" s="85">
        <v>40004</v>
      </c>
      <c r="C2819" s="85">
        <v>76225</v>
      </c>
      <c r="D2819" s="86" t="s">
        <v>79</v>
      </c>
      <c r="E2819" s="87" t="s">
        <v>2623</v>
      </c>
      <c r="F2819" s="56" t="s">
        <v>6103</v>
      </c>
    </row>
    <row r="2820" spans="1:6" ht="142.5">
      <c r="A2820" s="53"/>
      <c r="B2820" s="85">
        <v>40092</v>
      </c>
      <c r="C2820" s="85">
        <v>76277</v>
      </c>
      <c r="D2820" s="86" t="s">
        <v>80</v>
      </c>
      <c r="E2820" s="87" t="s">
        <v>2623</v>
      </c>
      <c r="F2820" s="56" t="s">
        <v>4095</v>
      </c>
    </row>
    <row r="2821" spans="1:6" ht="142.5">
      <c r="A2821" s="53"/>
      <c r="B2821" s="85">
        <v>40154</v>
      </c>
      <c r="C2821" s="85">
        <v>76310</v>
      </c>
      <c r="D2821" s="86" t="s">
        <v>81</v>
      </c>
      <c r="E2821" s="87" t="s">
        <v>2623</v>
      </c>
      <c r="F2821" s="56" t="s">
        <v>4084</v>
      </c>
    </row>
    <row r="2822" spans="1:6" ht="185.25">
      <c r="A2822" s="61"/>
      <c r="B2822" s="85">
        <v>40131</v>
      </c>
      <c r="C2822" s="85">
        <v>76342</v>
      </c>
      <c r="D2822" s="86" t="s">
        <v>4233</v>
      </c>
      <c r="E2822" s="87" t="s">
        <v>2623</v>
      </c>
      <c r="F2822" s="56" t="s">
        <v>4083</v>
      </c>
    </row>
    <row r="2823" spans="1:6" ht="142.5">
      <c r="A2823" s="53"/>
      <c r="B2823" s="85">
        <v>40031</v>
      </c>
      <c r="C2823" s="85">
        <v>51095</v>
      </c>
      <c r="D2823" s="86" t="s">
        <v>615</v>
      </c>
      <c r="E2823" s="87" t="s">
        <v>3100</v>
      </c>
      <c r="F2823" s="56" t="s">
        <v>3116</v>
      </c>
    </row>
    <row r="2824" spans="1:6" ht="171">
      <c r="A2824" s="53"/>
      <c r="B2824" s="85">
        <v>40003</v>
      </c>
      <c r="C2824" s="85">
        <v>50084</v>
      </c>
      <c r="D2824" s="86" t="s">
        <v>7176</v>
      </c>
      <c r="E2824" s="87" t="s">
        <v>3100</v>
      </c>
      <c r="F2824" s="56" t="s">
        <v>3939</v>
      </c>
    </row>
    <row r="2825" spans="1:6" ht="171">
      <c r="A2825" s="53"/>
      <c r="B2825" s="85">
        <v>40115</v>
      </c>
      <c r="C2825" s="85">
        <v>51460</v>
      </c>
      <c r="D2825" s="86" t="s">
        <v>616</v>
      </c>
      <c r="E2825" s="87" t="s">
        <v>3100</v>
      </c>
      <c r="F2825" s="56" t="s">
        <v>4011</v>
      </c>
    </row>
    <row r="2826" spans="1:6" ht="171">
      <c r="A2826" s="53"/>
      <c r="B2826" s="85">
        <v>40115</v>
      </c>
      <c r="C2826" s="85">
        <v>50162</v>
      </c>
      <c r="D2826" s="86" t="s">
        <v>617</v>
      </c>
      <c r="E2826" s="87" t="s">
        <v>3100</v>
      </c>
      <c r="F2826" s="56" t="s">
        <v>4011</v>
      </c>
    </row>
    <row r="2827" spans="1:6" ht="142.5">
      <c r="A2827" s="53"/>
      <c r="B2827" s="85">
        <v>40120</v>
      </c>
      <c r="C2827" s="85">
        <v>51271</v>
      </c>
      <c r="D2827" s="86" t="s">
        <v>618</v>
      </c>
      <c r="E2827" s="87" t="s">
        <v>3100</v>
      </c>
      <c r="F2827" s="56" t="s">
        <v>4080</v>
      </c>
    </row>
    <row r="2828" spans="1:6" ht="128.25">
      <c r="A2828" s="53"/>
      <c r="B2828" s="85">
        <v>40219</v>
      </c>
      <c r="C2828" s="85">
        <v>51315</v>
      </c>
      <c r="D2828" s="86" t="s">
        <v>619</v>
      </c>
      <c r="E2828" s="87" t="s">
        <v>3100</v>
      </c>
      <c r="F2828" s="56" t="s">
        <v>4077</v>
      </c>
    </row>
    <row r="2829" spans="1:6" ht="185.25">
      <c r="A2829" s="53"/>
      <c r="B2829" s="85">
        <v>40116</v>
      </c>
      <c r="C2829" s="85">
        <v>52868</v>
      </c>
      <c r="D2829" s="86" t="s">
        <v>620</v>
      </c>
      <c r="E2829" s="87" t="s">
        <v>3100</v>
      </c>
      <c r="F2829" s="56" t="s">
        <v>3114</v>
      </c>
    </row>
    <row r="2830" spans="1:6" ht="156.75">
      <c r="A2830" s="53"/>
      <c r="B2830" s="85">
        <v>40002</v>
      </c>
      <c r="C2830" s="85">
        <v>50728</v>
      </c>
      <c r="D2830" s="86" t="s">
        <v>621</v>
      </c>
      <c r="E2830" s="87" t="s">
        <v>3100</v>
      </c>
      <c r="F2830" s="56" t="s">
        <v>6427</v>
      </c>
    </row>
    <row r="2831" spans="1:6" ht="171">
      <c r="A2831" s="53"/>
      <c r="B2831" s="85">
        <v>40001</v>
      </c>
      <c r="C2831" s="85">
        <v>50030</v>
      </c>
      <c r="D2831" s="86" t="s">
        <v>622</v>
      </c>
      <c r="E2831" s="87" t="s">
        <v>3100</v>
      </c>
      <c r="F2831" s="56" t="s">
        <v>3939</v>
      </c>
    </row>
    <row r="2832" spans="1:6" ht="156.75">
      <c r="A2832" s="53"/>
      <c r="B2832" s="85">
        <v>40222</v>
      </c>
      <c r="C2832" s="85">
        <v>52234</v>
      </c>
      <c r="D2832" s="86" t="s">
        <v>7179</v>
      </c>
      <c r="E2832" s="87" t="s">
        <v>3100</v>
      </c>
      <c r="F2832" s="56" t="s">
        <v>6427</v>
      </c>
    </row>
    <row r="2833" spans="1:6" ht="299.25">
      <c r="A2833" s="53"/>
      <c r="B2833" s="85">
        <v>40065</v>
      </c>
      <c r="C2833" s="85">
        <v>62921</v>
      </c>
      <c r="D2833" s="86" t="s">
        <v>623</v>
      </c>
      <c r="E2833" s="87" t="s">
        <v>3100</v>
      </c>
      <c r="F2833" s="56" t="s">
        <v>553</v>
      </c>
    </row>
    <row r="2834" spans="1:6" ht="299.25">
      <c r="A2834" s="53"/>
      <c r="B2834" s="85">
        <v>40065</v>
      </c>
      <c r="C2834" s="85">
        <v>58800</v>
      </c>
      <c r="D2834" s="86" t="s">
        <v>624</v>
      </c>
      <c r="E2834" s="87" t="s">
        <v>3100</v>
      </c>
      <c r="F2834" s="56" t="s">
        <v>553</v>
      </c>
    </row>
    <row r="2835" spans="1:6" ht="299.25">
      <c r="A2835" s="53"/>
      <c r="B2835" s="85">
        <v>40065</v>
      </c>
      <c r="C2835" s="85">
        <v>66710</v>
      </c>
      <c r="D2835" s="86" t="s">
        <v>625</v>
      </c>
      <c r="E2835" s="87" t="s">
        <v>3100</v>
      </c>
      <c r="F2835" s="56" t="s">
        <v>553</v>
      </c>
    </row>
    <row r="2836" spans="1:6" ht="142.5">
      <c r="A2836" s="53"/>
      <c r="B2836" s="85">
        <v>40064</v>
      </c>
      <c r="C2836" s="85">
        <v>62613</v>
      </c>
      <c r="D2836" s="86" t="s">
        <v>1927</v>
      </c>
      <c r="E2836" s="87" t="s">
        <v>3100</v>
      </c>
      <c r="F2836" s="56" t="s">
        <v>3205</v>
      </c>
    </row>
    <row r="2837" spans="1:6" ht="128.25">
      <c r="A2837" s="53"/>
      <c r="B2837" s="85">
        <v>40182</v>
      </c>
      <c r="C2837" s="85">
        <v>64242</v>
      </c>
      <c r="D2837" s="86" t="s">
        <v>1928</v>
      </c>
      <c r="E2837" s="87" t="s">
        <v>3100</v>
      </c>
      <c r="F2837" s="56" t="s">
        <v>3945</v>
      </c>
    </row>
    <row r="2838" spans="1:6" ht="128.25">
      <c r="A2838" s="53"/>
      <c r="B2838" s="85">
        <v>40182</v>
      </c>
      <c r="C2838" s="85">
        <v>66137</v>
      </c>
      <c r="D2838" s="86" t="s">
        <v>1929</v>
      </c>
      <c r="E2838" s="87" t="s">
        <v>3100</v>
      </c>
      <c r="F2838" s="56" t="s">
        <v>3945</v>
      </c>
    </row>
    <row r="2839" spans="1:6" ht="128.25">
      <c r="A2839" s="53"/>
      <c r="B2839" s="85">
        <v>40182</v>
      </c>
      <c r="C2839" s="85">
        <v>74684</v>
      </c>
      <c r="D2839" s="86" t="s">
        <v>1930</v>
      </c>
      <c r="E2839" s="87" t="s">
        <v>3100</v>
      </c>
      <c r="F2839" s="56" t="s">
        <v>3945</v>
      </c>
    </row>
    <row r="2840" spans="1:6" ht="128.25">
      <c r="A2840" s="53"/>
      <c r="B2840" s="85">
        <v>40182</v>
      </c>
      <c r="C2840" s="85">
        <v>59158</v>
      </c>
      <c r="D2840" s="86" t="s">
        <v>3093</v>
      </c>
      <c r="E2840" s="87" t="s">
        <v>3100</v>
      </c>
      <c r="F2840" s="56" t="s">
        <v>3945</v>
      </c>
    </row>
    <row r="2841" spans="1:6" ht="128.25">
      <c r="A2841" s="53"/>
      <c r="B2841" s="85">
        <v>40182</v>
      </c>
      <c r="C2841" s="85">
        <v>59148</v>
      </c>
      <c r="D2841" s="86" t="s">
        <v>1931</v>
      </c>
      <c r="E2841" s="87" t="s">
        <v>3100</v>
      </c>
      <c r="F2841" s="56" t="s">
        <v>3945</v>
      </c>
    </row>
    <row r="2842" spans="1:6" ht="128.25">
      <c r="A2842" s="53"/>
      <c r="B2842" s="85">
        <v>40182</v>
      </c>
      <c r="C2842" s="85">
        <v>66140</v>
      </c>
      <c r="D2842" s="86" t="s">
        <v>1932</v>
      </c>
      <c r="E2842" s="87" t="s">
        <v>3100</v>
      </c>
      <c r="F2842" s="56" t="s">
        <v>3945</v>
      </c>
    </row>
    <row r="2843" spans="1:6" ht="128.25">
      <c r="A2843" s="53"/>
      <c r="B2843" s="85">
        <v>40182</v>
      </c>
      <c r="C2843" s="85">
        <v>64243</v>
      </c>
      <c r="D2843" s="86" t="s">
        <v>1933</v>
      </c>
      <c r="E2843" s="87" t="s">
        <v>3100</v>
      </c>
      <c r="F2843" s="56" t="s">
        <v>3945</v>
      </c>
    </row>
    <row r="2844" spans="1:6" ht="128.25">
      <c r="A2844" s="53"/>
      <c r="B2844" s="85">
        <v>40181</v>
      </c>
      <c r="C2844" s="85">
        <v>66149</v>
      </c>
      <c r="D2844" s="86" t="s">
        <v>1934</v>
      </c>
      <c r="E2844" s="87" t="s">
        <v>3100</v>
      </c>
      <c r="F2844" s="56" t="s">
        <v>3945</v>
      </c>
    </row>
    <row r="2845" spans="1:6" ht="128.25">
      <c r="A2845" s="53"/>
      <c r="B2845" s="85">
        <v>40181</v>
      </c>
      <c r="C2845" s="85">
        <v>60772</v>
      </c>
      <c r="D2845" s="86" t="s">
        <v>1935</v>
      </c>
      <c r="E2845" s="87" t="s">
        <v>3100</v>
      </c>
      <c r="F2845" s="56" t="s">
        <v>3945</v>
      </c>
    </row>
    <row r="2846" spans="1:6" ht="128.25">
      <c r="A2846" s="53"/>
      <c r="B2846" s="85">
        <v>40181</v>
      </c>
      <c r="C2846" s="85">
        <v>64254</v>
      </c>
      <c r="D2846" s="86" t="s">
        <v>1936</v>
      </c>
      <c r="E2846" s="87" t="s">
        <v>3100</v>
      </c>
      <c r="F2846" s="56" t="s">
        <v>3945</v>
      </c>
    </row>
    <row r="2847" spans="1:6" ht="128.25">
      <c r="A2847" s="53"/>
      <c r="B2847" s="85">
        <v>40181</v>
      </c>
      <c r="C2847" s="85">
        <v>61739</v>
      </c>
      <c r="D2847" s="86" t="s">
        <v>1937</v>
      </c>
      <c r="E2847" s="87" t="s">
        <v>3100</v>
      </c>
      <c r="F2847" s="56" t="s">
        <v>3945</v>
      </c>
    </row>
    <row r="2848" spans="1:6" ht="128.25">
      <c r="A2848" s="53"/>
      <c r="B2848" s="85">
        <v>40181</v>
      </c>
      <c r="C2848" s="85">
        <v>66866</v>
      </c>
      <c r="D2848" s="86" t="s">
        <v>1938</v>
      </c>
      <c r="E2848" s="87" t="s">
        <v>3100</v>
      </c>
      <c r="F2848" s="56" t="s">
        <v>3945</v>
      </c>
    </row>
    <row r="2849" spans="1:6" ht="128.25">
      <c r="A2849" s="53"/>
      <c r="B2849" s="85">
        <v>40181</v>
      </c>
      <c r="C2849" s="85">
        <v>60770</v>
      </c>
      <c r="D2849" s="86" t="s">
        <v>1939</v>
      </c>
      <c r="E2849" s="87" t="s">
        <v>3100</v>
      </c>
      <c r="F2849" s="56" t="s">
        <v>3945</v>
      </c>
    </row>
    <row r="2850" spans="1:6" ht="128.25">
      <c r="A2850" s="53"/>
      <c r="B2850" s="85">
        <v>40181</v>
      </c>
      <c r="C2850" s="85">
        <v>64258</v>
      </c>
      <c r="D2850" s="86" t="s">
        <v>1940</v>
      </c>
      <c r="E2850" s="87" t="s">
        <v>3100</v>
      </c>
      <c r="F2850" s="56" t="s">
        <v>3945</v>
      </c>
    </row>
    <row r="2851" spans="1:6" ht="128.25">
      <c r="A2851" s="53"/>
      <c r="B2851" s="85">
        <v>40181</v>
      </c>
      <c r="C2851" s="85">
        <v>59976</v>
      </c>
      <c r="D2851" s="86" t="s">
        <v>1941</v>
      </c>
      <c r="E2851" s="87" t="s">
        <v>3100</v>
      </c>
      <c r="F2851" s="56" t="s">
        <v>3945</v>
      </c>
    </row>
    <row r="2852" spans="1:6" ht="128.25">
      <c r="A2852" s="53"/>
      <c r="B2852" s="85">
        <v>40181</v>
      </c>
      <c r="C2852" s="85">
        <v>66144</v>
      </c>
      <c r="D2852" s="86" t="s">
        <v>1942</v>
      </c>
      <c r="E2852" s="87" t="s">
        <v>3100</v>
      </c>
      <c r="F2852" s="56" t="s">
        <v>3945</v>
      </c>
    </row>
    <row r="2853" spans="1:6" ht="128.25">
      <c r="A2853" s="53"/>
      <c r="B2853" s="85">
        <v>40181</v>
      </c>
      <c r="C2853" s="85">
        <v>66147</v>
      </c>
      <c r="D2853" s="86" t="s">
        <v>4252</v>
      </c>
      <c r="E2853" s="87" t="s">
        <v>3100</v>
      </c>
      <c r="F2853" s="56" t="s">
        <v>3945</v>
      </c>
    </row>
    <row r="2854" spans="1:6" ht="128.25">
      <c r="A2854" s="53"/>
      <c r="B2854" s="85">
        <v>40181</v>
      </c>
      <c r="C2854" s="85">
        <v>59372</v>
      </c>
      <c r="D2854" s="86" t="s">
        <v>4253</v>
      </c>
      <c r="E2854" s="87" t="s">
        <v>3100</v>
      </c>
      <c r="F2854" s="56" t="s">
        <v>3945</v>
      </c>
    </row>
    <row r="2855" spans="1:6" ht="128.25">
      <c r="A2855" s="53"/>
      <c r="B2855" s="85">
        <v>40181</v>
      </c>
      <c r="C2855" s="85">
        <v>59174</v>
      </c>
      <c r="D2855" s="86" t="s">
        <v>4254</v>
      </c>
      <c r="E2855" s="87" t="s">
        <v>3100</v>
      </c>
      <c r="F2855" s="56" t="s">
        <v>3945</v>
      </c>
    </row>
    <row r="2856" spans="1:6" ht="128.25">
      <c r="A2856" s="53"/>
      <c r="B2856" s="85">
        <v>40181</v>
      </c>
      <c r="C2856" s="85">
        <v>59175</v>
      </c>
      <c r="D2856" s="86" t="s">
        <v>4255</v>
      </c>
      <c r="E2856" s="87" t="s">
        <v>3100</v>
      </c>
      <c r="F2856" s="56" t="s">
        <v>3945</v>
      </c>
    </row>
    <row r="2857" spans="1:6" ht="128.25">
      <c r="A2857" s="53"/>
      <c r="B2857" s="85">
        <v>40181</v>
      </c>
      <c r="C2857" s="85">
        <v>64251</v>
      </c>
      <c r="D2857" s="86" t="s">
        <v>4256</v>
      </c>
      <c r="E2857" s="87" t="s">
        <v>3100</v>
      </c>
      <c r="F2857" s="56" t="s">
        <v>3945</v>
      </c>
    </row>
    <row r="2858" spans="1:6" ht="128.25">
      <c r="A2858" s="53"/>
      <c r="B2858" s="85">
        <v>40181</v>
      </c>
      <c r="C2858" s="85">
        <v>64250</v>
      </c>
      <c r="D2858" s="86" t="s">
        <v>1398</v>
      </c>
      <c r="E2858" s="87" t="s">
        <v>3100</v>
      </c>
      <c r="F2858" s="56" t="s">
        <v>3945</v>
      </c>
    </row>
    <row r="2859" spans="1:6" ht="128.25">
      <c r="A2859" s="53"/>
      <c r="B2859" s="85">
        <v>40181</v>
      </c>
      <c r="C2859" s="85">
        <v>64248</v>
      </c>
      <c r="D2859" s="86" t="s">
        <v>1399</v>
      </c>
      <c r="E2859" s="87" t="s">
        <v>3100</v>
      </c>
      <c r="F2859" s="56" t="s">
        <v>3945</v>
      </c>
    </row>
    <row r="2860" spans="1:6" ht="128.25">
      <c r="A2860" s="53"/>
      <c r="B2860" s="85">
        <v>40181</v>
      </c>
      <c r="C2860" s="85">
        <v>66579</v>
      </c>
      <c r="D2860" s="86" t="s">
        <v>1400</v>
      </c>
      <c r="E2860" s="87" t="s">
        <v>3100</v>
      </c>
      <c r="F2860" s="56" t="s">
        <v>3945</v>
      </c>
    </row>
    <row r="2861" spans="1:6" ht="128.25">
      <c r="A2861" s="53"/>
      <c r="B2861" s="85">
        <v>40181</v>
      </c>
      <c r="C2861" s="85">
        <v>66580</v>
      </c>
      <c r="D2861" s="86" t="s">
        <v>1088</v>
      </c>
      <c r="E2861" s="87" t="s">
        <v>3100</v>
      </c>
      <c r="F2861" s="56" t="s">
        <v>3945</v>
      </c>
    </row>
    <row r="2862" spans="1:6" ht="128.25">
      <c r="A2862" s="53"/>
      <c r="B2862" s="85">
        <v>40181</v>
      </c>
      <c r="C2862" s="85">
        <v>65373</v>
      </c>
      <c r="D2862" s="86" t="s">
        <v>1089</v>
      </c>
      <c r="E2862" s="87" t="s">
        <v>3100</v>
      </c>
      <c r="F2862" s="56" t="s">
        <v>3945</v>
      </c>
    </row>
    <row r="2863" spans="1:6" ht="128.25">
      <c r="A2863" s="53"/>
      <c r="B2863" s="85">
        <v>40181</v>
      </c>
      <c r="C2863" s="85">
        <v>60771</v>
      </c>
      <c r="D2863" s="86" t="s">
        <v>1090</v>
      </c>
      <c r="E2863" s="87" t="s">
        <v>3100</v>
      </c>
      <c r="F2863" s="56" t="s">
        <v>3945</v>
      </c>
    </row>
    <row r="2864" spans="1:6" ht="128.25">
      <c r="A2864" s="53"/>
      <c r="B2864" s="85">
        <v>40181</v>
      </c>
      <c r="C2864" s="85">
        <v>64256</v>
      </c>
      <c r="D2864" s="86" t="s">
        <v>2837</v>
      </c>
      <c r="E2864" s="87" t="s">
        <v>3100</v>
      </c>
      <c r="F2864" s="56" t="s">
        <v>3945</v>
      </c>
    </row>
    <row r="2865" spans="1:6" ht="128.25">
      <c r="A2865" s="53"/>
      <c r="B2865" s="85">
        <v>40181</v>
      </c>
      <c r="C2865" s="85">
        <v>64246</v>
      </c>
      <c r="D2865" s="86" t="s">
        <v>2838</v>
      </c>
      <c r="E2865" s="87" t="s">
        <v>3100</v>
      </c>
      <c r="F2865" s="56" t="s">
        <v>3945</v>
      </c>
    </row>
    <row r="2866" spans="1:6" ht="128.25">
      <c r="A2866" s="53"/>
      <c r="B2866" s="85">
        <v>40181</v>
      </c>
      <c r="C2866" s="85">
        <v>66148</v>
      </c>
      <c r="D2866" s="86" t="s">
        <v>2839</v>
      </c>
      <c r="E2866" s="87" t="s">
        <v>3100</v>
      </c>
      <c r="F2866" s="56" t="s">
        <v>3945</v>
      </c>
    </row>
    <row r="2867" spans="1:6" ht="171">
      <c r="A2867" s="53"/>
      <c r="B2867" s="85">
        <v>40090</v>
      </c>
      <c r="C2867" s="85">
        <v>69748</v>
      </c>
      <c r="D2867" s="86" t="s">
        <v>4619</v>
      </c>
      <c r="E2867" s="87" t="s">
        <v>2623</v>
      </c>
      <c r="F2867" s="56" t="s">
        <v>3944</v>
      </c>
    </row>
    <row r="2868" spans="1:6" ht="114">
      <c r="A2868" s="53"/>
      <c r="B2868" s="85">
        <v>40252</v>
      </c>
      <c r="C2868" s="85">
        <v>63595</v>
      </c>
      <c r="D2868" s="86" t="s">
        <v>1130</v>
      </c>
      <c r="E2868" s="87" t="s">
        <v>2623</v>
      </c>
      <c r="F2868" s="56" t="s">
        <v>6425</v>
      </c>
    </row>
    <row r="2869" spans="1:6" ht="185.25">
      <c r="A2869" s="53"/>
      <c r="B2869" s="85">
        <v>40002</v>
      </c>
      <c r="C2869" s="85">
        <v>70330</v>
      </c>
      <c r="D2869" s="86" t="s">
        <v>1131</v>
      </c>
      <c r="E2869" s="87" t="s">
        <v>2623</v>
      </c>
      <c r="F2869" s="56" t="s">
        <v>4083</v>
      </c>
    </row>
    <row r="2870" spans="1:6" ht="114">
      <c r="A2870" s="53"/>
      <c r="B2870" s="85">
        <v>40217</v>
      </c>
      <c r="C2870" s="85">
        <v>63711</v>
      </c>
      <c r="D2870" s="86" t="s">
        <v>1132</v>
      </c>
      <c r="E2870" s="87" t="s">
        <v>2623</v>
      </c>
      <c r="F2870" s="56" t="s">
        <v>6425</v>
      </c>
    </row>
    <row r="2871" spans="1:6" ht="114">
      <c r="A2871" s="53"/>
      <c r="B2871" s="85">
        <v>40217</v>
      </c>
      <c r="C2871" s="85">
        <v>63713</v>
      </c>
      <c r="D2871" s="86" t="s">
        <v>1133</v>
      </c>
      <c r="E2871" s="87" t="s">
        <v>2623</v>
      </c>
      <c r="F2871" s="56" t="s">
        <v>6425</v>
      </c>
    </row>
    <row r="2872" spans="1:6" ht="114">
      <c r="A2872" s="53"/>
      <c r="B2872" s="85">
        <v>40217</v>
      </c>
      <c r="C2872" s="85">
        <v>74827</v>
      </c>
      <c r="D2872" s="86" t="s">
        <v>1134</v>
      </c>
      <c r="E2872" s="87" t="s">
        <v>2623</v>
      </c>
      <c r="F2872" s="56" t="s">
        <v>6425</v>
      </c>
    </row>
    <row r="2873" spans="1:6" ht="128.25">
      <c r="A2873" s="53"/>
      <c r="B2873" s="85">
        <v>40182</v>
      </c>
      <c r="C2873" s="85">
        <v>66139</v>
      </c>
      <c r="D2873" s="86" t="s">
        <v>1135</v>
      </c>
      <c r="E2873" s="87" t="s">
        <v>2623</v>
      </c>
      <c r="F2873" s="56" t="s">
        <v>3945</v>
      </c>
    </row>
    <row r="2874" spans="1:6" ht="128.25">
      <c r="A2874" s="53"/>
      <c r="B2874" s="85">
        <v>40182</v>
      </c>
      <c r="C2874" s="85">
        <v>66138</v>
      </c>
      <c r="D2874" s="86" t="s">
        <v>1136</v>
      </c>
      <c r="E2874" s="87" t="s">
        <v>2623</v>
      </c>
      <c r="F2874" s="56" t="s">
        <v>3945</v>
      </c>
    </row>
    <row r="2875" spans="1:6" ht="128.25">
      <c r="A2875" s="53"/>
      <c r="B2875" s="85">
        <v>40182</v>
      </c>
      <c r="C2875" s="85">
        <v>55428</v>
      </c>
      <c r="D2875" s="86" t="s">
        <v>1137</v>
      </c>
      <c r="E2875" s="87" t="s">
        <v>2623</v>
      </c>
      <c r="F2875" s="56" t="s">
        <v>3945</v>
      </c>
    </row>
    <row r="2876" spans="1:6" ht="128.25">
      <c r="A2876" s="53"/>
      <c r="B2876" s="85">
        <v>40182</v>
      </c>
      <c r="C2876" s="85">
        <v>65368</v>
      </c>
      <c r="D2876" s="86" t="s">
        <v>1138</v>
      </c>
      <c r="E2876" s="87" t="s">
        <v>2623</v>
      </c>
      <c r="F2876" s="56" t="s">
        <v>3945</v>
      </c>
    </row>
    <row r="2877" spans="1:6" ht="128.25">
      <c r="A2877" s="53"/>
      <c r="B2877" s="85">
        <v>40182</v>
      </c>
      <c r="C2877" s="85">
        <v>61870</v>
      </c>
      <c r="D2877" s="86" t="s">
        <v>1139</v>
      </c>
      <c r="E2877" s="87" t="s">
        <v>2623</v>
      </c>
      <c r="F2877" s="56" t="s">
        <v>3945</v>
      </c>
    </row>
    <row r="2878" spans="1:6" ht="128.25">
      <c r="A2878" s="53"/>
      <c r="B2878" s="85">
        <v>40182</v>
      </c>
      <c r="C2878" s="85">
        <v>75940</v>
      </c>
      <c r="D2878" s="86" t="s">
        <v>1140</v>
      </c>
      <c r="E2878" s="87" t="s">
        <v>2623</v>
      </c>
      <c r="F2878" s="56" t="s">
        <v>3945</v>
      </c>
    </row>
    <row r="2879" spans="1:6" ht="128.25">
      <c r="A2879" s="53"/>
      <c r="B2879" s="85">
        <v>40182</v>
      </c>
      <c r="C2879" s="85">
        <v>71202</v>
      </c>
      <c r="D2879" s="86" t="s">
        <v>1141</v>
      </c>
      <c r="E2879" s="87" t="s">
        <v>2623</v>
      </c>
      <c r="F2879" s="56" t="s">
        <v>3945</v>
      </c>
    </row>
    <row r="2880" spans="1:6" ht="128.25">
      <c r="A2880" s="53"/>
      <c r="B2880" s="85">
        <v>40182</v>
      </c>
      <c r="C2880" s="85">
        <v>66583</v>
      </c>
      <c r="D2880" s="86" t="s">
        <v>1142</v>
      </c>
      <c r="E2880" s="87" t="s">
        <v>2623</v>
      </c>
      <c r="F2880" s="56" t="s">
        <v>3945</v>
      </c>
    </row>
    <row r="2881" spans="1:6" ht="128.25">
      <c r="A2881" s="53"/>
      <c r="B2881" s="85">
        <v>40182</v>
      </c>
      <c r="C2881" s="85">
        <v>56957</v>
      </c>
      <c r="D2881" s="86" t="s">
        <v>1143</v>
      </c>
      <c r="E2881" s="87" t="s">
        <v>2623</v>
      </c>
      <c r="F2881" s="56" t="s">
        <v>3945</v>
      </c>
    </row>
    <row r="2882" spans="1:6" ht="128.25">
      <c r="A2882" s="53"/>
      <c r="B2882" s="85">
        <v>40181</v>
      </c>
      <c r="C2882" s="85">
        <v>68564</v>
      </c>
      <c r="D2882" s="86" t="s">
        <v>1144</v>
      </c>
      <c r="E2882" s="87" t="s">
        <v>2623</v>
      </c>
      <c r="F2882" s="56" t="s">
        <v>3945</v>
      </c>
    </row>
    <row r="2883" spans="1:6" ht="128.25">
      <c r="A2883" s="53"/>
      <c r="B2883" s="85">
        <v>40181</v>
      </c>
      <c r="C2883" s="85">
        <v>64265</v>
      </c>
      <c r="D2883" s="86" t="s">
        <v>1145</v>
      </c>
      <c r="E2883" s="87" t="s">
        <v>2623</v>
      </c>
      <c r="F2883" s="56" t="s">
        <v>3945</v>
      </c>
    </row>
    <row r="2884" spans="1:6" ht="128.25">
      <c r="A2884" s="53"/>
      <c r="B2884" s="85">
        <v>40181</v>
      </c>
      <c r="C2884" s="85">
        <v>64264</v>
      </c>
      <c r="D2884" s="86" t="s">
        <v>1146</v>
      </c>
      <c r="E2884" s="87" t="s">
        <v>2623</v>
      </c>
      <c r="F2884" s="56" t="s">
        <v>3945</v>
      </c>
    </row>
    <row r="2885" spans="1:6" ht="128.25">
      <c r="A2885" s="53"/>
      <c r="B2885" s="85">
        <v>40181</v>
      </c>
      <c r="C2885" s="85">
        <v>61741</v>
      </c>
      <c r="D2885" s="86" t="s">
        <v>1147</v>
      </c>
      <c r="E2885" s="87" t="s">
        <v>2623</v>
      </c>
      <c r="F2885" s="56" t="s">
        <v>3945</v>
      </c>
    </row>
    <row r="2886" spans="1:6" ht="128.25">
      <c r="A2886" s="53"/>
      <c r="B2886" s="85">
        <v>40181</v>
      </c>
      <c r="C2886" s="85">
        <v>61747</v>
      </c>
      <c r="D2886" s="86" t="s">
        <v>1148</v>
      </c>
      <c r="E2886" s="87" t="s">
        <v>2623</v>
      </c>
      <c r="F2886" s="56" t="s">
        <v>3945</v>
      </c>
    </row>
    <row r="2887" spans="1:6" ht="128.25">
      <c r="A2887" s="53"/>
      <c r="B2887" s="85">
        <v>40181</v>
      </c>
      <c r="C2887" s="85">
        <v>66818</v>
      </c>
      <c r="D2887" s="86" t="s">
        <v>2683</v>
      </c>
      <c r="E2887" s="87" t="s">
        <v>2623</v>
      </c>
      <c r="F2887" s="56" t="s">
        <v>3945</v>
      </c>
    </row>
    <row r="2888" spans="1:6" ht="128.25">
      <c r="A2888" s="53"/>
      <c r="B2888" s="85">
        <v>40181</v>
      </c>
      <c r="C2888" s="85">
        <v>68563</v>
      </c>
      <c r="D2888" s="86" t="s">
        <v>1149</v>
      </c>
      <c r="E2888" s="87" t="s">
        <v>2623</v>
      </c>
      <c r="F2888" s="56" t="s">
        <v>3945</v>
      </c>
    </row>
    <row r="2889" spans="1:6" ht="128.25">
      <c r="A2889" s="53"/>
      <c r="B2889" s="85">
        <v>40181</v>
      </c>
      <c r="C2889" s="85">
        <v>59196</v>
      </c>
      <c r="D2889" s="86" t="s">
        <v>1150</v>
      </c>
      <c r="E2889" s="87" t="s">
        <v>2623</v>
      </c>
      <c r="F2889" s="56" t="s">
        <v>3945</v>
      </c>
    </row>
    <row r="2890" spans="1:6" ht="128.25">
      <c r="A2890" s="53"/>
      <c r="B2890" s="85">
        <v>40181</v>
      </c>
      <c r="C2890" s="85">
        <v>61745</v>
      </c>
      <c r="D2890" s="86" t="s">
        <v>1151</v>
      </c>
      <c r="E2890" s="87" t="s">
        <v>2623</v>
      </c>
      <c r="F2890" s="56" t="s">
        <v>3945</v>
      </c>
    </row>
    <row r="2891" spans="1:6" ht="128.25">
      <c r="A2891" s="53"/>
      <c r="B2891" s="85">
        <v>40181</v>
      </c>
      <c r="C2891" s="85">
        <v>69297</v>
      </c>
      <c r="D2891" s="86" t="s">
        <v>1152</v>
      </c>
      <c r="E2891" s="87" t="s">
        <v>2623</v>
      </c>
      <c r="F2891" s="56" t="s">
        <v>3945</v>
      </c>
    </row>
    <row r="2892" spans="1:6" ht="128.25">
      <c r="A2892" s="53"/>
      <c r="B2892" s="85">
        <v>40181</v>
      </c>
      <c r="C2892" s="85">
        <v>61743</v>
      </c>
      <c r="D2892" s="86" t="s">
        <v>1153</v>
      </c>
      <c r="E2892" s="87" t="s">
        <v>2623</v>
      </c>
      <c r="F2892" s="56" t="s">
        <v>3945</v>
      </c>
    </row>
    <row r="2893" spans="1:6" ht="128.25">
      <c r="A2893" s="53"/>
      <c r="B2893" s="85">
        <v>40181</v>
      </c>
      <c r="C2893" s="85">
        <v>75236</v>
      </c>
      <c r="D2893" s="86" t="s">
        <v>1154</v>
      </c>
      <c r="E2893" s="87" t="s">
        <v>2623</v>
      </c>
      <c r="F2893" s="56" t="s">
        <v>3945</v>
      </c>
    </row>
    <row r="2894" spans="1:6" ht="128.25">
      <c r="A2894" s="53"/>
      <c r="B2894" s="85">
        <v>40181</v>
      </c>
      <c r="C2894" s="85">
        <v>71192</v>
      </c>
      <c r="D2894" s="86" t="s">
        <v>7197</v>
      </c>
      <c r="E2894" s="87" t="s">
        <v>2623</v>
      </c>
      <c r="F2894" s="56" t="s">
        <v>3945</v>
      </c>
    </row>
    <row r="2895" spans="1:6" ht="128.25">
      <c r="A2895" s="53"/>
      <c r="B2895" s="85">
        <v>40181</v>
      </c>
      <c r="C2895" s="85">
        <v>60095</v>
      </c>
      <c r="D2895" s="86" t="s">
        <v>1155</v>
      </c>
      <c r="E2895" s="87" t="s">
        <v>2623</v>
      </c>
      <c r="F2895" s="56" t="s">
        <v>3945</v>
      </c>
    </row>
    <row r="2896" spans="1:6" ht="128.25">
      <c r="A2896" s="53"/>
      <c r="B2896" s="85">
        <v>40181</v>
      </c>
      <c r="C2896" s="85">
        <v>67764</v>
      </c>
      <c r="D2896" s="86" t="s">
        <v>7074</v>
      </c>
      <c r="E2896" s="87" t="s">
        <v>2623</v>
      </c>
      <c r="F2896" s="56" t="s">
        <v>3945</v>
      </c>
    </row>
    <row r="2897" spans="1:6" ht="128.25">
      <c r="A2897" s="53"/>
      <c r="B2897" s="85">
        <v>40181</v>
      </c>
      <c r="C2897" s="85">
        <v>64261</v>
      </c>
      <c r="D2897" s="86" t="s">
        <v>7075</v>
      </c>
      <c r="E2897" s="87" t="s">
        <v>2623</v>
      </c>
      <c r="F2897" s="56" t="s">
        <v>3945</v>
      </c>
    </row>
    <row r="2898" spans="1:6" ht="128.25">
      <c r="A2898" s="53"/>
      <c r="B2898" s="85">
        <v>40181</v>
      </c>
      <c r="C2898" s="85">
        <v>68773</v>
      </c>
      <c r="D2898" s="86" t="s">
        <v>7076</v>
      </c>
      <c r="E2898" s="87" t="s">
        <v>2623</v>
      </c>
      <c r="F2898" s="56" t="s">
        <v>3945</v>
      </c>
    </row>
    <row r="2899" spans="1:6" ht="128.25">
      <c r="A2899" s="53"/>
      <c r="B2899" s="85">
        <v>40181</v>
      </c>
      <c r="C2899" s="85">
        <v>60769</v>
      </c>
      <c r="D2899" s="86" t="s">
        <v>7077</v>
      </c>
      <c r="E2899" s="87" t="s">
        <v>2623</v>
      </c>
      <c r="F2899" s="56" t="s">
        <v>3945</v>
      </c>
    </row>
    <row r="2900" spans="1:6" ht="128.25">
      <c r="A2900" s="53"/>
      <c r="B2900" s="85">
        <v>40181</v>
      </c>
      <c r="C2900" s="85">
        <v>66143</v>
      </c>
      <c r="D2900" s="86" t="s">
        <v>7078</v>
      </c>
      <c r="E2900" s="87" t="s">
        <v>2623</v>
      </c>
      <c r="F2900" s="56" t="s">
        <v>3945</v>
      </c>
    </row>
    <row r="2901" spans="1:6" ht="128.25">
      <c r="A2901" s="53"/>
      <c r="B2901" s="85">
        <v>40181</v>
      </c>
      <c r="C2901" s="85">
        <v>76341</v>
      </c>
      <c r="D2901" s="86" t="s">
        <v>7079</v>
      </c>
      <c r="E2901" s="87" t="s">
        <v>2623</v>
      </c>
      <c r="F2901" s="56" t="s">
        <v>3945</v>
      </c>
    </row>
    <row r="2902" spans="1:6" ht="128.25">
      <c r="A2902" s="53"/>
      <c r="B2902" s="85">
        <v>40181</v>
      </c>
      <c r="C2902" s="85">
        <v>61740</v>
      </c>
      <c r="D2902" s="86" t="s">
        <v>7080</v>
      </c>
      <c r="E2902" s="87" t="s">
        <v>2623</v>
      </c>
      <c r="F2902" s="56" t="s">
        <v>3945</v>
      </c>
    </row>
    <row r="2903" spans="1:6" ht="128.25">
      <c r="A2903" s="53"/>
      <c r="B2903" s="85">
        <v>40181</v>
      </c>
      <c r="C2903" s="85">
        <v>64268</v>
      </c>
      <c r="D2903" s="86" t="s">
        <v>7081</v>
      </c>
      <c r="E2903" s="87" t="s">
        <v>2623</v>
      </c>
      <c r="F2903" s="56" t="s">
        <v>3945</v>
      </c>
    </row>
    <row r="2904" spans="1:6" ht="128.25">
      <c r="A2904" s="53"/>
      <c r="B2904" s="85">
        <v>40181</v>
      </c>
      <c r="C2904" s="85">
        <v>64260</v>
      </c>
      <c r="D2904" s="86" t="s">
        <v>7082</v>
      </c>
      <c r="E2904" s="87" t="s">
        <v>2623</v>
      </c>
      <c r="F2904" s="56" t="s">
        <v>3945</v>
      </c>
    </row>
    <row r="2905" spans="1:6" ht="128.25">
      <c r="A2905" s="53"/>
      <c r="B2905" s="85">
        <v>40181</v>
      </c>
      <c r="C2905" s="85">
        <v>64259</v>
      </c>
      <c r="D2905" s="86" t="s">
        <v>4012</v>
      </c>
      <c r="E2905" s="87" t="s">
        <v>2623</v>
      </c>
      <c r="F2905" s="56" t="s">
        <v>3945</v>
      </c>
    </row>
    <row r="2906" spans="1:6" ht="128.25">
      <c r="A2906" s="53"/>
      <c r="B2906" s="85">
        <v>40181</v>
      </c>
      <c r="C2906" s="85">
        <v>67763</v>
      </c>
      <c r="D2906" s="86" t="s">
        <v>4766</v>
      </c>
      <c r="E2906" s="87" t="s">
        <v>2623</v>
      </c>
      <c r="F2906" s="56" t="s">
        <v>3945</v>
      </c>
    </row>
    <row r="2907" spans="1:6" ht="128.25">
      <c r="A2907" s="53"/>
      <c r="B2907" s="85">
        <v>40181</v>
      </c>
      <c r="C2907" s="85">
        <v>67762</v>
      </c>
      <c r="D2907" s="86" t="s">
        <v>4767</v>
      </c>
      <c r="E2907" s="87" t="s">
        <v>2623</v>
      </c>
      <c r="F2907" s="56" t="s">
        <v>3945</v>
      </c>
    </row>
    <row r="2908" spans="1:6" ht="128.25">
      <c r="A2908" s="53"/>
      <c r="B2908" s="85">
        <v>40181</v>
      </c>
      <c r="C2908" s="85">
        <v>61746</v>
      </c>
      <c r="D2908" s="86" t="s">
        <v>4768</v>
      </c>
      <c r="E2908" s="87" t="s">
        <v>2623</v>
      </c>
      <c r="F2908" s="56" t="s">
        <v>3945</v>
      </c>
    </row>
    <row r="2909" spans="1:6" ht="128.25">
      <c r="A2909" s="53"/>
      <c r="B2909" s="85">
        <v>40181</v>
      </c>
      <c r="C2909" s="85">
        <v>71195</v>
      </c>
      <c r="D2909" s="86" t="s">
        <v>4769</v>
      </c>
      <c r="E2909" s="87" t="s">
        <v>2623</v>
      </c>
      <c r="F2909" s="56" t="s">
        <v>3945</v>
      </c>
    </row>
    <row r="2910" spans="1:6" ht="128.25">
      <c r="A2910" s="53"/>
      <c r="B2910" s="85">
        <v>40181</v>
      </c>
      <c r="C2910" s="85">
        <v>66819</v>
      </c>
      <c r="D2910" s="86" t="s">
        <v>7176</v>
      </c>
      <c r="E2910" s="87" t="s">
        <v>2623</v>
      </c>
      <c r="F2910" s="56" t="s">
        <v>3945</v>
      </c>
    </row>
    <row r="2911" spans="1:6" ht="128.25">
      <c r="A2911" s="53"/>
      <c r="B2911" s="85">
        <v>40181</v>
      </c>
      <c r="C2911" s="85">
        <v>66756</v>
      </c>
      <c r="D2911" s="86" t="s">
        <v>4770</v>
      </c>
      <c r="E2911" s="87" t="s">
        <v>2623</v>
      </c>
      <c r="F2911" s="56" t="s">
        <v>3945</v>
      </c>
    </row>
    <row r="2912" spans="1:6" ht="128.25">
      <c r="A2912" s="53"/>
      <c r="B2912" s="85">
        <v>40181</v>
      </c>
      <c r="C2912" s="85">
        <v>59184</v>
      </c>
      <c r="D2912" s="86" t="s">
        <v>206</v>
      </c>
      <c r="E2912" s="87" t="s">
        <v>2623</v>
      </c>
      <c r="F2912" s="56" t="s">
        <v>3945</v>
      </c>
    </row>
    <row r="2913" spans="1:6" ht="128.25">
      <c r="A2913" s="53"/>
      <c r="B2913" s="85">
        <v>40181</v>
      </c>
      <c r="C2913" s="85">
        <v>71196</v>
      </c>
      <c r="D2913" s="86" t="s">
        <v>207</v>
      </c>
      <c r="E2913" s="87" t="s">
        <v>2623</v>
      </c>
      <c r="F2913" s="56" t="s">
        <v>3945</v>
      </c>
    </row>
    <row r="2914" spans="1:6" ht="128.25">
      <c r="A2914" s="53"/>
      <c r="B2914" s="85">
        <v>40181</v>
      </c>
      <c r="C2914" s="85">
        <v>59182</v>
      </c>
      <c r="D2914" s="86" t="s">
        <v>6690</v>
      </c>
      <c r="E2914" s="87" t="s">
        <v>2623</v>
      </c>
      <c r="F2914" s="56" t="s">
        <v>3945</v>
      </c>
    </row>
    <row r="2915" spans="1:6" ht="128.25">
      <c r="A2915" s="53"/>
      <c r="B2915" s="85">
        <v>40181</v>
      </c>
      <c r="C2915" s="85">
        <v>71193</v>
      </c>
      <c r="D2915" s="86" t="s">
        <v>7023</v>
      </c>
      <c r="E2915" s="87" t="s">
        <v>2623</v>
      </c>
      <c r="F2915" s="56" t="s">
        <v>3945</v>
      </c>
    </row>
    <row r="2916" spans="1:6" ht="99.75">
      <c r="A2916" s="53"/>
      <c r="B2916" s="85">
        <v>40050</v>
      </c>
      <c r="C2916" s="85">
        <v>59288</v>
      </c>
      <c r="D2916" s="86" t="s">
        <v>7024</v>
      </c>
      <c r="E2916" s="87" t="s">
        <v>2623</v>
      </c>
      <c r="F2916" s="56" t="s">
        <v>4081</v>
      </c>
    </row>
    <row r="2917" spans="1:6" ht="156.75">
      <c r="A2917" s="53"/>
      <c r="B2917" s="85">
        <v>40191</v>
      </c>
      <c r="C2917" s="85">
        <v>59106</v>
      </c>
      <c r="D2917" s="86" t="s">
        <v>6120</v>
      </c>
      <c r="E2917" s="87" t="s">
        <v>3100</v>
      </c>
      <c r="F2917" s="56" t="s">
        <v>6427</v>
      </c>
    </row>
    <row r="2918" spans="1:6" ht="156.75">
      <c r="A2918" s="53"/>
      <c r="B2918" s="85">
        <v>40191</v>
      </c>
      <c r="C2918" s="85">
        <v>66296</v>
      </c>
      <c r="D2918" s="86" t="s">
        <v>6121</v>
      </c>
      <c r="E2918" s="87" t="s">
        <v>3100</v>
      </c>
      <c r="F2918" s="56" t="s">
        <v>6427</v>
      </c>
    </row>
    <row r="2919" spans="1:6" ht="171">
      <c r="A2919" s="53"/>
      <c r="B2919" s="85">
        <v>40231</v>
      </c>
      <c r="C2919" s="85">
        <v>74665</v>
      </c>
      <c r="D2919" s="86" t="s">
        <v>3066</v>
      </c>
      <c r="E2919" s="87" t="s">
        <v>3595</v>
      </c>
      <c r="F2919" s="56" t="s">
        <v>6105</v>
      </c>
    </row>
    <row r="2920" spans="1:6" ht="142.5">
      <c r="A2920" s="53"/>
      <c r="B2920" s="85">
        <v>40231</v>
      </c>
      <c r="C2920" s="85">
        <v>60644</v>
      </c>
      <c r="D2920" s="86" t="s">
        <v>3067</v>
      </c>
      <c r="E2920" s="87" t="s">
        <v>3100</v>
      </c>
      <c r="F2920" s="56" t="s">
        <v>4084</v>
      </c>
    </row>
    <row r="2921" spans="1:6" ht="71.25">
      <c r="A2921" s="53"/>
      <c r="B2921" s="85">
        <v>40213</v>
      </c>
      <c r="C2921" s="85">
        <v>70363</v>
      </c>
      <c r="D2921" s="86" t="s">
        <v>7187</v>
      </c>
      <c r="E2921" s="87" t="s">
        <v>2623</v>
      </c>
      <c r="F2921" s="56" t="s">
        <v>1471</v>
      </c>
    </row>
    <row r="2922" spans="1:6" ht="71.25">
      <c r="A2922" s="53"/>
      <c r="B2922" s="85">
        <v>40213</v>
      </c>
      <c r="C2922" s="85">
        <v>57867</v>
      </c>
      <c r="D2922" s="86" t="s">
        <v>4324</v>
      </c>
      <c r="E2922" s="87" t="s">
        <v>2623</v>
      </c>
      <c r="F2922" s="56" t="s">
        <v>1471</v>
      </c>
    </row>
    <row r="2923" spans="1:6" ht="142.5">
      <c r="A2923" s="53"/>
      <c r="B2923" s="85">
        <v>40202</v>
      </c>
      <c r="C2923" s="85">
        <v>61521</v>
      </c>
      <c r="D2923" s="86" t="s">
        <v>4323</v>
      </c>
      <c r="E2923" s="87" t="s">
        <v>2623</v>
      </c>
      <c r="F2923" s="56" t="s">
        <v>4095</v>
      </c>
    </row>
    <row r="2924" spans="1:6" ht="128.25">
      <c r="A2924" s="53"/>
      <c r="B2924" s="85">
        <v>40136</v>
      </c>
      <c r="C2924" s="85">
        <v>56710</v>
      </c>
      <c r="D2924" s="86" t="s">
        <v>4326</v>
      </c>
      <c r="E2924" s="87" t="s">
        <v>2623</v>
      </c>
      <c r="F2924" s="56" t="s">
        <v>3118</v>
      </c>
    </row>
    <row r="2925" spans="1:6" ht="128.25">
      <c r="A2925" s="53"/>
      <c r="B2925" s="85">
        <v>40136</v>
      </c>
      <c r="C2925" s="85">
        <v>66851</v>
      </c>
      <c r="D2925" s="86" t="s">
        <v>4325</v>
      </c>
      <c r="E2925" s="87" t="s">
        <v>2623</v>
      </c>
      <c r="F2925" s="56" t="s">
        <v>3118</v>
      </c>
    </row>
    <row r="2926" spans="1:6" ht="128.25">
      <c r="A2926" s="53"/>
      <c r="B2926" s="85">
        <v>40136</v>
      </c>
      <c r="C2926" s="85">
        <v>66030</v>
      </c>
      <c r="D2926" s="86" t="s">
        <v>2971</v>
      </c>
      <c r="E2926" s="87" t="s">
        <v>2623</v>
      </c>
      <c r="F2926" s="56" t="s">
        <v>3118</v>
      </c>
    </row>
    <row r="2927" spans="1:6" ht="128.25">
      <c r="A2927" s="53"/>
      <c r="B2927" s="85">
        <v>40136</v>
      </c>
      <c r="C2927" s="85">
        <v>60182</v>
      </c>
      <c r="D2927" s="86" t="s">
        <v>2970</v>
      </c>
      <c r="E2927" s="87" t="s">
        <v>3100</v>
      </c>
      <c r="F2927" s="56" t="s">
        <v>3118</v>
      </c>
    </row>
    <row r="2928" spans="1:6" ht="128.25">
      <c r="A2928" s="53"/>
      <c r="B2928" s="85">
        <v>40136</v>
      </c>
      <c r="C2928" s="85">
        <v>66027</v>
      </c>
      <c r="D2928" s="86" t="s">
        <v>2972</v>
      </c>
      <c r="E2928" s="87" t="s">
        <v>3100</v>
      </c>
      <c r="F2928" s="56" t="s">
        <v>3118</v>
      </c>
    </row>
    <row r="2929" spans="1:6" ht="185.25">
      <c r="A2929" s="57"/>
      <c r="B2929" s="86">
        <v>40071</v>
      </c>
      <c r="C2929" s="86">
        <v>61972</v>
      </c>
      <c r="D2929" s="87" t="s">
        <v>6075</v>
      </c>
      <c r="E2929" s="87" t="s">
        <v>2623</v>
      </c>
      <c r="F2929" s="56" t="s">
        <v>4083</v>
      </c>
    </row>
    <row r="2930" spans="1:6" ht="156.75">
      <c r="A2930" s="53"/>
      <c r="B2930" s="85">
        <v>40191</v>
      </c>
      <c r="C2930" s="85">
        <v>59819</v>
      </c>
      <c r="D2930" s="86" t="s">
        <v>5363</v>
      </c>
      <c r="E2930" s="87" t="s">
        <v>3100</v>
      </c>
      <c r="F2930" s="56" t="s">
        <v>6427</v>
      </c>
    </row>
    <row r="2931" spans="1:6" ht="185.25">
      <c r="A2931" s="53"/>
      <c r="B2931" s="85">
        <v>40191</v>
      </c>
      <c r="C2931" s="85">
        <v>76246</v>
      </c>
      <c r="D2931" s="86" t="s">
        <v>3096</v>
      </c>
      <c r="E2931" s="87" t="s">
        <v>2623</v>
      </c>
      <c r="F2931" s="56" t="s">
        <v>4083</v>
      </c>
    </row>
    <row r="2932" spans="1:6" ht="171">
      <c r="A2932" s="53"/>
      <c r="B2932" s="85">
        <v>40162</v>
      </c>
      <c r="C2932" s="85">
        <v>69294</v>
      </c>
      <c r="D2932" s="86" t="s">
        <v>5362</v>
      </c>
      <c r="E2932" s="87" t="s">
        <v>2623</v>
      </c>
      <c r="F2932" s="56" t="s">
        <v>6105</v>
      </c>
    </row>
    <row r="2933" spans="1:6" ht="185.25">
      <c r="A2933" s="53"/>
      <c r="B2933" s="85">
        <v>40225</v>
      </c>
      <c r="C2933" s="85">
        <v>59561</v>
      </c>
      <c r="D2933" s="86" t="s">
        <v>5361</v>
      </c>
      <c r="E2933" s="87" t="s">
        <v>2623</v>
      </c>
      <c r="F2933" s="56" t="s">
        <v>4083</v>
      </c>
    </row>
    <row r="2934" spans="1:6" ht="156.75">
      <c r="A2934" s="53"/>
      <c r="B2934" s="85">
        <v>40225</v>
      </c>
      <c r="C2934" s="85">
        <v>62852</v>
      </c>
      <c r="D2934" s="86" t="s">
        <v>5360</v>
      </c>
      <c r="E2934" s="87" t="s">
        <v>3100</v>
      </c>
      <c r="F2934" s="56" t="s">
        <v>6427</v>
      </c>
    </row>
    <row r="2935" spans="1:6" ht="185.25">
      <c r="A2935" s="53"/>
      <c r="B2935" s="85">
        <v>40131</v>
      </c>
      <c r="C2935" s="85">
        <v>53836</v>
      </c>
      <c r="D2935" s="86" t="s">
        <v>5581</v>
      </c>
      <c r="E2935" s="87" t="s">
        <v>2623</v>
      </c>
      <c r="F2935" s="56" t="s">
        <v>4083</v>
      </c>
    </row>
    <row r="2936" spans="1:6" ht="156.75">
      <c r="A2936" s="53"/>
      <c r="B2936" s="85">
        <v>40191</v>
      </c>
      <c r="C2936" s="85">
        <v>66295</v>
      </c>
      <c r="D2936" s="86" t="s">
        <v>5364</v>
      </c>
      <c r="E2936" s="87" t="s">
        <v>3100</v>
      </c>
      <c r="F2936" s="56" t="s">
        <v>6427</v>
      </c>
    </row>
    <row r="2937" spans="1:6" ht="185.25">
      <c r="A2937" s="53"/>
      <c r="B2937" s="85">
        <v>40131</v>
      </c>
      <c r="C2937" s="85">
        <v>67571</v>
      </c>
      <c r="D2937" s="86" t="s">
        <v>5585</v>
      </c>
      <c r="E2937" s="87" t="s">
        <v>2623</v>
      </c>
      <c r="F2937" s="56" t="s">
        <v>4083</v>
      </c>
    </row>
    <row r="2938" spans="1:6" ht="185.25">
      <c r="A2938" s="53"/>
      <c r="B2938" s="85">
        <v>40131</v>
      </c>
      <c r="C2938" s="85">
        <v>60426</v>
      </c>
      <c r="D2938" s="86" t="s">
        <v>5584</v>
      </c>
      <c r="E2938" s="87" t="s">
        <v>2623</v>
      </c>
      <c r="F2938" s="56" t="s">
        <v>4083</v>
      </c>
    </row>
    <row r="2939" spans="1:6" ht="185.25">
      <c r="A2939" s="53"/>
      <c r="B2939" s="85">
        <v>40131</v>
      </c>
      <c r="C2939" s="85">
        <v>54175</v>
      </c>
      <c r="D2939" s="86" t="s">
        <v>5583</v>
      </c>
      <c r="E2939" s="87" t="s">
        <v>2623</v>
      </c>
      <c r="F2939" s="56" t="s">
        <v>4083</v>
      </c>
    </row>
    <row r="2940" spans="1:6" ht="185.25">
      <c r="A2940" s="53"/>
      <c r="B2940" s="85">
        <v>40131</v>
      </c>
      <c r="C2940" s="85">
        <v>60477</v>
      </c>
      <c r="D2940" s="86" t="s">
        <v>5582</v>
      </c>
      <c r="E2940" s="87" t="s">
        <v>2623</v>
      </c>
      <c r="F2940" s="56" t="s">
        <v>4083</v>
      </c>
    </row>
    <row r="2941" spans="1:6" ht="185.25">
      <c r="A2941" s="53"/>
      <c r="B2941" s="85">
        <v>40038</v>
      </c>
      <c r="C2941" s="85">
        <v>54482</v>
      </c>
      <c r="D2941" s="86" t="s">
        <v>6549</v>
      </c>
      <c r="E2941" s="87" t="s">
        <v>3595</v>
      </c>
      <c r="F2941" s="56" t="s">
        <v>4083</v>
      </c>
    </row>
    <row r="2942" spans="1:6" ht="185.25">
      <c r="A2942" s="53"/>
      <c r="B2942" s="85">
        <v>40038</v>
      </c>
      <c r="C2942" s="85">
        <v>72039</v>
      </c>
      <c r="D2942" s="86" t="s">
        <v>6548</v>
      </c>
      <c r="E2942" s="87" t="s">
        <v>2623</v>
      </c>
      <c r="F2942" s="56" t="s">
        <v>4083</v>
      </c>
    </row>
    <row r="2943" spans="1:6" ht="185.25">
      <c r="A2943" s="53"/>
      <c r="B2943" s="85">
        <v>40038</v>
      </c>
      <c r="C2943" s="85">
        <v>64054</v>
      </c>
      <c r="D2943" s="86" t="s">
        <v>6547</v>
      </c>
      <c r="E2943" s="87" t="s">
        <v>2623</v>
      </c>
      <c r="F2943" s="56" t="s">
        <v>4083</v>
      </c>
    </row>
    <row r="2944" spans="1:6" ht="185.25">
      <c r="A2944" s="53"/>
      <c r="B2944" s="85">
        <v>40038</v>
      </c>
      <c r="C2944" s="85">
        <v>64077</v>
      </c>
      <c r="D2944" s="86" t="s">
        <v>6546</v>
      </c>
      <c r="E2944" s="87" t="s">
        <v>2623</v>
      </c>
      <c r="F2944" s="56" t="s">
        <v>4083</v>
      </c>
    </row>
    <row r="2945" spans="1:6" ht="185.25">
      <c r="A2945" s="53"/>
      <c r="B2945" s="85">
        <v>40038</v>
      </c>
      <c r="C2945" s="85">
        <v>64011</v>
      </c>
      <c r="D2945" s="86" t="s">
        <v>6545</v>
      </c>
      <c r="E2945" s="87" t="s">
        <v>2623</v>
      </c>
      <c r="F2945" s="56" t="s">
        <v>4083</v>
      </c>
    </row>
    <row r="2946" spans="1:6" ht="185.25">
      <c r="A2946" s="53"/>
      <c r="B2946" s="85">
        <v>40038</v>
      </c>
      <c r="C2946" s="85">
        <v>64149</v>
      </c>
      <c r="D2946" s="86" t="s">
        <v>6544</v>
      </c>
      <c r="E2946" s="87" t="s">
        <v>2623</v>
      </c>
      <c r="F2946" s="56" t="s">
        <v>4083</v>
      </c>
    </row>
    <row r="2947" spans="1:6" ht="185.25">
      <c r="A2947" s="53"/>
      <c r="B2947" s="85">
        <v>40038</v>
      </c>
      <c r="C2947" s="85">
        <v>64067</v>
      </c>
      <c r="D2947" s="86" t="s">
        <v>6543</v>
      </c>
      <c r="E2947" s="87" t="s">
        <v>2623</v>
      </c>
      <c r="F2947" s="56" t="s">
        <v>4083</v>
      </c>
    </row>
    <row r="2948" spans="1:6" ht="185.25">
      <c r="A2948" s="53"/>
      <c r="B2948" s="85">
        <v>40038</v>
      </c>
      <c r="C2948" s="85">
        <v>64138</v>
      </c>
      <c r="D2948" s="86" t="s">
        <v>6542</v>
      </c>
      <c r="E2948" s="87" t="s">
        <v>2623</v>
      </c>
      <c r="F2948" s="56" t="s">
        <v>4083</v>
      </c>
    </row>
    <row r="2949" spans="1:6" ht="185.25">
      <c r="A2949" s="53"/>
      <c r="B2949" s="85">
        <v>40038</v>
      </c>
      <c r="C2949" s="85">
        <v>54483</v>
      </c>
      <c r="D2949" s="86" t="s">
        <v>6541</v>
      </c>
      <c r="E2949" s="87" t="s">
        <v>3595</v>
      </c>
      <c r="F2949" s="56" t="s">
        <v>4083</v>
      </c>
    </row>
    <row r="2950" spans="1:6" ht="185.25">
      <c r="A2950" s="53"/>
      <c r="B2950" s="85">
        <v>40038</v>
      </c>
      <c r="C2950" s="85">
        <v>64159</v>
      </c>
      <c r="D2950" s="86" t="s">
        <v>6540</v>
      </c>
      <c r="E2950" s="87" t="s">
        <v>2623</v>
      </c>
      <c r="F2950" s="56" t="s">
        <v>4083</v>
      </c>
    </row>
    <row r="2951" spans="1:6" ht="185.25">
      <c r="A2951" s="53"/>
      <c r="B2951" s="85">
        <v>40038</v>
      </c>
      <c r="C2951" s="85">
        <v>54558</v>
      </c>
      <c r="D2951" s="86" t="s">
        <v>6539</v>
      </c>
      <c r="E2951" s="87" t="s">
        <v>2623</v>
      </c>
      <c r="F2951" s="56" t="s">
        <v>4083</v>
      </c>
    </row>
    <row r="2952" spans="1:6" ht="185.25">
      <c r="A2952" s="53"/>
      <c r="B2952" s="85">
        <v>40038</v>
      </c>
      <c r="C2952" s="85">
        <v>64134</v>
      </c>
      <c r="D2952" s="86" t="s">
        <v>6538</v>
      </c>
      <c r="E2952" s="87" t="s">
        <v>2623</v>
      </c>
      <c r="F2952" s="56" t="s">
        <v>4083</v>
      </c>
    </row>
    <row r="2953" spans="1:6" ht="185.25">
      <c r="A2953" s="53"/>
      <c r="B2953" s="85">
        <v>40038</v>
      </c>
      <c r="C2953" s="85">
        <v>64055</v>
      </c>
      <c r="D2953" s="86" t="s">
        <v>6537</v>
      </c>
      <c r="E2953" s="87" t="s">
        <v>2623</v>
      </c>
      <c r="F2953" s="56" t="s">
        <v>4083</v>
      </c>
    </row>
    <row r="2954" spans="1:6" ht="185.25">
      <c r="A2954" s="53"/>
      <c r="B2954" s="85">
        <v>40038</v>
      </c>
      <c r="C2954" s="85">
        <v>64098</v>
      </c>
      <c r="D2954" s="86" t="s">
        <v>6536</v>
      </c>
      <c r="E2954" s="87" t="s">
        <v>2623</v>
      </c>
      <c r="F2954" s="56" t="s">
        <v>4083</v>
      </c>
    </row>
    <row r="2955" spans="1:6" ht="185.25">
      <c r="A2955" s="53"/>
      <c r="B2955" s="85">
        <v>40038</v>
      </c>
      <c r="C2955" s="85">
        <v>64068</v>
      </c>
      <c r="D2955" s="86" t="s">
        <v>6535</v>
      </c>
      <c r="E2955" s="87" t="s">
        <v>2623</v>
      </c>
      <c r="F2955" s="56" t="s">
        <v>4083</v>
      </c>
    </row>
    <row r="2956" spans="1:6" ht="185.25">
      <c r="A2956" s="53"/>
      <c r="B2956" s="85">
        <v>40038</v>
      </c>
      <c r="C2956" s="85">
        <v>64181</v>
      </c>
      <c r="D2956" s="86" t="s">
        <v>6534</v>
      </c>
      <c r="E2956" s="87" t="s">
        <v>2623</v>
      </c>
      <c r="F2956" s="56" t="s">
        <v>4083</v>
      </c>
    </row>
    <row r="2957" spans="1:6" ht="185.25">
      <c r="A2957" s="53"/>
      <c r="B2957" s="85">
        <v>40038</v>
      </c>
      <c r="C2957" s="85">
        <v>64004</v>
      </c>
      <c r="D2957" s="86" t="s">
        <v>6533</v>
      </c>
      <c r="E2957" s="87" t="s">
        <v>3595</v>
      </c>
      <c r="F2957" s="56" t="s">
        <v>4083</v>
      </c>
    </row>
    <row r="2958" spans="1:6" ht="185.25">
      <c r="A2958" s="53"/>
      <c r="B2958" s="85">
        <v>40038</v>
      </c>
      <c r="C2958" s="85">
        <v>64086</v>
      </c>
      <c r="D2958" s="86" t="s">
        <v>6532</v>
      </c>
      <c r="E2958" s="87" t="s">
        <v>2623</v>
      </c>
      <c r="F2958" s="56" t="s">
        <v>4083</v>
      </c>
    </row>
    <row r="2959" spans="1:6" ht="185.25">
      <c r="A2959" s="53"/>
      <c r="B2959" s="85">
        <v>40038</v>
      </c>
      <c r="C2959" s="85">
        <v>64160</v>
      </c>
      <c r="D2959" s="86" t="s">
        <v>6531</v>
      </c>
      <c r="E2959" s="87" t="s">
        <v>2623</v>
      </c>
      <c r="F2959" s="56" t="s">
        <v>4083</v>
      </c>
    </row>
    <row r="2960" spans="1:6" ht="185.25">
      <c r="A2960" s="53"/>
      <c r="B2960" s="85">
        <v>40038</v>
      </c>
      <c r="C2960" s="85">
        <v>64090</v>
      </c>
      <c r="D2960" s="86" t="s">
        <v>6530</v>
      </c>
      <c r="E2960" s="87" t="s">
        <v>2623</v>
      </c>
      <c r="F2960" s="56" t="s">
        <v>4083</v>
      </c>
    </row>
    <row r="2961" spans="1:6" ht="185.25">
      <c r="A2961" s="53"/>
      <c r="B2961" s="85">
        <v>40038</v>
      </c>
      <c r="C2961" s="85">
        <v>54494</v>
      </c>
      <c r="D2961" s="86" t="s">
        <v>6529</v>
      </c>
      <c r="E2961" s="87" t="s">
        <v>3595</v>
      </c>
      <c r="F2961" s="56" t="s">
        <v>4083</v>
      </c>
    </row>
    <row r="2962" spans="1:6" ht="185.25">
      <c r="A2962" s="53"/>
      <c r="B2962" s="85">
        <v>40038</v>
      </c>
      <c r="C2962" s="85">
        <v>64142</v>
      </c>
      <c r="D2962" s="86" t="s">
        <v>6550</v>
      </c>
      <c r="E2962" s="87" t="s">
        <v>2623</v>
      </c>
      <c r="F2962" s="56" t="s">
        <v>4083</v>
      </c>
    </row>
    <row r="2963" spans="1:6" ht="185.25">
      <c r="A2963" s="53"/>
      <c r="B2963" s="85">
        <v>40038</v>
      </c>
      <c r="C2963" s="85">
        <v>54634</v>
      </c>
      <c r="D2963" s="86" t="s">
        <v>2439</v>
      </c>
      <c r="E2963" s="87" t="s">
        <v>2623</v>
      </c>
      <c r="F2963" s="56" t="s">
        <v>4083</v>
      </c>
    </row>
    <row r="2964" spans="1:6" ht="185.25">
      <c r="A2964" s="53"/>
      <c r="B2964" s="85">
        <v>40038</v>
      </c>
      <c r="C2964" s="85">
        <v>63995</v>
      </c>
      <c r="D2964" s="86" t="s">
        <v>6558</v>
      </c>
      <c r="E2964" s="87" t="s">
        <v>3595</v>
      </c>
      <c r="F2964" s="56" t="s">
        <v>4083</v>
      </c>
    </row>
    <row r="2965" spans="1:6" ht="185.25">
      <c r="A2965" s="53"/>
      <c r="B2965" s="85">
        <v>40038</v>
      </c>
      <c r="C2965" s="85">
        <v>54645</v>
      </c>
      <c r="D2965" s="86" t="s">
        <v>6557</v>
      </c>
      <c r="E2965" s="87" t="s">
        <v>2623</v>
      </c>
      <c r="F2965" s="56" t="s">
        <v>4083</v>
      </c>
    </row>
    <row r="2966" spans="1:6" ht="156.75">
      <c r="A2966" s="53"/>
      <c r="B2966" s="85">
        <v>40038</v>
      </c>
      <c r="C2966" s="85">
        <v>66105</v>
      </c>
      <c r="D2966" s="86" t="s">
        <v>6556</v>
      </c>
      <c r="E2966" s="87" t="s">
        <v>3100</v>
      </c>
      <c r="F2966" s="56" t="s">
        <v>6427</v>
      </c>
    </row>
    <row r="2967" spans="1:6" ht="185.25">
      <c r="A2967" s="53"/>
      <c r="B2967" s="85">
        <v>40038</v>
      </c>
      <c r="C2967" s="85">
        <v>59319</v>
      </c>
      <c r="D2967" s="86" t="s">
        <v>6555</v>
      </c>
      <c r="E2967" s="87" t="s">
        <v>2623</v>
      </c>
      <c r="F2967" s="56" t="s">
        <v>4083</v>
      </c>
    </row>
    <row r="2968" spans="1:6" ht="185.25">
      <c r="A2968" s="53"/>
      <c r="B2968" s="85">
        <v>40038</v>
      </c>
      <c r="C2968" s="85">
        <v>64036</v>
      </c>
      <c r="D2968" s="86" t="s">
        <v>6554</v>
      </c>
      <c r="E2968" s="87" t="s">
        <v>2623</v>
      </c>
      <c r="F2968" s="56" t="s">
        <v>4083</v>
      </c>
    </row>
    <row r="2969" spans="1:6" ht="185.25">
      <c r="A2969" s="53"/>
      <c r="B2969" s="85">
        <v>40038</v>
      </c>
      <c r="C2969" s="85">
        <v>64121</v>
      </c>
      <c r="D2969" s="86" t="s">
        <v>6553</v>
      </c>
      <c r="E2969" s="87" t="s">
        <v>2623</v>
      </c>
      <c r="F2969" s="56" t="s">
        <v>4083</v>
      </c>
    </row>
    <row r="2970" spans="1:6" ht="185.25">
      <c r="A2970" s="53"/>
      <c r="B2970" s="85">
        <v>40038</v>
      </c>
      <c r="C2970" s="85">
        <v>64120</v>
      </c>
      <c r="D2970" s="86" t="s">
        <v>6552</v>
      </c>
      <c r="E2970" s="87" t="s">
        <v>2623</v>
      </c>
      <c r="F2970" s="56" t="s">
        <v>4083</v>
      </c>
    </row>
    <row r="2971" spans="1:6" ht="185.25">
      <c r="A2971" s="53"/>
      <c r="B2971" s="85">
        <v>40038</v>
      </c>
      <c r="C2971" s="85">
        <v>64171</v>
      </c>
      <c r="D2971" s="86" t="s">
        <v>6551</v>
      </c>
      <c r="E2971" s="87" t="s">
        <v>2623</v>
      </c>
      <c r="F2971" s="56" t="s">
        <v>4083</v>
      </c>
    </row>
    <row r="2972" spans="1:6" ht="185.25">
      <c r="A2972" s="53"/>
      <c r="B2972" s="85">
        <v>40038</v>
      </c>
      <c r="C2972" s="85">
        <v>54586</v>
      </c>
      <c r="D2972" s="86" t="s">
        <v>4595</v>
      </c>
      <c r="E2972" s="87" t="s">
        <v>2623</v>
      </c>
      <c r="F2972" s="56" t="s">
        <v>4083</v>
      </c>
    </row>
    <row r="2973" spans="1:6" ht="185.25">
      <c r="A2973" s="53"/>
      <c r="B2973" s="85">
        <v>40038</v>
      </c>
      <c r="C2973" s="85">
        <v>64176</v>
      </c>
      <c r="D2973" s="86" t="s">
        <v>4594</v>
      </c>
      <c r="E2973" s="87" t="s">
        <v>2623</v>
      </c>
      <c r="F2973" s="56" t="s">
        <v>4083</v>
      </c>
    </row>
    <row r="2974" spans="1:6" ht="185.25">
      <c r="A2974" s="53"/>
      <c r="B2974" s="85">
        <v>40038</v>
      </c>
      <c r="C2974" s="85">
        <v>54604</v>
      </c>
      <c r="D2974" s="86" t="s">
        <v>4593</v>
      </c>
      <c r="E2974" s="87" t="s">
        <v>2623</v>
      </c>
      <c r="F2974" s="56" t="s">
        <v>4083</v>
      </c>
    </row>
    <row r="2975" spans="1:6" ht="185.25">
      <c r="A2975" s="53"/>
      <c r="B2975" s="85">
        <v>40038</v>
      </c>
      <c r="C2975" s="85">
        <v>71039</v>
      </c>
      <c r="D2975" s="86" t="s">
        <v>4592</v>
      </c>
      <c r="E2975" s="87" t="s">
        <v>2623</v>
      </c>
      <c r="F2975" s="56" t="s">
        <v>4083</v>
      </c>
    </row>
    <row r="2976" spans="1:6" ht="185.25">
      <c r="A2976" s="53"/>
      <c r="B2976" s="85">
        <v>40038</v>
      </c>
      <c r="C2976" s="85">
        <v>55906</v>
      </c>
      <c r="D2976" s="86" t="s">
        <v>6690</v>
      </c>
      <c r="E2976" s="87" t="s">
        <v>2623</v>
      </c>
      <c r="F2976" s="56" t="s">
        <v>4083</v>
      </c>
    </row>
    <row r="2977" spans="1:6" ht="185.25">
      <c r="A2977" s="53"/>
      <c r="B2977" s="85">
        <v>40038</v>
      </c>
      <c r="C2977" s="85">
        <v>64179</v>
      </c>
      <c r="D2977" s="86" t="s">
        <v>6559</v>
      </c>
      <c r="E2977" s="87" t="s">
        <v>2623</v>
      </c>
      <c r="F2977" s="56" t="s">
        <v>4083</v>
      </c>
    </row>
    <row r="2978" spans="1:6" ht="185.25">
      <c r="A2978" s="53"/>
      <c r="B2978" s="85">
        <v>40038</v>
      </c>
      <c r="C2978" s="85">
        <v>54606</v>
      </c>
      <c r="D2978" s="86" t="s">
        <v>4591</v>
      </c>
      <c r="E2978" s="87" t="s">
        <v>2623</v>
      </c>
      <c r="F2978" s="56" t="s">
        <v>4083</v>
      </c>
    </row>
    <row r="2979" spans="1:6" ht="171">
      <c r="A2979" s="53"/>
      <c r="B2979" s="85">
        <v>40007</v>
      </c>
      <c r="C2979" s="85">
        <v>61765</v>
      </c>
      <c r="D2979" s="86" t="s">
        <v>3285</v>
      </c>
      <c r="E2979" s="87" t="s">
        <v>3100</v>
      </c>
      <c r="F2979" s="56" t="s">
        <v>3939</v>
      </c>
    </row>
    <row r="2980" spans="1:6" ht="156.75">
      <c r="A2980" s="53"/>
      <c r="B2980" s="85">
        <v>40007</v>
      </c>
      <c r="C2980" s="85">
        <v>66542</v>
      </c>
      <c r="D2980" s="86" t="s">
        <v>3284</v>
      </c>
      <c r="E2980" s="87" t="s">
        <v>3100</v>
      </c>
      <c r="F2980" s="56" t="s">
        <v>6427</v>
      </c>
    </row>
    <row r="2981" spans="1:6" ht="156.75">
      <c r="A2981" s="53"/>
      <c r="B2981" s="85">
        <v>40007</v>
      </c>
      <c r="C2981" s="85">
        <v>63068</v>
      </c>
      <c r="D2981" s="86" t="s">
        <v>3283</v>
      </c>
      <c r="E2981" s="87" t="s">
        <v>3100</v>
      </c>
      <c r="F2981" s="56" t="s">
        <v>6427</v>
      </c>
    </row>
    <row r="2982" spans="1:6" ht="156.75">
      <c r="A2982" s="53"/>
      <c r="B2982" s="85">
        <v>40007</v>
      </c>
      <c r="C2982" s="85">
        <v>62684</v>
      </c>
      <c r="D2982" s="86" t="s">
        <v>3282</v>
      </c>
      <c r="E2982" s="87" t="s">
        <v>3100</v>
      </c>
      <c r="F2982" s="56" t="s">
        <v>6427</v>
      </c>
    </row>
    <row r="2983" spans="1:6" ht="156.75">
      <c r="A2983" s="53"/>
      <c r="B2983" s="85">
        <v>40007</v>
      </c>
      <c r="C2983" s="85">
        <v>53700</v>
      </c>
      <c r="D2983" s="86" t="s">
        <v>3281</v>
      </c>
      <c r="E2983" s="87" t="s">
        <v>3100</v>
      </c>
      <c r="F2983" s="56" t="s">
        <v>6427</v>
      </c>
    </row>
    <row r="2984" spans="1:6" ht="114">
      <c r="A2984" s="53"/>
      <c r="B2984" s="85">
        <v>40096</v>
      </c>
      <c r="C2984" s="85">
        <v>52897</v>
      </c>
      <c r="D2984" s="86" t="s">
        <v>4717</v>
      </c>
      <c r="E2984" s="87" t="s">
        <v>3100</v>
      </c>
      <c r="F2984" s="56" t="s">
        <v>6104</v>
      </c>
    </row>
    <row r="2985" spans="1:6" ht="114">
      <c r="A2985" s="53"/>
      <c r="B2985" s="85">
        <v>40155</v>
      </c>
      <c r="C2985" s="85">
        <v>74821</v>
      </c>
      <c r="D2985" s="86" t="s">
        <v>3280</v>
      </c>
      <c r="E2985" s="87" t="s">
        <v>2623</v>
      </c>
      <c r="F2985" s="56" t="s">
        <v>4082</v>
      </c>
    </row>
    <row r="2986" spans="1:6" ht="114">
      <c r="A2986" s="53"/>
      <c r="B2986" s="85">
        <v>40155</v>
      </c>
      <c r="C2986" s="85">
        <v>64601</v>
      </c>
      <c r="D2986" s="86" t="s">
        <v>3279</v>
      </c>
      <c r="E2986" s="87" t="s">
        <v>3100</v>
      </c>
      <c r="F2986" s="56" t="s">
        <v>4082</v>
      </c>
    </row>
    <row r="2987" spans="1:6" ht="114">
      <c r="A2987" s="53"/>
      <c r="B2987" s="85">
        <v>40155</v>
      </c>
      <c r="C2987" s="85">
        <v>73849</v>
      </c>
      <c r="D2987" s="86" t="s">
        <v>3278</v>
      </c>
      <c r="E2987" s="87" t="s">
        <v>2623</v>
      </c>
      <c r="F2987" s="56" t="s">
        <v>4082</v>
      </c>
    </row>
    <row r="2988" spans="1:6" ht="156.75">
      <c r="A2988" s="53"/>
      <c r="B2988" s="85">
        <v>40035</v>
      </c>
      <c r="C2988" s="85">
        <v>65565</v>
      </c>
      <c r="D2988" s="86" t="s">
        <v>24</v>
      </c>
      <c r="E2988" s="87" t="s">
        <v>3100</v>
      </c>
      <c r="F2988" s="56" t="s">
        <v>6427</v>
      </c>
    </row>
    <row r="2989" spans="1:6" ht="142.5">
      <c r="A2989" s="53"/>
      <c r="B2989" s="85">
        <v>40118</v>
      </c>
      <c r="C2989" s="85">
        <v>70871</v>
      </c>
      <c r="D2989" s="86" t="s">
        <v>5288</v>
      </c>
      <c r="E2989" s="87" t="s">
        <v>2623</v>
      </c>
      <c r="F2989" s="56" t="s">
        <v>6429</v>
      </c>
    </row>
    <row r="2990" spans="1:6" ht="156.75">
      <c r="A2990" s="53"/>
      <c r="B2990" s="85">
        <v>40035</v>
      </c>
      <c r="C2990" s="85">
        <v>61445</v>
      </c>
      <c r="D2990" s="86" t="s">
        <v>28</v>
      </c>
      <c r="E2990" s="87" t="s">
        <v>3100</v>
      </c>
      <c r="F2990" s="56" t="s">
        <v>6427</v>
      </c>
    </row>
    <row r="2991" spans="1:6" ht="71.25">
      <c r="A2991" s="53"/>
      <c r="B2991" s="85">
        <v>40035</v>
      </c>
      <c r="C2991" s="85">
        <v>75312</v>
      </c>
      <c r="D2991" s="86" t="s">
        <v>27</v>
      </c>
      <c r="E2991" s="87" t="s">
        <v>2623</v>
      </c>
      <c r="F2991" s="56" t="s">
        <v>4086</v>
      </c>
    </row>
    <row r="2992" spans="1:6" ht="185.25">
      <c r="A2992" s="53"/>
      <c r="B2992" s="85">
        <v>40071</v>
      </c>
      <c r="C2992" s="85">
        <v>51769</v>
      </c>
      <c r="D2992" s="86" t="s">
        <v>26</v>
      </c>
      <c r="E2992" s="87" t="s">
        <v>3595</v>
      </c>
      <c r="F2992" s="56" t="s">
        <v>4083</v>
      </c>
    </row>
    <row r="2993" spans="1:6" ht="156.75">
      <c r="A2993" s="53"/>
      <c r="B2993" s="85">
        <v>40035</v>
      </c>
      <c r="C2993" s="85">
        <v>66013</v>
      </c>
      <c r="D2993" s="86" t="s">
        <v>7179</v>
      </c>
      <c r="E2993" s="87" t="s">
        <v>3100</v>
      </c>
      <c r="F2993" s="56" t="s">
        <v>6427</v>
      </c>
    </row>
    <row r="2994" spans="1:6" ht="156.75">
      <c r="A2994" s="53"/>
      <c r="B2994" s="85">
        <v>40035</v>
      </c>
      <c r="C2994" s="85">
        <v>66012</v>
      </c>
      <c r="D2994" s="86" t="s">
        <v>25</v>
      </c>
      <c r="E2994" s="87" t="s">
        <v>3100</v>
      </c>
      <c r="F2994" s="56" t="s">
        <v>6427</v>
      </c>
    </row>
    <row r="2995" spans="1:6" ht="156.75">
      <c r="A2995" s="53"/>
      <c r="B2995" s="85">
        <v>40035</v>
      </c>
      <c r="C2995" s="85">
        <v>63485</v>
      </c>
      <c r="D2995" s="86" t="s">
        <v>1308</v>
      </c>
      <c r="E2995" s="87" t="s">
        <v>3100</v>
      </c>
      <c r="F2995" s="56" t="s">
        <v>6427</v>
      </c>
    </row>
    <row r="2996" spans="1:6" ht="142.5">
      <c r="A2996" s="53"/>
      <c r="B2996" s="85">
        <v>40241</v>
      </c>
      <c r="C2996" s="85">
        <v>68699</v>
      </c>
      <c r="D2996" s="86" t="s">
        <v>4107</v>
      </c>
      <c r="E2996" s="87" t="s">
        <v>2623</v>
      </c>
      <c r="F2996" s="56" t="s">
        <v>4084</v>
      </c>
    </row>
    <row r="2997" spans="1:6" ht="142.5">
      <c r="A2997" s="53"/>
      <c r="B2997" s="85">
        <v>40241</v>
      </c>
      <c r="C2997" s="85">
        <v>65943</v>
      </c>
      <c r="D2997" s="86" t="s">
        <v>4108</v>
      </c>
      <c r="E2997" s="87" t="s">
        <v>3100</v>
      </c>
      <c r="F2997" s="56" t="s">
        <v>4084</v>
      </c>
    </row>
    <row r="2998" spans="1:6" ht="142.5">
      <c r="A2998" s="53"/>
      <c r="B2998" s="85">
        <v>40153</v>
      </c>
      <c r="C2998" s="85">
        <v>66590</v>
      </c>
      <c r="D2998" s="86" t="s">
        <v>4109</v>
      </c>
      <c r="E2998" s="87" t="s">
        <v>3100</v>
      </c>
      <c r="F2998" s="56" t="s">
        <v>4084</v>
      </c>
    </row>
    <row r="2999" spans="1:6" ht="185.25">
      <c r="A2999" s="53"/>
      <c r="B2999" s="85">
        <v>40002</v>
      </c>
      <c r="C2999" s="85">
        <v>61254</v>
      </c>
      <c r="D2999" s="86" t="s">
        <v>4249</v>
      </c>
      <c r="E2999" s="87" t="s">
        <v>3100</v>
      </c>
      <c r="F2999" s="56" t="s">
        <v>3114</v>
      </c>
    </row>
    <row r="3000" spans="1:6" ht="185.25">
      <c r="A3000" s="53"/>
      <c r="B3000" s="85">
        <v>40002</v>
      </c>
      <c r="C3000" s="85">
        <v>76046</v>
      </c>
      <c r="D3000" s="86" t="s">
        <v>4250</v>
      </c>
      <c r="E3000" s="87" t="s">
        <v>3100</v>
      </c>
      <c r="F3000" s="56" t="s">
        <v>3114</v>
      </c>
    </row>
    <row r="3001" spans="1:6" ht="142.5">
      <c r="A3001" s="53"/>
      <c r="B3001" s="85">
        <v>40207</v>
      </c>
      <c r="C3001" s="85">
        <v>62137</v>
      </c>
      <c r="D3001" s="86" t="s">
        <v>4051</v>
      </c>
      <c r="E3001" s="87" t="s">
        <v>2623</v>
      </c>
      <c r="F3001" s="56" t="s">
        <v>4085</v>
      </c>
    </row>
    <row r="3002" spans="1:6" ht="142.5">
      <c r="A3002" s="53"/>
      <c r="B3002" s="85">
        <v>40105</v>
      </c>
      <c r="C3002" s="85">
        <v>63379</v>
      </c>
      <c r="D3002" s="86" t="s">
        <v>2019</v>
      </c>
      <c r="E3002" s="87" t="s">
        <v>2623</v>
      </c>
      <c r="F3002" s="56" t="s">
        <v>1254</v>
      </c>
    </row>
    <row r="3003" spans="1:6" ht="142.5">
      <c r="A3003" s="53"/>
      <c r="B3003" s="85">
        <v>40105</v>
      </c>
      <c r="C3003" s="85">
        <v>71614</v>
      </c>
      <c r="D3003" s="86" t="s">
        <v>314</v>
      </c>
      <c r="E3003" s="87" t="s">
        <v>2623</v>
      </c>
      <c r="F3003" s="56" t="s">
        <v>1254</v>
      </c>
    </row>
    <row r="3004" spans="1:6" ht="142.5">
      <c r="A3004" s="53"/>
      <c r="B3004" s="85">
        <v>40105</v>
      </c>
      <c r="C3004" s="85">
        <v>70520</v>
      </c>
      <c r="D3004" s="86" t="s">
        <v>313</v>
      </c>
      <c r="E3004" s="87" t="s">
        <v>2623</v>
      </c>
      <c r="F3004" s="56" t="s">
        <v>1254</v>
      </c>
    </row>
    <row r="3005" spans="1:6" ht="142.5">
      <c r="A3005" s="53"/>
      <c r="B3005" s="85">
        <v>40105</v>
      </c>
      <c r="C3005" s="85">
        <v>71608</v>
      </c>
      <c r="D3005" s="86" t="s">
        <v>312</v>
      </c>
      <c r="E3005" s="87" t="s">
        <v>2623</v>
      </c>
      <c r="F3005" s="56" t="s">
        <v>1254</v>
      </c>
    </row>
    <row r="3006" spans="1:6" ht="142.5">
      <c r="A3006" s="53"/>
      <c r="B3006" s="85">
        <v>40105</v>
      </c>
      <c r="C3006" s="85">
        <v>71580</v>
      </c>
      <c r="D3006" s="86" t="s">
        <v>2021</v>
      </c>
      <c r="E3006" s="87" t="s">
        <v>2623</v>
      </c>
      <c r="F3006" s="56" t="s">
        <v>1254</v>
      </c>
    </row>
    <row r="3007" spans="1:6" ht="142.5">
      <c r="A3007" s="53"/>
      <c r="B3007" s="85">
        <v>40105</v>
      </c>
      <c r="C3007" s="85">
        <v>72520</v>
      </c>
      <c r="D3007" s="86" t="s">
        <v>2020</v>
      </c>
      <c r="E3007" s="87" t="s">
        <v>2623</v>
      </c>
      <c r="F3007" s="56" t="s">
        <v>1254</v>
      </c>
    </row>
    <row r="3008" spans="1:6" ht="142.5">
      <c r="A3008" s="53"/>
      <c r="B3008" s="85">
        <v>40105</v>
      </c>
      <c r="C3008" s="85">
        <v>74894</v>
      </c>
      <c r="D3008" s="86" t="s">
        <v>315</v>
      </c>
      <c r="E3008" s="87" t="s">
        <v>2623</v>
      </c>
      <c r="F3008" s="56" t="s">
        <v>1254</v>
      </c>
    </row>
    <row r="3009" spans="1:6" ht="142.5">
      <c r="A3009" s="53"/>
      <c r="B3009" s="85">
        <v>40105</v>
      </c>
      <c r="C3009" s="85">
        <v>59300</v>
      </c>
      <c r="D3009" s="86" t="s">
        <v>2028</v>
      </c>
      <c r="E3009" s="87" t="s">
        <v>3100</v>
      </c>
      <c r="F3009" s="56" t="s">
        <v>1254</v>
      </c>
    </row>
    <row r="3010" spans="1:6" ht="142.5">
      <c r="A3010" s="53"/>
      <c r="B3010" s="85">
        <v>40105</v>
      </c>
      <c r="C3010" s="85">
        <v>70880</v>
      </c>
      <c r="D3010" s="86" t="s">
        <v>2027</v>
      </c>
      <c r="E3010" s="87" t="s">
        <v>3100</v>
      </c>
      <c r="F3010" s="56" t="s">
        <v>1254</v>
      </c>
    </row>
    <row r="3011" spans="1:6" ht="142.5">
      <c r="A3011" s="53"/>
      <c r="B3011" s="85">
        <v>40105</v>
      </c>
      <c r="C3011" s="85">
        <v>60326</v>
      </c>
      <c r="D3011" s="86" t="s">
        <v>2026</v>
      </c>
      <c r="E3011" s="87" t="s">
        <v>3100</v>
      </c>
      <c r="F3011" s="56" t="s">
        <v>1254</v>
      </c>
    </row>
    <row r="3012" spans="1:6" ht="142.5">
      <c r="A3012" s="53"/>
      <c r="B3012" s="85">
        <v>40105</v>
      </c>
      <c r="C3012" s="85">
        <v>71565</v>
      </c>
      <c r="D3012" s="86" t="s">
        <v>2025</v>
      </c>
      <c r="E3012" s="87" t="s">
        <v>2623</v>
      </c>
      <c r="F3012" s="56" t="s">
        <v>1254</v>
      </c>
    </row>
    <row r="3013" spans="1:6" ht="142.5">
      <c r="A3013" s="53"/>
      <c r="B3013" s="85">
        <v>40105</v>
      </c>
      <c r="C3013" s="85">
        <v>71621</v>
      </c>
      <c r="D3013" s="86" t="s">
        <v>2024</v>
      </c>
      <c r="E3013" s="87" t="s">
        <v>2623</v>
      </c>
      <c r="F3013" s="56" t="s">
        <v>1254</v>
      </c>
    </row>
    <row r="3014" spans="1:6" ht="142.5">
      <c r="A3014" s="53"/>
      <c r="B3014" s="85">
        <v>40105</v>
      </c>
      <c r="C3014" s="85">
        <v>71571</v>
      </c>
      <c r="D3014" s="86" t="s">
        <v>323</v>
      </c>
      <c r="E3014" s="87" t="s">
        <v>2623</v>
      </c>
      <c r="F3014" s="56" t="s">
        <v>1254</v>
      </c>
    </row>
    <row r="3015" spans="1:6" ht="142.5">
      <c r="A3015" s="53"/>
      <c r="B3015" s="85">
        <v>40105</v>
      </c>
      <c r="C3015" s="85">
        <v>72271</v>
      </c>
      <c r="D3015" s="86" t="s">
        <v>322</v>
      </c>
      <c r="E3015" s="87" t="s">
        <v>2623</v>
      </c>
      <c r="F3015" s="56" t="s">
        <v>1254</v>
      </c>
    </row>
    <row r="3016" spans="1:6" ht="142.5">
      <c r="A3016" s="53"/>
      <c r="B3016" s="85">
        <v>40105</v>
      </c>
      <c r="C3016" s="85">
        <v>71590</v>
      </c>
      <c r="D3016" s="86" t="s">
        <v>2460</v>
      </c>
      <c r="E3016" s="87" t="s">
        <v>2623</v>
      </c>
      <c r="F3016" s="56" t="s">
        <v>1254</v>
      </c>
    </row>
    <row r="3017" spans="1:6" ht="142.5">
      <c r="A3017" s="53"/>
      <c r="B3017" s="85">
        <v>40105</v>
      </c>
      <c r="C3017" s="85">
        <v>72130</v>
      </c>
      <c r="D3017" s="86" t="s">
        <v>321</v>
      </c>
      <c r="E3017" s="87" t="s">
        <v>2623</v>
      </c>
      <c r="F3017" s="56" t="s">
        <v>1254</v>
      </c>
    </row>
    <row r="3018" spans="1:6" ht="142.5">
      <c r="A3018" s="53"/>
      <c r="B3018" s="85">
        <v>40105</v>
      </c>
      <c r="C3018" s="85">
        <v>53913</v>
      </c>
      <c r="D3018" s="86" t="s">
        <v>320</v>
      </c>
      <c r="E3018" s="87" t="s">
        <v>2623</v>
      </c>
      <c r="F3018" s="56" t="s">
        <v>1254</v>
      </c>
    </row>
    <row r="3019" spans="1:6" ht="142.5">
      <c r="A3019" s="53"/>
      <c r="B3019" s="85">
        <v>40105</v>
      </c>
      <c r="C3019" s="85">
        <v>72274</v>
      </c>
      <c r="D3019" s="86" t="s">
        <v>319</v>
      </c>
      <c r="E3019" s="87" t="s">
        <v>2623</v>
      </c>
      <c r="F3019" s="56" t="s">
        <v>1254</v>
      </c>
    </row>
    <row r="3020" spans="1:6" ht="142.5">
      <c r="A3020" s="53"/>
      <c r="B3020" s="85">
        <v>40105</v>
      </c>
      <c r="C3020" s="85">
        <v>72129</v>
      </c>
      <c r="D3020" s="86" t="s">
        <v>318</v>
      </c>
      <c r="E3020" s="87" t="s">
        <v>2623</v>
      </c>
      <c r="F3020" s="56" t="s">
        <v>1254</v>
      </c>
    </row>
    <row r="3021" spans="1:6" ht="142.5">
      <c r="A3021" s="53"/>
      <c r="B3021" s="85">
        <v>40105</v>
      </c>
      <c r="C3021" s="85">
        <v>63375</v>
      </c>
      <c r="D3021" s="86" t="s">
        <v>317</v>
      </c>
      <c r="E3021" s="87" t="s">
        <v>2623</v>
      </c>
      <c r="F3021" s="56" t="s">
        <v>1254</v>
      </c>
    </row>
    <row r="3022" spans="1:6" ht="142.5">
      <c r="A3022" s="53"/>
      <c r="B3022" s="85">
        <v>40105</v>
      </c>
      <c r="C3022" s="85">
        <v>63374</v>
      </c>
      <c r="D3022" s="86" t="s">
        <v>316</v>
      </c>
      <c r="E3022" s="87" t="s">
        <v>2623</v>
      </c>
      <c r="F3022" s="56" t="s">
        <v>1254</v>
      </c>
    </row>
    <row r="3023" spans="1:6" ht="142.5">
      <c r="A3023" s="53"/>
      <c r="B3023" s="85">
        <v>40105</v>
      </c>
      <c r="C3023" s="85">
        <v>60330</v>
      </c>
      <c r="D3023" s="86" t="s">
        <v>2029</v>
      </c>
      <c r="E3023" s="87" t="s">
        <v>3100</v>
      </c>
      <c r="F3023" s="56" t="s">
        <v>1254</v>
      </c>
    </row>
    <row r="3024" spans="1:6" ht="171">
      <c r="A3024" s="53"/>
      <c r="B3024" s="85">
        <v>40088</v>
      </c>
      <c r="C3024" s="85">
        <v>62337</v>
      </c>
      <c r="D3024" s="86" t="s">
        <v>5455</v>
      </c>
      <c r="E3024" s="87" t="s">
        <v>3100</v>
      </c>
      <c r="F3024" s="56" t="s">
        <v>3944</v>
      </c>
    </row>
    <row r="3025" spans="1:6" ht="156.75">
      <c r="A3025" s="53"/>
      <c r="B3025" s="85">
        <v>40191</v>
      </c>
      <c r="C3025" s="85">
        <v>66292</v>
      </c>
      <c r="D3025" s="86" t="s">
        <v>5456</v>
      </c>
      <c r="E3025" s="87" t="s">
        <v>3100</v>
      </c>
      <c r="F3025" s="56" t="s">
        <v>6427</v>
      </c>
    </row>
    <row r="3026" spans="1:6" ht="114">
      <c r="A3026" s="53"/>
      <c r="B3026" s="85">
        <v>40271</v>
      </c>
      <c r="C3026" s="85">
        <v>59824</v>
      </c>
      <c r="D3026" s="86" t="s">
        <v>5457</v>
      </c>
      <c r="E3026" s="87" t="s">
        <v>3100</v>
      </c>
      <c r="F3026" s="56" t="s">
        <v>6425</v>
      </c>
    </row>
    <row r="3027" spans="1:6" ht="156.75">
      <c r="A3027" s="53"/>
      <c r="B3027" s="85">
        <v>40007</v>
      </c>
      <c r="C3027" s="85">
        <v>57668</v>
      </c>
      <c r="D3027" s="86" t="s">
        <v>5458</v>
      </c>
      <c r="E3027" s="87" t="s">
        <v>3100</v>
      </c>
      <c r="F3027" s="56" t="s">
        <v>6427</v>
      </c>
    </row>
    <row r="3028" spans="1:6" ht="156.75">
      <c r="A3028" s="53"/>
      <c r="B3028" s="85">
        <v>40007</v>
      </c>
      <c r="C3028" s="85">
        <v>66544</v>
      </c>
      <c r="D3028" s="86" t="s">
        <v>4000</v>
      </c>
      <c r="E3028" s="87" t="s">
        <v>3100</v>
      </c>
      <c r="F3028" s="56" t="s">
        <v>6427</v>
      </c>
    </row>
    <row r="3029" spans="1:6" ht="156.75">
      <c r="A3029" s="53"/>
      <c r="B3029" s="85">
        <v>40007</v>
      </c>
      <c r="C3029" s="85">
        <v>66541</v>
      </c>
      <c r="D3029" s="86" t="s">
        <v>7203</v>
      </c>
      <c r="E3029" s="87" t="s">
        <v>3100</v>
      </c>
      <c r="F3029" s="56" t="s">
        <v>6427</v>
      </c>
    </row>
    <row r="3030" spans="1:6" ht="156.75">
      <c r="A3030" s="53"/>
      <c r="B3030" s="85">
        <v>40007</v>
      </c>
      <c r="C3030" s="85">
        <v>57667</v>
      </c>
      <c r="D3030" s="86" t="s">
        <v>3991</v>
      </c>
      <c r="E3030" s="87" t="s">
        <v>3100</v>
      </c>
      <c r="F3030" s="56" t="s">
        <v>6427</v>
      </c>
    </row>
    <row r="3031" spans="1:6" ht="171">
      <c r="A3031" s="53"/>
      <c r="B3031" s="85">
        <v>40003</v>
      </c>
      <c r="C3031" s="85">
        <v>55160</v>
      </c>
      <c r="D3031" s="86" t="s">
        <v>4723</v>
      </c>
      <c r="E3031" s="87" t="s">
        <v>3100</v>
      </c>
      <c r="F3031" s="56" t="s">
        <v>3939</v>
      </c>
    </row>
    <row r="3032" spans="1:6" ht="171">
      <c r="A3032" s="53"/>
      <c r="B3032" s="85">
        <v>40003</v>
      </c>
      <c r="C3032" s="85">
        <v>61268</v>
      </c>
      <c r="D3032" s="86" t="s">
        <v>7173</v>
      </c>
      <c r="E3032" s="87" t="s">
        <v>3100</v>
      </c>
      <c r="F3032" s="56" t="s">
        <v>3939</v>
      </c>
    </row>
    <row r="3033" spans="1:6" ht="171">
      <c r="A3033" s="53"/>
      <c r="B3033" s="85">
        <v>40003</v>
      </c>
      <c r="C3033" s="85">
        <v>55157</v>
      </c>
      <c r="D3033" s="86" t="s">
        <v>5094</v>
      </c>
      <c r="E3033" s="87" t="s">
        <v>3100</v>
      </c>
      <c r="F3033" s="56" t="s">
        <v>3939</v>
      </c>
    </row>
    <row r="3034" spans="1:6" ht="57">
      <c r="A3034" s="53"/>
      <c r="B3034" s="85">
        <v>40115</v>
      </c>
      <c r="C3034" s="85">
        <v>59301</v>
      </c>
      <c r="D3034" s="86" t="s">
        <v>1125</v>
      </c>
      <c r="E3034" s="87" t="s">
        <v>3100</v>
      </c>
      <c r="F3034" s="80"/>
    </row>
    <row r="3035" spans="1:6" ht="71.25">
      <c r="A3035" s="53"/>
      <c r="B3035" s="85">
        <v>40035</v>
      </c>
      <c r="C3035" s="85">
        <v>75630</v>
      </c>
      <c r="D3035" s="86" t="s">
        <v>2770</v>
      </c>
      <c r="E3035" s="87" t="s">
        <v>2623</v>
      </c>
      <c r="F3035" s="56" t="s">
        <v>4086</v>
      </c>
    </row>
    <row r="3036" spans="1:6" ht="156.75">
      <c r="A3036" s="53"/>
      <c r="B3036" s="85">
        <v>40035</v>
      </c>
      <c r="C3036" s="85">
        <v>50306</v>
      </c>
      <c r="D3036" s="86" t="s">
        <v>2769</v>
      </c>
      <c r="E3036" s="87" t="s">
        <v>3100</v>
      </c>
      <c r="F3036" s="56" t="s">
        <v>6427</v>
      </c>
    </row>
    <row r="3037" spans="1:6" ht="142.5">
      <c r="A3037" s="53"/>
      <c r="B3037" s="85">
        <v>40231</v>
      </c>
      <c r="C3037" s="85">
        <v>66127</v>
      </c>
      <c r="D3037" s="86" t="s">
        <v>4186</v>
      </c>
      <c r="E3037" s="87" t="s">
        <v>3100</v>
      </c>
      <c r="F3037" s="56" t="s">
        <v>4084</v>
      </c>
    </row>
    <row r="3038" spans="1:6" ht="142.5">
      <c r="A3038" s="53"/>
      <c r="B3038" s="85">
        <v>40231</v>
      </c>
      <c r="C3038" s="85">
        <v>64516</v>
      </c>
      <c r="D3038" s="86" t="s">
        <v>4185</v>
      </c>
      <c r="E3038" s="87" t="s">
        <v>3100</v>
      </c>
      <c r="F3038" s="56" t="s">
        <v>4084</v>
      </c>
    </row>
    <row r="3039" spans="1:6" ht="171">
      <c r="A3039" s="53"/>
      <c r="B3039" s="85">
        <v>40090</v>
      </c>
      <c r="C3039" s="85">
        <v>60018</v>
      </c>
      <c r="D3039" s="86" t="s">
        <v>4183</v>
      </c>
      <c r="E3039" s="87" t="s">
        <v>3100</v>
      </c>
      <c r="F3039" s="56" t="s">
        <v>3944</v>
      </c>
    </row>
    <row r="3040" spans="1:6" ht="185.25">
      <c r="A3040" s="53"/>
      <c r="B3040" s="85">
        <v>40038</v>
      </c>
      <c r="C3040" s="85">
        <v>64082</v>
      </c>
      <c r="D3040" s="86" t="s">
        <v>4625</v>
      </c>
      <c r="E3040" s="87" t="s">
        <v>2623</v>
      </c>
      <c r="F3040" s="56" t="s">
        <v>4083</v>
      </c>
    </row>
    <row r="3041" spans="1:6" ht="171">
      <c r="A3041" s="53"/>
      <c r="B3041" s="85">
        <v>40003</v>
      </c>
      <c r="C3041" s="85">
        <v>63239</v>
      </c>
      <c r="D3041" s="86" t="s">
        <v>2286</v>
      </c>
      <c r="E3041" s="87" t="s">
        <v>3100</v>
      </c>
      <c r="F3041" s="56" t="s">
        <v>3939</v>
      </c>
    </row>
    <row r="3042" spans="1:6" ht="185.25">
      <c r="A3042" s="53"/>
      <c r="B3042" s="85">
        <v>40022</v>
      </c>
      <c r="C3042" s="85">
        <v>60151</v>
      </c>
      <c r="D3042" s="86" t="s">
        <v>4714</v>
      </c>
      <c r="E3042" s="87" t="s">
        <v>3100</v>
      </c>
      <c r="F3042" s="56" t="s">
        <v>3121</v>
      </c>
    </row>
    <row r="3043" spans="1:6" ht="185.25">
      <c r="A3043" s="53"/>
      <c r="B3043" s="85">
        <v>40022</v>
      </c>
      <c r="C3043" s="85">
        <v>60152</v>
      </c>
      <c r="D3043" s="86" t="s">
        <v>2289</v>
      </c>
      <c r="E3043" s="87" t="s">
        <v>3100</v>
      </c>
      <c r="F3043" s="56" t="s">
        <v>3121</v>
      </c>
    </row>
    <row r="3044" spans="1:6" ht="185.25">
      <c r="A3044" s="53"/>
      <c r="B3044" s="85">
        <v>40022</v>
      </c>
      <c r="C3044" s="85">
        <v>60153</v>
      </c>
      <c r="D3044" s="86" t="s">
        <v>2288</v>
      </c>
      <c r="E3044" s="87" t="s">
        <v>3100</v>
      </c>
      <c r="F3044" s="56" t="s">
        <v>3121</v>
      </c>
    </row>
    <row r="3045" spans="1:6" ht="185.25">
      <c r="A3045" s="53"/>
      <c r="B3045" s="85">
        <v>40022</v>
      </c>
      <c r="C3045" s="85">
        <v>63069</v>
      </c>
      <c r="D3045" s="86" t="s">
        <v>2287</v>
      </c>
      <c r="E3045" s="87" t="s">
        <v>3100</v>
      </c>
      <c r="F3045" s="56" t="s">
        <v>3121</v>
      </c>
    </row>
    <row r="3046" spans="1:6" ht="156.75">
      <c r="A3046" s="53"/>
      <c r="B3046" s="85">
        <v>40238</v>
      </c>
      <c r="C3046" s="85">
        <v>64801</v>
      </c>
      <c r="D3046" s="86" t="s">
        <v>3253</v>
      </c>
      <c r="E3046" s="87" t="s">
        <v>3100</v>
      </c>
      <c r="F3046" s="56" t="s">
        <v>3115</v>
      </c>
    </row>
    <row r="3047" spans="1:6" ht="156.75">
      <c r="A3047" s="53"/>
      <c r="B3047" s="85">
        <v>40238</v>
      </c>
      <c r="C3047" s="85">
        <v>64800</v>
      </c>
      <c r="D3047" s="86" t="s">
        <v>1227</v>
      </c>
      <c r="E3047" s="87" t="s">
        <v>3100</v>
      </c>
      <c r="F3047" s="56" t="s">
        <v>3115</v>
      </c>
    </row>
    <row r="3048" spans="1:6" ht="114">
      <c r="A3048" s="53"/>
      <c r="B3048" s="85">
        <v>40238</v>
      </c>
      <c r="C3048" s="85">
        <v>65253</v>
      </c>
      <c r="D3048" s="86" t="s">
        <v>4744</v>
      </c>
      <c r="E3048" s="87" t="s">
        <v>2623</v>
      </c>
      <c r="F3048" s="56" t="s">
        <v>6104</v>
      </c>
    </row>
    <row r="3049" spans="1:6" ht="185.25">
      <c r="A3049" s="53"/>
      <c r="B3049" s="85">
        <v>40131</v>
      </c>
      <c r="C3049" s="85">
        <v>55192</v>
      </c>
      <c r="D3049" s="86" t="s">
        <v>1226</v>
      </c>
      <c r="E3049" s="87" t="s">
        <v>2623</v>
      </c>
      <c r="F3049" s="56" t="s">
        <v>4083</v>
      </c>
    </row>
    <row r="3050" spans="1:6" ht="185.25">
      <c r="A3050" s="53"/>
      <c r="B3050" s="85">
        <v>40131</v>
      </c>
      <c r="C3050" s="85">
        <v>69594</v>
      </c>
      <c r="D3050" s="86" t="s">
        <v>1225</v>
      </c>
      <c r="E3050" s="87" t="s">
        <v>2623</v>
      </c>
      <c r="F3050" s="56" t="s">
        <v>4083</v>
      </c>
    </row>
    <row r="3051" spans="1:6" ht="185.25">
      <c r="A3051" s="53"/>
      <c r="B3051" s="85">
        <v>40131</v>
      </c>
      <c r="C3051" s="85">
        <v>61321</v>
      </c>
      <c r="D3051" s="86" t="s">
        <v>1224</v>
      </c>
      <c r="E3051" s="87" t="s">
        <v>2623</v>
      </c>
      <c r="F3051" s="56" t="s">
        <v>4083</v>
      </c>
    </row>
    <row r="3052" spans="1:6" ht="185.25">
      <c r="A3052" s="53"/>
      <c r="B3052" s="85">
        <v>40131</v>
      </c>
      <c r="C3052" s="85">
        <v>75759</v>
      </c>
      <c r="D3052" s="86" t="s">
        <v>1223</v>
      </c>
      <c r="E3052" s="87" t="s">
        <v>2623</v>
      </c>
      <c r="F3052" s="56" t="s">
        <v>4083</v>
      </c>
    </row>
    <row r="3053" spans="1:6" ht="185.25">
      <c r="A3053" s="53"/>
      <c r="B3053" s="85">
        <v>40131</v>
      </c>
      <c r="C3053" s="85">
        <v>60521</v>
      </c>
      <c r="D3053" s="86" t="s">
        <v>1222</v>
      </c>
      <c r="E3053" s="87" t="s">
        <v>2623</v>
      </c>
      <c r="F3053" s="56" t="s">
        <v>4083</v>
      </c>
    </row>
    <row r="3054" spans="1:6" ht="185.25">
      <c r="A3054" s="53"/>
      <c r="B3054" s="85">
        <v>40131</v>
      </c>
      <c r="C3054" s="85">
        <v>53822</v>
      </c>
      <c r="D3054" s="86" t="s">
        <v>1221</v>
      </c>
      <c r="E3054" s="87" t="s">
        <v>2623</v>
      </c>
      <c r="F3054" s="56" t="s">
        <v>4083</v>
      </c>
    </row>
    <row r="3055" spans="1:6" ht="185.25">
      <c r="A3055" s="53"/>
      <c r="B3055" s="85">
        <v>40131</v>
      </c>
      <c r="C3055" s="85">
        <v>60496</v>
      </c>
      <c r="D3055" s="86" t="s">
        <v>3089</v>
      </c>
      <c r="E3055" s="87" t="s">
        <v>2623</v>
      </c>
      <c r="F3055" s="56" t="s">
        <v>4083</v>
      </c>
    </row>
    <row r="3056" spans="1:6" ht="185.25">
      <c r="A3056" s="53"/>
      <c r="B3056" s="85">
        <v>40131</v>
      </c>
      <c r="C3056" s="85">
        <v>60430</v>
      </c>
      <c r="D3056" s="86" t="s">
        <v>1220</v>
      </c>
      <c r="E3056" s="87" t="s">
        <v>2623</v>
      </c>
      <c r="F3056" s="56" t="s">
        <v>4083</v>
      </c>
    </row>
    <row r="3057" spans="1:6" ht="185.25">
      <c r="A3057" s="53"/>
      <c r="B3057" s="85">
        <v>40131</v>
      </c>
      <c r="C3057" s="85">
        <v>63352</v>
      </c>
      <c r="D3057" s="86" t="s">
        <v>1219</v>
      </c>
      <c r="E3057" s="87" t="s">
        <v>2623</v>
      </c>
      <c r="F3057" s="56" t="s">
        <v>4083</v>
      </c>
    </row>
    <row r="3058" spans="1:6" ht="185.25">
      <c r="A3058" s="53"/>
      <c r="B3058" s="85">
        <v>40131</v>
      </c>
      <c r="C3058" s="85">
        <v>73017</v>
      </c>
      <c r="D3058" s="86" t="s">
        <v>1218</v>
      </c>
      <c r="E3058" s="87" t="s">
        <v>2623</v>
      </c>
      <c r="F3058" s="56" t="s">
        <v>4083</v>
      </c>
    </row>
    <row r="3059" spans="1:6" ht="185.25">
      <c r="A3059" s="53"/>
      <c r="B3059" s="85">
        <v>40131</v>
      </c>
      <c r="C3059" s="85">
        <v>71090</v>
      </c>
      <c r="D3059" s="86" t="s">
        <v>1217</v>
      </c>
      <c r="E3059" s="87" t="s">
        <v>2623</v>
      </c>
      <c r="F3059" s="56" t="s">
        <v>4083</v>
      </c>
    </row>
    <row r="3060" spans="1:6" ht="185.25">
      <c r="A3060" s="53"/>
      <c r="B3060" s="85">
        <v>40131</v>
      </c>
      <c r="C3060" s="85">
        <v>60499</v>
      </c>
      <c r="D3060" s="86" t="s">
        <v>3087</v>
      </c>
      <c r="E3060" s="87" t="s">
        <v>2623</v>
      </c>
      <c r="F3060" s="56" t="s">
        <v>4083</v>
      </c>
    </row>
    <row r="3061" spans="1:6" ht="156.75">
      <c r="A3061" s="53"/>
      <c r="B3061" s="85">
        <v>40191</v>
      </c>
      <c r="C3061" s="85">
        <v>60121</v>
      </c>
      <c r="D3061" s="86" t="s">
        <v>1216</v>
      </c>
      <c r="E3061" s="87" t="s">
        <v>3100</v>
      </c>
      <c r="F3061" s="56" t="s">
        <v>6427</v>
      </c>
    </row>
    <row r="3062" spans="1:6" ht="156.75">
      <c r="A3062" s="53"/>
      <c r="B3062" s="85">
        <v>40191</v>
      </c>
      <c r="C3062" s="85">
        <v>59108</v>
      </c>
      <c r="D3062" s="86" t="s">
        <v>1215</v>
      </c>
      <c r="E3062" s="87" t="s">
        <v>3100</v>
      </c>
      <c r="F3062" s="56" t="s">
        <v>6427</v>
      </c>
    </row>
    <row r="3063" spans="1:6" ht="156.75">
      <c r="A3063" s="53"/>
      <c r="B3063" s="85">
        <v>40191</v>
      </c>
      <c r="C3063" s="85">
        <v>60111</v>
      </c>
      <c r="D3063" s="86" t="s">
        <v>1214</v>
      </c>
      <c r="E3063" s="87" t="s">
        <v>3100</v>
      </c>
      <c r="F3063" s="56" t="s">
        <v>6427</v>
      </c>
    </row>
    <row r="3064" spans="1:6" ht="185.25">
      <c r="A3064" s="53"/>
      <c r="B3064" s="85">
        <v>40191</v>
      </c>
      <c r="C3064" s="85">
        <v>68703</v>
      </c>
      <c r="D3064" s="86" t="s">
        <v>1213</v>
      </c>
      <c r="E3064" s="87" t="s">
        <v>2623</v>
      </c>
      <c r="F3064" s="56" t="s">
        <v>4083</v>
      </c>
    </row>
    <row r="3065" spans="1:6" ht="156.75">
      <c r="A3065" s="53"/>
      <c r="B3065" s="85">
        <v>40191</v>
      </c>
      <c r="C3065" s="85">
        <v>59110</v>
      </c>
      <c r="D3065" s="86" t="s">
        <v>1212</v>
      </c>
      <c r="E3065" s="87" t="s">
        <v>3100</v>
      </c>
      <c r="F3065" s="56" t="s">
        <v>6427</v>
      </c>
    </row>
    <row r="3066" spans="1:6" ht="156.75">
      <c r="A3066" s="53"/>
      <c r="B3066" s="85">
        <v>40191</v>
      </c>
      <c r="C3066" s="85">
        <v>66706</v>
      </c>
      <c r="D3066" s="86" t="s">
        <v>1211</v>
      </c>
      <c r="E3066" s="87" t="s">
        <v>3100</v>
      </c>
      <c r="F3066" s="56" t="s">
        <v>6427</v>
      </c>
    </row>
    <row r="3067" spans="1:6" ht="185.25">
      <c r="A3067" s="53"/>
      <c r="B3067" s="85">
        <v>40071</v>
      </c>
      <c r="C3067" s="85">
        <v>66269</v>
      </c>
      <c r="D3067" s="86" t="s">
        <v>4932</v>
      </c>
      <c r="E3067" s="87" t="s">
        <v>2623</v>
      </c>
      <c r="F3067" s="56" t="s">
        <v>4083</v>
      </c>
    </row>
    <row r="3068" spans="1:6" ht="171">
      <c r="A3068" s="53"/>
      <c r="B3068" s="85">
        <v>40003</v>
      </c>
      <c r="C3068" s="85">
        <v>55155</v>
      </c>
      <c r="D3068" s="86" t="s">
        <v>4933</v>
      </c>
      <c r="E3068" s="87" t="s">
        <v>3100</v>
      </c>
      <c r="F3068" s="56" t="s">
        <v>3939</v>
      </c>
    </row>
    <row r="3069" spans="1:6" ht="171">
      <c r="A3069" s="53"/>
      <c r="B3069" s="85">
        <v>40003</v>
      </c>
      <c r="C3069" s="85">
        <v>55156</v>
      </c>
      <c r="D3069" s="86" t="s">
        <v>4934</v>
      </c>
      <c r="E3069" s="87" t="s">
        <v>3100</v>
      </c>
      <c r="F3069" s="56" t="s">
        <v>3939</v>
      </c>
    </row>
    <row r="3070" spans="1:6" ht="171">
      <c r="A3070" s="53"/>
      <c r="B3070" s="85">
        <v>40003</v>
      </c>
      <c r="C3070" s="85">
        <v>59216</v>
      </c>
      <c r="D3070" s="86" t="s">
        <v>4935</v>
      </c>
      <c r="E3070" s="87" t="s">
        <v>2623</v>
      </c>
      <c r="F3070" s="56" t="s">
        <v>3939</v>
      </c>
    </row>
    <row r="3071" spans="1:6" ht="171">
      <c r="A3071" s="53"/>
      <c r="B3071" s="85">
        <v>40003</v>
      </c>
      <c r="C3071" s="85">
        <v>59664</v>
      </c>
      <c r="D3071" s="86" t="s">
        <v>4936</v>
      </c>
      <c r="E3071" s="87" t="s">
        <v>3100</v>
      </c>
      <c r="F3071" s="56" t="s">
        <v>3939</v>
      </c>
    </row>
    <row r="3072" spans="1:6" ht="171">
      <c r="A3072" s="53"/>
      <c r="B3072" s="85">
        <v>40003</v>
      </c>
      <c r="C3072" s="85">
        <v>66597</v>
      </c>
      <c r="D3072" s="86" t="s">
        <v>4937</v>
      </c>
      <c r="E3072" s="87" t="s">
        <v>3100</v>
      </c>
      <c r="F3072" s="56" t="s">
        <v>3939</v>
      </c>
    </row>
    <row r="3073" spans="1:6" ht="171">
      <c r="A3073" s="53"/>
      <c r="B3073" s="85">
        <v>40003</v>
      </c>
      <c r="C3073" s="85">
        <v>59663</v>
      </c>
      <c r="D3073" s="86" t="s">
        <v>4938</v>
      </c>
      <c r="E3073" s="87" t="s">
        <v>3100</v>
      </c>
      <c r="F3073" s="56" t="s">
        <v>3939</v>
      </c>
    </row>
    <row r="3074" spans="1:6" ht="171">
      <c r="A3074" s="53"/>
      <c r="B3074" s="85">
        <v>40003</v>
      </c>
      <c r="C3074" s="85">
        <v>66459</v>
      </c>
      <c r="D3074" s="86" t="s">
        <v>3267</v>
      </c>
      <c r="E3074" s="87" t="s">
        <v>2623</v>
      </c>
      <c r="F3074" s="56" t="s">
        <v>3939</v>
      </c>
    </row>
    <row r="3075" spans="1:6" ht="213.75">
      <c r="A3075" s="53"/>
      <c r="B3075" s="85">
        <v>40284</v>
      </c>
      <c r="C3075" s="85">
        <v>75954</v>
      </c>
      <c r="D3075" s="86" t="s">
        <v>369</v>
      </c>
      <c r="E3075" s="87" t="s">
        <v>2623</v>
      </c>
      <c r="F3075" s="56" t="s">
        <v>7161</v>
      </c>
    </row>
    <row r="3076" spans="1:6" ht="142.5">
      <c r="A3076" s="53"/>
      <c r="B3076" s="85">
        <v>40183</v>
      </c>
      <c r="C3076" s="85">
        <v>57814</v>
      </c>
      <c r="D3076" s="86" t="s">
        <v>1365</v>
      </c>
      <c r="E3076" s="87" t="s">
        <v>2623</v>
      </c>
      <c r="F3076" s="56" t="s">
        <v>4085</v>
      </c>
    </row>
    <row r="3077" spans="1:6" ht="142.5">
      <c r="A3077" s="53"/>
      <c r="B3077" s="85">
        <v>40183</v>
      </c>
      <c r="C3077" s="85">
        <v>57762</v>
      </c>
      <c r="D3077" s="86" t="s">
        <v>1364</v>
      </c>
      <c r="E3077" s="87" t="s">
        <v>2623</v>
      </c>
      <c r="F3077" s="56" t="s">
        <v>4085</v>
      </c>
    </row>
    <row r="3078" spans="1:6" ht="185.25">
      <c r="A3078" s="53"/>
      <c r="B3078" s="85">
        <v>40234</v>
      </c>
      <c r="C3078" s="85">
        <v>64303</v>
      </c>
      <c r="D3078" s="86" t="s">
        <v>3870</v>
      </c>
      <c r="E3078" s="87" t="s">
        <v>2623</v>
      </c>
      <c r="F3078" s="56" t="s">
        <v>4083</v>
      </c>
    </row>
    <row r="3079" spans="1:6" ht="171">
      <c r="A3079" s="53"/>
      <c r="B3079" s="85">
        <v>40001</v>
      </c>
      <c r="C3079" s="85">
        <v>50170</v>
      </c>
      <c r="D3079" s="86" t="s">
        <v>1363</v>
      </c>
      <c r="E3079" s="87" t="s">
        <v>3100</v>
      </c>
      <c r="F3079" s="56" t="s">
        <v>3939</v>
      </c>
    </row>
    <row r="3080" spans="1:6" ht="57">
      <c r="A3080" s="53"/>
      <c r="B3080" s="85">
        <v>40191</v>
      </c>
      <c r="C3080" s="85">
        <v>66684</v>
      </c>
      <c r="D3080" s="86" t="s">
        <v>1495</v>
      </c>
      <c r="E3080" s="87" t="s">
        <v>3100</v>
      </c>
      <c r="F3080" s="56"/>
    </row>
    <row r="3081" spans="1:6" ht="99.75">
      <c r="A3081" s="53"/>
      <c r="B3081" s="85">
        <v>40191</v>
      </c>
      <c r="C3081" s="85">
        <v>66721</v>
      </c>
      <c r="D3081" s="86" t="s">
        <v>1496</v>
      </c>
      <c r="E3081" s="87" t="s">
        <v>3100</v>
      </c>
      <c r="F3081" s="56" t="s">
        <v>4081</v>
      </c>
    </row>
    <row r="3082" spans="1:6" ht="156.75">
      <c r="A3082" s="53"/>
      <c r="B3082" s="85">
        <v>40191</v>
      </c>
      <c r="C3082" s="85">
        <v>66297</v>
      </c>
      <c r="D3082" s="86" t="s">
        <v>1497</v>
      </c>
      <c r="E3082" s="87" t="s">
        <v>3100</v>
      </c>
      <c r="F3082" s="56" t="s">
        <v>6427</v>
      </c>
    </row>
    <row r="3083" spans="1:6" ht="57">
      <c r="A3083" s="53"/>
      <c r="B3083" s="85">
        <v>40191</v>
      </c>
      <c r="C3083" s="85">
        <v>66681</v>
      </c>
      <c r="D3083" s="86" t="s">
        <v>1498</v>
      </c>
      <c r="E3083" s="87" t="s">
        <v>3100</v>
      </c>
      <c r="F3083" s="56"/>
    </row>
    <row r="3084" spans="1:6" ht="185.25">
      <c r="A3084" s="53"/>
      <c r="B3084" s="85">
        <v>40131</v>
      </c>
      <c r="C3084" s="85">
        <v>69604</v>
      </c>
      <c r="D3084" s="86" t="s">
        <v>6720</v>
      </c>
      <c r="E3084" s="87" t="s">
        <v>2623</v>
      </c>
      <c r="F3084" s="56" t="s">
        <v>4083</v>
      </c>
    </row>
    <row r="3085" spans="1:6" ht="185.25">
      <c r="A3085" s="53"/>
      <c r="B3085" s="85">
        <v>40131</v>
      </c>
      <c r="C3085" s="85">
        <v>61350</v>
      </c>
      <c r="D3085" s="86" t="s">
        <v>4005</v>
      </c>
      <c r="E3085" s="87" t="s">
        <v>2623</v>
      </c>
      <c r="F3085" s="56" t="s">
        <v>4083</v>
      </c>
    </row>
    <row r="3086" spans="1:6" ht="185.25">
      <c r="A3086" s="53"/>
      <c r="B3086" s="85">
        <v>40012</v>
      </c>
      <c r="C3086" s="85">
        <v>67673</v>
      </c>
      <c r="D3086" s="86" t="s">
        <v>5399</v>
      </c>
      <c r="E3086" s="87" t="s">
        <v>3595</v>
      </c>
      <c r="F3086" s="56" t="s">
        <v>4083</v>
      </c>
    </row>
    <row r="3087" spans="1:6" ht="85.5">
      <c r="A3087" s="53"/>
      <c r="B3087" s="85">
        <v>40056</v>
      </c>
      <c r="C3087" s="85">
        <v>63088</v>
      </c>
      <c r="D3087" s="86" t="s">
        <v>5398</v>
      </c>
      <c r="E3087" s="87" t="s">
        <v>3100</v>
      </c>
      <c r="F3087" s="56" t="s">
        <v>4030</v>
      </c>
    </row>
    <row r="3088" spans="1:6" ht="85.5">
      <c r="A3088" s="53"/>
      <c r="B3088" s="85">
        <v>40056</v>
      </c>
      <c r="C3088" s="85">
        <v>63096</v>
      </c>
      <c r="D3088" s="86" t="s">
        <v>5397</v>
      </c>
      <c r="E3088" s="87" t="s">
        <v>3100</v>
      </c>
      <c r="F3088" s="56" t="s">
        <v>4030</v>
      </c>
    </row>
    <row r="3089" spans="1:6" ht="171">
      <c r="A3089" s="53"/>
      <c r="B3089" s="85">
        <v>40003</v>
      </c>
      <c r="C3089" s="85">
        <v>63237</v>
      </c>
      <c r="D3089" s="86" t="s">
        <v>5401</v>
      </c>
      <c r="E3089" s="87" t="s">
        <v>3100</v>
      </c>
      <c r="F3089" s="56" t="s">
        <v>3939</v>
      </c>
    </row>
    <row r="3090" spans="1:6" ht="171">
      <c r="A3090" s="53"/>
      <c r="B3090" s="85">
        <v>40003</v>
      </c>
      <c r="C3090" s="85">
        <v>63244</v>
      </c>
      <c r="D3090" s="86" t="s">
        <v>5400</v>
      </c>
      <c r="E3090" s="87" t="s">
        <v>3100</v>
      </c>
      <c r="F3090" s="56" t="s">
        <v>3939</v>
      </c>
    </row>
    <row r="3091" spans="1:6" ht="142.5">
      <c r="A3091" s="53"/>
      <c r="B3091" s="85">
        <v>40209</v>
      </c>
      <c r="C3091" s="85">
        <v>63909</v>
      </c>
      <c r="D3091" s="86" t="s">
        <v>5404</v>
      </c>
      <c r="E3091" s="87" t="s">
        <v>6252</v>
      </c>
      <c r="F3091" s="56" t="s">
        <v>5336</v>
      </c>
    </row>
    <row r="3092" spans="1:6" ht="114">
      <c r="A3092" s="53"/>
      <c r="B3092" s="85">
        <v>40092</v>
      </c>
      <c r="C3092" s="85">
        <v>62322</v>
      </c>
      <c r="D3092" s="86" t="s">
        <v>1995</v>
      </c>
      <c r="E3092" s="87" t="s">
        <v>2623</v>
      </c>
      <c r="F3092" s="56" t="s">
        <v>6425</v>
      </c>
    </row>
    <row r="3093" spans="1:6" ht="142.5">
      <c r="A3093" s="53"/>
      <c r="B3093" s="85">
        <v>40209</v>
      </c>
      <c r="C3093" s="85">
        <v>63308</v>
      </c>
      <c r="D3093" s="86" t="s">
        <v>1994</v>
      </c>
      <c r="E3093" s="87" t="s">
        <v>2623</v>
      </c>
      <c r="F3093" s="56" t="s">
        <v>5336</v>
      </c>
    </row>
    <row r="3094" spans="1:6" ht="156.75">
      <c r="A3094" s="53"/>
      <c r="B3094" s="85">
        <v>40145</v>
      </c>
      <c r="C3094" s="85">
        <v>57825</v>
      </c>
      <c r="D3094" s="86" t="s">
        <v>1730</v>
      </c>
      <c r="E3094" s="87" t="s">
        <v>3100</v>
      </c>
      <c r="F3094" s="56" t="s">
        <v>6103</v>
      </c>
    </row>
    <row r="3095" spans="1:6" ht="185.25">
      <c r="A3095" s="53"/>
      <c r="B3095" s="85">
        <v>40002</v>
      </c>
      <c r="C3095" s="85">
        <v>75351</v>
      </c>
      <c r="D3095" s="86" t="s">
        <v>5337</v>
      </c>
      <c r="E3095" s="87" t="s">
        <v>2623</v>
      </c>
      <c r="F3095" s="56" t="s">
        <v>3114</v>
      </c>
    </row>
    <row r="3096" spans="1:6" ht="142.5">
      <c r="A3096" s="53"/>
      <c r="B3096" s="85">
        <v>40231</v>
      </c>
      <c r="C3096" s="85">
        <v>61440</v>
      </c>
      <c r="D3096" s="86" t="s">
        <v>5338</v>
      </c>
      <c r="E3096" s="87" t="s">
        <v>2623</v>
      </c>
      <c r="F3096" s="56" t="s">
        <v>4084</v>
      </c>
    </row>
    <row r="3097" spans="1:6" ht="156.75">
      <c r="A3097" s="53"/>
      <c r="B3097" s="85">
        <v>40035</v>
      </c>
      <c r="C3097" s="85">
        <v>63483</v>
      </c>
      <c r="D3097" s="86" t="s">
        <v>4802</v>
      </c>
      <c r="E3097" s="87" t="s">
        <v>3100</v>
      </c>
      <c r="F3097" s="56" t="s">
        <v>6427</v>
      </c>
    </row>
  </sheetData>
  <autoFilter ref="B1:F3097"/>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E3332"/>
  <sheetViews>
    <sheetView workbookViewId="0">
      <selection sqref="A1:E3332"/>
    </sheetView>
  </sheetViews>
  <sheetFormatPr defaultRowHeight="12.75"/>
  <sheetData>
    <row r="1" spans="1:5" ht="45">
      <c r="A1" s="46" t="s">
        <v>4957</v>
      </c>
      <c r="B1" s="46" t="s">
        <v>4946</v>
      </c>
      <c r="C1" s="46" t="s">
        <v>4947</v>
      </c>
      <c r="D1" s="46" t="s">
        <v>4948</v>
      </c>
      <c r="E1" s="46" t="s">
        <v>6272</v>
      </c>
    </row>
    <row r="2" spans="1:5" ht="57">
      <c r="A2" s="53" t="s">
        <v>1525</v>
      </c>
      <c r="B2" s="84">
        <v>40001</v>
      </c>
      <c r="C2" s="84">
        <v>58981</v>
      </c>
      <c r="D2" s="99" t="s">
        <v>2754</v>
      </c>
      <c r="E2" s="100" t="s">
        <v>2623</v>
      </c>
    </row>
    <row r="3" spans="1:5" ht="57">
      <c r="A3" s="53" t="s">
        <v>1525</v>
      </c>
      <c r="B3" s="85">
        <v>40001</v>
      </c>
      <c r="C3" s="85">
        <v>55965</v>
      </c>
      <c r="D3" s="86" t="s">
        <v>5180</v>
      </c>
      <c r="E3" s="87" t="s">
        <v>2623</v>
      </c>
    </row>
    <row r="4" spans="1:5" ht="57">
      <c r="A4" s="53" t="s">
        <v>1525</v>
      </c>
      <c r="B4" s="85">
        <v>40001</v>
      </c>
      <c r="C4" s="85">
        <v>59415</v>
      </c>
      <c r="D4" s="86" t="s">
        <v>6646</v>
      </c>
      <c r="E4" s="87" t="s">
        <v>3100</v>
      </c>
    </row>
    <row r="5" spans="1:5" ht="57">
      <c r="A5" s="56" t="s">
        <v>1525</v>
      </c>
      <c r="B5" s="85">
        <v>40001</v>
      </c>
      <c r="C5" s="85">
        <v>58984</v>
      </c>
      <c r="D5" s="86" t="s">
        <v>3370</v>
      </c>
      <c r="E5" s="87" t="s">
        <v>3100</v>
      </c>
    </row>
    <row r="6" spans="1:5" ht="71.25">
      <c r="A6" s="56" t="s">
        <v>1525</v>
      </c>
      <c r="B6" s="85">
        <v>40001</v>
      </c>
      <c r="C6" s="85">
        <v>58982</v>
      </c>
      <c r="D6" s="86" t="s">
        <v>3372</v>
      </c>
      <c r="E6" s="87" t="s">
        <v>3100</v>
      </c>
    </row>
    <row r="7" spans="1:5" ht="57">
      <c r="A7" s="56" t="s">
        <v>1525</v>
      </c>
      <c r="B7" s="85">
        <v>40001</v>
      </c>
      <c r="C7" s="85">
        <v>59809</v>
      </c>
      <c r="D7" s="86" t="s">
        <v>3374</v>
      </c>
      <c r="E7" s="87" t="s">
        <v>3100</v>
      </c>
    </row>
    <row r="8" spans="1:5" ht="57">
      <c r="A8" s="56" t="s">
        <v>1525</v>
      </c>
      <c r="B8" s="85">
        <v>40001</v>
      </c>
      <c r="C8" s="85">
        <v>58983</v>
      </c>
      <c r="D8" s="86" t="s">
        <v>3378</v>
      </c>
      <c r="E8" s="87" t="s">
        <v>3100</v>
      </c>
    </row>
    <row r="9" spans="1:5" ht="57">
      <c r="A9" s="56" t="s">
        <v>1525</v>
      </c>
      <c r="B9" s="85">
        <v>40001</v>
      </c>
      <c r="C9" s="85">
        <v>55966</v>
      </c>
      <c r="D9" s="86" t="s">
        <v>5661</v>
      </c>
      <c r="E9" s="87" t="s">
        <v>3100</v>
      </c>
    </row>
    <row r="10" spans="1:5" ht="57">
      <c r="A10" s="56" t="s">
        <v>1525</v>
      </c>
      <c r="B10" s="85">
        <v>40002</v>
      </c>
      <c r="C10" s="85">
        <v>74969</v>
      </c>
      <c r="D10" s="86" t="s">
        <v>3994</v>
      </c>
      <c r="E10" s="87" t="s">
        <v>2623</v>
      </c>
    </row>
    <row r="11" spans="1:5" ht="57">
      <c r="A11" s="56" t="s">
        <v>1525</v>
      </c>
      <c r="B11" s="85">
        <v>40002</v>
      </c>
      <c r="C11" s="85">
        <v>74064</v>
      </c>
      <c r="D11" s="86" t="s">
        <v>2440</v>
      </c>
      <c r="E11" s="87" t="s">
        <v>2623</v>
      </c>
    </row>
    <row r="12" spans="1:5" ht="57">
      <c r="A12" s="56" t="s">
        <v>1525</v>
      </c>
      <c r="B12" s="85">
        <v>40002</v>
      </c>
      <c r="C12" s="85">
        <v>74238</v>
      </c>
      <c r="D12" s="86" t="s">
        <v>486</v>
      </c>
      <c r="E12" s="87" t="s">
        <v>2623</v>
      </c>
    </row>
    <row r="13" spans="1:5" ht="57">
      <c r="A13" s="56" t="s">
        <v>1525</v>
      </c>
      <c r="B13" s="85">
        <v>40002</v>
      </c>
      <c r="C13" s="85">
        <v>75926</v>
      </c>
      <c r="D13" s="86" t="s">
        <v>488</v>
      </c>
      <c r="E13" s="87" t="s">
        <v>2623</v>
      </c>
    </row>
    <row r="14" spans="1:5" ht="57">
      <c r="A14" s="56" t="s">
        <v>1525</v>
      </c>
      <c r="B14" s="85">
        <v>40002</v>
      </c>
      <c r="C14" s="85">
        <v>65199</v>
      </c>
      <c r="D14" s="86" t="s">
        <v>3756</v>
      </c>
      <c r="E14" s="87" t="s">
        <v>3100</v>
      </c>
    </row>
    <row r="15" spans="1:5" ht="57">
      <c r="A15" s="56" t="s">
        <v>1525</v>
      </c>
      <c r="B15" s="85">
        <v>40002</v>
      </c>
      <c r="C15" s="85">
        <v>76047</v>
      </c>
      <c r="D15" s="86" t="s">
        <v>3757</v>
      </c>
      <c r="E15" s="87" t="s">
        <v>3100</v>
      </c>
    </row>
    <row r="16" spans="1:5" ht="57">
      <c r="A16" s="56" t="s">
        <v>1525</v>
      </c>
      <c r="B16" s="85">
        <v>40002</v>
      </c>
      <c r="C16" s="85">
        <v>69370</v>
      </c>
      <c r="D16" s="86" t="s">
        <v>4997</v>
      </c>
      <c r="E16" s="87" t="s">
        <v>3595</v>
      </c>
    </row>
    <row r="17" spans="1:5" ht="57">
      <c r="A17" s="56" t="s">
        <v>1525</v>
      </c>
      <c r="B17" s="85">
        <v>40002</v>
      </c>
      <c r="C17" s="85">
        <v>64729</v>
      </c>
      <c r="D17" s="86" t="s">
        <v>5591</v>
      </c>
      <c r="E17" s="87" t="s">
        <v>3100</v>
      </c>
    </row>
    <row r="18" spans="1:5" ht="57">
      <c r="A18" s="56" t="s">
        <v>1525</v>
      </c>
      <c r="B18" s="85">
        <v>40002</v>
      </c>
      <c r="C18" s="85">
        <v>69403</v>
      </c>
      <c r="D18" s="86" t="s">
        <v>3527</v>
      </c>
      <c r="E18" s="87" t="s">
        <v>3595</v>
      </c>
    </row>
    <row r="19" spans="1:5" ht="57">
      <c r="A19" s="56" t="s">
        <v>1525</v>
      </c>
      <c r="B19" s="85">
        <v>40003</v>
      </c>
      <c r="C19" s="85">
        <v>74983</v>
      </c>
      <c r="D19" s="86" t="s">
        <v>2752</v>
      </c>
      <c r="E19" s="87" t="s">
        <v>2623</v>
      </c>
    </row>
    <row r="20" spans="1:5" ht="57">
      <c r="A20" s="56" t="s">
        <v>1525</v>
      </c>
      <c r="B20" s="85">
        <v>40003</v>
      </c>
      <c r="C20" s="85">
        <v>75102</v>
      </c>
      <c r="D20" s="86" t="s">
        <v>5263</v>
      </c>
      <c r="E20" s="87" t="s">
        <v>2623</v>
      </c>
    </row>
    <row r="21" spans="1:5" ht="57">
      <c r="A21" s="56" t="s">
        <v>1525</v>
      </c>
      <c r="B21" s="85">
        <v>40003</v>
      </c>
      <c r="C21" s="85">
        <v>53398</v>
      </c>
      <c r="D21" s="86" t="s">
        <v>5265</v>
      </c>
      <c r="E21" s="87" t="s">
        <v>2623</v>
      </c>
    </row>
    <row r="22" spans="1:5" ht="57">
      <c r="A22" s="56" t="s">
        <v>1525</v>
      </c>
      <c r="B22" s="85">
        <v>40003</v>
      </c>
      <c r="C22" s="85">
        <v>63243</v>
      </c>
      <c r="D22" s="86" t="s">
        <v>4004</v>
      </c>
      <c r="E22" s="87" t="s">
        <v>3100</v>
      </c>
    </row>
    <row r="23" spans="1:5" ht="57">
      <c r="A23" s="56" t="s">
        <v>1525</v>
      </c>
      <c r="B23" s="85">
        <v>40003</v>
      </c>
      <c r="C23" s="85">
        <v>53793</v>
      </c>
      <c r="D23" s="86" t="s">
        <v>1316</v>
      </c>
      <c r="E23" s="87" t="s">
        <v>3100</v>
      </c>
    </row>
    <row r="24" spans="1:5" ht="57">
      <c r="A24" s="56" t="s">
        <v>1525</v>
      </c>
      <c r="B24" s="85">
        <v>40003</v>
      </c>
      <c r="C24" s="85">
        <v>65909</v>
      </c>
      <c r="D24" s="86" t="s">
        <v>1067</v>
      </c>
      <c r="E24" s="87" t="s">
        <v>3100</v>
      </c>
    </row>
    <row r="25" spans="1:5" ht="57">
      <c r="A25" s="56" t="s">
        <v>1525</v>
      </c>
      <c r="B25" s="85">
        <v>40003</v>
      </c>
      <c r="C25" s="85">
        <v>61894</v>
      </c>
      <c r="D25" s="86" t="s">
        <v>1069</v>
      </c>
      <c r="E25" s="87" t="s">
        <v>3100</v>
      </c>
    </row>
    <row r="26" spans="1:5" ht="57">
      <c r="A26" s="56" t="s">
        <v>1525</v>
      </c>
      <c r="B26" s="85">
        <v>40003</v>
      </c>
      <c r="C26" s="85">
        <v>63241</v>
      </c>
      <c r="D26" s="86" t="s">
        <v>1071</v>
      </c>
      <c r="E26" s="87" t="s">
        <v>3100</v>
      </c>
    </row>
    <row r="27" spans="1:5" ht="57">
      <c r="A27" s="56" t="s">
        <v>1525</v>
      </c>
      <c r="B27" s="85">
        <v>40003</v>
      </c>
      <c r="C27" s="85">
        <v>66709</v>
      </c>
      <c r="D27" s="86" t="s">
        <v>1167</v>
      </c>
      <c r="E27" s="87" t="s">
        <v>3100</v>
      </c>
    </row>
    <row r="28" spans="1:5" ht="57">
      <c r="A28" s="56" t="s">
        <v>1525</v>
      </c>
      <c r="B28" s="85">
        <v>40003</v>
      </c>
      <c r="C28" s="85">
        <v>61265</v>
      </c>
      <c r="D28" s="86" t="s">
        <v>1169</v>
      </c>
      <c r="E28" s="87" t="s">
        <v>3100</v>
      </c>
    </row>
    <row r="29" spans="1:5" ht="57">
      <c r="A29" s="56" t="s">
        <v>1525</v>
      </c>
      <c r="B29" s="85">
        <v>40003</v>
      </c>
      <c r="C29" s="85">
        <v>53723</v>
      </c>
      <c r="D29" s="86" t="s">
        <v>3718</v>
      </c>
      <c r="E29" s="87" t="s">
        <v>3100</v>
      </c>
    </row>
    <row r="30" spans="1:5" ht="57">
      <c r="A30" s="56" t="s">
        <v>1525</v>
      </c>
      <c r="B30" s="85">
        <v>40003</v>
      </c>
      <c r="C30" s="85">
        <v>58959</v>
      </c>
      <c r="D30" s="86" t="s">
        <v>6274</v>
      </c>
      <c r="E30" s="87" t="s">
        <v>3100</v>
      </c>
    </row>
    <row r="31" spans="1:5" ht="57">
      <c r="A31" s="56" t="s">
        <v>1525</v>
      </c>
      <c r="B31" s="85">
        <v>40003</v>
      </c>
      <c r="C31" s="85">
        <v>58958</v>
      </c>
      <c r="D31" s="86" t="s">
        <v>3726</v>
      </c>
      <c r="E31" s="87" t="s">
        <v>3100</v>
      </c>
    </row>
    <row r="32" spans="1:5" ht="57">
      <c r="A32" s="56" t="s">
        <v>1525</v>
      </c>
      <c r="B32" s="85">
        <v>40004</v>
      </c>
      <c r="C32" s="85">
        <v>52905</v>
      </c>
      <c r="D32" s="86" t="s">
        <v>804</v>
      </c>
      <c r="E32" s="87" t="s">
        <v>2623</v>
      </c>
    </row>
    <row r="33" spans="1:5" ht="57">
      <c r="A33" s="56" t="s">
        <v>1525</v>
      </c>
      <c r="B33" s="85">
        <v>40004</v>
      </c>
      <c r="C33" s="85">
        <v>72316</v>
      </c>
      <c r="D33" s="86" t="s">
        <v>808</v>
      </c>
      <c r="E33" s="87" t="s">
        <v>2623</v>
      </c>
    </row>
    <row r="34" spans="1:5" ht="57">
      <c r="A34" s="56" t="s">
        <v>1525</v>
      </c>
      <c r="B34" s="85">
        <v>40004</v>
      </c>
      <c r="C34" s="85">
        <v>52903</v>
      </c>
      <c r="D34" s="86" t="s">
        <v>814</v>
      </c>
      <c r="E34" s="87" t="s">
        <v>2623</v>
      </c>
    </row>
    <row r="35" spans="1:5" ht="57">
      <c r="A35" s="56" t="s">
        <v>1525</v>
      </c>
      <c r="B35" s="85">
        <v>40004</v>
      </c>
      <c r="C35" s="85">
        <v>65119</v>
      </c>
      <c r="D35" s="86" t="s">
        <v>5646</v>
      </c>
      <c r="E35" s="87" t="s">
        <v>3100</v>
      </c>
    </row>
    <row r="36" spans="1:5" ht="57">
      <c r="A36" s="56" t="s">
        <v>1525</v>
      </c>
      <c r="B36" s="85">
        <v>40004</v>
      </c>
      <c r="C36" s="85">
        <v>65176</v>
      </c>
      <c r="D36" s="86" t="s">
        <v>5648</v>
      </c>
      <c r="E36" s="87" t="s">
        <v>3100</v>
      </c>
    </row>
    <row r="37" spans="1:5" ht="57">
      <c r="A37" s="56" t="s">
        <v>1525</v>
      </c>
      <c r="B37" s="85">
        <v>40004</v>
      </c>
      <c r="C37" s="85">
        <v>62332</v>
      </c>
      <c r="D37" s="86" t="s">
        <v>5652</v>
      </c>
      <c r="E37" s="87" t="s">
        <v>3100</v>
      </c>
    </row>
    <row r="38" spans="1:5" ht="57">
      <c r="A38" s="56" t="s">
        <v>1525</v>
      </c>
      <c r="B38" s="85">
        <v>40004</v>
      </c>
      <c r="C38" s="85">
        <v>52912</v>
      </c>
      <c r="D38" s="86" t="s">
        <v>3904</v>
      </c>
      <c r="E38" s="87" t="s">
        <v>3100</v>
      </c>
    </row>
    <row r="39" spans="1:5" ht="71.25">
      <c r="A39" s="56" t="s">
        <v>1525</v>
      </c>
      <c r="B39" s="85">
        <v>40004</v>
      </c>
      <c r="C39" s="85">
        <v>52188</v>
      </c>
      <c r="D39" s="86" t="s">
        <v>3910</v>
      </c>
      <c r="E39" s="87" t="s">
        <v>3100</v>
      </c>
    </row>
    <row r="40" spans="1:5" ht="71.25">
      <c r="A40" s="56" t="s">
        <v>1525</v>
      </c>
      <c r="B40" s="85">
        <v>40004</v>
      </c>
      <c r="C40" s="85">
        <v>53089</v>
      </c>
      <c r="D40" s="86" t="s">
        <v>3912</v>
      </c>
      <c r="E40" s="87" t="s">
        <v>3100</v>
      </c>
    </row>
    <row r="41" spans="1:5" ht="57">
      <c r="A41" s="56" t="s">
        <v>1525</v>
      </c>
      <c r="B41" s="85">
        <v>40004</v>
      </c>
      <c r="C41" s="85">
        <v>62329</v>
      </c>
      <c r="D41" s="86" t="s">
        <v>4537</v>
      </c>
      <c r="E41" s="87" t="s">
        <v>3100</v>
      </c>
    </row>
    <row r="42" spans="1:5" ht="57">
      <c r="A42" s="56" t="s">
        <v>1525</v>
      </c>
      <c r="B42" s="85">
        <v>40004</v>
      </c>
      <c r="C42" s="85">
        <v>60530</v>
      </c>
      <c r="D42" s="86" t="s">
        <v>2881</v>
      </c>
      <c r="E42" s="87" t="s">
        <v>6252</v>
      </c>
    </row>
    <row r="43" spans="1:5" ht="57">
      <c r="A43" s="56" t="s">
        <v>1525</v>
      </c>
      <c r="B43" s="85">
        <v>40004</v>
      </c>
      <c r="C43" s="85">
        <v>58754</v>
      </c>
      <c r="D43" s="86" t="s">
        <v>2883</v>
      </c>
      <c r="E43" s="87" t="s">
        <v>6252</v>
      </c>
    </row>
    <row r="44" spans="1:5" ht="57">
      <c r="A44" s="56" t="s">
        <v>1525</v>
      </c>
      <c r="B44" s="85">
        <v>40005</v>
      </c>
      <c r="C44" s="85">
        <v>59124</v>
      </c>
      <c r="D44" s="86" t="s">
        <v>927</v>
      </c>
      <c r="E44" s="87" t="s">
        <v>2623</v>
      </c>
    </row>
    <row r="45" spans="1:5" ht="57">
      <c r="A45" s="56" t="s">
        <v>1525</v>
      </c>
      <c r="B45" s="85">
        <v>40005</v>
      </c>
      <c r="C45" s="85">
        <v>64196</v>
      </c>
      <c r="D45" s="86" t="s">
        <v>929</v>
      </c>
      <c r="E45" s="87" t="s">
        <v>2623</v>
      </c>
    </row>
    <row r="46" spans="1:5" ht="57">
      <c r="A46" s="56" t="s">
        <v>1525</v>
      </c>
      <c r="B46" s="85">
        <v>40005</v>
      </c>
      <c r="C46" s="85">
        <v>59123</v>
      </c>
      <c r="D46" s="86" t="s">
        <v>4735</v>
      </c>
      <c r="E46" s="87" t="s">
        <v>2623</v>
      </c>
    </row>
    <row r="47" spans="1:5" ht="57">
      <c r="A47" s="56" t="s">
        <v>1525</v>
      </c>
      <c r="B47" s="85">
        <v>40005</v>
      </c>
      <c r="C47" s="85">
        <v>55928</v>
      </c>
      <c r="D47" s="86" t="s">
        <v>6473</v>
      </c>
      <c r="E47" s="87" t="s">
        <v>2623</v>
      </c>
    </row>
    <row r="48" spans="1:5" ht="57">
      <c r="A48" s="56" t="s">
        <v>1525</v>
      </c>
      <c r="B48" s="85">
        <v>40005</v>
      </c>
      <c r="C48" s="85">
        <v>74507</v>
      </c>
      <c r="D48" s="86" t="s">
        <v>6475</v>
      </c>
      <c r="E48" s="87" t="s">
        <v>2623</v>
      </c>
    </row>
    <row r="49" spans="1:5" ht="57">
      <c r="A49" s="56" t="s">
        <v>1525</v>
      </c>
      <c r="B49" s="85">
        <v>40005</v>
      </c>
      <c r="C49" s="85">
        <v>74508</v>
      </c>
      <c r="D49" s="86" t="s">
        <v>6477</v>
      </c>
      <c r="E49" s="87" t="s">
        <v>2623</v>
      </c>
    </row>
    <row r="50" spans="1:5" ht="57">
      <c r="A50" s="56" t="s">
        <v>1525</v>
      </c>
      <c r="B50" s="85">
        <v>40005</v>
      </c>
      <c r="C50" s="85">
        <v>57283</v>
      </c>
      <c r="D50" s="86" t="s">
        <v>6479</v>
      </c>
      <c r="E50" s="87" t="s">
        <v>2623</v>
      </c>
    </row>
    <row r="51" spans="1:5" ht="71.25">
      <c r="A51" s="56" t="s">
        <v>1525</v>
      </c>
      <c r="B51" s="85">
        <v>40005</v>
      </c>
      <c r="C51" s="85">
        <v>74697</v>
      </c>
      <c r="D51" s="86" t="s">
        <v>6481</v>
      </c>
      <c r="E51" s="87" t="s">
        <v>2623</v>
      </c>
    </row>
    <row r="52" spans="1:5" ht="57">
      <c r="A52" s="56" t="s">
        <v>1525</v>
      </c>
      <c r="B52" s="85">
        <v>40005</v>
      </c>
      <c r="C52" s="85">
        <v>75802</v>
      </c>
      <c r="D52" s="86" t="s">
        <v>6485</v>
      </c>
      <c r="E52" s="87" t="s">
        <v>2623</v>
      </c>
    </row>
    <row r="53" spans="1:5" ht="57">
      <c r="A53" s="56" t="s">
        <v>1525</v>
      </c>
      <c r="B53" s="85">
        <v>40005</v>
      </c>
      <c r="C53" s="85">
        <v>55941</v>
      </c>
      <c r="D53" s="86" t="s">
        <v>4745</v>
      </c>
      <c r="E53" s="87" t="s">
        <v>3100</v>
      </c>
    </row>
    <row r="54" spans="1:5" ht="57">
      <c r="A54" s="56" t="s">
        <v>1525</v>
      </c>
      <c r="B54" s="85">
        <v>40005</v>
      </c>
      <c r="C54" s="85">
        <v>66129</v>
      </c>
      <c r="D54" s="86" t="s">
        <v>3779</v>
      </c>
      <c r="E54" s="87" t="s">
        <v>3100</v>
      </c>
    </row>
    <row r="55" spans="1:5" ht="57">
      <c r="A55" s="56" t="s">
        <v>1525</v>
      </c>
      <c r="B55" s="85">
        <v>40005</v>
      </c>
      <c r="C55" s="85">
        <v>66574</v>
      </c>
      <c r="D55" s="86" t="s">
        <v>6714</v>
      </c>
      <c r="E55" s="87" t="s">
        <v>3100</v>
      </c>
    </row>
    <row r="56" spans="1:5" ht="57">
      <c r="A56" s="56" t="s">
        <v>1525</v>
      </c>
      <c r="B56" s="85">
        <v>40005</v>
      </c>
      <c r="C56" s="85">
        <v>64197</v>
      </c>
      <c r="D56" s="86" t="s">
        <v>3072</v>
      </c>
      <c r="E56" s="87" t="s">
        <v>3100</v>
      </c>
    </row>
    <row r="57" spans="1:5" ht="57">
      <c r="A57" s="56" t="s">
        <v>1525</v>
      </c>
      <c r="B57" s="85">
        <v>40005</v>
      </c>
      <c r="C57" s="85">
        <v>64199</v>
      </c>
      <c r="D57" s="86" t="s">
        <v>3076</v>
      </c>
      <c r="E57" s="87" t="s">
        <v>3100</v>
      </c>
    </row>
    <row r="58" spans="1:5" ht="57">
      <c r="A58" s="56" t="s">
        <v>1525</v>
      </c>
      <c r="B58" s="85">
        <v>40005</v>
      </c>
      <c r="C58" s="85">
        <v>63433</v>
      </c>
      <c r="D58" s="86" t="s">
        <v>3078</v>
      </c>
      <c r="E58" s="87" t="s">
        <v>3100</v>
      </c>
    </row>
    <row r="59" spans="1:5" ht="57">
      <c r="A59" s="56" t="s">
        <v>1525</v>
      </c>
      <c r="B59" s="85">
        <v>40005</v>
      </c>
      <c r="C59" s="85">
        <v>64202</v>
      </c>
      <c r="D59" s="86" t="s">
        <v>3080</v>
      </c>
      <c r="E59" s="87" t="s">
        <v>3100</v>
      </c>
    </row>
    <row r="60" spans="1:5" ht="57">
      <c r="A60" s="56" t="s">
        <v>1525</v>
      </c>
      <c r="B60" s="85">
        <v>40005</v>
      </c>
      <c r="C60" s="85">
        <v>65829</v>
      </c>
      <c r="D60" s="86" t="s">
        <v>2062</v>
      </c>
      <c r="E60" s="87" t="s">
        <v>3100</v>
      </c>
    </row>
    <row r="61" spans="1:5" ht="57">
      <c r="A61" s="56" t="s">
        <v>1525</v>
      </c>
      <c r="B61" s="85">
        <v>40005</v>
      </c>
      <c r="C61" s="85">
        <v>74514</v>
      </c>
      <c r="D61" s="86" t="s">
        <v>1607</v>
      </c>
      <c r="E61" s="87" t="s">
        <v>3100</v>
      </c>
    </row>
    <row r="62" spans="1:5" ht="57">
      <c r="A62" s="56" t="s">
        <v>1525</v>
      </c>
      <c r="B62" s="85">
        <v>40005</v>
      </c>
      <c r="C62" s="85">
        <v>64193</v>
      </c>
      <c r="D62" s="86" t="s">
        <v>5420</v>
      </c>
      <c r="E62" s="87" t="s">
        <v>3100</v>
      </c>
    </row>
    <row r="63" spans="1:5" ht="57">
      <c r="A63" s="56" t="s">
        <v>1525</v>
      </c>
      <c r="B63" s="85">
        <v>40005</v>
      </c>
      <c r="C63" s="85">
        <v>66362</v>
      </c>
      <c r="D63" s="86" t="s">
        <v>5957</v>
      </c>
      <c r="E63" s="87" t="s">
        <v>3100</v>
      </c>
    </row>
    <row r="64" spans="1:5" ht="57">
      <c r="A64" s="56" t="s">
        <v>1525</v>
      </c>
      <c r="B64" s="85">
        <v>40005</v>
      </c>
      <c r="C64" s="85">
        <v>66573</v>
      </c>
      <c r="D64" s="86" t="s">
        <v>2692</v>
      </c>
      <c r="E64" s="87" t="s">
        <v>3100</v>
      </c>
    </row>
    <row r="65" spans="1:5" ht="57">
      <c r="A65" s="56" t="s">
        <v>1525</v>
      </c>
      <c r="B65" s="85">
        <v>40007</v>
      </c>
      <c r="C65" s="85">
        <v>63412</v>
      </c>
      <c r="D65" s="86" t="s">
        <v>4242</v>
      </c>
      <c r="E65" s="87" t="s">
        <v>2623</v>
      </c>
    </row>
    <row r="66" spans="1:5" ht="57">
      <c r="A66" s="56" t="s">
        <v>1525</v>
      </c>
      <c r="B66" s="85">
        <v>40007</v>
      </c>
      <c r="C66" s="85">
        <v>71022</v>
      </c>
      <c r="D66" s="86" t="s">
        <v>1966</v>
      </c>
      <c r="E66" s="87" t="s">
        <v>2623</v>
      </c>
    </row>
    <row r="67" spans="1:5" ht="57">
      <c r="A67" s="56" t="s">
        <v>1525</v>
      </c>
      <c r="B67" s="85">
        <v>40007</v>
      </c>
      <c r="C67" s="85">
        <v>65551</v>
      </c>
      <c r="D67" s="86" t="s">
        <v>385</v>
      </c>
      <c r="E67" s="87" t="s">
        <v>3100</v>
      </c>
    </row>
    <row r="68" spans="1:5" ht="57">
      <c r="A68" s="56" t="s">
        <v>1525</v>
      </c>
      <c r="B68" s="85">
        <v>40007</v>
      </c>
      <c r="C68" s="85">
        <v>59825</v>
      </c>
      <c r="D68" s="86" t="s">
        <v>2862</v>
      </c>
      <c r="E68" s="87" t="s">
        <v>6252</v>
      </c>
    </row>
    <row r="69" spans="1:5" ht="57">
      <c r="A69" s="56" t="s">
        <v>1525</v>
      </c>
      <c r="B69" s="85">
        <v>40009</v>
      </c>
      <c r="C69" s="85">
        <v>64613</v>
      </c>
      <c r="D69" s="86" t="s">
        <v>974</v>
      </c>
      <c r="E69" s="87" t="s">
        <v>2623</v>
      </c>
    </row>
    <row r="70" spans="1:5" ht="57">
      <c r="A70" s="56" t="s">
        <v>1525</v>
      </c>
      <c r="B70" s="85">
        <v>40009</v>
      </c>
      <c r="C70" s="85">
        <v>64615</v>
      </c>
      <c r="D70" s="86" t="s">
        <v>976</v>
      </c>
      <c r="E70" s="87" t="s">
        <v>2623</v>
      </c>
    </row>
    <row r="71" spans="1:5" ht="57">
      <c r="A71" s="56" t="s">
        <v>1525</v>
      </c>
      <c r="B71" s="85">
        <v>40009</v>
      </c>
      <c r="C71" s="85">
        <v>64616</v>
      </c>
      <c r="D71" s="86" t="s">
        <v>980</v>
      </c>
      <c r="E71" s="87" t="s">
        <v>2623</v>
      </c>
    </row>
    <row r="72" spans="1:5" ht="57">
      <c r="A72" s="56" t="s">
        <v>1525</v>
      </c>
      <c r="B72" s="85">
        <v>40009</v>
      </c>
      <c r="C72" s="85">
        <v>64614</v>
      </c>
      <c r="D72" s="86" t="s">
        <v>982</v>
      </c>
      <c r="E72" s="87" t="s">
        <v>2623</v>
      </c>
    </row>
    <row r="73" spans="1:5" ht="57">
      <c r="A73" s="56" t="s">
        <v>1525</v>
      </c>
      <c r="B73" s="85">
        <v>40009</v>
      </c>
      <c r="C73" s="85">
        <v>65089</v>
      </c>
      <c r="D73" s="86" t="s">
        <v>988</v>
      </c>
      <c r="E73" s="87" t="s">
        <v>2623</v>
      </c>
    </row>
    <row r="74" spans="1:5" ht="71.25">
      <c r="A74" s="56" t="s">
        <v>1525</v>
      </c>
      <c r="B74" s="85">
        <v>40009</v>
      </c>
      <c r="C74" s="85">
        <v>72563</v>
      </c>
      <c r="D74" s="86" t="s">
        <v>990</v>
      </c>
      <c r="E74" s="87" t="s">
        <v>2623</v>
      </c>
    </row>
    <row r="75" spans="1:5" ht="57">
      <c r="A75" s="56" t="s">
        <v>1525</v>
      </c>
      <c r="B75" s="85">
        <v>40009</v>
      </c>
      <c r="C75" s="85">
        <v>64611</v>
      </c>
      <c r="D75" s="86" t="s">
        <v>992</v>
      </c>
      <c r="E75" s="87" t="s">
        <v>2623</v>
      </c>
    </row>
    <row r="76" spans="1:5" ht="57">
      <c r="A76" s="56" t="s">
        <v>1525</v>
      </c>
      <c r="B76" s="85">
        <v>40009</v>
      </c>
      <c r="C76" s="85">
        <v>60397</v>
      </c>
      <c r="D76" s="86" t="s">
        <v>1555</v>
      </c>
      <c r="E76" s="87" t="s">
        <v>3100</v>
      </c>
    </row>
    <row r="77" spans="1:5" ht="57">
      <c r="A77" s="56" t="s">
        <v>1525</v>
      </c>
      <c r="B77" s="85">
        <v>40009</v>
      </c>
      <c r="C77" s="85">
        <v>60399</v>
      </c>
      <c r="D77" s="86" t="s">
        <v>2104</v>
      </c>
      <c r="E77" s="87" t="s">
        <v>3100</v>
      </c>
    </row>
    <row r="78" spans="1:5" ht="57">
      <c r="A78" s="56" t="s">
        <v>1525</v>
      </c>
      <c r="B78" s="85">
        <v>40009</v>
      </c>
      <c r="C78" s="85">
        <v>60402</v>
      </c>
      <c r="D78" s="86" t="s">
        <v>4812</v>
      </c>
      <c r="E78" s="87" t="s">
        <v>3100</v>
      </c>
    </row>
    <row r="79" spans="1:5" ht="57">
      <c r="A79" s="56" t="s">
        <v>1525</v>
      </c>
      <c r="B79" s="85">
        <v>40009</v>
      </c>
      <c r="C79" s="85">
        <v>64617</v>
      </c>
      <c r="D79" s="86" t="s">
        <v>2268</v>
      </c>
      <c r="E79" s="87" t="s">
        <v>2623</v>
      </c>
    </row>
    <row r="80" spans="1:5" ht="57">
      <c r="A80" s="56" t="s">
        <v>1525</v>
      </c>
      <c r="B80" s="85">
        <v>40009</v>
      </c>
      <c r="C80" s="85">
        <v>74779</v>
      </c>
      <c r="D80" s="86" t="s">
        <v>1805</v>
      </c>
      <c r="E80" s="87" t="s">
        <v>2623</v>
      </c>
    </row>
    <row r="81" spans="1:5" ht="57">
      <c r="A81" s="56" t="s">
        <v>1525</v>
      </c>
      <c r="B81" s="85">
        <v>40009</v>
      </c>
      <c r="C81" s="85">
        <v>64620</v>
      </c>
      <c r="D81" s="86" t="s">
        <v>1807</v>
      </c>
      <c r="E81" s="87" t="s">
        <v>2623</v>
      </c>
    </row>
    <row r="82" spans="1:5" ht="57">
      <c r="A82" s="56" t="s">
        <v>1525</v>
      </c>
      <c r="B82" s="85">
        <v>40009</v>
      </c>
      <c r="C82" s="85">
        <v>64621</v>
      </c>
      <c r="D82" s="86" t="s">
        <v>1809</v>
      </c>
      <c r="E82" s="87" t="s">
        <v>2623</v>
      </c>
    </row>
    <row r="83" spans="1:5" ht="114">
      <c r="A83" s="56" t="s">
        <v>1030</v>
      </c>
      <c r="B83" s="85">
        <v>40009</v>
      </c>
      <c r="C83" s="85">
        <v>50636</v>
      </c>
      <c r="D83" s="86" t="s">
        <v>6091</v>
      </c>
      <c r="E83" s="87" t="s">
        <v>3100</v>
      </c>
    </row>
    <row r="84" spans="1:5" ht="57">
      <c r="A84" s="56" t="s">
        <v>1525</v>
      </c>
      <c r="B84" s="85">
        <v>40011</v>
      </c>
      <c r="C84" s="85">
        <v>60190</v>
      </c>
      <c r="D84" s="86" t="s">
        <v>1206</v>
      </c>
      <c r="E84" s="87" t="s">
        <v>2623</v>
      </c>
    </row>
    <row r="85" spans="1:5" ht="57">
      <c r="A85" s="56" t="s">
        <v>1525</v>
      </c>
      <c r="B85" s="85">
        <v>40011</v>
      </c>
      <c r="C85" s="85">
        <v>72100</v>
      </c>
      <c r="D85" s="86" t="s">
        <v>1210</v>
      </c>
      <c r="E85" s="87" t="s">
        <v>2623</v>
      </c>
    </row>
    <row r="86" spans="1:5" ht="57">
      <c r="A86" s="56" t="s">
        <v>1525</v>
      </c>
      <c r="B86" s="85">
        <v>40011</v>
      </c>
      <c r="C86" s="85">
        <v>70645</v>
      </c>
      <c r="D86" s="86" t="s">
        <v>5113</v>
      </c>
      <c r="E86" s="87" t="s">
        <v>2623</v>
      </c>
    </row>
    <row r="87" spans="1:5" ht="71.25">
      <c r="A87" s="56" t="s">
        <v>1525</v>
      </c>
      <c r="B87" s="85">
        <v>40011</v>
      </c>
      <c r="C87" s="85">
        <v>63212</v>
      </c>
      <c r="D87" s="86" t="s">
        <v>5696</v>
      </c>
      <c r="E87" s="87" t="s">
        <v>2623</v>
      </c>
    </row>
    <row r="88" spans="1:5" ht="57">
      <c r="A88" s="56" t="s">
        <v>1525</v>
      </c>
      <c r="B88" s="85">
        <v>40011</v>
      </c>
      <c r="C88" s="85">
        <v>63211</v>
      </c>
      <c r="D88" s="86" t="s">
        <v>6228</v>
      </c>
      <c r="E88" s="87" t="s">
        <v>2623</v>
      </c>
    </row>
    <row r="89" spans="1:5" ht="57">
      <c r="A89" s="56" t="s">
        <v>1525</v>
      </c>
      <c r="B89" s="85">
        <v>40011</v>
      </c>
      <c r="C89" s="85">
        <v>63214</v>
      </c>
      <c r="D89" s="86" t="s">
        <v>6232</v>
      </c>
      <c r="E89" s="87" t="s">
        <v>2623</v>
      </c>
    </row>
    <row r="90" spans="1:5" ht="57">
      <c r="A90" s="56" t="s">
        <v>1525</v>
      </c>
      <c r="B90" s="85">
        <v>40011</v>
      </c>
      <c r="C90" s="85">
        <v>63215</v>
      </c>
      <c r="D90" s="86" t="s">
        <v>6464</v>
      </c>
      <c r="E90" s="87" t="s">
        <v>3100</v>
      </c>
    </row>
    <row r="91" spans="1:5" ht="57">
      <c r="A91" s="56" t="s">
        <v>1525</v>
      </c>
      <c r="B91" s="85">
        <v>40011</v>
      </c>
      <c r="C91" s="85">
        <v>65451</v>
      </c>
      <c r="D91" s="86" t="s">
        <v>3475</v>
      </c>
      <c r="E91" s="87" t="s">
        <v>3100</v>
      </c>
    </row>
    <row r="92" spans="1:5" ht="57">
      <c r="A92" s="56" t="s">
        <v>1525</v>
      </c>
      <c r="B92" s="85">
        <v>40011</v>
      </c>
      <c r="C92" s="85">
        <v>57024</v>
      </c>
      <c r="D92" s="86" t="s">
        <v>3477</v>
      </c>
      <c r="E92" s="87" t="s">
        <v>3100</v>
      </c>
    </row>
    <row r="93" spans="1:5" ht="57">
      <c r="A93" s="56" t="s">
        <v>1525</v>
      </c>
      <c r="B93" s="85">
        <v>40011</v>
      </c>
      <c r="C93" s="85">
        <v>66465</v>
      </c>
      <c r="D93" s="86" t="s">
        <v>1977</v>
      </c>
      <c r="E93" s="87" t="s">
        <v>3100</v>
      </c>
    </row>
    <row r="94" spans="1:5" ht="57">
      <c r="A94" s="56" t="s">
        <v>1525</v>
      </c>
      <c r="B94" s="85">
        <v>40011</v>
      </c>
      <c r="C94" s="85">
        <v>62665</v>
      </c>
      <c r="D94" s="86" t="s">
        <v>5516</v>
      </c>
      <c r="E94" s="87" t="s">
        <v>3100</v>
      </c>
    </row>
    <row r="95" spans="1:5" ht="57">
      <c r="A95" s="56" t="s">
        <v>1525</v>
      </c>
      <c r="B95" s="85">
        <v>40011</v>
      </c>
      <c r="C95" s="85">
        <v>58318</v>
      </c>
      <c r="D95" s="86" t="s">
        <v>31</v>
      </c>
      <c r="E95" s="87" t="s">
        <v>3100</v>
      </c>
    </row>
    <row r="96" spans="1:5" ht="57">
      <c r="A96" s="56" t="s">
        <v>1525</v>
      </c>
      <c r="B96" s="85">
        <v>40011</v>
      </c>
      <c r="C96" s="85">
        <v>62664</v>
      </c>
      <c r="D96" s="86" t="s">
        <v>1663</v>
      </c>
      <c r="E96" s="87" t="s">
        <v>3100</v>
      </c>
    </row>
    <row r="97" spans="1:5" ht="57">
      <c r="A97" s="56" t="s">
        <v>1525</v>
      </c>
      <c r="B97" s="85">
        <v>40011</v>
      </c>
      <c r="C97" s="85">
        <v>65450</v>
      </c>
      <c r="D97" s="86" t="s">
        <v>1665</v>
      </c>
      <c r="E97" s="87" t="s">
        <v>3100</v>
      </c>
    </row>
    <row r="98" spans="1:5" ht="57">
      <c r="A98" s="56" t="s">
        <v>1525</v>
      </c>
      <c r="B98" s="85">
        <v>40011</v>
      </c>
      <c r="C98" s="85">
        <v>63219</v>
      </c>
      <c r="D98" s="86" t="s">
        <v>2713</v>
      </c>
      <c r="E98" s="87" t="s">
        <v>3100</v>
      </c>
    </row>
    <row r="99" spans="1:5" ht="57">
      <c r="A99" s="56" t="s">
        <v>1525</v>
      </c>
      <c r="B99" s="85">
        <v>40011</v>
      </c>
      <c r="C99" s="85">
        <v>75184</v>
      </c>
      <c r="D99" s="86" t="s">
        <v>1709</v>
      </c>
      <c r="E99" s="87" t="s">
        <v>3100</v>
      </c>
    </row>
    <row r="100" spans="1:5" ht="57">
      <c r="A100" s="56" t="s">
        <v>1525</v>
      </c>
      <c r="B100" s="85">
        <v>40011</v>
      </c>
      <c r="C100" s="85">
        <v>62666</v>
      </c>
      <c r="D100" s="86" t="s">
        <v>1723</v>
      </c>
      <c r="E100" s="87" t="s">
        <v>3100</v>
      </c>
    </row>
    <row r="101" spans="1:5" ht="57">
      <c r="A101" s="56" t="s">
        <v>1525</v>
      </c>
      <c r="B101" s="85">
        <v>40012</v>
      </c>
      <c r="C101" s="85">
        <v>59679</v>
      </c>
      <c r="D101" s="86" t="s">
        <v>4309</v>
      </c>
      <c r="E101" s="87" t="s">
        <v>3100</v>
      </c>
    </row>
    <row r="102" spans="1:5" ht="57">
      <c r="A102" s="56" t="s">
        <v>1525</v>
      </c>
      <c r="B102" s="85">
        <v>40014</v>
      </c>
      <c r="C102" s="85">
        <v>70061</v>
      </c>
      <c r="D102" s="86" t="s">
        <v>628</v>
      </c>
      <c r="E102" s="87" t="s">
        <v>2623</v>
      </c>
    </row>
    <row r="103" spans="1:5" ht="57">
      <c r="A103" s="56" t="s">
        <v>1525</v>
      </c>
      <c r="B103" s="85">
        <v>40014</v>
      </c>
      <c r="C103" s="85">
        <v>60629</v>
      </c>
      <c r="D103" s="86" t="s">
        <v>6242</v>
      </c>
      <c r="E103" s="87" t="s">
        <v>3100</v>
      </c>
    </row>
    <row r="104" spans="1:5" ht="57">
      <c r="A104" s="56" t="s">
        <v>1525</v>
      </c>
      <c r="B104" s="85">
        <v>40014</v>
      </c>
      <c r="C104" s="85">
        <v>60631</v>
      </c>
      <c r="D104" s="86" t="s">
        <v>4058</v>
      </c>
      <c r="E104" s="87" t="s">
        <v>3100</v>
      </c>
    </row>
    <row r="105" spans="1:5" ht="57">
      <c r="A105" s="56" t="s">
        <v>1525</v>
      </c>
      <c r="B105" s="85">
        <v>40014</v>
      </c>
      <c r="C105" s="85">
        <v>66884</v>
      </c>
      <c r="D105" s="86" t="s">
        <v>5366</v>
      </c>
      <c r="E105" s="87" t="s">
        <v>3100</v>
      </c>
    </row>
    <row r="106" spans="1:5" ht="71.25">
      <c r="A106" s="56" t="s">
        <v>1525</v>
      </c>
      <c r="B106" s="85">
        <v>40017</v>
      </c>
      <c r="C106" s="85">
        <v>60392</v>
      </c>
      <c r="D106" s="86" t="s">
        <v>2108</v>
      </c>
      <c r="E106" s="87" t="s">
        <v>2623</v>
      </c>
    </row>
    <row r="107" spans="1:5" ht="57">
      <c r="A107" s="56" t="s">
        <v>1525</v>
      </c>
      <c r="B107" s="85">
        <v>40019</v>
      </c>
      <c r="C107" s="85">
        <v>65088</v>
      </c>
      <c r="D107" s="86" t="s">
        <v>871</v>
      </c>
      <c r="E107" s="87" t="s">
        <v>2623</v>
      </c>
    </row>
    <row r="108" spans="1:5" ht="57">
      <c r="A108" s="56" t="s">
        <v>1525</v>
      </c>
      <c r="B108" s="85">
        <v>40019</v>
      </c>
      <c r="C108" s="85">
        <v>66656</v>
      </c>
      <c r="D108" s="86" t="s">
        <v>3503</v>
      </c>
      <c r="E108" s="87" t="s">
        <v>2623</v>
      </c>
    </row>
    <row r="109" spans="1:5" ht="57">
      <c r="A109" s="56" t="s">
        <v>1525</v>
      </c>
      <c r="B109" s="85">
        <v>40019</v>
      </c>
      <c r="C109" s="85">
        <v>64606</v>
      </c>
      <c r="D109" s="86" t="s">
        <v>2595</v>
      </c>
      <c r="E109" s="87" t="s">
        <v>2623</v>
      </c>
    </row>
    <row r="110" spans="1:5" ht="57">
      <c r="A110" s="56" t="s">
        <v>1525</v>
      </c>
      <c r="B110" s="85">
        <v>40019</v>
      </c>
      <c r="C110" s="85">
        <v>65090</v>
      </c>
      <c r="D110" s="86" t="s">
        <v>4267</v>
      </c>
      <c r="E110" s="87" t="s">
        <v>2623</v>
      </c>
    </row>
    <row r="111" spans="1:5" ht="57">
      <c r="A111" s="56" t="s">
        <v>1525</v>
      </c>
      <c r="B111" s="85">
        <v>40019</v>
      </c>
      <c r="C111" s="85">
        <v>59306</v>
      </c>
      <c r="D111" s="86" t="s">
        <v>2394</v>
      </c>
      <c r="E111" s="87" t="s">
        <v>3100</v>
      </c>
    </row>
    <row r="112" spans="1:5" ht="57">
      <c r="A112" s="56" t="s">
        <v>1525</v>
      </c>
      <c r="B112" s="85">
        <v>40019</v>
      </c>
      <c r="C112" s="85">
        <v>60316</v>
      </c>
      <c r="D112" s="86" t="s">
        <v>2398</v>
      </c>
      <c r="E112" s="87" t="s">
        <v>3100</v>
      </c>
    </row>
    <row r="113" spans="1:5" ht="57">
      <c r="A113" s="56" t="s">
        <v>1525</v>
      </c>
      <c r="B113" s="85">
        <v>40019</v>
      </c>
      <c r="C113" s="85">
        <v>60317</v>
      </c>
      <c r="D113" s="86" t="s">
        <v>2400</v>
      </c>
      <c r="E113" s="87" t="s">
        <v>3100</v>
      </c>
    </row>
    <row r="114" spans="1:5" ht="57">
      <c r="A114" s="56" t="s">
        <v>1525</v>
      </c>
      <c r="B114" s="85">
        <v>40019</v>
      </c>
      <c r="C114" s="85">
        <v>58198</v>
      </c>
      <c r="D114" s="86" t="s">
        <v>7093</v>
      </c>
      <c r="E114" s="87" t="s">
        <v>3100</v>
      </c>
    </row>
    <row r="115" spans="1:5" ht="57">
      <c r="A115" s="56" t="s">
        <v>1525</v>
      </c>
      <c r="B115" s="85">
        <v>40019</v>
      </c>
      <c r="C115" s="85">
        <v>59739</v>
      </c>
      <c r="D115" s="86" t="s">
        <v>7095</v>
      </c>
      <c r="E115" s="87" t="s">
        <v>3100</v>
      </c>
    </row>
    <row r="116" spans="1:5" ht="57">
      <c r="A116" s="56" t="s">
        <v>1525</v>
      </c>
      <c r="B116" s="85">
        <v>40019</v>
      </c>
      <c r="C116" s="85">
        <v>60416</v>
      </c>
      <c r="D116" s="86" t="s">
        <v>3147</v>
      </c>
      <c r="E116" s="87" t="s">
        <v>3100</v>
      </c>
    </row>
    <row r="117" spans="1:5" ht="57">
      <c r="A117" s="56" t="s">
        <v>1525</v>
      </c>
      <c r="B117" s="85">
        <v>40019</v>
      </c>
      <c r="C117" s="85">
        <v>60312</v>
      </c>
      <c r="D117" s="86" t="s">
        <v>3149</v>
      </c>
      <c r="E117" s="87" t="s">
        <v>3100</v>
      </c>
    </row>
    <row r="118" spans="1:5" ht="57">
      <c r="A118" s="56" t="s">
        <v>1525</v>
      </c>
      <c r="B118" s="85">
        <v>40019</v>
      </c>
      <c r="C118" s="85">
        <v>64649</v>
      </c>
      <c r="D118" s="86" t="s">
        <v>3151</v>
      </c>
      <c r="E118" s="87" t="s">
        <v>3100</v>
      </c>
    </row>
    <row r="119" spans="1:5" ht="57">
      <c r="A119" s="56" t="s">
        <v>1525</v>
      </c>
      <c r="B119" s="85">
        <v>40019</v>
      </c>
      <c r="C119" s="85">
        <v>60417</v>
      </c>
      <c r="D119" s="86" t="s">
        <v>2411</v>
      </c>
      <c r="E119" s="87" t="s">
        <v>3100</v>
      </c>
    </row>
    <row r="120" spans="1:5" ht="57">
      <c r="A120" s="56" t="s">
        <v>1525</v>
      </c>
      <c r="B120" s="85">
        <v>40019</v>
      </c>
      <c r="C120" s="85">
        <v>65876</v>
      </c>
      <c r="D120" s="86" t="s">
        <v>2417</v>
      </c>
      <c r="E120" s="87" t="s">
        <v>3100</v>
      </c>
    </row>
    <row r="121" spans="1:5" ht="57">
      <c r="A121" s="56" t="s">
        <v>1525</v>
      </c>
      <c r="B121" s="85">
        <v>40019</v>
      </c>
      <c r="C121" s="85">
        <v>63261</v>
      </c>
      <c r="D121" s="86" t="s">
        <v>4964</v>
      </c>
      <c r="E121" s="87" t="s">
        <v>3100</v>
      </c>
    </row>
    <row r="122" spans="1:5" ht="57">
      <c r="A122" s="56" t="s">
        <v>1525</v>
      </c>
      <c r="B122" s="85">
        <v>40019</v>
      </c>
      <c r="C122" s="85">
        <v>58199</v>
      </c>
      <c r="D122" s="86" t="s">
        <v>756</v>
      </c>
      <c r="E122" s="87" t="s">
        <v>3100</v>
      </c>
    </row>
    <row r="123" spans="1:5" ht="57">
      <c r="A123" s="56" t="s">
        <v>1525</v>
      </c>
      <c r="B123" s="85">
        <v>40019</v>
      </c>
      <c r="C123" s="85">
        <v>58200</v>
      </c>
      <c r="D123" s="86" t="s">
        <v>758</v>
      </c>
      <c r="E123" s="87" t="s">
        <v>3100</v>
      </c>
    </row>
    <row r="124" spans="1:5" ht="57">
      <c r="A124" s="56" t="s">
        <v>1525</v>
      </c>
      <c r="B124" s="85">
        <v>40019</v>
      </c>
      <c r="C124" s="85">
        <v>61587</v>
      </c>
      <c r="D124" s="86" t="s">
        <v>760</v>
      </c>
      <c r="E124" s="87" t="s">
        <v>3100</v>
      </c>
    </row>
    <row r="125" spans="1:5" ht="57">
      <c r="A125" s="56" t="s">
        <v>1525</v>
      </c>
      <c r="B125" s="85">
        <v>40019</v>
      </c>
      <c r="C125" s="85">
        <v>58194</v>
      </c>
      <c r="D125" s="86" t="s">
        <v>4967</v>
      </c>
      <c r="E125" s="87" t="s">
        <v>3100</v>
      </c>
    </row>
    <row r="126" spans="1:5" ht="57">
      <c r="A126" s="56" t="s">
        <v>1525</v>
      </c>
      <c r="B126" s="85">
        <v>40019</v>
      </c>
      <c r="C126" s="85">
        <v>60420</v>
      </c>
      <c r="D126" s="86" t="s">
        <v>4969</v>
      </c>
      <c r="E126" s="87" t="s">
        <v>3100</v>
      </c>
    </row>
    <row r="127" spans="1:5" ht="57">
      <c r="A127" s="56" t="s">
        <v>1525</v>
      </c>
      <c r="B127" s="85">
        <v>40019</v>
      </c>
      <c r="C127" s="85">
        <v>60422</v>
      </c>
      <c r="D127" s="86" t="s">
        <v>4971</v>
      </c>
      <c r="E127" s="87" t="s">
        <v>3100</v>
      </c>
    </row>
    <row r="128" spans="1:5" ht="57">
      <c r="A128" s="56" t="s">
        <v>1525</v>
      </c>
      <c r="B128" s="85">
        <v>40019</v>
      </c>
      <c r="C128" s="85">
        <v>61929</v>
      </c>
      <c r="D128" s="86" t="s">
        <v>752</v>
      </c>
      <c r="E128" s="87" t="s">
        <v>3100</v>
      </c>
    </row>
    <row r="129" spans="1:5" ht="57">
      <c r="A129" s="56" t="s">
        <v>1525</v>
      </c>
      <c r="B129" s="85">
        <v>40019</v>
      </c>
      <c r="C129" s="85">
        <v>61592</v>
      </c>
      <c r="D129" s="86" t="s">
        <v>3452</v>
      </c>
      <c r="E129" s="87" t="s">
        <v>3100</v>
      </c>
    </row>
    <row r="130" spans="1:5" ht="57">
      <c r="A130" s="56" t="s">
        <v>1525</v>
      </c>
      <c r="B130" s="85">
        <v>40019</v>
      </c>
      <c r="C130" s="85">
        <v>64647</v>
      </c>
      <c r="D130" s="86" t="s">
        <v>1547</v>
      </c>
      <c r="E130" s="87" t="s">
        <v>3100</v>
      </c>
    </row>
    <row r="131" spans="1:5" ht="57">
      <c r="A131" s="56" t="s">
        <v>1525</v>
      </c>
      <c r="B131" s="85">
        <v>40019</v>
      </c>
      <c r="C131" s="85">
        <v>60311</v>
      </c>
      <c r="D131" s="86" t="s">
        <v>1553</v>
      </c>
      <c r="E131" s="87" t="s">
        <v>3100</v>
      </c>
    </row>
    <row r="132" spans="1:5" ht="57">
      <c r="A132" s="56" t="s">
        <v>1525</v>
      </c>
      <c r="B132" s="85">
        <v>40019</v>
      </c>
      <c r="C132" s="85">
        <v>55653</v>
      </c>
      <c r="D132" s="86" t="s">
        <v>4810</v>
      </c>
      <c r="E132" s="87" t="s">
        <v>3100</v>
      </c>
    </row>
    <row r="133" spans="1:5" ht="57">
      <c r="A133" s="56" t="s">
        <v>1525</v>
      </c>
      <c r="B133" s="85">
        <v>40019</v>
      </c>
      <c r="C133" s="85">
        <v>60413</v>
      </c>
      <c r="D133" s="86" t="s">
        <v>2879</v>
      </c>
      <c r="E133" s="87" t="s">
        <v>6252</v>
      </c>
    </row>
    <row r="134" spans="1:5" ht="57">
      <c r="A134" s="56" t="s">
        <v>1525</v>
      </c>
      <c r="B134" s="85">
        <v>40019</v>
      </c>
      <c r="C134" s="85">
        <v>70513</v>
      </c>
      <c r="D134" s="86" t="s">
        <v>1762</v>
      </c>
      <c r="E134" s="87" t="s">
        <v>2623</v>
      </c>
    </row>
    <row r="135" spans="1:5" ht="57">
      <c r="A135" s="56" t="s">
        <v>1525</v>
      </c>
      <c r="B135" s="85">
        <v>40019</v>
      </c>
      <c r="C135" s="85">
        <v>65681</v>
      </c>
      <c r="D135" s="86" t="s">
        <v>1778</v>
      </c>
      <c r="E135" s="87" t="s">
        <v>2623</v>
      </c>
    </row>
    <row r="136" spans="1:5" ht="57">
      <c r="A136" s="56" t="s">
        <v>1525</v>
      </c>
      <c r="B136" s="85">
        <v>40019</v>
      </c>
      <c r="C136" s="85">
        <v>65685</v>
      </c>
      <c r="D136" s="86" t="s">
        <v>3327</v>
      </c>
      <c r="E136" s="87" t="s">
        <v>2623</v>
      </c>
    </row>
    <row r="137" spans="1:5" ht="57">
      <c r="A137" s="56" t="s">
        <v>1525</v>
      </c>
      <c r="B137" s="85">
        <v>40019</v>
      </c>
      <c r="C137" s="85">
        <v>58255</v>
      </c>
      <c r="D137" s="86" t="s">
        <v>1407</v>
      </c>
      <c r="E137" s="87" t="s">
        <v>2623</v>
      </c>
    </row>
    <row r="138" spans="1:5" ht="57">
      <c r="A138" s="56" t="s">
        <v>1525</v>
      </c>
      <c r="B138" s="85">
        <v>40019</v>
      </c>
      <c r="C138" s="85">
        <v>70515</v>
      </c>
      <c r="D138" s="86" t="s">
        <v>4860</v>
      </c>
      <c r="E138" s="87" t="s">
        <v>2623</v>
      </c>
    </row>
    <row r="139" spans="1:5" ht="57">
      <c r="A139" s="56" t="s">
        <v>1525</v>
      </c>
      <c r="B139" s="85">
        <v>40019</v>
      </c>
      <c r="C139" s="85">
        <v>70512</v>
      </c>
      <c r="D139" s="86" t="s">
        <v>4556</v>
      </c>
      <c r="E139" s="87" t="s">
        <v>2623</v>
      </c>
    </row>
    <row r="140" spans="1:5" ht="71.25">
      <c r="A140" s="56" t="s">
        <v>1525</v>
      </c>
      <c r="B140" s="85">
        <v>40019</v>
      </c>
      <c r="C140" s="85">
        <v>60320</v>
      </c>
      <c r="D140" s="86" t="s">
        <v>2997</v>
      </c>
      <c r="E140" s="87" t="s">
        <v>2623</v>
      </c>
    </row>
    <row r="141" spans="1:5" ht="57">
      <c r="A141" s="56" t="s">
        <v>1525</v>
      </c>
      <c r="B141" s="85">
        <v>40019</v>
      </c>
      <c r="C141" s="85">
        <v>70510</v>
      </c>
      <c r="D141" s="86" t="s">
        <v>3041</v>
      </c>
      <c r="E141" s="87" t="s">
        <v>2623</v>
      </c>
    </row>
    <row r="142" spans="1:5" ht="57">
      <c r="A142" s="56" t="s">
        <v>1525</v>
      </c>
      <c r="B142" s="85">
        <v>40019</v>
      </c>
      <c r="C142" s="85">
        <v>60408</v>
      </c>
      <c r="D142" s="86" t="s">
        <v>512</v>
      </c>
      <c r="E142" s="87" t="s">
        <v>2623</v>
      </c>
    </row>
    <row r="143" spans="1:5" ht="57">
      <c r="A143" s="56" t="s">
        <v>1525</v>
      </c>
      <c r="B143" s="85">
        <v>40019</v>
      </c>
      <c r="C143" s="85">
        <v>66594</v>
      </c>
      <c r="D143" s="86" t="s">
        <v>1832</v>
      </c>
      <c r="E143" s="87" t="s">
        <v>2623</v>
      </c>
    </row>
    <row r="144" spans="1:5" ht="57">
      <c r="A144" s="56" t="s">
        <v>1525</v>
      </c>
      <c r="B144" s="85">
        <v>40019</v>
      </c>
      <c r="C144" s="85">
        <v>68312</v>
      </c>
      <c r="D144" s="86" t="s">
        <v>1834</v>
      </c>
      <c r="E144" s="87" t="s">
        <v>2623</v>
      </c>
    </row>
    <row r="145" spans="1:5" ht="57">
      <c r="A145" s="56" t="s">
        <v>1525</v>
      </c>
      <c r="B145" s="85">
        <v>40019</v>
      </c>
      <c r="C145" s="85">
        <v>58534</v>
      </c>
      <c r="D145" s="86" t="s">
        <v>6072</v>
      </c>
      <c r="E145" s="87" t="s">
        <v>3100</v>
      </c>
    </row>
    <row r="146" spans="1:5" ht="57">
      <c r="A146" s="56" t="s">
        <v>1525</v>
      </c>
      <c r="B146" s="85">
        <v>40019</v>
      </c>
      <c r="C146" s="85">
        <v>60313</v>
      </c>
      <c r="D146" s="86" t="s">
        <v>288</v>
      </c>
      <c r="E146" s="87" t="s">
        <v>3100</v>
      </c>
    </row>
    <row r="147" spans="1:5" ht="57">
      <c r="A147" s="56" t="s">
        <v>1525</v>
      </c>
      <c r="B147" s="85">
        <v>40019</v>
      </c>
      <c r="C147" s="85">
        <v>61586</v>
      </c>
      <c r="D147" s="86" t="s">
        <v>290</v>
      </c>
      <c r="E147" s="87" t="s">
        <v>3100</v>
      </c>
    </row>
    <row r="148" spans="1:5" ht="57">
      <c r="A148" s="56" t="s">
        <v>1525</v>
      </c>
      <c r="B148" s="85">
        <v>40019</v>
      </c>
      <c r="C148" s="85">
        <v>66504</v>
      </c>
      <c r="D148" s="86" t="s">
        <v>292</v>
      </c>
      <c r="E148" s="87" t="s">
        <v>3100</v>
      </c>
    </row>
    <row r="149" spans="1:5" ht="57">
      <c r="A149" s="56" t="s">
        <v>1525</v>
      </c>
      <c r="B149" s="85">
        <v>40019</v>
      </c>
      <c r="C149" s="85">
        <v>60415</v>
      </c>
      <c r="D149" s="86" t="s">
        <v>1999</v>
      </c>
      <c r="E149" s="87" t="s">
        <v>3100</v>
      </c>
    </row>
    <row r="150" spans="1:5" ht="57">
      <c r="A150" s="56" t="s">
        <v>1525</v>
      </c>
      <c r="B150" s="85">
        <v>40019</v>
      </c>
      <c r="C150" s="85">
        <v>60418</v>
      </c>
      <c r="D150" s="86" t="s">
        <v>2001</v>
      </c>
      <c r="E150" s="87" t="s">
        <v>3100</v>
      </c>
    </row>
    <row r="151" spans="1:5" ht="57">
      <c r="A151" s="56" t="s">
        <v>1525</v>
      </c>
      <c r="B151" s="85">
        <v>40019</v>
      </c>
      <c r="C151" s="85">
        <v>61583</v>
      </c>
      <c r="D151" s="86" t="s">
        <v>653</v>
      </c>
      <c r="E151" s="87" t="s">
        <v>3100</v>
      </c>
    </row>
    <row r="152" spans="1:5" ht="57">
      <c r="A152" s="56" t="s">
        <v>1525</v>
      </c>
      <c r="B152" s="85">
        <v>40019</v>
      </c>
      <c r="C152" s="85">
        <v>58533</v>
      </c>
      <c r="D152" s="86" t="s">
        <v>6078</v>
      </c>
      <c r="E152" s="87" t="s">
        <v>3100</v>
      </c>
    </row>
    <row r="153" spans="1:5" ht="57">
      <c r="A153" s="56" t="s">
        <v>1525</v>
      </c>
      <c r="B153" s="85">
        <v>40019</v>
      </c>
      <c r="C153" s="85">
        <v>61585</v>
      </c>
      <c r="D153" s="86" t="s">
        <v>6080</v>
      </c>
      <c r="E153" s="87" t="s">
        <v>3100</v>
      </c>
    </row>
    <row r="154" spans="1:5" ht="57">
      <c r="A154" s="56" t="s">
        <v>1525</v>
      </c>
      <c r="B154" s="85">
        <v>40019</v>
      </c>
      <c r="C154" s="85">
        <v>65990</v>
      </c>
      <c r="D154" s="86" t="s">
        <v>7182</v>
      </c>
      <c r="E154" s="87" t="s">
        <v>3100</v>
      </c>
    </row>
    <row r="155" spans="1:5" ht="57">
      <c r="A155" s="56" t="s">
        <v>1525</v>
      </c>
      <c r="B155" s="85">
        <v>40019</v>
      </c>
      <c r="C155" s="85">
        <v>60314</v>
      </c>
      <c r="D155" s="86" t="s">
        <v>6085</v>
      </c>
      <c r="E155" s="87" t="s">
        <v>3100</v>
      </c>
    </row>
    <row r="156" spans="1:5" ht="57">
      <c r="A156" s="56" t="s">
        <v>1525</v>
      </c>
      <c r="B156" s="85">
        <v>40019</v>
      </c>
      <c r="C156" s="85">
        <v>58177</v>
      </c>
      <c r="D156" s="86" t="s">
        <v>6087</v>
      </c>
      <c r="E156" s="87" t="s">
        <v>3100</v>
      </c>
    </row>
    <row r="157" spans="1:5" ht="57">
      <c r="A157" s="56" t="s">
        <v>1525</v>
      </c>
      <c r="B157" s="85">
        <v>40019</v>
      </c>
      <c r="C157" s="85">
        <v>59736</v>
      </c>
      <c r="D157" s="86" t="s">
        <v>6089</v>
      </c>
      <c r="E157" s="87" t="s">
        <v>3100</v>
      </c>
    </row>
    <row r="158" spans="1:5" ht="57">
      <c r="A158" s="56" t="s">
        <v>1525</v>
      </c>
      <c r="B158" s="85">
        <v>40020</v>
      </c>
      <c r="C158" s="85">
        <v>68122</v>
      </c>
      <c r="D158" s="86" t="s">
        <v>4584</v>
      </c>
      <c r="E158" s="87" t="s">
        <v>2623</v>
      </c>
    </row>
    <row r="159" spans="1:5" ht="57">
      <c r="A159" s="56" t="s">
        <v>1525</v>
      </c>
      <c r="B159" s="85">
        <v>40020</v>
      </c>
      <c r="C159" s="85">
        <v>69210</v>
      </c>
      <c r="D159" s="86" t="s">
        <v>4586</v>
      </c>
      <c r="E159" s="87" t="s">
        <v>2623</v>
      </c>
    </row>
    <row r="160" spans="1:5" ht="71.25">
      <c r="A160" s="56" t="s">
        <v>1525</v>
      </c>
      <c r="B160" s="85">
        <v>40020</v>
      </c>
      <c r="C160" s="85">
        <v>68792</v>
      </c>
      <c r="D160" s="86" t="s">
        <v>4588</v>
      </c>
      <c r="E160" s="87" t="s">
        <v>2623</v>
      </c>
    </row>
    <row r="161" spans="1:5" ht="57">
      <c r="A161" s="56" t="s">
        <v>1525</v>
      </c>
      <c r="B161" s="85">
        <v>40020</v>
      </c>
      <c r="C161" s="85">
        <v>68393</v>
      </c>
      <c r="D161" s="86" t="s">
        <v>178</v>
      </c>
      <c r="E161" s="87" t="s">
        <v>2623</v>
      </c>
    </row>
    <row r="162" spans="1:5" ht="57">
      <c r="A162" s="56" t="s">
        <v>1525</v>
      </c>
      <c r="B162" s="85">
        <v>40020</v>
      </c>
      <c r="C162" s="85">
        <v>55210</v>
      </c>
      <c r="D162" s="86" t="s">
        <v>180</v>
      </c>
      <c r="E162" s="87" t="s">
        <v>2623</v>
      </c>
    </row>
    <row r="163" spans="1:5" ht="57">
      <c r="A163" s="56" t="s">
        <v>1525</v>
      </c>
      <c r="B163" s="85">
        <v>40020</v>
      </c>
      <c r="C163" s="85">
        <v>55208</v>
      </c>
      <c r="D163" s="86" t="s">
        <v>182</v>
      </c>
      <c r="E163" s="87" t="s">
        <v>2623</v>
      </c>
    </row>
    <row r="164" spans="1:5" ht="57">
      <c r="A164" s="56" t="s">
        <v>1525</v>
      </c>
      <c r="B164" s="85">
        <v>40020</v>
      </c>
      <c r="C164" s="85">
        <v>74063</v>
      </c>
      <c r="D164" s="86" t="s">
        <v>4889</v>
      </c>
      <c r="E164" s="87" t="s">
        <v>3100</v>
      </c>
    </row>
    <row r="165" spans="1:5" ht="57">
      <c r="A165" s="56" t="s">
        <v>1525</v>
      </c>
      <c r="B165" s="85">
        <v>40020</v>
      </c>
      <c r="C165" s="85">
        <v>51843</v>
      </c>
      <c r="D165" s="86" t="s">
        <v>3535</v>
      </c>
      <c r="E165" s="87" t="s">
        <v>3595</v>
      </c>
    </row>
    <row r="166" spans="1:5" ht="71.25">
      <c r="A166" s="56" t="s">
        <v>1525</v>
      </c>
      <c r="B166" s="85">
        <v>40020</v>
      </c>
      <c r="C166" s="85">
        <v>51841</v>
      </c>
      <c r="D166" s="86" t="s">
        <v>3537</v>
      </c>
      <c r="E166" s="87" t="s">
        <v>3595</v>
      </c>
    </row>
    <row r="167" spans="1:5" ht="57">
      <c r="A167" s="56" t="s">
        <v>1525</v>
      </c>
      <c r="B167" s="96">
        <v>40020</v>
      </c>
      <c r="C167" s="96">
        <v>69260</v>
      </c>
      <c r="D167" s="97" t="s">
        <v>6247</v>
      </c>
      <c r="E167" s="98" t="s">
        <v>6252</v>
      </c>
    </row>
    <row r="168" spans="1:5" ht="71.25">
      <c r="A168" s="56" t="s">
        <v>1525</v>
      </c>
      <c r="B168" s="85">
        <v>40021</v>
      </c>
      <c r="C168" s="85">
        <v>61030</v>
      </c>
      <c r="D168" s="86" t="s">
        <v>6469</v>
      </c>
      <c r="E168" s="87" t="s">
        <v>3100</v>
      </c>
    </row>
    <row r="169" spans="1:5" ht="57">
      <c r="A169" s="56" t="s">
        <v>1525</v>
      </c>
      <c r="B169" s="85">
        <v>40021</v>
      </c>
      <c r="C169" s="85">
        <v>66462</v>
      </c>
      <c r="D169" s="86" t="s">
        <v>4716</v>
      </c>
      <c r="E169" s="87" t="s">
        <v>3100</v>
      </c>
    </row>
    <row r="170" spans="1:5" ht="57">
      <c r="A170" s="56" t="s">
        <v>1525</v>
      </c>
      <c r="B170" s="85">
        <v>40021</v>
      </c>
      <c r="C170" s="85">
        <v>61027</v>
      </c>
      <c r="D170" s="86" t="s">
        <v>2823</v>
      </c>
      <c r="E170" s="87" t="s">
        <v>3100</v>
      </c>
    </row>
    <row r="171" spans="1:5" ht="57">
      <c r="A171" s="56" t="s">
        <v>1525</v>
      </c>
      <c r="B171" s="85">
        <v>40021</v>
      </c>
      <c r="C171" s="85">
        <v>57993</v>
      </c>
      <c r="D171" s="86" t="s">
        <v>6635</v>
      </c>
      <c r="E171" s="87" t="s">
        <v>3100</v>
      </c>
    </row>
    <row r="172" spans="1:5" ht="57">
      <c r="A172" s="56" t="s">
        <v>1525</v>
      </c>
      <c r="B172" s="84">
        <v>40022</v>
      </c>
      <c r="C172" s="84">
        <v>60156</v>
      </c>
      <c r="D172" s="99" t="s">
        <v>3781</v>
      </c>
      <c r="E172" s="100" t="s">
        <v>3100</v>
      </c>
    </row>
    <row r="173" spans="1:5" ht="57">
      <c r="A173" s="56" t="s">
        <v>1525</v>
      </c>
      <c r="B173" s="85">
        <v>40022</v>
      </c>
      <c r="C173" s="85">
        <v>65976</v>
      </c>
      <c r="D173" s="86" t="s">
        <v>3994</v>
      </c>
      <c r="E173" s="87" t="s">
        <v>3100</v>
      </c>
    </row>
    <row r="174" spans="1:5" ht="57">
      <c r="A174" s="56" t="s">
        <v>1525</v>
      </c>
      <c r="B174" s="85">
        <v>40022</v>
      </c>
      <c r="C174" s="85">
        <v>59713</v>
      </c>
      <c r="D174" s="86" t="s">
        <v>3727</v>
      </c>
      <c r="E174" s="87" t="s">
        <v>3100</v>
      </c>
    </row>
    <row r="175" spans="1:5" ht="71.25">
      <c r="A175" s="56" t="s">
        <v>1525</v>
      </c>
      <c r="B175" s="85">
        <v>40022</v>
      </c>
      <c r="C175" s="85">
        <v>59712</v>
      </c>
      <c r="D175" s="86" t="s">
        <v>3729</v>
      </c>
      <c r="E175" s="87" t="s">
        <v>3100</v>
      </c>
    </row>
    <row r="176" spans="1:5" ht="99.75">
      <c r="A176" s="56" t="s">
        <v>1525</v>
      </c>
      <c r="B176" s="85">
        <v>40026</v>
      </c>
      <c r="C176" s="85">
        <v>61300</v>
      </c>
      <c r="D176" s="86" t="s">
        <v>2624</v>
      </c>
      <c r="E176" s="87" t="s">
        <v>2623</v>
      </c>
    </row>
    <row r="177" spans="1:5" ht="57">
      <c r="A177" s="56" t="s">
        <v>1525</v>
      </c>
      <c r="B177" s="85">
        <v>40026</v>
      </c>
      <c r="C177" s="85">
        <v>66645</v>
      </c>
      <c r="D177" s="86" t="s">
        <v>4022</v>
      </c>
      <c r="E177" s="87" t="s">
        <v>3100</v>
      </c>
    </row>
    <row r="178" spans="1:5" ht="57">
      <c r="A178" s="56" t="s">
        <v>1525</v>
      </c>
      <c r="B178" s="85">
        <v>40026</v>
      </c>
      <c r="C178" s="85">
        <v>64427</v>
      </c>
      <c r="D178" s="86" t="s">
        <v>7061</v>
      </c>
      <c r="E178" s="87" t="s">
        <v>2623</v>
      </c>
    </row>
    <row r="179" spans="1:5" ht="57">
      <c r="A179" s="56" t="s">
        <v>1525</v>
      </c>
      <c r="B179" s="85">
        <v>40026</v>
      </c>
      <c r="C179" s="85">
        <v>63446</v>
      </c>
      <c r="D179" s="86" t="s">
        <v>7063</v>
      </c>
      <c r="E179" s="87" t="s">
        <v>2623</v>
      </c>
    </row>
    <row r="180" spans="1:5" ht="57">
      <c r="A180" s="56" t="s">
        <v>1525</v>
      </c>
      <c r="B180" s="85">
        <v>40026</v>
      </c>
      <c r="C180" s="85">
        <v>68377</v>
      </c>
      <c r="D180" s="86" t="s">
        <v>753</v>
      </c>
      <c r="E180" s="87" t="s">
        <v>2623</v>
      </c>
    </row>
    <row r="181" spans="1:5" ht="57">
      <c r="A181" s="56" t="s">
        <v>1525</v>
      </c>
      <c r="B181" s="85">
        <v>40026</v>
      </c>
      <c r="C181" s="85">
        <v>68370</v>
      </c>
      <c r="D181" s="86" t="s">
        <v>2423</v>
      </c>
      <c r="E181" s="87" t="s">
        <v>2623</v>
      </c>
    </row>
    <row r="182" spans="1:5" ht="57">
      <c r="A182" s="56" t="s">
        <v>1525</v>
      </c>
      <c r="B182" s="85">
        <v>40026</v>
      </c>
      <c r="C182" s="85">
        <v>64426</v>
      </c>
      <c r="D182" s="86" t="s">
        <v>2425</v>
      </c>
      <c r="E182" s="87" t="s">
        <v>2623</v>
      </c>
    </row>
    <row r="183" spans="1:5" ht="71.25">
      <c r="A183" s="56" t="s">
        <v>1525</v>
      </c>
      <c r="B183" s="85">
        <v>40026</v>
      </c>
      <c r="C183" s="85">
        <v>64467</v>
      </c>
      <c r="D183" s="86" t="s">
        <v>2427</v>
      </c>
      <c r="E183" s="87" t="s">
        <v>2623</v>
      </c>
    </row>
    <row r="184" spans="1:5" ht="57">
      <c r="A184" s="56" t="s">
        <v>1525</v>
      </c>
      <c r="B184" s="85">
        <v>40026</v>
      </c>
      <c r="C184" s="85">
        <v>69142</v>
      </c>
      <c r="D184" s="86" t="s">
        <v>2429</v>
      </c>
      <c r="E184" s="87" t="s">
        <v>2623</v>
      </c>
    </row>
    <row r="185" spans="1:5" ht="57">
      <c r="A185" s="56" t="s">
        <v>1525</v>
      </c>
      <c r="B185" s="85">
        <v>40026</v>
      </c>
      <c r="C185" s="85">
        <v>75701</v>
      </c>
      <c r="D185" s="86" t="s">
        <v>1305</v>
      </c>
      <c r="E185" s="87" t="s">
        <v>2623</v>
      </c>
    </row>
    <row r="186" spans="1:5" ht="57">
      <c r="A186" s="56" t="s">
        <v>1525</v>
      </c>
      <c r="B186" s="85">
        <v>40026</v>
      </c>
      <c r="C186" s="85">
        <v>73612</v>
      </c>
      <c r="D186" s="86" t="s">
        <v>647</v>
      </c>
      <c r="E186" s="87" t="s">
        <v>2623</v>
      </c>
    </row>
    <row r="187" spans="1:5" ht="57">
      <c r="A187" s="56" t="s">
        <v>1525</v>
      </c>
      <c r="B187" s="85">
        <v>40026</v>
      </c>
      <c r="C187" s="85">
        <v>75250</v>
      </c>
      <c r="D187" s="86" t="s">
        <v>2226</v>
      </c>
      <c r="E187" s="87" t="s">
        <v>2623</v>
      </c>
    </row>
    <row r="188" spans="1:5" ht="57">
      <c r="A188" s="56" t="s">
        <v>1525</v>
      </c>
      <c r="B188" s="85">
        <v>40026</v>
      </c>
      <c r="C188" s="85">
        <v>66605</v>
      </c>
      <c r="D188" s="86" t="s">
        <v>6702</v>
      </c>
      <c r="E188" s="87" t="s">
        <v>2623</v>
      </c>
    </row>
    <row r="189" spans="1:5" ht="57">
      <c r="A189" s="56" t="s">
        <v>1525</v>
      </c>
      <c r="B189" s="85">
        <v>40026</v>
      </c>
      <c r="C189" s="85">
        <v>66064</v>
      </c>
      <c r="D189" s="86" t="s">
        <v>5023</v>
      </c>
      <c r="E189" s="87" t="s">
        <v>2623</v>
      </c>
    </row>
    <row r="190" spans="1:5" ht="57">
      <c r="A190" s="56" t="s">
        <v>1525</v>
      </c>
      <c r="B190" s="85">
        <v>40026</v>
      </c>
      <c r="C190" s="85">
        <v>73611</v>
      </c>
      <c r="D190" s="86" t="s">
        <v>5030</v>
      </c>
      <c r="E190" s="87" t="s">
        <v>2623</v>
      </c>
    </row>
    <row r="191" spans="1:5" ht="57">
      <c r="A191" s="56" t="s">
        <v>1525</v>
      </c>
      <c r="B191" s="85">
        <v>40026</v>
      </c>
      <c r="C191" s="85">
        <v>64455</v>
      </c>
      <c r="D191" s="86" t="s">
        <v>7003</v>
      </c>
      <c r="E191" s="87" t="s">
        <v>2623</v>
      </c>
    </row>
    <row r="192" spans="1:5" ht="57">
      <c r="A192" s="56" t="s">
        <v>1525</v>
      </c>
      <c r="B192" s="85">
        <v>40026</v>
      </c>
      <c r="C192" s="85">
        <v>73613</v>
      </c>
      <c r="D192" s="86" t="s">
        <v>1944</v>
      </c>
      <c r="E192" s="87" t="s">
        <v>2623</v>
      </c>
    </row>
    <row r="193" spans="1:5" ht="57">
      <c r="A193" s="56" t="s">
        <v>1525</v>
      </c>
      <c r="B193" s="85">
        <v>40026</v>
      </c>
      <c r="C193" s="85">
        <v>72486</v>
      </c>
      <c r="D193" s="86" t="s">
        <v>1318</v>
      </c>
      <c r="E193" s="87" t="s">
        <v>2623</v>
      </c>
    </row>
    <row r="194" spans="1:5" ht="57">
      <c r="A194" s="56" t="s">
        <v>1525</v>
      </c>
      <c r="B194" s="85">
        <v>40026</v>
      </c>
      <c r="C194" s="85">
        <v>73610</v>
      </c>
      <c r="D194" s="86" t="s">
        <v>6690</v>
      </c>
      <c r="E194" s="87" t="s">
        <v>2623</v>
      </c>
    </row>
    <row r="195" spans="1:5" ht="57">
      <c r="A195" s="56" t="s">
        <v>1525</v>
      </c>
      <c r="B195" s="85">
        <v>40026</v>
      </c>
      <c r="C195" s="85">
        <v>74524</v>
      </c>
      <c r="D195" s="86" t="s">
        <v>5315</v>
      </c>
      <c r="E195" s="87" t="s">
        <v>2623</v>
      </c>
    </row>
    <row r="196" spans="1:5" ht="57">
      <c r="A196" s="56" t="s">
        <v>1525</v>
      </c>
      <c r="B196" s="85">
        <v>40026</v>
      </c>
      <c r="C196" s="85">
        <v>76318</v>
      </c>
      <c r="D196" s="86" t="s">
        <v>1301</v>
      </c>
      <c r="E196" s="87" t="s">
        <v>2623</v>
      </c>
    </row>
    <row r="197" spans="1:5" ht="57">
      <c r="A197" s="56" t="s">
        <v>1525</v>
      </c>
      <c r="B197" s="85">
        <v>40026</v>
      </c>
      <c r="C197" s="85">
        <v>63428</v>
      </c>
      <c r="D197" s="86" t="s">
        <v>3087</v>
      </c>
      <c r="E197" s="87" t="s">
        <v>3100</v>
      </c>
    </row>
    <row r="198" spans="1:5" ht="57">
      <c r="A198" s="56" t="s">
        <v>1525</v>
      </c>
      <c r="B198" s="85">
        <v>40026</v>
      </c>
      <c r="C198" s="85">
        <v>60124</v>
      </c>
      <c r="D198" s="86" t="s">
        <v>5379</v>
      </c>
      <c r="E198" s="87" t="s">
        <v>3100</v>
      </c>
    </row>
    <row r="199" spans="1:5" ht="57">
      <c r="A199" s="56" t="s">
        <v>1525</v>
      </c>
      <c r="B199" s="85">
        <v>40026</v>
      </c>
      <c r="C199" s="85">
        <v>63361</v>
      </c>
      <c r="D199" s="86" t="s">
        <v>4739</v>
      </c>
      <c r="E199" s="87" t="s">
        <v>3100</v>
      </c>
    </row>
    <row r="200" spans="1:5" ht="57">
      <c r="A200" s="56" t="s">
        <v>1525</v>
      </c>
      <c r="B200" s="85">
        <v>40026</v>
      </c>
      <c r="C200" s="85">
        <v>63367</v>
      </c>
      <c r="D200" s="86" t="s">
        <v>3095</v>
      </c>
      <c r="E200" s="87" t="s">
        <v>3100</v>
      </c>
    </row>
    <row r="201" spans="1:5" ht="57">
      <c r="A201" s="56" t="s">
        <v>1525</v>
      </c>
      <c r="B201" s="85">
        <v>40026</v>
      </c>
      <c r="C201" s="85">
        <v>58387</v>
      </c>
      <c r="D201" s="86" t="s">
        <v>7183</v>
      </c>
      <c r="E201" s="87" t="s">
        <v>3100</v>
      </c>
    </row>
    <row r="202" spans="1:5" ht="57">
      <c r="A202" s="56" t="s">
        <v>1525</v>
      </c>
      <c r="B202" s="85">
        <v>40026</v>
      </c>
      <c r="C202" s="85">
        <v>63365</v>
      </c>
      <c r="D202" s="86" t="s">
        <v>7183</v>
      </c>
      <c r="E202" s="87" t="s">
        <v>3100</v>
      </c>
    </row>
    <row r="203" spans="1:5" ht="57">
      <c r="A203" s="56" t="s">
        <v>1525</v>
      </c>
      <c r="B203" s="85">
        <v>40026</v>
      </c>
      <c r="C203" s="85">
        <v>63430</v>
      </c>
      <c r="D203" s="86" t="s">
        <v>23</v>
      </c>
      <c r="E203" s="87" t="s">
        <v>3100</v>
      </c>
    </row>
    <row r="204" spans="1:5" ht="57">
      <c r="A204" s="56" t="s">
        <v>1525</v>
      </c>
      <c r="B204" s="85">
        <v>40026</v>
      </c>
      <c r="C204" s="85">
        <v>65348</v>
      </c>
      <c r="D204" s="86" t="s">
        <v>3240</v>
      </c>
      <c r="E204" s="87" t="s">
        <v>3100</v>
      </c>
    </row>
    <row r="205" spans="1:5" ht="57">
      <c r="A205" s="56" t="s">
        <v>1525</v>
      </c>
      <c r="B205" s="85">
        <v>40026</v>
      </c>
      <c r="C205" s="85">
        <v>63366</v>
      </c>
      <c r="D205" s="86" t="s">
        <v>3242</v>
      </c>
      <c r="E205" s="87" t="s">
        <v>3100</v>
      </c>
    </row>
    <row r="206" spans="1:5" ht="57">
      <c r="A206" s="56" t="s">
        <v>1525</v>
      </c>
      <c r="B206" s="85">
        <v>40026</v>
      </c>
      <c r="C206" s="85">
        <v>56571</v>
      </c>
      <c r="D206" s="86" t="s">
        <v>6706</v>
      </c>
      <c r="E206" s="87" t="s">
        <v>3100</v>
      </c>
    </row>
    <row r="207" spans="1:5" ht="57">
      <c r="A207" s="56" t="s">
        <v>1525</v>
      </c>
      <c r="B207" s="85">
        <v>40026</v>
      </c>
      <c r="C207" s="85">
        <v>65344</v>
      </c>
      <c r="D207" s="86" t="s">
        <v>1305</v>
      </c>
      <c r="E207" s="87" t="s">
        <v>3100</v>
      </c>
    </row>
    <row r="208" spans="1:5" ht="57">
      <c r="A208" s="56" t="s">
        <v>1525</v>
      </c>
      <c r="B208" s="85">
        <v>40026</v>
      </c>
      <c r="C208" s="85">
        <v>65343</v>
      </c>
      <c r="D208" s="86" t="s">
        <v>4727</v>
      </c>
      <c r="E208" s="87" t="s">
        <v>3100</v>
      </c>
    </row>
    <row r="209" spans="1:5" ht="57">
      <c r="A209" s="56" t="s">
        <v>1525</v>
      </c>
      <c r="B209" s="85">
        <v>40026</v>
      </c>
      <c r="C209" s="85">
        <v>63429</v>
      </c>
      <c r="D209" s="86" t="s">
        <v>7188</v>
      </c>
      <c r="E209" s="87" t="s">
        <v>3100</v>
      </c>
    </row>
    <row r="210" spans="1:5" ht="57">
      <c r="A210" s="56" t="s">
        <v>1525</v>
      </c>
      <c r="B210" s="85">
        <v>40026</v>
      </c>
      <c r="C210" s="85">
        <v>59130</v>
      </c>
      <c r="D210" s="86" t="s">
        <v>2876</v>
      </c>
      <c r="E210" s="87" t="s">
        <v>6252</v>
      </c>
    </row>
    <row r="211" spans="1:5" ht="57">
      <c r="A211" s="56" t="s">
        <v>1525</v>
      </c>
      <c r="B211" s="85">
        <v>40026</v>
      </c>
      <c r="C211" s="85">
        <v>75153</v>
      </c>
      <c r="D211" s="86" t="s">
        <v>998</v>
      </c>
      <c r="E211" s="87" t="s">
        <v>2623</v>
      </c>
    </row>
    <row r="212" spans="1:5" ht="71.25">
      <c r="A212" s="56" t="s">
        <v>1525</v>
      </c>
      <c r="B212" s="85">
        <v>40026</v>
      </c>
      <c r="C212" s="85">
        <v>61249</v>
      </c>
      <c r="D212" s="86" t="s">
        <v>1000</v>
      </c>
      <c r="E212" s="87" t="s">
        <v>2623</v>
      </c>
    </row>
    <row r="213" spans="1:5" ht="57">
      <c r="A213" s="56" t="s">
        <v>1525</v>
      </c>
      <c r="B213" s="85">
        <v>40026</v>
      </c>
      <c r="C213" s="85">
        <v>72744</v>
      </c>
      <c r="D213" s="86" t="s">
        <v>1004</v>
      </c>
      <c r="E213" s="87" t="s">
        <v>2623</v>
      </c>
    </row>
    <row r="214" spans="1:5" ht="57">
      <c r="A214" s="56" t="s">
        <v>1525</v>
      </c>
      <c r="B214" s="85">
        <v>40026</v>
      </c>
      <c r="C214" s="85">
        <v>64472</v>
      </c>
      <c r="D214" s="86" t="s">
        <v>3366</v>
      </c>
      <c r="E214" s="87" t="s">
        <v>2623</v>
      </c>
    </row>
    <row r="215" spans="1:5" ht="57">
      <c r="A215" s="56" t="s">
        <v>1525</v>
      </c>
      <c r="B215" s="85">
        <v>40026</v>
      </c>
      <c r="C215" s="85">
        <v>75126</v>
      </c>
      <c r="D215" s="86" t="s">
        <v>784</v>
      </c>
      <c r="E215" s="87" t="s">
        <v>2623</v>
      </c>
    </row>
    <row r="216" spans="1:5" ht="71.25">
      <c r="A216" s="56" t="s">
        <v>1525</v>
      </c>
      <c r="B216" s="85">
        <v>40026</v>
      </c>
      <c r="C216" s="85">
        <v>63419</v>
      </c>
      <c r="D216" s="86" t="s">
        <v>1557</v>
      </c>
      <c r="E216" s="87" t="s">
        <v>3100</v>
      </c>
    </row>
    <row r="217" spans="1:5" ht="57">
      <c r="A217" s="56" t="s">
        <v>1525</v>
      </c>
      <c r="B217" s="85">
        <v>40026</v>
      </c>
      <c r="C217" s="85">
        <v>73343</v>
      </c>
      <c r="D217" s="86" t="s">
        <v>2042</v>
      </c>
      <c r="E217" s="87" t="s">
        <v>3100</v>
      </c>
    </row>
    <row r="218" spans="1:5" ht="71.25">
      <c r="A218" s="56" t="s">
        <v>1525</v>
      </c>
      <c r="B218" s="85">
        <v>40026</v>
      </c>
      <c r="C218" s="85">
        <v>59699</v>
      </c>
      <c r="D218" s="86" t="s">
        <v>2312</v>
      </c>
      <c r="E218" s="87" t="s">
        <v>3100</v>
      </c>
    </row>
    <row r="219" spans="1:5" ht="57">
      <c r="A219" s="56" t="s">
        <v>1525</v>
      </c>
      <c r="B219" s="85">
        <v>40026</v>
      </c>
      <c r="C219" s="85">
        <v>66647</v>
      </c>
      <c r="D219" s="86" t="s">
        <v>2314</v>
      </c>
      <c r="E219" s="87" t="s">
        <v>3100</v>
      </c>
    </row>
    <row r="220" spans="1:5" ht="57">
      <c r="A220" s="56" t="s">
        <v>1525</v>
      </c>
      <c r="B220" s="85">
        <v>40026</v>
      </c>
      <c r="C220" s="85">
        <v>66067</v>
      </c>
      <c r="D220" s="86" t="s">
        <v>2316</v>
      </c>
      <c r="E220" s="87" t="s">
        <v>3100</v>
      </c>
    </row>
    <row r="221" spans="1:5" ht="57">
      <c r="A221" s="56" t="s">
        <v>1525</v>
      </c>
      <c r="B221" s="85">
        <v>40026</v>
      </c>
      <c r="C221" s="85">
        <v>64469</v>
      </c>
      <c r="D221" s="86" t="s">
        <v>2322</v>
      </c>
      <c r="E221" s="87" t="s">
        <v>3100</v>
      </c>
    </row>
    <row r="222" spans="1:5" ht="57">
      <c r="A222" s="56" t="s">
        <v>1525</v>
      </c>
      <c r="B222" s="85">
        <v>40026</v>
      </c>
      <c r="C222" s="85">
        <v>66066</v>
      </c>
      <c r="D222" s="86" t="s">
        <v>2575</v>
      </c>
      <c r="E222" s="87" t="s">
        <v>3100</v>
      </c>
    </row>
    <row r="223" spans="1:5" ht="57">
      <c r="A223" s="56" t="s">
        <v>1525</v>
      </c>
      <c r="B223" s="85">
        <v>40026</v>
      </c>
      <c r="C223" s="85">
        <v>63418</v>
      </c>
      <c r="D223" s="86" t="s">
        <v>5603</v>
      </c>
      <c r="E223" s="87" t="s">
        <v>3100</v>
      </c>
    </row>
    <row r="224" spans="1:5" ht="57">
      <c r="A224" s="56" t="s">
        <v>1525</v>
      </c>
      <c r="B224" s="85">
        <v>40026</v>
      </c>
      <c r="C224" s="85">
        <v>66073</v>
      </c>
      <c r="D224" s="86" t="s">
        <v>5605</v>
      </c>
      <c r="E224" s="87" t="s">
        <v>3100</v>
      </c>
    </row>
    <row r="225" spans="1:5" ht="57">
      <c r="A225" s="56" t="s">
        <v>1525</v>
      </c>
      <c r="B225" s="85">
        <v>40026</v>
      </c>
      <c r="C225" s="85">
        <v>66642</v>
      </c>
      <c r="D225" s="86" t="s">
        <v>5607</v>
      </c>
      <c r="E225" s="87" t="s">
        <v>3100</v>
      </c>
    </row>
    <row r="226" spans="1:5" ht="57">
      <c r="A226" s="56" t="s">
        <v>1525</v>
      </c>
      <c r="B226" s="85">
        <v>40026</v>
      </c>
      <c r="C226" s="85">
        <v>64482</v>
      </c>
      <c r="D226" s="86" t="s">
        <v>5611</v>
      </c>
      <c r="E226" s="87" t="s">
        <v>3100</v>
      </c>
    </row>
    <row r="227" spans="1:5" ht="57">
      <c r="A227" s="56" t="s">
        <v>1525</v>
      </c>
      <c r="B227" s="85">
        <v>40026</v>
      </c>
      <c r="C227" s="85">
        <v>64486</v>
      </c>
      <c r="D227" s="86" t="s">
        <v>1563</v>
      </c>
      <c r="E227" s="87" t="s">
        <v>3100</v>
      </c>
    </row>
    <row r="228" spans="1:5" ht="71.25">
      <c r="A228" s="56" t="s">
        <v>1525</v>
      </c>
      <c r="B228" s="85">
        <v>40026</v>
      </c>
      <c r="C228" s="85">
        <v>63432</v>
      </c>
      <c r="D228" s="86" t="s">
        <v>473</v>
      </c>
      <c r="E228" s="87" t="s">
        <v>3100</v>
      </c>
    </row>
    <row r="229" spans="1:5" ht="57">
      <c r="A229" s="56" t="s">
        <v>1525</v>
      </c>
      <c r="B229" s="85">
        <v>40026</v>
      </c>
      <c r="C229" s="85">
        <v>59701</v>
      </c>
      <c r="D229" s="86" t="s">
        <v>1572</v>
      </c>
      <c r="E229" s="87" t="s">
        <v>3100</v>
      </c>
    </row>
    <row r="230" spans="1:5" ht="57">
      <c r="A230" s="56" t="s">
        <v>1525</v>
      </c>
      <c r="B230" s="85">
        <v>40026</v>
      </c>
      <c r="C230" s="85">
        <v>65763</v>
      </c>
      <c r="D230" s="86" t="s">
        <v>1575</v>
      </c>
      <c r="E230" s="87" t="s">
        <v>3100</v>
      </c>
    </row>
    <row r="231" spans="1:5" ht="114">
      <c r="A231" s="56" t="s">
        <v>1030</v>
      </c>
      <c r="B231" s="85">
        <v>40026</v>
      </c>
      <c r="C231" s="85">
        <v>51233</v>
      </c>
      <c r="D231" s="86" t="s">
        <v>1577</v>
      </c>
      <c r="E231" s="87" t="s">
        <v>3100</v>
      </c>
    </row>
    <row r="232" spans="1:5" ht="57">
      <c r="A232" s="56" t="s">
        <v>1525</v>
      </c>
      <c r="B232" s="85">
        <v>40026</v>
      </c>
      <c r="C232" s="85">
        <v>66068</v>
      </c>
      <c r="D232" s="86" t="s">
        <v>4174</v>
      </c>
      <c r="E232" s="87" t="s">
        <v>3100</v>
      </c>
    </row>
    <row r="233" spans="1:5" ht="71.25">
      <c r="A233" s="56" t="s">
        <v>1525</v>
      </c>
      <c r="B233" s="85">
        <v>40026</v>
      </c>
      <c r="C233" s="85">
        <v>64471</v>
      </c>
      <c r="D233" s="86" t="s">
        <v>2790</v>
      </c>
      <c r="E233" s="87" t="s">
        <v>3100</v>
      </c>
    </row>
    <row r="234" spans="1:5" ht="57">
      <c r="A234" s="56" t="s">
        <v>1525</v>
      </c>
      <c r="B234" s="85">
        <v>40026</v>
      </c>
      <c r="C234" s="85">
        <v>65735</v>
      </c>
      <c r="D234" s="86" t="s">
        <v>2792</v>
      </c>
      <c r="E234" s="87" t="s">
        <v>3100</v>
      </c>
    </row>
    <row r="235" spans="1:5" ht="57">
      <c r="A235" s="56" t="s">
        <v>1525</v>
      </c>
      <c r="B235" s="85">
        <v>40026</v>
      </c>
      <c r="C235" s="85">
        <v>66609</v>
      </c>
      <c r="D235" s="86" t="s">
        <v>2794</v>
      </c>
      <c r="E235" s="87" t="s">
        <v>3100</v>
      </c>
    </row>
    <row r="236" spans="1:5" ht="57">
      <c r="A236" s="56" t="s">
        <v>1525</v>
      </c>
      <c r="B236" s="85">
        <v>40026</v>
      </c>
      <c r="C236" s="85">
        <v>57392</v>
      </c>
      <c r="D236" s="86" t="s">
        <v>5620</v>
      </c>
      <c r="E236" s="87" t="s">
        <v>3100</v>
      </c>
    </row>
    <row r="237" spans="1:5" ht="57">
      <c r="A237" s="56" t="s">
        <v>1525</v>
      </c>
      <c r="B237" s="85">
        <v>40026</v>
      </c>
      <c r="C237" s="85">
        <v>53426</v>
      </c>
      <c r="D237" s="86" t="s">
        <v>1335</v>
      </c>
      <c r="E237" s="87" t="s">
        <v>3100</v>
      </c>
    </row>
    <row r="238" spans="1:5" ht="57">
      <c r="A238" s="56" t="s">
        <v>1525</v>
      </c>
      <c r="B238" s="85">
        <v>40026</v>
      </c>
      <c r="C238" s="85">
        <v>57383</v>
      </c>
      <c r="D238" s="86" t="s">
        <v>2316</v>
      </c>
      <c r="E238" s="87" t="s">
        <v>3100</v>
      </c>
    </row>
    <row r="239" spans="1:5" ht="57">
      <c r="A239" s="56" t="s">
        <v>1525</v>
      </c>
      <c r="B239" s="85">
        <v>40026</v>
      </c>
      <c r="C239" s="85">
        <v>56878</v>
      </c>
      <c r="D239" s="86" t="s">
        <v>5625</v>
      </c>
      <c r="E239" s="87" t="s">
        <v>3100</v>
      </c>
    </row>
    <row r="240" spans="1:5" ht="57">
      <c r="A240" s="56" t="s">
        <v>1525</v>
      </c>
      <c r="B240" s="85">
        <v>40026</v>
      </c>
      <c r="C240" s="85">
        <v>56870</v>
      </c>
      <c r="D240" s="86" t="s">
        <v>5629</v>
      </c>
      <c r="E240" s="87" t="s">
        <v>3100</v>
      </c>
    </row>
    <row r="241" spans="1:5" ht="57">
      <c r="A241" s="56" t="s">
        <v>1525</v>
      </c>
      <c r="B241" s="85">
        <v>40026</v>
      </c>
      <c r="C241" s="85">
        <v>57386</v>
      </c>
      <c r="D241" s="86" t="s">
        <v>5631</v>
      </c>
      <c r="E241" s="87" t="s">
        <v>3100</v>
      </c>
    </row>
    <row r="242" spans="1:5" ht="57">
      <c r="A242" s="56" t="s">
        <v>1525</v>
      </c>
      <c r="B242" s="85">
        <v>40026</v>
      </c>
      <c r="C242" s="85">
        <v>56876</v>
      </c>
      <c r="D242" s="86" t="s">
        <v>5633</v>
      </c>
      <c r="E242" s="87" t="s">
        <v>3100</v>
      </c>
    </row>
    <row r="243" spans="1:5" ht="57">
      <c r="A243" s="56" t="s">
        <v>1525</v>
      </c>
      <c r="B243" s="85">
        <v>40026</v>
      </c>
      <c r="C243" s="85">
        <v>73864</v>
      </c>
      <c r="D243" s="86" t="s">
        <v>5635</v>
      </c>
      <c r="E243" s="87" t="s">
        <v>3100</v>
      </c>
    </row>
    <row r="244" spans="1:5" ht="57">
      <c r="A244" s="56" t="s">
        <v>1525</v>
      </c>
      <c r="B244" s="85">
        <v>40026</v>
      </c>
      <c r="C244" s="85">
        <v>53430</v>
      </c>
      <c r="D244" s="86" t="s">
        <v>5637</v>
      </c>
      <c r="E244" s="87" t="s">
        <v>3100</v>
      </c>
    </row>
    <row r="245" spans="1:5" ht="57">
      <c r="A245" s="56" t="s">
        <v>1525</v>
      </c>
      <c r="B245" s="85">
        <v>40026</v>
      </c>
      <c r="C245" s="85">
        <v>56877</v>
      </c>
      <c r="D245" s="86" t="s">
        <v>5639</v>
      </c>
      <c r="E245" s="87" t="s">
        <v>3100</v>
      </c>
    </row>
    <row r="246" spans="1:5" ht="57">
      <c r="A246" s="56" t="s">
        <v>1525</v>
      </c>
      <c r="B246" s="85">
        <v>40026</v>
      </c>
      <c r="C246" s="85">
        <v>56875</v>
      </c>
      <c r="D246" s="86" t="s">
        <v>2801</v>
      </c>
      <c r="E246" s="87" t="s">
        <v>3100</v>
      </c>
    </row>
    <row r="247" spans="1:5" ht="57">
      <c r="A247" s="56" t="s">
        <v>1525</v>
      </c>
      <c r="B247" s="85">
        <v>40026</v>
      </c>
      <c r="C247" s="85">
        <v>53441</v>
      </c>
      <c r="D247" s="86" t="s">
        <v>1302</v>
      </c>
      <c r="E247" s="87" t="s">
        <v>3100</v>
      </c>
    </row>
    <row r="248" spans="1:5" ht="71.25">
      <c r="A248" s="56" t="s">
        <v>1525</v>
      </c>
      <c r="B248" s="85">
        <v>40026</v>
      </c>
      <c r="C248" s="85">
        <v>75127</v>
      </c>
      <c r="D248" s="86" t="s">
        <v>1482</v>
      </c>
      <c r="E248" s="87" t="s">
        <v>2623</v>
      </c>
    </row>
    <row r="249" spans="1:5" ht="57">
      <c r="A249" s="56" t="s">
        <v>1525</v>
      </c>
      <c r="B249" s="85">
        <v>40026</v>
      </c>
      <c r="C249" s="85">
        <v>64483</v>
      </c>
      <c r="D249" s="86" t="s">
        <v>6468</v>
      </c>
      <c r="E249" s="87" t="s">
        <v>3100</v>
      </c>
    </row>
    <row r="250" spans="1:5" ht="71.25">
      <c r="A250" s="56" t="s">
        <v>1525</v>
      </c>
      <c r="B250" s="85">
        <v>40026</v>
      </c>
      <c r="C250" s="85">
        <v>63447</v>
      </c>
      <c r="D250" s="86" t="s">
        <v>2858</v>
      </c>
      <c r="E250" s="87" t="s">
        <v>3100</v>
      </c>
    </row>
    <row r="251" spans="1:5" ht="57">
      <c r="A251" s="56" t="s">
        <v>1525</v>
      </c>
      <c r="B251" s="85">
        <v>40026</v>
      </c>
      <c r="C251" s="85">
        <v>59050</v>
      </c>
      <c r="D251" s="86" t="s">
        <v>4649</v>
      </c>
      <c r="E251" s="87" t="s">
        <v>3100</v>
      </c>
    </row>
    <row r="252" spans="1:5" ht="57">
      <c r="A252" s="56" t="s">
        <v>1525</v>
      </c>
      <c r="B252" s="85">
        <v>40026</v>
      </c>
      <c r="C252" s="85">
        <v>66065</v>
      </c>
      <c r="D252" s="86" t="s">
        <v>4014</v>
      </c>
      <c r="E252" s="87" t="s">
        <v>3100</v>
      </c>
    </row>
    <row r="253" spans="1:5" ht="57">
      <c r="A253" s="56" t="s">
        <v>1525</v>
      </c>
      <c r="B253" s="85">
        <v>40026</v>
      </c>
      <c r="C253" s="85">
        <v>64477</v>
      </c>
      <c r="D253" s="86" t="s">
        <v>682</v>
      </c>
      <c r="E253" s="87" t="s">
        <v>3100</v>
      </c>
    </row>
    <row r="254" spans="1:5" ht="57">
      <c r="A254" s="56" t="s">
        <v>1525</v>
      </c>
      <c r="B254" s="85">
        <v>40026</v>
      </c>
      <c r="C254" s="85">
        <v>65544</v>
      </c>
      <c r="D254" s="86" t="s">
        <v>1739</v>
      </c>
      <c r="E254" s="87" t="s">
        <v>2623</v>
      </c>
    </row>
    <row r="255" spans="1:5" ht="57">
      <c r="A255" s="56" t="s">
        <v>1525</v>
      </c>
      <c r="B255" s="85">
        <v>40026</v>
      </c>
      <c r="C255" s="85">
        <v>68900</v>
      </c>
      <c r="D255" s="86" t="s">
        <v>3996</v>
      </c>
      <c r="E255" s="87" t="s">
        <v>2623</v>
      </c>
    </row>
    <row r="256" spans="1:5" ht="57">
      <c r="A256" s="56" t="s">
        <v>1525</v>
      </c>
      <c r="B256" s="85">
        <v>40026</v>
      </c>
      <c r="C256" s="85">
        <v>65756</v>
      </c>
      <c r="D256" s="86" t="s">
        <v>2</v>
      </c>
      <c r="E256" s="87" t="s">
        <v>2623</v>
      </c>
    </row>
    <row r="257" spans="1:5" ht="57">
      <c r="A257" s="56" t="s">
        <v>1525</v>
      </c>
      <c r="B257" s="85">
        <v>40026</v>
      </c>
      <c r="C257" s="85">
        <v>56574</v>
      </c>
      <c r="D257" s="86" t="s">
        <v>18</v>
      </c>
      <c r="E257" s="87" t="s">
        <v>2623</v>
      </c>
    </row>
    <row r="258" spans="1:5" ht="57">
      <c r="A258" s="56" t="s">
        <v>1525</v>
      </c>
      <c r="B258" s="85">
        <v>40026</v>
      </c>
      <c r="C258" s="85">
        <v>63422</v>
      </c>
      <c r="D258" s="86" t="s">
        <v>3993</v>
      </c>
      <c r="E258" s="87" t="s">
        <v>2623</v>
      </c>
    </row>
    <row r="259" spans="1:5" ht="57">
      <c r="A259" s="56" t="s">
        <v>1525</v>
      </c>
      <c r="B259" s="85">
        <v>40030</v>
      </c>
      <c r="C259" s="85">
        <v>65937</v>
      </c>
      <c r="D259" s="86" t="s">
        <v>6729</v>
      </c>
      <c r="E259" s="87" t="s">
        <v>3100</v>
      </c>
    </row>
    <row r="260" spans="1:5" ht="57">
      <c r="A260" s="56" t="s">
        <v>1525</v>
      </c>
      <c r="B260" s="85">
        <v>40030</v>
      </c>
      <c r="C260" s="85">
        <v>66107</v>
      </c>
      <c r="D260" s="86" t="s">
        <v>6735</v>
      </c>
      <c r="E260" s="87" t="s">
        <v>3100</v>
      </c>
    </row>
    <row r="261" spans="1:5" ht="57">
      <c r="A261" s="56" t="s">
        <v>1525</v>
      </c>
      <c r="B261" s="85">
        <v>40030</v>
      </c>
      <c r="C261" s="85">
        <v>59340</v>
      </c>
      <c r="D261" s="86" t="s">
        <v>4308</v>
      </c>
      <c r="E261" s="87" t="s">
        <v>3100</v>
      </c>
    </row>
    <row r="262" spans="1:5" ht="57">
      <c r="A262" s="56" t="s">
        <v>1525</v>
      </c>
      <c r="B262" s="85">
        <v>40030</v>
      </c>
      <c r="C262" s="85">
        <v>63850</v>
      </c>
      <c r="D262" s="86" t="s">
        <v>4316</v>
      </c>
      <c r="E262" s="87" t="s">
        <v>3100</v>
      </c>
    </row>
    <row r="263" spans="1:5" ht="85.5">
      <c r="A263" s="56" t="s">
        <v>1525</v>
      </c>
      <c r="B263" s="85">
        <v>40031</v>
      </c>
      <c r="C263" s="85">
        <v>56643</v>
      </c>
      <c r="D263" s="86" t="s">
        <v>2632</v>
      </c>
      <c r="E263" s="87" t="s">
        <v>2623</v>
      </c>
    </row>
    <row r="264" spans="1:5" ht="85.5">
      <c r="A264" s="56" t="s">
        <v>1525</v>
      </c>
      <c r="B264" s="85">
        <v>40031</v>
      </c>
      <c r="C264" s="85">
        <v>56657</v>
      </c>
      <c r="D264" s="86" t="s">
        <v>283</v>
      </c>
      <c r="E264" s="87" t="s">
        <v>2623</v>
      </c>
    </row>
    <row r="265" spans="1:5" ht="85.5">
      <c r="A265" s="56" t="s">
        <v>1525</v>
      </c>
      <c r="B265" s="85">
        <v>40031</v>
      </c>
      <c r="C265" s="85">
        <v>64278</v>
      </c>
      <c r="D265" s="86" t="s">
        <v>3101</v>
      </c>
      <c r="E265" s="87" t="s">
        <v>3100</v>
      </c>
    </row>
    <row r="266" spans="1:5" ht="114">
      <c r="A266" s="56" t="s">
        <v>1030</v>
      </c>
      <c r="B266" s="85">
        <v>40031</v>
      </c>
      <c r="C266" s="85">
        <v>51097</v>
      </c>
      <c r="D266" s="86" t="s">
        <v>4016</v>
      </c>
      <c r="E266" s="87" t="s">
        <v>3100</v>
      </c>
    </row>
    <row r="267" spans="1:5" ht="85.5">
      <c r="A267" s="56" t="s">
        <v>1525</v>
      </c>
      <c r="B267" s="85">
        <v>40031</v>
      </c>
      <c r="C267" s="85">
        <v>54191</v>
      </c>
      <c r="D267" s="86" t="s">
        <v>4023</v>
      </c>
      <c r="E267" s="87" t="s">
        <v>3100</v>
      </c>
    </row>
    <row r="268" spans="1:5" ht="99.75">
      <c r="A268" s="56" t="s">
        <v>1525</v>
      </c>
      <c r="B268" s="85">
        <v>40031</v>
      </c>
      <c r="C268" s="85">
        <v>64275</v>
      </c>
      <c r="D268" s="86" t="s">
        <v>3123</v>
      </c>
      <c r="E268" s="87" t="s">
        <v>3100</v>
      </c>
    </row>
    <row r="269" spans="1:5" ht="85.5">
      <c r="A269" s="56" t="s">
        <v>1525</v>
      </c>
      <c r="B269" s="85">
        <v>40031</v>
      </c>
      <c r="C269" s="85">
        <v>64279</v>
      </c>
      <c r="D269" s="86" t="s">
        <v>3135</v>
      </c>
      <c r="E269" s="87" t="s">
        <v>3100</v>
      </c>
    </row>
    <row r="270" spans="1:5" ht="57">
      <c r="A270" s="56" t="s">
        <v>1525</v>
      </c>
      <c r="B270" s="85">
        <v>40031</v>
      </c>
      <c r="C270" s="85">
        <v>69479</v>
      </c>
      <c r="D270" s="86" t="s">
        <v>3602</v>
      </c>
      <c r="E270" s="87" t="s">
        <v>3595</v>
      </c>
    </row>
    <row r="271" spans="1:5" ht="57">
      <c r="A271" s="56" t="s">
        <v>1525</v>
      </c>
      <c r="B271" s="85">
        <v>40031</v>
      </c>
      <c r="C271" s="85">
        <v>64280</v>
      </c>
      <c r="D271" s="86" t="s">
        <v>3074</v>
      </c>
      <c r="E271" s="87" t="s">
        <v>3100</v>
      </c>
    </row>
    <row r="272" spans="1:5" ht="57">
      <c r="A272" s="56" t="s">
        <v>1525</v>
      </c>
      <c r="B272" s="85">
        <v>40035</v>
      </c>
      <c r="C272" s="85">
        <v>70623</v>
      </c>
      <c r="D272" s="86" t="s">
        <v>1949</v>
      </c>
      <c r="E272" s="87" t="s">
        <v>2623</v>
      </c>
    </row>
    <row r="273" spans="1:5" ht="57">
      <c r="A273" s="56" t="s">
        <v>1525</v>
      </c>
      <c r="B273" s="85">
        <v>40035</v>
      </c>
      <c r="C273" s="85">
        <v>53194</v>
      </c>
      <c r="D273" s="86" t="s">
        <v>395</v>
      </c>
      <c r="E273" s="87" t="s">
        <v>3100</v>
      </c>
    </row>
    <row r="274" spans="1:5" ht="57">
      <c r="A274" s="56" t="s">
        <v>1525</v>
      </c>
      <c r="B274" s="85">
        <v>40035</v>
      </c>
      <c r="C274" s="85">
        <v>65925</v>
      </c>
      <c r="D274" s="86" t="s">
        <v>774</v>
      </c>
      <c r="E274" s="87" t="s">
        <v>3595</v>
      </c>
    </row>
    <row r="275" spans="1:5" ht="57">
      <c r="A275" s="56" t="s">
        <v>1525</v>
      </c>
      <c r="B275" s="85">
        <v>40035</v>
      </c>
      <c r="C275" s="85">
        <v>72075</v>
      </c>
      <c r="D275" s="86" t="s">
        <v>776</v>
      </c>
      <c r="E275" s="87" t="s">
        <v>3595</v>
      </c>
    </row>
    <row r="276" spans="1:5" ht="71.25">
      <c r="A276" s="56" t="s">
        <v>1525</v>
      </c>
      <c r="B276" s="85">
        <v>40035</v>
      </c>
      <c r="C276" s="85">
        <v>72076</v>
      </c>
      <c r="D276" s="86" t="s">
        <v>778</v>
      </c>
      <c r="E276" s="87" t="s">
        <v>3595</v>
      </c>
    </row>
    <row r="277" spans="1:5" ht="57">
      <c r="A277" s="56" t="s">
        <v>1525</v>
      </c>
      <c r="B277" s="85">
        <v>40035</v>
      </c>
      <c r="C277" s="85">
        <v>61444</v>
      </c>
      <c r="D277" s="86" t="s">
        <v>7112</v>
      </c>
      <c r="E277" s="87" t="s">
        <v>3100</v>
      </c>
    </row>
    <row r="278" spans="1:5" ht="57">
      <c r="A278" s="56" t="s">
        <v>1525</v>
      </c>
      <c r="B278" s="85">
        <v>40035</v>
      </c>
      <c r="C278" s="85">
        <v>65539</v>
      </c>
      <c r="D278" s="86" t="s">
        <v>5595</v>
      </c>
      <c r="E278" s="87" t="s">
        <v>3100</v>
      </c>
    </row>
    <row r="279" spans="1:5" ht="57">
      <c r="A279" s="56" t="s">
        <v>1525</v>
      </c>
      <c r="B279" s="85">
        <v>40038</v>
      </c>
      <c r="C279" s="85">
        <v>64163</v>
      </c>
      <c r="D279" s="86" t="s">
        <v>6710</v>
      </c>
      <c r="E279" s="87" t="s">
        <v>2623</v>
      </c>
    </row>
    <row r="280" spans="1:5" ht="57">
      <c r="A280" s="56" t="s">
        <v>1525</v>
      </c>
      <c r="B280" s="85">
        <v>40038</v>
      </c>
      <c r="C280" s="85">
        <v>64164</v>
      </c>
      <c r="D280" s="86" t="s">
        <v>643</v>
      </c>
      <c r="E280" s="87" t="s">
        <v>2623</v>
      </c>
    </row>
    <row r="281" spans="1:5" ht="57">
      <c r="A281" s="56" t="s">
        <v>1525</v>
      </c>
      <c r="B281" s="85">
        <v>40038</v>
      </c>
      <c r="C281" s="85">
        <v>64169</v>
      </c>
      <c r="D281" s="86" t="s">
        <v>4233</v>
      </c>
      <c r="E281" s="87" t="s">
        <v>2623</v>
      </c>
    </row>
    <row r="282" spans="1:5" ht="57">
      <c r="A282" s="56" t="s">
        <v>1525</v>
      </c>
      <c r="B282" s="85">
        <v>40038</v>
      </c>
      <c r="C282" s="85">
        <v>64178</v>
      </c>
      <c r="D282" s="86" t="s">
        <v>4245</v>
      </c>
      <c r="E282" s="87" t="s">
        <v>2623</v>
      </c>
    </row>
    <row r="283" spans="1:5" ht="57">
      <c r="A283" s="56" t="s">
        <v>1525</v>
      </c>
      <c r="B283" s="85">
        <v>40038</v>
      </c>
      <c r="C283" s="85">
        <v>71031</v>
      </c>
      <c r="D283" s="86" t="s">
        <v>4246</v>
      </c>
      <c r="E283" s="87" t="s">
        <v>2623</v>
      </c>
    </row>
    <row r="284" spans="1:5" ht="57">
      <c r="A284" s="56" t="s">
        <v>1525</v>
      </c>
      <c r="B284" s="85">
        <v>40038</v>
      </c>
      <c r="C284" s="85">
        <v>64182</v>
      </c>
      <c r="D284" s="86" t="s">
        <v>147</v>
      </c>
      <c r="E284" s="87" t="s">
        <v>2623</v>
      </c>
    </row>
    <row r="285" spans="1:5" ht="57">
      <c r="A285" s="56" t="s">
        <v>1525</v>
      </c>
      <c r="B285" s="85">
        <v>40038</v>
      </c>
      <c r="C285" s="85">
        <v>64183</v>
      </c>
      <c r="D285" s="86" t="s">
        <v>149</v>
      </c>
      <c r="E285" s="87" t="s">
        <v>2623</v>
      </c>
    </row>
    <row r="286" spans="1:5" ht="57">
      <c r="A286" s="56" t="s">
        <v>1525</v>
      </c>
      <c r="B286" s="85">
        <v>40038</v>
      </c>
      <c r="C286" s="85">
        <v>64129</v>
      </c>
      <c r="D286" s="86" t="s">
        <v>5962</v>
      </c>
      <c r="E286" s="87" t="s">
        <v>2623</v>
      </c>
    </row>
    <row r="287" spans="1:5" ht="57">
      <c r="A287" s="56" t="s">
        <v>1525</v>
      </c>
      <c r="B287" s="85">
        <v>40038</v>
      </c>
      <c r="C287" s="85">
        <v>71034</v>
      </c>
      <c r="D287" s="86" t="s">
        <v>4746</v>
      </c>
      <c r="E287" s="87" t="s">
        <v>2623</v>
      </c>
    </row>
    <row r="288" spans="1:5" ht="57">
      <c r="A288" s="56" t="s">
        <v>1525</v>
      </c>
      <c r="B288" s="85">
        <v>40038</v>
      </c>
      <c r="C288" s="85">
        <v>64133</v>
      </c>
      <c r="D288" s="86" t="s">
        <v>4750</v>
      </c>
      <c r="E288" s="87" t="s">
        <v>2623</v>
      </c>
    </row>
    <row r="289" spans="1:5" ht="57">
      <c r="A289" s="56" t="s">
        <v>1525</v>
      </c>
      <c r="B289" s="85">
        <v>40038</v>
      </c>
      <c r="C289" s="85">
        <v>64140</v>
      </c>
      <c r="D289" s="86" t="s">
        <v>4753</v>
      </c>
      <c r="E289" s="87" t="s">
        <v>2623</v>
      </c>
    </row>
    <row r="290" spans="1:5" ht="57">
      <c r="A290" s="56" t="s">
        <v>1525</v>
      </c>
      <c r="B290" s="85">
        <v>40038</v>
      </c>
      <c r="C290" s="85">
        <v>72041</v>
      </c>
      <c r="D290" s="86" t="s">
        <v>2214</v>
      </c>
      <c r="E290" s="87" t="s">
        <v>2623</v>
      </c>
    </row>
    <row r="291" spans="1:5" ht="57">
      <c r="A291" s="56" t="s">
        <v>1525</v>
      </c>
      <c r="B291" s="85">
        <v>40038</v>
      </c>
      <c r="C291" s="85">
        <v>64022</v>
      </c>
      <c r="D291" s="86" t="s">
        <v>2228</v>
      </c>
      <c r="E291" s="87" t="s">
        <v>2623</v>
      </c>
    </row>
    <row r="292" spans="1:5" ht="57">
      <c r="A292" s="56" t="s">
        <v>1525</v>
      </c>
      <c r="B292" s="85">
        <v>40038</v>
      </c>
      <c r="C292" s="85">
        <v>55887</v>
      </c>
      <c r="D292" s="86" t="s">
        <v>2230</v>
      </c>
      <c r="E292" s="87" t="s">
        <v>2623</v>
      </c>
    </row>
    <row r="293" spans="1:5" ht="57">
      <c r="A293" s="56" t="s">
        <v>1525</v>
      </c>
      <c r="B293" s="85">
        <v>40038</v>
      </c>
      <c r="C293" s="85">
        <v>64107</v>
      </c>
      <c r="D293" s="86" t="s">
        <v>2233</v>
      </c>
      <c r="E293" s="87" t="s">
        <v>2623</v>
      </c>
    </row>
    <row r="294" spans="1:5" ht="57">
      <c r="A294" s="56" t="s">
        <v>1525</v>
      </c>
      <c r="B294" s="85">
        <v>40038</v>
      </c>
      <c r="C294" s="85">
        <v>71035</v>
      </c>
      <c r="D294" s="86" t="s">
        <v>2241</v>
      </c>
      <c r="E294" s="87" t="s">
        <v>2623</v>
      </c>
    </row>
    <row r="295" spans="1:5" ht="57">
      <c r="A295" s="56" t="s">
        <v>1525</v>
      </c>
      <c r="B295" s="85">
        <v>40038</v>
      </c>
      <c r="C295" s="85">
        <v>64111</v>
      </c>
      <c r="D295" s="86" t="s">
        <v>2243</v>
      </c>
      <c r="E295" s="87" t="s">
        <v>2623</v>
      </c>
    </row>
    <row r="296" spans="1:5" ht="57">
      <c r="A296" s="56" t="s">
        <v>1525</v>
      </c>
      <c r="B296" s="85">
        <v>40038</v>
      </c>
      <c r="C296" s="85">
        <v>72006</v>
      </c>
      <c r="D296" s="86" t="s">
        <v>5013</v>
      </c>
      <c r="E296" s="87" t="s">
        <v>2623</v>
      </c>
    </row>
    <row r="297" spans="1:5" ht="57">
      <c r="A297" s="56" t="s">
        <v>1525</v>
      </c>
      <c r="B297" s="85">
        <v>40038</v>
      </c>
      <c r="C297" s="85">
        <v>64119</v>
      </c>
      <c r="D297" s="86" t="s">
        <v>2058</v>
      </c>
      <c r="E297" s="87" t="s">
        <v>2623</v>
      </c>
    </row>
    <row r="298" spans="1:5" ht="57">
      <c r="A298" s="56" t="s">
        <v>1525</v>
      </c>
      <c r="B298" s="85">
        <v>40038</v>
      </c>
      <c r="C298" s="85">
        <v>69943</v>
      </c>
      <c r="D298" s="86" t="s">
        <v>5017</v>
      </c>
      <c r="E298" s="87" t="s">
        <v>2623</v>
      </c>
    </row>
    <row r="299" spans="1:5" ht="57">
      <c r="A299" s="56" t="s">
        <v>1525</v>
      </c>
      <c r="B299" s="85">
        <v>40038</v>
      </c>
      <c r="C299" s="85">
        <v>64126</v>
      </c>
      <c r="D299" s="86" t="s">
        <v>5019</v>
      </c>
      <c r="E299" s="87" t="s">
        <v>2623</v>
      </c>
    </row>
    <row r="300" spans="1:5" ht="57">
      <c r="A300" s="56" t="s">
        <v>1525</v>
      </c>
      <c r="B300" s="85">
        <v>40038</v>
      </c>
      <c r="C300" s="85">
        <v>64127</v>
      </c>
      <c r="D300" s="86" t="s">
        <v>5021</v>
      </c>
      <c r="E300" s="87" t="s">
        <v>2623</v>
      </c>
    </row>
    <row r="301" spans="1:5" ht="57">
      <c r="A301" s="56" t="s">
        <v>1525</v>
      </c>
      <c r="B301" s="85">
        <v>40038</v>
      </c>
      <c r="C301" s="85">
        <v>64066</v>
      </c>
      <c r="D301" s="86" t="s">
        <v>7006</v>
      </c>
      <c r="E301" s="87" t="s">
        <v>2623</v>
      </c>
    </row>
    <row r="302" spans="1:5" ht="57">
      <c r="A302" s="56" t="s">
        <v>1525</v>
      </c>
      <c r="B302" s="85">
        <v>40038</v>
      </c>
      <c r="C302" s="85">
        <v>64070</v>
      </c>
      <c r="D302" s="86" t="s">
        <v>7016</v>
      </c>
      <c r="E302" s="87" t="s">
        <v>2623</v>
      </c>
    </row>
    <row r="303" spans="1:5" ht="57">
      <c r="A303" s="56" t="s">
        <v>1525</v>
      </c>
      <c r="B303" s="85">
        <v>40038</v>
      </c>
      <c r="C303" s="85">
        <v>64073</v>
      </c>
      <c r="D303" s="86" t="s">
        <v>7018</v>
      </c>
      <c r="E303" s="87" t="s">
        <v>2623</v>
      </c>
    </row>
    <row r="304" spans="1:5" ht="57">
      <c r="A304" s="56" t="s">
        <v>1525</v>
      </c>
      <c r="B304" s="85">
        <v>40038</v>
      </c>
      <c r="C304" s="85">
        <v>64074</v>
      </c>
      <c r="D304" s="86" t="s">
        <v>3783</v>
      </c>
      <c r="E304" s="87" t="s">
        <v>2623</v>
      </c>
    </row>
    <row r="305" spans="1:5" ht="57">
      <c r="A305" s="56" t="s">
        <v>1525</v>
      </c>
      <c r="B305" s="85">
        <v>40038</v>
      </c>
      <c r="C305" s="85">
        <v>64078</v>
      </c>
      <c r="D305" s="86" t="s">
        <v>3785</v>
      </c>
      <c r="E305" s="87" t="s">
        <v>2623</v>
      </c>
    </row>
    <row r="306" spans="1:5" ht="57">
      <c r="A306" s="56" t="s">
        <v>1525</v>
      </c>
      <c r="B306" s="85">
        <v>40038</v>
      </c>
      <c r="C306" s="85">
        <v>64085</v>
      </c>
      <c r="D306" s="86" t="s">
        <v>3791</v>
      </c>
      <c r="E306" s="87" t="s">
        <v>2623</v>
      </c>
    </row>
    <row r="307" spans="1:5" ht="57">
      <c r="A307" s="56" t="s">
        <v>1525</v>
      </c>
      <c r="B307" s="85">
        <v>40038</v>
      </c>
      <c r="C307" s="85">
        <v>64087</v>
      </c>
      <c r="D307" s="86" t="s">
        <v>3793</v>
      </c>
      <c r="E307" s="87" t="s">
        <v>2623</v>
      </c>
    </row>
    <row r="308" spans="1:5" ht="71.25">
      <c r="A308" s="56" t="s">
        <v>1525</v>
      </c>
      <c r="B308" s="85">
        <v>40038</v>
      </c>
      <c r="C308" s="85">
        <v>54548</v>
      </c>
      <c r="D308" s="86" t="s">
        <v>3795</v>
      </c>
      <c r="E308" s="87" t="s">
        <v>2623</v>
      </c>
    </row>
    <row r="309" spans="1:5" ht="57">
      <c r="A309" s="56" t="s">
        <v>1525</v>
      </c>
      <c r="B309" s="85">
        <v>40038</v>
      </c>
      <c r="C309" s="85">
        <v>64092</v>
      </c>
      <c r="D309" s="86" t="s">
        <v>1945</v>
      </c>
      <c r="E309" s="87" t="s">
        <v>2623</v>
      </c>
    </row>
    <row r="310" spans="1:5" ht="57">
      <c r="A310" s="56" t="s">
        <v>1525</v>
      </c>
      <c r="B310" s="85">
        <v>40038</v>
      </c>
      <c r="C310" s="85">
        <v>64039</v>
      </c>
      <c r="D310" s="86" t="s">
        <v>1955</v>
      </c>
      <c r="E310" s="87" t="s">
        <v>2623</v>
      </c>
    </row>
    <row r="311" spans="1:5" ht="57">
      <c r="A311" s="56" t="s">
        <v>1525</v>
      </c>
      <c r="B311" s="85">
        <v>40038</v>
      </c>
      <c r="C311" s="85">
        <v>54541</v>
      </c>
      <c r="D311" s="86" t="s">
        <v>6692</v>
      </c>
      <c r="E311" s="87" t="s">
        <v>2623</v>
      </c>
    </row>
    <row r="312" spans="1:5" ht="57">
      <c r="A312" s="56" t="s">
        <v>1525</v>
      </c>
      <c r="B312" s="85">
        <v>40038</v>
      </c>
      <c r="C312" s="85">
        <v>71038</v>
      </c>
      <c r="D312" s="86" t="s">
        <v>6692</v>
      </c>
      <c r="E312" s="87" t="s">
        <v>2623</v>
      </c>
    </row>
    <row r="313" spans="1:5" ht="57">
      <c r="A313" s="56" t="s">
        <v>1525</v>
      </c>
      <c r="B313" s="85">
        <v>40038</v>
      </c>
      <c r="C313" s="85">
        <v>64049</v>
      </c>
      <c r="D313" s="86" t="s">
        <v>1970</v>
      </c>
      <c r="E313" s="87" t="s">
        <v>2623</v>
      </c>
    </row>
    <row r="314" spans="1:5" ht="57">
      <c r="A314" s="56" t="s">
        <v>1525</v>
      </c>
      <c r="B314" s="85">
        <v>40038</v>
      </c>
      <c r="C314" s="85">
        <v>64052</v>
      </c>
      <c r="D314" s="86" t="s">
        <v>5526</v>
      </c>
      <c r="E314" s="87" t="s">
        <v>2623</v>
      </c>
    </row>
    <row r="315" spans="1:5" ht="57">
      <c r="A315" s="56" t="s">
        <v>1525</v>
      </c>
      <c r="B315" s="85">
        <v>40038</v>
      </c>
      <c r="C315" s="85">
        <v>57628</v>
      </c>
      <c r="D315" s="86" t="s">
        <v>745</v>
      </c>
      <c r="E315" s="87" t="s">
        <v>2623</v>
      </c>
    </row>
    <row r="316" spans="1:5" ht="57">
      <c r="A316" s="56" t="s">
        <v>1525</v>
      </c>
      <c r="B316" s="85">
        <v>40038</v>
      </c>
      <c r="C316" s="85">
        <v>50454</v>
      </c>
      <c r="D316" s="86" t="s">
        <v>7186</v>
      </c>
      <c r="E316" s="87" t="s">
        <v>2623</v>
      </c>
    </row>
    <row r="317" spans="1:5" ht="57">
      <c r="A317" s="56" t="s">
        <v>1525</v>
      </c>
      <c r="B317" s="85">
        <v>40038</v>
      </c>
      <c r="C317" s="85">
        <v>63983</v>
      </c>
      <c r="D317" s="86" t="s">
        <v>6690</v>
      </c>
      <c r="E317" s="87" t="s">
        <v>3100</v>
      </c>
    </row>
    <row r="318" spans="1:5" ht="114">
      <c r="A318" s="56" t="s">
        <v>1030</v>
      </c>
      <c r="B318" s="85">
        <v>40038</v>
      </c>
      <c r="C318" s="85">
        <v>51153</v>
      </c>
      <c r="D318" s="86" t="s">
        <v>6133</v>
      </c>
      <c r="E318" s="87" t="s">
        <v>3100</v>
      </c>
    </row>
    <row r="319" spans="1:5" ht="57">
      <c r="A319" s="56" t="s">
        <v>1525</v>
      </c>
      <c r="B319" s="85">
        <v>40038</v>
      </c>
      <c r="C319" s="85">
        <v>54480</v>
      </c>
      <c r="D319" s="86" t="s">
        <v>1535</v>
      </c>
      <c r="E319" s="87" t="s">
        <v>3595</v>
      </c>
    </row>
    <row r="320" spans="1:5" ht="57">
      <c r="A320" s="56" t="s">
        <v>1525</v>
      </c>
      <c r="B320" s="85">
        <v>40038</v>
      </c>
      <c r="C320" s="85">
        <v>65247</v>
      </c>
      <c r="D320" s="86" t="s">
        <v>5964</v>
      </c>
      <c r="E320" s="87" t="s">
        <v>3595</v>
      </c>
    </row>
    <row r="321" spans="1:5" ht="57">
      <c r="A321" s="56" t="s">
        <v>1525</v>
      </c>
      <c r="B321" s="85">
        <v>40038</v>
      </c>
      <c r="C321" s="85">
        <v>65246</v>
      </c>
      <c r="D321" s="86" t="s">
        <v>780</v>
      </c>
      <c r="E321" s="87" t="s">
        <v>3595</v>
      </c>
    </row>
    <row r="322" spans="1:5" ht="57">
      <c r="A322" s="56" t="s">
        <v>1525</v>
      </c>
      <c r="B322" s="85">
        <v>40038</v>
      </c>
      <c r="C322" s="85">
        <v>55918</v>
      </c>
      <c r="D322" s="86" t="s">
        <v>4993</v>
      </c>
      <c r="E322" s="87" t="s">
        <v>3595</v>
      </c>
    </row>
    <row r="323" spans="1:5" ht="57">
      <c r="A323" s="56" t="s">
        <v>1525</v>
      </c>
      <c r="B323" s="85">
        <v>40038</v>
      </c>
      <c r="C323" s="85">
        <v>64012</v>
      </c>
      <c r="D323" s="86" t="s">
        <v>491</v>
      </c>
      <c r="E323" s="87" t="s">
        <v>2623</v>
      </c>
    </row>
    <row r="324" spans="1:5" ht="57">
      <c r="A324" s="56" t="s">
        <v>1525</v>
      </c>
      <c r="B324" s="85">
        <v>40038</v>
      </c>
      <c r="C324" s="85">
        <v>64128</v>
      </c>
      <c r="D324" s="86" t="s">
        <v>495</v>
      </c>
      <c r="E324" s="87" t="s">
        <v>2623</v>
      </c>
    </row>
    <row r="325" spans="1:5" ht="57">
      <c r="A325" s="56" t="s">
        <v>1525</v>
      </c>
      <c r="B325" s="85">
        <v>40038</v>
      </c>
      <c r="C325" s="85">
        <v>64015</v>
      </c>
      <c r="D325" s="86" t="s">
        <v>720</v>
      </c>
      <c r="E325" s="87" t="s">
        <v>2623</v>
      </c>
    </row>
    <row r="326" spans="1:5" ht="57">
      <c r="A326" s="56" t="s">
        <v>1525</v>
      </c>
      <c r="B326" s="85">
        <v>40038</v>
      </c>
      <c r="C326" s="85">
        <v>54631</v>
      </c>
      <c r="D326" s="86" t="s">
        <v>497</v>
      </c>
      <c r="E326" s="87" t="s">
        <v>2623</v>
      </c>
    </row>
    <row r="327" spans="1:5" ht="57">
      <c r="A327" s="56" t="s">
        <v>1525</v>
      </c>
      <c r="B327" s="85">
        <v>40038</v>
      </c>
      <c r="C327" s="85">
        <v>71032</v>
      </c>
      <c r="D327" s="86" t="s">
        <v>722</v>
      </c>
      <c r="E327" s="87" t="s">
        <v>2623</v>
      </c>
    </row>
    <row r="328" spans="1:5" ht="57">
      <c r="A328" s="56" t="s">
        <v>1525</v>
      </c>
      <c r="B328" s="85">
        <v>40038</v>
      </c>
      <c r="C328" s="85">
        <v>64122</v>
      </c>
      <c r="D328" s="86" t="s">
        <v>505</v>
      </c>
      <c r="E328" s="87" t="s">
        <v>2623</v>
      </c>
    </row>
    <row r="329" spans="1:5" ht="57">
      <c r="A329" s="56" t="s">
        <v>1525</v>
      </c>
      <c r="B329" s="85">
        <v>40038</v>
      </c>
      <c r="C329" s="85">
        <v>64038</v>
      </c>
      <c r="D329" s="86" t="s">
        <v>510</v>
      </c>
      <c r="E329" s="87" t="s">
        <v>2623</v>
      </c>
    </row>
    <row r="330" spans="1:5" ht="57">
      <c r="A330" s="56" t="s">
        <v>1525</v>
      </c>
      <c r="B330" s="85">
        <v>40038</v>
      </c>
      <c r="C330" s="85">
        <v>64042</v>
      </c>
      <c r="D330" s="86" t="s">
        <v>6207</v>
      </c>
      <c r="E330" s="87" t="s">
        <v>2623</v>
      </c>
    </row>
    <row r="331" spans="1:5" ht="57">
      <c r="A331" s="56" t="s">
        <v>1525</v>
      </c>
      <c r="B331" s="85">
        <v>40038</v>
      </c>
      <c r="C331" s="85">
        <v>54543</v>
      </c>
      <c r="D331" s="86" t="s">
        <v>4031</v>
      </c>
      <c r="E331" s="87" t="s">
        <v>2623</v>
      </c>
    </row>
    <row r="332" spans="1:5" ht="57">
      <c r="A332" s="56" t="s">
        <v>1525</v>
      </c>
      <c r="B332" s="85">
        <v>40038</v>
      </c>
      <c r="C332" s="85">
        <v>64156</v>
      </c>
      <c r="D332" s="86" t="s">
        <v>1811</v>
      </c>
      <c r="E332" s="87" t="s">
        <v>2623</v>
      </c>
    </row>
    <row r="333" spans="1:5" ht="57">
      <c r="A333" s="56" t="s">
        <v>1525</v>
      </c>
      <c r="B333" s="85">
        <v>40038</v>
      </c>
      <c r="C333" s="85">
        <v>64157</v>
      </c>
      <c r="D333" s="86" t="s">
        <v>1812</v>
      </c>
      <c r="E333" s="87" t="s">
        <v>2623</v>
      </c>
    </row>
    <row r="334" spans="1:5" ht="57">
      <c r="A334" s="56" t="s">
        <v>1525</v>
      </c>
      <c r="B334" s="85">
        <v>40038</v>
      </c>
      <c r="C334" s="85">
        <v>64168</v>
      </c>
      <c r="D334" s="86" t="s">
        <v>1816</v>
      </c>
      <c r="E334" s="87" t="s">
        <v>2623</v>
      </c>
    </row>
    <row r="335" spans="1:5" ht="57">
      <c r="A335" s="56" t="s">
        <v>1525</v>
      </c>
      <c r="B335" s="85">
        <v>40038</v>
      </c>
      <c r="C335" s="85">
        <v>64170</v>
      </c>
      <c r="D335" s="86" t="s">
        <v>1817</v>
      </c>
      <c r="E335" s="87" t="s">
        <v>2623</v>
      </c>
    </row>
    <row r="336" spans="1:5" ht="57">
      <c r="A336" s="56" t="s">
        <v>1525</v>
      </c>
      <c r="B336" s="85">
        <v>40038</v>
      </c>
      <c r="C336" s="85">
        <v>64106</v>
      </c>
      <c r="D336" s="86" t="s">
        <v>1826</v>
      </c>
      <c r="E336" s="87" t="s">
        <v>2623</v>
      </c>
    </row>
    <row r="337" spans="1:5" ht="57">
      <c r="A337" s="56" t="s">
        <v>1525</v>
      </c>
      <c r="B337" s="85">
        <v>40038</v>
      </c>
      <c r="C337" s="85">
        <v>64079</v>
      </c>
      <c r="D337" s="86" t="s">
        <v>466</v>
      </c>
      <c r="E337" s="87" t="s">
        <v>2623</v>
      </c>
    </row>
    <row r="338" spans="1:5" ht="57">
      <c r="A338" s="56" t="s">
        <v>1525</v>
      </c>
      <c r="B338" s="85">
        <v>40038</v>
      </c>
      <c r="C338" s="85">
        <v>64037</v>
      </c>
      <c r="D338" s="86" t="s">
        <v>68</v>
      </c>
      <c r="E338" s="87" t="s">
        <v>2623</v>
      </c>
    </row>
    <row r="339" spans="1:5" ht="57">
      <c r="A339" s="56" t="s">
        <v>1525</v>
      </c>
      <c r="B339" s="85">
        <v>40049</v>
      </c>
      <c r="C339" s="85">
        <v>72670</v>
      </c>
      <c r="D339" s="86" t="s">
        <v>5409</v>
      </c>
      <c r="E339" s="87" t="s">
        <v>2623</v>
      </c>
    </row>
    <row r="340" spans="1:5" ht="57">
      <c r="A340" s="56" t="s">
        <v>1525</v>
      </c>
      <c r="B340" s="85">
        <v>40049</v>
      </c>
      <c r="C340" s="85">
        <v>63263</v>
      </c>
      <c r="D340" s="86" t="s">
        <v>5779</v>
      </c>
      <c r="E340" s="87" t="s">
        <v>3100</v>
      </c>
    </row>
    <row r="341" spans="1:5" ht="57">
      <c r="A341" s="56" t="s">
        <v>1525</v>
      </c>
      <c r="B341" s="85">
        <v>40049</v>
      </c>
      <c r="C341" s="85">
        <v>69884</v>
      </c>
      <c r="D341" s="86" t="s">
        <v>5783</v>
      </c>
      <c r="E341" s="87" t="s">
        <v>3100</v>
      </c>
    </row>
    <row r="342" spans="1:5" ht="57">
      <c r="A342" s="56" t="s">
        <v>1525</v>
      </c>
      <c r="B342" s="85">
        <v>40050</v>
      </c>
      <c r="C342" s="85">
        <v>62769</v>
      </c>
      <c r="D342" s="86" t="s">
        <v>1208</v>
      </c>
      <c r="E342" s="87" t="s">
        <v>2623</v>
      </c>
    </row>
    <row r="343" spans="1:5" ht="57">
      <c r="A343" s="56" t="s">
        <v>1525</v>
      </c>
      <c r="B343" s="85">
        <v>40050</v>
      </c>
      <c r="C343" s="85">
        <v>62773</v>
      </c>
      <c r="D343" s="86" t="s">
        <v>3200</v>
      </c>
      <c r="E343" s="87" t="s">
        <v>2623</v>
      </c>
    </row>
    <row r="344" spans="1:5" ht="57">
      <c r="A344" s="56" t="s">
        <v>1525</v>
      </c>
      <c r="B344" s="85">
        <v>40050</v>
      </c>
      <c r="C344" s="85">
        <v>60595</v>
      </c>
      <c r="D344" s="86" t="s">
        <v>5111</v>
      </c>
      <c r="E344" s="87" t="s">
        <v>2623</v>
      </c>
    </row>
    <row r="345" spans="1:5" ht="57">
      <c r="A345" s="56" t="s">
        <v>1525</v>
      </c>
      <c r="B345" s="85">
        <v>40050</v>
      </c>
      <c r="C345" s="85">
        <v>62774</v>
      </c>
      <c r="D345" s="86" t="s">
        <v>6226</v>
      </c>
      <c r="E345" s="87" t="s">
        <v>2623</v>
      </c>
    </row>
    <row r="346" spans="1:5" ht="57">
      <c r="A346" s="56" t="s">
        <v>1525</v>
      </c>
      <c r="B346" s="85">
        <v>40050</v>
      </c>
      <c r="C346" s="85">
        <v>68905</v>
      </c>
      <c r="D346" s="86" t="s">
        <v>1181</v>
      </c>
      <c r="E346" s="87" t="s">
        <v>2623</v>
      </c>
    </row>
    <row r="347" spans="1:5" ht="57">
      <c r="A347" s="56" t="s">
        <v>1525</v>
      </c>
      <c r="B347" s="85">
        <v>40050</v>
      </c>
      <c r="C347" s="85">
        <v>62770</v>
      </c>
      <c r="D347" s="86" t="s">
        <v>6234</v>
      </c>
      <c r="E347" s="87" t="s">
        <v>2623</v>
      </c>
    </row>
    <row r="348" spans="1:5" ht="57">
      <c r="A348" s="56" t="s">
        <v>1525</v>
      </c>
      <c r="B348" s="85">
        <v>40050</v>
      </c>
      <c r="C348" s="85">
        <v>65358</v>
      </c>
      <c r="D348" s="86" t="s">
        <v>3920</v>
      </c>
      <c r="E348" s="87" t="s">
        <v>3100</v>
      </c>
    </row>
    <row r="349" spans="1:5" ht="57">
      <c r="A349" s="56" t="s">
        <v>1525</v>
      </c>
      <c r="B349" s="85">
        <v>40050</v>
      </c>
      <c r="C349" s="85">
        <v>69789</v>
      </c>
      <c r="D349" s="86" t="s">
        <v>3462</v>
      </c>
      <c r="E349" s="87" t="s">
        <v>3100</v>
      </c>
    </row>
    <row r="350" spans="1:5" ht="57">
      <c r="A350" s="56" t="s">
        <v>1525</v>
      </c>
      <c r="B350" s="85">
        <v>40050</v>
      </c>
      <c r="C350" s="85">
        <v>62744</v>
      </c>
      <c r="D350" s="86" t="s">
        <v>3464</v>
      </c>
      <c r="E350" s="87" t="s">
        <v>3100</v>
      </c>
    </row>
    <row r="351" spans="1:5" ht="57">
      <c r="A351" s="56" t="s">
        <v>1525</v>
      </c>
      <c r="B351" s="85">
        <v>40050</v>
      </c>
      <c r="C351" s="85">
        <v>62739</v>
      </c>
      <c r="D351" s="86" t="s">
        <v>2825</v>
      </c>
      <c r="E351" s="87" t="s">
        <v>3100</v>
      </c>
    </row>
    <row r="352" spans="1:5" ht="57">
      <c r="A352" s="56" t="s">
        <v>1525</v>
      </c>
      <c r="B352" s="85">
        <v>40050</v>
      </c>
      <c r="C352" s="85">
        <v>66099</v>
      </c>
      <c r="D352" s="86" t="s">
        <v>6727</v>
      </c>
      <c r="E352" s="87" t="s">
        <v>3100</v>
      </c>
    </row>
    <row r="353" spans="1:5" ht="57">
      <c r="A353" s="56" t="s">
        <v>1525</v>
      </c>
      <c r="B353" s="85">
        <v>40050</v>
      </c>
      <c r="C353" s="85">
        <v>62759</v>
      </c>
      <c r="D353" s="86" t="s">
        <v>1973</v>
      </c>
      <c r="E353" s="87" t="s">
        <v>3100</v>
      </c>
    </row>
    <row r="354" spans="1:5" ht="57">
      <c r="A354" s="56" t="s">
        <v>1525</v>
      </c>
      <c r="B354" s="85">
        <v>40050</v>
      </c>
      <c r="C354" s="85">
        <v>62738</v>
      </c>
      <c r="D354" s="86" t="s">
        <v>3396</v>
      </c>
      <c r="E354" s="87" t="s">
        <v>3100</v>
      </c>
    </row>
    <row r="355" spans="1:5" ht="57">
      <c r="A355" s="56" t="s">
        <v>1525</v>
      </c>
      <c r="B355" s="85">
        <v>40050</v>
      </c>
      <c r="C355" s="85">
        <v>62748</v>
      </c>
      <c r="D355" s="86" t="s">
        <v>308</v>
      </c>
      <c r="E355" s="87" t="s">
        <v>3100</v>
      </c>
    </row>
    <row r="356" spans="1:5" ht="114">
      <c r="A356" s="56" t="s">
        <v>1030</v>
      </c>
      <c r="B356" s="85">
        <v>40050</v>
      </c>
      <c r="C356" s="85">
        <v>50837</v>
      </c>
      <c r="D356" s="86" t="s">
        <v>2709</v>
      </c>
      <c r="E356" s="87" t="s">
        <v>3100</v>
      </c>
    </row>
    <row r="357" spans="1:5" ht="57">
      <c r="A357" s="56" t="s">
        <v>1525</v>
      </c>
      <c r="B357" s="85">
        <v>40050</v>
      </c>
      <c r="C357" s="85">
        <v>60591</v>
      </c>
      <c r="D357" s="86" t="s">
        <v>1707</v>
      </c>
      <c r="E357" s="87" t="s">
        <v>3100</v>
      </c>
    </row>
    <row r="358" spans="1:5" ht="57">
      <c r="A358" s="56" t="s">
        <v>1525</v>
      </c>
      <c r="B358" s="85">
        <v>40050</v>
      </c>
      <c r="C358" s="85">
        <v>60589</v>
      </c>
      <c r="D358" s="86" t="s">
        <v>1719</v>
      </c>
      <c r="E358" s="87" t="s">
        <v>3100</v>
      </c>
    </row>
    <row r="359" spans="1:5" ht="57">
      <c r="A359" s="56" t="s">
        <v>1525</v>
      </c>
      <c r="B359" s="85">
        <v>40050</v>
      </c>
      <c r="C359" s="85">
        <v>66098</v>
      </c>
      <c r="D359" s="86" t="s">
        <v>3876</v>
      </c>
      <c r="E359" s="87" t="s">
        <v>3100</v>
      </c>
    </row>
    <row r="360" spans="1:5" ht="57">
      <c r="A360" s="56" t="s">
        <v>1525</v>
      </c>
      <c r="B360" s="85">
        <v>40050</v>
      </c>
      <c r="C360" s="85">
        <v>58152</v>
      </c>
      <c r="D360" s="86" t="s">
        <v>75</v>
      </c>
      <c r="E360" s="87" t="s">
        <v>3100</v>
      </c>
    </row>
    <row r="361" spans="1:5" ht="57">
      <c r="A361" s="56" t="s">
        <v>1525</v>
      </c>
      <c r="B361" s="85">
        <v>40050</v>
      </c>
      <c r="C361" s="85">
        <v>62747</v>
      </c>
      <c r="D361" s="86" t="s">
        <v>3385</v>
      </c>
      <c r="E361" s="87" t="s">
        <v>3100</v>
      </c>
    </row>
    <row r="362" spans="1:5" ht="57">
      <c r="A362" s="56" t="s">
        <v>1525</v>
      </c>
      <c r="B362" s="96">
        <v>40050</v>
      </c>
      <c r="C362" s="96">
        <v>62752</v>
      </c>
      <c r="D362" s="97" t="s">
        <v>2135</v>
      </c>
      <c r="E362" s="98" t="s">
        <v>3100</v>
      </c>
    </row>
    <row r="363" spans="1:5" ht="57">
      <c r="A363" s="56" t="s">
        <v>1525</v>
      </c>
      <c r="B363" s="85">
        <v>40052</v>
      </c>
      <c r="C363" s="85">
        <v>64417</v>
      </c>
      <c r="D363" s="86" t="s">
        <v>1478</v>
      </c>
      <c r="E363" s="87" t="s">
        <v>2623</v>
      </c>
    </row>
    <row r="364" spans="1:5" ht="57">
      <c r="A364" s="56" t="s">
        <v>1525</v>
      </c>
      <c r="B364" s="101">
        <v>40052</v>
      </c>
      <c r="C364" s="101">
        <v>59010</v>
      </c>
      <c r="D364" s="102" t="s">
        <v>6471</v>
      </c>
      <c r="E364" s="103" t="s">
        <v>3100</v>
      </c>
    </row>
    <row r="365" spans="1:5" ht="57">
      <c r="A365" s="56" t="s">
        <v>1525</v>
      </c>
      <c r="B365" s="85">
        <v>40052</v>
      </c>
      <c r="C365" s="85">
        <v>59011</v>
      </c>
      <c r="D365" s="86" t="s">
        <v>4318</v>
      </c>
      <c r="E365" s="87" t="s">
        <v>3100</v>
      </c>
    </row>
    <row r="366" spans="1:5" ht="57">
      <c r="A366" s="56" t="s">
        <v>1525</v>
      </c>
      <c r="B366" s="84">
        <v>40052</v>
      </c>
      <c r="C366" s="84">
        <v>64413</v>
      </c>
      <c r="D366" s="99" t="s">
        <v>670</v>
      </c>
      <c r="E366" s="100" t="s">
        <v>3100</v>
      </c>
    </row>
    <row r="367" spans="1:5" ht="71.25">
      <c r="A367" s="56" t="s">
        <v>1525</v>
      </c>
      <c r="B367" s="85">
        <v>40054</v>
      </c>
      <c r="C367" s="85">
        <v>61816</v>
      </c>
      <c r="D367" s="86" t="s">
        <v>4025</v>
      </c>
      <c r="E367" s="87" t="s">
        <v>3100</v>
      </c>
    </row>
    <row r="368" spans="1:5" ht="57">
      <c r="A368" s="56" t="s">
        <v>1525</v>
      </c>
      <c r="B368" s="85">
        <v>40054</v>
      </c>
      <c r="C368" s="85">
        <v>57671</v>
      </c>
      <c r="D368" s="86" t="s">
        <v>4725</v>
      </c>
      <c r="E368" s="87" t="s">
        <v>3100</v>
      </c>
    </row>
    <row r="369" spans="1:5" ht="57">
      <c r="A369" s="56" t="s">
        <v>1525</v>
      </c>
      <c r="B369" s="85">
        <v>40056</v>
      </c>
      <c r="C369" s="85">
        <v>51615</v>
      </c>
      <c r="D369" s="86" t="s">
        <v>4742</v>
      </c>
      <c r="E369" s="87" t="s">
        <v>2623</v>
      </c>
    </row>
    <row r="370" spans="1:5" ht="57">
      <c r="A370" s="56" t="s">
        <v>1525</v>
      </c>
      <c r="B370" s="85">
        <v>40056</v>
      </c>
      <c r="C370" s="85">
        <v>56271</v>
      </c>
      <c r="D370" s="86" t="s">
        <v>6708</v>
      </c>
      <c r="E370" s="87" t="s">
        <v>2623</v>
      </c>
    </row>
    <row r="371" spans="1:5" ht="57">
      <c r="A371" s="56" t="s">
        <v>1525</v>
      </c>
      <c r="B371" s="85">
        <v>40056</v>
      </c>
      <c r="C371" s="85">
        <v>56272</v>
      </c>
      <c r="D371" s="86" t="s">
        <v>2209</v>
      </c>
      <c r="E371" s="87" t="s">
        <v>2623</v>
      </c>
    </row>
    <row r="372" spans="1:5" ht="114">
      <c r="A372" s="56" t="s">
        <v>1030</v>
      </c>
      <c r="B372" s="85">
        <v>40056</v>
      </c>
      <c r="C372" s="85">
        <v>51601</v>
      </c>
      <c r="D372" s="86" t="s">
        <v>433</v>
      </c>
      <c r="E372" s="87" t="s">
        <v>3100</v>
      </c>
    </row>
    <row r="373" spans="1:5" ht="57">
      <c r="A373" s="56" t="s">
        <v>1525</v>
      </c>
      <c r="B373" s="85">
        <v>40056</v>
      </c>
      <c r="C373" s="85">
        <v>63089</v>
      </c>
      <c r="D373" s="86" t="s">
        <v>4007</v>
      </c>
      <c r="E373" s="87" t="s">
        <v>3100</v>
      </c>
    </row>
    <row r="374" spans="1:5" ht="57">
      <c r="A374" s="56" t="s">
        <v>1525</v>
      </c>
      <c r="B374" s="85">
        <v>40056</v>
      </c>
      <c r="C374" s="85">
        <v>64710</v>
      </c>
      <c r="D374" s="86" t="s">
        <v>3879</v>
      </c>
      <c r="E374" s="87" t="s">
        <v>3100</v>
      </c>
    </row>
    <row r="375" spans="1:5" ht="57">
      <c r="A375" s="56" t="s">
        <v>1525</v>
      </c>
      <c r="B375" s="85">
        <v>40056</v>
      </c>
      <c r="C375" s="85">
        <v>74221</v>
      </c>
      <c r="D375" s="86" t="s">
        <v>3540</v>
      </c>
      <c r="E375" s="87" t="s">
        <v>2623</v>
      </c>
    </row>
    <row r="376" spans="1:5" ht="57">
      <c r="A376" s="56" t="s">
        <v>1525</v>
      </c>
      <c r="B376" s="85">
        <v>40058</v>
      </c>
      <c r="C376" s="85">
        <v>70086</v>
      </c>
      <c r="D376" s="86" t="s">
        <v>1298</v>
      </c>
      <c r="E376" s="87" t="s">
        <v>2623</v>
      </c>
    </row>
    <row r="377" spans="1:5" ht="57">
      <c r="A377" s="56" t="s">
        <v>1525</v>
      </c>
      <c r="B377" s="85">
        <v>40058</v>
      </c>
      <c r="C377" s="85">
        <v>66458</v>
      </c>
      <c r="D377" s="86" t="s">
        <v>4870</v>
      </c>
      <c r="E377" s="87" t="s">
        <v>3100</v>
      </c>
    </row>
    <row r="378" spans="1:5" ht="71.25">
      <c r="A378" s="56" t="s">
        <v>1525</v>
      </c>
      <c r="B378" s="85">
        <v>40061</v>
      </c>
      <c r="C378" s="85">
        <v>56548</v>
      </c>
      <c r="D378" s="86" t="s">
        <v>3542</v>
      </c>
      <c r="E378" s="87" t="s">
        <v>2623</v>
      </c>
    </row>
    <row r="379" spans="1:5" ht="57">
      <c r="A379" s="56" t="s">
        <v>1525</v>
      </c>
      <c r="B379" s="85">
        <v>40064</v>
      </c>
      <c r="C379" s="85">
        <v>76302</v>
      </c>
      <c r="D379" s="86" t="s">
        <v>3925</v>
      </c>
      <c r="E379" s="87" t="s">
        <v>2623</v>
      </c>
    </row>
    <row r="380" spans="1:5" ht="57">
      <c r="A380" s="56" t="s">
        <v>1525</v>
      </c>
      <c r="B380" s="85">
        <v>40064</v>
      </c>
      <c r="C380" s="85">
        <v>62423</v>
      </c>
      <c r="D380" s="86" t="s">
        <v>3929</v>
      </c>
      <c r="E380" s="87" t="s">
        <v>2623</v>
      </c>
    </row>
    <row r="381" spans="1:5" ht="57">
      <c r="A381" s="56" t="s">
        <v>1525</v>
      </c>
      <c r="B381" s="85">
        <v>40064</v>
      </c>
      <c r="C381" s="85">
        <v>62425</v>
      </c>
      <c r="D381" s="86" t="s">
        <v>3933</v>
      </c>
      <c r="E381" s="87" t="s">
        <v>2623</v>
      </c>
    </row>
    <row r="382" spans="1:5" ht="57">
      <c r="A382" s="56" t="s">
        <v>1525</v>
      </c>
      <c r="B382" s="85">
        <v>40064</v>
      </c>
      <c r="C382" s="85">
        <v>60708</v>
      </c>
      <c r="D382" s="86" t="s">
        <v>84</v>
      </c>
      <c r="E382" s="87" t="s">
        <v>3100</v>
      </c>
    </row>
    <row r="383" spans="1:5" ht="114">
      <c r="A383" s="56" t="s">
        <v>1030</v>
      </c>
      <c r="B383" s="85">
        <v>40064</v>
      </c>
      <c r="C383" s="85">
        <v>51961</v>
      </c>
      <c r="D383" s="86" t="s">
        <v>87</v>
      </c>
      <c r="E383" s="87" t="s">
        <v>3100</v>
      </c>
    </row>
    <row r="384" spans="1:5" ht="57">
      <c r="A384" s="56" t="s">
        <v>1525</v>
      </c>
      <c r="B384" s="85">
        <v>40064</v>
      </c>
      <c r="C384" s="85">
        <v>65905</v>
      </c>
      <c r="D384" s="86" t="s">
        <v>1528</v>
      </c>
      <c r="E384" s="87" t="s">
        <v>3100</v>
      </c>
    </row>
    <row r="385" spans="1:5" ht="85.5">
      <c r="A385" s="56" t="s">
        <v>1525</v>
      </c>
      <c r="B385" s="85">
        <v>40064</v>
      </c>
      <c r="C385" s="85">
        <v>62415</v>
      </c>
      <c r="D385" s="86" t="s">
        <v>1530</v>
      </c>
      <c r="E385" s="87" t="s">
        <v>3100</v>
      </c>
    </row>
    <row r="386" spans="1:5" ht="71.25">
      <c r="A386" s="56" t="s">
        <v>1525</v>
      </c>
      <c r="B386" s="85">
        <v>40064</v>
      </c>
      <c r="C386" s="85">
        <v>72392</v>
      </c>
      <c r="D386" s="86" t="s">
        <v>1534</v>
      </c>
      <c r="E386" s="87" t="s">
        <v>3100</v>
      </c>
    </row>
    <row r="387" spans="1:5" ht="57">
      <c r="A387" s="56" t="s">
        <v>1525</v>
      </c>
      <c r="B387" s="85">
        <v>40064</v>
      </c>
      <c r="C387" s="85">
        <v>62532</v>
      </c>
      <c r="D387" s="86" t="s">
        <v>4873</v>
      </c>
      <c r="E387" s="87" t="s">
        <v>3100</v>
      </c>
    </row>
    <row r="388" spans="1:5" ht="57">
      <c r="A388" s="56" t="s">
        <v>1525</v>
      </c>
      <c r="B388" s="85">
        <v>40064</v>
      </c>
      <c r="C388" s="85">
        <v>76135</v>
      </c>
      <c r="D388" s="86" t="s">
        <v>4740</v>
      </c>
      <c r="E388" s="87" t="s">
        <v>3100</v>
      </c>
    </row>
    <row r="389" spans="1:5" ht="57">
      <c r="A389" s="56" t="s">
        <v>1525</v>
      </c>
      <c r="B389" s="85">
        <v>40064</v>
      </c>
      <c r="C389" s="85">
        <v>64690</v>
      </c>
      <c r="D389" s="86" t="s">
        <v>3245</v>
      </c>
      <c r="E389" s="87" t="s">
        <v>3100</v>
      </c>
    </row>
    <row r="390" spans="1:5" ht="57">
      <c r="A390" s="56" t="s">
        <v>1525</v>
      </c>
      <c r="B390" s="85">
        <v>40064</v>
      </c>
      <c r="C390" s="85">
        <v>62419</v>
      </c>
      <c r="D390" s="86" t="s">
        <v>1486</v>
      </c>
      <c r="E390" s="87" t="s">
        <v>2623</v>
      </c>
    </row>
    <row r="391" spans="1:5" ht="57">
      <c r="A391" s="56" t="s">
        <v>1525</v>
      </c>
      <c r="B391" s="85">
        <v>40064</v>
      </c>
      <c r="C391" s="85">
        <v>62422</v>
      </c>
      <c r="D391" s="86" t="s">
        <v>1488</v>
      </c>
      <c r="E391" s="87" t="s">
        <v>2623</v>
      </c>
    </row>
    <row r="392" spans="1:5" ht="57">
      <c r="A392" s="56" t="s">
        <v>1525</v>
      </c>
      <c r="B392" s="85">
        <v>40064</v>
      </c>
      <c r="C392" s="85">
        <v>63980</v>
      </c>
      <c r="D392" s="86" t="s">
        <v>1494</v>
      </c>
      <c r="E392" s="87" t="s">
        <v>2623</v>
      </c>
    </row>
    <row r="393" spans="1:5" ht="57">
      <c r="A393" s="56" t="s">
        <v>1525</v>
      </c>
      <c r="B393" s="85">
        <v>40064</v>
      </c>
      <c r="C393" s="85">
        <v>62421</v>
      </c>
      <c r="D393" s="86" t="s">
        <v>2740</v>
      </c>
      <c r="E393" s="87" t="s">
        <v>2623</v>
      </c>
    </row>
    <row r="394" spans="1:5" ht="57">
      <c r="A394" s="56" t="s">
        <v>1525</v>
      </c>
      <c r="B394" s="85">
        <v>40064</v>
      </c>
      <c r="C394" s="85">
        <v>62420</v>
      </c>
      <c r="D394" s="86" t="s">
        <v>1334</v>
      </c>
      <c r="E394" s="87" t="s">
        <v>2623</v>
      </c>
    </row>
    <row r="395" spans="1:5" ht="57">
      <c r="A395" s="56" t="s">
        <v>1525</v>
      </c>
      <c r="B395" s="85">
        <v>40064</v>
      </c>
      <c r="C395" s="85">
        <v>74956</v>
      </c>
      <c r="D395" s="86" t="s">
        <v>2750</v>
      </c>
      <c r="E395" s="87" t="s">
        <v>2623</v>
      </c>
    </row>
    <row r="396" spans="1:5" ht="57">
      <c r="A396" s="56" t="s">
        <v>1525</v>
      </c>
      <c r="B396" s="85">
        <v>40064</v>
      </c>
      <c r="C396" s="85">
        <v>72391</v>
      </c>
      <c r="D396" s="86" t="s">
        <v>6733</v>
      </c>
      <c r="E396" s="87" t="s">
        <v>3100</v>
      </c>
    </row>
    <row r="397" spans="1:5" ht="57">
      <c r="A397" s="56" t="s">
        <v>1525</v>
      </c>
      <c r="B397" s="85">
        <v>40064</v>
      </c>
      <c r="C397" s="85">
        <v>62418</v>
      </c>
      <c r="D397" s="86" t="s">
        <v>6736</v>
      </c>
      <c r="E397" s="87" t="s">
        <v>3100</v>
      </c>
    </row>
    <row r="398" spans="1:5" ht="57">
      <c r="A398" s="56" t="s">
        <v>1525</v>
      </c>
      <c r="B398" s="85">
        <v>40064</v>
      </c>
      <c r="C398" s="85">
        <v>65903</v>
      </c>
      <c r="D398" s="86" t="s">
        <v>4006</v>
      </c>
      <c r="E398" s="87" t="s">
        <v>3100</v>
      </c>
    </row>
    <row r="399" spans="1:5" ht="57">
      <c r="A399" s="56" t="s">
        <v>1525</v>
      </c>
      <c r="B399" s="85">
        <v>40064</v>
      </c>
      <c r="C399" s="85">
        <v>72390</v>
      </c>
      <c r="D399" s="86" t="s">
        <v>6738</v>
      </c>
      <c r="E399" s="87" t="s">
        <v>3100</v>
      </c>
    </row>
    <row r="400" spans="1:5" ht="57">
      <c r="A400" s="56" t="s">
        <v>1525</v>
      </c>
      <c r="B400" s="85">
        <v>40064</v>
      </c>
      <c r="C400" s="85">
        <v>65972</v>
      </c>
      <c r="D400" s="86" t="s">
        <v>3722</v>
      </c>
      <c r="E400" s="87" t="s">
        <v>3100</v>
      </c>
    </row>
    <row r="401" spans="1:5" ht="57">
      <c r="A401" s="56" t="s">
        <v>1525</v>
      </c>
      <c r="B401" s="85">
        <v>40065</v>
      </c>
      <c r="C401" s="85">
        <v>63022</v>
      </c>
      <c r="D401" s="86" t="s">
        <v>863</v>
      </c>
      <c r="E401" s="87" t="s">
        <v>2623</v>
      </c>
    </row>
    <row r="402" spans="1:5" ht="57">
      <c r="A402" s="56" t="s">
        <v>1525</v>
      </c>
      <c r="B402" s="85">
        <v>40065</v>
      </c>
      <c r="C402" s="85">
        <v>62999</v>
      </c>
      <c r="D402" s="86" t="s">
        <v>879</v>
      </c>
      <c r="E402" s="87" t="s">
        <v>2623</v>
      </c>
    </row>
    <row r="403" spans="1:5" ht="85.5">
      <c r="A403" s="56" t="s">
        <v>1525</v>
      </c>
      <c r="B403" s="85">
        <v>40065</v>
      </c>
      <c r="C403" s="85">
        <v>62961</v>
      </c>
      <c r="D403" s="86" t="s">
        <v>881</v>
      </c>
      <c r="E403" s="87" t="s">
        <v>2623</v>
      </c>
    </row>
    <row r="404" spans="1:5" ht="57">
      <c r="A404" s="56" t="s">
        <v>1525</v>
      </c>
      <c r="B404" s="85">
        <v>40065</v>
      </c>
      <c r="C404" s="85">
        <v>62944</v>
      </c>
      <c r="D404" s="86" t="s">
        <v>883</v>
      </c>
      <c r="E404" s="87" t="s">
        <v>2623</v>
      </c>
    </row>
    <row r="405" spans="1:5" ht="57">
      <c r="A405" s="56" t="s">
        <v>1525</v>
      </c>
      <c r="B405" s="85">
        <v>40065</v>
      </c>
      <c r="C405" s="85">
        <v>63021</v>
      </c>
      <c r="D405" s="86" t="s">
        <v>885</v>
      </c>
      <c r="E405" s="87" t="s">
        <v>2623</v>
      </c>
    </row>
    <row r="406" spans="1:5" ht="57">
      <c r="A406" s="56" t="s">
        <v>1525</v>
      </c>
      <c r="B406" s="85">
        <v>40065</v>
      </c>
      <c r="C406" s="85">
        <v>65324</v>
      </c>
      <c r="D406" s="86" t="s">
        <v>887</v>
      </c>
      <c r="E406" s="87" t="s">
        <v>2623</v>
      </c>
    </row>
    <row r="407" spans="1:5" ht="57">
      <c r="A407" s="56" t="s">
        <v>1525</v>
      </c>
      <c r="B407" s="85">
        <v>40065</v>
      </c>
      <c r="C407" s="85">
        <v>66432</v>
      </c>
      <c r="D407" s="86" t="s">
        <v>888</v>
      </c>
      <c r="E407" s="87" t="s">
        <v>2623</v>
      </c>
    </row>
    <row r="408" spans="1:5" ht="57">
      <c r="A408" s="56" t="s">
        <v>1525</v>
      </c>
      <c r="B408" s="85">
        <v>40065</v>
      </c>
      <c r="C408" s="85">
        <v>62936</v>
      </c>
      <c r="D408" s="86" t="s">
        <v>892</v>
      </c>
      <c r="E408" s="87" t="s">
        <v>2623</v>
      </c>
    </row>
    <row r="409" spans="1:5" ht="57">
      <c r="A409" s="56" t="s">
        <v>1525</v>
      </c>
      <c r="B409" s="85">
        <v>40065</v>
      </c>
      <c r="C409" s="85">
        <v>63025</v>
      </c>
      <c r="D409" s="86" t="s">
        <v>898</v>
      </c>
      <c r="E409" s="87" t="s">
        <v>2623</v>
      </c>
    </row>
    <row r="410" spans="1:5" ht="57">
      <c r="A410" s="56" t="s">
        <v>1525</v>
      </c>
      <c r="B410" s="85">
        <v>40065</v>
      </c>
      <c r="C410" s="85">
        <v>62972</v>
      </c>
      <c r="D410" s="86" t="s">
        <v>901</v>
      </c>
      <c r="E410" s="87" t="s">
        <v>2623</v>
      </c>
    </row>
    <row r="411" spans="1:5" ht="57">
      <c r="A411" s="56" t="s">
        <v>1525</v>
      </c>
      <c r="B411" s="85">
        <v>40065</v>
      </c>
      <c r="C411" s="85">
        <v>62981</v>
      </c>
      <c r="D411" s="86" t="s">
        <v>3481</v>
      </c>
      <c r="E411" s="87" t="s">
        <v>2623</v>
      </c>
    </row>
    <row r="412" spans="1:5" ht="57">
      <c r="A412" s="56" t="s">
        <v>1525</v>
      </c>
      <c r="B412" s="85">
        <v>40065</v>
      </c>
      <c r="C412" s="85">
        <v>65470</v>
      </c>
      <c r="D412" s="86" t="s">
        <v>3485</v>
      </c>
      <c r="E412" s="87" t="s">
        <v>2623</v>
      </c>
    </row>
    <row r="413" spans="1:5" ht="57">
      <c r="A413" s="56" t="s">
        <v>1525</v>
      </c>
      <c r="B413" s="85">
        <v>40065</v>
      </c>
      <c r="C413" s="85">
        <v>65471</v>
      </c>
      <c r="D413" s="86" t="s">
        <v>3493</v>
      </c>
      <c r="E413" s="87" t="s">
        <v>2623</v>
      </c>
    </row>
    <row r="414" spans="1:5" ht="57">
      <c r="A414" s="56" t="s">
        <v>1525</v>
      </c>
      <c r="B414" s="85">
        <v>40065</v>
      </c>
      <c r="C414" s="85">
        <v>62995</v>
      </c>
      <c r="D414" s="86" t="s">
        <v>3495</v>
      </c>
      <c r="E414" s="87" t="s">
        <v>2623</v>
      </c>
    </row>
    <row r="415" spans="1:5" ht="57">
      <c r="A415" s="56" t="s">
        <v>1525</v>
      </c>
      <c r="B415" s="85">
        <v>40065</v>
      </c>
      <c r="C415" s="85">
        <v>62990</v>
      </c>
      <c r="D415" s="86" t="s">
        <v>3497</v>
      </c>
      <c r="E415" s="87" t="s">
        <v>2623</v>
      </c>
    </row>
    <row r="416" spans="1:5" ht="57">
      <c r="A416" s="56" t="s">
        <v>1525</v>
      </c>
      <c r="B416" s="85">
        <v>40065</v>
      </c>
      <c r="C416" s="85">
        <v>63000</v>
      </c>
      <c r="D416" s="86" t="s">
        <v>918</v>
      </c>
      <c r="E416" s="87" t="s">
        <v>2623</v>
      </c>
    </row>
    <row r="417" spans="1:5" ht="57">
      <c r="A417" s="56" t="s">
        <v>1525</v>
      </c>
      <c r="B417" s="85">
        <v>40065</v>
      </c>
      <c r="C417" s="85">
        <v>63015</v>
      </c>
      <c r="D417" s="86" t="s">
        <v>920</v>
      </c>
      <c r="E417" s="87" t="s">
        <v>2623</v>
      </c>
    </row>
    <row r="418" spans="1:5" ht="57">
      <c r="A418" s="56" t="s">
        <v>1525</v>
      </c>
      <c r="B418" s="85">
        <v>40065</v>
      </c>
      <c r="C418" s="85">
        <v>62945</v>
      </c>
      <c r="D418" s="86" t="s">
        <v>2589</v>
      </c>
      <c r="E418" s="87" t="s">
        <v>2623</v>
      </c>
    </row>
    <row r="419" spans="1:5" ht="57">
      <c r="A419" s="56" t="s">
        <v>1525</v>
      </c>
      <c r="B419" s="85">
        <v>40065</v>
      </c>
      <c r="C419" s="85">
        <v>62982</v>
      </c>
      <c r="D419" s="86" t="s">
        <v>2591</v>
      </c>
      <c r="E419" s="87" t="s">
        <v>2623</v>
      </c>
    </row>
    <row r="420" spans="1:5" ht="71.25">
      <c r="A420" s="56" t="s">
        <v>1525</v>
      </c>
      <c r="B420" s="85">
        <v>40065</v>
      </c>
      <c r="C420" s="85">
        <v>65480</v>
      </c>
      <c r="D420" s="86" t="s">
        <v>2593</v>
      </c>
      <c r="E420" s="87" t="s">
        <v>2623</v>
      </c>
    </row>
    <row r="421" spans="1:5" ht="57">
      <c r="A421" s="56" t="s">
        <v>1525</v>
      </c>
      <c r="B421" s="85">
        <v>40065</v>
      </c>
      <c r="C421" s="85">
        <v>63014</v>
      </c>
      <c r="D421" s="86" t="s">
        <v>4271</v>
      </c>
      <c r="E421" s="87" t="s">
        <v>2623</v>
      </c>
    </row>
    <row r="422" spans="1:5" ht="57">
      <c r="A422" s="56" t="s">
        <v>1525</v>
      </c>
      <c r="B422" s="85">
        <v>40065</v>
      </c>
      <c r="C422" s="85">
        <v>65384</v>
      </c>
      <c r="D422" s="86" t="s">
        <v>4277</v>
      </c>
      <c r="E422" s="87" t="s">
        <v>2623</v>
      </c>
    </row>
    <row r="423" spans="1:5" ht="57">
      <c r="A423" s="56" t="s">
        <v>1525</v>
      </c>
      <c r="B423" s="85">
        <v>40065</v>
      </c>
      <c r="C423" s="85">
        <v>64792</v>
      </c>
      <c r="D423" s="86" t="s">
        <v>4285</v>
      </c>
      <c r="E423" s="87" t="s">
        <v>2623</v>
      </c>
    </row>
    <row r="424" spans="1:5" ht="57">
      <c r="A424" s="56" t="s">
        <v>1525</v>
      </c>
      <c r="B424" s="85">
        <v>40065</v>
      </c>
      <c r="C424" s="85">
        <v>72197</v>
      </c>
      <c r="D424" s="86" t="s">
        <v>4287</v>
      </c>
      <c r="E424" s="87" t="s">
        <v>2623</v>
      </c>
    </row>
    <row r="425" spans="1:5" ht="57">
      <c r="A425" s="56" t="s">
        <v>1525</v>
      </c>
      <c r="B425" s="85">
        <v>40065</v>
      </c>
      <c r="C425" s="85">
        <v>63777</v>
      </c>
      <c r="D425" s="86" t="s">
        <v>1341</v>
      </c>
      <c r="E425" s="87" t="s">
        <v>2623</v>
      </c>
    </row>
    <row r="426" spans="1:5" ht="57">
      <c r="A426" s="56" t="s">
        <v>1525</v>
      </c>
      <c r="B426" s="85">
        <v>40065</v>
      </c>
      <c r="C426" s="85">
        <v>67477</v>
      </c>
      <c r="D426" s="86" t="s">
        <v>4292</v>
      </c>
      <c r="E426" s="87" t="s">
        <v>2623</v>
      </c>
    </row>
    <row r="427" spans="1:5" ht="57">
      <c r="A427" s="56" t="s">
        <v>1525</v>
      </c>
      <c r="B427" s="85">
        <v>40065</v>
      </c>
      <c r="C427" s="85">
        <v>63002</v>
      </c>
      <c r="D427" s="86" t="s">
        <v>4294</v>
      </c>
      <c r="E427" s="87" t="s">
        <v>2623</v>
      </c>
    </row>
    <row r="428" spans="1:5" ht="57">
      <c r="A428" s="56" t="s">
        <v>1525</v>
      </c>
      <c r="B428" s="85">
        <v>40065</v>
      </c>
      <c r="C428" s="85">
        <v>62956</v>
      </c>
      <c r="D428" s="86" t="s">
        <v>4296</v>
      </c>
      <c r="E428" s="87" t="s">
        <v>2623</v>
      </c>
    </row>
    <row r="429" spans="1:5" ht="57">
      <c r="A429" s="56" t="s">
        <v>1525</v>
      </c>
      <c r="B429" s="85">
        <v>40065</v>
      </c>
      <c r="C429" s="85">
        <v>63011</v>
      </c>
      <c r="D429" s="86" t="s">
        <v>4298</v>
      </c>
      <c r="E429" s="87" t="s">
        <v>2623</v>
      </c>
    </row>
    <row r="430" spans="1:5" ht="57">
      <c r="A430" s="56" t="s">
        <v>1525</v>
      </c>
      <c r="B430" s="85">
        <v>40065</v>
      </c>
      <c r="C430" s="85">
        <v>62942</v>
      </c>
      <c r="D430" s="86" t="s">
        <v>4302</v>
      </c>
      <c r="E430" s="87" t="s">
        <v>2623</v>
      </c>
    </row>
    <row r="431" spans="1:5" ht="57">
      <c r="A431" s="56" t="s">
        <v>1525</v>
      </c>
      <c r="B431" s="85">
        <v>40065</v>
      </c>
      <c r="C431" s="85">
        <v>65679</v>
      </c>
      <c r="D431" s="86" t="s">
        <v>4304</v>
      </c>
      <c r="E431" s="87" t="s">
        <v>2623</v>
      </c>
    </row>
    <row r="432" spans="1:5" ht="57">
      <c r="A432" s="56" t="s">
        <v>1525</v>
      </c>
      <c r="B432" s="85">
        <v>40065</v>
      </c>
      <c r="C432" s="85">
        <v>62962</v>
      </c>
      <c r="D432" s="86" t="s">
        <v>978</v>
      </c>
      <c r="E432" s="87" t="s">
        <v>2623</v>
      </c>
    </row>
    <row r="433" spans="1:5" ht="57">
      <c r="A433" s="56" t="s">
        <v>1525</v>
      </c>
      <c r="B433" s="85">
        <v>40065</v>
      </c>
      <c r="C433" s="85">
        <v>62965</v>
      </c>
      <c r="D433" s="86" t="s">
        <v>984</v>
      </c>
      <c r="E433" s="87" t="s">
        <v>2623</v>
      </c>
    </row>
    <row r="434" spans="1:5" ht="57">
      <c r="A434" s="56" t="s">
        <v>1525</v>
      </c>
      <c r="B434" s="85">
        <v>40065</v>
      </c>
      <c r="C434" s="85">
        <v>63017</v>
      </c>
      <c r="D434" s="86" t="s">
        <v>996</v>
      </c>
      <c r="E434" s="87" t="s">
        <v>2623</v>
      </c>
    </row>
    <row r="435" spans="1:5" ht="57">
      <c r="A435" s="56" t="s">
        <v>1525</v>
      </c>
      <c r="B435" s="85">
        <v>40065</v>
      </c>
      <c r="C435" s="85">
        <v>62989</v>
      </c>
      <c r="D435" s="86" t="s">
        <v>2390</v>
      </c>
      <c r="E435" s="87" t="s">
        <v>3100</v>
      </c>
    </row>
    <row r="436" spans="1:5" ht="57">
      <c r="A436" s="56" t="s">
        <v>1525</v>
      </c>
      <c r="B436" s="85">
        <v>40065</v>
      </c>
      <c r="C436" s="85">
        <v>55541</v>
      </c>
      <c r="D436" s="86" t="s">
        <v>2392</v>
      </c>
      <c r="E436" s="87" t="s">
        <v>3100</v>
      </c>
    </row>
    <row r="437" spans="1:5" ht="57">
      <c r="A437" s="56" t="s">
        <v>1525</v>
      </c>
      <c r="B437" s="85">
        <v>40065</v>
      </c>
      <c r="C437" s="85">
        <v>58226</v>
      </c>
      <c r="D437" s="86" t="s">
        <v>2396</v>
      </c>
      <c r="E437" s="87" t="s">
        <v>3100</v>
      </c>
    </row>
    <row r="438" spans="1:5" ht="57">
      <c r="A438" s="56" t="s">
        <v>1525</v>
      </c>
      <c r="B438" s="85">
        <v>40065</v>
      </c>
      <c r="C438" s="85">
        <v>58229</v>
      </c>
      <c r="D438" s="86" t="s">
        <v>2404</v>
      </c>
      <c r="E438" s="87" t="s">
        <v>3100</v>
      </c>
    </row>
    <row r="439" spans="1:5" ht="57">
      <c r="A439" s="56" t="s">
        <v>1525</v>
      </c>
      <c r="B439" s="85">
        <v>40065</v>
      </c>
      <c r="C439" s="85">
        <v>62915</v>
      </c>
      <c r="D439" s="86" t="s">
        <v>7097</v>
      </c>
      <c r="E439" s="87" t="s">
        <v>3100</v>
      </c>
    </row>
    <row r="440" spans="1:5" ht="57">
      <c r="A440" s="56" t="s">
        <v>1525</v>
      </c>
      <c r="B440" s="85">
        <v>40065</v>
      </c>
      <c r="C440" s="85">
        <v>65486</v>
      </c>
      <c r="D440" s="86" t="s">
        <v>7099</v>
      </c>
      <c r="E440" s="87" t="s">
        <v>3100</v>
      </c>
    </row>
    <row r="441" spans="1:5" ht="57">
      <c r="A441" s="56" t="s">
        <v>1525</v>
      </c>
      <c r="B441" s="85">
        <v>40065</v>
      </c>
      <c r="C441" s="85">
        <v>62919</v>
      </c>
      <c r="D441" s="86" t="s">
        <v>3143</v>
      </c>
      <c r="E441" s="87" t="s">
        <v>3100</v>
      </c>
    </row>
    <row r="442" spans="1:5" ht="57">
      <c r="A442" s="56" t="s">
        <v>1525</v>
      </c>
      <c r="B442" s="85">
        <v>40065</v>
      </c>
      <c r="C442" s="85">
        <v>66366</v>
      </c>
      <c r="D442" s="86" t="s">
        <v>3145</v>
      </c>
      <c r="E442" s="87" t="s">
        <v>3100</v>
      </c>
    </row>
    <row r="443" spans="1:5" ht="57">
      <c r="A443" s="56" t="s">
        <v>1525</v>
      </c>
      <c r="B443" s="85">
        <v>40065</v>
      </c>
      <c r="C443" s="85">
        <v>62988</v>
      </c>
      <c r="D443" s="86" t="s">
        <v>3153</v>
      </c>
      <c r="E443" s="87" t="s">
        <v>3100</v>
      </c>
    </row>
    <row r="444" spans="1:5" ht="114">
      <c r="A444" s="56" t="s">
        <v>1030</v>
      </c>
      <c r="B444" s="85">
        <v>40065</v>
      </c>
      <c r="C444" s="85">
        <v>50954</v>
      </c>
      <c r="D444" s="86" t="s">
        <v>3155</v>
      </c>
      <c r="E444" s="87" t="s">
        <v>3100</v>
      </c>
    </row>
    <row r="445" spans="1:5" ht="57">
      <c r="A445" s="56" t="s">
        <v>1525</v>
      </c>
      <c r="B445" s="85">
        <v>40065</v>
      </c>
      <c r="C445" s="85">
        <v>62918</v>
      </c>
      <c r="D445" s="86" t="s">
        <v>2409</v>
      </c>
      <c r="E445" s="87" t="s">
        <v>3100</v>
      </c>
    </row>
    <row r="446" spans="1:5" ht="114">
      <c r="A446" s="56" t="s">
        <v>1030</v>
      </c>
      <c r="B446" s="85">
        <v>40065</v>
      </c>
      <c r="C446" s="85">
        <v>50955</v>
      </c>
      <c r="D446" s="86" t="s">
        <v>2419</v>
      </c>
      <c r="E446" s="87" t="s">
        <v>3100</v>
      </c>
    </row>
    <row r="447" spans="1:5" ht="57">
      <c r="A447" s="53" t="s">
        <v>1525</v>
      </c>
      <c r="B447" s="85">
        <v>40065</v>
      </c>
      <c r="C447" s="85">
        <v>62920</v>
      </c>
      <c r="D447" s="86" t="s">
        <v>4958</v>
      </c>
      <c r="E447" s="87" t="s">
        <v>3100</v>
      </c>
    </row>
    <row r="448" spans="1:5" ht="57">
      <c r="A448" s="53" t="s">
        <v>1525</v>
      </c>
      <c r="B448" s="85">
        <v>40065</v>
      </c>
      <c r="C448" s="85">
        <v>58232</v>
      </c>
      <c r="D448" s="86" t="s">
        <v>4960</v>
      </c>
      <c r="E448" s="87" t="s">
        <v>3100</v>
      </c>
    </row>
    <row r="449" spans="1:5" ht="57">
      <c r="A449" s="53" t="s">
        <v>1525</v>
      </c>
      <c r="B449" s="85">
        <v>40065</v>
      </c>
      <c r="C449" s="85">
        <v>62911</v>
      </c>
      <c r="D449" s="86" t="s">
        <v>2856</v>
      </c>
      <c r="E449" s="87" t="s">
        <v>3100</v>
      </c>
    </row>
    <row r="450" spans="1:5" ht="57">
      <c r="A450" s="53" t="s">
        <v>1525</v>
      </c>
      <c r="B450" s="85">
        <v>40065</v>
      </c>
      <c r="C450" s="85">
        <v>62984</v>
      </c>
      <c r="D450" s="86" t="s">
        <v>3454</v>
      </c>
      <c r="E450" s="87" t="s">
        <v>3100</v>
      </c>
    </row>
    <row r="451" spans="1:5" ht="57">
      <c r="A451" s="53" t="s">
        <v>1525</v>
      </c>
      <c r="B451" s="85">
        <v>40065</v>
      </c>
      <c r="C451" s="85">
        <v>58799</v>
      </c>
      <c r="D451" s="86" t="s">
        <v>1551</v>
      </c>
      <c r="E451" s="87" t="s">
        <v>3100</v>
      </c>
    </row>
    <row r="452" spans="1:5" ht="57">
      <c r="A452" s="53" t="s">
        <v>1525</v>
      </c>
      <c r="B452" s="85">
        <v>40065</v>
      </c>
      <c r="C452" s="85">
        <v>62931</v>
      </c>
      <c r="D452" s="86" t="s">
        <v>1776</v>
      </c>
      <c r="E452" s="87" t="s">
        <v>2623</v>
      </c>
    </row>
    <row r="453" spans="1:5" ht="57">
      <c r="A453" s="53" t="s">
        <v>1525</v>
      </c>
      <c r="B453" s="85">
        <v>40065</v>
      </c>
      <c r="C453" s="85">
        <v>72152</v>
      </c>
      <c r="D453" s="86" t="s">
        <v>1780</v>
      </c>
      <c r="E453" s="87" t="s">
        <v>2623</v>
      </c>
    </row>
    <row r="454" spans="1:5" ht="57">
      <c r="A454" s="53" t="s">
        <v>1525</v>
      </c>
      <c r="B454" s="85">
        <v>40065</v>
      </c>
      <c r="C454" s="85">
        <v>62947</v>
      </c>
      <c r="D454" s="86" t="s">
        <v>1784</v>
      </c>
      <c r="E454" s="87" t="s">
        <v>2623</v>
      </c>
    </row>
    <row r="455" spans="1:5" ht="57">
      <c r="A455" s="53" t="s">
        <v>1525</v>
      </c>
      <c r="B455" s="85">
        <v>40065</v>
      </c>
      <c r="C455" s="85">
        <v>61772</v>
      </c>
      <c r="D455" s="86" t="s">
        <v>1786</v>
      </c>
      <c r="E455" s="87" t="s">
        <v>2623</v>
      </c>
    </row>
    <row r="456" spans="1:5" ht="57">
      <c r="A456" s="53" t="s">
        <v>1525</v>
      </c>
      <c r="B456" s="85">
        <v>40065</v>
      </c>
      <c r="C456" s="85">
        <v>72190</v>
      </c>
      <c r="D456" s="86" t="s">
        <v>1792</v>
      </c>
      <c r="E456" s="87" t="s">
        <v>2623</v>
      </c>
    </row>
    <row r="457" spans="1:5" ht="57">
      <c r="A457" s="53" t="s">
        <v>1525</v>
      </c>
      <c r="B457" s="85">
        <v>40065</v>
      </c>
      <c r="C457" s="85">
        <v>62974</v>
      </c>
      <c r="D457" s="86" t="s">
        <v>1794</v>
      </c>
      <c r="E457" s="87" t="s">
        <v>2623</v>
      </c>
    </row>
    <row r="458" spans="1:5" ht="57">
      <c r="A458" s="53" t="s">
        <v>1525</v>
      </c>
      <c r="B458" s="85">
        <v>40065</v>
      </c>
      <c r="C458" s="85">
        <v>65476</v>
      </c>
      <c r="D458" s="86" t="s">
        <v>1796</v>
      </c>
      <c r="E458" s="87" t="s">
        <v>2623</v>
      </c>
    </row>
    <row r="459" spans="1:5" ht="57">
      <c r="A459" s="53" t="s">
        <v>1525</v>
      </c>
      <c r="B459" s="85">
        <v>40065</v>
      </c>
      <c r="C459" s="85">
        <v>76307</v>
      </c>
      <c r="D459" s="86" t="s">
        <v>3329</v>
      </c>
      <c r="E459" s="87" t="s">
        <v>2623</v>
      </c>
    </row>
    <row r="460" spans="1:5" ht="57">
      <c r="A460" s="53" t="s">
        <v>1525</v>
      </c>
      <c r="B460" s="85">
        <v>40065</v>
      </c>
      <c r="C460" s="85">
        <v>63018</v>
      </c>
      <c r="D460" s="86" t="s">
        <v>5293</v>
      </c>
      <c r="E460" s="87" t="s">
        <v>2623</v>
      </c>
    </row>
    <row r="461" spans="1:5" ht="57">
      <c r="A461" s="53" t="s">
        <v>1525</v>
      </c>
      <c r="B461" s="85">
        <v>40065</v>
      </c>
      <c r="C461" s="85">
        <v>74355</v>
      </c>
      <c r="D461" s="86" t="s">
        <v>903</v>
      </c>
      <c r="E461" s="87" t="s">
        <v>2623</v>
      </c>
    </row>
    <row r="462" spans="1:5" ht="57">
      <c r="A462" s="53" t="s">
        <v>1525</v>
      </c>
      <c r="B462" s="85">
        <v>40065</v>
      </c>
      <c r="C462" s="85">
        <v>63004</v>
      </c>
      <c r="D462" s="86" t="s">
        <v>5295</v>
      </c>
      <c r="E462" s="87" t="s">
        <v>2623</v>
      </c>
    </row>
    <row r="463" spans="1:5" ht="57">
      <c r="A463" s="53" t="s">
        <v>1525</v>
      </c>
      <c r="B463" s="85">
        <v>40065</v>
      </c>
      <c r="C463" s="85">
        <v>62993</v>
      </c>
      <c r="D463" s="86" t="s">
        <v>4855</v>
      </c>
      <c r="E463" s="87" t="s">
        <v>2623</v>
      </c>
    </row>
    <row r="464" spans="1:5" ht="57">
      <c r="A464" s="53" t="s">
        <v>1525</v>
      </c>
      <c r="B464" s="85">
        <v>40065</v>
      </c>
      <c r="C464" s="85">
        <v>72189</v>
      </c>
      <c r="D464" s="86" t="s">
        <v>4329</v>
      </c>
      <c r="E464" s="87" t="s">
        <v>2623</v>
      </c>
    </row>
    <row r="465" spans="1:5" ht="57">
      <c r="A465" s="53" t="s">
        <v>1525</v>
      </c>
      <c r="B465" s="85">
        <v>40065</v>
      </c>
      <c r="C465" s="85">
        <v>62941</v>
      </c>
      <c r="D465" s="86" t="s">
        <v>4091</v>
      </c>
      <c r="E465" s="87" t="s">
        <v>2623</v>
      </c>
    </row>
    <row r="466" spans="1:5" ht="57">
      <c r="A466" s="53" t="s">
        <v>1525</v>
      </c>
      <c r="B466" s="85">
        <v>40065</v>
      </c>
      <c r="C466" s="85">
        <v>73002</v>
      </c>
      <c r="D466" s="86" t="s">
        <v>4546</v>
      </c>
      <c r="E466" s="87" t="s">
        <v>2623</v>
      </c>
    </row>
    <row r="467" spans="1:5" ht="57">
      <c r="A467" s="53" t="s">
        <v>1525</v>
      </c>
      <c r="B467" s="85">
        <v>40065</v>
      </c>
      <c r="C467" s="85">
        <v>62970</v>
      </c>
      <c r="D467" s="86" t="s">
        <v>4548</v>
      </c>
      <c r="E467" s="87" t="s">
        <v>2623</v>
      </c>
    </row>
    <row r="468" spans="1:5" ht="57">
      <c r="A468" s="53" t="s">
        <v>1525</v>
      </c>
      <c r="B468" s="85">
        <v>40065</v>
      </c>
      <c r="C468" s="85">
        <v>62923</v>
      </c>
      <c r="D468" s="86" t="s">
        <v>4552</v>
      </c>
      <c r="E468" s="87" t="s">
        <v>2623</v>
      </c>
    </row>
    <row r="469" spans="1:5" ht="57">
      <c r="A469" s="53" t="s">
        <v>1525</v>
      </c>
      <c r="B469" s="85">
        <v>40065</v>
      </c>
      <c r="C469" s="85">
        <v>63013</v>
      </c>
      <c r="D469" s="86" t="s">
        <v>4554</v>
      </c>
      <c r="E469" s="87" t="s">
        <v>2623</v>
      </c>
    </row>
    <row r="470" spans="1:5" ht="57">
      <c r="A470" s="53" t="s">
        <v>1525</v>
      </c>
      <c r="B470" s="85">
        <v>40065</v>
      </c>
      <c r="C470" s="85">
        <v>72188</v>
      </c>
      <c r="D470" s="86" t="s">
        <v>4558</v>
      </c>
      <c r="E470" s="87" t="s">
        <v>2623</v>
      </c>
    </row>
    <row r="471" spans="1:5" ht="57">
      <c r="A471" s="53" t="s">
        <v>1525</v>
      </c>
      <c r="B471" s="85">
        <v>40065</v>
      </c>
      <c r="C471" s="85">
        <v>62946</v>
      </c>
      <c r="D471" s="86" t="s">
        <v>2983</v>
      </c>
      <c r="E471" s="87" t="s">
        <v>2623</v>
      </c>
    </row>
    <row r="472" spans="1:5" ht="57">
      <c r="A472" s="53" t="s">
        <v>1525</v>
      </c>
      <c r="B472" s="85">
        <v>40065</v>
      </c>
      <c r="C472" s="85">
        <v>62967</v>
      </c>
      <c r="D472" s="86" t="s">
        <v>2985</v>
      </c>
      <c r="E472" s="87" t="s">
        <v>2623</v>
      </c>
    </row>
    <row r="473" spans="1:5" ht="57">
      <c r="A473" s="53" t="s">
        <v>1525</v>
      </c>
      <c r="B473" s="85">
        <v>40065</v>
      </c>
      <c r="C473" s="85">
        <v>62959</v>
      </c>
      <c r="D473" s="86" t="s">
        <v>2987</v>
      </c>
      <c r="E473" s="87" t="s">
        <v>2623</v>
      </c>
    </row>
    <row r="474" spans="1:5" ht="57">
      <c r="A474" s="53" t="s">
        <v>1525</v>
      </c>
      <c r="B474" s="85">
        <v>40065</v>
      </c>
      <c r="C474" s="85">
        <v>62975</v>
      </c>
      <c r="D474" s="86" t="s">
        <v>2989</v>
      </c>
      <c r="E474" s="87" t="s">
        <v>2623</v>
      </c>
    </row>
    <row r="475" spans="1:5" ht="57">
      <c r="A475" s="53" t="s">
        <v>1525</v>
      </c>
      <c r="B475" s="85">
        <v>40065</v>
      </c>
      <c r="C475" s="85">
        <v>62927</v>
      </c>
      <c r="D475" s="86" t="s">
        <v>2995</v>
      </c>
      <c r="E475" s="87" t="s">
        <v>2623</v>
      </c>
    </row>
    <row r="476" spans="1:5" ht="57">
      <c r="A476" s="53" t="s">
        <v>1525</v>
      </c>
      <c r="B476" s="85">
        <v>40065</v>
      </c>
      <c r="C476" s="85">
        <v>62969</v>
      </c>
      <c r="D476" s="86" t="s">
        <v>2999</v>
      </c>
      <c r="E476" s="87" t="s">
        <v>2623</v>
      </c>
    </row>
    <row r="477" spans="1:5" ht="57">
      <c r="A477" s="53" t="s">
        <v>1525</v>
      </c>
      <c r="B477" s="85">
        <v>40065</v>
      </c>
      <c r="C477" s="85">
        <v>61045</v>
      </c>
      <c r="D477" s="86" t="s">
        <v>3003</v>
      </c>
      <c r="E477" s="87" t="s">
        <v>2623</v>
      </c>
    </row>
    <row r="478" spans="1:5" ht="57">
      <c r="A478" s="53" t="s">
        <v>1525</v>
      </c>
      <c r="B478" s="85">
        <v>40065</v>
      </c>
      <c r="C478" s="85">
        <v>63006</v>
      </c>
      <c r="D478" s="86" t="s">
        <v>3005</v>
      </c>
      <c r="E478" s="87" t="s">
        <v>2623</v>
      </c>
    </row>
    <row r="479" spans="1:5" ht="57">
      <c r="A479" s="53" t="s">
        <v>1525</v>
      </c>
      <c r="B479" s="85">
        <v>40065</v>
      </c>
      <c r="C479" s="85">
        <v>63005</v>
      </c>
      <c r="D479" s="86" t="s">
        <v>3007</v>
      </c>
      <c r="E479" s="87" t="s">
        <v>2623</v>
      </c>
    </row>
    <row r="480" spans="1:5" ht="57">
      <c r="A480" s="53" t="s">
        <v>1525</v>
      </c>
      <c r="B480" s="85">
        <v>40065</v>
      </c>
      <c r="C480" s="85">
        <v>62992</v>
      </c>
      <c r="D480" s="86" t="s">
        <v>3009</v>
      </c>
      <c r="E480" s="87" t="s">
        <v>2623</v>
      </c>
    </row>
    <row r="481" spans="1:5" ht="57">
      <c r="A481" s="53" t="s">
        <v>1525</v>
      </c>
      <c r="B481" s="85">
        <v>40065</v>
      </c>
      <c r="C481" s="85">
        <v>72193</v>
      </c>
      <c r="D481" s="86" t="s">
        <v>3017</v>
      </c>
      <c r="E481" s="87" t="s">
        <v>2623</v>
      </c>
    </row>
    <row r="482" spans="1:5" ht="57">
      <c r="A482" s="53" t="s">
        <v>1525</v>
      </c>
      <c r="B482" s="85">
        <v>40065</v>
      </c>
      <c r="C482" s="85">
        <v>62932</v>
      </c>
      <c r="D482" s="86" t="s">
        <v>3019</v>
      </c>
      <c r="E482" s="87" t="s">
        <v>2623</v>
      </c>
    </row>
    <row r="483" spans="1:5" ht="57">
      <c r="A483" s="53" t="s">
        <v>1525</v>
      </c>
      <c r="B483" s="85">
        <v>40065</v>
      </c>
      <c r="C483" s="85">
        <v>62922</v>
      </c>
      <c r="D483" s="86" t="s">
        <v>3024</v>
      </c>
      <c r="E483" s="87" t="s">
        <v>2623</v>
      </c>
    </row>
    <row r="484" spans="1:5" ht="57">
      <c r="A484" s="53" t="s">
        <v>1525</v>
      </c>
      <c r="B484" s="85">
        <v>40065</v>
      </c>
      <c r="C484" s="85">
        <v>62951</v>
      </c>
      <c r="D484" s="86" t="s">
        <v>3026</v>
      </c>
      <c r="E484" s="87" t="s">
        <v>2623</v>
      </c>
    </row>
    <row r="485" spans="1:5" ht="57">
      <c r="A485" s="53" t="s">
        <v>1525</v>
      </c>
      <c r="B485" s="85">
        <v>40065</v>
      </c>
      <c r="C485" s="85">
        <v>72259</v>
      </c>
      <c r="D485" s="86" t="s">
        <v>3033</v>
      </c>
      <c r="E485" s="87" t="s">
        <v>2623</v>
      </c>
    </row>
    <row r="486" spans="1:5" ht="57">
      <c r="A486" s="53" t="s">
        <v>1525</v>
      </c>
      <c r="B486" s="85">
        <v>40065</v>
      </c>
      <c r="C486" s="85">
        <v>64795</v>
      </c>
      <c r="D486" s="86" t="s">
        <v>3035</v>
      </c>
      <c r="E486" s="87" t="s">
        <v>2623</v>
      </c>
    </row>
    <row r="487" spans="1:5" ht="57">
      <c r="A487" s="53" t="s">
        <v>1525</v>
      </c>
      <c r="B487" s="85">
        <v>40065</v>
      </c>
      <c r="C487" s="85">
        <v>62957</v>
      </c>
      <c r="D487" s="86" t="s">
        <v>377</v>
      </c>
      <c r="E487" s="87" t="s">
        <v>2623</v>
      </c>
    </row>
    <row r="488" spans="1:5" ht="57">
      <c r="A488" s="53" t="s">
        <v>1525</v>
      </c>
      <c r="B488" s="85">
        <v>40065</v>
      </c>
      <c r="C488" s="85">
        <v>65481</v>
      </c>
      <c r="D488" s="86" t="s">
        <v>520</v>
      </c>
      <c r="E488" s="87" t="s">
        <v>2623</v>
      </c>
    </row>
    <row r="489" spans="1:5" ht="57">
      <c r="A489" s="53" t="s">
        <v>1525</v>
      </c>
      <c r="B489" s="85">
        <v>40065</v>
      </c>
      <c r="C489" s="85">
        <v>72153</v>
      </c>
      <c r="D489" s="86" t="s">
        <v>526</v>
      </c>
      <c r="E489" s="87" t="s">
        <v>2623</v>
      </c>
    </row>
    <row r="490" spans="1:5" ht="57">
      <c r="A490" s="53" t="s">
        <v>1525</v>
      </c>
      <c r="B490" s="85">
        <v>40065</v>
      </c>
      <c r="C490" s="85">
        <v>72191</v>
      </c>
      <c r="D490" s="86" t="s">
        <v>530</v>
      </c>
      <c r="E490" s="87" t="s">
        <v>2623</v>
      </c>
    </row>
    <row r="491" spans="1:5" ht="57">
      <c r="A491" s="53" t="s">
        <v>1525</v>
      </c>
      <c r="B491" s="85">
        <v>40065</v>
      </c>
      <c r="C491" s="85">
        <v>62937</v>
      </c>
      <c r="D491" s="86" t="s">
        <v>1830</v>
      </c>
      <c r="E491" s="87" t="s">
        <v>2623</v>
      </c>
    </row>
    <row r="492" spans="1:5" ht="57">
      <c r="A492" s="53" t="s">
        <v>1525</v>
      </c>
      <c r="B492" s="85">
        <v>40065</v>
      </c>
      <c r="C492" s="85">
        <v>65469</v>
      </c>
      <c r="D492" s="86" t="s">
        <v>250</v>
      </c>
      <c r="E492" s="87" t="s">
        <v>2623</v>
      </c>
    </row>
    <row r="493" spans="1:5" ht="57">
      <c r="A493" s="53" t="s">
        <v>1525</v>
      </c>
      <c r="B493" s="85">
        <v>40065</v>
      </c>
      <c r="C493" s="85">
        <v>64793</v>
      </c>
      <c r="D493" s="86" t="s">
        <v>254</v>
      </c>
      <c r="E493" s="87" t="s">
        <v>2623</v>
      </c>
    </row>
    <row r="494" spans="1:5" ht="57">
      <c r="A494" s="53" t="s">
        <v>1525</v>
      </c>
      <c r="B494" s="85">
        <v>40065</v>
      </c>
      <c r="C494" s="85">
        <v>74328</v>
      </c>
      <c r="D494" s="86" t="s">
        <v>905</v>
      </c>
      <c r="E494" s="87" t="s">
        <v>2623</v>
      </c>
    </row>
    <row r="495" spans="1:5" ht="57">
      <c r="A495" s="53" t="s">
        <v>1525</v>
      </c>
      <c r="B495" s="85">
        <v>40065</v>
      </c>
      <c r="C495" s="85">
        <v>62943</v>
      </c>
      <c r="D495" s="86" t="s">
        <v>2641</v>
      </c>
      <c r="E495" s="87" t="s">
        <v>2623</v>
      </c>
    </row>
    <row r="496" spans="1:5" ht="57">
      <c r="A496" s="53" t="s">
        <v>1525</v>
      </c>
      <c r="B496" s="85">
        <v>40065</v>
      </c>
      <c r="C496" s="85">
        <v>62953</v>
      </c>
      <c r="D496" s="86" t="s">
        <v>2643</v>
      </c>
      <c r="E496" s="87" t="s">
        <v>2623</v>
      </c>
    </row>
    <row r="497" spans="1:5" ht="57">
      <c r="A497" s="53" t="s">
        <v>1525</v>
      </c>
      <c r="B497" s="85">
        <v>40065</v>
      </c>
      <c r="C497" s="85">
        <v>63012</v>
      </c>
      <c r="D497" s="86" t="s">
        <v>2645</v>
      </c>
      <c r="E497" s="87" t="s">
        <v>2623</v>
      </c>
    </row>
    <row r="498" spans="1:5" ht="57">
      <c r="A498" s="53" t="s">
        <v>1525</v>
      </c>
      <c r="B498" s="85">
        <v>40065</v>
      </c>
      <c r="C498" s="85">
        <v>62971</v>
      </c>
      <c r="D498" s="86" t="s">
        <v>2647</v>
      </c>
      <c r="E498" s="87" t="s">
        <v>2623</v>
      </c>
    </row>
    <row r="499" spans="1:5" ht="57">
      <c r="A499" s="53" t="s">
        <v>1525</v>
      </c>
      <c r="B499" s="85">
        <v>40065</v>
      </c>
      <c r="C499" s="85">
        <v>62952</v>
      </c>
      <c r="D499" s="86" t="s">
        <v>2649</v>
      </c>
      <c r="E499" s="87" t="s">
        <v>2623</v>
      </c>
    </row>
    <row r="500" spans="1:5" ht="57">
      <c r="A500" s="53" t="s">
        <v>1525</v>
      </c>
      <c r="B500" s="85">
        <v>40065</v>
      </c>
      <c r="C500" s="85">
        <v>62976</v>
      </c>
      <c r="D500" s="86" t="s">
        <v>2651</v>
      </c>
      <c r="E500" s="87" t="s">
        <v>2623</v>
      </c>
    </row>
    <row r="501" spans="1:5" ht="57">
      <c r="A501" s="53" t="s">
        <v>1525</v>
      </c>
      <c r="B501" s="85">
        <v>40065</v>
      </c>
      <c r="C501" s="85">
        <v>72194</v>
      </c>
      <c r="D501" s="86" t="s">
        <v>2653</v>
      </c>
      <c r="E501" s="87" t="s">
        <v>2623</v>
      </c>
    </row>
    <row r="502" spans="1:5" ht="57">
      <c r="A502" s="53" t="s">
        <v>1525</v>
      </c>
      <c r="B502" s="85">
        <v>40065</v>
      </c>
      <c r="C502" s="85">
        <v>65473</v>
      </c>
      <c r="D502" s="86" t="s">
        <v>2655</v>
      </c>
      <c r="E502" s="87" t="s">
        <v>2623</v>
      </c>
    </row>
    <row r="503" spans="1:5" ht="57">
      <c r="A503" s="53" t="s">
        <v>1525</v>
      </c>
      <c r="B503" s="85">
        <v>40065</v>
      </c>
      <c r="C503" s="85">
        <v>72192</v>
      </c>
      <c r="D503" s="86" t="s">
        <v>907</v>
      </c>
      <c r="E503" s="87" t="s">
        <v>2623</v>
      </c>
    </row>
    <row r="504" spans="1:5" ht="57">
      <c r="A504" s="53" t="s">
        <v>1525</v>
      </c>
      <c r="B504" s="85">
        <v>40065</v>
      </c>
      <c r="C504" s="85">
        <v>62977</v>
      </c>
      <c r="D504" s="86" t="s">
        <v>2264</v>
      </c>
      <c r="E504" s="87" t="s">
        <v>2623</v>
      </c>
    </row>
    <row r="505" spans="1:5" ht="57">
      <c r="A505" s="53" t="s">
        <v>1525</v>
      </c>
      <c r="B505" s="85">
        <v>40065</v>
      </c>
      <c r="C505" s="85">
        <v>74329</v>
      </c>
      <c r="D505" s="86" t="s">
        <v>909</v>
      </c>
      <c r="E505" s="87" t="s">
        <v>2623</v>
      </c>
    </row>
    <row r="506" spans="1:5" ht="57">
      <c r="A506" s="53" t="s">
        <v>1525</v>
      </c>
      <c r="B506" s="85">
        <v>40065</v>
      </c>
      <c r="C506" s="85">
        <v>62925</v>
      </c>
      <c r="D506" s="86" t="s">
        <v>2266</v>
      </c>
      <c r="E506" s="87" t="s">
        <v>2623</v>
      </c>
    </row>
    <row r="507" spans="1:5" ht="57">
      <c r="A507" s="53" t="s">
        <v>1525</v>
      </c>
      <c r="B507" s="85">
        <v>40065</v>
      </c>
      <c r="C507" s="85">
        <v>65895</v>
      </c>
      <c r="D507" s="86" t="s">
        <v>1801</v>
      </c>
      <c r="E507" s="87" t="s">
        <v>2623</v>
      </c>
    </row>
    <row r="508" spans="1:5" ht="57">
      <c r="A508" s="53" t="s">
        <v>1525</v>
      </c>
      <c r="B508" s="85">
        <v>40065</v>
      </c>
      <c r="C508" s="85">
        <v>62909</v>
      </c>
      <c r="D508" s="86" t="s">
        <v>6070</v>
      </c>
      <c r="E508" s="87" t="s">
        <v>3100</v>
      </c>
    </row>
    <row r="509" spans="1:5" ht="57">
      <c r="A509" s="53" t="s">
        <v>1525</v>
      </c>
      <c r="B509" s="85">
        <v>40065</v>
      </c>
      <c r="C509" s="85">
        <v>59286</v>
      </c>
      <c r="D509" s="86" t="s">
        <v>2003</v>
      </c>
      <c r="E509" s="87" t="s">
        <v>3100</v>
      </c>
    </row>
    <row r="510" spans="1:5" ht="57">
      <c r="A510" s="53" t="s">
        <v>1525</v>
      </c>
      <c r="B510" s="85">
        <v>40065</v>
      </c>
      <c r="C510" s="85">
        <v>62987</v>
      </c>
      <c r="D510" s="86" t="s">
        <v>2934</v>
      </c>
      <c r="E510" s="87" t="s">
        <v>3100</v>
      </c>
    </row>
    <row r="511" spans="1:5" ht="57">
      <c r="A511" s="53" t="s">
        <v>1525</v>
      </c>
      <c r="B511" s="85">
        <v>40065</v>
      </c>
      <c r="C511" s="85">
        <v>62908</v>
      </c>
      <c r="D511" s="86" t="s">
        <v>6082</v>
      </c>
      <c r="E511" s="87" t="s">
        <v>3100</v>
      </c>
    </row>
    <row r="512" spans="1:5" ht="57">
      <c r="A512" s="53" t="s">
        <v>1525</v>
      </c>
      <c r="B512" s="85">
        <v>40071</v>
      </c>
      <c r="C512" s="85">
        <v>61961</v>
      </c>
      <c r="D512" s="86" t="s">
        <v>6522</v>
      </c>
      <c r="E512" s="87" t="s">
        <v>2623</v>
      </c>
    </row>
    <row r="513" spans="1:5" ht="57">
      <c r="A513" s="53" t="s">
        <v>1525</v>
      </c>
      <c r="B513" s="85">
        <v>40071</v>
      </c>
      <c r="C513" s="85">
        <v>61962</v>
      </c>
      <c r="D513" s="86" t="s">
        <v>6524</v>
      </c>
      <c r="E513" s="87" t="s">
        <v>2623</v>
      </c>
    </row>
    <row r="514" spans="1:5" ht="57">
      <c r="A514" s="53" t="s">
        <v>1525</v>
      </c>
      <c r="B514" s="85">
        <v>40071</v>
      </c>
      <c r="C514" s="85">
        <v>73374</v>
      </c>
      <c r="D514" s="86" t="s">
        <v>2885</v>
      </c>
      <c r="E514" s="87" t="s">
        <v>2623</v>
      </c>
    </row>
    <row r="515" spans="1:5" ht="57">
      <c r="A515" s="53" t="s">
        <v>1525</v>
      </c>
      <c r="B515" s="85">
        <v>40071</v>
      </c>
      <c r="C515" s="85">
        <v>61968</v>
      </c>
      <c r="D515" s="86" t="s">
        <v>6526</v>
      </c>
      <c r="E515" s="87" t="s">
        <v>2623</v>
      </c>
    </row>
    <row r="516" spans="1:5" ht="57">
      <c r="A516" s="53" t="s">
        <v>1525</v>
      </c>
      <c r="B516" s="85">
        <v>40071</v>
      </c>
      <c r="C516" s="85">
        <v>61935</v>
      </c>
      <c r="D516" s="86" t="s">
        <v>2887</v>
      </c>
      <c r="E516" s="87" t="s">
        <v>2623</v>
      </c>
    </row>
    <row r="517" spans="1:5" ht="57">
      <c r="A517" s="53" t="s">
        <v>1525</v>
      </c>
      <c r="B517" s="85">
        <v>40071</v>
      </c>
      <c r="C517" s="85">
        <v>73376</v>
      </c>
      <c r="D517" s="86" t="s">
        <v>2889</v>
      </c>
      <c r="E517" s="87" t="s">
        <v>2623</v>
      </c>
    </row>
    <row r="518" spans="1:5" ht="57">
      <c r="A518" s="53" t="s">
        <v>1525</v>
      </c>
      <c r="B518" s="85">
        <v>40071</v>
      </c>
      <c r="C518" s="85">
        <v>66368</v>
      </c>
      <c r="D518" s="86" t="s">
        <v>6528</v>
      </c>
      <c r="E518" s="87" t="s">
        <v>2623</v>
      </c>
    </row>
    <row r="519" spans="1:5" ht="57">
      <c r="A519" s="53" t="s">
        <v>1525</v>
      </c>
      <c r="B519" s="85">
        <v>40071</v>
      </c>
      <c r="C519" s="85">
        <v>73378</v>
      </c>
      <c r="D519" s="86" t="s">
        <v>2009</v>
      </c>
      <c r="E519" s="87" t="s">
        <v>2623</v>
      </c>
    </row>
    <row r="520" spans="1:5" ht="57">
      <c r="A520" s="53" t="s">
        <v>1525</v>
      </c>
      <c r="B520" s="85">
        <v>40071</v>
      </c>
      <c r="C520" s="85">
        <v>61976</v>
      </c>
      <c r="D520" s="86" t="s">
        <v>3087</v>
      </c>
      <c r="E520" s="87" t="s">
        <v>2623</v>
      </c>
    </row>
    <row r="521" spans="1:5" ht="57">
      <c r="A521" s="53" t="s">
        <v>1525</v>
      </c>
      <c r="B521" s="85">
        <v>40071</v>
      </c>
      <c r="C521" s="85">
        <v>64734</v>
      </c>
      <c r="D521" s="86" t="s">
        <v>3087</v>
      </c>
      <c r="E521" s="87" t="s">
        <v>2623</v>
      </c>
    </row>
    <row r="522" spans="1:5" ht="57">
      <c r="A522" s="53" t="s">
        <v>1525</v>
      </c>
      <c r="B522" s="85">
        <v>40071</v>
      </c>
      <c r="C522" s="85">
        <v>62042</v>
      </c>
      <c r="D522" s="86" t="s">
        <v>2528</v>
      </c>
      <c r="E522" s="87" t="s">
        <v>2623</v>
      </c>
    </row>
    <row r="523" spans="1:5" ht="57">
      <c r="A523" s="53" t="s">
        <v>1525</v>
      </c>
      <c r="B523" s="85">
        <v>40071</v>
      </c>
      <c r="C523" s="85">
        <v>73381</v>
      </c>
      <c r="D523" s="86" t="s">
        <v>2016</v>
      </c>
      <c r="E523" s="87" t="s">
        <v>2623</v>
      </c>
    </row>
    <row r="524" spans="1:5" ht="71.25">
      <c r="A524" s="53" t="s">
        <v>1525</v>
      </c>
      <c r="B524" s="85">
        <v>40071</v>
      </c>
      <c r="C524" s="85">
        <v>61977</v>
      </c>
      <c r="D524" s="86" t="s">
        <v>2010</v>
      </c>
      <c r="E524" s="87" t="s">
        <v>2623</v>
      </c>
    </row>
    <row r="525" spans="1:5" ht="57">
      <c r="A525" s="53" t="s">
        <v>1525</v>
      </c>
      <c r="B525" s="85">
        <v>40071</v>
      </c>
      <c r="C525" s="85">
        <v>61979</v>
      </c>
      <c r="D525" s="86" t="s">
        <v>2531</v>
      </c>
      <c r="E525" s="87" t="s">
        <v>2623</v>
      </c>
    </row>
    <row r="526" spans="1:5" ht="57">
      <c r="A526" s="53" t="s">
        <v>1525</v>
      </c>
      <c r="B526" s="85">
        <v>40071</v>
      </c>
      <c r="C526" s="85">
        <v>61988</v>
      </c>
      <c r="D526" s="86" t="s">
        <v>2533</v>
      </c>
      <c r="E526" s="87" t="s">
        <v>2623</v>
      </c>
    </row>
    <row r="527" spans="1:5" ht="57">
      <c r="A527" s="53" t="s">
        <v>1525</v>
      </c>
      <c r="B527" s="85">
        <v>40071</v>
      </c>
      <c r="C527" s="85">
        <v>62001</v>
      </c>
      <c r="D527" s="86" t="s">
        <v>2535</v>
      </c>
      <c r="E527" s="87" t="s">
        <v>2623</v>
      </c>
    </row>
    <row r="528" spans="1:5" ht="57">
      <c r="A528" s="53" t="s">
        <v>1525</v>
      </c>
      <c r="B528" s="85">
        <v>40071</v>
      </c>
      <c r="C528" s="85">
        <v>62000</v>
      </c>
      <c r="D528" s="86" t="s">
        <v>2537</v>
      </c>
      <c r="E528" s="87" t="s">
        <v>2623</v>
      </c>
    </row>
    <row r="529" spans="1:5" ht="57">
      <c r="A529" s="53" t="s">
        <v>1525</v>
      </c>
      <c r="B529" s="85">
        <v>40071</v>
      </c>
      <c r="C529" s="85">
        <v>73388</v>
      </c>
      <c r="D529" s="86" t="s">
        <v>2892</v>
      </c>
      <c r="E529" s="87" t="s">
        <v>2623</v>
      </c>
    </row>
    <row r="530" spans="1:5" ht="57">
      <c r="A530" s="53" t="s">
        <v>1525</v>
      </c>
      <c r="B530" s="85">
        <v>40071</v>
      </c>
      <c r="C530" s="85">
        <v>73389</v>
      </c>
      <c r="D530" s="86" t="s">
        <v>2539</v>
      </c>
      <c r="E530" s="87" t="s">
        <v>2623</v>
      </c>
    </row>
    <row r="531" spans="1:5" ht="57">
      <c r="A531" s="53" t="s">
        <v>1525</v>
      </c>
      <c r="B531" s="85">
        <v>40071</v>
      </c>
      <c r="C531" s="85">
        <v>62011</v>
      </c>
      <c r="D531" s="86" t="s">
        <v>3252</v>
      </c>
      <c r="E531" s="87" t="s">
        <v>2623</v>
      </c>
    </row>
    <row r="532" spans="1:5" ht="57">
      <c r="A532" s="53" t="s">
        <v>1525</v>
      </c>
      <c r="B532" s="85">
        <v>40071</v>
      </c>
      <c r="C532" s="85">
        <v>73398</v>
      </c>
      <c r="D532" s="86" t="s">
        <v>2894</v>
      </c>
      <c r="E532" s="87" t="s">
        <v>2623</v>
      </c>
    </row>
    <row r="533" spans="1:5" ht="57">
      <c r="A533" s="53" t="s">
        <v>1525</v>
      </c>
      <c r="B533" s="85">
        <v>40071</v>
      </c>
      <c r="C533" s="85">
        <v>73401</v>
      </c>
      <c r="D533" s="86" t="s">
        <v>2542</v>
      </c>
      <c r="E533" s="87" t="s">
        <v>2623</v>
      </c>
    </row>
    <row r="534" spans="1:5" ht="57">
      <c r="A534" s="53" t="s">
        <v>1525</v>
      </c>
      <c r="B534" s="85">
        <v>40071</v>
      </c>
      <c r="C534" s="85">
        <v>73402</v>
      </c>
      <c r="D534" s="86" t="s">
        <v>857</v>
      </c>
      <c r="E534" s="87" t="s">
        <v>2623</v>
      </c>
    </row>
    <row r="535" spans="1:5" ht="57">
      <c r="A535" s="53" t="s">
        <v>1525</v>
      </c>
      <c r="B535" s="85">
        <v>40071</v>
      </c>
      <c r="C535" s="85">
        <v>61978</v>
      </c>
      <c r="D535" s="86" t="s">
        <v>859</v>
      </c>
      <c r="E535" s="87" t="s">
        <v>2623</v>
      </c>
    </row>
    <row r="536" spans="1:5" ht="57">
      <c r="A536" s="53" t="s">
        <v>1525</v>
      </c>
      <c r="B536" s="85">
        <v>40072</v>
      </c>
      <c r="C536" s="85">
        <v>69194</v>
      </c>
      <c r="D536" s="86" t="s">
        <v>1653</v>
      </c>
      <c r="E536" s="87" t="s">
        <v>2623</v>
      </c>
    </row>
    <row r="537" spans="1:5" ht="71.25">
      <c r="A537" s="53" t="s">
        <v>1525</v>
      </c>
      <c r="B537" s="85">
        <v>40072</v>
      </c>
      <c r="C537" s="85">
        <v>67808</v>
      </c>
      <c r="D537" s="86" t="s">
        <v>3862</v>
      </c>
      <c r="E537" s="87" t="s">
        <v>2623</v>
      </c>
    </row>
    <row r="538" spans="1:5" ht="57">
      <c r="A538" s="53" t="s">
        <v>1525</v>
      </c>
      <c r="B538" s="85">
        <v>40078</v>
      </c>
      <c r="C538" s="85">
        <v>66584</v>
      </c>
      <c r="D538" s="86" t="s">
        <v>3258</v>
      </c>
      <c r="E538" s="87" t="s">
        <v>2623</v>
      </c>
    </row>
    <row r="539" spans="1:5" ht="57">
      <c r="A539" s="53" t="s">
        <v>1525</v>
      </c>
      <c r="B539" s="85">
        <v>40078</v>
      </c>
      <c r="C539" s="85">
        <v>68784</v>
      </c>
      <c r="D539" s="86" t="s">
        <v>5451</v>
      </c>
      <c r="E539" s="87" t="s">
        <v>2623</v>
      </c>
    </row>
    <row r="540" spans="1:5" ht="57">
      <c r="A540" s="53" t="s">
        <v>1525</v>
      </c>
      <c r="B540" s="85">
        <v>40078</v>
      </c>
      <c r="C540" s="85">
        <v>65823</v>
      </c>
      <c r="D540" s="86" t="s">
        <v>2323</v>
      </c>
      <c r="E540" s="87" t="s">
        <v>2623</v>
      </c>
    </row>
    <row r="541" spans="1:5" ht="57">
      <c r="A541" s="53" t="s">
        <v>1525</v>
      </c>
      <c r="B541" s="85">
        <v>40078</v>
      </c>
      <c r="C541" s="85">
        <v>68502</v>
      </c>
      <c r="D541" s="86" t="s">
        <v>6443</v>
      </c>
      <c r="E541" s="87" t="s">
        <v>2623</v>
      </c>
    </row>
    <row r="542" spans="1:5" ht="57">
      <c r="A542" s="53" t="s">
        <v>1525</v>
      </c>
      <c r="B542" s="85">
        <v>40078</v>
      </c>
      <c r="C542" s="85">
        <v>56173</v>
      </c>
      <c r="D542" s="86" t="s">
        <v>6451</v>
      </c>
      <c r="E542" s="87" t="s">
        <v>2623</v>
      </c>
    </row>
    <row r="543" spans="1:5" ht="57">
      <c r="A543" s="53" t="s">
        <v>1525</v>
      </c>
      <c r="B543" s="85">
        <v>40078</v>
      </c>
      <c r="C543" s="85">
        <v>65163</v>
      </c>
      <c r="D543" s="86" t="s">
        <v>1097</v>
      </c>
      <c r="E543" s="87" t="s">
        <v>2623</v>
      </c>
    </row>
    <row r="544" spans="1:5" ht="57">
      <c r="A544" s="53" t="s">
        <v>1525</v>
      </c>
      <c r="B544" s="85">
        <v>40078</v>
      </c>
      <c r="C544" s="85">
        <v>69124</v>
      </c>
      <c r="D544" s="86" t="s">
        <v>7180</v>
      </c>
      <c r="E544" s="87" t="s">
        <v>2623</v>
      </c>
    </row>
    <row r="545" spans="1:5" ht="57">
      <c r="A545" s="53" t="s">
        <v>1525</v>
      </c>
      <c r="B545" s="85">
        <v>40078</v>
      </c>
      <c r="C545" s="85">
        <v>68783</v>
      </c>
      <c r="D545" s="86" t="s">
        <v>1108</v>
      </c>
      <c r="E545" s="87" t="s">
        <v>2623</v>
      </c>
    </row>
    <row r="546" spans="1:5" ht="57">
      <c r="A546" s="53" t="s">
        <v>1525</v>
      </c>
      <c r="B546" s="85">
        <v>40078</v>
      </c>
      <c r="C546" s="85">
        <v>56172</v>
      </c>
      <c r="D546" s="86" t="s">
        <v>2494</v>
      </c>
      <c r="E546" s="87" t="s">
        <v>2623</v>
      </c>
    </row>
    <row r="547" spans="1:5" ht="57">
      <c r="A547" s="53" t="s">
        <v>1525</v>
      </c>
      <c r="B547" s="85">
        <v>40078</v>
      </c>
      <c r="C547" s="85">
        <v>59673</v>
      </c>
      <c r="D547" s="86" t="s">
        <v>2500</v>
      </c>
      <c r="E547" s="87" t="s">
        <v>2623</v>
      </c>
    </row>
    <row r="548" spans="1:5" ht="57">
      <c r="A548" s="53" t="s">
        <v>1525</v>
      </c>
      <c r="B548" s="85">
        <v>40078</v>
      </c>
      <c r="C548" s="85">
        <v>55224</v>
      </c>
      <c r="D548" s="86" t="s">
        <v>6279</v>
      </c>
      <c r="E548" s="87" t="s">
        <v>3100</v>
      </c>
    </row>
    <row r="549" spans="1:5" ht="57">
      <c r="A549" s="53" t="s">
        <v>1525</v>
      </c>
      <c r="B549" s="85">
        <v>40078</v>
      </c>
      <c r="C549" s="85">
        <v>56171</v>
      </c>
      <c r="D549" s="86" t="s">
        <v>1916</v>
      </c>
      <c r="E549" s="87" t="s">
        <v>3100</v>
      </c>
    </row>
    <row r="550" spans="1:5" ht="57">
      <c r="A550" s="53" t="s">
        <v>1525</v>
      </c>
      <c r="B550" s="85">
        <v>40078</v>
      </c>
      <c r="C550" s="85">
        <v>65822</v>
      </c>
      <c r="D550" s="86" t="s">
        <v>1926</v>
      </c>
      <c r="E550" s="87" t="s">
        <v>3100</v>
      </c>
    </row>
    <row r="551" spans="1:5" ht="57">
      <c r="A551" s="53" t="s">
        <v>1525</v>
      </c>
      <c r="B551" s="85">
        <v>40078</v>
      </c>
      <c r="C551" s="85">
        <v>59671</v>
      </c>
      <c r="D551" s="86" t="s">
        <v>5169</v>
      </c>
      <c r="E551" s="87" t="s">
        <v>3100</v>
      </c>
    </row>
    <row r="552" spans="1:5" ht="114">
      <c r="A552" s="56" t="s">
        <v>1030</v>
      </c>
      <c r="B552" s="85">
        <v>40078</v>
      </c>
      <c r="C552" s="85">
        <v>51691</v>
      </c>
      <c r="D552" s="86" t="s">
        <v>6568</v>
      </c>
      <c r="E552" s="87" t="s">
        <v>3100</v>
      </c>
    </row>
    <row r="553" spans="1:5" ht="57">
      <c r="A553" s="56" t="s">
        <v>1525</v>
      </c>
      <c r="B553" s="85">
        <v>40078</v>
      </c>
      <c r="C553" s="85">
        <v>64591</v>
      </c>
      <c r="D553" s="86" t="s">
        <v>6570</v>
      </c>
      <c r="E553" s="87" t="s">
        <v>3100</v>
      </c>
    </row>
    <row r="554" spans="1:5" ht="57">
      <c r="A554" s="56" t="s">
        <v>1525</v>
      </c>
      <c r="B554" s="85">
        <v>40078</v>
      </c>
      <c r="C554" s="85">
        <v>65821</v>
      </c>
      <c r="D554" s="86" t="s">
        <v>4175</v>
      </c>
      <c r="E554" s="87" t="s">
        <v>3100</v>
      </c>
    </row>
    <row r="555" spans="1:5" ht="57">
      <c r="A555" s="56" t="s">
        <v>1525</v>
      </c>
      <c r="B555" s="85">
        <v>40082</v>
      </c>
      <c r="C555" s="85">
        <v>65091</v>
      </c>
      <c r="D555" s="86" t="s">
        <v>994</v>
      </c>
      <c r="E555" s="87" t="s">
        <v>2623</v>
      </c>
    </row>
    <row r="556" spans="1:5" ht="57">
      <c r="A556" s="56" t="s">
        <v>1525</v>
      </c>
      <c r="B556" s="85">
        <v>40082</v>
      </c>
      <c r="C556" s="85">
        <v>65087</v>
      </c>
      <c r="D556" s="86" t="s">
        <v>2100</v>
      </c>
      <c r="E556" s="87" t="s">
        <v>3100</v>
      </c>
    </row>
    <row r="557" spans="1:5" ht="57">
      <c r="A557" s="56" t="s">
        <v>1525</v>
      </c>
      <c r="B557" s="85">
        <v>40082</v>
      </c>
      <c r="C557" s="85">
        <v>65092</v>
      </c>
      <c r="D557" s="86" t="s">
        <v>2106</v>
      </c>
      <c r="E557" s="87" t="s">
        <v>3100</v>
      </c>
    </row>
    <row r="558" spans="1:5" ht="57">
      <c r="A558" s="56" t="s">
        <v>1525</v>
      </c>
      <c r="B558" s="85">
        <v>40082</v>
      </c>
      <c r="C558" s="85">
        <v>65084</v>
      </c>
      <c r="D558" s="86" t="s">
        <v>6576</v>
      </c>
      <c r="E558" s="87" t="s">
        <v>3100</v>
      </c>
    </row>
    <row r="559" spans="1:5" ht="57">
      <c r="A559" s="56" t="s">
        <v>1525</v>
      </c>
      <c r="B559" s="85">
        <v>40084</v>
      </c>
      <c r="C559" s="85">
        <v>65622</v>
      </c>
      <c r="D559" s="86" t="s">
        <v>1532</v>
      </c>
      <c r="E559" s="87" t="s">
        <v>3100</v>
      </c>
    </row>
    <row r="560" spans="1:5" ht="57">
      <c r="A560" s="56" t="s">
        <v>1525</v>
      </c>
      <c r="B560" s="85">
        <v>40084</v>
      </c>
      <c r="C560" s="85">
        <v>65618</v>
      </c>
      <c r="D560" s="86" t="s">
        <v>4668</v>
      </c>
      <c r="E560" s="87" t="s">
        <v>3100</v>
      </c>
    </row>
    <row r="561" spans="1:5" ht="57">
      <c r="A561" s="56" t="s">
        <v>1525</v>
      </c>
      <c r="B561" s="85">
        <v>40084</v>
      </c>
      <c r="C561" s="85">
        <v>65617</v>
      </c>
      <c r="D561" s="86" t="s">
        <v>4671</v>
      </c>
      <c r="E561" s="87" t="s">
        <v>3100</v>
      </c>
    </row>
    <row r="562" spans="1:5" ht="57">
      <c r="A562" s="56" t="s">
        <v>1525</v>
      </c>
      <c r="B562" s="85">
        <v>40084</v>
      </c>
      <c r="C562" s="85">
        <v>65867</v>
      </c>
      <c r="D562" s="86" t="s">
        <v>4673</v>
      </c>
      <c r="E562" s="87" t="s">
        <v>3100</v>
      </c>
    </row>
    <row r="563" spans="1:5" ht="57">
      <c r="A563" s="56" t="s">
        <v>1525</v>
      </c>
      <c r="B563" s="85">
        <v>40084</v>
      </c>
      <c r="C563" s="85">
        <v>65338</v>
      </c>
      <c r="D563" s="86" t="s">
        <v>6273</v>
      </c>
      <c r="E563" s="87" t="s">
        <v>6252</v>
      </c>
    </row>
    <row r="564" spans="1:5" ht="57">
      <c r="A564" s="56" t="s">
        <v>1525</v>
      </c>
      <c r="B564" s="85">
        <v>40084</v>
      </c>
      <c r="C564" s="85">
        <v>65619</v>
      </c>
      <c r="D564" s="86" t="s">
        <v>6693</v>
      </c>
      <c r="E564" s="87" t="s">
        <v>3100</v>
      </c>
    </row>
    <row r="565" spans="1:5" ht="57">
      <c r="A565" s="56" t="s">
        <v>1525</v>
      </c>
      <c r="B565" s="85">
        <v>40084</v>
      </c>
      <c r="C565" s="85">
        <v>65621</v>
      </c>
      <c r="D565" s="86" t="s">
        <v>2388</v>
      </c>
      <c r="E565" s="87" t="s">
        <v>3100</v>
      </c>
    </row>
    <row r="566" spans="1:5" ht="57">
      <c r="A566" s="56" t="s">
        <v>1525</v>
      </c>
      <c r="B566" s="85">
        <v>40084</v>
      </c>
      <c r="C566" s="85">
        <v>76261</v>
      </c>
      <c r="D566" s="86" t="s">
        <v>1308</v>
      </c>
      <c r="E566" s="87" t="s">
        <v>2623</v>
      </c>
    </row>
    <row r="567" spans="1:5" ht="57">
      <c r="A567" s="56" t="s">
        <v>1525</v>
      </c>
      <c r="B567" s="85">
        <v>40084</v>
      </c>
      <c r="C567" s="85">
        <v>65616</v>
      </c>
      <c r="D567" s="86" t="s">
        <v>4310</v>
      </c>
      <c r="E567" s="87" t="s">
        <v>3100</v>
      </c>
    </row>
    <row r="568" spans="1:5" ht="57">
      <c r="A568" s="56" t="s">
        <v>1525</v>
      </c>
      <c r="B568" s="85">
        <v>40084</v>
      </c>
      <c r="C568" s="85">
        <v>59376</v>
      </c>
      <c r="D568" s="86" t="s">
        <v>4312</v>
      </c>
      <c r="E568" s="87" t="s">
        <v>3100</v>
      </c>
    </row>
    <row r="569" spans="1:5" ht="57">
      <c r="A569" s="56" t="s">
        <v>1525</v>
      </c>
      <c r="B569" s="85">
        <v>40084</v>
      </c>
      <c r="C569" s="85">
        <v>66410</v>
      </c>
      <c r="D569" s="86" t="s">
        <v>6642</v>
      </c>
      <c r="E569" s="87" t="s">
        <v>3100</v>
      </c>
    </row>
    <row r="570" spans="1:5" ht="57">
      <c r="A570" s="56" t="s">
        <v>1525</v>
      </c>
      <c r="B570" s="85">
        <v>40084</v>
      </c>
      <c r="C570" s="85">
        <v>69022</v>
      </c>
      <c r="D570" s="86" t="s">
        <v>5266</v>
      </c>
      <c r="E570" s="87" t="s">
        <v>2623</v>
      </c>
    </row>
    <row r="571" spans="1:5" ht="57">
      <c r="A571" s="56" t="s">
        <v>1525</v>
      </c>
      <c r="B571" s="85">
        <v>40085</v>
      </c>
      <c r="C571" s="85">
        <v>54288</v>
      </c>
      <c r="D571" s="86" t="s">
        <v>6495</v>
      </c>
      <c r="E571" s="87" t="s">
        <v>2623</v>
      </c>
    </row>
    <row r="572" spans="1:5" ht="114">
      <c r="A572" s="56" t="s">
        <v>1030</v>
      </c>
      <c r="B572" s="85">
        <v>40085</v>
      </c>
      <c r="C572" s="85">
        <v>52325</v>
      </c>
      <c r="D572" s="86" t="s">
        <v>3125</v>
      </c>
      <c r="E572" s="87" t="s">
        <v>3100</v>
      </c>
    </row>
    <row r="573" spans="1:5" ht="114">
      <c r="A573" s="56" t="s">
        <v>1030</v>
      </c>
      <c r="B573" s="85">
        <v>40085</v>
      </c>
      <c r="C573" s="85">
        <v>50897</v>
      </c>
      <c r="D573" s="86" t="s">
        <v>3127</v>
      </c>
      <c r="E573" s="87" t="s">
        <v>3100</v>
      </c>
    </row>
    <row r="574" spans="1:5" ht="57">
      <c r="A574" s="56" t="s">
        <v>1525</v>
      </c>
      <c r="B574" s="85">
        <v>40088</v>
      </c>
      <c r="C574" s="85">
        <v>74312</v>
      </c>
      <c r="D574" s="86" t="s">
        <v>7065</v>
      </c>
      <c r="E574" s="87" t="s">
        <v>2623</v>
      </c>
    </row>
    <row r="575" spans="1:5" ht="57">
      <c r="A575" s="56" t="s">
        <v>1525</v>
      </c>
      <c r="B575" s="85">
        <v>40088</v>
      </c>
      <c r="C575" s="85">
        <v>74920</v>
      </c>
      <c r="D575" s="86" t="s">
        <v>2421</v>
      </c>
      <c r="E575" s="87" t="s">
        <v>2623</v>
      </c>
    </row>
    <row r="576" spans="1:5" ht="57">
      <c r="A576" s="56" t="s">
        <v>1525</v>
      </c>
      <c r="B576" s="85">
        <v>40088</v>
      </c>
      <c r="C576" s="85">
        <v>63937</v>
      </c>
      <c r="D576" s="86" t="s">
        <v>711</v>
      </c>
      <c r="E576" s="87" t="s">
        <v>2623</v>
      </c>
    </row>
    <row r="577" spans="1:5" ht="57">
      <c r="A577" s="56" t="s">
        <v>1525</v>
      </c>
      <c r="B577" s="85">
        <v>40088</v>
      </c>
      <c r="C577" s="85">
        <v>61697</v>
      </c>
      <c r="D577" s="86" t="s">
        <v>5472</v>
      </c>
      <c r="E577" s="87" t="s">
        <v>2623</v>
      </c>
    </row>
    <row r="578" spans="1:5" ht="71.25">
      <c r="A578" s="56" t="s">
        <v>1525</v>
      </c>
      <c r="B578" s="85">
        <v>40088</v>
      </c>
      <c r="C578" s="85">
        <v>60104</v>
      </c>
      <c r="D578" s="86" t="s">
        <v>5474</v>
      </c>
      <c r="E578" s="87" t="s">
        <v>2623</v>
      </c>
    </row>
    <row r="579" spans="1:5" ht="57">
      <c r="A579" s="56" t="s">
        <v>1525</v>
      </c>
      <c r="B579" s="85">
        <v>40088</v>
      </c>
      <c r="C579" s="85">
        <v>63978</v>
      </c>
      <c r="D579" s="86" t="s">
        <v>1157</v>
      </c>
      <c r="E579" s="87" t="s">
        <v>2623</v>
      </c>
    </row>
    <row r="580" spans="1:5" ht="57">
      <c r="A580" s="56" t="s">
        <v>1525</v>
      </c>
      <c r="B580" s="85">
        <v>40088</v>
      </c>
      <c r="C580" s="85">
        <v>62349</v>
      </c>
      <c r="D580" s="86" t="s">
        <v>2005</v>
      </c>
      <c r="E580" s="87" t="s">
        <v>3100</v>
      </c>
    </row>
    <row r="581" spans="1:5" ht="57">
      <c r="A581" s="56" t="s">
        <v>1525</v>
      </c>
      <c r="B581" s="85">
        <v>40088</v>
      </c>
      <c r="C581" s="85">
        <v>61382</v>
      </c>
      <c r="D581" s="86" t="s">
        <v>6118</v>
      </c>
      <c r="E581" s="87" t="s">
        <v>3100</v>
      </c>
    </row>
    <row r="582" spans="1:5" ht="57">
      <c r="A582" s="56" t="s">
        <v>1525</v>
      </c>
      <c r="B582" s="85">
        <v>40088</v>
      </c>
      <c r="C582" s="85">
        <v>60681</v>
      </c>
      <c r="D582" s="86" t="s">
        <v>2929</v>
      </c>
      <c r="E582" s="87" t="s">
        <v>3100</v>
      </c>
    </row>
    <row r="583" spans="1:5" ht="57">
      <c r="A583" s="56" t="s">
        <v>1525</v>
      </c>
      <c r="B583" s="85">
        <v>40088</v>
      </c>
      <c r="C583" s="85">
        <v>60682</v>
      </c>
      <c r="D583" s="86" t="s">
        <v>2931</v>
      </c>
      <c r="E583" s="87" t="s">
        <v>3100</v>
      </c>
    </row>
    <row r="584" spans="1:5" ht="57">
      <c r="A584" s="56" t="s">
        <v>1525</v>
      </c>
      <c r="B584" s="85">
        <v>40088</v>
      </c>
      <c r="C584" s="85">
        <v>66045</v>
      </c>
      <c r="D584" s="86" t="s">
        <v>4976</v>
      </c>
      <c r="E584" s="87" t="s">
        <v>3595</v>
      </c>
    </row>
    <row r="585" spans="1:5" ht="57">
      <c r="A585" s="56" t="s">
        <v>1525</v>
      </c>
      <c r="B585" s="85">
        <v>40088</v>
      </c>
      <c r="C585" s="85">
        <v>60383</v>
      </c>
      <c r="D585" s="86" t="s">
        <v>4978</v>
      </c>
      <c r="E585" s="87" t="s">
        <v>3595</v>
      </c>
    </row>
    <row r="586" spans="1:5" ht="57">
      <c r="A586" s="56" t="s">
        <v>1525</v>
      </c>
      <c r="B586" s="85">
        <v>40088</v>
      </c>
      <c r="C586" s="85">
        <v>62353</v>
      </c>
      <c r="D586" s="86" t="s">
        <v>6257</v>
      </c>
      <c r="E586" s="87" t="s">
        <v>6252</v>
      </c>
    </row>
    <row r="587" spans="1:5" ht="57">
      <c r="A587" s="56" t="s">
        <v>1525</v>
      </c>
      <c r="B587" s="85">
        <v>40088</v>
      </c>
      <c r="C587" s="85">
        <v>69745</v>
      </c>
      <c r="D587" s="86" t="s">
        <v>6259</v>
      </c>
      <c r="E587" s="87" t="s">
        <v>6252</v>
      </c>
    </row>
    <row r="588" spans="1:5" ht="57">
      <c r="A588" s="56" t="s">
        <v>1525</v>
      </c>
      <c r="B588" s="85">
        <v>40088</v>
      </c>
      <c r="C588" s="85">
        <v>68152</v>
      </c>
      <c r="D588" s="86" t="s">
        <v>6263</v>
      </c>
      <c r="E588" s="87" t="s">
        <v>6252</v>
      </c>
    </row>
    <row r="589" spans="1:5" ht="57">
      <c r="A589" s="56" t="s">
        <v>1525</v>
      </c>
      <c r="B589" s="85">
        <v>40088</v>
      </c>
      <c r="C589" s="85">
        <v>66047</v>
      </c>
      <c r="D589" s="86" t="s">
        <v>186</v>
      </c>
      <c r="E589" s="87" t="s">
        <v>2623</v>
      </c>
    </row>
    <row r="590" spans="1:5" ht="57">
      <c r="A590" s="56" t="s">
        <v>1525</v>
      </c>
      <c r="B590" s="85">
        <v>40090</v>
      </c>
      <c r="C590" s="85">
        <v>66344</v>
      </c>
      <c r="D590" s="86" t="s">
        <v>6254</v>
      </c>
      <c r="E590" s="87" t="s">
        <v>6252</v>
      </c>
    </row>
    <row r="591" spans="1:5" ht="57">
      <c r="A591" s="56" t="s">
        <v>1525</v>
      </c>
      <c r="B591" s="85">
        <v>40090</v>
      </c>
      <c r="C591" s="85">
        <v>63846</v>
      </c>
      <c r="D591" s="86" t="s">
        <v>6116</v>
      </c>
      <c r="E591" s="87" t="s">
        <v>3100</v>
      </c>
    </row>
    <row r="592" spans="1:5" ht="57">
      <c r="A592" s="56" t="s">
        <v>1525</v>
      </c>
      <c r="B592" s="85">
        <v>40090</v>
      </c>
      <c r="C592" s="85">
        <v>53387</v>
      </c>
      <c r="D592" s="86" t="s">
        <v>6262</v>
      </c>
      <c r="E592" s="87" t="s">
        <v>6252</v>
      </c>
    </row>
    <row r="593" spans="1:5" ht="57">
      <c r="A593" s="56" t="s">
        <v>1525</v>
      </c>
      <c r="B593" s="85">
        <v>40090</v>
      </c>
      <c r="C593" s="85">
        <v>65844</v>
      </c>
      <c r="D593" s="86" t="s">
        <v>6250</v>
      </c>
      <c r="E593" s="87" t="s">
        <v>6252</v>
      </c>
    </row>
    <row r="594" spans="1:5" ht="57">
      <c r="A594" s="56" t="s">
        <v>1525</v>
      </c>
      <c r="B594" s="85">
        <v>40092</v>
      </c>
      <c r="C594" s="85">
        <v>62186</v>
      </c>
      <c r="D594" s="86" t="s">
        <v>3891</v>
      </c>
      <c r="E594" s="87" t="s">
        <v>2623</v>
      </c>
    </row>
    <row r="595" spans="1:5" ht="57">
      <c r="A595" s="56" t="s">
        <v>1525</v>
      </c>
      <c r="B595" s="85">
        <v>40092</v>
      </c>
      <c r="C595" s="85">
        <v>62237</v>
      </c>
      <c r="D595" s="86" t="s">
        <v>3893</v>
      </c>
      <c r="E595" s="87" t="s">
        <v>2623</v>
      </c>
    </row>
    <row r="596" spans="1:5" ht="57">
      <c r="A596" s="56" t="s">
        <v>1525</v>
      </c>
      <c r="B596" s="85">
        <v>40092</v>
      </c>
      <c r="C596" s="85">
        <v>62240</v>
      </c>
      <c r="D596" s="86" t="s">
        <v>3899</v>
      </c>
      <c r="E596" s="87" t="s">
        <v>2623</v>
      </c>
    </row>
    <row r="597" spans="1:5" ht="57">
      <c r="A597" s="56" t="s">
        <v>1525</v>
      </c>
      <c r="B597" s="85">
        <v>40092</v>
      </c>
      <c r="C597" s="85">
        <v>62239</v>
      </c>
      <c r="D597" s="86" t="s">
        <v>4191</v>
      </c>
      <c r="E597" s="87" t="s">
        <v>2623</v>
      </c>
    </row>
    <row r="598" spans="1:5" ht="57">
      <c r="A598" s="56" t="s">
        <v>1525</v>
      </c>
      <c r="B598" s="85">
        <v>40092</v>
      </c>
      <c r="C598" s="85">
        <v>62192</v>
      </c>
      <c r="D598" s="86" t="s">
        <v>4193</v>
      </c>
      <c r="E598" s="87" t="s">
        <v>2623</v>
      </c>
    </row>
    <row r="599" spans="1:5" ht="57">
      <c r="A599" s="56" t="s">
        <v>1525</v>
      </c>
      <c r="B599" s="85">
        <v>40092</v>
      </c>
      <c r="C599" s="85">
        <v>62245</v>
      </c>
      <c r="D599" s="86" t="s">
        <v>4195</v>
      </c>
      <c r="E599" s="87" t="s">
        <v>2623</v>
      </c>
    </row>
    <row r="600" spans="1:5" ht="57">
      <c r="A600" s="56" t="s">
        <v>1525</v>
      </c>
      <c r="B600" s="85">
        <v>40092</v>
      </c>
      <c r="C600" s="85">
        <v>62195</v>
      </c>
      <c r="D600" s="86" t="s">
        <v>4197</v>
      </c>
      <c r="E600" s="87" t="s">
        <v>2623</v>
      </c>
    </row>
    <row r="601" spans="1:5" ht="57">
      <c r="A601" s="56" t="s">
        <v>1525</v>
      </c>
      <c r="B601" s="85">
        <v>40092</v>
      </c>
      <c r="C601" s="85">
        <v>62193</v>
      </c>
      <c r="D601" s="86" t="s">
        <v>4199</v>
      </c>
      <c r="E601" s="87" t="s">
        <v>2623</v>
      </c>
    </row>
    <row r="602" spans="1:5" ht="57">
      <c r="A602" s="56" t="s">
        <v>1525</v>
      </c>
      <c r="B602" s="85">
        <v>40092</v>
      </c>
      <c r="C602" s="85">
        <v>62246</v>
      </c>
      <c r="D602" s="86" t="s">
        <v>4201</v>
      </c>
      <c r="E602" s="87" t="s">
        <v>2623</v>
      </c>
    </row>
    <row r="603" spans="1:5" ht="57">
      <c r="A603" s="56" t="s">
        <v>1525</v>
      </c>
      <c r="B603" s="85">
        <v>40092</v>
      </c>
      <c r="C603" s="85">
        <v>62248</v>
      </c>
      <c r="D603" s="86" t="s">
        <v>4205</v>
      </c>
      <c r="E603" s="87" t="s">
        <v>2623</v>
      </c>
    </row>
    <row r="604" spans="1:5" ht="57">
      <c r="A604" s="56" t="s">
        <v>1525</v>
      </c>
      <c r="B604" s="85">
        <v>40092</v>
      </c>
      <c r="C604" s="85">
        <v>62202</v>
      </c>
      <c r="D604" s="86" t="s">
        <v>4207</v>
      </c>
      <c r="E604" s="87" t="s">
        <v>2623</v>
      </c>
    </row>
    <row r="605" spans="1:5" ht="57">
      <c r="A605" s="56" t="s">
        <v>1525</v>
      </c>
      <c r="B605" s="85">
        <v>40092</v>
      </c>
      <c r="C605" s="85">
        <v>62254</v>
      </c>
      <c r="D605" s="86" t="s">
        <v>4211</v>
      </c>
      <c r="E605" s="87" t="s">
        <v>2623</v>
      </c>
    </row>
    <row r="606" spans="1:5" ht="57">
      <c r="A606" s="56" t="s">
        <v>1525</v>
      </c>
      <c r="B606" s="85">
        <v>40092</v>
      </c>
      <c r="C606" s="85">
        <v>62253</v>
      </c>
      <c r="D606" s="86" t="s">
        <v>4215</v>
      </c>
      <c r="E606" s="87" t="s">
        <v>2623</v>
      </c>
    </row>
    <row r="607" spans="1:5" ht="57">
      <c r="A607" s="56" t="s">
        <v>1525</v>
      </c>
      <c r="B607" s="85">
        <v>40092</v>
      </c>
      <c r="C607" s="85">
        <v>62261</v>
      </c>
      <c r="D607" s="86" t="s">
        <v>6150</v>
      </c>
      <c r="E607" s="87" t="s">
        <v>2623</v>
      </c>
    </row>
    <row r="608" spans="1:5" ht="57">
      <c r="A608" s="56" t="s">
        <v>1525</v>
      </c>
      <c r="B608" s="85">
        <v>40092</v>
      </c>
      <c r="C608" s="85">
        <v>62214</v>
      </c>
      <c r="D608" s="86" t="s">
        <v>6152</v>
      </c>
      <c r="E608" s="87" t="s">
        <v>2623</v>
      </c>
    </row>
    <row r="609" spans="1:5" ht="57">
      <c r="A609" s="56" t="s">
        <v>1525</v>
      </c>
      <c r="B609" s="85">
        <v>40092</v>
      </c>
      <c r="C609" s="85">
        <v>62265</v>
      </c>
      <c r="D609" s="86" t="s">
        <v>6166</v>
      </c>
      <c r="E609" s="87" t="s">
        <v>2623</v>
      </c>
    </row>
    <row r="610" spans="1:5" ht="57">
      <c r="A610" s="56" t="s">
        <v>1525</v>
      </c>
      <c r="B610" s="85">
        <v>40092</v>
      </c>
      <c r="C610" s="85">
        <v>62217</v>
      </c>
      <c r="D610" s="86" t="s">
        <v>6168</v>
      </c>
      <c r="E610" s="87" t="s">
        <v>2623</v>
      </c>
    </row>
    <row r="611" spans="1:5" ht="57">
      <c r="A611" s="56" t="s">
        <v>1525</v>
      </c>
      <c r="B611" s="85">
        <v>40092</v>
      </c>
      <c r="C611" s="85">
        <v>62270</v>
      </c>
      <c r="D611" s="86" t="s">
        <v>1507</v>
      </c>
      <c r="E611" s="87" t="s">
        <v>2623</v>
      </c>
    </row>
    <row r="612" spans="1:5" ht="57">
      <c r="A612" s="56" t="s">
        <v>1525</v>
      </c>
      <c r="B612" s="85">
        <v>40092</v>
      </c>
      <c r="C612" s="85">
        <v>62226</v>
      </c>
      <c r="D612" s="86" t="s">
        <v>1511</v>
      </c>
      <c r="E612" s="87" t="s">
        <v>2623</v>
      </c>
    </row>
    <row r="613" spans="1:5" ht="57">
      <c r="A613" s="56" t="s">
        <v>1525</v>
      </c>
      <c r="B613" s="85">
        <v>40092</v>
      </c>
      <c r="C613" s="85">
        <v>62275</v>
      </c>
      <c r="D613" s="86" t="s">
        <v>1517</v>
      </c>
      <c r="E613" s="87" t="s">
        <v>2623</v>
      </c>
    </row>
    <row r="614" spans="1:5" ht="57">
      <c r="A614" s="56" t="s">
        <v>1525</v>
      </c>
      <c r="B614" s="85">
        <v>40092</v>
      </c>
      <c r="C614" s="85">
        <v>62274</v>
      </c>
      <c r="D614" s="86" t="s">
        <v>1519</v>
      </c>
      <c r="E614" s="87" t="s">
        <v>2623</v>
      </c>
    </row>
    <row r="615" spans="1:5" ht="57">
      <c r="A615" s="56" t="s">
        <v>1525</v>
      </c>
      <c r="B615" s="85">
        <v>40092</v>
      </c>
      <c r="C615" s="85">
        <v>61133</v>
      </c>
      <c r="D615" s="86" t="s">
        <v>5548</v>
      </c>
      <c r="E615" s="87" t="s">
        <v>2623</v>
      </c>
    </row>
    <row r="616" spans="1:5" ht="57">
      <c r="A616" s="56" t="s">
        <v>1525</v>
      </c>
      <c r="B616" s="85">
        <v>40092</v>
      </c>
      <c r="C616" s="85">
        <v>73954</v>
      </c>
      <c r="D616" s="86" t="s">
        <v>5564</v>
      </c>
      <c r="E616" s="87" t="s">
        <v>2623</v>
      </c>
    </row>
    <row r="617" spans="1:5" ht="57">
      <c r="A617" s="56" t="s">
        <v>1525</v>
      </c>
      <c r="B617" s="85">
        <v>40092</v>
      </c>
      <c r="C617" s="85">
        <v>61173</v>
      </c>
      <c r="D617" s="86" t="s">
        <v>5566</v>
      </c>
      <c r="E617" s="87" t="s">
        <v>2623</v>
      </c>
    </row>
    <row r="618" spans="1:5" ht="57">
      <c r="A618" s="56" t="s">
        <v>1525</v>
      </c>
      <c r="B618" s="85">
        <v>40092</v>
      </c>
      <c r="C618" s="85">
        <v>61127</v>
      </c>
      <c r="D618" s="86" t="s">
        <v>5571</v>
      </c>
      <c r="E618" s="87" t="s">
        <v>2623</v>
      </c>
    </row>
    <row r="619" spans="1:5" ht="57">
      <c r="A619" s="56" t="s">
        <v>1525</v>
      </c>
      <c r="B619" s="85">
        <v>40092</v>
      </c>
      <c r="C619" s="85">
        <v>61077</v>
      </c>
      <c r="D619" s="86" t="s">
        <v>3173</v>
      </c>
      <c r="E619" s="87" t="s">
        <v>2623</v>
      </c>
    </row>
    <row r="620" spans="1:5" ht="57">
      <c r="A620" s="56" t="s">
        <v>1525</v>
      </c>
      <c r="B620" s="85">
        <v>40092</v>
      </c>
      <c r="C620" s="85">
        <v>61100</v>
      </c>
      <c r="D620" s="86" t="s">
        <v>3177</v>
      </c>
      <c r="E620" s="87" t="s">
        <v>2623</v>
      </c>
    </row>
    <row r="621" spans="1:5" ht="57">
      <c r="A621" s="56" t="s">
        <v>1525</v>
      </c>
      <c r="B621" s="85">
        <v>40092</v>
      </c>
      <c r="C621" s="85">
        <v>61097</v>
      </c>
      <c r="D621" s="86" t="s">
        <v>3183</v>
      </c>
      <c r="E621" s="87" t="s">
        <v>2623</v>
      </c>
    </row>
    <row r="622" spans="1:5" ht="57">
      <c r="A622" s="56" t="s">
        <v>1525</v>
      </c>
      <c r="B622" s="85">
        <v>40092</v>
      </c>
      <c r="C622" s="85">
        <v>74901</v>
      </c>
      <c r="D622" s="86" t="s">
        <v>3185</v>
      </c>
      <c r="E622" s="87" t="s">
        <v>2623</v>
      </c>
    </row>
    <row r="623" spans="1:5" ht="57">
      <c r="A623" s="56" t="s">
        <v>1525</v>
      </c>
      <c r="B623" s="85">
        <v>40092</v>
      </c>
      <c r="C623" s="85">
        <v>61084</v>
      </c>
      <c r="D623" s="86" t="s">
        <v>3191</v>
      </c>
      <c r="E623" s="87" t="s">
        <v>2623</v>
      </c>
    </row>
    <row r="624" spans="1:5" ht="57">
      <c r="A624" s="56" t="s">
        <v>1525</v>
      </c>
      <c r="B624" s="85">
        <v>40092</v>
      </c>
      <c r="C624" s="85">
        <v>61148</v>
      </c>
      <c r="D624" s="86" t="s">
        <v>555</v>
      </c>
      <c r="E624" s="87" t="s">
        <v>2623</v>
      </c>
    </row>
    <row r="625" spans="1:5" ht="57">
      <c r="A625" s="56" t="s">
        <v>1525</v>
      </c>
      <c r="B625" s="85">
        <v>40092</v>
      </c>
      <c r="C625" s="85">
        <v>73952</v>
      </c>
      <c r="D625" s="86" t="s">
        <v>557</v>
      </c>
      <c r="E625" s="87" t="s">
        <v>2623</v>
      </c>
    </row>
    <row r="626" spans="1:5" ht="57">
      <c r="A626" s="56" t="s">
        <v>1525</v>
      </c>
      <c r="B626" s="85">
        <v>40092</v>
      </c>
      <c r="C626" s="85">
        <v>72408</v>
      </c>
      <c r="D626" s="86" t="s">
        <v>2124</v>
      </c>
      <c r="E626" s="87" t="s">
        <v>2623</v>
      </c>
    </row>
    <row r="627" spans="1:5" ht="57">
      <c r="A627" s="56" t="s">
        <v>1525</v>
      </c>
      <c r="B627" s="85">
        <v>40092</v>
      </c>
      <c r="C627" s="85">
        <v>73951</v>
      </c>
      <c r="D627" s="86" t="s">
        <v>566</v>
      </c>
      <c r="E627" s="87" t="s">
        <v>2623</v>
      </c>
    </row>
    <row r="628" spans="1:5" ht="57">
      <c r="A628" s="56" t="s">
        <v>1525</v>
      </c>
      <c r="B628" s="85">
        <v>40092</v>
      </c>
      <c r="C628" s="85">
        <v>61162</v>
      </c>
      <c r="D628" s="86" t="s">
        <v>570</v>
      </c>
      <c r="E628" s="87" t="s">
        <v>2623</v>
      </c>
    </row>
    <row r="629" spans="1:5" ht="57">
      <c r="A629" s="56" t="s">
        <v>1525</v>
      </c>
      <c r="B629" s="85">
        <v>40092</v>
      </c>
      <c r="C629" s="85">
        <v>61155</v>
      </c>
      <c r="D629" s="86" t="s">
        <v>572</v>
      </c>
      <c r="E629" s="87" t="s">
        <v>2623</v>
      </c>
    </row>
    <row r="630" spans="1:5" ht="57">
      <c r="A630" s="56" t="s">
        <v>1525</v>
      </c>
      <c r="B630" s="85">
        <v>40092</v>
      </c>
      <c r="C630" s="85">
        <v>61101</v>
      </c>
      <c r="D630" s="86" t="s">
        <v>574</v>
      </c>
      <c r="E630" s="87" t="s">
        <v>2623</v>
      </c>
    </row>
    <row r="631" spans="1:5" ht="71.25">
      <c r="A631" s="56" t="s">
        <v>1525</v>
      </c>
      <c r="B631" s="85">
        <v>40092</v>
      </c>
      <c r="C631" s="85">
        <v>61125</v>
      </c>
      <c r="D631" s="86" t="s">
        <v>584</v>
      </c>
      <c r="E631" s="87" t="s">
        <v>2623</v>
      </c>
    </row>
    <row r="632" spans="1:5" ht="57">
      <c r="A632" s="56" t="s">
        <v>1525</v>
      </c>
      <c r="B632" s="85">
        <v>40092</v>
      </c>
      <c r="C632" s="85">
        <v>61193</v>
      </c>
      <c r="D632" s="86" t="s">
        <v>594</v>
      </c>
      <c r="E632" s="87" t="s">
        <v>2623</v>
      </c>
    </row>
    <row r="633" spans="1:5" ht="57">
      <c r="A633" s="56" t="s">
        <v>1525</v>
      </c>
      <c r="B633" s="85">
        <v>40092</v>
      </c>
      <c r="C633" s="85">
        <v>61186</v>
      </c>
      <c r="D633" s="86" t="s">
        <v>5117</v>
      </c>
      <c r="E633" s="87" t="s">
        <v>2623</v>
      </c>
    </row>
    <row r="634" spans="1:5" ht="57">
      <c r="A634" s="56" t="s">
        <v>1525</v>
      </c>
      <c r="B634" s="85">
        <v>40092</v>
      </c>
      <c r="C634" s="85">
        <v>61102</v>
      </c>
      <c r="D634" s="86" t="s">
        <v>5123</v>
      </c>
      <c r="E634" s="87" t="s">
        <v>2623</v>
      </c>
    </row>
    <row r="635" spans="1:5" ht="71.25">
      <c r="A635" s="56" t="s">
        <v>1525</v>
      </c>
      <c r="B635" s="85">
        <v>40092</v>
      </c>
      <c r="C635" s="85">
        <v>61163</v>
      </c>
      <c r="D635" s="86" t="s">
        <v>5129</v>
      </c>
      <c r="E635" s="87" t="s">
        <v>2623</v>
      </c>
    </row>
    <row r="636" spans="1:5" ht="57">
      <c r="A636" s="56" t="s">
        <v>1525</v>
      </c>
      <c r="B636" s="85">
        <v>40092</v>
      </c>
      <c r="C636" s="85">
        <v>53560</v>
      </c>
      <c r="D636" s="86" t="s">
        <v>689</v>
      </c>
      <c r="E636" s="87" t="s">
        <v>2623</v>
      </c>
    </row>
    <row r="637" spans="1:5" ht="57">
      <c r="A637" s="56" t="s">
        <v>1525</v>
      </c>
      <c r="B637" s="85">
        <v>40092</v>
      </c>
      <c r="C637" s="85">
        <v>54137</v>
      </c>
      <c r="D637" s="86" t="s">
        <v>693</v>
      </c>
      <c r="E637" s="87" t="s">
        <v>2623</v>
      </c>
    </row>
    <row r="638" spans="1:5" ht="57">
      <c r="A638" s="56" t="s">
        <v>1525</v>
      </c>
      <c r="B638" s="85">
        <v>40092</v>
      </c>
      <c r="C638" s="85">
        <v>61118</v>
      </c>
      <c r="D638" s="86" t="s">
        <v>695</v>
      </c>
      <c r="E638" s="87" t="s">
        <v>2623</v>
      </c>
    </row>
    <row r="639" spans="1:5" ht="57">
      <c r="A639" s="56" t="s">
        <v>1525</v>
      </c>
      <c r="B639" s="85">
        <v>40092</v>
      </c>
      <c r="C639" s="85">
        <v>61170</v>
      </c>
      <c r="D639" s="86" t="s">
        <v>153</v>
      </c>
      <c r="E639" s="87" t="s">
        <v>2623</v>
      </c>
    </row>
    <row r="640" spans="1:5" ht="57">
      <c r="A640" s="56" t="s">
        <v>1525</v>
      </c>
      <c r="B640" s="85">
        <v>40092</v>
      </c>
      <c r="C640" s="85">
        <v>74898</v>
      </c>
      <c r="D640" s="86" t="s">
        <v>155</v>
      </c>
      <c r="E640" s="87" t="s">
        <v>2623</v>
      </c>
    </row>
    <row r="641" spans="1:5" ht="57">
      <c r="A641" s="56" t="s">
        <v>1525</v>
      </c>
      <c r="B641" s="85">
        <v>40092</v>
      </c>
      <c r="C641" s="85">
        <v>72411</v>
      </c>
      <c r="D641" s="86" t="s">
        <v>161</v>
      </c>
      <c r="E641" s="87" t="s">
        <v>2623</v>
      </c>
    </row>
    <row r="642" spans="1:5" ht="57">
      <c r="A642" s="56" t="s">
        <v>1525</v>
      </c>
      <c r="B642" s="85">
        <v>40092</v>
      </c>
      <c r="C642" s="85">
        <v>72410</v>
      </c>
      <c r="D642" s="86" t="s">
        <v>163</v>
      </c>
      <c r="E642" s="87" t="s">
        <v>2623</v>
      </c>
    </row>
    <row r="643" spans="1:5" ht="57">
      <c r="A643" s="56" t="s">
        <v>1525</v>
      </c>
      <c r="B643" s="85">
        <v>40092</v>
      </c>
      <c r="C643" s="85">
        <v>61199</v>
      </c>
      <c r="D643" s="86" t="s">
        <v>167</v>
      </c>
      <c r="E643" s="87" t="s">
        <v>2623</v>
      </c>
    </row>
    <row r="644" spans="1:5" ht="57">
      <c r="A644" s="56" t="s">
        <v>1525</v>
      </c>
      <c r="B644" s="85">
        <v>40092</v>
      </c>
      <c r="C644" s="85">
        <v>61121</v>
      </c>
      <c r="D644" s="86" t="s">
        <v>171</v>
      </c>
      <c r="E644" s="87" t="s">
        <v>2623</v>
      </c>
    </row>
    <row r="645" spans="1:5" ht="57">
      <c r="A645" s="56" t="s">
        <v>1525</v>
      </c>
      <c r="B645" s="85">
        <v>40092</v>
      </c>
      <c r="C645" s="85">
        <v>61182</v>
      </c>
      <c r="D645" s="86" t="s">
        <v>173</v>
      </c>
      <c r="E645" s="87" t="s">
        <v>2623</v>
      </c>
    </row>
    <row r="646" spans="1:5" ht="57">
      <c r="A646" s="56" t="s">
        <v>1525</v>
      </c>
      <c r="B646" s="85">
        <v>40092</v>
      </c>
      <c r="C646" s="85">
        <v>61189</v>
      </c>
      <c r="D646" s="86" t="s">
        <v>5130</v>
      </c>
      <c r="E646" s="87" t="s">
        <v>2623</v>
      </c>
    </row>
    <row r="647" spans="1:5" ht="57">
      <c r="A647" s="56" t="s">
        <v>1525</v>
      </c>
      <c r="B647" s="85">
        <v>40092</v>
      </c>
      <c r="C647" s="85">
        <v>61187</v>
      </c>
      <c r="D647" s="86" t="s">
        <v>5134</v>
      </c>
      <c r="E647" s="87" t="s">
        <v>2623</v>
      </c>
    </row>
    <row r="648" spans="1:5" ht="57">
      <c r="A648" s="56" t="s">
        <v>1525</v>
      </c>
      <c r="B648" s="85">
        <v>40092</v>
      </c>
      <c r="C648" s="85">
        <v>61185</v>
      </c>
      <c r="D648" s="86" t="s">
        <v>5136</v>
      </c>
      <c r="E648" s="87" t="s">
        <v>2623</v>
      </c>
    </row>
    <row r="649" spans="1:5" ht="57">
      <c r="A649" s="56" t="s">
        <v>1525</v>
      </c>
      <c r="B649" s="85">
        <v>40092</v>
      </c>
      <c r="C649" s="85">
        <v>61137</v>
      </c>
      <c r="D649" s="86" t="s">
        <v>4836</v>
      </c>
      <c r="E649" s="87" t="s">
        <v>2623</v>
      </c>
    </row>
    <row r="650" spans="1:5" ht="57">
      <c r="A650" s="56" t="s">
        <v>1525</v>
      </c>
      <c r="B650" s="85">
        <v>40092</v>
      </c>
      <c r="C650" s="85">
        <v>61117</v>
      </c>
      <c r="D650" s="86" t="s">
        <v>4848</v>
      </c>
      <c r="E650" s="87" t="s">
        <v>2623</v>
      </c>
    </row>
    <row r="651" spans="1:5" ht="57">
      <c r="A651" s="56" t="s">
        <v>1525</v>
      </c>
      <c r="B651" s="85">
        <v>40092</v>
      </c>
      <c r="C651" s="85">
        <v>61143</v>
      </c>
      <c r="D651" s="86" t="s">
        <v>6654</v>
      </c>
      <c r="E651" s="87" t="s">
        <v>2623</v>
      </c>
    </row>
    <row r="652" spans="1:5" ht="57">
      <c r="A652" s="56" t="s">
        <v>1525</v>
      </c>
      <c r="B652" s="85">
        <v>40092</v>
      </c>
      <c r="C652" s="85">
        <v>74845</v>
      </c>
      <c r="D652" s="86" t="s">
        <v>6658</v>
      </c>
      <c r="E652" s="87" t="s">
        <v>2623</v>
      </c>
    </row>
    <row r="653" spans="1:5" ht="57">
      <c r="A653" s="56" t="s">
        <v>1525</v>
      </c>
      <c r="B653" s="85">
        <v>40092</v>
      </c>
      <c r="C653" s="85">
        <v>53553</v>
      </c>
      <c r="D653" s="86" t="s">
        <v>6662</v>
      </c>
      <c r="E653" s="87" t="s">
        <v>2623</v>
      </c>
    </row>
    <row r="654" spans="1:5" ht="57">
      <c r="A654" s="56" t="s">
        <v>1525</v>
      </c>
      <c r="B654" s="85">
        <v>40092</v>
      </c>
      <c r="C654" s="85">
        <v>61129</v>
      </c>
      <c r="D654" s="86" t="s">
        <v>6668</v>
      </c>
      <c r="E654" s="87" t="s">
        <v>2623</v>
      </c>
    </row>
    <row r="655" spans="1:5" ht="57">
      <c r="A655" s="56" t="s">
        <v>1525</v>
      </c>
      <c r="B655" s="85">
        <v>40092</v>
      </c>
      <c r="C655" s="85">
        <v>74844</v>
      </c>
      <c r="D655" s="86" t="s">
        <v>6676</v>
      </c>
      <c r="E655" s="87" t="s">
        <v>2623</v>
      </c>
    </row>
    <row r="656" spans="1:5" ht="57">
      <c r="A656" s="56" t="s">
        <v>1525</v>
      </c>
      <c r="B656" s="85">
        <v>40092</v>
      </c>
      <c r="C656" s="85">
        <v>61168</v>
      </c>
      <c r="D656" s="86" t="s">
        <v>6680</v>
      </c>
      <c r="E656" s="87" t="s">
        <v>2623</v>
      </c>
    </row>
    <row r="657" spans="1:5" ht="57">
      <c r="A657" s="56" t="s">
        <v>1525</v>
      </c>
      <c r="B657" s="85">
        <v>40092</v>
      </c>
      <c r="C657" s="85">
        <v>61099</v>
      </c>
      <c r="D657" s="86" t="s">
        <v>6684</v>
      </c>
      <c r="E657" s="87" t="s">
        <v>2623</v>
      </c>
    </row>
    <row r="658" spans="1:5" ht="57">
      <c r="A658" s="56" t="s">
        <v>1525</v>
      </c>
      <c r="B658" s="85">
        <v>40092</v>
      </c>
      <c r="C658" s="85">
        <v>73949</v>
      </c>
      <c r="D658" s="86" t="s">
        <v>6686</v>
      </c>
      <c r="E658" s="87" t="s">
        <v>2623</v>
      </c>
    </row>
    <row r="659" spans="1:5" ht="57">
      <c r="A659" s="56" t="s">
        <v>1525</v>
      </c>
      <c r="B659" s="85">
        <v>40092</v>
      </c>
      <c r="C659" s="85">
        <v>61078</v>
      </c>
      <c r="D659" s="86" t="s">
        <v>4565</v>
      </c>
      <c r="E659" s="87" t="s">
        <v>2623</v>
      </c>
    </row>
    <row r="660" spans="1:5" ht="57">
      <c r="A660" s="56" t="s">
        <v>1525</v>
      </c>
      <c r="B660" s="85">
        <v>40093</v>
      </c>
      <c r="C660" s="85">
        <v>63915</v>
      </c>
      <c r="D660" s="86" t="s">
        <v>5148</v>
      </c>
      <c r="E660" s="87" t="s">
        <v>2623</v>
      </c>
    </row>
    <row r="661" spans="1:5" ht="57">
      <c r="A661" s="56" t="s">
        <v>1525</v>
      </c>
      <c r="B661" s="85">
        <v>40093</v>
      </c>
      <c r="C661" s="85">
        <v>60740</v>
      </c>
      <c r="D661" s="86" t="s">
        <v>7114</v>
      </c>
      <c r="E661" s="87" t="s">
        <v>3100</v>
      </c>
    </row>
    <row r="662" spans="1:5" ht="57">
      <c r="A662" s="56" t="s">
        <v>1525</v>
      </c>
      <c r="B662" s="85">
        <v>40093</v>
      </c>
      <c r="C662" s="85">
        <v>71515</v>
      </c>
      <c r="D662" s="86" t="s">
        <v>1193</v>
      </c>
      <c r="E662" s="87" t="s">
        <v>3595</v>
      </c>
    </row>
    <row r="663" spans="1:5" ht="85.5">
      <c r="A663" s="56" t="s">
        <v>1525</v>
      </c>
      <c r="B663" s="85">
        <v>40093</v>
      </c>
      <c r="C663" s="85">
        <v>69460</v>
      </c>
      <c r="D663" s="86" t="s">
        <v>1195</v>
      </c>
      <c r="E663" s="87" t="s">
        <v>3595</v>
      </c>
    </row>
    <row r="664" spans="1:5" ht="71.25">
      <c r="A664" s="56" t="s">
        <v>1525</v>
      </c>
      <c r="B664" s="85">
        <v>40093</v>
      </c>
      <c r="C664" s="85">
        <v>60730</v>
      </c>
      <c r="D664" s="86" t="s">
        <v>661</v>
      </c>
      <c r="E664" s="87" t="s">
        <v>3100</v>
      </c>
    </row>
    <row r="665" spans="1:5" ht="57">
      <c r="A665" s="56" t="s">
        <v>1525</v>
      </c>
      <c r="B665" s="85">
        <v>40094</v>
      </c>
      <c r="C665" s="85">
        <v>58067</v>
      </c>
      <c r="D665" s="86" t="s">
        <v>4114</v>
      </c>
      <c r="E665" s="87" t="s">
        <v>2623</v>
      </c>
    </row>
    <row r="666" spans="1:5" ht="71.25">
      <c r="A666" s="56" t="s">
        <v>1525</v>
      </c>
      <c r="B666" s="85">
        <v>40094</v>
      </c>
      <c r="C666" s="85">
        <v>54454</v>
      </c>
      <c r="D666" s="86" t="s">
        <v>4999</v>
      </c>
      <c r="E666" s="87" t="s">
        <v>3595</v>
      </c>
    </row>
    <row r="667" spans="1:5" ht="57">
      <c r="A667" s="56" t="s">
        <v>1525</v>
      </c>
      <c r="B667" s="85">
        <v>40096</v>
      </c>
      <c r="C667" s="85">
        <v>71673</v>
      </c>
      <c r="D667" s="86" t="s">
        <v>4718</v>
      </c>
      <c r="E667" s="87" t="s">
        <v>2623</v>
      </c>
    </row>
    <row r="668" spans="1:5" ht="57">
      <c r="A668" s="56" t="s">
        <v>1525</v>
      </c>
      <c r="B668" s="85">
        <v>40096</v>
      </c>
      <c r="C668" s="85">
        <v>66505</v>
      </c>
      <c r="D668" s="86" t="s">
        <v>3553</v>
      </c>
      <c r="E668" s="87" t="s">
        <v>2623</v>
      </c>
    </row>
    <row r="669" spans="1:5" ht="57">
      <c r="A669" s="56" t="s">
        <v>1525</v>
      </c>
      <c r="B669" s="85">
        <v>40096</v>
      </c>
      <c r="C669" s="85">
        <v>65689</v>
      </c>
      <c r="D669" s="86" t="s">
        <v>7200</v>
      </c>
      <c r="E669" s="87" t="s">
        <v>2623</v>
      </c>
    </row>
    <row r="670" spans="1:5" ht="57">
      <c r="A670" s="56" t="s">
        <v>1525</v>
      </c>
      <c r="B670" s="85">
        <v>40096</v>
      </c>
      <c r="C670" s="85">
        <v>62712</v>
      </c>
      <c r="D670" s="86" t="s">
        <v>2180</v>
      </c>
      <c r="E670" s="87" t="s">
        <v>2623</v>
      </c>
    </row>
    <row r="671" spans="1:5" ht="57">
      <c r="A671" s="56" t="s">
        <v>1525</v>
      </c>
      <c r="B671" s="85">
        <v>40096</v>
      </c>
      <c r="C671" s="85">
        <v>71671</v>
      </c>
      <c r="D671" s="86" t="s">
        <v>2182</v>
      </c>
      <c r="E671" s="87" t="s">
        <v>2623</v>
      </c>
    </row>
    <row r="672" spans="1:5" ht="57">
      <c r="A672" s="56" t="s">
        <v>1525</v>
      </c>
      <c r="B672" s="85">
        <v>40096</v>
      </c>
      <c r="C672" s="85">
        <v>62719</v>
      </c>
      <c r="D672" s="86" t="s">
        <v>4719</v>
      </c>
      <c r="E672" s="87" t="s">
        <v>2623</v>
      </c>
    </row>
    <row r="673" spans="1:5" ht="71.25">
      <c r="A673" s="56" t="s">
        <v>1525</v>
      </c>
      <c r="B673" s="85">
        <v>40096</v>
      </c>
      <c r="C673" s="85">
        <v>62714</v>
      </c>
      <c r="D673" s="86" t="s">
        <v>2183</v>
      </c>
      <c r="E673" s="87" t="s">
        <v>2623</v>
      </c>
    </row>
    <row r="674" spans="1:5" ht="57">
      <c r="A674" s="56" t="s">
        <v>1525</v>
      </c>
      <c r="B674" s="85">
        <v>40096</v>
      </c>
      <c r="C674" s="85">
        <v>62716</v>
      </c>
      <c r="D674" s="86" t="s">
        <v>2187</v>
      </c>
      <c r="E674" s="87" t="s">
        <v>2623</v>
      </c>
    </row>
    <row r="675" spans="1:5" ht="57">
      <c r="A675" s="56" t="s">
        <v>1525</v>
      </c>
      <c r="B675" s="85">
        <v>40096</v>
      </c>
      <c r="C675" s="85">
        <v>71674</v>
      </c>
      <c r="D675" s="86" t="s">
        <v>3109</v>
      </c>
      <c r="E675" s="87" t="s">
        <v>3100</v>
      </c>
    </row>
    <row r="676" spans="1:5" ht="57">
      <c r="A676" s="56" t="s">
        <v>1525</v>
      </c>
      <c r="B676" s="85">
        <v>40097</v>
      </c>
      <c r="C676" s="85">
        <v>66676</v>
      </c>
      <c r="D676" s="86" t="s">
        <v>2638</v>
      </c>
      <c r="E676" s="87" t="s">
        <v>2623</v>
      </c>
    </row>
    <row r="677" spans="1:5" ht="71.25">
      <c r="A677" s="56" t="s">
        <v>1525</v>
      </c>
      <c r="B677" s="85">
        <v>40097</v>
      </c>
      <c r="C677" s="85">
        <v>71554</v>
      </c>
      <c r="D677" s="86" t="s">
        <v>5164</v>
      </c>
      <c r="E677" s="87" t="s">
        <v>2623</v>
      </c>
    </row>
    <row r="678" spans="1:5" ht="71.25">
      <c r="A678" s="56" t="s">
        <v>1525</v>
      </c>
      <c r="B678" s="85">
        <v>40097</v>
      </c>
      <c r="C678" s="85">
        <v>63300</v>
      </c>
      <c r="D678" s="86" t="s">
        <v>3807</v>
      </c>
      <c r="E678" s="87" t="s">
        <v>2623</v>
      </c>
    </row>
    <row r="679" spans="1:5" ht="57">
      <c r="A679" s="56" t="s">
        <v>1525</v>
      </c>
      <c r="B679" s="85">
        <v>40097</v>
      </c>
      <c r="C679" s="85">
        <v>61389</v>
      </c>
      <c r="D679" s="86" t="s">
        <v>2033</v>
      </c>
      <c r="E679" s="87" t="s">
        <v>3100</v>
      </c>
    </row>
    <row r="680" spans="1:5" ht="57">
      <c r="A680" s="56" t="s">
        <v>1525</v>
      </c>
      <c r="B680" s="85">
        <v>40097</v>
      </c>
      <c r="C680" s="85">
        <v>64494</v>
      </c>
      <c r="D680" s="86" t="s">
        <v>2035</v>
      </c>
      <c r="E680" s="87" t="s">
        <v>3100</v>
      </c>
    </row>
    <row r="681" spans="1:5" ht="57">
      <c r="A681" s="56" t="s">
        <v>1525</v>
      </c>
      <c r="B681" s="85">
        <v>40097</v>
      </c>
      <c r="C681" s="85">
        <v>64504</v>
      </c>
      <c r="D681" s="86" t="s">
        <v>2037</v>
      </c>
      <c r="E681" s="87" t="s">
        <v>3100</v>
      </c>
    </row>
    <row r="682" spans="1:5" ht="57">
      <c r="A682" s="56" t="s">
        <v>1525</v>
      </c>
      <c r="B682" s="85">
        <v>40097</v>
      </c>
      <c r="C682" s="85">
        <v>64992</v>
      </c>
      <c r="D682" s="86" t="s">
        <v>2041</v>
      </c>
      <c r="E682" s="87" t="s">
        <v>3100</v>
      </c>
    </row>
    <row r="683" spans="1:5" ht="57">
      <c r="A683" s="56" t="s">
        <v>1525</v>
      </c>
      <c r="B683" s="85">
        <v>40097</v>
      </c>
      <c r="C683" s="85">
        <v>64493</v>
      </c>
      <c r="D683" s="86" t="s">
        <v>5774</v>
      </c>
      <c r="E683" s="87" t="s">
        <v>3100</v>
      </c>
    </row>
    <row r="684" spans="1:5" ht="57">
      <c r="A684" s="56" t="s">
        <v>1525</v>
      </c>
      <c r="B684" s="85">
        <v>40097</v>
      </c>
      <c r="C684" s="85">
        <v>66675</v>
      </c>
      <c r="D684" s="86" t="s">
        <v>5776</v>
      </c>
      <c r="E684" s="87" t="s">
        <v>3100</v>
      </c>
    </row>
    <row r="685" spans="1:5" ht="57">
      <c r="A685" s="56" t="s">
        <v>1525</v>
      </c>
      <c r="B685" s="85">
        <v>40097</v>
      </c>
      <c r="C685" s="85">
        <v>59977</v>
      </c>
      <c r="D685" s="86" t="s">
        <v>3095</v>
      </c>
      <c r="E685" s="87" t="s">
        <v>3100</v>
      </c>
    </row>
    <row r="686" spans="1:5" ht="57">
      <c r="A686" s="56" t="s">
        <v>1525</v>
      </c>
      <c r="B686" s="85">
        <v>40097</v>
      </c>
      <c r="C686" s="85">
        <v>66126</v>
      </c>
      <c r="D686" s="86" t="s">
        <v>7172</v>
      </c>
      <c r="E686" s="87" t="s">
        <v>3100</v>
      </c>
    </row>
    <row r="687" spans="1:5" ht="71.25">
      <c r="A687" s="56" t="s">
        <v>1525</v>
      </c>
      <c r="B687" s="85">
        <v>40098</v>
      </c>
      <c r="C687" s="85">
        <v>74150</v>
      </c>
      <c r="D687" s="86" t="s">
        <v>867</v>
      </c>
      <c r="E687" s="87" t="s">
        <v>2623</v>
      </c>
    </row>
    <row r="688" spans="1:5" ht="57">
      <c r="A688" s="56" t="s">
        <v>1525</v>
      </c>
      <c r="B688" s="85">
        <v>40098</v>
      </c>
      <c r="C688" s="85">
        <v>63753</v>
      </c>
      <c r="D688" s="86" t="s">
        <v>894</v>
      </c>
      <c r="E688" s="87" t="s">
        <v>2623</v>
      </c>
    </row>
    <row r="689" spans="1:5" ht="57">
      <c r="A689" s="56" t="s">
        <v>1525</v>
      </c>
      <c r="B689" s="85">
        <v>40098</v>
      </c>
      <c r="C689" s="85">
        <v>74152</v>
      </c>
      <c r="D689" s="93" t="s">
        <v>1111</v>
      </c>
      <c r="E689" s="87" t="s">
        <v>2623</v>
      </c>
    </row>
    <row r="690" spans="1:5" ht="57">
      <c r="A690" s="56" t="s">
        <v>1525</v>
      </c>
      <c r="B690" s="85">
        <v>40098</v>
      </c>
      <c r="C690" s="85">
        <v>74151</v>
      </c>
      <c r="D690" s="86" t="s">
        <v>3487</v>
      </c>
      <c r="E690" s="87" t="s">
        <v>2623</v>
      </c>
    </row>
    <row r="691" spans="1:5" ht="71.25">
      <c r="A691" s="56" t="s">
        <v>1525</v>
      </c>
      <c r="B691" s="85">
        <v>40098</v>
      </c>
      <c r="C691" s="85">
        <v>58587</v>
      </c>
      <c r="D691" s="86" t="s">
        <v>3491</v>
      </c>
      <c r="E691" s="87" t="s">
        <v>2623</v>
      </c>
    </row>
    <row r="692" spans="1:5" ht="57">
      <c r="A692" s="56" t="s">
        <v>1525</v>
      </c>
      <c r="B692" s="85">
        <v>40098</v>
      </c>
      <c r="C692" s="85">
        <v>74144</v>
      </c>
      <c r="D692" s="86" t="s">
        <v>924</v>
      </c>
      <c r="E692" s="87" t="s">
        <v>2623</v>
      </c>
    </row>
    <row r="693" spans="1:5" ht="57">
      <c r="A693" s="56" t="s">
        <v>1525</v>
      </c>
      <c r="B693" s="85">
        <v>40098</v>
      </c>
      <c r="C693" s="85">
        <v>63765</v>
      </c>
      <c r="D693" s="86" t="s">
        <v>4265</v>
      </c>
      <c r="E693" s="87" t="s">
        <v>2623</v>
      </c>
    </row>
    <row r="694" spans="1:5" ht="57">
      <c r="A694" s="56" t="s">
        <v>1525</v>
      </c>
      <c r="B694" s="85">
        <v>40098</v>
      </c>
      <c r="C694" s="85">
        <v>54707</v>
      </c>
      <c r="D694" s="86" t="s">
        <v>4275</v>
      </c>
      <c r="E694" s="87" t="s">
        <v>2623</v>
      </c>
    </row>
    <row r="695" spans="1:5" ht="57">
      <c r="A695" s="56" t="s">
        <v>1525</v>
      </c>
      <c r="B695" s="85">
        <v>40098</v>
      </c>
      <c r="C695" s="85">
        <v>63771</v>
      </c>
      <c r="D695" s="86" t="s">
        <v>4279</v>
      </c>
      <c r="E695" s="87" t="s">
        <v>2623</v>
      </c>
    </row>
    <row r="696" spans="1:5" ht="57">
      <c r="A696" s="56" t="s">
        <v>1525</v>
      </c>
      <c r="B696" s="85">
        <v>40098</v>
      </c>
      <c r="C696" s="85">
        <v>63772</v>
      </c>
      <c r="D696" s="86" t="s">
        <v>4281</v>
      </c>
      <c r="E696" s="87" t="s">
        <v>2623</v>
      </c>
    </row>
    <row r="697" spans="1:5" ht="57">
      <c r="A697" s="56" t="s">
        <v>1525</v>
      </c>
      <c r="B697" s="85">
        <v>40098</v>
      </c>
      <c r="C697" s="85">
        <v>63802</v>
      </c>
      <c r="D697" s="86" t="s">
        <v>2406</v>
      </c>
      <c r="E697" s="87" t="s">
        <v>3100</v>
      </c>
    </row>
    <row r="698" spans="1:5" ht="57">
      <c r="A698" s="56" t="s">
        <v>1525</v>
      </c>
      <c r="B698" s="85">
        <v>40098</v>
      </c>
      <c r="C698" s="85">
        <v>63803</v>
      </c>
      <c r="D698" s="86" t="s">
        <v>3141</v>
      </c>
      <c r="E698" s="87" t="s">
        <v>3100</v>
      </c>
    </row>
    <row r="699" spans="1:5" ht="57">
      <c r="A699" s="56" t="s">
        <v>1525</v>
      </c>
      <c r="B699" s="85">
        <v>40098</v>
      </c>
      <c r="C699" s="85">
        <v>63808</v>
      </c>
      <c r="D699" s="86" t="s">
        <v>2415</v>
      </c>
      <c r="E699" s="87" t="s">
        <v>3100</v>
      </c>
    </row>
    <row r="700" spans="1:5" ht="57">
      <c r="A700" s="56" t="s">
        <v>1525</v>
      </c>
      <c r="B700" s="85">
        <v>40098</v>
      </c>
      <c r="C700" s="85">
        <v>63809</v>
      </c>
      <c r="D700" s="86" t="s">
        <v>4962</v>
      </c>
      <c r="E700" s="87" t="s">
        <v>3100</v>
      </c>
    </row>
    <row r="701" spans="1:5" ht="57">
      <c r="A701" s="56" t="s">
        <v>1525</v>
      </c>
      <c r="B701" s="85">
        <v>40098</v>
      </c>
      <c r="C701" s="85">
        <v>63811</v>
      </c>
      <c r="D701" s="86" t="s">
        <v>2854</v>
      </c>
      <c r="E701" s="87" t="s">
        <v>3100</v>
      </c>
    </row>
    <row r="702" spans="1:5" ht="57">
      <c r="A702" s="56" t="s">
        <v>1525</v>
      </c>
      <c r="B702" s="85">
        <v>40098</v>
      </c>
      <c r="C702" s="85">
        <v>63812</v>
      </c>
      <c r="D702" s="86" t="s">
        <v>3171</v>
      </c>
      <c r="E702" s="87" t="s">
        <v>3100</v>
      </c>
    </row>
    <row r="703" spans="1:5" ht="57">
      <c r="A703" s="56" t="s">
        <v>1525</v>
      </c>
      <c r="B703" s="85">
        <v>40098</v>
      </c>
      <c r="C703" s="85">
        <v>63814</v>
      </c>
      <c r="D703" s="86" t="s">
        <v>1766</v>
      </c>
      <c r="E703" s="87" t="s">
        <v>2623</v>
      </c>
    </row>
    <row r="704" spans="1:5" ht="57">
      <c r="A704" s="56" t="s">
        <v>1525</v>
      </c>
      <c r="B704" s="85">
        <v>40098</v>
      </c>
      <c r="C704" s="85">
        <v>63744</v>
      </c>
      <c r="D704" s="86" t="s">
        <v>1768</v>
      </c>
      <c r="E704" s="87" t="s">
        <v>2623</v>
      </c>
    </row>
    <row r="705" spans="1:5" ht="57">
      <c r="A705" s="56" t="s">
        <v>1525</v>
      </c>
      <c r="B705" s="85">
        <v>40098</v>
      </c>
      <c r="C705" s="85">
        <v>74153</v>
      </c>
      <c r="D705" s="86" t="s">
        <v>1770</v>
      </c>
      <c r="E705" s="87" t="s">
        <v>2623</v>
      </c>
    </row>
    <row r="706" spans="1:5" ht="57">
      <c r="A706" s="56" t="s">
        <v>1525</v>
      </c>
      <c r="B706" s="85">
        <v>40098</v>
      </c>
      <c r="C706" s="85">
        <v>63745</v>
      </c>
      <c r="D706" s="86" t="s">
        <v>1772</v>
      </c>
      <c r="E706" s="87" t="s">
        <v>2623</v>
      </c>
    </row>
    <row r="707" spans="1:5" ht="57">
      <c r="A707" s="56" t="s">
        <v>1525</v>
      </c>
      <c r="B707" s="85">
        <v>40098</v>
      </c>
      <c r="C707" s="85">
        <v>63746</v>
      </c>
      <c r="D707" s="86" t="s">
        <v>1782</v>
      </c>
      <c r="E707" s="87" t="s">
        <v>2623</v>
      </c>
    </row>
    <row r="708" spans="1:5" ht="57">
      <c r="A708" s="56" t="s">
        <v>1525</v>
      </c>
      <c r="B708" s="85">
        <v>40098</v>
      </c>
      <c r="C708" s="85">
        <v>54702</v>
      </c>
      <c r="D708" s="86" t="s">
        <v>1788</v>
      </c>
      <c r="E708" s="87" t="s">
        <v>2623</v>
      </c>
    </row>
    <row r="709" spans="1:5" ht="57">
      <c r="A709" s="56" t="s">
        <v>1525</v>
      </c>
      <c r="B709" s="85">
        <v>40098</v>
      </c>
      <c r="C709" s="85">
        <v>63748</v>
      </c>
      <c r="D709" s="86" t="s">
        <v>1790</v>
      </c>
      <c r="E709" s="87" t="s">
        <v>2623</v>
      </c>
    </row>
    <row r="710" spans="1:5" ht="57">
      <c r="A710" s="56" t="s">
        <v>1525</v>
      </c>
      <c r="B710" s="85">
        <v>40098</v>
      </c>
      <c r="C710" s="85">
        <v>63752</v>
      </c>
      <c r="D710" s="86" t="s">
        <v>4858</v>
      </c>
      <c r="E710" s="87" t="s">
        <v>2623</v>
      </c>
    </row>
    <row r="711" spans="1:5" ht="57">
      <c r="A711" s="56" t="s">
        <v>1525</v>
      </c>
      <c r="B711" s="85">
        <v>40098</v>
      </c>
      <c r="C711" s="85">
        <v>63756</v>
      </c>
      <c r="D711" s="86" t="s">
        <v>4862</v>
      </c>
      <c r="E711" s="87" t="s">
        <v>2623</v>
      </c>
    </row>
    <row r="712" spans="1:5" ht="57">
      <c r="A712" s="56" t="s">
        <v>1525</v>
      </c>
      <c r="B712" s="85">
        <v>40098</v>
      </c>
      <c r="C712" s="85">
        <v>63757</v>
      </c>
      <c r="D712" s="86" t="s">
        <v>4327</v>
      </c>
      <c r="E712" s="87" t="s">
        <v>2623</v>
      </c>
    </row>
    <row r="713" spans="1:5" ht="57">
      <c r="A713" s="56" t="s">
        <v>1525</v>
      </c>
      <c r="B713" s="85">
        <v>40098</v>
      </c>
      <c r="C713" s="85">
        <v>74146</v>
      </c>
      <c r="D713" s="86" t="s">
        <v>4089</v>
      </c>
      <c r="E713" s="87" t="s">
        <v>2623</v>
      </c>
    </row>
    <row r="714" spans="1:5" ht="57">
      <c r="A714" s="56" t="s">
        <v>1525</v>
      </c>
      <c r="B714" s="85">
        <v>40098</v>
      </c>
      <c r="C714" s="85">
        <v>63759</v>
      </c>
      <c r="D714" s="86" t="s">
        <v>4544</v>
      </c>
      <c r="E714" s="87" t="s">
        <v>2623</v>
      </c>
    </row>
    <row r="715" spans="1:5" ht="57">
      <c r="A715" s="56" t="s">
        <v>1525</v>
      </c>
      <c r="B715" s="85">
        <v>40098</v>
      </c>
      <c r="C715" s="85">
        <v>75098</v>
      </c>
      <c r="D715" s="86" t="s">
        <v>4550</v>
      </c>
      <c r="E715" s="87" t="s">
        <v>2623</v>
      </c>
    </row>
    <row r="716" spans="1:5" ht="57">
      <c r="A716" s="56" t="s">
        <v>1525</v>
      </c>
      <c r="B716" s="85">
        <v>40098</v>
      </c>
      <c r="C716" s="85">
        <v>54701</v>
      </c>
      <c r="D716" s="86" t="s">
        <v>2991</v>
      </c>
      <c r="E716" s="87" t="s">
        <v>2623</v>
      </c>
    </row>
    <row r="717" spans="1:5" ht="57">
      <c r="A717" s="56" t="s">
        <v>1525</v>
      </c>
      <c r="B717" s="85">
        <v>40098</v>
      </c>
      <c r="C717" s="85">
        <v>54720</v>
      </c>
      <c r="D717" s="86" t="s">
        <v>2993</v>
      </c>
      <c r="E717" s="87" t="s">
        <v>2623</v>
      </c>
    </row>
    <row r="718" spans="1:5" ht="57">
      <c r="A718" s="56" t="s">
        <v>1525</v>
      </c>
      <c r="B718" s="85">
        <v>40098</v>
      </c>
      <c r="C718" s="85">
        <v>63763</v>
      </c>
      <c r="D718" s="86" t="s">
        <v>3011</v>
      </c>
      <c r="E718" s="87" t="s">
        <v>2623</v>
      </c>
    </row>
    <row r="719" spans="1:5" ht="57">
      <c r="A719" s="56" t="s">
        <v>1525</v>
      </c>
      <c r="B719" s="85">
        <v>40098</v>
      </c>
      <c r="C719" s="85">
        <v>54715</v>
      </c>
      <c r="D719" s="86" t="s">
        <v>3013</v>
      </c>
      <c r="E719" s="87" t="s">
        <v>2623</v>
      </c>
    </row>
    <row r="720" spans="1:5" ht="57">
      <c r="A720" s="56" t="s">
        <v>1525</v>
      </c>
      <c r="B720" s="85">
        <v>40098</v>
      </c>
      <c r="C720" s="85">
        <v>63764</v>
      </c>
      <c r="D720" s="86" t="s">
        <v>3015</v>
      </c>
      <c r="E720" s="87" t="s">
        <v>2623</v>
      </c>
    </row>
    <row r="721" spans="1:5" ht="57">
      <c r="A721" s="56" t="s">
        <v>1525</v>
      </c>
      <c r="B721" s="85">
        <v>40098</v>
      </c>
      <c r="C721" s="85">
        <v>63766</v>
      </c>
      <c r="D721" s="86" t="s">
        <v>3021</v>
      </c>
      <c r="E721" s="87" t="s">
        <v>2623</v>
      </c>
    </row>
    <row r="722" spans="1:5" ht="57">
      <c r="A722" s="56" t="s">
        <v>1525</v>
      </c>
      <c r="B722" s="85">
        <v>40098</v>
      </c>
      <c r="C722" s="85">
        <v>63767</v>
      </c>
      <c r="D722" s="86" t="s">
        <v>3023</v>
      </c>
      <c r="E722" s="87" t="s">
        <v>2623</v>
      </c>
    </row>
    <row r="723" spans="1:5" ht="57">
      <c r="A723" s="56" t="s">
        <v>1525</v>
      </c>
      <c r="B723" s="85">
        <v>40098</v>
      </c>
      <c r="C723" s="85">
        <v>54714</v>
      </c>
      <c r="D723" s="86" t="s">
        <v>3029</v>
      </c>
      <c r="E723" s="87" t="s">
        <v>2623</v>
      </c>
    </row>
    <row r="724" spans="1:5" ht="57">
      <c r="A724" s="56" t="s">
        <v>1525</v>
      </c>
      <c r="B724" s="85">
        <v>40098</v>
      </c>
      <c r="C724" s="85">
        <v>54708</v>
      </c>
      <c r="D724" s="86" t="s">
        <v>3037</v>
      </c>
      <c r="E724" s="87" t="s">
        <v>2623</v>
      </c>
    </row>
    <row r="725" spans="1:5" ht="57">
      <c r="A725" s="56" t="s">
        <v>1525</v>
      </c>
      <c r="B725" s="85">
        <v>40098</v>
      </c>
      <c r="C725" s="85">
        <v>63770</v>
      </c>
      <c r="D725" s="86" t="s">
        <v>3039</v>
      </c>
      <c r="E725" s="87" t="s">
        <v>2623</v>
      </c>
    </row>
    <row r="726" spans="1:5" ht="57">
      <c r="A726" s="56" t="s">
        <v>1525</v>
      </c>
      <c r="B726" s="85">
        <v>40098</v>
      </c>
      <c r="C726" s="85">
        <v>58584</v>
      </c>
      <c r="D726" s="86" t="s">
        <v>518</v>
      </c>
      <c r="E726" s="87" t="s">
        <v>2623</v>
      </c>
    </row>
    <row r="727" spans="1:5" ht="57">
      <c r="A727" s="56" t="s">
        <v>1525</v>
      </c>
      <c r="B727" s="85">
        <v>40098</v>
      </c>
      <c r="C727" s="85">
        <v>63778</v>
      </c>
      <c r="D727" s="86" t="s">
        <v>524</v>
      </c>
      <c r="E727" s="87" t="s">
        <v>2623</v>
      </c>
    </row>
    <row r="728" spans="1:5" ht="57">
      <c r="A728" s="56" t="s">
        <v>1525</v>
      </c>
      <c r="B728" s="85">
        <v>40098</v>
      </c>
      <c r="C728" s="85">
        <v>63784</v>
      </c>
      <c r="D728" s="86" t="s">
        <v>528</v>
      </c>
      <c r="E728" s="87" t="s">
        <v>2623</v>
      </c>
    </row>
    <row r="729" spans="1:5" ht="57">
      <c r="A729" s="56" t="s">
        <v>1525</v>
      </c>
      <c r="B729" s="85">
        <v>40099</v>
      </c>
      <c r="C729" s="85">
        <v>57182</v>
      </c>
      <c r="D729" s="86" t="s">
        <v>1658</v>
      </c>
      <c r="E729" s="87" t="s">
        <v>2623</v>
      </c>
    </row>
    <row r="730" spans="1:5" ht="57">
      <c r="A730" s="56" t="s">
        <v>1525</v>
      </c>
      <c r="B730" s="85">
        <v>40099</v>
      </c>
      <c r="C730" s="85">
        <v>66730</v>
      </c>
      <c r="D730" s="86" t="s">
        <v>1660</v>
      </c>
      <c r="E730" s="87" t="s">
        <v>2623</v>
      </c>
    </row>
    <row r="731" spans="1:5" ht="57">
      <c r="A731" s="56" t="s">
        <v>1525</v>
      </c>
      <c r="B731" s="85">
        <v>40099</v>
      </c>
      <c r="C731" s="85">
        <v>69030</v>
      </c>
      <c r="D731" s="86" t="s">
        <v>1662</v>
      </c>
      <c r="E731" s="87" t="s">
        <v>2623</v>
      </c>
    </row>
    <row r="732" spans="1:5" ht="57">
      <c r="A732" s="56" t="s">
        <v>1525</v>
      </c>
      <c r="B732" s="85">
        <v>40099</v>
      </c>
      <c r="C732" s="85">
        <v>69040</v>
      </c>
      <c r="D732" s="86" t="s">
        <v>3851</v>
      </c>
      <c r="E732" s="87" t="s">
        <v>2623</v>
      </c>
    </row>
    <row r="733" spans="1:5" ht="57">
      <c r="A733" s="56" t="s">
        <v>1525</v>
      </c>
      <c r="B733" s="85">
        <v>40099</v>
      </c>
      <c r="C733" s="85">
        <v>60033</v>
      </c>
      <c r="D733" s="86" t="s">
        <v>3854</v>
      </c>
      <c r="E733" s="87" t="s">
        <v>2623</v>
      </c>
    </row>
    <row r="734" spans="1:5" ht="57">
      <c r="A734" s="56" t="s">
        <v>1525</v>
      </c>
      <c r="B734" s="85">
        <v>40099</v>
      </c>
      <c r="C734" s="85">
        <v>75206</v>
      </c>
      <c r="D734" s="86" t="s">
        <v>3859</v>
      </c>
      <c r="E734" s="87" t="s">
        <v>2623</v>
      </c>
    </row>
    <row r="735" spans="1:5" ht="57">
      <c r="A735" s="56" t="s">
        <v>1525</v>
      </c>
      <c r="B735" s="85">
        <v>40099</v>
      </c>
      <c r="C735" s="85">
        <v>66170</v>
      </c>
      <c r="D735" s="86" t="s">
        <v>3864</v>
      </c>
      <c r="E735" s="87" t="s">
        <v>2623</v>
      </c>
    </row>
    <row r="736" spans="1:5" ht="57">
      <c r="A736" s="56" t="s">
        <v>1525</v>
      </c>
      <c r="B736" s="85">
        <v>40099</v>
      </c>
      <c r="C736" s="85">
        <v>69029</v>
      </c>
      <c r="D736" s="86" t="s">
        <v>1298</v>
      </c>
      <c r="E736" s="87" t="s">
        <v>2623</v>
      </c>
    </row>
    <row r="737" spans="1:5" ht="57">
      <c r="A737" s="56" t="s">
        <v>1525</v>
      </c>
      <c r="B737" s="85">
        <v>40099</v>
      </c>
      <c r="C737" s="85">
        <v>69047</v>
      </c>
      <c r="D737" s="86" t="s">
        <v>3866</v>
      </c>
      <c r="E737" s="87" t="s">
        <v>2623</v>
      </c>
    </row>
    <row r="738" spans="1:5" ht="57">
      <c r="A738" s="56" t="s">
        <v>1525</v>
      </c>
      <c r="B738" s="85">
        <v>40099</v>
      </c>
      <c r="C738" s="85">
        <v>75207</v>
      </c>
      <c r="D738" s="86" t="s">
        <v>3868</v>
      </c>
      <c r="E738" s="87" t="s">
        <v>2623</v>
      </c>
    </row>
    <row r="739" spans="1:5" ht="57">
      <c r="A739" s="56" t="s">
        <v>1525</v>
      </c>
      <c r="B739" s="85">
        <v>40099</v>
      </c>
      <c r="C739" s="85">
        <v>76158</v>
      </c>
      <c r="D739" s="86" t="s">
        <v>3870</v>
      </c>
      <c r="E739" s="87" t="s">
        <v>2623</v>
      </c>
    </row>
    <row r="740" spans="1:5" ht="57">
      <c r="A740" s="56" t="s">
        <v>1525</v>
      </c>
      <c r="B740" s="85">
        <v>40099</v>
      </c>
      <c r="C740" s="85">
        <v>75223</v>
      </c>
      <c r="D740" s="86" t="s">
        <v>7036</v>
      </c>
      <c r="E740" s="87" t="s">
        <v>2623</v>
      </c>
    </row>
    <row r="741" spans="1:5" ht="71.25">
      <c r="A741" s="56" t="s">
        <v>1525</v>
      </c>
      <c r="B741" s="85">
        <v>40099</v>
      </c>
      <c r="C741" s="85">
        <v>75217</v>
      </c>
      <c r="D741" s="86" t="s">
        <v>7040</v>
      </c>
      <c r="E741" s="87" t="s">
        <v>2623</v>
      </c>
    </row>
    <row r="742" spans="1:5" ht="57">
      <c r="A742" s="56" t="s">
        <v>1525</v>
      </c>
      <c r="B742" s="85">
        <v>40099</v>
      </c>
      <c r="C742" s="85">
        <v>75205</v>
      </c>
      <c r="D742" s="86" t="s">
        <v>4995</v>
      </c>
      <c r="E742" s="87" t="s">
        <v>2623</v>
      </c>
    </row>
    <row r="743" spans="1:5" ht="57">
      <c r="A743" s="56" t="s">
        <v>1525</v>
      </c>
      <c r="B743" s="85">
        <v>40099</v>
      </c>
      <c r="C743" s="85">
        <v>65073</v>
      </c>
      <c r="D743" s="86" t="s">
        <v>7045</v>
      </c>
      <c r="E743" s="87" t="s">
        <v>2623</v>
      </c>
    </row>
    <row r="744" spans="1:5" ht="57">
      <c r="A744" s="56" t="s">
        <v>1525</v>
      </c>
      <c r="B744" s="85">
        <v>40099</v>
      </c>
      <c r="C744" s="85">
        <v>75213</v>
      </c>
      <c r="D744" s="86" t="s">
        <v>7047</v>
      </c>
      <c r="E744" s="87" t="s">
        <v>2623</v>
      </c>
    </row>
    <row r="745" spans="1:5" ht="57">
      <c r="A745" s="56" t="s">
        <v>1525</v>
      </c>
      <c r="B745" s="85">
        <v>40099</v>
      </c>
      <c r="C745" s="85">
        <v>65316</v>
      </c>
      <c r="D745" s="86" t="s">
        <v>7049</v>
      </c>
      <c r="E745" s="87" t="s">
        <v>2623</v>
      </c>
    </row>
    <row r="746" spans="1:5" ht="57">
      <c r="A746" s="56" t="s">
        <v>1525</v>
      </c>
      <c r="B746" s="85">
        <v>40099</v>
      </c>
      <c r="C746" s="85">
        <v>75261</v>
      </c>
      <c r="D746" s="86" t="s">
        <v>3994</v>
      </c>
      <c r="E746" s="87" t="s">
        <v>2623</v>
      </c>
    </row>
    <row r="747" spans="1:5" ht="57">
      <c r="A747" s="56" t="s">
        <v>1525</v>
      </c>
      <c r="B747" s="85">
        <v>40099</v>
      </c>
      <c r="C747" s="85">
        <v>59830</v>
      </c>
      <c r="D747" s="86" t="s">
        <v>6098</v>
      </c>
      <c r="E747" s="87" t="s">
        <v>2623</v>
      </c>
    </row>
    <row r="748" spans="1:5" ht="57">
      <c r="A748" s="56" t="s">
        <v>1525</v>
      </c>
      <c r="B748" s="85">
        <v>40099</v>
      </c>
      <c r="C748" s="85">
        <v>75218</v>
      </c>
      <c r="D748" s="86" t="s">
        <v>5767</v>
      </c>
      <c r="E748" s="87" t="s">
        <v>2623</v>
      </c>
    </row>
    <row r="749" spans="1:5" ht="57">
      <c r="A749" s="56" t="s">
        <v>1525</v>
      </c>
      <c r="B749" s="85">
        <v>40099</v>
      </c>
      <c r="C749" s="85">
        <v>75204</v>
      </c>
      <c r="D749" s="86" t="s">
        <v>3192</v>
      </c>
      <c r="E749" s="87" t="s">
        <v>2623</v>
      </c>
    </row>
    <row r="750" spans="1:5" ht="57">
      <c r="A750" s="56" t="s">
        <v>1525</v>
      </c>
      <c r="B750" s="85">
        <v>40099</v>
      </c>
      <c r="C750" s="85">
        <v>68902</v>
      </c>
      <c r="D750" s="86" t="s">
        <v>3194</v>
      </c>
      <c r="E750" s="87" t="s">
        <v>2623</v>
      </c>
    </row>
    <row r="751" spans="1:5" ht="57">
      <c r="A751" s="56" t="s">
        <v>1525</v>
      </c>
      <c r="B751" s="85">
        <v>40099</v>
      </c>
      <c r="C751" s="85">
        <v>59828</v>
      </c>
      <c r="D751" s="86" t="s">
        <v>2381</v>
      </c>
      <c r="E751" s="87" t="s">
        <v>2623</v>
      </c>
    </row>
    <row r="752" spans="1:5" ht="57">
      <c r="A752" s="56" t="s">
        <v>1525</v>
      </c>
      <c r="B752" s="85">
        <v>40099</v>
      </c>
      <c r="C752" s="85">
        <v>75214</v>
      </c>
      <c r="D752" s="86" t="s">
        <v>2383</v>
      </c>
      <c r="E752" s="87" t="s">
        <v>2623</v>
      </c>
    </row>
    <row r="753" spans="1:5" ht="71.25">
      <c r="A753" s="56" t="s">
        <v>1525</v>
      </c>
      <c r="B753" s="85">
        <v>40099</v>
      </c>
      <c r="C753" s="85">
        <v>66255</v>
      </c>
      <c r="D753" s="86" t="s">
        <v>5257</v>
      </c>
      <c r="E753" s="87" t="s">
        <v>2623</v>
      </c>
    </row>
    <row r="754" spans="1:5" ht="57">
      <c r="A754" s="56" t="s">
        <v>1525</v>
      </c>
      <c r="B754" s="85">
        <v>40099</v>
      </c>
      <c r="C754" s="85">
        <v>53259</v>
      </c>
      <c r="D754" s="86" t="s">
        <v>5491</v>
      </c>
      <c r="E754" s="87" t="s">
        <v>3100</v>
      </c>
    </row>
    <row r="755" spans="1:5" ht="57">
      <c r="A755" s="56" t="s">
        <v>1525</v>
      </c>
      <c r="B755" s="85">
        <v>40099</v>
      </c>
      <c r="C755" s="85">
        <v>65065</v>
      </c>
      <c r="D755" s="86" t="s">
        <v>5493</v>
      </c>
      <c r="E755" s="87" t="s">
        <v>3100</v>
      </c>
    </row>
    <row r="756" spans="1:5" ht="57">
      <c r="A756" s="56" t="s">
        <v>1525</v>
      </c>
      <c r="B756" s="85">
        <v>40099</v>
      </c>
      <c r="C756" s="85">
        <v>65052</v>
      </c>
      <c r="D756" s="86" t="s">
        <v>6066</v>
      </c>
      <c r="E756" s="87" t="s">
        <v>3100</v>
      </c>
    </row>
    <row r="757" spans="1:5" ht="114">
      <c r="A757" s="56" t="s">
        <v>1030</v>
      </c>
      <c r="B757" s="85">
        <v>40099</v>
      </c>
      <c r="C757" s="85">
        <v>51820</v>
      </c>
      <c r="D757" s="86" t="s">
        <v>6067</v>
      </c>
      <c r="E757" s="87" t="s">
        <v>3100</v>
      </c>
    </row>
    <row r="758" spans="1:5" ht="57">
      <c r="A758" s="56" t="s">
        <v>1525</v>
      </c>
      <c r="B758" s="85">
        <v>40099</v>
      </c>
      <c r="C758" s="85">
        <v>66234</v>
      </c>
      <c r="D758" s="86" t="s">
        <v>2059</v>
      </c>
      <c r="E758" s="87" t="s">
        <v>3100</v>
      </c>
    </row>
    <row r="759" spans="1:5" ht="57">
      <c r="A759" s="56" t="s">
        <v>1525</v>
      </c>
      <c r="B759" s="85">
        <v>40099</v>
      </c>
      <c r="C759" s="85">
        <v>60071</v>
      </c>
      <c r="D759" s="86" t="s">
        <v>4003</v>
      </c>
      <c r="E759" s="87" t="s">
        <v>3100</v>
      </c>
    </row>
    <row r="760" spans="1:5" ht="57">
      <c r="A760" s="56" t="s">
        <v>1525</v>
      </c>
      <c r="B760" s="85">
        <v>40099</v>
      </c>
      <c r="C760" s="85">
        <v>60076</v>
      </c>
      <c r="D760" s="86" t="s">
        <v>4000</v>
      </c>
      <c r="E760" s="87" t="s">
        <v>3100</v>
      </c>
    </row>
    <row r="761" spans="1:5" ht="57">
      <c r="A761" s="56" t="s">
        <v>1525</v>
      </c>
      <c r="B761" s="85">
        <v>40099</v>
      </c>
      <c r="C761" s="85">
        <v>57590</v>
      </c>
      <c r="D761" s="86" t="s">
        <v>7121</v>
      </c>
      <c r="E761" s="87" t="s">
        <v>3100</v>
      </c>
    </row>
    <row r="762" spans="1:5" ht="57">
      <c r="A762" s="56" t="s">
        <v>1525</v>
      </c>
      <c r="B762" s="85">
        <v>40099</v>
      </c>
      <c r="C762" s="85">
        <v>60063</v>
      </c>
      <c r="D762" s="86" t="s">
        <v>7123</v>
      </c>
      <c r="E762" s="87" t="s">
        <v>3100</v>
      </c>
    </row>
    <row r="763" spans="1:5" ht="57">
      <c r="A763" s="56" t="s">
        <v>1525</v>
      </c>
      <c r="B763" s="85">
        <v>40099</v>
      </c>
      <c r="C763" s="85">
        <v>60047</v>
      </c>
      <c r="D763" s="86" t="s">
        <v>7127</v>
      </c>
      <c r="E763" s="87" t="s">
        <v>3100</v>
      </c>
    </row>
    <row r="764" spans="1:5" ht="57">
      <c r="A764" s="56" t="s">
        <v>1525</v>
      </c>
      <c r="B764" s="85">
        <v>40099</v>
      </c>
      <c r="C764" s="85">
        <v>65053</v>
      </c>
      <c r="D764" s="86" t="s">
        <v>7129</v>
      </c>
      <c r="E764" s="87" t="s">
        <v>3100</v>
      </c>
    </row>
    <row r="765" spans="1:5" ht="71.25">
      <c r="A765" s="56" t="s">
        <v>1525</v>
      </c>
      <c r="B765" s="85">
        <v>40099</v>
      </c>
      <c r="C765" s="85">
        <v>66728</v>
      </c>
      <c r="D765" s="86" t="s">
        <v>7132</v>
      </c>
      <c r="E765" s="87" t="s">
        <v>3100</v>
      </c>
    </row>
    <row r="766" spans="1:5" ht="57">
      <c r="A766" s="56" t="s">
        <v>1525</v>
      </c>
      <c r="B766" s="85">
        <v>40099</v>
      </c>
      <c r="C766" s="85">
        <v>65054</v>
      </c>
      <c r="D766" s="86" t="s">
        <v>7135</v>
      </c>
      <c r="E766" s="87" t="s">
        <v>3100</v>
      </c>
    </row>
    <row r="767" spans="1:5" ht="57">
      <c r="A767" s="56" t="s">
        <v>1525</v>
      </c>
      <c r="B767" s="85">
        <v>40099</v>
      </c>
      <c r="C767" s="85">
        <v>65061</v>
      </c>
      <c r="D767" s="86" t="s">
        <v>4047</v>
      </c>
      <c r="E767" s="87" t="s">
        <v>3100</v>
      </c>
    </row>
    <row r="768" spans="1:5" ht="57">
      <c r="A768" s="56" t="s">
        <v>1525</v>
      </c>
      <c r="B768" s="85">
        <v>40099</v>
      </c>
      <c r="C768" s="85">
        <v>66252</v>
      </c>
      <c r="D768" s="86" t="s">
        <v>946</v>
      </c>
      <c r="E768" s="87" t="s">
        <v>3100</v>
      </c>
    </row>
    <row r="769" spans="1:5" ht="57">
      <c r="A769" s="56" t="s">
        <v>1525</v>
      </c>
      <c r="B769" s="85">
        <v>40099</v>
      </c>
      <c r="C769" s="85">
        <v>65063</v>
      </c>
      <c r="D769" s="86" t="s">
        <v>3096</v>
      </c>
      <c r="E769" s="87" t="s">
        <v>3100</v>
      </c>
    </row>
    <row r="770" spans="1:5" ht="57">
      <c r="A770" s="56" t="s">
        <v>1525</v>
      </c>
      <c r="B770" s="85">
        <v>40099</v>
      </c>
      <c r="C770" s="85">
        <v>66229</v>
      </c>
      <c r="D770" s="86" t="s">
        <v>3271</v>
      </c>
      <c r="E770" s="87" t="s">
        <v>3100</v>
      </c>
    </row>
    <row r="771" spans="1:5" ht="57">
      <c r="A771" s="56" t="s">
        <v>1525</v>
      </c>
      <c r="B771" s="85">
        <v>40099</v>
      </c>
      <c r="C771" s="85">
        <v>66231</v>
      </c>
      <c r="D771" s="86" t="s">
        <v>950</v>
      </c>
      <c r="E771" s="87" t="s">
        <v>3100</v>
      </c>
    </row>
    <row r="772" spans="1:5" ht="57">
      <c r="A772" s="56" t="s">
        <v>1525</v>
      </c>
      <c r="B772" s="85">
        <v>40099</v>
      </c>
      <c r="C772" s="85">
        <v>57591</v>
      </c>
      <c r="D772" s="86" t="s">
        <v>952</v>
      </c>
      <c r="E772" s="87" t="s">
        <v>3100</v>
      </c>
    </row>
    <row r="773" spans="1:5" ht="57">
      <c r="A773" s="56" t="s">
        <v>1525</v>
      </c>
      <c r="B773" s="85">
        <v>40099</v>
      </c>
      <c r="C773" s="85">
        <v>66249</v>
      </c>
      <c r="D773" s="86" t="s">
        <v>954</v>
      </c>
      <c r="E773" s="87" t="s">
        <v>3100</v>
      </c>
    </row>
    <row r="774" spans="1:5" ht="57">
      <c r="A774" s="56" t="s">
        <v>1525</v>
      </c>
      <c r="B774" s="85">
        <v>40099</v>
      </c>
      <c r="C774" s="85">
        <v>65060</v>
      </c>
      <c r="D774" s="86" t="s">
        <v>956</v>
      </c>
      <c r="E774" s="87" t="s">
        <v>3100</v>
      </c>
    </row>
    <row r="775" spans="1:5" ht="57">
      <c r="A775" s="56" t="s">
        <v>1525</v>
      </c>
      <c r="B775" s="85">
        <v>40099</v>
      </c>
      <c r="C775" s="85">
        <v>66245</v>
      </c>
      <c r="D775" s="86" t="s">
        <v>3265</v>
      </c>
      <c r="E775" s="87" t="s">
        <v>3100</v>
      </c>
    </row>
    <row r="776" spans="1:5" ht="71.25">
      <c r="A776" s="56" t="s">
        <v>1525</v>
      </c>
      <c r="B776" s="85">
        <v>40099</v>
      </c>
      <c r="C776" s="85">
        <v>66221</v>
      </c>
      <c r="D776" s="86" t="s">
        <v>961</v>
      </c>
      <c r="E776" s="87" t="s">
        <v>3100</v>
      </c>
    </row>
    <row r="777" spans="1:5" ht="57">
      <c r="A777" s="56" t="s">
        <v>1525</v>
      </c>
      <c r="B777" s="85">
        <v>40099</v>
      </c>
      <c r="C777" s="85">
        <v>75770</v>
      </c>
      <c r="D777" s="86" t="s">
        <v>2898</v>
      </c>
      <c r="E777" s="87" t="s">
        <v>3100</v>
      </c>
    </row>
    <row r="778" spans="1:5" ht="57">
      <c r="A778" s="56" t="s">
        <v>1525</v>
      </c>
      <c r="B778" s="85">
        <v>40099</v>
      </c>
      <c r="C778" s="85">
        <v>66726</v>
      </c>
      <c r="D778" s="86" t="s">
        <v>2899</v>
      </c>
      <c r="E778" s="87" t="s">
        <v>3100</v>
      </c>
    </row>
    <row r="779" spans="1:5" ht="57">
      <c r="A779" s="56" t="s">
        <v>1525</v>
      </c>
      <c r="B779" s="85">
        <v>40099</v>
      </c>
      <c r="C779" s="85">
        <v>66239</v>
      </c>
      <c r="D779" s="86" t="s">
        <v>3639</v>
      </c>
      <c r="E779" s="87" t="s">
        <v>3100</v>
      </c>
    </row>
    <row r="780" spans="1:5" ht="57">
      <c r="A780" s="56" t="s">
        <v>1525</v>
      </c>
      <c r="B780" s="85">
        <v>40099</v>
      </c>
      <c r="C780" s="85">
        <v>60045</v>
      </c>
      <c r="D780" s="86" t="s">
        <v>3735</v>
      </c>
      <c r="E780" s="87" t="s">
        <v>3100</v>
      </c>
    </row>
    <row r="781" spans="1:5" ht="57">
      <c r="A781" s="56" t="s">
        <v>1525</v>
      </c>
      <c r="B781" s="85">
        <v>40099</v>
      </c>
      <c r="C781" s="85">
        <v>65050</v>
      </c>
      <c r="D781" s="86" t="s">
        <v>7187</v>
      </c>
      <c r="E781" s="87" t="s">
        <v>3100</v>
      </c>
    </row>
    <row r="782" spans="1:5" ht="85.5">
      <c r="A782" s="56" t="s">
        <v>1525</v>
      </c>
      <c r="B782" s="85">
        <v>40099</v>
      </c>
      <c r="C782" s="85">
        <v>66224</v>
      </c>
      <c r="D782" s="86" t="s">
        <v>3744</v>
      </c>
      <c r="E782" s="87" t="s">
        <v>3100</v>
      </c>
    </row>
    <row r="783" spans="1:5" ht="57">
      <c r="A783" s="56" t="s">
        <v>1525</v>
      </c>
      <c r="B783" s="85">
        <v>40099</v>
      </c>
      <c r="C783" s="85">
        <v>60069</v>
      </c>
      <c r="D783" s="86" t="s">
        <v>6699</v>
      </c>
      <c r="E783" s="87" t="s">
        <v>3100</v>
      </c>
    </row>
    <row r="784" spans="1:5" ht="57">
      <c r="A784" s="56" t="s">
        <v>1525</v>
      </c>
      <c r="B784" s="85">
        <v>40099</v>
      </c>
      <c r="C784" s="85">
        <v>57693</v>
      </c>
      <c r="D784" s="86" t="s">
        <v>1356</v>
      </c>
      <c r="E784" s="87" t="s">
        <v>3100</v>
      </c>
    </row>
    <row r="785" spans="1:5" ht="57">
      <c r="A785" s="56" t="s">
        <v>1525</v>
      </c>
      <c r="B785" s="85">
        <v>40099</v>
      </c>
      <c r="C785" s="85">
        <v>60075</v>
      </c>
      <c r="D785" s="86" t="s">
        <v>3266</v>
      </c>
      <c r="E785" s="87" t="s">
        <v>3100</v>
      </c>
    </row>
    <row r="786" spans="1:5" ht="57">
      <c r="A786" s="56" t="s">
        <v>1525</v>
      </c>
      <c r="B786" s="85">
        <v>40099</v>
      </c>
      <c r="C786" s="85">
        <v>65066</v>
      </c>
      <c r="D786" s="86" t="s">
        <v>3766</v>
      </c>
      <c r="E786" s="87" t="s">
        <v>3100</v>
      </c>
    </row>
    <row r="787" spans="1:5" ht="71.25">
      <c r="A787" s="56" t="s">
        <v>1525</v>
      </c>
      <c r="B787" s="85">
        <v>40099</v>
      </c>
      <c r="C787" s="85">
        <v>65051</v>
      </c>
      <c r="D787" s="86" t="s">
        <v>3768</v>
      </c>
      <c r="E787" s="87" t="s">
        <v>3100</v>
      </c>
    </row>
    <row r="788" spans="1:5" ht="57">
      <c r="A788" s="56" t="s">
        <v>1525</v>
      </c>
      <c r="B788" s="85">
        <v>40099</v>
      </c>
      <c r="C788" s="85">
        <v>66727</v>
      </c>
      <c r="D788" s="86" t="s">
        <v>3267</v>
      </c>
      <c r="E788" s="87" t="s">
        <v>3100</v>
      </c>
    </row>
    <row r="789" spans="1:5" ht="57">
      <c r="A789" s="56" t="s">
        <v>1525</v>
      </c>
      <c r="B789" s="85">
        <v>40099</v>
      </c>
      <c r="C789" s="85">
        <v>57703</v>
      </c>
      <c r="D789" s="86" t="s">
        <v>3771</v>
      </c>
      <c r="E789" s="87" t="s">
        <v>3100</v>
      </c>
    </row>
    <row r="790" spans="1:5" ht="57">
      <c r="A790" s="56" t="s">
        <v>1525</v>
      </c>
      <c r="B790" s="85">
        <v>40100</v>
      </c>
      <c r="C790" s="85">
        <v>57099</v>
      </c>
      <c r="D790" s="86" t="s">
        <v>3856</v>
      </c>
      <c r="E790" s="87" t="s">
        <v>2623</v>
      </c>
    </row>
    <row r="791" spans="1:5" ht="57">
      <c r="A791" s="56" t="s">
        <v>1525</v>
      </c>
      <c r="B791" s="85">
        <v>40100</v>
      </c>
      <c r="C791" s="85">
        <v>75865</v>
      </c>
      <c r="D791" s="86" t="s">
        <v>3857</v>
      </c>
      <c r="E791" s="87" t="s">
        <v>2623</v>
      </c>
    </row>
    <row r="792" spans="1:5" ht="57">
      <c r="A792" s="56" t="s">
        <v>1525</v>
      </c>
      <c r="B792" s="85">
        <v>40100</v>
      </c>
      <c r="C792" s="85">
        <v>63890</v>
      </c>
      <c r="D792" s="86" t="s">
        <v>6100</v>
      </c>
      <c r="E792" s="87" t="s">
        <v>2623</v>
      </c>
    </row>
    <row r="793" spans="1:5" ht="57">
      <c r="A793" s="56" t="s">
        <v>1525</v>
      </c>
      <c r="B793" s="85">
        <v>40100</v>
      </c>
      <c r="C793" s="85">
        <v>57097</v>
      </c>
      <c r="D793" s="86" t="s">
        <v>2379</v>
      </c>
      <c r="E793" s="87" t="s">
        <v>2623</v>
      </c>
    </row>
    <row r="794" spans="1:5" ht="57">
      <c r="A794" s="56" t="s">
        <v>1525</v>
      </c>
      <c r="B794" s="85">
        <v>40104</v>
      </c>
      <c r="C794" s="85">
        <v>52656</v>
      </c>
      <c r="D794" s="86" t="s">
        <v>6445</v>
      </c>
      <c r="E794" s="87" t="s">
        <v>2623</v>
      </c>
    </row>
    <row r="795" spans="1:5" ht="71.25">
      <c r="A795" s="56" t="s">
        <v>1525</v>
      </c>
      <c r="B795" s="85">
        <v>40104</v>
      </c>
      <c r="C795" s="85">
        <v>55585</v>
      </c>
      <c r="D795" s="86" t="s">
        <v>2496</v>
      </c>
      <c r="E795" s="87" t="s">
        <v>2623</v>
      </c>
    </row>
    <row r="796" spans="1:5" ht="57">
      <c r="A796" s="56" t="s">
        <v>1525</v>
      </c>
      <c r="B796" s="85">
        <v>40104</v>
      </c>
      <c r="C796" s="85">
        <v>65145</v>
      </c>
      <c r="D796" s="86" t="s">
        <v>2504</v>
      </c>
      <c r="E796" s="87" t="s">
        <v>2623</v>
      </c>
    </row>
    <row r="797" spans="1:5" ht="57">
      <c r="A797" s="56" t="s">
        <v>1525</v>
      </c>
      <c r="B797" s="85">
        <v>40104</v>
      </c>
      <c r="C797" s="85">
        <v>68032</v>
      </c>
      <c r="D797" s="86" t="s">
        <v>2517</v>
      </c>
      <c r="E797" s="87" t="s">
        <v>2623</v>
      </c>
    </row>
    <row r="798" spans="1:5" ht="57">
      <c r="A798" s="56" t="s">
        <v>1525</v>
      </c>
      <c r="B798" s="85">
        <v>40105</v>
      </c>
      <c r="C798" s="85">
        <v>72280</v>
      </c>
      <c r="D798" s="86" t="s">
        <v>7155</v>
      </c>
      <c r="E798" s="87" t="s">
        <v>2623</v>
      </c>
    </row>
    <row r="799" spans="1:5" ht="57">
      <c r="A799" s="56" t="s">
        <v>1525</v>
      </c>
      <c r="B799" s="85">
        <v>40105</v>
      </c>
      <c r="C799" s="85">
        <v>60349</v>
      </c>
      <c r="D799" s="86" t="s">
        <v>4695</v>
      </c>
      <c r="E799" s="87" t="s">
        <v>2623</v>
      </c>
    </row>
    <row r="800" spans="1:5" ht="57">
      <c r="A800" s="56" t="s">
        <v>1525</v>
      </c>
      <c r="B800" s="85">
        <v>40105</v>
      </c>
      <c r="C800" s="85">
        <v>60350</v>
      </c>
      <c r="D800" s="86" t="s">
        <v>4699</v>
      </c>
      <c r="E800" s="87" t="s">
        <v>2623</v>
      </c>
    </row>
    <row r="801" spans="1:5" ht="57">
      <c r="A801" s="56" t="s">
        <v>1525</v>
      </c>
      <c r="B801" s="85">
        <v>40105</v>
      </c>
      <c r="C801" s="85">
        <v>63357</v>
      </c>
      <c r="D801" s="86" t="s">
        <v>355</v>
      </c>
      <c r="E801" s="87" t="s">
        <v>2623</v>
      </c>
    </row>
    <row r="802" spans="1:5" ht="57">
      <c r="A802" s="56" t="s">
        <v>1525</v>
      </c>
      <c r="B802" s="85">
        <v>40105</v>
      </c>
      <c r="C802" s="85">
        <v>72159</v>
      </c>
      <c r="D802" s="86" t="s">
        <v>60</v>
      </c>
      <c r="E802" s="87" t="s">
        <v>2623</v>
      </c>
    </row>
    <row r="803" spans="1:5" ht="57">
      <c r="A803" s="56" t="s">
        <v>1525</v>
      </c>
      <c r="B803" s="85">
        <v>40105</v>
      </c>
      <c r="C803" s="85">
        <v>63682</v>
      </c>
      <c r="D803" s="86" t="s">
        <v>837</v>
      </c>
      <c r="E803" s="87" t="s">
        <v>2623</v>
      </c>
    </row>
    <row r="804" spans="1:5" ht="57">
      <c r="A804" s="56" t="s">
        <v>1525</v>
      </c>
      <c r="B804" s="85">
        <v>40105</v>
      </c>
      <c r="C804" s="85">
        <v>65687</v>
      </c>
      <c r="D804" s="86" t="s">
        <v>2829</v>
      </c>
      <c r="E804" s="87" t="s">
        <v>2623</v>
      </c>
    </row>
    <row r="805" spans="1:5" ht="57">
      <c r="A805" s="56" t="s">
        <v>1525</v>
      </c>
      <c r="B805" s="85">
        <v>40105</v>
      </c>
      <c r="C805" s="85">
        <v>53450</v>
      </c>
      <c r="D805" s="86" t="s">
        <v>3358</v>
      </c>
      <c r="E805" s="87" t="s">
        <v>2623</v>
      </c>
    </row>
    <row r="806" spans="1:5" ht="57">
      <c r="A806" s="56" t="s">
        <v>1525</v>
      </c>
      <c r="B806" s="85">
        <v>40105</v>
      </c>
      <c r="C806" s="85">
        <v>60331</v>
      </c>
      <c r="D806" s="86" t="s">
        <v>4911</v>
      </c>
      <c r="E806" s="87" t="s">
        <v>3100</v>
      </c>
    </row>
    <row r="807" spans="1:5" ht="57">
      <c r="A807" s="56" t="s">
        <v>1525</v>
      </c>
      <c r="B807" s="85">
        <v>40105</v>
      </c>
      <c r="C807" s="85">
        <v>73794</v>
      </c>
      <c r="D807" s="86" t="s">
        <v>1581</v>
      </c>
      <c r="E807" s="87" t="s">
        <v>2623</v>
      </c>
    </row>
    <row r="808" spans="1:5" ht="57">
      <c r="A808" s="56" t="s">
        <v>1525</v>
      </c>
      <c r="B808" s="85">
        <v>40105</v>
      </c>
      <c r="C808" s="85">
        <v>60343</v>
      </c>
      <c r="D808" s="86" t="s">
        <v>2446</v>
      </c>
      <c r="E808" s="87" t="s">
        <v>2623</v>
      </c>
    </row>
    <row r="809" spans="1:5" ht="57">
      <c r="A809" s="56" t="s">
        <v>1525</v>
      </c>
      <c r="B809" s="85">
        <v>40105</v>
      </c>
      <c r="C809" s="85">
        <v>74834</v>
      </c>
      <c r="D809" s="86" t="s">
        <v>2938</v>
      </c>
      <c r="E809" s="87" t="s">
        <v>2623</v>
      </c>
    </row>
    <row r="810" spans="1:5" ht="57">
      <c r="A810" s="56" t="s">
        <v>1525</v>
      </c>
      <c r="B810" s="85">
        <v>40105</v>
      </c>
      <c r="C810" s="85">
        <v>72269</v>
      </c>
      <c r="D810" s="86" t="s">
        <v>2452</v>
      </c>
      <c r="E810" s="87" t="s">
        <v>2623</v>
      </c>
    </row>
    <row r="811" spans="1:5" ht="57">
      <c r="A811" s="56" t="s">
        <v>1525</v>
      </c>
      <c r="B811" s="85">
        <v>40105</v>
      </c>
      <c r="C811" s="85">
        <v>72277</v>
      </c>
      <c r="D811" s="86" t="s">
        <v>2940</v>
      </c>
      <c r="E811" s="87" t="s">
        <v>2623</v>
      </c>
    </row>
    <row r="812" spans="1:5" ht="57">
      <c r="A812" s="56" t="s">
        <v>1525</v>
      </c>
      <c r="B812" s="85">
        <v>40105</v>
      </c>
      <c r="C812" s="85">
        <v>74838</v>
      </c>
      <c r="D812" s="86" t="s">
        <v>2942</v>
      </c>
      <c r="E812" s="87" t="s">
        <v>2623</v>
      </c>
    </row>
    <row r="813" spans="1:5" ht="57">
      <c r="A813" s="56" t="s">
        <v>1525</v>
      </c>
      <c r="B813" s="85">
        <v>40105</v>
      </c>
      <c r="C813" s="85">
        <v>67397</v>
      </c>
      <c r="D813" s="86" t="s">
        <v>3399</v>
      </c>
      <c r="E813" s="87" t="s">
        <v>2623</v>
      </c>
    </row>
    <row r="814" spans="1:5" ht="57">
      <c r="A814" s="56" t="s">
        <v>1525</v>
      </c>
      <c r="B814" s="85">
        <v>40105</v>
      </c>
      <c r="C814" s="85">
        <v>71600</v>
      </c>
      <c r="D814" s="86" t="s">
        <v>3401</v>
      </c>
      <c r="E814" s="87" t="s">
        <v>2623</v>
      </c>
    </row>
    <row r="815" spans="1:5" ht="57">
      <c r="A815" s="56" t="s">
        <v>1525</v>
      </c>
      <c r="B815" s="85">
        <v>40105</v>
      </c>
      <c r="C815" s="85">
        <v>60357</v>
      </c>
      <c r="D815" s="86" t="s">
        <v>3403</v>
      </c>
      <c r="E815" s="87" t="s">
        <v>2623</v>
      </c>
    </row>
    <row r="816" spans="1:5" ht="57">
      <c r="A816" s="56" t="s">
        <v>1525</v>
      </c>
      <c r="B816" s="85">
        <v>40105</v>
      </c>
      <c r="C816" s="85">
        <v>71574</v>
      </c>
      <c r="D816" s="86" t="s">
        <v>3409</v>
      </c>
      <c r="E816" s="87" t="s">
        <v>2623</v>
      </c>
    </row>
    <row r="817" spans="1:5" ht="57">
      <c r="A817" s="56" t="s">
        <v>1525</v>
      </c>
      <c r="B817" s="85">
        <v>40105</v>
      </c>
      <c r="C817" s="85">
        <v>60348</v>
      </c>
      <c r="D817" s="86" t="s">
        <v>3415</v>
      </c>
      <c r="E817" s="87" t="s">
        <v>2623</v>
      </c>
    </row>
    <row r="818" spans="1:5" ht="57">
      <c r="A818" s="56" t="s">
        <v>1525</v>
      </c>
      <c r="B818" s="85">
        <v>40105</v>
      </c>
      <c r="C818" s="85">
        <v>71579</v>
      </c>
      <c r="D818" s="86" t="s">
        <v>3419</v>
      </c>
      <c r="E818" s="87" t="s">
        <v>2623</v>
      </c>
    </row>
    <row r="819" spans="1:5" ht="57">
      <c r="A819" s="56" t="s">
        <v>1525</v>
      </c>
      <c r="B819" s="85">
        <v>40105</v>
      </c>
      <c r="C819" s="85">
        <v>63370</v>
      </c>
      <c r="D819" s="86" t="s">
        <v>3434</v>
      </c>
      <c r="E819" s="87" t="s">
        <v>2623</v>
      </c>
    </row>
    <row r="820" spans="1:5" ht="57">
      <c r="A820" s="56" t="s">
        <v>1525</v>
      </c>
      <c r="B820" s="85">
        <v>40105</v>
      </c>
      <c r="C820" s="85">
        <v>63730</v>
      </c>
      <c r="D820" s="86" t="s">
        <v>3440</v>
      </c>
      <c r="E820" s="87" t="s">
        <v>2623</v>
      </c>
    </row>
    <row r="821" spans="1:5" ht="57">
      <c r="A821" s="56" t="s">
        <v>1525</v>
      </c>
      <c r="B821" s="85">
        <v>40105</v>
      </c>
      <c r="C821" s="85">
        <v>71577</v>
      </c>
      <c r="D821" s="86" t="s">
        <v>2946</v>
      </c>
      <c r="E821" s="87" t="s">
        <v>2623</v>
      </c>
    </row>
    <row r="822" spans="1:5" ht="57">
      <c r="A822" s="56" t="s">
        <v>1525</v>
      </c>
      <c r="B822" s="85">
        <v>40105</v>
      </c>
      <c r="C822" s="85">
        <v>72127</v>
      </c>
      <c r="D822" s="86" t="s">
        <v>2948</v>
      </c>
      <c r="E822" s="87" t="s">
        <v>2623</v>
      </c>
    </row>
    <row r="823" spans="1:5" ht="57">
      <c r="A823" s="56" t="s">
        <v>1525</v>
      </c>
      <c r="B823" s="85">
        <v>40105</v>
      </c>
      <c r="C823" s="85">
        <v>72518</v>
      </c>
      <c r="D823" s="86" t="s">
        <v>2950</v>
      </c>
      <c r="E823" s="87" t="s">
        <v>2623</v>
      </c>
    </row>
    <row r="824" spans="1:5" ht="57">
      <c r="A824" s="56" t="s">
        <v>1525</v>
      </c>
      <c r="B824" s="85">
        <v>40105</v>
      </c>
      <c r="C824" s="85">
        <v>71587</v>
      </c>
      <c r="D824" s="86" t="s">
        <v>2954</v>
      </c>
      <c r="E824" s="87" t="s">
        <v>2623</v>
      </c>
    </row>
    <row r="825" spans="1:5" ht="57">
      <c r="A825" s="56" t="s">
        <v>1525</v>
      </c>
      <c r="B825" s="85">
        <v>40105</v>
      </c>
      <c r="C825" s="85">
        <v>60339</v>
      </c>
      <c r="D825" s="86" t="s">
        <v>3450</v>
      </c>
      <c r="E825" s="87" t="s">
        <v>2623</v>
      </c>
    </row>
    <row r="826" spans="1:5" ht="57">
      <c r="A826" s="56" t="s">
        <v>1525</v>
      </c>
      <c r="B826" s="85">
        <v>40105</v>
      </c>
      <c r="C826" s="85">
        <v>68651</v>
      </c>
      <c r="D826" s="86" t="s">
        <v>2958</v>
      </c>
      <c r="E826" s="87" t="s">
        <v>2623</v>
      </c>
    </row>
    <row r="827" spans="1:5" ht="57">
      <c r="A827" s="56" t="s">
        <v>1525</v>
      </c>
      <c r="B827" s="85">
        <v>40105</v>
      </c>
      <c r="C827" s="85">
        <v>71572</v>
      </c>
      <c r="D827" s="86" t="s">
        <v>2345</v>
      </c>
      <c r="E827" s="87" t="s">
        <v>2623</v>
      </c>
    </row>
    <row r="828" spans="1:5" ht="57">
      <c r="A828" s="56" t="s">
        <v>1525</v>
      </c>
      <c r="B828" s="85">
        <v>40105</v>
      </c>
      <c r="C828" s="85">
        <v>68097</v>
      </c>
      <c r="D828" s="86" t="s">
        <v>1357</v>
      </c>
      <c r="E828" s="87" t="s">
        <v>2623</v>
      </c>
    </row>
    <row r="829" spans="1:5" ht="57">
      <c r="A829" s="56" t="s">
        <v>1525</v>
      </c>
      <c r="B829" s="85">
        <v>40105</v>
      </c>
      <c r="C829" s="85">
        <v>66104</v>
      </c>
      <c r="D829" s="86" t="s">
        <v>2350</v>
      </c>
      <c r="E829" s="87" t="s">
        <v>2623</v>
      </c>
    </row>
    <row r="830" spans="1:5" ht="57">
      <c r="A830" s="56" t="s">
        <v>1525</v>
      </c>
      <c r="B830" s="85">
        <v>40105</v>
      </c>
      <c r="C830" s="85">
        <v>73310</v>
      </c>
      <c r="D830" s="86" t="s">
        <v>2356</v>
      </c>
      <c r="E830" s="87" t="s">
        <v>2623</v>
      </c>
    </row>
    <row r="831" spans="1:5" ht="57">
      <c r="A831" s="56" t="s">
        <v>1525</v>
      </c>
      <c r="B831" s="85">
        <v>40105</v>
      </c>
      <c r="C831" s="85">
        <v>68105</v>
      </c>
      <c r="D831" s="86" t="s">
        <v>1837</v>
      </c>
      <c r="E831" s="87" t="s">
        <v>2623</v>
      </c>
    </row>
    <row r="832" spans="1:5" ht="71.25">
      <c r="A832" s="56" t="s">
        <v>1525</v>
      </c>
      <c r="B832" s="85">
        <v>40105</v>
      </c>
      <c r="C832" s="85">
        <v>72270</v>
      </c>
      <c r="D832" s="86" t="s">
        <v>1853</v>
      </c>
      <c r="E832" s="87" t="s">
        <v>2623</v>
      </c>
    </row>
    <row r="833" spans="1:5" ht="57">
      <c r="A833" s="56" t="s">
        <v>1525</v>
      </c>
      <c r="B833" s="85">
        <v>40105</v>
      </c>
      <c r="C833" s="85">
        <v>63371</v>
      </c>
      <c r="D833" s="86" t="s">
        <v>1859</v>
      </c>
      <c r="E833" s="87" t="s">
        <v>2623</v>
      </c>
    </row>
    <row r="834" spans="1:5" ht="57">
      <c r="A834" s="56" t="s">
        <v>1525</v>
      </c>
      <c r="B834" s="85">
        <v>40105</v>
      </c>
      <c r="C834" s="85">
        <v>61296</v>
      </c>
      <c r="D834" s="86" t="s">
        <v>1863</v>
      </c>
      <c r="E834" s="87" t="s">
        <v>2623</v>
      </c>
    </row>
    <row r="835" spans="1:5" ht="57">
      <c r="A835" s="56" t="s">
        <v>1525</v>
      </c>
      <c r="B835" s="85">
        <v>40105</v>
      </c>
      <c r="C835" s="85">
        <v>63369</v>
      </c>
      <c r="D835" s="86" t="s">
        <v>5356</v>
      </c>
      <c r="E835" s="87" t="s">
        <v>2623</v>
      </c>
    </row>
    <row r="836" spans="1:5" ht="57">
      <c r="A836" s="56" t="s">
        <v>1525</v>
      </c>
      <c r="B836" s="85">
        <v>40105</v>
      </c>
      <c r="C836" s="85">
        <v>71581</v>
      </c>
      <c r="D836" s="86" t="s">
        <v>2964</v>
      </c>
      <c r="E836" s="87" t="s">
        <v>2623</v>
      </c>
    </row>
    <row r="837" spans="1:5" ht="57">
      <c r="A837" s="56" t="s">
        <v>1525</v>
      </c>
      <c r="B837" s="85">
        <v>40105</v>
      </c>
      <c r="C837" s="85">
        <v>56195</v>
      </c>
      <c r="D837" s="86" t="s">
        <v>1618</v>
      </c>
      <c r="E837" s="87" t="s">
        <v>2623</v>
      </c>
    </row>
    <row r="838" spans="1:5" ht="57">
      <c r="A838" s="56" t="s">
        <v>1525</v>
      </c>
      <c r="B838" s="85">
        <v>40105</v>
      </c>
      <c r="C838" s="85">
        <v>63378</v>
      </c>
      <c r="D838" s="86" t="s">
        <v>1628</v>
      </c>
      <c r="E838" s="87" t="s">
        <v>2623</v>
      </c>
    </row>
    <row r="839" spans="1:5" ht="57">
      <c r="A839" s="56" t="s">
        <v>1525</v>
      </c>
      <c r="B839" s="85">
        <v>40105</v>
      </c>
      <c r="C839" s="85">
        <v>75913</v>
      </c>
      <c r="D839" s="86" t="s">
        <v>1649</v>
      </c>
      <c r="E839" s="87" t="s">
        <v>2623</v>
      </c>
    </row>
    <row r="840" spans="1:5" ht="57">
      <c r="A840" s="56" t="s">
        <v>1525</v>
      </c>
      <c r="B840" s="85">
        <v>40105</v>
      </c>
      <c r="C840" s="85">
        <v>66113</v>
      </c>
      <c r="D840" s="86" t="s">
        <v>2252</v>
      </c>
      <c r="E840" s="87" t="s">
        <v>3100</v>
      </c>
    </row>
    <row r="841" spans="1:5" ht="57">
      <c r="A841" s="56" t="s">
        <v>1525</v>
      </c>
      <c r="B841" s="85">
        <v>40105</v>
      </c>
      <c r="C841" s="85">
        <v>60334</v>
      </c>
      <c r="D841" s="86" t="s">
        <v>3618</v>
      </c>
      <c r="E841" s="87" t="s">
        <v>3100</v>
      </c>
    </row>
    <row r="842" spans="1:5" ht="57">
      <c r="A842" s="56" t="s">
        <v>1525</v>
      </c>
      <c r="B842" s="85">
        <v>40105</v>
      </c>
      <c r="C842" s="85">
        <v>63731</v>
      </c>
      <c r="D842" s="86" t="s">
        <v>3623</v>
      </c>
      <c r="E842" s="87" t="s">
        <v>3100</v>
      </c>
    </row>
    <row r="843" spans="1:5" ht="57">
      <c r="A843" s="56" t="s">
        <v>1525</v>
      </c>
      <c r="B843" s="85">
        <v>40105</v>
      </c>
      <c r="C843" s="85">
        <v>63738</v>
      </c>
      <c r="D843" s="86" t="s">
        <v>2260</v>
      </c>
      <c r="E843" s="87" t="s">
        <v>3100</v>
      </c>
    </row>
    <row r="844" spans="1:5" ht="57">
      <c r="A844" s="56" t="s">
        <v>1525</v>
      </c>
      <c r="B844" s="85">
        <v>40105</v>
      </c>
      <c r="C844" s="85">
        <v>60328</v>
      </c>
      <c r="D844" s="86" t="s">
        <v>1727</v>
      </c>
      <c r="E844" s="87" t="s">
        <v>3100</v>
      </c>
    </row>
    <row r="845" spans="1:5" ht="57">
      <c r="A845" s="56" t="s">
        <v>1525</v>
      </c>
      <c r="B845" s="85">
        <v>40105</v>
      </c>
      <c r="C845" s="85">
        <v>63736</v>
      </c>
      <c r="D845" s="86" t="s">
        <v>7117</v>
      </c>
      <c r="E845" s="87" t="s">
        <v>3100</v>
      </c>
    </row>
    <row r="846" spans="1:5" ht="57">
      <c r="A846" s="56" t="s">
        <v>1525</v>
      </c>
      <c r="B846" s="85">
        <v>40105</v>
      </c>
      <c r="C846" s="85">
        <v>60329</v>
      </c>
      <c r="D846" s="86" t="s">
        <v>3875</v>
      </c>
      <c r="E846" s="87" t="s">
        <v>3100</v>
      </c>
    </row>
    <row r="847" spans="1:5" ht="57">
      <c r="A847" s="56" t="s">
        <v>1525</v>
      </c>
      <c r="B847" s="85">
        <v>40105</v>
      </c>
      <c r="C847" s="85">
        <v>57938</v>
      </c>
      <c r="D847" s="86" t="s">
        <v>6243</v>
      </c>
      <c r="E847" s="87" t="s">
        <v>6252</v>
      </c>
    </row>
    <row r="848" spans="1:5" ht="57">
      <c r="A848" s="56" t="s">
        <v>1525</v>
      </c>
      <c r="B848" s="85">
        <v>40106</v>
      </c>
      <c r="C848" s="85">
        <v>65993</v>
      </c>
      <c r="D848" s="86" t="s">
        <v>2737</v>
      </c>
      <c r="E848" s="87" t="s">
        <v>2623</v>
      </c>
    </row>
    <row r="849" spans="1:5" ht="57">
      <c r="A849" s="56" t="s">
        <v>1525</v>
      </c>
      <c r="B849" s="85">
        <v>40115</v>
      </c>
      <c r="C849" s="85">
        <v>72056</v>
      </c>
      <c r="D849" s="86" t="s">
        <v>7211</v>
      </c>
      <c r="E849" s="87" t="s">
        <v>2623</v>
      </c>
    </row>
    <row r="850" spans="1:5" ht="57">
      <c r="A850" s="56" t="s">
        <v>1525</v>
      </c>
      <c r="B850" s="85">
        <v>40115</v>
      </c>
      <c r="C850" s="85">
        <v>65561</v>
      </c>
      <c r="D850" s="86" t="s">
        <v>7213</v>
      </c>
      <c r="E850" s="87" t="s">
        <v>2623</v>
      </c>
    </row>
    <row r="851" spans="1:5" ht="57">
      <c r="A851" s="56" t="s">
        <v>1525</v>
      </c>
      <c r="B851" s="85">
        <v>40115</v>
      </c>
      <c r="C851" s="85">
        <v>50876</v>
      </c>
      <c r="D851" s="86" t="s">
        <v>3157</v>
      </c>
      <c r="E851" s="87" t="s">
        <v>3100</v>
      </c>
    </row>
    <row r="852" spans="1:5" ht="57">
      <c r="A852" s="56" t="s">
        <v>1525</v>
      </c>
      <c r="B852" s="85">
        <v>40115</v>
      </c>
      <c r="C852" s="85">
        <v>64391</v>
      </c>
      <c r="D852" s="86" t="s">
        <v>3159</v>
      </c>
      <c r="E852" s="87" t="s">
        <v>3100</v>
      </c>
    </row>
    <row r="853" spans="1:5" ht="57">
      <c r="A853" s="56" t="s">
        <v>1525</v>
      </c>
      <c r="B853" s="85">
        <v>40115</v>
      </c>
      <c r="C853" s="85">
        <v>65854</v>
      </c>
      <c r="D853" s="86" t="s">
        <v>3161</v>
      </c>
      <c r="E853" s="87" t="s">
        <v>3100</v>
      </c>
    </row>
    <row r="854" spans="1:5" ht="57">
      <c r="A854" s="56" t="s">
        <v>1525</v>
      </c>
      <c r="B854" s="85">
        <v>40115</v>
      </c>
      <c r="C854" s="85">
        <v>65853</v>
      </c>
      <c r="D854" s="86" t="s">
        <v>3163</v>
      </c>
      <c r="E854" s="87" t="s">
        <v>3100</v>
      </c>
    </row>
    <row r="855" spans="1:5" ht="71.25">
      <c r="A855" s="56" t="s">
        <v>1525</v>
      </c>
      <c r="B855" s="85">
        <v>40115</v>
      </c>
      <c r="C855" s="85">
        <v>50877</v>
      </c>
      <c r="D855" s="86" t="s">
        <v>3165</v>
      </c>
      <c r="E855" s="87" t="s">
        <v>3100</v>
      </c>
    </row>
    <row r="856" spans="1:5" ht="57">
      <c r="A856" s="56" t="s">
        <v>1525</v>
      </c>
      <c r="B856" s="85">
        <v>40115</v>
      </c>
      <c r="C856" s="85">
        <v>64342</v>
      </c>
      <c r="D856" s="86" t="s">
        <v>2848</v>
      </c>
      <c r="E856" s="87" t="s">
        <v>3100</v>
      </c>
    </row>
    <row r="857" spans="1:5" ht="57">
      <c r="A857" s="56" t="s">
        <v>1525</v>
      </c>
      <c r="B857" s="85">
        <v>40116</v>
      </c>
      <c r="C857" s="85">
        <v>71499</v>
      </c>
      <c r="D857" s="86" t="s">
        <v>632</v>
      </c>
      <c r="E857" s="87" t="s">
        <v>2623</v>
      </c>
    </row>
    <row r="858" spans="1:5" ht="57">
      <c r="A858" s="56" t="s">
        <v>1525</v>
      </c>
      <c r="B858" s="85">
        <v>40116</v>
      </c>
      <c r="C858" s="85">
        <v>63256</v>
      </c>
      <c r="D858" s="93" t="s">
        <v>1110</v>
      </c>
      <c r="E858" s="87" t="s">
        <v>2623</v>
      </c>
    </row>
    <row r="859" spans="1:5" ht="57">
      <c r="A859" s="56" t="s">
        <v>1525</v>
      </c>
      <c r="B859" s="85">
        <v>40116</v>
      </c>
      <c r="C859" s="85">
        <v>69451</v>
      </c>
      <c r="D859" s="86" t="s">
        <v>1302</v>
      </c>
      <c r="E859" s="87" t="s">
        <v>2623</v>
      </c>
    </row>
    <row r="860" spans="1:5" ht="57">
      <c r="A860" s="56" t="s">
        <v>1525</v>
      </c>
      <c r="B860" s="85">
        <v>40116</v>
      </c>
      <c r="C860" s="85">
        <v>69868</v>
      </c>
      <c r="D860" s="86" t="s">
        <v>655</v>
      </c>
      <c r="E860" s="87" t="s">
        <v>3100</v>
      </c>
    </row>
    <row r="861" spans="1:5" ht="57">
      <c r="A861" s="56" t="s">
        <v>1525</v>
      </c>
      <c r="B861" s="85">
        <v>40116</v>
      </c>
      <c r="C861" s="85">
        <v>65455</v>
      </c>
      <c r="D861" s="86" t="s">
        <v>4868</v>
      </c>
      <c r="E861" s="87" t="s">
        <v>3100</v>
      </c>
    </row>
    <row r="862" spans="1:5" ht="57">
      <c r="A862" s="56" t="s">
        <v>1525</v>
      </c>
      <c r="B862" s="85">
        <v>40116</v>
      </c>
      <c r="C862" s="85">
        <v>63260</v>
      </c>
      <c r="D862" s="86" t="s">
        <v>6093</v>
      </c>
      <c r="E862" s="87" t="s">
        <v>3100</v>
      </c>
    </row>
    <row r="863" spans="1:5" ht="57">
      <c r="A863" s="56" t="s">
        <v>1525</v>
      </c>
      <c r="B863" s="85">
        <v>40116</v>
      </c>
      <c r="C863" s="85">
        <v>61051</v>
      </c>
      <c r="D863" s="86" t="s">
        <v>6095</v>
      </c>
      <c r="E863" s="87" t="s">
        <v>3100</v>
      </c>
    </row>
    <row r="864" spans="1:5" ht="57">
      <c r="A864" s="56" t="s">
        <v>1525</v>
      </c>
      <c r="B864" s="85">
        <v>40116</v>
      </c>
      <c r="C864" s="85">
        <v>66618</v>
      </c>
      <c r="D864" s="86" t="s">
        <v>6689</v>
      </c>
      <c r="E864" s="87" t="s">
        <v>3100</v>
      </c>
    </row>
    <row r="865" spans="1:5" ht="57">
      <c r="A865" s="56" t="s">
        <v>1525</v>
      </c>
      <c r="B865" s="85">
        <v>40116</v>
      </c>
      <c r="C865" s="85">
        <v>70411</v>
      </c>
      <c r="D865" s="86" t="s">
        <v>4056</v>
      </c>
      <c r="E865" s="87" t="s">
        <v>3100</v>
      </c>
    </row>
    <row r="866" spans="1:5" ht="57">
      <c r="A866" s="56" t="s">
        <v>1525</v>
      </c>
      <c r="B866" s="85">
        <v>40116</v>
      </c>
      <c r="C866" s="85">
        <v>67646</v>
      </c>
      <c r="D866" s="86" t="s">
        <v>2920</v>
      </c>
      <c r="E866" s="87" t="s">
        <v>3100</v>
      </c>
    </row>
    <row r="867" spans="1:5" ht="57">
      <c r="A867" s="56" t="s">
        <v>1525</v>
      </c>
      <c r="B867" s="85">
        <v>40116</v>
      </c>
      <c r="C867" s="85">
        <v>61053</v>
      </c>
      <c r="D867" s="86" t="s">
        <v>2922</v>
      </c>
      <c r="E867" s="87" t="s">
        <v>3100</v>
      </c>
    </row>
    <row r="868" spans="1:5" ht="57">
      <c r="A868" s="56" t="s">
        <v>1525</v>
      </c>
      <c r="B868" s="85">
        <v>40116</v>
      </c>
      <c r="C868" s="85">
        <v>62066</v>
      </c>
      <c r="D868" s="86" t="s">
        <v>5367</v>
      </c>
      <c r="E868" s="87" t="s">
        <v>3100</v>
      </c>
    </row>
    <row r="869" spans="1:5" ht="57">
      <c r="A869" s="56" t="s">
        <v>1525</v>
      </c>
      <c r="B869" s="85">
        <v>40116</v>
      </c>
      <c r="C869" s="85">
        <v>68601</v>
      </c>
      <c r="D869" s="86" t="s">
        <v>6265</v>
      </c>
      <c r="E869" s="87" t="s">
        <v>6252</v>
      </c>
    </row>
    <row r="870" spans="1:5" ht="57">
      <c r="A870" s="56" t="s">
        <v>1525</v>
      </c>
      <c r="B870" s="85">
        <v>40116</v>
      </c>
      <c r="C870" s="85">
        <v>62070</v>
      </c>
      <c r="D870" s="86" t="s">
        <v>1549</v>
      </c>
      <c r="E870" s="87" t="s">
        <v>3100</v>
      </c>
    </row>
    <row r="871" spans="1:5" ht="57">
      <c r="A871" s="56" t="s">
        <v>1525</v>
      </c>
      <c r="B871" s="85">
        <v>40116</v>
      </c>
      <c r="C871" s="85">
        <v>61052</v>
      </c>
      <c r="D871" s="86" t="s">
        <v>6709</v>
      </c>
      <c r="E871" s="87" t="s">
        <v>3100</v>
      </c>
    </row>
    <row r="872" spans="1:5" ht="57">
      <c r="A872" s="56" t="s">
        <v>1525</v>
      </c>
      <c r="B872" s="85">
        <v>40118</v>
      </c>
      <c r="C872" s="85">
        <v>70869</v>
      </c>
      <c r="D872" s="86" t="s">
        <v>5525</v>
      </c>
      <c r="E872" s="87" t="s">
        <v>2623</v>
      </c>
    </row>
    <row r="873" spans="1:5" ht="57">
      <c r="A873" s="56" t="s">
        <v>1525</v>
      </c>
      <c r="B873" s="85">
        <v>40118</v>
      </c>
      <c r="C873" s="85">
        <v>70868</v>
      </c>
      <c r="D873" s="86" t="s">
        <v>1002</v>
      </c>
      <c r="E873" s="87" t="s">
        <v>2623</v>
      </c>
    </row>
    <row r="874" spans="1:5" ht="57">
      <c r="A874" s="56" t="s">
        <v>1525</v>
      </c>
      <c r="B874" s="85">
        <v>40118</v>
      </c>
      <c r="C874" s="85">
        <v>59037</v>
      </c>
      <c r="D874" s="86" t="s">
        <v>1006</v>
      </c>
      <c r="E874" s="87" t="s">
        <v>2623</v>
      </c>
    </row>
    <row r="875" spans="1:5" ht="57">
      <c r="A875" s="56" t="s">
        <v>1525</v>
      </c>
      <c r="B875" s="85">
        <v>40118</v>
      </c>
      <c r="C875" s="85">
        <v>63450</v>
      </c>
      <c r="D875" s="86" t="s">
        <v>3359</v>
      </c>
      <c r="E875" s="87" t="s">
        <v>2623</v>
      </c>
    </row>
    <row r="876" spans="1:5" ht="57">
      <c r="A876" s="56" t="s">
        <v>1525</v>
      </c>
      <c r="B876" s="85">
        <v>40118</v>
      </c>
      <c r="C876" s="85">
        <v>70870</v>
      </c>
      <c r="D876" s="86" t="s">
        <v>3361</v>
      </c>
      <c r="E876" s="87" t="s">
        <v>2623</v>
      </c>
    </row>
    <row r="877" spans="1:5" ht="57">
      <c r="A877" s="56" t="s">
        <v>1525</v>
      </c>
      <c r="B877" s="85">
        <v>40118</v>
      </c>
      <c r="C877" s="85">
        <v>63449</v>
      </c>
      <c r="D877" s="86" t="s">
        <v>3363</v>
      </c>
      <c r="E877" s="87" t="s">
        <v>2623</v>
      </c>
    </row>
    <row r="878" spans="1:5" ht="57">
      <c r="A878" s="56" t="s">
        <v>1525</v>
      </c>
      <c r="B878" s="85">
        <v>40118</v>
      </c>
      <c r="C878" s="85">
        <v>63448</v>
      </c>
      <c r="D878" s="86" t="s">
        <v>786</v>
      </c>
      <c r="E878" s="87" t="s">
        <v>2623</v>
      </c>
    </row>
    <row r="879" spans="1:5" ht="57">
      <c r="A879" s="56" t="s">
        <v>1525</v>
      </c>
      <c r="B879" s="85">
        <v>40118</v>
      </c>
      <c r="C879" s="85">
        <v>57000</v>
      </c>
      <c r="D879" s="86" t="s">
        <v>788</v>
      </c>
      <c r="E879" s="87" t="s">
        <v>2623</v>
      </c>
    </row>
    <row r="880" spans="1:5" ht="57">
      <c r="A880" s="56" t="s">
        <v>1525</v>
      </c>
      <c r="B880" s="85">
        <v>40118</v>
      </c>
      <c r="C880" s="85">
        <v>61313</v>
      </c>
      <c r="D880" s="86" t="s">
        <v>4814</v>
      </c>
      <c r="E880" s="87" t="s">
        <v>3100</v>
      </c>
    </row>
    <row r="881" spans="1:5" ht="57">
      <c r="A881" s="56" t="s">
        <v>1525</v>
      </c>
      <c r="B881" s="85">
        <v>40118</v>
      </c>
      <c r="C881" s="85">
        <v>58410</v>
      </c>
      <c r="D881" s="86" t="s">
        <v>4816</v>
      </c>
      <c r="E881" s="87" t="s">
        <v>3100</v>
      </c>
    </row>
    <row r="882" spans="1:5" ht="57">
      <c r="A882" s="56" t="s">
        <v>1525</v>
      </c>
      <c r="B882" s="85">
        <v>40118</v>
      </c>
      <c r="C882" s="85">
        <v>63465</v>
      </c>
      <c r="D882" s="86" t="s">
        <v>4818</v>
      </c>
      <c r="E882" s="87" t="s">
        <v>3100</v>
      </c>
    </row>
    <row r="883" spans="1:5" ht="57">
      <c r="A883" s="56" t="s">
        <v>1525</v>
      </c>
      <c r="B883" s="85">
        <v>40118</v>
      </c>
      <c r="C883" s="85">
        <v>61314</v>
      </c>
      <c r="D883" s="86" t="s">
        <v>1559</v>
      </c>
      <c r="E883" s="87" t="s">
        <v>3100</v>
      </c>
    </row>
    <row r="884" spans="1:5" ht="57">
      <c r="A884" s="56" t="s">
        <v>1525</v>
      </c>
      <c r="B884" s="85">
        <v>40118</v>
      </c>
      <c r="C884" s="85">
        <v>61366</v>
      </c>
      <c r="D884" s="86" t="s">
        <v>1561</v>
      </c>
      <c r="E884" s="87" t="s">
        <v>3100</v>
      </c>
    </row>
    <row r="885" spans="1:5" ht="57">
      <c r="A885" s="56" t="s">
        <v>1525</v>
      </c>
      <c r="B885" s="85">
        <v>40118</v>
      </c>
      <c r="C885" s="85">
        <v>73826</v>
      </c>
      <c r="D885" s="86" t="s">
        <v>2320</v>
      </c>
      <c r="E885" s="87" t="s">
        <v>3100</v>
      </c>
    </row>
    <row r="886" spans="1:5" ht="57">
      <c r="A886" s="56" t="s">
        <v>1525</v>
      </c>
      <c r="B886" s="85">
        <v>40118</v>
      </c>
      <c r="C886" s="85">
        <v>66078</v>
      </c>
      <c r="D886" s="86" t="s">
        <v>2573</v>
      </c>
      <c r="E886" s="87" t="s">
        <v>3100</v>
      </c>
    </row>
    <row r="887" spans="1:5" ht="57">
      <c r="A887" s="56" t="s">
        <v>1525</v>
      </c>
      <c r="B887" s="85">
        <v>40118</v>
      </c>
      <c r="C887" s="85">
        <v>70867</v>
      </c>
      <c r="D887" s="86" t="s">
        <v>2285</v>
      </c>
      <c r="E887" s="87" t="s">
        <v>3100</v>
      </c>
    </row>
    <row r="888" spans="1:5" ht="57">
      <c r="A888" s="56" t="s">
        <v>1525</v>
      </c>
      <c r="B888" s="85">
        <v>40118</v>
      </c>
      <c r="C888" s="85">
        <v>55290</v>
      </c>
      <c r="D888" s="86" t="s">
        <v>5601</v>
      </c>
      <c r="E888" s="87" t="s">
        <v>3100</v>
      </c>
    </row>
    <row r="889" spans="1:5" ht="57">
      <c r="A889" s="56" t="s">
        <v>1525</v>
      </c>
      <c r="B889" s="85">
        <v>40118</v>
      </c>
      <c r="C889" s="85">
        <v>66614</v>
      </c>
      <c r="D889" s="86" t="s">
        <v>5609</v>
      </c>
      <c r="E889" s="87" t="s">
        <v>3100</v>
      </c>
    </row>
    <row r="890" spans="1:5" ht="57">
      <c r="A890" s="56" t="s">
        <v>1525</v>
      </c>
      <c r="B890" s="85">
        <v>40118</v>
      </c>
      <c r="C890" s="85">
        <v>63471</v>
      </c>
      <c r="D890" s="86" t="s">
        <v>1565</v>
      </c>
      <c r="E890" s="87" t="s">
        <v>3100</v>
      </c>
    </row>
    <row r="891" spans="1:5" ht="71.25">
      <c r="A891" s="56" t="s">
        <v>1525</v>
      </c>
      <c r="B891" s="85">
        <v>40118</v>
      </c>
      <c r="C891" s="85">
        <v>63462</v>
      </c>
      <c r="D891" s="86" t="s">
        <v>1567</v>
      </c>
      <c r="E891" s="87" t="s">
        <v>3100</v>
      </c>
    </row>
    <row r="892" spans="1:5" ht="57">
      <c r="A892" s="56" t="s">
        <v>1525</v>
      </c>
      <c r="B892" s="85">
        <v>40118</v>
      </c>
      <c r="C892" s="85">
        <v>61310</v>
      </c>
      <c r="D892" s="86" t="s">
        <v>1569</v>
      </c>
      <c r="E892" s="87" t="s">
        <v>3100</v>
      </c>
    </row>
    <row r="893" spans="1:5" ht="114">
      <c r="A893" s="56" t="s">
        <v>1030</v>
      </c>
      <c r="B893" s="85">
        <v>40118</v>
      </c>
      <c r="C893" s="85">
        <v>51232</v>
      </c>
      <c r="D893" s="86" t="s">
        <v>1574</v>
      </c>
      <c r="E893" s="87" t="s">
        <v>3100</v>
      </c>
    </row>
    <row r="894" spans="1:5" ht="57">
      <c r="A894" s="56" t="s">
        <v>1525</v>
      </c>
      <c r="B894" s="85">
        <v>40118</v>
      </c>
      <c r="C894" s="85">
        <v>63464</v>
      </c>
      <c r="D894" s="86" t="s">
        <v>1579</v>
      </c>
      <c r="E894" s="87" t="s">
        <v>3100</v>
      </c>
    </row>
    <row r="895" spans="1:5" ht="71.25">
      <c r="A895" s="56" t="s">
        <v>1525</v>
      </c>
      <c r="B895" s="85">
        <v>40118</v>
      </c>
      <c r="C895" s="85">
        <v>55281</v>
      </c>
      <c r="D895" s="86" t="s">
        <v>2796</v>
      </c>
      <c r="E895" s="87" t="s">
        <v>3100</v>
      </c>
    </row>
    <row r="896" spans="1:5" ht="57">
      <c r="A896" s="56" t="s">
        <v>1525</v>
      </c>
      <c r="B896" s="85">
        <v>40118</v>
      </c>
      <c r="C896" s="85">
        <v>70866</v>
      </c>
      <c r="D896" s="86" t="s">
        <v>2798</v>
      </c>
      <c r="E896" s="87" t="s">
        <v>3100</v>
      </c>
    </row>
    <row r="897" spans="1:5" ht="57">
      <c r="A897" s="56" t="s">
        <v>1525</v>
      </c>
      <c r="B897" s="85">
        <v>40118</v>
      </c>
      <c r="C897" s="85">
        <v>61312</v>
      </c>
      <c r="D897" s="86" t="s">
        <v>4682</v>
      </c>
      <c r="E897" s="87" t="s">
        <v>3100</v>
      </c>
    </row>
    <row r="898" spans="1:5" ht="57">
      <c r="A898" s="56" t="s">
        <v>1525</v>
      </c>
      <c r="B898" s="85">
        <v>40118</v>
      </c>
      <c r="C898" s="85">
        <v>59767</v>
      </c>
      <c r="D898" s="86" t="s">
        <v>5623</v>
      </c>
      <c r="E898" s="87" t="s">
        <v>3100</v>
      </c>
    </row>
    <row r="899" spans="1:5" ht="71.25">
      <c r="A899" s="56" t="s">
        <v>1525</v>
      </c>
      <c r="B899" s="85">
        <v>40118</v>
      </c>
      <c r="C899" s="85">
        <v>63472</v>
      </c>
      <c r="D899" s="86" t="s">
        <v>5627</v>
      </c>
      <c r="E899" s="87" t="s">
        <v>3100</v>
      </c>
    </row>
    <row r="900" spans="1:5" ht="57">
      <c r="A900" s="56" t="s">
        <v>1525</v>
      </c>
      <c r="B900" s="85">
        <v>40118</v>
      </c>
      <c r="C900" s="85">
        <v>63461</v>
      </c>
      <c r="D900" s="86" t="s">
        <v>1333</v>
      </c>
      <c r="E900" s="87" t="s">
        <v>3100</v>
      </c>
    </row>
    <row r="901" spans="1:5" ht="57">
      <c r="A901" s="56" t="s">
        <v>1525</v>
      </c>
      <c r="B901" s="85">
        <v>40118</v>
      </c>
      <c r="C901" s="85">
        <v>74300</v>
      </c>
      <c r="D901" s="86" t="s">
        <v>6578</v>
      </c>
      <c r="E901" s="87" t="s">
        <v>3100</v>
      </c>
    </row>
    <row r="902" spans="1:5" ht="57">
      <c r="A902" s="56" t="s">
        <v>1525</v>
      </c>
      <c r="B902" s="85">
        <v>40118</v>
      </c>
      <c r="C902" s="85">
        <v>73824</v>
      </c>
      <c r="D902" s="86" t="s">
        <v>1480</v>
      </c>
      <c r="E902" s="87" t="s">
        <v>2623</v>
      </c>
    </row>
    <row r="903" spans="1:5" ht="57">
      <c r="A903" s="56" t="s">
        <v>1525</v>
      </c>
      <c r="B903" s="85">
        <v>40118</v>
      </c>
      <c r="C903" s="85">
        <v>65122</v>
      </c>
      <c r="D903" s="86" t="s">
        <v>6702</v>
      </c>
      <c r="E903" s="87" t="s">
        <v>3100</v>
      </c>
    </row>
    <row r="904" spans="1:5" ht="57">
      <c r="A904" s="56" t="s">
        <v>1525</v>
      </c>
      <c r="B904" s="85">
        <v>40118</v>
      </c>
      <c r="C904" s="85">
        <v>65121</v>
      </c>
      <c r="D904" s="86" t="s">
        <v>7188</v>
      </c>
      <c r="E904" s="87" t="s">
        <v>3100</v>
      </c>
    </row>
    <row r="905" spans="1:5" ht="57">
      <c r="A905" s="56" t="s">
        <v>1525</v>
      </c>
      <c r="B905" s="85">
        <v>40118</v>
      </c>
      <c r="C905" s="85">
        <v>61316</v>
      </c>
      <c r="D905" s="86" t="s">
        <v>6730</v>
      </c>
      <c r="E905" s="87" t="s">
        <v>3100</v>
      </c>
    </row>
    <row r="906" spans="1:5" ht="57">
      <c r="A906" s="56" t="s">
        <v>1525</v>
      </c>
      <c r="B906" s="85">
        <v>40118</v>
      </c>
      <c r="C906" s="85">
        <v>65123</v>
      </c>
      <c r="D906" s="86" t="s">
        <v>1539</v>
      </c>
      <c r="E906" s="87" t="s">
        <v>3100</v>
      </c>
    </row>
    <row r="907" spans="1:5" ht="57">
      <c r="A907" s="56" t="s">
        <v>1525</v>
      </c>
      <c r="B907" s="85">
        <v>40118</v>
      </c>
      <c r="C907" s="85">
        <v>63474</v>
      </c>
      <c r="D907" s="86" t="s">
        <v>1541</v>
      </c>
      <c r="E907" s="87" t="s">
        <v>3100</v>
      </c>
    </row>
    <row r="908" spans="1:5" ht="57">
      <c r="A908" s="56" t="s">
        <v>1525</v>
      </c>
      <c r="B908" s="85">
        <v>40118</v>
      </c>
      <c r="C908" s="85">
        <v>75359</v>
      </c>
      <c r="D908" s="86" t="s">
        <v>1696</v>
      </c>
      <c r="E908" s="87" t="s">
        <v>3100</v>
      </c>
    </row>
    <row r="909" spans="1:5" ht="57">
      <c r="A909" s="56" t="s">
        <v>1525</v>
      </c>
      <c r="B909" s="85">
        <v>40118</v>
      </c>
      <c r="C909" s="85">
        <v>63470</v>
      </c>
      <c r="D909" s="86" t="s">
        <v>1699</v>
      </c>
      <c r="E909" s="87" t="s">
        <v>3100</v>
      </c>
    </row>
    <row r="910" spans="1:5" ht="57">
      <c r="A910" s="56" t="s">
        <v>1525</v>
      </c>
      <c r="B910" s="85">
        <v>40118</v>
      </c>
      <c r="C910" s="85">
        <v>63463</v>
      </c>
      <c r="D910" s="86" t="s">
        <v>2259</v>
      </c>
      <c r="E910" s="87" t="s">
        <v>3100</v>
      </c>
    </row>
    <row r="911" spans="1:5" ht="57">
      <c r="A911" s="56" t="s">
        <v>1525</v>
      </c>
      <c r="B911" s="85">
        <v>40118</v>
      </c>
      <c r="C911" s="85">
        <v>63467</v>
      </c>
      <c r="D911" s="86" t="s">
        <v>1300</v>
      </c>
      <c r="E911" s="87" t="s">
        <v>3100</v>
      </c>
    </row>
    <row r="912" spans="1:5" ht="57">
      <c r="A912" s="56" t="s">
        <v>1525</v>
      </c>
      <c r="B912" s="85">
        <v>40120</v>
      </c>
      <c r="C912" s="85">
        <v>68868</v>
      </c>
      <c r="D912" s="86" t="s">
        <v>3586</v>
      </c>
      <c r="E912" s="87" t="s">
        <v>2623</v>
      </c>
    </row>
    <row r="913" spans="1:5" ht="57">
      <c r="A913" s="56" t="s">
        <v>1525</v>
      </c>
      <c r="B913" s="85">
        <v>40120</v>
      </c>
      <c r="C913" s="85">
        <v>59293</v>
      </c>
      <c r="D913" s="86" t="s">
        <v>1204</v>
      </c>
      <c r="E913" s="87" t="s">
        <v>2623</v>
      </c>
    </row>
    <row r="914" spans="1:5" ht="57">
      <c r="A914" s="56" t="s">
        <v>1525</v>
      </c>
      <c r="B914" s="85">
        <v>40120</v>
      </c>
      <c r="C914" s="85">
        <v>57956</v>
      </c>
      <c r="D914" s="86" t="s">
        <v>5618</v>
      </c>
      <c r="E914" s="87" t="s">
        <v>3100</v>
      </c>
    </row>
    <row r="915" spans="1:5" ht="57">
      <c r="A915" s="56" t="s">
        <v>1525</v>
      </c>
      <c r="B915" s="85">
        <v>40120</v>
      </c>
      <c r="C915" s="85">
        <v>58342</v>
      </c>
      <c r="D915" s="86" t="s">
        <v>5781</v>
      </c>
      <c r="E915" s="87" t="s">
        <v>3100</v>
      </c>
    </row>
    <row r="916" spans="1:5" ht="57">
      <c r="A916" s="56" t="s">
        <v>1525</v>
      </c>
      <c r="B916" s="85">
        <v>40120</v>
      </c>
      <c r="C916" s="85">
        <v>56798</v>
      </c>
      <c r="D916" s="86" t="s">
        <v>5785</v>
      </c>
      <c r="E916" s="87" t="s">
        <v>3100</v>
      </c>
    </row>
    <row r="917" spans="1:5" ht="57">
      <c r="A917" s="56" t="s">
        <v>1525</v>
      </c>
      <c r="B917" s="85">
        <v>40120</v>
      </c>
      <c r="C917" s="85">
        <v>57962</v>
      </c>
      <c r="D917" s="86" t="s">
        <v>5643</v>
      </c>
      <c r="E917" s="87" t="s">
        <v>3100</v>
      </c>
    </row>
    <row r="918" spans="1:5" ht="57">
      <c r="A918" s="56" t="s">
        <v>1525</v>
      </c>
      <c r="B918" s="85">
        <v>40120</v>
      </c>
      <c r="C918" s="85">
        <v>63273</v>
      </c>
      <c r="D918" s="86" t="s">
        <v>5644</v>
      </c>
      <c r="E918" s="87" t="s">
        <v>3100</v>
      </c>
    </row>
    <row r="919" spans="1:5" ht="57">
      <c r="A919" s="56" t="s">
        <v>1525</v>
      </c>
      <c r="B919" s="85">
        <v>40120</v>
      </c>
      <c r="C919" s="85">
        <v>65648</v>
      </c>
      <c r="D919" s="86" t="s">
        <v>5787</v>
      </c>
      <c r="E919" s="87" t="s">
        <v>3100</v>
      </c>
    </row>
    <row r="920" spans="1:5" ht="57">
      <c r="A920" s="56" t="s">
        <v>1525</v>
      </c>
      <c r="B920" s="85">
        <v>40122</v>
      </c>
      <c r="C920" s="85">
        <v>64555</v>
      </c>
      <c r="D920" s="86" t="s">
        <v>3951</v>
      </c>
      <c r="E920" s="87" t="s">
        <v>2623</v>
      </c>
    </row>
    <row r="921" spans="1:5" ht="71.25">
      <c r="A921" s="56" t="s">
        <v>1525</v>
      </c>
      <c r="B921" s="85">
        <v>40122</v>
      </c>
      <c r="C921" s="85">
        <v>72490</v>
      </c>
      <c r="D921" s="86" t="s">
        <v>3953</v>
      </c>
      <c r="E921" s="87" t="s">
        <v>2623</v>
      </c>
    </row>
    <row r="922" spans="1:5" ht="57">
      <c r="A922" s="56" t="s">
        <v>1525</v>
      </c>
      <c r="B922" s="85">
        <v>40122</v>
      </c>
      <c r="C922" s="85">
        <v>72498</v>
      </c>
      <c r="D922" s="86" t="s">
        <v>3959</v>
      </c>
      <c r="E922" s="87" t="s">
        <v>2623</v>
      </c>
    </row>
    <row r="923" spans="1:5" ht="57">
      <c r="A923" s="56" t="s">
        <v>1525</v>
      </c>
      <c r="B923" s="85">
        <v>40122</v>
      </c>
      <c r="C923" s="85">
        <v>64542</v>
      </c>
      <c r="D923" s="86" t="s">
        <v>3963</v>
      </c>
      <c r="E923" s="87" t="s">
        <v>2623</v>
      </c>
    </row>
    <row r="924" spans="1:5" ht="57">
      <c r="A924" s="56" t="s">
        <v>1525</v>
      </c>
      <c r="B924" s="85">
        <v>40122</v>
      </c>
      <c r="C924" s="85">
        <v>72494</v>
      </c>
      <c r="D924" s="86" t="s">
        <v>3965</v>
      </c>
      <c r="E924" s="87" t="s">
        <v>2623</v>
      </c>
    </row>
    <row r="925" spans="1:5" ht="57">
      <c r="A925" s="56" t="s">
        <v>1525</v>
      </c>
      <c r="B925" s="85">
        <v>40122</v>
      </c>
      <c r="C925" s="85">
        <v>72495</v>
      </c>
      <c r="D925" s="86" t="s">
        <v>3967</v>
      </c>
      <c r="E925" s="87" t="s">
        <v>2623</v>
      </c>
    </row>
    <row r="926" spans="1:5" ht="57">
      <c r="A926" s="56" t="s">
        <v>1525</v>
      </c>
      <c r="B926" s="85">
        <v>40122</v>
      </c>
      <c r="C926" s="85">
        <v>66378</v>
      </c>
      <c r="D926" s="86" t="s">
        <v>3969</v>
      </c>
      <c r="E926" s="87" t="s">
        <v>2623</v>
      </c>
    </row>
    <row r="927" spans="1:5" ht="57">
      <c r="A927" s="56" t="s">
        <v>1525</v>
      </c>
      <c r="B927" s="85">
        <v>40122</v>
      </c>
      <c r="C927" s="85">
        <v>64552</v>
      </c>
      <c r="D927" s="86" t="s">
        <v>3971</v>
      </c>
      <c r="E927" s="87" t="s">
        <v>2623</v>
      </c>
    </row>
    <row r="928" spans="1:5" ht="57">
      <c r="A928" s="56" t="s">
        <v>1525</v>
      </c>
      <c r="B928" s="85">
        <v>40122</v>
      </c>
      <c r="C928" s="85">
        <v>64543</v>
      </c>
      <c r="D928" s="86" t="s">
        <v>3973</v>
      </c>
      <c r="E928" s="87" t="s">
        <v>2623</v>
      </c>
    </row>
    <row r="929" spans="1:5" ht="57">
      <c r="A929" s="56" t="s">
        <v>1525</v>
      </c>
      <c r="B929" s="85">
        <v>40122</v>
      </c>
      <c r="C929" s="85">
        <v>72493</v>
      </c>
      <c r="D929" s="86" t="s">
        <v>3975</v>
      </c>
      <c r="E929" s="87" t="s">
        <v>2623</v>
      </c>
    </row>
    <row r="930" spans="1:5" ht="57">
      <c r="A930" s="56" t="s">
        <v>1525</v>
      </c>
      <c r="B930" s="85">
        <v>40122</v>
      </c>
      <c r="C930" s="85">
        <v>64553</v>
      </c>
      <c r="D930" s="86" t="s">
        <v>5172</v>
      </c>
      <c r="E930" s="87" t="s">
        <v>2623</v>
      </c>
    </row>
    <row r="931" spans="1:5" ht="57">
      <c r="A931" s="56" t="s">
        <v>1525</v>
      </c>
      <c r="B931" s="85">
        <v>40122</v>
      </c>
      <c r="C931" s="85">
        <v>58719</v>
      </c>
      <c r="D931" s="86" t="s">
        <v>4801</v>
      </c>
      <c r="E931" s="87" t="s">
        <v>3100</v>
      </c>
    </row>
    <row r="932" spans="1:5" ht="57">
      <c r="A932" s="56" t="s">
        <v>1525</v>
      </c>
      <c r="B932" s="85">
        <v>40122</v>
      </c>
      <c r="C932" s="85">
        <v>66132</v>
      </c>
      <c r="D932" s="86" t="s">
        <v>215</v>
      </c>
      <c r="E932" s="87" t="s">
        <v>3100</v>
      </c>
    </row>
    <row r="933" spans="1:5" ht="57">
      <c r="A933" s="56" t="s">
        <v>1525</v>
      </c>
      <c r="B933" s="85">
        <v>40125</v>
      </c>
      <c r="C933" s="85">
        <v>76007</v>
      </c>
      <c r="D933" s="86" t="s">
        <v>4718</v>
      </c>
      <c r="E933" s="87" t="s">
        <v>2623</v>
      </c>
    </row>
    <row r="934" spans="1:5" ht="57">
      <c r="A934" s="56" t="s">
        <v>1525</v>
      </c>
      <c r="B934" s="85">
        <v>40125</v>
      </c>
      <c r="C934" s="85">
        <v>66782</v>
      </c>
      <c r="D934" s="86" t="s">
        <v>6719</v>
      </c>
      <c r="E934" s="87" t="s">
        <v>2623</v>
      </c>
    </row>
    <row r="935" spans="1:5" ht="57">
      <c r="A935" s="56" t="s">
        <v>1525</v>
      </c>
      <c r="B935" s="85">
        <v>40125</v>
      </c>
      <c r="C935" s="85">
        <v>74029</v>
      </c>
      <c r="D935" s="86" t="s">
        <v>933</v>
      </c>
      <c r="E935" s="87" t="s">
        <v>2623</v>
      </c>
    </row>
    <row r="936" spans="1:5" ht="57">
      <c r="A936" s="56" t="s">
        <v>1525</v>
      </c>
      <c r="B936" s="85">
        <v>40125</v>
      </c>
      <c r="C936" s="85">
        <v>70042</v>
      </c>
      <c r="D936" s="86" t="s">
        <v>6483</v>
      </c>
      <c r="E936" s="87" t="s">
        <v>2623</v>
      </c>
    </row>
    <row r="937" spans="1:5" ht="57">
      <c r="A937" s="56" t="s">
        <v>1525</v>
      </c>
      <c r="B937" s="85">
        <v>40125</v>
      </c>
      <c r="C937" s="85">
        <v>65953</v>
      </c>
      <c r="D937" s="86" t="s">
        <v>3776</v>
      </c>
      <c r="E937" s="87" t="s">
        <v>3100</v>
      </c>
    </row>
    <row r="938" spans="1:5" ht="57">
      <c r="A938" s="56" t="s">
        <v>1525</v>
      </c>
      <c r="B938" s="85">
        <v>40125</v>
      </c>
      <c r="C938" s="85">
        <v>66665</v>
      </c>
      <c r="D938" s="86" t="s">
        <v>6716</v>
      </c>
      <c r="E938" s="87" t="s">
        <v>3100</v>
      </c>
    </row>
    <row r="939" spans="1:5" ht="57">
      <c r="A939" s="56" t="s">
        <v>1525</v>
      </c>
      <c r="B939" s="85">
        <v>40125</v>
      </c>
      <c r="C939" s="85">
        <v>75730</v>
      </c>
      <c r="D939" s="86" t="s">
        <v>1062</v>
      </c>
      <c r="E939" s="87" t="s">
        <v>3100</v>
      </c>
    </row>
    <row r="940" spans="1:5" ht="57">
      <c r="A940" s="56" t="s">
        <v>1525</v>
      </c>
      <c r="B940" s="85">
        <v>40125</v>
      </c>
      <c r="C940" s="85">
        <v>59886</v>
      </c>
      <c r="D940" s="86" t="s">
        <v>1065</v>
      </c>
      <c r="E940" s="87" t="s">
        <v>3100</v>
      </c>
    </row>
    <row r="941" spans="1:5" ht="57">
      <c r="A941" s="56" t="s">
        <v>1525</v>
      </c>
      <c r="B941" s="85">
        <v>40125</v>
      </c>
      <c r="C941" s="85">
        <v>65954</v>
      </c>
      <c r="D941" s="86" t="s">
        <v>7188</v>
      </c>
      <c r="E941" s="87" t="s">
        <v>3100</v>
      </c>
    </row>
    <row r="942" spans="1:5" ht="57">
      <c r="A942" s="56" t="s">
        <v>1525</v>
      </c>
      <c r="B942" s="85">
        <v>40125</v>
      </c>
      <c r="C942" s="85">
        <v>66776</v>
      </c>
      <c r="D942" s="86" t="s">
        <v>2872</v>
      </c>
      <c r="E942" s="87" t="s">
        <v>6252</v>
      </c>
    </row>
    <row r="943" spans="1:5" ht="71.25">
      <c r="A943" s="56" t="s">
        <v>1525</v>
      </c>
      <c r="B943" s="85">
        <v>40125</v>
      </c>
      <c r="C943" s="85">
        <v>66667</v>
      </c>
      <c r="D943" s="86" t="s">
        <v>2874</v>
      </c>
      <c r="E943" s="87" t="s">
        <v>6252</v>
      </c>
    </row>
    <row r="944" spans="1:5" ht="57">
      <c r="A944" s="56" t="s">
        <v>1525</v>
      </c>
      <c r="B944" s="85">
        <v>40126</v>
      </c>
      <c r="C944" s="85">
        <v>70084</v>
      </c>
      <c r="D944" s="86" t="s">
        <v>3083</v>
      </c>
      <c r="E944" s="87" t="s">
        <v>3100</v>
      </c>
    </row>
    <row r="945" spans="1:5" ht="57">
      <c r="A945" s="56" t="s">
        <v>1525</v>
      </c>
      <c r="B945" s="85">
        <v>40126</v>
      </c>
      <c r="C945" s="85">
        <v>65783</v>
      </c>
      <c r="D945" s="86" t="s">
        <v>2694</v>
      </c>
      <c r="E945" s="87" t="s">
        <v>3100</v>
      </c>
    </row>
    <row r="946" spans="1:5" ht="57">
      <c r="A946" s="56" t="s">
        <v>1525</v>
      </c>
      <c r="B946" s="85">
        <v>40126</v>
      </c>
      <c r="C946" s="85">
        <v>65543</v>
      </c>
      <c r="D946" s="86" t="s">
        <v>471</v>
      </c>
      <c r="E946" s="87" t="s">
        <v>2623</v>
      </c>
    </row>
    <row r="947" spans="1:5" ht="57">
      <c r="A947" s="56" t="s">
        <v>1525</v>
      </c>
      <c r="B947" s="85">
        <v>40126</v>
      </c>
      <c r="C947" s="85">
        <v>58853</v>
      </c>
      <c r="D947" s="86" t="s">
        <v>4916</v>
      </c>
      <c r="E947" s="87" t="s">
        <v>2623</v>
      </c>
    </row>
    <row r="948" spans="1:5" ht="71.25">
      <c r="A948" s="56" t="s">
        <v>1525</v>
      </c>
      <c r="B948" s="85">
        <v>40126</v>
      </c>
      <c r="C948" s="85">
        <v>65545</v>
      </c>
      <c r="D948" s="86" t="s">
        <v>6267</v>
      </c>
      <c r="E948" s="87" t="s">
        <v>2623</v>
      </c>
    </row>
    <row r="949" spans="1:5" ht="57">
      <c r="A949" s="56" t="s">
        <v>1525</v>
      </c>
      <c r="B949" s="85">
        <v>40126</v>
      </c>
      <c r="C949" s="85">
        <v>65724</v>
      </c>
      <c r="D949" s="86" t="s">
        <v>4925</v>
      </c>
      <c r="E949" s="87" t="s">
        <v>2623</v>
      </c>
    </row>
    <row r="950" spans="1:5" ht="57">
      <c r="A950" s="56" t="s">
        <v>1525</v>
      </c>
      <c r="B950" s="85">
        <v>40126</v>
      </c>
      <c r="C950" s="85">
        <v>65541</v>
      </c>
      <c r="D950" s="86" t="s">
        <v>4927</v>
      </c>
      <c r="E950" s="87" t="s">
        <v>2623</v>
      </c>
    </row>
    <row r="951" spans="1:5" ht="57">
      <c r="A951" s="56" t="s">
        <v>1525</v>
      </c>
      <c r="B951" s="85">
        <v>40126</v>
      </c>
      <c r="C951" s="85">
        <v>60607</v>
      </c>
      <c r="D951" s="86" t="s">
        <v>1537</v>
      </c>
      <c r="E951" s="87" t="s">
        <v>3100</v>
      </c>
    </row>
    <row r="952" spans="1:5" ht="57">
      <c r="A952" s="56" t="s">
        <v>1525</v>
      </c>
      <c r="B952" s="85">
        <v>40126</v>
      </c>
      <c r="C952" s="85">
        <v>65781</v>
      </c>
      <c r="D952" s="86" t="s">
        <v>1543</v>
      </c>
      <c r="E952" s="87" t="s">
        <v>3100</v>
      </c>
    </row>
    <row r="953" spans="1:5" ht="71.25">
      <c r="A953" s="56" t="s">
        <v>1525</v>
      </c>
      <c r="B953" s="85">
        <v>40126</v>
      </c>
      <c r="C953" s="85">
        <v>60618</v>
      </c>
      <c r="D953" s="86" t="s">
        <v>1379</v>
      </c>
      <c r="E953" s="87" t="s">
        <v>3100</v>
      </c>
    </row>
    <row r="954" spans="1:5" ht="57">
      <c r="A954" s="56" t="s">
        <v>1525</v>
      </c>
      <c r="B954" s="85">
        <v>40126</v>
      </c>
      <c r="C954" s="85">
        <v>59249</v>
      </c>
      <c r="D954" s="86" t="s">
        <v>1381</v>
      </c>
      <c r="E954" s="87" t="s">
        <v>3100</v>
      </c>
    </row>
    <row r="955" spans="1:5" ht="57">
      <c r="A955" s="56" t="s">
        <v>1525</v>
      </c>
      <c r="B955" s="85">
        <v>40126</v>
      </c>
      <c r="C955" s="85">
        <v>65782</v>
      </c>
      <c r="D955" s="86" t="s">
        <v>1166</v>
      </c>
      <c r="E955" s="87" t="s">
        <v>3100</v>
      </c>
    </row>
    <row r="956" spans="1:5" ht="57">
      <c r="A956" s="56" t="s">
        <v>1525</v>
      </c>
      <c r="B956" s="85">
        <v>40126</v>
      </c>
      <c r="C956" s="85">
        <v>60757</v>
      </c>
      <c r="D956" s="86" t="s">
        <v>1690</v>
      </c>
      <c r="E956" s="87" t="s">
        <v>3100</v>
      </c>
    </row>
    <row r="957" spans="1:5" ht="57">
      <c r="A957" s="56" t="s">
        <v>1525</v>
      </c>
      <c r="B957" s="85">
        <v>40126</v>
      </c>
      <c r="C957" s="85">
        <v>60756</v>
      </c>
      <c r="D957" s="86" t="s">
        <v>1691</v>
      </c>
      <c r="E957" s="87" t="s">
        <v>3100</v>
      </c>
    </row>
    <row r="958" spans="1:5" ht="57">
      <c r="A958" s="56" t="s">
        <v>1525</v>
      </c>
      <c r="B958" s="85">
        <v>40126</v>
      </c>
      <c r="C958" s="85">
        <v>65785</v>
      </c>
      <c r="D958" s="86" t="s">
        <v>3093</v>
      </c>
      <c r="E958" s="87" t="s">
        <v>3100</v>
      </c>
    </row>
    <row r="959" spans="1:5" ht="57">
      <c r="A959" s="56" t="s">
        <v>1525</v>
      </c>
      <c r="B959" s="85">
        <v>40126</v>
      </c>
      <c r="C959" s="85">
        <v>60619</v>
      </c>
      <c r="D959" s="86" t="s">
        <v>1694</v>
      </c>
      <c r="E959" s="87" t="s">
        <v>3100</v>
      </c>
    </row>
    <row r="960" spans="1:5" ht="57">
      <c r="A960" s="56" t="s">
        <v>1525</v>
      </c>
      <c r="B960" s="85">
        <v>40126</v>
      </c>
      <c r="C960" s="85">
        <v>65777</v>
      </c>
      <c r="D960" s="86" t="s">
        <v>1717</v>
      </c>
      <c r="E960" s="87" t="s">
        <v>3100</v>
      </c>
    </row>
    <row r="961" spans="1:5" ht="57">
      <c r="A961" s="56" t="s">
        <v>1525</v>
      </c>
      <c r="B961" s="85">
        <v>40126</v>
      </c>
      <c r="C961" s="85">
        <v>65778</v>
      </c>
      <c r="D961" s="86" t="s">
        <v>2254</v>
      </c>
      <c r="E961" s="87" t="s">
        <v>3100</v>
      </c>
    </row>
    <row r="962" spans="1:5" ht="57">
      <c r="A962" s="56" t="s">
        <v>1525</v>
      </c>
      <c r="B962" s="85">
        <v>40126</v>
      </c>
      <c r="C962" s="85">
        <v>60616</v>
      </c>
      <c r="D962" s="86" t="s">
        <v>6063</v>
      </c>
      <c r="E962" s="87" t="s">
        <v>3100</v>
      </c>
    </row>
    <row r="963" spans="1:5" ht="57">
      <c r="A963" s="56" t="s">
        <v>1525</v>
      </c>
      <c r="B963" s="85">
        <v>40128</v>
      </c>
      <c r="C963" s="85">
        <v>69499</v>
      </c>
      <c r="D963" s="86" t="s">
        <v>3819</v>
      </c>
      <c r="E963" s="87" t="s">
        <v>2623</v>
      </c>
    </row>
    <row r="964" spans="1:5" ht="57">
      <c r="A964" s="56" t="s">
        <v>1525</v>
      </c>
      <c r="B964" s="85">
        <v>40128</v>
      </c>
      <c r="C964" s="85">
        <v>53854</v>
      </c>
      <c r="D964" s="86" t="s">
        <v>3515</v>
      </c>
      <c r="E964" s="87" t="s">
        <v>3595</v>
      </c>
    </row>
    <row r="965" spans="1:5" ht="71.25">
      <c r="A965" s="56" t="s">
        <v>1525</v>
      </c>
      <c r="B965" s="85">
        <v>40129</v>
      </c>
      <c r="C965" s="85">
        <v>72901</v>
      </c>
      <c r="D965" s="86" t="s">
        <v>865</v>
      </c>
      <c r="E965" s="87" t="s">
        <v>2623</v>
      </c>
    </row>
    <row r="966" spans="1:5" ht="57">
      <c r="A966" s="56" t="s">
        <v>1525</v>
      </c>
      <c r="B966" s="85">
        <v>40129</v>
      </c>
      <c r="C966" s="85">
        <v>72904</v>
      </c>
      <c r="D966" s="86" t="s">
        <v>869</v>
      </c>
      <c r="E966" s="87" t="s">
        <v>2623</v>
      </c>
    </row>
    <row r="967" spans="1:5" ht="57">
      <c r="A967" s="56" t="s">
        <v>1525</v>
      </c>
      <c r="B967" s="85">
        <v>40129</v>
      </c>
      <c r="C967" s="85">
        <v>72902</v>
      </c>
      <c r="D967" s="86" t="s">
        <v>875</v>
      </c>
      <c r="E967" s="87" t="s">
        <v>2623</v>
      </c>
    </row>
    <row r="968" spans="1:5" ht="57">
      <c r="A968" s="56" t="s">
        <v>1525</v>
      </c>
      <c r="B968" s="85">
        <v>40129</v>
      </c>
      <c r="C968" s="85">
        <v>72903</v>
      </c>
      <c r="D968" s="86" t="s">
        <v>877</v>
      </c>
      <c r="E968" s="87" t="s">
        <v>2623</v>
      </c>
    </row>
    <row r="969" spans="1:5" ht="57">
      <c r="A969" s="56" t="s">
        <v>1525</v>
      </c>
      <c r="B969" s="85">
        <v>40129</v>
      </c>
      <c r="C969" s="85">
        <v>61271</v>
      </c>
      <c r="D969" s="86" t="s">
        <v>890</v>
      </c>
      <c r="E969" s="87" t="s">
        <v>2623</v>
      </c>
    </row>
    <row r="970" spans="1:5" ht="57">
      <c r="A970" s="56" t="s">
        <v>1525</v>
      </c>
      <c r="B970" s="85">
        <v>40129</v>
      </c>
      <c r="C970" s="85">
        <v>61578</v>
      </c>
      <c r="D970" s="86" t="s">
        <v>896</v>
      </c>
      <c r="E970" s="87" t="s">
        <v>2623</v>
      </c>
    </row>
    <row r="971" spans="1:5" ht="57">
      <c r="A971" s="56" t="s">
        <v>1525</v>
      </c>
      <c r="B971" s="85">
        <v>40129</v>
      </c>
      <c r="C971" s="85">
        <v>72899</v>
      </c>
      <c r="D971" s="86" t="s">
        <v>3499</v>
      </c>
      <c r="E971" s="87" t="s">
        <v>2623</v>
      </c>
    </row>
    <row r="972" spans="1:5" ht="57">
      <c r="A972" s="56" t="s">
        <v>1525</v>
      </c>
      <c r="B972" s="85">
        <v>40129</v>
      </c>
      <c r="C972" s="85">
        <v>64626</v>
      </c>
      <c r="D972" s="86" t="s">
        <v>3505</v>
      </c>
      <c r="E972" s="87" t="s">
        <v>2623</v>
      </c>
    </row>
    <row r="973" spans="1:5" ht="57">
      <c r="A973" s="56" t="s">
        <v>1525</v>
      </c>
      <c r="B973" s="85">
        <v>40129</v>
      </c>
      <c r="C973" s="85">
        <v>65085</v>
      </c>
      <c r="D973" s="86" t="s">
        <v>922</v>
      </c>
      <c r="E973" s="87" t="s">
        <v>2623</v>
      </c>
    </row>
    <row r="974" spans="1:5" ht="57">
      <c r="A974" s="56" t="s">
        <v>1525</v>
      </c>
      <c r="B974" s="85">
        <v>40129</v>
      </c>
      <c r="C974" s="85">
        <v>64624</v>
      </c>
      <c r="D974" s="86" t="s">
        <v>4269</v>
      </c>
      <c r="E974" s="87" t="s">
        <v>2623</v>
      </c>
    </row>
    <row r="975" spans="1:5" ht="57">
      <c r="A975" s="56" t="s">
        <v>1525</v>
      </c>
      <c r="B975" s="85">
        <v>40129</v>
      </c>
      <c r="C975" s="85">
        <v>60577</v>
      </c>
      <c r="D975" s="86" t="s">
        <v>4273</v>
      </c>
      <c r="E975" s="87" t="s">
        <v>2623</v>
      </c>
    </row>
    <row r="976" spans="1:5" ht="85.5">
      <c r="A976" s="56" t="s">
        <v>1525</v>
      </c>
      <c r="B976" s="85">
        <v>40129</v>
      </c>
      <c r="C976" s="85">
        <v>72900</v>
      </c>
      <c r="D976" s="86" t="s">
        <v>4283</v>
      </c>
      <c r="E976" s="87" t="s">
        <v>2623</v>
      </c>
    </row>
    <row r="977" spans="1:5" ht="57">
      <c r="A977" s="56" t="s">
        <v>1525</v>
      </c>
      <c r="B977" s="85">
        <v>40129</v>
      </c>
      <c r="C977" s="85">
        <v>64629</v>
      </c>
      <c r="D977" s="86" t="s">
        <v>4289</v>
      </c>
      <c r="E977" s="87" t="s">
        <v>2623</v>
      </c>
    </row>
    <row r="978" spans="1:5" ht="57">
      <c r="A978" s="56" t="s">
        <v>1525</v>
      </c>
      <c r="B978" s="85">
        <v>40129</v>
      </c>
      <c r="C978" s="85">
        <v>60765</v>
      </c>
      <c r="D978" s="86" t="s">
        <v>2402</v>
      </c>
      <c r="E978" s="87" t="s">
        <v>3100</v>
      </c>
    </row>
    <row r="979" spans="1:5" ht="57">
      <c r="A979" s="56" t="s">
        <v>1525</v>
      </c>
      <c r="B979" s="85">
        <v>40129</v>
      </c>
      <c r="C979" s="85">
        <v>68342</v>
      </c>
      <c r="D979" s="86" t="s">
        <v>7100</v>
      </c>
      <c r="E979" s="87" t="s">
        <v>3100</v>
      </c>
    </row>
    <row r="980" spans="1:5" ht="114">
      <c r="A980" s="56" t="s">
        <v>1030</v>
      </c>
      <c r="B980" s="85">
        <v>40129</v>
      </c>
      <c r="C980" s="85">
        <v>52360</v>
      </c>
      <c r="D980" s="93" t="s">
        <v>1109</v>
      </c>
      <c r="E980" s="87" t="s">
        <v>3100</v>
      </c>
    </row>
    <row r="981" spans="1:5" ht="57">
      <c r="A981" s="56" t="s">
        <v>1525</v>
      </c>
      <c r="B981" s="85">
        <v>40129</v>
      </c>
      <c r="C981" s="85">
        <v>60575</v>
      </c>
      <c r="D981" s="86" t="s">
        <v>5291</v>
      </c>
      <c r="E981" s="87" t="s">
        <v>2623</v>
      </c>
    </row>
    <row r="982" spans="1:5" ht="57">
      <c r="A982" s="56" t="s">
        <v>1525</v>
      </c>
      <c r="B982" s="85">
        <v>40129</v>
      </c>
      <c r="C982" s="85">
        <v>64623</v>
      </c>
      <c r="D982" s="86" t="s">
        <v>4857</v>
      </c>
      <c r="E982" s="87" t="s">
        <v>2623</v>
      </c>
    </row>
    <row r="983" spans="1:5" ht="57">
      <c r="A983" s="56" t="s">
        <v>1525</v>
      </c>
      <c r="B983" s="85">
        <v>40129</v>
      </c>
      <c r="C983" s="85">
        <v>57316</v>
      </c>
      <c r="D983" s="86" t="s">
        <v>4864</v>
      </c>
      <c r="E983" s="87" t="s">
        <v>2623</v>
      </c>
    </row>
    <row r="984" spans="1:5" ht="57">
      <c r="A984" s="56" t="s">
        <v>1525</v>
      </c>
      <c r="B984" s="85">
        <v>40129</v>
      </c>
      <c r="C984" s="85">
        <v>60576</v>
      </c>
      <c r="D984" s="86" t="s">
        <v>252</v>
      </c>
      <c r="E984" s="87" t="s">
        <v>2623</v>
      </c>
    </row>
    <row r="985" spans="1:5" ht="57">
      <c r="A985" s="56" t="s">
        <v>1525</v>
      </c>
      <c r="B985" s="85">
        <v>40131</v>
      </c>
      <c r="C985" s="85">
        <v>71088</v>
      </c>
      <c r="D985" s="86" t="s">
        <v>645</v>
      </c>
      <c r="E985" s="87" t="s">
        <v>2623</v>
      </c>
    </row>
    <row r="986" spans="1:5" ht="57">
      <c r="A986" s="56" t="s">
        <v>1525</v>
      </c>
      <c r="B986" s="85">
        <v>40131</v>
      </c>
      <c r="C986" s="85">
        <v>69595</v>
      </c>
      <c r="D986" s="86" t="s">
        <v>4757</v>
      </c>
      <c r="E986" s="87" t="s">
        <v>2623</v>
      </c>
    </row>
    <row r="987" spans="1:5" ht="57">
      <c r="A987" s="56" t="s">
        <v>1525</v>
      </c>
      <c r="B987" s="85">
        <v>40131</v>
      </c>
      <c r="C987" s="85">
        <v>60506</v>
      </c>
      <c r="D987" s="86" t="s">
        <v>2200</v>
      </c>
      <c r="E987" s="87" t="s">
        <v>2623</v>
      </c>
    </row>
    <row r="988" spans="1:5" ht="57">
      <c r="A988" s="56" t="s">
        <v>1525</v>
      </c>
      <c r="B988" s="85">
        <v>40131</v>
      </c>
      <c r="C988" s="85">
        <v>60504</v>
      </c>
      <c r="D988" s="86" t="s">
        <v>2202</v>
      </c>
      <c r="E988" s="87" t="s">
        <v>2623</v>
      </c>
    </row>
    <row r="989" spans="1:5" ht="57">
      <c r="A989" s="56" t="s">
        <v>1525</v>
      </c>
      <c r="B989" s="85">
        <v>40131</v>
      </c>
      <c r="C989" s="85">
        <v>71972</v>
      </c>
      <c r="D989" s="86" t="s">
        <v>2220</v>
      </c>
      <c r="E989" s="87" t="s">
        <v>2623</v>
      </c>
    </row>
    <row r="990" spans="1:5" ht="57">
      <c r="A990" s="56" t="s">
        <v>1525</v>
      </c>
      <c r="B990" s="85">
        <v>40131</v>
      </c>
      <c r="C990" s="85">
        <v>63339</v>
      </c>
      <c r="D990" s="86" t="s">
        <v>2232</v>
      </c>
      <c r="E990" s="87" t="s">
        <v>2623</v>
      </c>
    </row>
    <row r="991" spans="1:5" ht="57">
      <c r="A991" s="56" t="s">
        <v>1525</v>
      </c>
      <c r="B991" s="85">
        <v>40131</v>
      </c>
      <c r="C991" s="85">
        <v>71973</v>
      </c>
      <c r="D991" s="86" t="s">
        <v>2235</v>
      </c>
      <c r="E991" s="87" t="s">
        <v>2623</v>
      </c>
    </row>
    <row r="992" spans="1:5" ht="57">
      <c r="A992" s="56" t="s">
        <v>1525</v>
      </c>
      <c r="B992" s="85">
        <v>40131</v>
      </c>
      <c r="C992" s="85">
        <v>69602</v>
      </c>
      <c r="D992" s="86" t="s">
        <v>2237</v>
      </c>
      <c r="E992" s="87" t="s">
        <v>2623</v>
      </c>
    </row>
    <row r="993" spans="1:5" ht="57">
      <c r="A993" s="56" t="s">
        <v>1525</v>
      </c>
      <c r="B993" s="85">
        <v>40131</v>
      </c>
      <c r="C993" s="85">
        <v>69600</v>
      </c>
      <c r="D993" s="86" t="s">
        <v>2239</v>
      </c>
      <c r="E993" s="87" t="s">
        <v>2623</v>
      </c>
    </row>
    <row r="994" spans="1:5" ht="57">
      <c r="A994" s="56" t="s">
        <v>1525</v>
      </c>
      <c r="B994" s="85">
        <v>40131</v>
      </c>
      <c r="C994" s="85">
        <v>69601</v>
      </c>
      <c r="D994" s="86" t="s">
        <v>5010</v>
      </c>
      <c r="E994" s="87" t="s">
        <v>2623</v>
      </c>
    </row>
    <row r="995" spans="1:5" ht="57">
      <c r="A995" s="56" t="s">
        <v>1525</v>
      </c>
      <c r="B995" s="85">
        <v>40131</v>
      </c>
      <c r="C995" s="85">
        <v>75615</v>
      </c>
      <c r="D995" s="86" t="s">
        <v>5027</v>
      </c>
      <c r="E995" s="87" t="s">
        <v>2623</v>
      </c>
    </row>
    <row r="996" spans="1:5" ht="57">
      <c r="A996" s="56" t="s">
        <v>1525</v>
      </c>
      <c r="B996" s="85">
        <v>40131</v>
      </c>
      <c r="C996" s="85">
        <v>60474</v>
      </c>
      <c r="D996" s="86" t="s">
        <v>1951</v>
      </c>
      <c r="E996" s="87" t="s">
        <v>2623</v>
      </c>
    </row>
    <row r="997" spans="1:5" ht="57">
      <c r="A997" s="56" t="s">
        <v>1525</v>
      </c>
      <c r="B997" s="85">
        <v>40131</v>
      </c>
      <c r="C997" s="85">
        <v>60437</v>
      </c>
      <c r="D997" s="86" t="s">
        <v>1961</v>
      </c>
      <c r="E997" s="87" t="s">
        <v>2623</v>
      </c>
    </row>
    <row r="998" spans="1:5" ht="57">
      <c r="A998" s="56" t="s">
        <v>1525</v>
      </c>
      <c r="B998" s="85">
        <v>40131</v>
      </c>
      <c r="C998" s="85">
        <v>61329</v>
      </c>
      <c r="D998" s="86" t="s">
        <v>4744</v>
      </c>
      <c r="E998" s="87" t="s">
        <v>2623</v>
      </c>
    </row>
    <row r="999" spans="1:5" ht="57">
      <c r="A999" s="56" t="s">
        <v>1525</v>
      </c>
      <c r="B999" s="85">
        <v>40131</v>
      </c>
      <c r="C999" s="85">
        <v>54253</v>
      </c>
      <c r="D999" s="86" t="s">
        <v>5383</v>
      </c>
      <c r="E999" s="87" t="s">
        <v>3100</v>
      </c>
    </row>
    <row r="1000" spans="1:5" ht="57">
      <c r="A1000" s="56" t="s">
        <v>1525</v>
      </c>
      <c r="B1000" s="85">
        <v>40131</v>
      </c>
      <c r="C1000" s="85">
        <v>60447</v>
      </c>
      <c r="D1000" s="86" t="s">
        <v>500</v>
      </c>
      <c r="E1000" s="87" t="s">
        <v>2623</v>
      </c>
    </row>
    <row r="1001" spans="1:5" ht="57">
      <c r="A1001" s="56" t="s">
        <v>1525</v>
      </c>
      <c r="B1001" s="85">
        <v>40131</v>
      </c>
      <c r="C1001" s="85">
        <v>60446</v>
      </c>
      <c r="D1001" s="86" t="s">
        <v>502</v>
      </c>
      <c r="E1001" s="87" t="s">
        <v>2623</v>
      </c>
    </row>
    <row r="1002" spans="1:5" ht="57">
      <c r="A1002" s="56" t="s">
        <v>1525</v>
      </c>
      <c r="B1002" s="85">
        <v>40131</v>
      </c>
      <c r="C1002" s="85">
        <v>53823</v>
      </c>
      <c r="D1002" s="86" t="s">
        <v>3093</v>
      </c>
      <c r="E1002" s="87" t="s">
        <v>2623</v>
      </c>
    </row>
    <row r="1003" spans="1:5" ht="57">
      <c r="A1003" s="56" t="s">
        <v>1525</v>
      </c>
      <c r="B1003" s="85">
        <v>40131</v>
      </c>
      <c r="C1003" s="85">
        <v>53840</v>
      </c>
      <c r="D1003" s="86" t="s">
        <v>507</v>
      </c>
      <c r="E1003" s="87" t="s">
        <v>2623</v>
      </c>
    </row>
    <row r="1004" spans="1:5" ht="57">
      <c r="A1004" s="56" t="s">
        <v>1525</v>
      </c>
      <c r="B1004" s="85">
        <v>40131</v>
      </c>
      <c r="C1004" s="85">
        <v>60484</v>
      </c>
      <c r="D1004" s="86" t="s">
        <v>1815</v>
      </c>
      <c r="E1004" s="87" t="s">
        <v>2623</v>
      </c>
    </row>
    <row r="1005" spans="1:5" ht="57">
      <c r="A1005" s="56" t="s">
        <v>1525</v>
      </c>
      <c r="B1005" s="85">
        <v>40131</v>
      </c>
      <c r="C1005" s="85">
        <v>60493</v>
      </c>
      <c r="D1005" s="86" t="s">
        <v>1819</v>
      </c>
      <c r="E1005" s="87" t="s">
        <v>2623</v>
      </c>
    </row>
    <row r="1006" spans="1:5" ht="57">
      <c r="A1006" s="56" t="s">
        <v>1525</v>
      </c>
      <c r="B1006" s="85">
        <v>40131</v>
      </c>
      <c r="C1006" s="85">
        <v>53808</v>
      </c>
      <c r="D1006" s="86" t="s">
        <v>2016</v>
      </c>
      <c r="E1006" s="87" t="s">
        <v>2623</v>
      </c>
    </row>
    <row r="1007" spans="1:5" ht="57">
      <c r="A1007" s="56" t="s">
        <v>1525</v>
      </c>
      <c r="B1007" s="85">
        <v>40131</v>
      </c>
      <c r="C1007" s="85">
        <v>63340</v>
      </c>
      <c r="D1007" s="86" t="s">
        <v>4</v>
      </c>
      <c r="E1007" s="87" t="s">
        <v>2623</v>
      </c>
    </row>
    <row r="1008" spans="1:5" ht="57">
      <c r="A1008" s="56" t="s">
        <v>1525</v>
      </c>
      <c r="B1008" s="85">
        <v>40131</v>
      </c>
      <c r="C1008" s="85">
        <v>60516</v>
      </c>
      <c r="D1008" s="86" t="s">
        <v>8</v>
      </c>
      <c r="E1008" s="87" t="s">
        <v>2623</v>
      </c>
    </row>
    <row r="1009" spans="1:5" ht="57">
      <c r="A1009" s="56" t="s">
        <v>1525</v>
      </c>
      <c r="B1009" s="85">
        <v>40131</v>
      </c>
      <c r="C1009" s="85">
        <v>71093</v>
      </c>
      <c r="D1009" s="86" t="s">
        <v>10</v>
      </c>
      <c r="E1009" s="87" t="s">
        <v>2623</v>
      </c>
    </row>
    <row r="1010" spans="1:5" ht="57">
      <c r="A1010" s="56" t="s">
        <v>1525</v>
      </c>
      <c r="B1010" s="85">
        <v>40131</v>
      </c>
      <c r="C1010" s="85">
        <v>53833</v>
      </c>
      <c r="D1010" s="86" t="s">
        <v>15</v>
      </c>
      <c r="E1010" s="87" t="s">
        <v>2623</v>
      </c>
    </row>
    <row r="1011" spans="1:5" ht="57">
      <c r="A1011" s="56" t="s">
        <v>1525</v>
      </c>
      <c r="B1011" s="85">
        <v>40131</v>
      </c>
      <c r="C1011" s="85">
        <v>53835</v>
      </c>
      <c r="D1011" s="86" t="s">
        <v>7181</v>
      </c>
      <c r="E1011" s="87" t="s">
        <v>2623</v>
      </c>
    </row>
    <row r="1012" spans="1:5" ht="57">
      <c r="A1012" s="56" t="s">
        <v>1525</v>
      </c>
      <c r="B1012" s="85">
        <v>40131</v>
      </c>
      <c r="C1012" s="85">
        <v>71096</v>
      </c>
      <c r="D1012" s="86" t="s">
        <v>7187</v>
      </c>
      <c r="E1012" s="87" t="s">
        <v>2623</v>
      </c>
    </row>
    <row r="1013" spans="1:5" ht="57">
      <c r="A1013" s="56" t="s">
        <v>1525</v>
      </c>
      <c r="B1013" s="85">
        <v>40131</v>
      </c>
      <c r="C1013" s="85">
        <v>60428</v>
      </c>
      <c r="D1013" s="86" t="s">
        <v>63</v>
      </c>
      <c r="E1013" s="87" t="s">
        <v>2623</v>
      </c>
    </row>
    <row r="1014" spans="1:5" ht="57">
      <c r="A1014" s="56" t="s">
        <v>1525</v>
      </c>
      <c r="B1014" s="85">
        <v>40135</v>
      </c>
      <c r="C1014" s="85">
        <v>64366</v>
      </c>
      <c r="D1014" s="86" t="s">
        <v>2066</v>
      </c>
      <c r="E1014" s="87" t="s">
        <v>2623</v>
      </c>
    </row>
    <row r="1015" spans="1:5" ht="57">
      <c r="A1015" s="56" t="s">
        <v>1525</v>
      </c>
      <c r="B1015" s="85">
        <v>40135</v>
      </c>
      <c r="C1015" s="85">
        <v>61238</v>
      </c>
      <c r="D1015" s="86" t="s">
        <v>6440</v>
      </c>
      <c r="E1015" s="87" t="s">
        <v>2623</v>
      </c>
    </row>
    <row r="1016" spans="1:5" ht="57">
      <c r="A1016" s="56" t="s">
        <v>1525</v>
      </c>
      <c r="B1016" s="85">
        <v>40135</v>
      </c>
      <c r="C1016" s="85">
        <v>69212</v>
      </c>
      <c r="D1016" s="86" t="s">
        <v>4739</v>
      </c>
      <c r="E1016" s="87" t="s">
        <v>2623</v>
      </c>
    </row>
    <row r="1017" spans="1:5" ht="57">
      <c r="A1017" s="56" t="s">
        <v>1525</v>
      </c>
      <c r="B1017" s="85">
        <v>40135</v>
      </c>
      <c r="C1017" s="85">
        <v>70065</v>
      </c>
      <c r="D1017" s="86" t="s">
        <v>6460</v>
      </c>
      <c r="E1017" s="87" t="s">
        <v>2623</v>
      </c>
    </row>
    <row r="1018" spans="1:5" ht="57">
      <c r="A1018" s="56" t="s">
        <v>1525</v>
      </c>
      <c r="B1018" s="85">
        <v>40135</v>
      </c>
      <c r="C1018" s="85">
        <v>72809</v>
      </c>
      <c r="D1018" s="86" t="s">
        <v>1093</v>
      </c>
      <c r="E1018" s="87" t="s">
        <v>2623</v>
      </c>
    </row>
    <row r="1019" spans="1:5" ht="57">
      <c r="A1019" s="56" t="s">
        <v>1525</v>
      </c>
      <c r="B1019" s="85">
        <v>40135</v>
      </c>
      <c r="C1019" s="85">
        <v>64367</v>
      </c>
      <c r="D1019" s="86" t="s">
        <v>1099</v>
      </c>
      <c r="E1019" s="87" t="s">
        <v>2623</v>
      </c>
    </row>
    <row r="1020" spans="1:5" ht="57">
      <c r="A1020" s="56" t="s">
        <v>1525</v>
      </c>
      <c r="B1020" s="85">
        <v>40135</v>
      </c>
      <c r="C1020" s="85">
        <v>61237</v>
      </c>
      <c r="D1020" s="86" t="s">
        <v>7015</v>
      </c>
      <c r="E1020" s="87" t="s">
        <v>2623</v>
      </c>
    </row>
    <row r="1021" spans="1:5" ht="57">
      <c r="A1021" s="56" t="s">
        <v>1525</v>
      </c>
      <c r="B1021" s="85">
        <v>40135</v>
      </c>
      <c r="C1021" s="85">
        <v>66401</v>
      </c>
      <c r="D1021" s="86" t="s">
        <v>2549</v>
      </c>
      <c r="E1021" s="87" t="s">
        <v>3100</v>
      </c>
    </row>
    <row r="1022" spans="1:5" ht="57">
      <c r="A1022" s="56" t="s">
        <v>1525</v>
      </c>
      <c r="B1022" s="85">
        <v>40135</v>
      </c>
      <c r="C1022" s="85">
        <v>62049</v>
      </c>
      <c r="D1022" s="86" t="s">
        <v>7176</v>
      </c>
      <c r="E1022" s="87" t="s">
        <v>3100</v>
      </c>
    </row>
    <row r="1023" spans="1:5" ht="57">
      <c r="A1023" s="56" t="s">
        <v>1525</v>
      </c>
      <c r="B1023" s="85">
        <v>40135</v>
      </c>
      <c r="C1023" s="85">
        <v>66402</v>
      </c>
      <c r="D1023" s="86" t="s">
        <v>3087</v>
      </c>
      <c r="E1023" s="87" t="s">
        <v>3100</v>
      </c>
    </row>
    <row r="1024" spans="1:5" ht="57">
      <c r="A1024" s="56" t="s">
        <v>1525</v>
      </c>
      <c r="B1024" s="85">
        <v>40135</v>
      </c>
      <c r="C1024" s="85">
        <v>61223</v>
      </c>
      <c r="D1024" s="86" t="s">
        <v>1910</v>
      </c>
      <c r="E1024" s="87" t="s">
        <v>3100</v>
      </c>
    </row>
    <row r="1025" spans="1:5" ht="57">
      <c r="A1025" s="56" t="s">
        <v>1525</v>
      </c>
      <c r="B1025" s="85">
        <v>40135</v>
      </c>
      <c r="C1025" s="85">
        <v>62052</v>
      </c>
      <c r="D1025" s="86" t="s">
        <v>949</v>
      </c>
      <c r="E1025" s="87" t="s">
        <v>3100</v>
      </c>
    </row>
    <row r="1026" spans="1:5" ht="57">
      <c r="A1026" s="56" t="s">
        <v>1525</v>
      </c>
      <c r="B1026" s="85">
        <v>40135</v>
      </c>
      <c r="C1026" s="85">
        <v>61224</v>
      </c>
      <c r="D1026" s="86" t="s">
        <v>1915</v>
      </c>
      <c r="E1026" s="87" t="s">
        <v>3100</v>
      </c>
    </row>
    <row r="1027" spans="1:5" ht="57">
      <c r="A1027" s="56" t="s">
        <v>1525</v>
      </c>
      <c r="B1027" s="85">
        <v>40135</v>
      </c>
      <c r="C1027" s="85">
        <v>59621</v>
      </c>
      <c r="D1027" s="86" t="s">
        <v>7187</v>
      </c>
      <c r="E1027" s="87" t="s">
        <v>3100</v>
      </c>
    </row>
    <row r="1028" spans="1:5" ht="57">
      <c r="A1028" s="56" t="s">
        <v>1525</v>
      </c>
      <c r="B1028" s="85">
        <v>40135</v>
      </c>
      <c r="C1028" s="85">
        <v>62056</v>
      </c>
      <c r="D1028" s="86" t="s">
        <v>7028</v>
      </c>
      <c r="E1028" s="87" t="s">
        <v>3100</v>
      </c>
    </row>
    <row r="1029" spans="1:5" ht="57">
      <c r="A1029" s="56" t="s">
        <v>1525</v>
      </c>
      <c r="B1029" s="85">
        <v>40135</v>
      </c>
      <c r="C1029" s="85">
        <v>72810</v>
      </c>
      <c r="D1029" s="86" t="s">
        <v>7030</v>
      </c>
      <c r="E1029" s="87" t="s">
        <v>3100</v>
      </c>
    </row>
    <row r="1030" spans="1:5" ht="57">
      <c r="A1030" s="56" t="s">
        <v>1525</v>
      </c>
      <c r="B1030" s="85">
        <v>40135</v>
      </c>
      <c r="C1030" s="85">
        <v>62055</v>
      </c>
      <c r="D1030" s="86" t="s">
        <v>4791</v>
      </c>
      <c r="E1030" s="87" t="s">
        <v>3100</v>
      </c>
    </row>
    <row r="1031" spans="1:5" ht="57">
      <c r="A1031" s="56" t="s">
        <v>1525</v>
      </c>
      <c r="B1031" s="85">
        <v>40136</v>
      </c>
      <c r="C1031" s="85">
        <v>69243</v>
      </c>
      <c r="D1031" s="86" t="s">
        <v>1653</v>
      </c>
      <c r="E1031" s="87" t="s">
        <v>2623</v>
      </c>
    </row>
    <row r="1032" spans="1:5" ht="57">
      <c r="A1032" s="56" t="s">
        <v>1525</v>
      </c>
      <c r="B1032" s="85">
        <v>40136</v>
      </c>
      <c r="C1032" s="85">
        <v>66025</v>
      </c>
      <c r="D1032" s="86" t="s">
        <v>3548</v>
      </c>
      <c r="E1032" s="87" t="s">
        <v>2623</v>
      </c>
    </row>
    <row r="1033" spans="1:5" ht="57">
      <c r="A1033" s="56" t="s">
        <v>1525</v>
      </c>
      <c r="B1033" s="85">
        <v>40136</v>
      </c>
      <c r="C1033" s="85">
        <v>57880</v>
      </c>
      <c r="D1033" s="86" t="s">
        <v>3555</v>
      </c>
      <c r="E1033" s="87" t="s">
        <v>2623</v>
      </c>
    </row>
    <row r="1034" spans="1:5" ht="57">
      <c r="A1034" s="56" t="s">
        <v>1525</v>
      </c>
      <c r="B1034" s="85">
        <v>40136</v>
      </c>
      <c r="C1034" s="85">
        <v>57882</v>
      </c>
      <c r="D1034" s="86" t="s">
        <v>3559</v>
      </c>
      <c r="E1034" s="87" t="s">
        <v>2623</v>
      </c>
    </row>
    <row r="1035" spans="1:5" ht="57">
      <c r="A1035" s="56" t="s">
        <v>1525</v>
      </c>
      <c r="B1035" s="85">
        <v>40136</v>
      </c>
      <c r="C1035" s="85">
        <v>66036</v>
      </c>
      <c r="D1035" s="86" t="s">
        <v>2185</v>
      </c>
      <c r="E1035" s="87" t="s">
        <v>2623</v>
      </c>
    </row>
    <row r="1036" spans="1:5" ht="57">
      <c r="A1036" s="56" t="s">
        <v>1525</v>
      </c>
      <c r="B1036" s="85">
        <v>40136</v>
      </c>
      <c r="C1036" s="85">
        <v>66032</v>
      </c>
      <c r="D1036" s="86" t="s">
        <v>1306</v>
      </c>
      <c r="E1036" s="87" t="s">
        <v>3100</v>
      </c>
    </row>
    <row r="1037" spans="1:5" ht="57">
      <c r="A1037" s="56" t="s">
        <v>1525</v>
      </c>
      <c r="B1037" s="85">
        <v>40136</v>
      </c>
      <c r="C1037" s="85">
        <v>60183</v>
      </c>
      <c r="D1037" s="86" t="s">
        <v>4736</v>
      </c>
      <c r="E1037" s="87" t="s">
        <v>3100</v>
      </c>
    </row>
    <row r="1038" spans="1:5" ht="57">
      <c r="A1038" s="56" t="s">
        <v>1525</v>
      </c>
      <c r="B1038" s="85">
        <v>40138</v>
      </c>
      <c r="C1038" s="85">
        <v>74997</v>
      </c>
      <c r="D1038" s="86" t="s">
        <v>2696</v>
      </c>
      <c r="E1038" s="87" t="s">
        <v>3100</v>
      </c>
    </row>
    <row r="1039" spans="1:5" ht="57">
      <c r="A1039" s="56" t="s">
        <v>1525</v>
      </c>
      <c r="B1039" s="85">
        <v>40138</v>
      </c>
      <c r="C1039" s="85">
        <v>72114</v>
      </c>
      <c r="D1039" s="86" t="s">
        <v>5186</v>
      </c>
      <c r="E1039" s="87" t="s">
        <v>2623</v>
      </c>
    </row>
    <row r="1040" spans="1:5" ht="57">
      <c r="A1040" s="56" t="s">
        <v>1525</v>
      </c>
      <c r="B1040" s="85">
        <v>40138</v>
      </c>
      <c r="C1040" s="85">
        <v>61827</v>
      </c>
      <c r="D1040" s="86" t="s">
        <v>3387</v>
      </c>
      <c r="E1040" s="87" t="s">
        <v>3100</v>
      </c>
    </row>
    <row r="1041" spans="1:5" ht="57">
      <c r="A1041" s="56" t="s">
        <v>1525</v>
      </c>
      <c r="B1041" s="85">
        <v>40138</v>
      </c>
      <c r="C1041" s="85">
        <v>61834</v>
      </c>
      <c r="D1041" s="86" t="s">
        <v>3389</v>
      </c>
      <c r="E1041" s="87" t="s">
        <v>3100</v>
      </c>
    </row>
    <row r="1042" spans="1:5" ht="57">
      <c r="A1042" s="56" t="s">
        <v>1525</v>
      </c>
      <c r="B1042" s="85">
        <v>40138</v>
      </c>
      <c r="C1042" s="85">
        <v>62834</v>
      </c>
      <c r="D1042" s="86" t="s">
        <v>3391</v>
      </c>
      <c r="E1042" s="87" t="s">
        <v>3100</v>
      </c>
    </row>
    <row r="1043" spans="1:5" ht="57">
      <c r="A1043" s="56" t="s">
        <v>1525</v>
      </c>
      <c r="B1043" s="85">
        <v>40138</v>
      </c>
      <c r="C1043" s="85">
        <v>65431</v>
      </c>
      <c r="D1043" s="86" t="s">
        <v>6724</v>
      </c>
      <c r="E1043" s="87" t="s">
        <v>3100</v>
      </c>
    </row>
    <row r="1044" spans="1:5" ht="57">
      <c r="A1044" s="56" t="s">
        <v>1525</v>
      </c>
      <c r="B1044" s="85">
        <v>40138</v>
      </c>
      <c r="C1044" s="85">
        <v>61844</v>
      </c>
      <c r="D1044" s="86" t="s">
        <v>6651</v>
      </c>
      <c r="E1044" s="87" t="s">
        <v>3100</v>
      </c>
    </row>
    <row r="1045" spans="1:5" ht="57">
      <c r="A1045" s="56" t="s">
        <v>1525</v>
      </c>
      <c r="B1045" s="85">
        <v>40138</v>
      </c>
      <c r="C1045" s="85">
        <v>65432</v>
      </c>
      <c r="D1045" s="86" t="s">
        <v>2131</v>
      </c>
      <c r="E1045" s="87" t="s">
        <v>3100</v>
      </c>
    </row>
    <row r="1046" spans="1:5" ht="57">
      <c r="A1046" s="56" t="s">
        <v>1525</v>
      </c>
      <c r="B1046" s="85">
        <v>40138</v>
      </c>
      <c r="C1046" s="85">
        <v>65644</v>
      </c>
      <c r="D1046" s="86" t="s">
        <v>2133</v>
      </c>
      <c r="E1046" s="87" t="s">
        <v>3100</v>
      </c>
    </row>
    <row r="1047" spans="1:5" ht="57">
      <c r="A1047" s="56" t="s">
        <v>1525</v>
      </c>
      <c r="B1047" s="85">
        <v>40138</v>
      </c>
      <c r="C1047" s="85">
        <v>70897</v>
      </c>
      <c r="D1047" s="86" t="s">
        <v>2137</v>
      </c>
      <c r="E1047" s="87" t="s">
        <v>3100</v>
      </c>
    </row>
    <row r="1048" spans="1:5" ht="57">
      <c r="A1048" s="56" t="s">
        <v>1525</v>
      </c>
      <c r="B1048" s="85">
        <v>40138</v>
      </c>
      <c r="C1048" s="85">
        <v>65430</v>
      </c>
      <c r="D1048" s="86" t="s">
        <v>2139</v>
      </c>
      <c r="E1048" s="87" t="s">
        <v>3100</v>
      </c>
    </row>
    <row r="1049" spans="1:5" ht="57">
      <c r="A1049" s="56" t="s">
        <v>1525</v>
      </c>
      <c r="B1049" s="85">
        <v>40138</v>
      </c>
      <c r="C1049" s="85">
        <v>66352</v>
      </c>
      <c r="D1049" s="86" t="s">
        <v>2141</v>
      </c>
      <c r="E1049" s="87" t="s">
        <v>3100</v>
      </c>
    </row>
    <row r="1050" spans="1:5" ht="57">
      <c r="A1050" s="56" t="s">
        <v>1525</v>
      </c>
      <c r="B1050" s="85">
        <v>40138</v>
      </c>
      <c r="C1050" s="85">
        <v>57970</v>
      </c>
      <c r="D1050" s="86" t="s">
        <v>2143</v>
      </c>
      <c r="E1050" s="87" t="s">
        <v>3100</v>
      </c>
    </row>
    <row r="1051" spans="1:5" ht="57">
      <c r="A1051" s="56" t="s">
        <v>1525</v>
      </c>
      <c r="B1051" s="85">
        <v>40138</v>
      </c>
      <c r="C1051" s="85">
        <v>62842</v>
      </c>
      <c r="D1051" s="86" t="s">
        <v>2145</v>
      </c>
      <c r="E1051" s="87" t="s">
        <v>3100</v>
      </c>
    </row>
    <row r="1052" spans="1:5" ht="57">
      <c r="A1052" s="56" t="s">
        <v>1525</v>
      </c>
      <c r="B1052" s="85">
        <v>40138</v>
      </c>
      <c r="C1052" s="85">
        <v>62831</v>
      </c>
      <c r="D1052" s="86" t="s">
        <v>2147</v>
      </c>
      <c r="E1052" s="87" t="s">
        <v>3100</v>
      </c>
    </row>
    <row r="1053" spans="1:5" ht="57">
      <c r="A1053" s="56" t="s">
        <v>1525</v>
      </c>
      <c r="B1053" s="85">
        <v>40138</v>
      </c>
      <c r="C1053" s="85">
        <v>61832</v>
      </c>
      <c r="D1053" s="86" t="s">
        <v>2149</v>
      </c>
      <c r="E1053" s="87" t="s">
        <v>3100</v>
      </c>
    </row>
    <row r="1054" spans="1:5" ht="71.25">
      <c r="A1054" s="56" t="s">
        <v>1525</v>
      </c>
      <c r="B1054" s="85">
        <v>40138</v>
      </c>
      <c r="C1054" s="85">
        <v>61831</v>
      </c>
      <c r="D1054" s="86" t="s">
        <v>2151</v>
      </c>
      <c r="E1054" s="87" t="s">
        <v>3100</v>
      </c>
    </row>
    <row r="1055" spans="1:5" ht="57">
      <c r="A1055" s="56" t="s">
        <v>1525</v>
      </c>
      <c r="B1055" s="85">
        <v>40138</v>
      </c>
      <c r="C1055" s="85">
        <v>63275</v>
      </c>
      <c r="D1055" s="86" t="s">
        <v>1667</v>
      </c>
      <c r="E1055" s="87" t="s">
        <v>3100</v>
      </c>
    </row>
    <row r="1056" spans="1:5" ht="57">
      <c r="A1056" s="56" t="s">
        <v>1525</v>
      </c>
      <c r="B1056" s="85">
        <v>40138</v>
      </c>
      <c r="C1056" s="85">
        <v>62835</v>
      </c>
      <c r="D1056" s="86" t="s">
        <v>1669</v>
      </c>
      <c r="E1056" s="87" t="s">
        <v>3100</v>
      </c>
    </row>
    <row r="1057" spans="1:5" ht="57">
      <c r="A1057" s="56" t="s">
        <v>1525</v>
      </c>
      <c r="B1057" s="85">
        <v>40138</v>
      </c>
      <c r="C1057" s="85">
        <v>62839</v>
      </c>
      <c r="D1057" s="86" t="s">
        <v>1671</v>
      </c>
      <c r="E1057" s="87" t="s">
        <v>3100</v>
      </c>
    </row>
    <row r="1058" spans="1:5" ht="57">
      <c r="A1058" s="56" t="s">
        <v>1525</v>
      </c>
      <c r="B1058" s="85">
        <v>40138</v>
      </c>
      <c r="C1058" s="85">
        <v>61830</v>
      </c>
      <c r="D1058" s="86" t="s">
        <v>1673</v>
      </c>
      <c r="E1058" s="87" t="s">
        <v>3100</v>
      </c>
    </row>
    <row r="1059" spans="1:5" ht="57">
      <c r="A1059" s="56" t="s">
        <v>1525</v>
      </c>
      <c r="B1059" s="85">
        <v>40138</v>
      </c>
      <c r="C1059" s="85">
        <v>61845</v>
      </c>
      <c r="D1059" s="86" t="s">
        <v>1676</v>
      </c>
      <c r="E1059" s="87" t="s">
        <v>3100</v>
      </c>
    </row>
    <row r="1060" spans="1:5" ht="57">
      <c r="A1060" s="56" t="s">
        <v>1525</v>
      </c>
      <c r="B1060" s="85">
        <v>40138</v>
      </c>
      <c r="C1060" s="85">
        <v>62840</v>
      </c>
      <c r="D1060" s="86" t="s">
        <v>3991</v>
      </c>
      <c r="E1060" s="87" t="s">
        <v>3100</v>
      </c>
    </row>
    <row r="1061" spans="1:5" ht="57">
      <c r="A1061" s="56" t="s">
        <v>1525</v>
      </c>
      <c r="B1061" s="85">
        <v>40138</v>
      </c>
      <c r="C1061" s="85">
        <v>66685</v>
      </c>
      <c r="D1061" s="86" t="s">
        <v>5372</v>
      </c>
      <c r="E1061" s="87" t="s">
        <v>3100</v>
      </c>
    </row>
    <row r="1062" spans="1:5" ht="57">
      <c r="A1062" s="56" t="s">
        <v>1525</v>
      </c>
      <c r="B1062" s="85">
        <v>40139</v>
      </c>
      <c r="C1062" s="85">
        <v>60218</v>
      </c>
      <c r="D1062" s="86" t="s">
        <v>3937</v>
      </c>
      <c r="E1062" s="87" t="s">
        <v>2623</v>
      </c>
    </row>
    <row r="1063" spans="1:5" ht="57">
      <c r="A1063" s="56" t="s">
        <v>1525</v>
      </c>
      <c r="B1063" s="85">
        <v>40139</v>
      </c>
      <c r="C1063" s="85">
        <v>69931</v>
      </c>
      <c r="D1063" s="86" t="s">
        <v>7145</v>
      </c>
      <c r="E1063" s="87" t="s">
        <v>2623</v>
      </c>
    </row>
    <row r="1064" spans="1:5" ht="57">
      <c r="A1064" s="56" t="s">
        <v>1525</v>
      </c>
      <c r="B1064" s="85">
        <v>40139</v>
      </c>
      <c r="C1064" s="85">
        <v>70664</v>
      </c>
      <c r="D1064" s="86" t="s">
        <v>7147</v>
      </c>
      <c r="E1064" s="87" t="s">
        <v>2623</v>
      </c>
    </row>
    <row r="1065" spans="1:5" ht="57">
      <c r="A1065" s="56" t="s">
        <v>1525</v>
      </c>
      <c r="B1065" s="85">
        <v>40139</v>
      </c>
      <c r="C1065" s="85">
        <v>73565</v>
      </c>
      <c r="D1065" s="86" t="s">
        <v>6065</v>
      </c>
      <c r="E1065" s="87" t="s">
        <v>2623</v>
      </c>
    </row>
    <row r="1066" spans="1:5" ht="57">
      <c r="A1066" s="56" t="s">
        <v>1525</v>
      </c>
      <c r="B1066" s="85">
        <v>40139</v>
      </c>
      <c r="C1066" s="85">
        <v>60239</v>
      </c>
      <c r="D1066" s="86" t="s">
        <v>4697</v>
      </c>
      <c r="E1066" s="87" t="s">
        <v>2623</v>
      </c>
    </row>
    <row r="1067" spans="1:5" ht="57">
      <c r="A1067" s="56" t="s">
        <v>1525</v>
      </c>
      <c r="B1067" s="85">
        <v>40139</v>
      </c>
      <c r="C1067" s="85">
        <v>70648</v>
      </c>
      <c r="D1067" s="86" t="s">
        <v>1183</v>
      </c>
      <c r="E1067" s="87" t="s">
        <v>2623</v>
      </c>
    </row>
    <row r="1068" spans="1:5" ht="57">
      <c r="A1068" s="56" t="s">
        <v>1525</v>
      </c>
      <c r="B1068" s="85">
        <v>40139</v>
      </c>
      <c r="C1068" s="85">
        <v>60207</v>
      </c>
      <c r="D1068" s="86" t="s">
        <v>2275</v>
      </c>
      <c r="E1068" s="87" t="s">
        <v>2623</v>
      </c>
    </row>
    <row r="1069" spans="1:5" ht="57">
      <c r="A1069" s="56" t="s">
        <v>1525</v>
      </c>
      <c r="B1069" s="85">
        <v>40139</v>
      </c>
      <c r="C1069" s="85">
        <v>70834</v>
      </c>
      <c r="D1069" s="86" t="s">
        <v>2277</v>
      </c>
      <c r="E1069" s="87" t="s">
        <v>2623</v>
      </c>
    </row>
    <row r="1070" spans="1:5" ht="57">
      <c r="A1070" s="56" t="s">
        <v>1525</v>
      </c>
      <c r="B1070" s="85">
        <v>40139</v>
      </c>
      <c r="C1070" s="85">
        <v>70655</v>
      </c>
      <c r="D1070" s="86" t="s">
        <v>2279</v>
      </c>
      <c r="E1070" s="87" t="s">
        <v>2623</v>
      </c>
    </row>
    <row r="1071" spans="1:5" ht="57">
      <c r="A1071" s="56" t="s">
        <v>1525</v>
      </c>
      <c r="B1071" s="85">
        <v>40139</v>
      </c>
      <c r="C1071" s="85">
        <v>60245</v>
      </c>
      <c r="D1071" s="86" t="s">
        <v>335</v>
      </c>
      <c r="E1071" s="87" t="s">
        <v>2623</v>
      </c>
    </row>
    <row r="1072" spans="1:5" ht="57">
      <c r="A1072" s="56" t="s">
        <v>1525</v>
      </c>
      <c r="B1072" s="85">
        <v>40139</v>
      </c>
      <c r="C1072" s="85">
        <v>62688</v>
      </c>
      <c r="D1072" s="86" t="s">
        <v>341</v>
      </c>
      <c r="E1072" s="87" t="s">
        <v>2623</v>
      </c>
    </row>
    <row r="1073" spans="1:5" ht="57">
      <c r="A1073" s="56" t="s">
        <v>1525</v>
      </c>
      <c r="B1073" s="85">
        <v>40139</v>
      </c>
      <c r="C1073" s="85">
        <v>72098</v>
      </c>
      <c r="D1073" s="86" t="s">
        <v>343</v>
      </c>
      <c r="E1073" s="87" t="s">
        <v>2623</v>
      </c>
    </row>
    <row r="1074" spans="1:5" ht="57">
      <c r="A1074" s="56" t="s">
        <v>1525</v>
      </c>
      <c r="B1074" s="85">
        <v>40139</v>
      </c>
      <c r="C1074" s="85">
        <v>70672</v>
      </c>
      <c r="D1074" s="86" t="s">
        <v>345</v>
      </c>
      <c r="E1074" s="87" t="s">
        <v>2623</v>
      </c>
    </row>
    <row r="1075" spans="1:5" ht="57">
      <c r="A1075" s="56" t="s">
        <v>1525</v>
      </c>
      <c r="B1075" s="85">
        <v>40139</v>
      </c>
      <c r="C1075" s="85">
        <v>73574</v>
      </c>
      <c r="D1075" s="86" t="s">
        <v>1185</v>
      </c>
      <c r="E1075" s="87" t="s">
        <v>2623</v>
      </c>
    </row>
    <row r="1076" spans="1:5" ht="57">
      <c r="A1076" s="56" t="s">
        <v>1525</v>
      </c>
      <c r="B1076" s="85">
        <v>40139</v>
      </c>
      <c r="C1076" s="85">
        <v>72108</v>
      </c>
      <c r="D1076" s="86" t="s">
        <v>351</v>
      </c>
      <c r="E1076" s="87" t="s">
        <v>2623</v>
      </c>
    </row>
    <row r="1077" spans="1:5" ht="57">
      <c r="A1077" s="56" t="s">
        <v>1525</v>
      </c>
      <c r="B1077" s="85">
        <v>40139</v>
      </c>
      <c r="C1077" s="85">
        <v>72083</v>
      </c>
      <c r="D1077" s="86" t="s">
        <v>2716</v>
      </c>
      <c r="E1077" s="87" t="s">
        <v>2623</v>
      </c>
    </row>
    <row r="1078" spans="1:5" ht="57">
      <c r="A1078" s="56" t="s">
        <v>1525</v>
      </c>
      <c r="B1078" s="85">
        <v>40139</v>
      </c>
      <c r="C1078" s="85">
        <v>70684</v>
      </c>
      <c r="D1078" s="86" t="s">
        <v>2718</v>
      </c>
      <c r="E1078" s="87" t="s">
        <v>2623</v>
      </c>
    </row>
    <row r="1079" spans="1:5" ht="57">
      <c r="A1079" s="56" t="s">
        <v>1525</v>
      </c>
      <c r="B1079" s="85">
        <v>40139</v>
      </c>
      <c r="C1079" s="85">
        <v>60202</v>
      </c>
      <c r="D1079" s="86" t="s">
        <v>353</v>
      </c>
      <c r="E1079" s="87" t="s">
        <v>2623</v>
      </c>
    </row>
    <row r="1080" spans="1:5" ht="57">
      <c r="A1080" s="56" t="s">
        <v>1525</v>
      </c>
      <c r="B1080" s="85">
        <v>40139</v>
      </c>
      <c r="C1080" s="85">
        <v>70628</v>
      </c>
      <c r="D1080" s="86" t="s">
        <v>378</v>
      </c>
      <c r="E1080" s="87" t="s">
        <v>2623</v>
      </c>
    </row>
    <row r="1081" spans="1:5" ht="57">
      <c r="A1081" s="56" t="s">
        <v>1525</v>
      </c>
      <c r="B1081" s="85">
        <v>40139</v>
      </c>
      <c r="C1081" s="85">
        <v>70671</v>
      </c>
      <c r="D1081" s="86" t="s">
        <v>2722</v>
      </c>
      <c r="E1081" s="87" t="s">
        <v>2623</v>
      </c>
    </row>
    <row r="1082" spans="1:5" ht="57">
      <c r="A1082" s="56" t="s">
        <v>1525</v>
      </c>
      <c r="B1082" s="85">
        <v>40139</v>
      </c>
      <c r="C1082" s="85">
        <v>70656</v>
      </c>
      <c r="D1082" s="86" t="s">
        <v>2270</v>
      </c>
      <c r="E1082" s="87" t="s">
        <v>2623</v>
      </c>
    </row>
    <row r="1083" spans="1:5" ht="57">
      <c r="A1083" s="56" t="s">
        <v>1525</v>
      </c>
      <c r="B1083" s="85">
        <v>40139</v>
      </c>
      <c r="C1083" s="85">
        <v>70676</v>
      </c>
      <c r="D1083" s="86" t="s">
        <v>2724</v>
      </c>
      <c r="E1083" s="87" t="s">
        <v>2623</v>
      </c>
    </row>
    <row r="1084" spans="1:5" ht="57">
      <c r="A1084" s="56" t="s">
        <v>1525</v>
      </c>
      <c r="B1084" s="85">
        <v>40139</v>
      </c>
      <c r="C1084" s="85">
        <v>72084</v>
      </c>
      <c r="D1084" s="86" t="s">
        <v>2272</v>
      </c>
      <c r="E1084" s="87" t="s">
        <v>2623</v>
      </c>
    </row>
    <row r="1085" spans="1:5" ht="57">
      <c r="A1085" s="56" t="s">
        <v>1525</v>
      </c>
      <c r="B1085" s="85">
        <v>40139</v>
      </c>
      <c r="C1085" s="85">
        <v>70673</v>
      </c>
      <c r="D1085" s="86" t="s">
        <v>2726</v>
      </c>
      <c r="E1085" s="87" t="s">
        <v>2623</v>
      </c>
    </row>
    <row r="1086" spans="1:5" ht="57">
      <c r="A1086" s="56" t="s">
        <v>1525</v>
      </c>
      <c r="B1086" s="85">
        <v>40139</v>
      </c>
      <c r="C1086" s="85">
        <v>60250</v>
      </c>
      <c r="D1086" s="86" t="s">
        <v>5046</v>
      </c>
      <c r="E1086" s="87" t="s">
        <v>2623</v>
      </c>
    </row>
    <row r="1087" spans="1:5" ht="57">
      <c r="A1087" s="56" t="s">
        <v>1525</v>
      </c>
      <c r="B1087" s="85">
        <v>40139</v>
      </c>
      <c r="C1087" s="85">
        <v>72085</v>
      </c>
      <c r="D1087" s="86" t="s">
        <v>5050</v>
      </c>
      <c r="E1087" s="87" t="s">
        <v>2623</v>
      </c>
    </row>
    <row r="1088" spans="1:5" ht="57">
      <c r="A1088" s="56" t="s">
        <v>1525</v>
      </c>
      <c r="B1088" s="85">
        <v>40139</v>
      </c>
      <c r="C1088" s="85">
        <v>73573</v>
      </c>
      <c r="D1088" s="86" t="s">
        <v>5054</v>
      </c>
      <c r="E1088" s="87" t="s">
        <v>2623</v>
      </c>
    </row>
    <row r="1089" spans="1:5" ht="57">
      <c r="A1089" s="56" t="s">
        <v>1525</v>
      </c>
      <c r="B1089" s="85">
        <v>40139</v>
      </c>
      <c r="C1089" s="85">
        <v>70643</v>
      </c>
      <c r="D1089" s="86" t="s">
        <v>37</v>
      </c>
      <c r="E1089" s="87" t="s">
        <v>2623</v>
      </c>
    </row>
    <row r="1090" spans="1:5" ht="57">
      <c r="A1090" s="56" t="s">
        <v>1525</v>
      </c>
      <c r="B1090" s="85">
        <v>40139</v>
      </c>
      <c r="C1090" s="85">
        <v>70682</v>
      </c>
      <c r="D1090" s="86" t="s">
        <v>39</v>
      </c>
      <c r="E1090" s="87" t="s">
        <v>2623</v>
      </c>
    </row>
    <row r="1091" spans="1:5" ht="57">
      <c r="A1091" s="56" t="s">
        <v>1525</v>
      </c>
      <c r="B1091" s="85">
        <v>40139</v>
      </c>
      <c r="C1091" s="85">
        <v>70680</v>
      </c>
      <c r="D1091" s="86" t="s">
        <v>43</v>
      </c>
      <c r="E1091" s="87" t="s">
        <v>2623</v>
      </c>
    </row>
    <row r="1092" spans="1:5" ht="57">
      <c r="A1092" s="56" t="s">
        <v>1525</v>
      </c>
      <c r="B1092" s="85">
        <v>40139</v>
      </c>
      <c r="C1092" s="85">
        <v>70681</v>
      </c>
      <c r="D1092" s="86" t="s">
        <v>45</v>
      </c>
      <c r="E1092" s="87" t="s">
        <v>2623</v>
      </c>
    </row>
    <row r="1093" spans="1:5" ht="57">
      <c r="A1093" s="56" t="s">
        <v>1525</v>
      </c>
      <c r="B1093" s="85">
        <v>40139</v>
      </c>
      <c r="C1093" s="85">
        <v>73576</v>
      </c>
      <c r="D1093" s="86" t="s">
        <v>47</v>
      </c>
      <c r="E1093" s="87" t="s">
        <v>2623</v>
      </c>
    </row>
    <row r="1094" spans="1:5" ht="57">
      <c r="A1094" s="56" t="s">
        <v>1525</v>
      </c>
      <c r="B1094" s="85">
        <v>40139</v>
      </c>
      <c r="C1094" s="85">
        <v>70641</v>
      </c>
      <c r="D1094" s="86" t="s">
        <v>49</v>
      </c>
      <c r="E1094" s="87" t="s">
        <v>2623</v>
      </c>
    </row>
    <row r="1095" spans="1:5" ht="57">
      <c r="A1095" s="56" t="s">
        <v>1525</v>
      </c>
      <c r="B1095" s="85">
        <v>40139</v>
      </c>
      <c r="C1095" s="85">
        <v>70036</v>
      </c>
      <c r="D1095" s="86" t="s">
        <v>55</v>
      </c>
      <c r="E1095" s="87" t="s">
        <v>2623</v>
      </c>
    </row>
    <row r="1096" spans="1:5" ht="57">
      <c r="A1096" s="56" t="s">
        <v>1525</v>
      </c>
      <c r="B1096" s="85">
        <v>40139</v>
      </c>
      <c r="C1096" s="85">
        <v>60535</v>
      </c>
      <c r="D1096" s="86" t="s">
        <v>57</v>
      </c>
      <c r="E1096" s="87" t="s">
        <v>2623</v>
      </c>
    </row>
    <row r="1097" spans="1:5" ht="57">
      <c r="A1097" s="56" t="s">
        <v>1525</v>
      </c>
      <c r="B1097" s="85">
        <v>40139</v>
      </c>
      <c r="C1097" s="85">
        <v>60215</v>
      </c>
      <c r="D1097" s="86" t="s">
        <v>58</v>
      </c>
      <c r="E1097" s="87" t="s">
        <v>2623</v>
      </c>
    </row>
    <row r="1098" spans="1:5" ht="57">
      <c r="A1098" s="56" t="s">
        <v>1525</v>
      </c>
      <c r="B1098" s="85">
        <v>40139</v>
      </c>
      <c r="C1098" s="85">
        <v>69539</v>
      </c>
      <c r="D1098" s="86" t="s">
        <v>62</v>
      </c>
      <c r="E1098" s="87" t="s">
        <v>2623</v>
      </c>
    </row>
    <row r="1099" spans="1:5" ht="57">
      <c r="A1099" s="56" t="s">
        <v>1525</v>
      </c>
      <c r="B1099" s="85">
        <v>40139</v>
      </c>
      <c r="C1099" s="85">
        <v>60252</v>
      </c>
      <c r="D1099" s="86" t="s">
        <v>3069</v>
      </c>
      <c r="E1099" s="87" t="s">
        <v>2623</v>
      </c>
    </row>
    <row r="1100" spans="1:5" ht="57">
      <c r="A1100" s="56" t="s">
        <v>1525</v>
      </c>
      <c r="B1100" s="85">
        <v>40139</v>
      </c>
      <c r="C1100" s="85">
        <v>60206</v>
      </c>
      <c r="D1100" s="86" t="s">
        <v>833</v>
      </c>
      <c r="E1100" s="87" t="s">
        <v>2623</v>
      </c>
    </row>
    <row r="1101" spans="1:5" ht="57">
      <c r="A1101" s="56" t="s">
        <v>1525</v>
      </c>
      <c r="B1101" s="85">
        <v>40139</v>
      </c>
      <c r="C1101" s="85">
        <v>60536</v>
      </c>
      <c r="D1101" s="86" t="s">
        <v>835</v>
      </c>
      <c r="E1101" s="87" t="s">
        <v>2623</v>
      </c>
    </row>
    <row r="1102" spans="1:5" ht="57">
      <c r="A1102" s="56" t="s">
        <v>1525</v>
      </c>
      <c r="B1102" s="85">
        <v>40139</v>
      </c>
      <c r="C1102" s="85">
        <v>72093</v>
      </c>
      <c r="D1102" s="86" t="s">
        <v>847</v>
      </c>
      <c r="E1102" s="87" t="s">
        <v>2623</v>
      </c>
    </row>
    <row r="1103" spans="1:5" ht="57">
      <c r="A1103" s="56" t="s">
        <v>1525</v>
      </c>
      <c r="B1103" s="85">
        <v>40139</v>
      </c>
      <c r="C1103" s="85">
        <v>71210</v>
      </c>
      <c r="D1103" s="86" t="s">
        <v>849</v>
      </c>
      <c r="E1103" s="87" t="s">
        <v>2623</v>
      </c>
    </row>
    <row r="1104" spans="1:5" ht="57">
      <c r="A1104" s="56" t="s">
        <v>1525</v>
      </c>
      <c r="B1104" s="85">
        <v>40139</v>
      </c>
      <c r="C1104" s="85">
        <v>73567</v>
      </c>
      <c r="D1104" s="86" t="s">
        <v>2728</v>
      </c>
      <c r="E1104" s="87" t="s">
        <v>2623</v>
      </c>
    </row>
    <row r="1105" spans="1:5" ht="57">
      <c r="A1105" s="56" t="s">
        <v>1525</v>
      </c>
      <c r="B1105" s="85">
        <v>40139</v>
      </c>
      <c r="C1105" s="85">
        <v>70625</v>
      </c>
      <c r="D1105" s="86" t="s">
        <v>853</v>
      </c>
      <c r="E1105" s="87" t="s">
        <v>2623</v>
      </c>
    </row>
    <row r="1106" spans="1:5" ht="57">
      <c r="A1106" s="56" t="s">
        <v>1525</v>
      </c>
      <c r="B1106" s="85">
        <v>40139</v>
      </c>
      <c r="C1106" s="85">
        <v>60540</v>
      </c>
      <c r="D1106" s="86" t="s">
        <v>2831</v>
      </c>
      <c r="E1106" s="87" t="s">
        <v>2623</v>
      </c>
    </row>
    <row r="1107" spans="1:5" ht="57">
      <c r="A1107" s="56" t="s">
        <v>1525</v>
      </c>
      <c r="B1107" s="85">
        <v>40139</v>
      </c>
      <c r="C1107" s="85">
        <v>70650</v>
      </c>
      <c r="D1107" s="86" t="s">
        <v>2833</v>
      </c>
      <c r="E1107" s="87" t="s">
        <v>2623</v>
      </c>
    </row>
    <row r="1108" spans="1:5" ht="57">
      <c r="A1108" s="56" t="s">
        <v>1525</v>
      </c>
      <c r="B1108" s="85">
        <v>40139</v>
      </c>
      <c r="C1108" s="85">
        <v>60205</v>
      </c>
      <c r="D1108" s="86" t="s">
        <v>3206</v>
      </c>
      <c r="E1108" s="87" t="s">
        <v>2623</v>
      </c>
    </row>
    <row r="1109" spans="1:5" ht="57">
      <c r="A1109" s="56" t="s">
        <v>1525</v>
      </c>
      <c r="B1109" s="85">
        <v>40139</v>
      </c>
      <c r="C1109" s="85">
        <v>60242</v>
      </c>
      <c r="D1109" s="86" t="s">
        <v>2012</v>
      </c>
      <c r="E1109" s="87" t="s">
        <v>2623</v>
      </c>
    </row>
    <row r="1110" spans="1:5" ht="57">
      <c r="A1110" s="56" t="s">
        <v>1525</v>
      </c>
      <c r="B1110" s="85">
        <v>40139</v>
      </c>
      <c r="C1110" s="85">
        <v>70668</v>
      </c>
      <c r="D1110" s="86" t="s">
        <v>3209</v>
      </c>
      <c r="E1110" s="87" t="s">
        <v>2623</v>
      </c>
    </row>
    <row r="1111" spans="1:5" ht="57">
      <c r="A1111" s="56" t="s">
        <v>1525</v>
      </c>
      <c r="B1111" s="85">
        <v>40139</v>
      </c>
      <c r="C1111" s="85">
        <v>57999</v>
      </c>
      <c r="D1111" s="86" t="s">
        <v>3211</v>
      </c>
      <c r="E1111" s="87" t="s">
        <v>2623</v>
      </c>
    </row>
    <row r="1112" spans="1:5" ht="57">
      <c r="A1112" s="56" t="s">
        <v>1525</v>
      </c>
      <c r="B1112" s="85">
        <v>40139</v>
      </c>
      <c r="C1112" s="85">
        <v>72106</v>
      </c>
      <c r="D1112" s="86" t="s">
        <v>3217</v>
      </c>
      <c r="E1112" s="87" t="s">
        <v>2623</v>
      </c>
    </row>
    <row r="1113" spans="1:5" ht="57">
      <c r="A1113" s="56" t="s">
        <v>1525</v>
      </c>
      <c r="B1113" s="85">
        <v>40139</v>
      </c>
      <c r="C1113" s="85">
        <v>70633</v>
      </c>
      <c r="D1113" s="86" t="s">
        <v>3219</v>
      </c>
      <c r="E1113" s="87" t="s">
        <v>2623</v>
      </c>
    </row>
    <row r="1114" spans="1:5" ht="57">
      <c r="A1114" s="56" t="s">
        <v>1525</v>
      </c>
      <c r="B1114" s="85">
        <v>40139</v>
      </c>
      <c r="C1114" s="85">
        <v>69516</v>
      </c>
      <c r="D1114" s="86" t="s">
        <v>701</v>
      </c>
      <c r="E1114" s="87" t="s">
        <v>2623</v>
      </c>
    </row>
    <row r="1115" spans="1:5" ht="57">
      <c r="A1115" s="56" t="s">
        <v>1525</v>
      </c>
      <c r="B1115" s="85">
        <v>40139</v>
      </c>
      <c r="C1115" s="85">
        <v>60268</v>
      </c>
      <c r="D1115" s="86" t="s">
        <v>3221</v>
      </c>
      <c r="E1115" s="87" t="s">
        <v>2623</v>
      </c>
    </row>
    <row r="1116" spans="1:5" ht="57">
      <c r="A1116" s="56" t="s">
        <v>1525</v>
      </c>
      <c r="B1116" s="85">
        <v>40139</v>
      </c>
      <c r="C1116" s="85">
        <v>74797</v>
      </c>
      <c r="D1116" s="86" t="s">
        <v>4096</v>
      </c>
      <c r="E1116" s="87" t="s">
        <v>2623</v>
      </c>
    </row>
    <row r="1117" spans="1:5" ht="57">
      <c r="A1117" s="56" t="s">
        <v>1525</v>
      </c>
      <c r="B1117" s="85">
        <v>40139</v>
      </c>
      <c r="C1117" s="85">
        <v>67396</v>
      </c>
      <c r="D1117" s="86" t="s">
        <v>4098</v>
      </c>
      <c r="E1117" s="87" t="s">
        <v>2623</v>
      </c>
    </row>
    <row r="1118" spans="1:5" ht="57">
      <c r="A1118" s="56" t="s">
        <v>1525</v>
      </c>
      <c r="B1118" s="85">
        <v>40139</v>
      </c>
      <c r="C1118" s="85">
        <v>70658</v>
      </c>
      <c r="D1118" s="86" t="s">
        <v>4100</v>
      </c>
      <c r="E1118" s="87" t="s">
        <v>2623</v>
      </c>
    </row>
    <row r="1119" spans="1:5" ht="57">
      <c r="A1119" s="56" t="s">
        <v>1525</v>
      </c>
      <c r="B1119" s="85">
        <v>40139</v>
      </c>
      <c r="C1119" s="85">
        <v>71221</v>
      </c>
      <c r="D1119" s="86" t="s">
        <v>4102</v>
      </c>
      <c r="E1119" s="87" t="s">
        <v>2623</v>
      </c>
    </row>
    <row r="1120" spans="1:5" ht="57">
      <c r="A1120" s="56" t="s">
        <v>1525</v>
      </c>
      <c r="B1120" s="85">
        <v>40139</v>
      </c>
      <c r="C1120" s="85">
        <v>70665</v>
      </c>
      <c r="D1120" s="86" t="s">
        <v>4106</v>
      </c>
      <c r="E1120" s="87" t="s">
        <v>2623</v>
      </c>
    </row>
    <row r="1121" spans="1:5" ht="57">
      <c r="A1121" s="56" t="s">
        <v>1525</v>
      </c>
      <c r="B1121" s="85">
        <v>40139</v>
      </c>
      <c r="C1121" s="85">
        <v>72105</v>
      </c>
      <c r="D1121" s="86" t="s">
        <v>3332</v>
      </c>
      <c r="E1121" s="87" t="s">
        <v>2623</v>
      </c>
    </row>
    <row r="1122" spans="1:5" ht="57">
      <c r="A1122" s="56" t="s">
        <v>1525</v>
      </c>
      <c r="B1122" s="85">
        <v>40139</v>
      </c>
      <c r="C1122" s="85">
        <v>60539</v>
      </c>
      <c r="D1122" s="86" t="s">
        <v>3334</v>
      </c>
      <c r="E1122" s="87" t="s">
        <v>2623</v>
      </c>
    </row>
    <row r="1123" spans="1:5" ht="57">
      <c r="A1123" s="56" t="s">
        <v>1525</v>
      </c>
      <c r="B1123" s="85">
        <v>40139</v>
      </c>
      <c r="C1123" s="85">
        <v>70833</v>
      </c>
      <c r="D1123" s="86" t="s">
        <v>3338</v>
      </c>
      <c r="E1123" s="87" t="s">
        <v>2623</v>
      </c>
    </row>
    <row r="1124" spans="1:5" ht="57">
      <c r="A1124" s="56" t="s">
        <v>1525</v>
      </c>
      <c r="B1124" s="85">
        <v>40139</v>
      </c>
      <c r="C1124" s="85">
        <v>70660</v>
      </c>
      <c r="D1124" s="86" t="s">
        <v>3342</v>
      </c>
      <c r="E1124" s="87" t="s">
        <v>2623</v>
      </c>
    </row>
    <row r="1125" spans="1:5" ht="57">
      <c r="A1125" s="56" t="s">
        <v>1525</v>
      </c>
      <c r="B1125" s="85">
        <v>40139</v>
      </c>
      <c r="C1125" s="85">
        <v>70635</v>
      </c>
      <c r="D1125" s="86" t="s">
        <v>3344</v>
      </c>
      <c r="E1125" s="87" t="s">
        <v>2623</v>
      </c>
    </row>
    <row r="1126" spans="1:5" ht="57">
      <c r="A1126" s="56" t="s">
        <v>1525</v>
      </c>
      <c r="B1126" s="85">
        <v>40139</v>
      </c>
      <c r="C1126" s="85">
        <v>60203</v>
      </c>
      <c r="D1126" s="86" t="s">
        <v>3350</v>
      </c>
      <c r="E1126" s="87" t="s">
        <v>2623</v>
      </c>
    </row>
    <row r="1127" spans="1:5" ht="57">
      <c r="A1127" s="56" t="s">
        <v>1525</v>
      </c>
      <c r="B1127" s="85">
        <v>40139</v>
      </c>
      <c r="C1127" s="85">
        <v>70632</v>
      </c>
      <c r="D1127" s="86" t="s">
        <v>3356</v>
      </c>
      <c r="E1127" s="87" t="s">
        <v>2623</v>
      </c>
    </row>
    <row r="1128" spans="1:5" ht="57">
      <c r="A1128" s="56" t="s">
        <v>1525</v>
      </c>
      <c r="B1128" s="85">
        <v>40139</v>
      </c>
      <c r="C1128" s="85">
        <v>72107</v>
      </c>
      <c r="D1128" s="86" t="s">
        <v>6172</v>
      </c>
      <c r="E1128" s="87" t="s">
        <v>2623</v>
      </c>
    </row>
    <row r="1129" spans="1:5" ht="57">
      <c r="A1129" s="56" t="s">
        <v>1525</v>
      </c>
      <c r="B1129" s="85">
        <v>40139</v>
      </c>
      <c r="C1129" s="85">
        <v>70649</v>
      </c>
      <c r="D1129" s="86" t="s">
        <v>6174</v>
      </c>
      <c r="E1129" s="87" t="s">
        <v>2623</v>
      </c>
    </row>
    <row r="1130" spans="1:5" ht="57">
      <c r="A1130" s="56" t="s">
        <v>1525</v>
      </c>
      <c r="B1130" s="85">
        <v>40139</v>
      </c>
      <c r="C1130" s="85">
        <v>60660</v>
      </c>
      <c r="D1130" s="86" t="s">
        <v>6182</v>
      </c>
      <c r="E1130" s="87" t="s">
        <v>2623</v>
      </c>
    </row>
    <row r="1131" spans="1:5" ht="57">
      <c r="A1131" s="56" t="s">
        <v>1525</v>
      </c>
      <c r="B1131" s="85">
        <v>40139</v>
      </c>
      <c r="C1131" s="85">
        <v>69731</v>
      </c>
      <c r="D1131" s="86" t="s">
        <v>6184</v>
      </c>
      <c r="E1131" s="87" t="s">
        <v>2623</v>
      </c>
    </row>
    <row r="1132" spans="1:5" ht="57">
      <c r="A1132" s="56" t="s">
        <v>1525</v>
      </c>
      <c r="B1132" s="85">
        <v>40139</v>
      </c>
      <c r="C1132" s="85">
        <v>60253</v>
      </c>
      <c r="D1132" s="86" t="s">
        <v>6186</v>
      </c>
      <c r="E1132" s="87" t="s">
        <v>2623</v>
      </c>
    </row>
    <row r="1133" spans="1:5" ht="57">
      <c r="A1133" s="56" t="s">
        <v>1525</v>
      </c>
      <c r="B1133" s="85">
        <v>40139</v>
      </c>
      <c r="C1133" s="85">
        <v>60534</v>
      </c>
      <c r="D1133" s="86" t="s">
        <v>6188</v>
      </c>
      <c r="E1133" s="87" t="s">
        <v>2623</v>
      </c>
    </row>
    <row r="1134" spans="1:5" ht="57">
      <c r="A1134" s="56" t="s">
        <v>1525</v>
      </c>
      <c r="B1134" s="85">
        <v>40139</v>
      </c>
      <c r="C1134" s="85">
        <v>60237</v>
      </c>
      <c r="D1134" s="86" t="s">
        <v>6192</v>
      </c>
      <c r="E1134" s="87" t="s">
        <v>2623</v>
      </c>
    </row>
    <row r="1135" spans="1:5" ht="57">
      <c r="A1135" s="56" t="s">
        <v>1525</v>
      </c>
      <c r="B1135" s="85">
        <v>40139</v>
      </c>
      <c r="C1135" s="85">
        <v>69729</v>
      </c>
      <c r="D1135" s="86" t="s">
        <v>6194</v>
      </c>
      <c r="E1135" s="87" t="s">
        <v>2623</v>
      </c>
    </row>
    <row r="1136" spans="1:5" ht="57">
      <c r="A1136" s="56" t="s">
        <v>1525</v>
      </c>
      <c r="B1136" s="85">
        <v>40139</v>
      </c>
      <c r="C1136" s="85">
        <v>60217</v>
      </c>
      <c r="D1136" s="86" t="s">
        <v>5538</v>
      </c>
      <c r="E1136" s="87" t="s">
        <v>2623</v>
      </c>
    </row>
    <row r="1137" spans="1:5" ht="57">
      <c r="A1137" s="56" t="s">
        <v>1525</v>
      </c>
      <c r="B1137" s="85">
        <v>40139</v>
      </c>
      <c r="C1137" s="85">
        <v>60541</v>
      </c>
      <c r="D1137" s="86" t="s">
        <v>3044</v>
      </c>
      <c r="E1137" s="87" t="s">
        <v>2623</v>
      </c>
    </row>
    <row r="1138" spans="1:5" ht="57">
      <c r="A1138" s="56" t="s">
        <v>1525</v>
      </c>
      <c r="B1138" s="85">
        <v>40139</v>
      </c>
      <c r="C1138" s="85">
        <v>70640</v>
      </c>
      <c r="D1138" s="86" t="s">
        <v>3050</v>
      </c>
      <c r="E1138" s="87" t="s">
        <v>2623</v>
      </c>
    </row>
    <row r="1139" spans="1:5" ht="57">
      <c r="A1139" s="56" t="s">
        <v>1525</v>
      </c>
      <c r="B1139" s="85">
        <v>40139</v>
      </c>
      <c r="C1139" s="85">
        <v>60256</v>
      </c>
      <c r="D1139" s="86" t="s">
        <v>3052</v>
      </c>
      <c r="E1139" s="87" t="s">
        <v>2623</v>
      </c>
    </row>
    <row r="1140" spans="1:5" ht="57">
      <c r="A1140" s="56" t="s">
        <v>1525</v>
      </c>
      <c r="B1140" s="85">
        <v>40139</v>
      </c>
      <c r="C1140" s="85">
        <v>60261</v>
      </c>
      <c r="D1140" s="86" t="s">
        <v>3056</v>
      </c>
      <c r="E1140" s="87" t="s">
        <v>2623</v>
      </c>
    </row>
    <row r="1141" spans="1:5" ht="57">
      <c r="A1141" s="56" t="s">
        <v>1525</v>
      </c>
      <c r="B1141" s="85">
        <v>40139</v>
      </c>
      <c r="C1141" s="85">
        <v>70652</v>
      </c>
      <c r="D1141" s="86" t="s">
        <v>3062</v>
      </c>
      <c r="E1141" s="87" t="s">
        <v>2623</v>
      </c>
    </row>
    <row r="1142" spans="1:5" ht="57">
      <c r="A1142" s="56" t="s">
        <v>1525</v>
      </c>
      <c r="B1142" s="85">
        <v>40139</v>
      </c>
      <c r="C1142" s="85">
        <v>69732</v>
      </c>
      <c r="D1142" s="86" t="s">
        <v>423</v>
      </c>
      <c r="E1142" s="87" t="s">
        <v>2623</v>
      </c>
    </row>
    <row r="1143" spans="1:5" ht="57">
      <c r="A1143" s="56" t="s">
        <v>1525</v>
      </c>
      <c r="B1143" s="85">
        <v>40139</v>
      </c>
      <c r="C1143" s="85">
        <v>70639</v>
      </c>
      <c r="D1143" s="86" t="s">
        <v>425</v>
      </c>
      <c r="E1143" s="87" t="s">
        <v>2623</v>
      </c>
    </row>
    <row r="1144" spans="1:5" ht="57">
      <c r="A1144" s="56" t="s">
        <v>1525</v>
      </c>
      <c r="B1144" s="85">
        <v>40139</v>
      </c>
      <c r="C1144" s="85">
        <v>61398</v>
      </c>
      <c r="D1144" s="86" t="s">
        <v>2013</v>
      </c>
      <c r="E1144" s="87" t="s">
        <v>2623</v>
      </c>
    </row>
    <row r="1145" spans="1:5" ht="57">
      <c r="A1145" s="56" t="s">
        <v>1525</v>
      </c>
      <c r="B1145" s="85">
        <v>40139</v>
      </c>
      <c r="C1145" s="85">
        <v>60214</v>
      </c>
      <c r="D1145" s="86" t="s">
        <v>3224</v>
      </c>
      <c r="E1145" s="87" t="s">
        <v>2623</v>
      </c>
    </row>
    <row r="1146" spans="1:5" ht="57">
      <c r="A1146" s="56" t="s">
        <v>1525</v>
      </c>
      <c r="B1146" s="85">
        <v>40139</v>
      </c>
      <c r="C1146" s="85">
        <v>72111</v>
      </c>
      <c r="D1146" s="86" t="s">
        <v>3226</v>
      </c>
      <c r="E1146" s="87" t="s">
        <v>2623</v>
      </c>
    </row>
    <row r="1147" spans="1:5" ht="57">
      <c r="A1147" s="56" t="s">
        <v>1525</v>
      </c>
      <c r="B1147" s="85">
        <v>40139</v>
      </c>
      <c r="C1147" s="85">
        <v>70662</v>
      </c>
      <c r="D1147" s="86" t="s">
        <v>703</v>
      </c>
      <c r="E1147" s="87" t="s">
        <v>2623</v>
      </c>
    </row>
    <row r="1148" spans="1:5" ht="57">
      <c r="A1148" s="56" t="s">
        <v>1525</v>
      </c>
      <c r="B1148" s="85">
        <v>40139</v>
      </c>
      <c r="C1148" s="85">
        <v>64185</v>
      </c>
      <c r="D1148" s="86" t="s">
        <v>2014</v>
      </c>
      <c r="E1148" s="87" t="s">
        <v>2623</v>
      </c>
    </row>
    <row r="1149" spans="1:5" ht="57">
      <c r="A1149" s="56" t="s">
        <v>1525</v>
      </c>
      <c r="B1149" s="85">
        <v>40139</v>
      </c>
      <c r="C1149" s="85">
        <v>73570</v>
      </c>
      <c r="D1149" s="86" t="s">
        <v>3229</v>
      </c>
      <c r="E1149" s="87" t="s">
        <v>2623</v>
      </c>
    </row>
    <row r="1150" spans="1:5" ht="57">
      <c r="A1150" s="56" t="s">
        <v>1525</v>
      </c>
      <c r="B1150" s="85">
        <v>40139</v>
      </c>
      <c r="C1150" s="85">
        <v>60257</v>
      </c>
      <c r="D1150" s="86" t="s">
        <v>3231</v>
      </c>
      <c r="E1150" s="87" t="s">
        <v>2623</v>
      </c>
    </row>
    <row r="1151" spans="1:5" ht="57">
      <c r="A1151" s="56" t="s">
        <v>1525</v>
      </c>
      <c r="B1151" s="85">
        <v>40139</v>
      </c>
      <c r="C1151" s="85">
        <v>70667</v>
      </c>
      <c r="D1151" s="86" t="s">
        <v>3235</v>
      </c>
      <c r="E1151" s="87" t="s">
        <v>2623</v>
      </c>
    </row>
    <row r="1152" spans="1:5" ht="57">
      <c r="A1152" s="56" t="s">
        <v>1525</v>
      </c>
      <c r="B1152" s="85">
        <v>40139</v>
      </c>
      <c r="C1152" s="85">
        <v>70624</v>
      </c>
      <c r="D1152" s="86" t="s">
        <v>705</v>
      </c>
      <c r="E1152" s="87" t="s">
        <v>2623</v>
      </c>
    </row>
    <row r="1153" spans="1:5" ht="57">
      <c r="A1153" s="56" t="s">
        <v>1525</v>
      </c>
      <c r="B1153" s="85">
        <v>40139</v>
      </c>
      <c r="C1153" s="85">
        <v>60221</v>
      </c>
      <c r="D1153" s="86" t="s">
        <v>3292</v>
      </c>
      <c r="E1153" s="87" t="s">
        <v>2623</v>
      </c>
    </row>
    <row r="1154" spans="1:5" ht="57">
      <c r="A1154" s="56" t="s">
        <v>1525</v>
      </c>
      <c r="B1154" s="85">
        <v>40139</v>
      </c>
      <c r="C1154" s="85">
        <v>70627</v>
      </c>
      <c r="D1154" s="86" t="s">
        <v>3296</v>
      </c>
      <c r="E1154" s="87" t="s">
        <v>2623</v>
      </c>
    </row>
    <row r="1155" spans="1:5" ht="57">
      <c r="A1155" s="56" t="s">
        <v>1525</v>
      </c>
      <c r="B1155" s="85">
        <v>40139</v>
      </c>
      <c r="C1155" s="85">
        <v>60661</v>
      </c>
      <c r="D1155" s="86" t="s">
        <v>3298</v>
      </c>
      <c r="E1155" s="87" t="s">
        <v>2623</v>
      </c>
    </row>
    <row r="1156" spans="1:5" ht="57">
      <c r="A1156" s="56" t="s">
        <v>1525</v>
      </c>
      <c r="B1156" s="85">
        <v>40139</v>
      </c>
      <c r="C1156" s="85">
        <v>69932</v>
      </c>
      <c r="D1156" s="86" t="s">
        <v>3300</v>
      </c>
      <c r="E1156" s="87" t="s">
        <v>2623</v>
      </c>
    </row>
    <row r="1157" spans="1:5" ht="57">
      <c r="A1157" s="56" t="s">
        <v>1525</v>
      </c>
      <c r="B1157" s="85">
        <v>40139</v>
      </c>
      <c r="C1157" s="85">
        <v>60208</v>
      </c>
      <c r="D1157" s="86" t="s">
        <v>3302</v>
      </c>
      <c r="E1157" s="87" t="s">
        <v>2623</v>
      </c>
    </row>
    <row r="1158" spans="1:5" ht="57">
      <c r="A1158" s="56" t="s">
        <v>1525</v>
      </c>
      <c r="B1158" s="85">
        <v>40139</v>
      </c>
      <c r="C1158" s="85">
        <v>70670</v>
      </c>
      <c r="D1158" s="86" t="s">
        <v>707</v>
      </c>
      <c r="E1158" s="87" t="s">
        <v>2623</v>
      </c>
    </row>
    <row r="1159" spans="1:5" ht="57">
      <c r="A1159" s="56" t="s">
        <v>1525</v>
      </c>
      <c r="B1159" s="85">
        <v>40139</v>
      </c>
      <c r="C1159" s="85">
        <v>72094</v>
      </c>
      <c r="D1159" s="86" t="s">
        <v>3304</v>
      </c>
      <c r="E1159" s="87" t="s">
        <v>2623</v>
      </c>
    </row>
    <row r="1160" spans="1:5" ht="57">
      <c r="A1160" s="56" t="s">
        <v>1525</v>
      </c>
      <c r="B1160" s="85">
        <v>40139</v>
      </c>
      <c r="C1160" s="85">
        <v>60213</v>
      </c>
      <c r="D1160" s="86" t="s">
        <v>3308</v>
      </c>
      <c r="E1160" s="87" t="s">
        <v>2623</v>
      </c>
    </row>
    <row r="1161" spans="1:5" ht="57">
      <c r="A1161" s="56" t="s">
        <v>1525</v>
      </c>
      <c r="B1161" s="85">
        <v>40139</v>
      </c>
      <c r="C1161" s="85">
        <v>60265</v>
      </c>
      <c r="D1161" s="86" t="s">
        <v>3314</v>
      </c>
      <c r="E1161" s="87" t="s">
        <v>2623</v>
      </c>
    </row>
    <row r="1162" spans="1:5" ht="57">
      <c r="A1162" s="56" t="s">
        <v>1525</v>
      </c>
      <c r="B1162" s="85">
        <v>40139</v>
      </c>
      <c r="C1162" s="85">
        <v>70035</v>
      </c>
      <c r="D1162" s="86" t="s">
        <v>3316</v>
      </c>
      <c r="E1162" s="87" t="s">
        <v>2623</v>
      </c>
    </row>
    <row r="1163" spans="1:5" ht="57">
      <c r="A1163" s="56" t="s">
        <v>1525</v>
      </c>
      <c r="B1163" s="85">
        <v>40139</v>
      </c>
      <c r="C1163" s="85">
        <v>60251</v>
      </c>
      <c r="D1163" s="86" t="s">
        <v>2975</v>
      </c>
      <c r="E1163" s="87" t="s">
        <v>2623</v>
      </c>
    </row>
    <row r="1164" spans="1:5" ht="57">
      <c r="A1164" s="56" t="s">
        <v>1525</v>
      </c>
      <c r="B1164" s="85">
        <v>40139</v>
      </c>
      <c r="C1164" s="85">
        <v>60532</v>
      </c>
      <c r="D1164" s="86" t="s">
        <v>2977</v>
      </c>
      <c r="E1164" s="87" t="s">
        <v>2623</v>
      </c>
    </row>
    <row r="1165" spans="1:5" ht="57">
      <c r="A1165" s="56" t="s">
        <v>1525</v>
      </c>
      <c r="B1165" s="85">
        <v>40139</v>
      </c>
      <c r="C1165" s="85">
        <v>60204</v>
      </c>
      <c r="D1165" s="86" t="s">
        <v>2979</v>
      </c>
      <c r="E1165" s="87" t="s">
        <v>2623</v>
      </c>
    </row>
    <row r="1166" spans="1:5" ht="57">
      <c r="A1166" s="56" t="s">
        <v>1525</v>
      </c>
      <c r="B1166" s="85">
        <v>40139</v>
      </c>
      <c r="C1166" s="85">
        <v>70647</v>
      </c>
      <c r="D1166" s="86" t="s">
        <v>2981</v>
      </c>
      <c r="E1166" s="87" t="s">
        <v>2623</v>
      </c>
    </row>
    <row r="1167" spans="1:5" ht="57">
      <c r="A1167" s="56" t="s">
        <v>1525</v>
      </c>
      <c r="B1167" s="85">
        <v>40139</v>
      </c>
      <c r="C1167" s="85">
        <v>68953</v>
      </c>
      <c r="D1167" s="86" t="s">
        <v>3324</v>
      </c>
      <c r="E1167" s="87" t="s">
        <v>2623</v>
      </c>
    </row>
    <row r="1168" spans="1:5" ht="57">
      <c r="A1168" s="56" t="s">
        <v>1525</v>
      </c>
      <c r="B1168" s="85">
        <v>40139</v>
      </c>
      <c r="C1168" s="85">
        <v>60249</v>
      </c>
      <c r="D1168" s="86" t="s">
        <v>7162</v>
      </c>
      <c r="E1168" s="87" t="s">
        <v>2623</v>
      </c>
    </row>
    <row r="1169" spans="1:5" ht="57">
      <c r="A1169" s="56" t="s">
        <v>1525</v>
      </c>
      <c r="B1169" s="85">
        <v>40139</v>
      </c>
      <c r="C1169" s="85">
        <v>72090</v>
      </c>
      <c r="D1169" s="86" t="s">
        <v>7164</v>
      </c>
      <c r="E1169" s="87" t="s">
        <v>2623</v>
      </c>
    </row>
    <row r="1170" spans="1:5" ht="57">
      <c r="A1170" s="56" t="s">
        <v>1525</v>
      </c>
      <c r="B1170" s="85">
        <v>40139</v>
      </c>
      <c r="C1170" s="85">
        <v>60226</v>
      </c>
      <c r="D1170" s="86" t="s">
        <v>7166</v>
      </c>
      <c r="E1170" s="87" t="s">
        <v>2623</v>
      </c>
    </row>
    <row r="1171" spans="1:5" ht="57">
      <c r="A1171" s="56" t="s">
        <v>1525</v>
      </c>
      <c r="B1171" s="85">
        <v>40139</v>
      </c>
      <c r="C1171" s="85">
        <v>71803</v>
      </c>
      <c r="D1171" s="86" t="s">
        <v>2802</v>
      </c>
      <c r="E1171" s="87" t="s">
        <v>2623</v>
      </c>
    </row>
    <row r="1172" spans="1:5" ht="57">
      <c r="A1172" s="56" t="s">
        <v>1525</v>
      </c>
      <c r="B1172" s="85">
        <v>40139</v>
      </c>
      <c r="C1172" s="85">
        <v>70674</v>
      </c>
      <c r="D1172" s="86" t="s">
        <v>2804</v>
      </c>
      <c r="E1172" s="87" t="s">
        <v>2623</v>
      </c>
    </row>
    <row r="1173" spans="1:5" ht="57">
      <c r="A1173" s="56" t="s">
        <v>1525</v>
      </c>
      <c r="B1173" s="85">
        <v>40139</v>
      </c>
      <c r="C1173" s="85">
        <v>61407</v>
      </c>
      <c r="D1173" s="86" t="s">
        <v>4676</v>
      </c>
      <c r="E1173" s="87" t="s">
        <v>3100</v>
      </c>
    </row>
    <row r="1174" spans="1:5" ht="57">
      <c r="A1174" s="56" t="s">
        <v>1525</v>
      </c>
      <c r="B1174" s="85">
        <v>40139</v>
      </c>
      <c r="C1174" s="85">
        <v>60549</v>
      </c>
      <c r="D1174" s="86" t="s">
        <v>4678</v>
      </c>
      <c r="E1174" s="87" t="s">
        <v>3100</v>
      </c>
    </row>
    <row r="1175" spans="1:5" ht="57">
      <c r="A1175" s="56" t="s">
        <v>1525</v>
      </c>
      <c r="B1175" s="85">
        <v>40139</v>
      </c>
      <c r="C1175" s="85">
        <v>60552</v>
      </c>
      <c r="D1175" s="86" t="s">
        <v>4680</v>
      </c>
      <c r="E1175" s="87" t="s">
        <v>3100</v>
      </c>
    </row>
    <row r="1176" spans="1:5" ht="57">
      <c r="A1176" s="56" t="s">
        <v>1525</v>
      </c>
      <c r="B1176" s="85">
        <v>40139</v>
      </c>
      <c r="C1176" s="85">
        <v>60659</v>
      </c>
      <c r="D1176" s="86" t="s">
        <v>4686</v>
      </c>
      <c r="E1176" s="87" t="s">
        <v>3100</v>
      </c>
    </row>
    <row r="1177" spans="1:5" ht="71.25">
      <c r="A1177" s="56" t="s">
        <v>1525</v>
      </c>
      <c r="B1177" s="85">
        <v>40139</v>
      </c>
      <c r="C1177" s="85">
        <v>57899</v>
      </c>
      <c r="D1177" s="86" t="s">
        <v>4687</v>
      </c>
      <c r="E1177" s="87" t="s">
        <v>3100</v>
      </c>
    </row>
    <row r="1178" spans="1:5" ht="57">
      <c r="A1178" s="56" t="s">
        <v>1525</v>
      </c>
      <c r="B1178" s="85">
        <v>40139</v>
      </c>
      <c r="C1178" s="85">
        <v>60543</v>
      </c>
      <c r="D1178" s="86" t="s">
        <v>358</v>
      </c>
      <c r="E1178" s="87" t="s">
        <v>3100</v>
      </c>
    </row>
    <row r="1179" spans="1:5" ht="57">
      <c r="A1179" s="56" t="s">
        <v>1525</v>
      </c>
      <c r="B1179" s="85">
        <v>40139</v>
      </c>
      <c r="C1179" s="85">
        <v>60941</v>
      </c>
      <c r="D1179" s="86" t="s">
        <v>360</v>
      </c>
      <c r="E1179" s="87" t="s">
        <v>3100</v>
      </c>
    </row>
    <row r="1180" spans="1:5" ht="57">
      <c r="A1180" s="56" t="s">
        <v>1525</v>
      </c>
      <c r="B1180" s="85">
        <v>40139</v>
      </c>
      <c r="C1180" s="85">
        <v>60545</v>
      </c>
      <c r="D1180" s="86" t="s">
        <v>362</v>
      </c>
      <c r="E1180" s="87" t="s">
        <v>3100</v>
      </c>
    </row>
    <row r="1181" spans="1:5" ht="57">
      <c r="A1181" s="56" t="s">
        <v>1525</v>
      </c>
      <c r="B1181" s="85">
        <v>40139</v>
      </c>
      <c r="C1181" s="85">
        <v>60943</v>
      </c>
      <c r="D1181" s="86" t="s">
        <v>364</v>
      </c>
      <c r="E1181" s="87" t="s">
        <v>3100</v>
      </c>
    </row>
    <row r="1182" spans="1:5" ht="57">
      <c r="A1182" s="56" t="s">
        <v>1525</v>
      </c>
      <c r="B1182" s="85">
        <v>40139</v>
      </c>
      <c r="C1182" s="85">
        <v>60555</v>
      </c>
      <c r="D1182" s="86" t="s">
        <v>1339</v>
      </c>
      <c r="E1182" s="87" t="s">
        <v>3100</v>
      </c>
    </row>
    <row r="1183" spans="1:5" ht="114">
      <c r="A1183" s="56" t="s">
        <v>1030</v>
      </c>
      <c r="B1183" s="85">
        <v>40139</v>
      </c>
      <c r="C1183" s="85">
        <v>52842</v>
      </c>
      <c r="D1183" s="86" t="s">
        <v>4891</v>
      </c>
      <c r="E1183" s="87" t="s">
        <v>3100</v>
      </c>
    </row>
    <row r="1184" spans="1:5" ht="57">
      <c r="A1184" s="56" t="s">
        <v>1525</v>
      </c>
      <c r="B1184" s="85">
        <v>40139</v>
      </c>
      <c r="C1184" s="85">
        <v>65117</v>
      </c>
      <c r="D1184" s="86" t="s">
        <v>4893</v>
      </c>
      <c r="E1184" s="87" t="s">
        <v>3100</v>
      </c>
    </row>
    <row r="1185" spans="1:5" ht="57">
      <c r="A1185" s="56" t="s">
        <v>1525</v>
      </c>
      <c r="B1185" s="85">
        <v>40139</v>
      </c>
      <c r="C1185" s="85">
        <v>60542</v>
      </c>
      <c r="D1185" s="86" t="s">
        <v>4895</v>
      </c>
      <c r="E1185" s="87" t="s">
        <v>3100</v>
      </c>
    </row>
    <row r="1186" spans="1:5" ht="57">
      <c r="A1186" s="56" t="s">
        <v>1525</v>
      </c>
      <c r="B1186" s="85">
        <v>40139</v>
      </c>
      <c r="C1186" s="85">
        <v>61849</v>
      </c>
      <c r="D1186" s="86" t="s">
        <v>4897</v>
      </c>
      <c r="E1186" s="87" t="s">
        <v>3100</v>
      </c>
    </row>
    <row r="1187" spans="1:5" ht="57">
      <c r="A1187" s="56" t="s">
        <v>1525</v>
      </c>
      <c r="B1187" s="85">
        <v>40139</v>
      </c>
      <c r="C1187" s="85">
        <v>65116</v>
      </c>
      <c r="D1187" s="86" t="s">
        <v>4899</v>
      </c>
      <c r="E1187" s="87" t="s">
        <v>3100</v>
      </c>
    </row>
    <row r="1188" spans="1:5" ht="57">
      <c r="A1188" s="56" t="s">
        <v>1525</v>
      </c>
      <c r="B1188" s="85">
        <v>40139</v>
      </c>
      <c r="C1188" s="85">
        <v>61755</v>
      </c>
      <c r="D1188" s="86" t="s">
        <v>4901</v>
      </c>
      <c r="E1188" s="87" t="s">
        <v>3100</v>
      </c>
    </row>
    <row r="1189" spans="1:5" ht="57">
      <c r="A1189" s="56" t="s">
        <v>1525</v>
      </c>
      <c r="B1189" s="85">
        <v>40139</v>
      </c>
      <c r="C1189" s="85">
        <v>57551</v>
      </c>
      <c r="D1189" s="86" t="s">
        <v>4903</v>
      </c>
      <c r="E1189" s="87" t="s">
        <v>3100</v>
      </c>
    </row>
    <row r="1190" spans="1:5" ht="57">
      <c r="A1190" s="56" t="s">
        <v>1525</v>
      </c>
      <c r="B1190" s="85">
        <v>40139</v>
      </c>
      <c r="C1190" s="85">
        <v>60658</v>
      </c>
      <c r="D1190" s="86" t="s">
        <v>4905</v>
      </c>
      <c r="E1190" s="87" t="s">
        <v>3100</v>
      </c>
    </row>
    <row r="1191" spans="1:5" ht="57">
      <c r="A1191" s="56" t="s">
        <v>1525</v>
      </c>
      <c r="B1191" s="85">
        <v>40139</v>
      </c>
      <c r="C1191" s="85">
        <v>53621</v>
      </c>
      <c r="D1191" s="86" t="s">
        <v>4907</v>
      </c>
      <c r="E1191" s="87" t="s">
        <v>3100</v>
      </c>
    </row>
    <row r="1192" spans="1:5" ht="57">
      <c r="A1192" s="56" t="s">
        <v>1525</v>
      </c>
      <c r="B1192" s="85">
        <v>40139</v>
      </c>
      <c r="C1192" s="85">
        <v>60231</v>
      </c>
      <c r="D1192" s="86" t="s">
        <v>4909</v>
      </c>
      <c r="E1192" s="87" t="s">
        <v>3100</v>
      </c>
    </row>
    <row r="1193" spans="1:5" ht="57">
      <c r="A1193" s="56" t="s">
        <v>1525</v>
      </c>
      <c r="B1193" s="85">
        <v>40139</v>
      </c>
      <c r="C1193" s="85">
        <v>63231</v>
      </c>
      <c r="D1193" s="86" t="s">
        <v>397</v>
      </c>
      <c r="E1193" s="87" t="s">
        <v>3100</v>
      </c>
    </row>
    <row r="1194" spans="1:5" ht="57">
      <c r="A1194" s="56" t="s">
        <v>1525</v>
      </c>
      <c r="B1194" s="85">
        <v>40139</v>
      </c>
      <c r="C1194" s="85">
        <v>60930</v>
      </c>
      <c r="D1194" s="86" t="s">
        <v>399</v>
      </c>
      <c r="E1194" s="87" t="s">
        <v>3100</v>
      </c>
    </row>
    <row r="1195" spans="1:5" ht="57">
      <c r="A1195" s="56" t="s">
        <v>1525</v>
      </c>
      <c r="B1195" s="85">
        <v>40139</v>
      </c>
      <c r="C1195" s="85">
        <v>61401</v>
      </c>
      <c r="D1195" s="86" t="s">
        <v>401</v>
      </c>
      <c r="E1195" s="87" t="s">
        <v>3100</v>
      </c>
    </row>
    <row r="1196" spans="1:5" ht="57">
      <c r="A1196" s="56" t="s">
        <v>1525</v>
      </c>
      <c r="B1196" s="85">
        <v>40139</v>
      </c>
      <c r="C1196" s="85">
        <v>57902</v>
      </c>
      <c r="D1196" s="86" t="s">
        <v>403</v>
      </c>
      <c r="E1196" s="87" t="s">
        <v>3100</v>
      </c>
    </row>
    <row r="1197" spans="1:5" ht="57">
      <c r="A1197" s="56" t="s">
        <v>1525</v>
      </c>
      <c r="B1197" s="85">
        <v>40139</v>
      </c>
      <c r="C1197" s="85">
        <v>63234</v>
      </c>
      <c r="D1197" s="86" t="s">
        <v>405</v>
      </c>
      <c r="E1197" s="87" t="s">
        <v>3100</v>
      </c>
    </row>
    <row r="1198" spans="1:5" ht="57">
      <c r="A1198" s="56" t="s">
        <v>1525</v>
      </c>
      <c r="B1198" s="85">
        <v>40139</v>
      </c>
      <c r="C1198" s="85">
        <v>61848</v>
      </c>
      <c r="D1198" s="86" t="s">
        <v>407</v>
      </c>
      <c r="E1198" s="87" t="s">
        <v>3100</v>
      </c>
    </row>
    <row r="1199" spans="1:5" ht="57">
      <c r="A1199" s="56" t="s">
        <v>1525</v>
      </c>
      <c r="B1199" s="85">
        <v>40139</v>
      </c>
      <c r="C1199" s="85">
        <v>60556</v>
      </c>
      <c r="D1199" s="86" t="s">
        <v>409</v>
      </c>
      <c r="E1199" s="87" t="s">
        <v>3100</v>
      </c>
    </row>
    <row r="1200" spans="1:5" ht="57">
      <c r="A1200" s="56" t="s">
        <v>1525</v>
      </c>
      <c r="B1200" s="85">
        <v>40139</v>
      </c>
      <c r="C1200" s="85">
        <v>61403</v>
      </c>
      <c r="D1200" s="86" t="s">
        <v>411</v>
      </c>
      <c r="E1200" s="87" t="s">
        <v>3100</v>
      </c>
    </row>
    <row r="1201" spans="1:5" ht="57">
      <c r="A1201" s="56" t="s">
        <v>1525</v>
      </c>
      <c r="B1201" s="85">
        <v>40139</v>
      </c>
      <c r="C1201" s="85">
        <v>60937</v>
      </c>
      <c r="D1201" s="86" t="s">
        <v>1360</v>
      </c>
      <c r="E1201" s="87" t="s">
        <v>3100</v>
      </c>
    </row>
    <row r="1202" spans="1:5" ht="57">
      <c r="A1202" s="56" t="s">
        <v>1525</v>
      </c>
      <c r="B1202" s="85">
        <v>40139</v>
      </c>
      <c r="C1202" s="85">
        <v>60548</v>
      </c>
      <c r="D1202" s="86" t="s">
        <v>414</v>
      </c>
      <c r="E1202" s="87" t="s">
        <v>3100</v>
      </c>
    </row>
    <row r="1203" spans="1:5" ht="57">
      <c r="A1203" s="56" t="s">
        <v>1525</v>
      </c>
      <c r="B1203" s="85">
        <v>40139</v>
      </c>
      <c r="C1203" s="85">
        <v>61405</v>
      </c>
      <c r="D1203" s="86" t="s">
        <v>416</v>
      </c>
      <c r="E1203" s="87" t="s">
        <v>3100</v>
      </c>
    </row>
    <row r="1204" spans="1:5" ht="57">
      <c r="A1204" s="56" t="s">
        <v>1525</v>
      </c>
      <c r="B1204" s="85">
        <v>40139</v>
      </c>
      <c r="C1204" s="85">
        <v>60929</v>
      </c>
      <c r="D1204" s="86" t="s">
        <v>418</v>
      </c>
      <c r="E1204" s="87" t="s">
        <v>3100</v>
      </c>
    </row>
    <row r="1205" spans="1:5" ht="57">
      <c r="A1205" s="56" t="s">
        <v>1525</v>
      </c>
      <c r="B1205" s="85">
        <v>40139</v>
      </c>
      <c r="C1205" s="85">
        <v>61406</v>
      </c>
      <c r="D1205" s="86" t="s">
        <v>420</v>
      </c>
      <c r="E1205" s="87" t="s">
        <v>3100</v>
      </c>
    </row>
    <row r="1206" spans="1:5" ht="57">
      <c r="A1206" s="56" t="s">
        <v>1525</v>
      </c>
      <c r="B1206" s="85">
        <v>40139</v>
      </c>
      <c r="C1206" s="85">
        <v>61756</v>
      </c>
      <c r="D1206" s="86" t="s">
        <v>422</v>
      </c>
      <c r="E1206" s="87" t="s">
        <v>3100</v>
      </c>
    </row>
    <row r="1207" spans="1:5" ht="57">
      <c r="A1207" s="56" t="s">
        <v>1525</v>
      </c>
      <c r="B1207" s="85">
        <v>40139</v>
      </c>
      <c r="C1207" s="85">
        <v>60230</v>
      </c>
      <c r="D1207" s="86" t="s">
        <v>6123</v>
      </c>
      <c r="E1207" s="87" t="s">
        <v>3100</v>
      </c>
    </row>
    <row r="1208" spans="1:5" ht="57">
      <c r="A1208" s="56" t="s">
        <v>1525</v>
      </c>
      <c r="B1208" s="85">
        <v>40139</v>
      </c>
      <c r="C1208" s="85">
        <v>60932</v>
      </c>
      <c r="D1208" s="86" t="s">
        <v>6125</v>
      </c>
      <c r="E1208" s="87" t="s">
        <v>3100</v>
      </c>
    </row>
    <row r="1209" spans="1:5" ht="57">
      <c r="A1209" s="56" t="s">
        <v>1525</v>
      </c>
      <c r="B1209" s="85">
        <v>40139</v>
      </c>
      <c r="C1209" s="85">
        <v>69558</v>
      </c>
      <c r="D1209" s="86" t="s">
        <v>6127</v>
      </c>
      <c r="E1209" s="87" t="s">
        <v>3100</v>
      </c>
    </row>
    <row r="1210" spans="1:5" ht="57">
      <c r="A1210" s="56" t="s">
        <v>1525</v>
      </c>
      <c r="B1210" s="85">
        <v>40139</v>
      </c>
      <c r="C1210" s="85">
        <v>65802</v>
      </c>
      <c r="D1210" s="86" t="s">
        <v>6129</v>
      </c>
      <c r="E1210" s="87" t="s">
        <v>3100</v>
      </c>
    </row>
    <row r="1211" spans="1:5" ht="57">
      <c r="A1211" s="56" t="s">
        <v>1525</v>
      </c>
      <c r="B1211" s="85">
        <v>40139</v>
      </c>
      <c r="C1211" s="85">
        <v>60554</v>
      </c>
      <c r="D1211" s="86" t="s">
        <v>6131</v>
      </c>
      <c r="E1211" s="87" t="s">
        <v>3100</v>
      </c>
    </row>
    <row r="1212" spans="1:5" ht="57">
      <c r="A1212" s="56" t="s">
        <v>1525</v>
      </c>
      <c r="B1212" s="85">
        <v>40139</v>
      </c>
      <c r="C1212" s="85">
        <v>70642</v>
      </c>
      <c r="D1212" s="86" t="s">
        <v>1585</v>
      </c>
      <c r="E1212" s="87" t="s">
        <v>2623</v>
      </c>
    </row>
    <row r="1213" spans="1:5" ht="57">
      <c r="A1213" s="56" t="s">
        <v>1525</v>
      </c>
      <c r="B1213" s="85">
        <v>40139</v>
      </c>
      <c r="C1213" s="85">
        <v>60216</v>
      </c>
      <c r="D1213" s="86" t="s">
        <v>1589</v>
      </c>
      <c r="E1213" s="87" t="s">
        <v>2623</v>
      </c>
    </row>
    <row r="1214" spans="1:5" ht="57">
      <c r="A1214" s="56" t="s">
        <v>1525</v>
      </c>
      <c r="B1214" s="85">
        <v>40139</v>
      </c>
      <c r="C1214" s="85">
        <v>72097</v>
      </c>
      <c r="D1214" s="86" t="s">
        <v>1591</v>
      </c>
      <c r="E1214" s="87" t="s">
        <v>2623</v>
      </c>
    </row>
    <row r="1215" spans="1:5" ht="57">
      <c r="A1215" s="56" t="s">
        <v>1525</v>
      </c>
      <c r="B1215" s="85">
        <v>40139</v>
      </c>
      <c r="C1215" s="85">
        <v>72103</v>
      </c>
      <c r="D1215" s="86" t="s">
        <v>1593</v>
      </c>
      <c r="E1215" s="87" t="s">
        <v>2623</v>
      </c>
    </row>
    <row r="1216" spans="1:5" ht="57">
      <c r="A1216" s="56" t="s">
        <v>1525</v>
      </c>
      <c r="B1216" s="85">
        <v>40139</v>
      </c>
      <c r="C1216" s="85">
        <v>60243</v>
      </c>
      <c r="D1216" s="86" t="s">
        <v>1595</v>
      </c>
      <c r="E1216" s="87" t="s">
        <v>2623</v>
      </c>
    </row>
    <row r="1217" spans="1:5" ht="57">
      <c r="A1217" s="56" t="s">
        <v>1525</v>
      </c>
      <c r="B1217" s="85">
        <v>40139</v>
      </c>
      <c r="C1217" s="85">
        <v>73568</v>
      </c>
      <c r="D1217" s="86" t="s">
        <v>6222</v>
      </c>
      <c r="E1217" s="87" t="s">
        <v>2623</v>
      </c>
    </row>
    <row r="1218" spans="1:5" ht="57">
      <c r="A1218" s="56" t="s">
        <v>1525</v>
      </c>
      <c r="B1218" s="85">
        <v>40139</v>
      </c>
      <c r="C1218" s="85">
        <v>74854</v>
      </c>
      <c r="D1218" s="86" t="s">
        <v>2448</v>
      </c>
      <c r="E1218" s="87" t="s">
        <v>2623</v>
      </c>
    </row>
    <row r="1219" spans="1:5" ht="57">
      <c r="A1219" s="56" t="s">
        <v>1525</v>
      </c>
      <c r="B1219" s="85">
        <v>40139</v>
      </c>
      <c r="C1219" s="85">
        <v>60227</v>
      </c>
      <c r="D1219" s="86" t="s">
        <v>2450</v>
      </c>
      <c r="E1219" s="87" t="s">
        <v>2623</v>
      </c>
    </row>
    <row r="1220" spans="1:5" ht="57">
      <c r="A1220" s="56" t="s">
        <v>1525</v>
      </c>
      <c r="B1220" s="85">
        <v>40139</v>
      </c>
      <c r="C1220" s="85">
        <v>74865</v>
      </c>
      <c r="D1220" s="86" t="s">
        <v>2454</v>
      </c>
      <c r="E1220" s="87" t="s">
        <v>2623</v>
      </c>
    </row>
    <row r="1221" spans="1:5" ht="57">
      <c r="A1221" s="56" t="s">
        <v>1525</v>
      </c>
      <c r="B1221" s="85">
        <v>40139</v>
      </c>
      <c r="C1221" s="85">
        <v>60260</v>
      </c>
      <c r="D1221" s="86" t="s">
        <v>2456</v>
      </c>
      <c r="E1221" s="87" t="s">
        <v>2623</v>
      </c>
    </row>
    <row r="1222" spans="1:5" ht="57">
      <c r="A1222" s="56" t="s">
        <v>1525</v>
      </c>
      <c r="B1222" s="85">
        <v>40139</v>
      </c>
      <c r="C1222" s="85">
        <v>70653</v>
      </c>
      <c r="D1222" s="86" t="s">
        <v>2458</v>
      </c>
      <c r="E1222" s="87" t="s">
        <v>2623</v>
      </c>
    </row>
    <row r="1223" spans="1:5" ht="57">
      <c r="A1223" s="56" t="s">
        <v>1525</v>
      </c>
      <c r="B1223" s="85">
        <v>40139</v>
      </c>
      <c r="C1223" s="85">
        <v>70832</v>
      </c>
      <c r="D1223" s="86" t="s">
        <v>2462</v>
      </c>
      <c r="E1223" s="87" t="s">
        <v>2623</v>
      </c>
    </row>
    <row r="1224" spans="1:5" ht="57">
      <c r="A1224" s="56" t="s">
        <v>1525</v>
      </c>
      <c r="B1224" s="85">
        <v>40139</v>
      </c>
      <c r="C1224" s="85">
        <v>72109</v>
      </c>
      <c r="D1224" s="86" t="s">
        <v>3411</v>
      </c>
      <c r="E1224" s="87" t="s">
        <v>2623</v>
      </c>
    </row>
    <row r="1225" spans="1:5" ht="57">
      <c r="A1225" s="56" t="s">
        <v>1525</v>
      </c>
      <c r="B1225" s="85">
        <v>40139</v>
      </c>
      <c r="C1225" s="85">
        <v>70038</v>
      </c>
      <c r="D1225" s="86" t="s">
        <v>1354</v>
      </c>
      <c r="E1225" s="87" t="s">
        <v>2623</v>
      </c>
    </row>
    <row r="1226" spans="1:5" ht="57">
      <c r="A1226" s="56" t="s">
        <v>1525</v>
      </c>
      <c r="B1226" s="85">
        <v>40139</v>
      </c>
      <c r="C1226" s="85">
        <v>70678</v>
      </c>
      <c r="D1226" s="86" t="s">
        <v>3424</v>
      </c>
      <c r="E1226" s="87" t="s">
        <v>2623</v>
      </c>
    </row>
    <row r="1227" spans="1:5" ht="57">
      <c r="A1227" s="56" t="s">
        <v>1525</v>
      </c>
      <c r="B1227" s="85">
        <v>40139</v>
      </c>
      <c r="C1227" s="85">
        <v>60199</v>
      </c>
      <c r="D1227" s="86" t="s">
        <v>3426</v>
      </c>
      <c r="E1227" s="87" t="s">
        <v>2623</v>
      </c>
    </row>
    <row r="1228" spans="1:5" ht="57">
      <c r="A1228" s="56" t="s">
        <v>1525</v>
      </c>
      <c r="B1228" s="85">
        <v>40139</v>
      </c>
      <c r="C1228" s="85">
        <v>68087</v>
      </c>
      <c r="D1228" s="86" t="s">
        <v>3442</v>
      </c>
      <c r="E1228" s="87" t="s">
        <v>2623</v>
      </c>
    </row>
    <row r="1229" spans="1:5" ht="57">
      <c r="A1229" s="56" t="s">
        <v>1525</v>
      </c>
      <c r="B1229" s="85">
        <v>40139</v>
      </c>
      <c r="C1229" s="85">
        <v>60537</v>
      </c>
      <c r="D1229" s="86" t="s">
        <v>3444</v>
      </c>
      <c r="E1229" s="87" t="s">
        <v>2623</v>
      </c>
    </row>
    <row r="1230" spans="1:5" ht="57">
      <c r="A1230" s="56" t="s">
        <v>1525</v>
      </c>
      <c r="B1230" s="85">
        <v>40139</v>
      </c>
      <c r="C1230" s="85">
        <v>76133</v>
      </c>
      <c r="D1230" s="86" t="s">
        <v>3446</v>
      </c>
      <c r="E1230" s="87" t="s">
        <v>2623</v>
      </c>
    </row>
    <row r="1231" spans="1:5" ht="57">
      <c r="A1231" s="56" t="s">
        <v>1525</v>
      </c>
      <c r="B1231" s="85">
        <v>40139</v>
      </c>
      <c r="C1231" s="85">
        <v>60209</v>
      </c>
      <c r="D1231" s="86" t="s">
        <v>3448</v>
      </c>
      <c r="E1231" s="87" t="s">
        <v>2623</v>
      </c>
    </row>
    <row r="1232" spans="1:5" ht="57">
      <c r="A1232" s="56" t="s">
        <v>1525</v>
      </c>
      <c r="B1232" s="85">
        <v>40139</v>
      </c>
      <c r="C1232" s="85">
        <v>72113</v>
      </c>
      <c r="D1232" s="86" t="s">
        <v>2328</v>
      </c>
      <c r="E1232" s="87" t="s">
        <v>2623</v>
      </c>
    </row>
    <row r="1233" spans="1:5" ht="57">
      <c r="A1233" s="56" t="s">
        <v>1525</v>
      </c>
      <c r="B1233" s="85">
        <v>40139</v>
      </c>
      <c r="C1233" s="85">
        <v>69733</v>
      </c>
      <c r="D1233" s="86" t="s">
        <v>6694</v>
      </c>
      <c r="E1233" s="87" t="s">
        <v>2623</v>
      </c>
    </row>
    <row r="1234" spans="1:5" ht="57">
      <c r="A1234" s="56" t="s">
        <v>1525</v>
      </c>
      <c r="B1234" s="85">
        <v>40139</v>
      </c>
      <c r="C1234" s="85">
        <v>72082</v>
      </c>
      <c r="D1234" s="86" t="s">
        <v>2333</v>
      </c>
      <c r="E1234" s="87" t="s">
        <v>2623</v>
      </c>
    </row>
    <row r="1235" spans="1:5" ht="57">
      <c r="A1235" s="56" t="s">
        <v>1525</v>
      </c>
      <c r="B1235" s="85">
        <v>40139</v>
      </c>
      <c r="C1235" s="85">
        <v>65118</v>
      </c>
      <c r="D1235" s="86" t="s">
        <v>2335</v>
      </c>
      <c r="E1235" s="87" t="s">
        <v>2623</v>
      </c>
    </row>
    <row r="1236" spans="1:5" ht="57">
      <c r="A1236" s="56" t="s">
        <v>1525</v>
      </c>
      <c r="B1236" s="85">
        <v>40139</v>
      </c>
      <c r="C1236" s="85">
        <v>72088</v>
      </c>
      <c r="D1236" s="86" t="s">
        <v>2337</v>
      </c>
      <c r="E1236" s="87" t="s">
        <v>2623</v>
      </c>
    </row>
    <row r="1237" spans="1:5" ht="57">
      <c r="A1237" s="56" t="s">
        <v>1525</v>
      </c>
      <c r="B1237" s="85">
        <v>40139</v>
      </c>
      <c r="C1237" s="85">
        <v>73564</v>
      </c>
      <c r="D1237" s="86" t="s">
        <v>2341</v>
      </c>
      <c r="E1237" s="87" t="s">
        <v>2623</v>
      </c>
    </row>
    <row r="1238" spans="1:5" ht="57">
      <c r="A1238" s="56" t="s">
        <v>1525</v>
      </c>
      <c r="B1238" s="85">
        <v>40139</v>
      </c>
      <c r="C1238" s="85">
        <v>70634</v>
      </c>
      <c r="D1238" s="86" t="s">
        <v>2348</v>
      </c>
      <c r="E1238" s="87" t="s">
        <v>2623</v>
      </c>
    </row>
    <row r="1239" spans="1:5" ht="71.25">
      <c r="A1239" s="56" t="s">
        <v>1525</v>
      </c>
      <c r="B1239" s="85">
        <v>40139</v>
      </c>
      <c r="C1239" s="85">
        <v>72086</v>
      </c>
      <c r="D1239" s="86" t="s">
        <v>2352</v>
      </c>
      <c r="E1239" s="87" t="s">
        <v>2623</v>
      </c>
    </row>
    <row r="1240" spans="1:5" ht="57">
      <c r="A1240" s="56" t="s">
        <v>1525</v>
      </c>
      <c r="B1240" s="85">
        <v>40139</v>
      </c>
      <c r="C1240" s="85">
        <v>60254</v>
      </c>
      <c r="D1240" s="86" t="s">
        <v>2354</v>
      </c>
      <c r="E1240" s="87" t="s">
        <v>2623</v>
      </c>
    </row>
    <row r="1241" spans="1:5" ht="57">
      <c r="A1241" s="56" t="s">
        <v>1525</v>
      </c>
      <c r="B1241" s="85">
        <v>40139</v>
      </c>
      <c r="C1241" s="85">
        <v>70663</v>
      </c>
      <c r="D1241" s="86" t="s">
        <v>2360</v>
      </c>
      <c r="E1241" s="87" t="s">
        <v>2623</v>
      </c>
    </row>
    <row r="1242" spans="1:5" ht="57">
      <c r="A1242" s="56" t="s">
        <v>1525</v>
      </c>
      <c r="B1242" s="85">
        <v>40139</v>
      </c>
      <c r="C1242" s="85">
        <v>70631</v>
      </c>
      <c r="D1242" s="86" t="s">
        <v>2362</v>
      </c>
      <c r="E1242" s="87" t="s">
        <v>2623</v>
      </c>
    </row>
    <row r="1243" spans="1:5" ht="57">
      <c r="A1243" s="56" t="s">
        <v>1525</v>
      </c>
      <c r="B1243" s="85">
        <v>40139</v>
      </c>
      <c r="C1243" s="85">
        <v>70686</v>
      </c>
      <c r="D1243" s="86" t="s">
        <v>2364</v>
      </c>
      <c r="E1243" s="87" t="s">
        <v>2623</v>
      </c>
    </row>
    <row r="1244" spans="1:5" ht="57">
      <c r="A1244" s="56" t="s">
        <v>1525</v>
      </c>
      <c r="B1244" s="85">
        <v>40139</v>
      </c>
      <c r="C1244" s="85">
        <v>60211</v>
      </c>
      <c r="D1244" s="86" t="s">
        <v>2368</v>
      </c>
      <c r="E1244" s="87" t="s">
        <v>2623</v>
      </c>
    </row>
    <row r="1245" spans="1:5" ht="57">
      <c r="A1245" s="56" t="s">
        <v>1525</v>
      </c>
      <c r="B1245" s="85">
        <v>40139</v>
      </c>
      <c r="C1245" s="85">
        <v>60830</v>
      </c>
      <c r="D1245" s="86" t="s">
        <v>2370</v>
      </c>
      <c r="E1245" s="87" t="s">
        <v>2623</v>
      </c>
    </row>
    <row r="1246" spans="1:5" ht="57">
      <c r="A1246" s="56" t="s">
        <v>1525</v>
      </c>
      <c r="B1246" s="85">
        <v>40139</v>
      </c>
      <c r="C1246" s="85">
        <v>60262</v>
      </c>
      <c r="D1246" s="86" t="s">
        <v>2375</v>
      </c>
      <c r="E1246" s="87" t="s">
        <v>2623</v>
      </c>
    </row>
    <row r="1247" spans="1:5" ht="57">
      <c r="A1247" s="56" t="s">
        <v>1525</v>
      </c>
      <c r="B1247" s="85">
        <v>40139</v>
      </c>
      <c r="C1247" s="85">
        <v>70654</v>
      </c>
      <c r="D1247" s="86" t="s">
        <v>1839</v>
      </c>
      <c r="E1247" s="87" t="s">
        <v>2623</v>
      </c>
    </row>
    <row r="1248" spans="1:5" ht="57">
      <c r="A1248" s="56" t="s">
        <v>1525</v>
      </c>
      <c r="B1248" s="85">
        <v>40139</v>
      </c>
      <c r="C1248" s="85">
        <v>72122</v>
      </c>
      <c r="D1248" s="86" t="s">
        <v>1841</v>
      </c>
      <c r="E1248" s="87" t="s">
        <v>2623</v>
      </c>
    </row>
    <row r="1249" spans="1:5" ht="57">
      <c r="A1249" s="56" t="s">
        <v>1525</v>
      </c>
      <c r="B1249" s="85">
        <v>40139</v>
      </c>
      <c r="C1249" s="85">
        <v>70659</v>
      </c>
      <c r="D1249" s="86" t="s">
        <v>1843</v>
      </c>
      <c r="E1249" s="87" t="s">
        <v>2623</v>
      </c>
    </row>
    <row r="1250" spans="1:5" ht="57">
      <c r="A1250" s="56" t="s">
        <v>1525</v>
      </c>
      <c r="B1250" s="85">
        <v>40139</v>
      </c>
      <c r="C1250" s="85">
        <v>70661</v>
      </c>
      <c r="D1250" s="86" t="s">
        <v>1846</v>
      </c>
      <c r="E1250" s="87" t="s">
        <v>2623</v>
      </c>
    </row>
    <row r="1251" spans="1:5" ht="57">
      <c r="A1251" s="56" t="s">
        <v>1525</v>
      </c>
      <c r="B1251" s="85">
        <v>40139</v>
      </c>
      <c r="C1251" s="85">
        <v>70626</v>
      </c>
      <c r="D1251" s="86" t="s">
        <v>1855</v>
      </c>
      <c r="E1251" s="87" t="s">
        <v>2623</v>
      </c>
    </row>
    <row r="1252" spans="1:5" ht="57">
      <c r="A1252" s="56" t="s">
        <v>1525</v>
      </c>
      <c r="B1252" s="85">
        <v>40139</v>
      </c>
      <c r="C1252" s="85">
        <v>72398</v>
      </c>
      <c r="D1252" s="86" t="s">
        <v>5249</v>
      </c>
      <c r="E1252" s="87" t="s">
        <v>2623</v>
      </c>
    </row>
    <row r="1253" spans="1:5" ht="57">
      <c r="A1253" s="56" t="s">
        <v>1525</v>
      </c>
      <c r="B1253" s="85">
        <v>40139</v>
      </c>
      <c r="C1253" s="85">
        <v>68068</v>
      </c>
      <c r="D1253" s="86" t="s">
        <v>5352</v>
      </c>
      <c r="E1253" s="87" t="s">
        <v>2623</v>
      </c>
    </row>
    <row r="1254" spans="1:5" ht="57">
      <c r="A1254" s="56" t="s">
        <v>1525</v>
      </c>
      <c r="B1254" s="85">
        <v>40139</v>
      </c>
      <c r="C1254" s="85">
        <v>70683</v>
      </c>
      <c r="D1254" s="86" t="s">
        <v>5354</v>
      </c>
      <c r="E1254" s="87" t="s">
        <v>2623</v>
      </c>
    </row>
    <row r="1255" spans="1:5" ht="57">
      <c r="A1255" s="56" t="s">
        <v>1525</v>
      </c>
      <c r="B1255" s="85">
        <v>40139</v>
      </c>
      <c r="C1255" s="85">
        <v>70636</v>
      </c>
      <c r="D1255" s="86" t="s">
        <v>5358</v>
      </c>
      <c r="E1255" s="87" t="s">
        <v>2623</v>
      </c>
    </row>
    <row r="1256" spans="1:5" ht="57">
      <c r="A1256" s="56" t="s">
        <v>1525</v>
      </c>
      <c r="B1256" s="85">
        <v>40139</v>
      </c>
      <c r="C1256" s="85">
        <v>70644</v>
      </c>
      <c r="D1256" s="86" t="s">
        <v>1612</v>
      </c>
      <c r="E1256" s="87" t="s">
        <v>2623</v>
      </c>
    </row>
    <row r="1257" spans="1:5" ht="57">
      <c r="A1257" s="56" t="s">
        <v>1525</v>
      </c>
      <c r="B1257" s="85">
        <v>40139</v>
      </c>
      <c r="C1257" s="85">
        <v>70677</v>
      </c>
      <c r="D1257" s="86" t="s">
        <v>1614</v>
      </c>
      <c r="E1257" s="87" t="s">
        <v>2623</v>
      </c>
    </row>
    <row r="1258" spans="1:5" ht="57">
      <c r="A1258" s="56" t="s">
        <v>1525</v>
      </c>
      <c r="B1258" s="85">
        <v>40139</v>
      </c>
      <c r="C1258" s="85">
        <v>73572</v>
      </c>
      <c r="D1258" s="86" t="s">
        <v>1616</v>
      </c>
      <c r="E1258" s="87" t="s">
        <v>2623</v>
      </c>
    </row>
    <row r="1259" spans="1:5" ht="57">
      <c r="A1259" s="56" t="s">
        <v>1525</v>
      </c>
      <c r="B1259" s="85">
        <v>40139</v>
      </c>
      <c r="C1259" s="85">
        <v>72089</v>
      </c>
      <c r="D1259" s="86" t="s">
        <v>1620</v>
      </c>
      <c r="E1259" s="87" t="s">
        <v>2623</v>
      </c>
    </row>
    <row r="1260" spans="1:5" ht="57">
      <c r="A1260" s="56" t="s">
        <v>1525</v>
      </c>
      <c r="B1260" s="85">
        <v>40139</v>
      </c>
      <c r="C1260" s="85">
        <v>60212</v>
      </c>
      <c r="D1260" s="86" t="s">
        <v>1624</v>
      </c>
      <c r="E1260" s="87" t="s">
        <v>2623</v>
      </c>
    </row>
    <row r="1261" spans="1:5" ht="57">
      <c r="A1261" s="56" t="s">
        <v>1525</v>
      </c>
      <c r="B1261" s="85">
        <v>40139</v>
      </c>
      <c r="C1261" s="85">
        <v>60267</v>
      </c>
      <c r="D1261" s="86" t="s">
        <v>1626</v>
      </c>
      <c r="E1261" s="87" t="s">
        <v>2623</v>
      </c>
    </row>
    <row r="1262" spans="1:5" ht="57">
      <c r="A1262" s="56" t="s">
        <v>1525</v>
      </c>
      <c r="B1262" s="85">
        <v>40139</v>
      </c>
      <c r="C1262" s="85">
        <v>73566</v>
      </c>
      <c r="D1262" s="86" t="s">
        <v>1630</v>
      </c>
      <c r="E1262" s="87" t="s">
        <v>2623</v>
      </c>
    </row>
    <row r="1263" spans="1:5" ht="57">
      <c r="A1263" s="56" t="s">
        <v>1525</v>
      </c>
      <c r="B1263" s="85">
        <v>40139</v>
      </c>
      <c r="C1263" s="85">
        <v>73575</v>
      </c>
      <c r="D1263" s="86" t="s">
        <v>1640</v>
      </c>
      <c r="E1263" s="87" t="s">
        <v>2623</v>
      </c>
    </row>
    <row r="1264" spans="1:5" ht="57">
      <c r="A1264" s="56" t="s">
        <v>1525</v>
      </c>
      <c r="B1264" s="85">
        <v>40139</v>
      </c>
      <c r="C1264" s="85">
        <v>60662</v>
      </c>
      <c r="D1264" s="86" t="s">
        <v>1642</v>
      </c>
      <c r="E1264" s="87" t="s">
        <v>2623</v>
      </c>
    </row>
    <row r="1265" spans="1:5" ht="57">
      <c r="A1265" s="56" t="s">
        <v>1525</v>
      </c>
      <c r="B1265" s="85">
        <v>40139</v>
      </c>
      <c r="C1265" s="85">
        <v>62689</v>
      </c>
      <c r="D1265" s="86" t="s">
        <v>1361</v>
      </c>
      <c r="E1265" s="87" t="s">
        <v>2623</v>
      </c>
    </row>
    <row r="1266" spans="1:5" ht="57">
      <c r="A1266" s="56" t="s">
        <v>1525</v>
      </c>
      <c r="B1266" s="85">
        <v>40139</v>
      </c>
      <c r="C1266" s="85">
        <v>70669</v>
      </c>
      <c r="D1266" s="86" t="s">
        <v>1645</v>
      </c>
      <c r="E1266" s="87" t="s">
        <v>2623</v>
      </c>
    </row>
    <row r="1267" spans="1:5" ht="71.25">
      <c r="A1267" s="56" t="s">
        <v>1525</v>
      </c>
      <c r="B1267" s="85">
        <v>40139</v>
      </c>
      <c r="C1267" s="85">
        <v>69519</v>
      </c>
      <c r="D1267" s="86" t="s">
        <v>1651</v>
      </c>
      <c r="E1267" s="87" t="s">
        <v>2623</v>
      </c>
    </row>
    <row r="1268" spans="1:5" ht="57">
      <c r="A1268" s="56" t="s">
        <v>1525</v>
      </c>
      <c r="B1268" s="85">
        <v>40139</v>
      </c>
      <c r="C1268" s="85">
        <v>60933</v>
      </c>
      <c r="D1268" s="86" t="s">
        <v>2249</v>
      </c>
      <c r="E1268" s="87" t="s">
        <v>3100</v>
      </c>
    </row>
    <row r="1269" spans="1:5" ht="57">
      <c r="A1269" s="56" t="s">
        <v>1525</v>
      </c>
      <c r="B1269" s="85">
        <v>40139</v>
      </c>
      <c r="C1269" s="85">
        <v>61757</v>
      </c>
      <c r="D1269" s="86" t="s">
        <v>1354</v>
      </c>
      <c r="E1269" s="87" t="s">
        <v>3100</v>
      </c>
    </row>
    <row r="1270" spans="1:5" ht="57">
      <c r="A1270" s="56" t="s">
        <v>1525</v>
      </c>
      <c r="B1270" s="85">
        <v>40139</v>
      </c>
      <c r="C1270" s="85">
        <v>61400</v>
      </c>
      <c r="D1270" s="86" t="s">
        <v>3620</v>
      </c>
      <c r="E1270" s="87" t="s">
        <v>3100</v>
      </c>
    </row>
    <row r="1271" spans="1:5" ht="57">
      <c r="A1271" s="56" t="s">
        <v>1525</v>
      </c>
      <c r="B1271" s="85">
        <v>40139</v>
      </c>
      <c r="C1271" s="85">
        <v>61402</v>
      </c>
      <c r="D1271" s="86" t="s">
        <v>3621</v>
      </c>
      <c r="E1271" s="87" t="s">
        <v>3100</v>
      </c>
    </row>
    <row r="1272" spans="1:5" ht="57">
      <c r="A1272" s="56" t="s">
        <v>1525</v>
      </c>
      <c r="B1272" s="85">
        <v>40139</v>
      </c>
      <c r="C1272" s="85">
        <v>60928</v>
      </c>
      <c r="D1272" s="86" t="s">
        <v>5479</v>
      </c>
      <c r="E1272" s="87" t="s">
        <v>3100</v>
      </c>
    </row>
    <row r="1273" spans="1:5" ht="57">
      <c r="A1273" s="56" t="s">
        <v>1525</v>
      </c>
      <c r="B1273" s="85">
        <v>40139</v>
      </c>
      <c r="C1273" s="85">
        <v>64186</v>
      </c>
      <c r="D1273" s="86" t="s">
        <v>7115</v>
      </c>
      <c r="E1273" s="87" t="s">
        <v>3100</v>
      </c>
    </row>
    <row r="1274" spans="1:5" ht="57">
      <c r="A1274" s="56" t="s">
        <v>1525</v>
      </c>
      <c r="B1274" s="85">
        <v>40139</v>
      </c>
      <c r="C1274" s="85">
        <v>61408</v>
      </c>
      <c r="D1274" s="86" t="s">
        <v>3873</v>
      </c>
      <c r="E1274" s="87" t="s">
        <v>3100</v>
      </c>
    </row>
    <row r="1275" spans="1:5" ht="57">
      <c r="A1275" s="56" t="s">
        <v>1525</v>
      </c>
      <c r="B1275" s="85">
        <v>40142</v>
      </c>
      <c r="C1275" s="85">
        <v>67811</v>
      </c>
      <c r="D1275" s="86" t="s">
        <v>2122</v>
      </c>
      <c r="E1275" s="87" t="s">
        <v>2623</v>
      </c>
    </row>
    <row r="1276" spans="1:5" ht="57">
      <c r="A1276" s="56" t="s">
        <v>1525</v>
      </c>
      <c r="B1276" s="85">
        <v>40142</v>
      </c>
      <c r="C1276" s="85">
        <v>55990</v>
      </c>
      <c r="D1276" s="86" t="s">
        <v>3579</v>
      </c>
      <c r="E1276" s="87" t="s">
        <v>3100</v>
      </c>
    </row>
    <row r="1277" spans="1:5" ht="57">
      <c r="A1277" s="56" t="s">
        <v>1525</v>
      </c>
      <c r="B1277" s="85">
        <v>40142</v>
      </c>
      <c r="C1277" s="85">
        <v>66868</v>
      </c>
      <c r="D1277" s="86" t="s">
        <v>3580</v>
      </c>
      <c r="E1277" s="87" t="s">
        <v>3100</v>
      </c>
    </row>
    <row r="1278" spans="1:5" ht="57">
      <c r="A1278" s="56" t="s">
        <v>1525</v>
      </c>
      <c r="B1278" s="85">
        <v>40142</v>
      </c>
      <c r="C1278" s="85">
        <v>72115</v>
      </c>
      <c r="D1278" s="86" t="s">
        <v>3513</v>
      </c>
      <c r="E1278" s="87" t="s">
        <v>3595</v>
      </c>
    </row>
    <row r="1279" spans="1:5" ht="57">
      <c r="A1279" s="56" t="s">
        <v>1525</v>
      </c>
      <c r="B1279" s="85">
        <v>40145</v>
      </c>
      <c r="C1279" s="85">
        <v>52379</v>
      </c>
      <c r="D1279" s="86" t="s">
        <v>3914</v>
      </c>
      <c r="E1279" s="87" t="s">
        <v>3100</v>
      </c>
    </row>
    <row r="1280" spans="1:5" ht="57">
      <c r="A1280" s="56" t="s">
        <v>1525</v>
      </c>
      <c r="B1280" s="85">
        <v>40147</v>
      </c>
      <c r="C1280" s="85">
        <v>54763</v>
      </c>
      <c r="D1280" s="86" t="s">
        <v>3916</v>
      </c>
      <c r="E1280" s="87" t="s">
        <v>3100</v>
      </c>
    </row>
    <row r="1281" spans="1:5" ht="57">
      <c r="A1281" s="56" t="s">
        <v>1525</v>
      </c>
      <c r="B1281" s="85">
        <v>40147</v>
      </c>
      <c r="C1281" s="85">
        <v>59960</v>
      </c>
      <c r="D1281" s="86" t="s">
        <v>3918</v>
      </c>
      <c r="E1281" s="87" t="s">
        <v>3100</v>
      </c>
    </row>
    <row r="1282" spans="1:5" ht="57">
      <c r="A1282" s="56" t="s">
        <v>1525</v>
      </c>
      <c r="B1282" s="85">
        <v>40147</v>
      </c>
      <c r="C1282" s="85">
        <v>65462</v>
      </c>
      <c r="D1282" s="86" t="s">
        <v>5319</v>
      </c>
      <c r="E1282" s="87" t="s">
        <v>3100</v>
      </c>
    </row>
    <row r="1283" spans="1:5" ht="57">
      <c r="A1283" s="56" t="s">
        <v>1525</v>
      </c>
      <c r="B1283" s="85">
        <v>40147</v>
      </c>
      <c r="C1283" s="85">
        <v>62395</v>
      </c>
      <c r="D1283" s="86" t="s">
        <v>3460</v>
      </c>
      <c r="E1283" s="87" t="s">
        <v>3100</v>
      </c>
    </row>
    <row r="1284" spans="1:5" ht="57">
      <c r="A1284" s="56" t="s">
        <v>1525</v>
      </c>
      <c r="B1284" s="85">
        <v>40147</v>
      </c>
      <c r="C1284" s="85">
        <v>62411</v>
      </c>
      <c r="D1284" s="86" t="s">
        <v>3468</v>
      </c>
      <c r="E1284" s="87" t="s">
        <v>3100</v>
      </c>
    </row>
    <row r="1285" spans="1:5" ht="57">
      <c r="A1285" s="56" t="s">
        <v>1525</v>
      </c>
      <c r="B1285" s="85">
        <v>40147</v>
      </c>
      <c r="C1285" s="85">
        <v>59963</v>
      </c>
      <c r="D1285" s="86" t="s">
        <v>6722</v>
      </c>
      <c r="E1285" s="87" t="s">
        <v>3100</v>
      </c>
    </row>
    <row r="1286" spans="1:5" ht="57">
      <c r="A1286" s="56" t="s">
        <v>1525</v>
      </c>
      <c r="B1286" s="85">
        <v>40147</v>
      </c>
      <c r="C1286" s="85">
        <v>65134</v>
      </c>
      <c r="D1286" s="86" t="s">
        <v>3470</v>
      </c>
      <c r="E1286" s="87" t="s">
        <v>3100</v>
      </c>
    </row>
    <row r="1287" spans="1:5" ht="57">
      <c r="A1287" s="56" t="s">
        <v>1525</v>
      </c>
      <c r="B1287" s="85">
        <v>40147</v>
      </c>
      <c r="C1287" s="85">
        <v>63046</v>
      </c>
      <c r="D1287" s="86" t="s">
        <v>3472</v>
      </c>
      <c r="E1287" s="87" t="s">
        <v>3100</v>
      </c>
    </row>
    <row r="1288" spans="1:5" ht="57">
      <c r="A1288" s="56" t="s">
        <v>1525</v>
      </c>
      <c r="B1288" s="85">
        <v>40147</v>
      </c>
      <c r="C1288" s="85">
        <v>59711</v>
      </c>
      <c r="D1288" s="86" t="s">
        <v>5522</v>
      </c>
      <c r="E1288" s="87" t="s">
        <v>3100</v>
      </c>
    </row>
    <row r="1289" spans="1:5" ht="57">
      <c r="A1289" s="56" t="s">
        <v>1525</v>
      </c>
      <c r="B1289" s="85">
        <v>40147</v>
      </c>
      <c r="C1289" s="85">
        <v>65131</v>
      </c>
      <c r="D1289" s="86" t="s">
        <v>2703</v>
      </c>
      <c r="E1289" s="87" t="s">
        <v>3100</v>
      </c>
    </row>
    <row r="1290" spans="1:5" ht="57">
      <c r="A1290" s="56" t="s">
        <v>1525</v>
      </c>
      <c r="B1290" s="85">
        <v>40147</v>
      </c>
      <c r="C1290" s="85">
        <v>59961</v>
      </c>
      <c r="D1290" s="86" t="s">
        <v>2705</v>
      </c>
      <c r="E1290" s="87" t="s">
        <v>3100</v>
      </c>
    </row>
    <row r="1291" spans="1:5" ht="57">
      <c r="A1291" s="56" t="s">
        <v>1525</v>
      </c>
      <c r="B1291" s="85">
        <v>40147</v>
      </c>
      <c r="C1291" s="85">
        <v>59966</v>
      </c>
      <c r="D1291" s="86" t="s">
        <v>2707</v>
      </c>
      <c r="E1291" s="87" t="s">
        <v>3100</v>
      </c>
    </row>
    <row r="1292" spans="1:5" ht="57">
      <c r="A1292" s="56" t="s">
        <v>1525</v>
      </c>
      <c r="B1292" s="85">
        <v>40147</v>
      </c>
      <c r="C1292" s="85">
        <v>58988</v>
      </c>
      <c r="D1292" s="86" t="s">
        <v>305</v>
      </c>
      <c r="E1292" s="87" t="s">
        <v>3100</v>
      </c>
    </row>
    <row r="1293" spans="1:5" ht="57">
      <c r="A1293" s="56" t="s">
        <v>1525</v>
      </c>
      <c r="B1293" s="85">
        <v>40147</v>
      </c>
      <c r="C1293" s="85">
        <v>58987</v>
      </c>
      <c r="D1293" s="86" t="s">
        <v>2711</v>
      </c>
      <c r="E1293" s="87" t="s">
        <v>3100</v>
      </c>
    </row>
    <row r="1294" spans="1:5" ht="57">
      <c r="A1294" s="56" t="s">
        <v>1525</v>
      </c>
      <c r="B1294" s="85">
        <v>40147</v>
      </c>
      <c r="C1294" s="85">
        <v>62396</v>
      </c>
      <c r="D1294" s="86" t="s">
        <v>3614</v>
      </c>
      <c r="E1294" s="87" t="s">
        <v>3100</v>
      </c>
    </row>
    <row r="1295" spans="1:5" ht="57">
      <c r="A1295" s="56" t="s">
        <v>1525</v>
      </c>
      <c r="B1295" s="85">
        <v>40147</v>
      </c>
      <c r="C1295" s="85">
        <v>63050</v>
      </c>
      <c r="D1295" s="86" t="s">
        <v>1701</v>
      </c>
      <c r="E1295" s="87" t="s">
        <v>3100</v>
      </c>
    </row>
    <row r="1296" spans="1:5" ht="57">
      <c r="A1296" s="56" t="s">
        <v>1525</v>
      </c>
      <c r="B1296" s="85">
        <v>40147</v>
      </c>
      <c r="C1296" s="85">
        <v>54762</v>
      </c>
      <c r="D1296" s="86" t="s">
        <v>1713</v>
      </c>
      <c r="E1296" s="87" t="s">
        <v>3100</v>
      </c>
    </row>
    <row r="1297" spans="1:5" ht="57">
      <c r="A1297" s="56" t="s">
        <v>1525</v>
      </c>
      <c r="B1297" s="85">
        <v>40147</v>
      </c>
      <c r="C1297" s="85">
        <v>66409</v>
      </c>
      <c r="D1297" s="86" t="s">
        <v>1715</v>
      </c>
      <c r="E1297" s="87" t="s">
        <v>3100</v>
      </c>
    </row>
    <row r="1298" spans="1:5" ht="57">
      <c r="A1298" s="56" t="s">
        <v>1525</v>
      </c>
      <c r="B1298" s="85">
        <v>40147</v>
      </c>
      <c r="C1298" s="85">
        <v>65461</v>
      </c>
      <c r="D1298" s="86" t="s">
        <v>3616</v>
      </c>
      <c r="E1298" s="87" t="s">
        <v>3100</v>
      </c>
    </row>
    <row r="1299" spans="1:5" ht="57">
      <c r="A1299" s="56" t="s">
        <v>1525</v>
      </c>
      <c r="B1299" s="85">
        <v>40147</v>
      </c>
      <c r="C1299" s="85">
        <v>62404</v>
      </c>
      <c r="D1299" s="86" t="s">
        <v>1721</v>
      </c>
      <c r="E1299" s="87" t="s">
        <v>3100</v>
      </c>
    </row>
    <row r="1300" spans="1:5" ht="57">
      <c r="A1300" s="56" t="s">
        <v>1525</v>
      </c>
      <c r="B1300" s="85">
        <v>40147</v>
      </c>
      <c r="C1300" s="85">
        <v>63043</v>
      </c>
      <c r="D1300" s="86" t="s">
        <v>72</v>
      </c>
      <c r="E1300" s="87" t="s">
        <v>3100</v>
      </c>
    </row>
    <row r="1301" spans="1:5" ht="57">
      <c r="A1301" s="56" t="s">
        <v>1525</v>
      </c>
      <c r="B1301" s="85">
        <v>40147</v>
      </c>
      <c r="C1301" s="85">
        <v>65950</v>
      </c>
      <c r="D1301" s="86" t="s">
        <v>74</v>
      </c>
      <c r="E1301" s="87" t="s">
        <v>3100</v>
      </c>
    </row>
    <row r="1302" spans="1:5" ht="57">
      <c r="A1302" s="56" t="s">
        <v>1525</v>
      </c>
      <c r="B1302" s="85">
        <v>40147</v>
      </c>
      <c r="C1302" s="85">
        <v>65130</v>
      </c>
      <c r="D1302" s="86" t="s">
        <v>77</v>
      </c>
      <c r="E1302" s="87" t="s">
        <v>3100</v>
      </c>
    </row>
    <row r="1303" spans="1:5" ht="57">
      <c r="A1303" s="56" t="s">
        <v>1525</v>
      </c>
      <c r="B1303" s="85">
        <v>40149</v>
      </c>
      <c r="C1303" s="85">
        <v>74924</v>
      </c>
      <c r="D1303" s="86" t="s">
        <v>2291</v>
      </c>
      <c r="E1303" s="87" t="s">
        <v>2623</v>
      </c>
    </row>
    <row r="1304" spans="1:5" ht="57">
      <c r="A1304" s="56" t="s">
        <v>1525</v>
      </c>
      <c r="B1304" s="85">
        <v>40149</v>
      </c>
      <c r="C1304" s="85">
        <v>75631</v>
      </c>
      <c r="D1304" s="86" t="s">
        <v>2297</v>
      </c>
      <c r="E1304" s="87" t="s">
        <v>2623</v>
      </c>
    </row>
    <row r="1305" spans="1:5" ht="57">
      <c r="A1305" s="56" t="s">
        <v>1525</v>
      </c>
      <c r="B1305" s="85">
        <v>40149</v>
      </c>
      <c r="C1305" s="85">
        <v>74848</v>
      </c>
      <c r="D1305" s="86" t="s">
        <v>2299</v>
      </c>
      <c r="E1305" s="87" t="s">
        <v>2623</v>
      </c>
    </row>
    <row r="1306" spans="1:5" ht="71.25">
      <c r="A1306" s="56" t="s">
        <v>1525</v>
      </c>
      <c r="B1306" s="85">
        <v>40149</v>
      </c>
      <c r="C1306" s="85">
        <v>74923</v>
      </c>
      <c r="D1306" s="86" t="s">
        <v>5422</v>
      </c>
      <c r="E1306" s="87" t="s">
        <v>2623</v>
      </c>
    </row>
    <row r="1307" spans="1:5" ht="71.25">
      <c r="A1307" s="56" t="s">
        <v>1525</v>
      </c>
      <c r="B1307" s="85">
        <v>40149</v>
      </c>
      <c r="C1307" s="85">
        <v>58808</v>
      </c>
      <c r="D1307" s="86" t="s">
        <v>5424</v>
      </c>
      <c r="E1307" s="87" t="s">
        <v>2623</v>
      </c>
    </row>
    <row r="1308" spans="1:5" ht="85.5">
      <c r="A1308" s="56" t="s">
        <v>1525</v>
      </c>
      <c r="B1308" s="85">
        <v>40149</v>
      </c>
      <c r="C1308" s="85">
        <v>68004</v>
      </c>
      <c r="D1308" s="86" t="s">
        <v>5426</v>
      </c>
      <c r="E1308" s="87" t="s">
        <v>2623</v>
      </c>
    </row>
    <row r="1309" spans="1:5" ht="57">
      <c r="A1309" s="56" t="s">
        <v>1525</v>
      </c>
      <c r="B1309" s="85">
        <v>40149</v>
      </c>
      <c r="C1309" s="85">
        <v>68506</v>
      </c>
      <c r="D1309" s="86" t="s">
        <v>5428</v>
      </c>
      <c r="E1309" s="87" t="s">
        <v>2623</v>
      </c>
    </row>
    <row r="1310" spans="1:5" ht="57">
      <c r="A1310" s="56" t="s">
        <v>1525</v>
      </c>
      <c r="B1310" s="85">
        <v>40149</v>
      </c>
      <c r="C1310" s="85">
        <v>74193</v>
      </c>
      <c r="D1310" s="86" t="s">
        <v>5430</v>
      </c>
      <c r="E1310" s="87" t="s">
        <v>2623</v>
      </c>
    </row>
    <row r="1311" spans="1:5" ht="57">
      <c r="A1311" s="56" t="s">
        <v>1525</v>
      </c>
      <c r="B1311" s="85">
        <v>40149</v>
      </c>
      <c r="C1311" s="85">
        <v>65209</v>
      </c>
      <c r="D1311" s="86" t="s">
        <v>3582</v>
      </c>
      <c r="E1311" s="87" t="s">
        <v>3100</v>
      </c>
    </row>
    <row r="1312" spans="1:5" ht="57">
      <c r="A1312" s="56" t="s">
        <v>1525</v>
      </c>
      <c r="B1312" s="85">
        <v>40149</v>
      </c>
      <c r="C1312" s="85">
        <v>58804</v>
      </c>
      <c r="D1312" s="86" t="s">
        <v>2301</v>
      </c>
      <c r="E1312" s="87" t="s">
        <v>3100</v>
      </c>
    </row>
    <row r="1313" spans="1:5" ht="57">
      <c r="A1313" s="56" t="s">
        <v>1525</v>
      </c>
      <c r="B1313" s="85">
        <v>40149</v>
      </c>
      <c r="C1313" s="85">
        <v>65210</v>
      </c>
      <c r="D1313" s="86" t="s">
        <v>2302</v>
      </c>
      <c r="E1313" s="87" t="s">
        <v>3100</v>
      </c>
    </row>
    <row r="1314" spans="1:5" ht="57">
      <c r="A1314" s="56" t="s">
        <v>1525</v>
      </c>
      <c r="B1314" s="85">
        <v>40149</v>
      </c>
      <c r="C1314" s="85">
        <v>65208</v>
      </c>
      <c r="D1314" s="86" t="s">
        <v>2304</v>
      </c>
      <c r="E1314" s="87" t="s">
        <v>3100</v>
      </c>
    </row>
    <row r="1315" spans="1:5" ht="57">
      <c r="A1315" s="56" t="s">
        <v>1525</v>
      </c>
      <c r="B1315" s="85">
        <v>40149</v>
      </c>
      <c r="C1315" s="85">
        <v>58806</v>
      </c>
      <c r="D1315" s="86" t="s">
        <v>2306</v>
      </c>
      <c r="E1315" s="87" t="s">
        <v>3100</v>
      </c>
    </row>
    <row r="1316" spans="1:5" ht="57">
      <c r="A1316" s="56" t="s">
        <v>1525</v>
      </c>
      <c r="B1316" s="85">
        <v>40149</v>
      </c>
      <c r="C1316" s="85">
        <v>66621</v>
      </c>
      <c r="D1316" s="86" t="s">
        <v>2310</v>
      </c>
      <c r="E1316" s="87" t="s">
        <v>3100</v>
      </c>
    </row>
    <row r="1317" spans="1:5" ht="57">
      <c r="A1317" s="56" t="s">
        <v>1525</v>
      </c>
      <c r="B1317" s="85">
        <v>40149</v>
      </c>
      <c r="C1317" s="85">
        <v>65207</v>
      </c>
      <c r="D1317" s="86" t="s">
        <v>6275</v>
      </c>
      <c r="E1317" s="87" t="s">
        <v>3100</v>
      </c>
    </row>
    <row r="1318" spans="1:5" ht="57">
      <c r="A1318" s="56" t="s">
        <v>1525</v>
      </c>
      <c r="B1318" s="85">
        <v>40150</v>
      </c>
      <c r="C1318" s="85">
        <v>56156</v>
      </c>
      <c r="D1318" s="86" t="s">
        <v>1484</v>
      </c>
      <c r="E1318" s="87" t="s">
        <v>2623</v>
      </c>
    </row>
    <row r="1319" spans="1:5" ht="57">
      <c r="A1319" s="56" t="s">
        <v>1525</v>
      </c>
      <c r="B1319" s="85">
        <v>40150</v>
      </c>
      <c r="C1319" s="85">
        <v>58794</v>
      </c>
      <c r="D1319" s="86" t="s">
        <v>4741</v>
      </c>
      <c r="E1319" s="87" t="s">
        <v>2623</v>
      </c>
    </row>
    <row r="1320" spans="1:5" ht="57">
      <c r="A1320" s="56" t="s">
        <v>1525</v>
      </c>
      <c r="B1320" s="85">
        <v>40150</v>
      </c>
      <c r="C1320" s="85">
        <v>75919</v>
      </c>
      <c r="D1320" s="86" t="s">
        <v>2743</v>
      </c>
      <c r="E1320" s="87" t="s">
        <v>2623</v>
      </c>
    </row>
    <row r="1321" spans="1:5" ht="57">
      <c r="A1321" s="56" t="s">
        <v>1525</v>
      </c>
      <c r="B1321" s="85">
        <v>40150</v>
      </c>
      <c r="C1321" s="85">
        <v>65020</v>
      </c>
      <c r="D1321" s="86" t="s">
        <v>1188</v>
      </c>
      <c r="E1321" s="87" t="s">
        <v>3595</v>
      </c>
    </row>
    <row r="1322" spans="1:5" ht="57">
      <c r="A1322" s="56" t="s">
        <v>1525</v>
      </c>
      <c r="B1322" s="85">
        <v>40152</v>
      </c>
      <c r="C1322" s="85">
        <v>60675</v>
      </c>
      <c r="D1322" s="86" t="s">
        <v>5272</v>
      </c>
      <c r="E1322" s="87" t="s">
        <v>2623</v>
      </c>
    </row>
    <row r="1323" spans="1:5" ht="57">
      <c r="A1323" s="56" t="s">
        <v>1525</v>
      </c>
      <c r="B1323" s="85">
        <v>40152</v>
      </c>
      <c r="C1323" s="85">
        <v>61243</v>
      </c>
      <c r="D1323" s="86" t="s">
        <v>1347</v>
      </c>
      <c r="E1323" s="87" t="s">
        <v>2623</v>
      </c>
    </row>
    <row r="1324" spans="1:5" ht="57">
      <c r="A1324" s="56" t="s">
        <v>1525</v>
      </c>
      <c r="B1324" s="85">
        <v>40152</v>
      </c>
      <c r="C1324" s="85">
        <v>69462</v>
      </c>
      <c r="D1324" s="86" t="s">
        <v>5058</v>
      </c>
      <c r="E1324" s="87" t="s">
        <v>2623</v>
      </c>
    </row>
    <row r="1325" spans="1:5" ht="57">
      <c r="A1325" s="56" t="s">
        <v>1525</v>
      </c>
      <c r="B1325" s="85">
        <v>40152</v>
      </c>
      <c r="C1325" s="85">
        <v>61244</v>
      </c>
      <c r="D1325" s="86" t="s">
        <v>5060</v>
      </c>
      <c r="E1325" s="87" t="s">
        <v>2623</v>
      </c>
    </row>
    <row r="1326" spans="1:5" ht="57">
      <c r="A1326" s="56" t="s">
        <v>1525</v>
      </c>
      <c r="B1326" s="85">
        <v>40152</v>
      </c>
      <c r="C1326" s="85">
        <v>74840</v>
      </c>
      <c r="D1326" s="86" t="s">
        <v>5064</v>
      </c>
      <c r="E1326" s="87" t="s">
        <v>2623</v>
      </c>
    </row>
    <row r="1327" spans="1:5" ht="57">
      <c r="A1327" s="56" t="s">
        <v>1525</v>
      </c>
      <c r="B1327" s="85">
        <v>40152</v>
      </c>
      <c r="C1327" s="85">
        <v>59139</v>
      </c>
      <c r="D1327" s="86" t="s">
        <v>3733</v>
      </c>
      <c r="E1327" s="87" t="s">
        <v>3100</v>
      </c>
    </row>
    <row r="1328" spans="1:5" ht="57">
      <c r="A1328" s="56" t="s">
        <v>1525</v>
      </c>
      <c r="B1328" s="85">
        <v>40153</v>
      </c>
      <c r="C1328" s="85">
        <v>69181</v>
      </c>
      <c r="D1328" s="86" t="s">
        <v>601</v>
      </c>
      <c r="E1328" s="87" t="s">
        <v>2623</v>
      </c>
    </row>
    <row r="1329" spans="1:5" ht="57">
      <c r="A1329" s="56" t="s">
        <v>1525</v>
      </c>
      <c r="B1329" s="85">
        <v>40153</v>
      </c>
      <c r="C1329" s="85">
        <v>69132</v>
      </c>
      <c r="D1329" s="86" t="s">
        <v>605</v>
      </c>
      <c r="E1329" s="87" t="s">
        <v>2623</v>
      </c>
    </row>
    <row r="1330" spans="1:5" ht="57">
      <c r="A1330" s="56" t="s">
        <v>1525</v>
      </c>
      <c r="B1330" s="85">
        <v>40153</v>
      </c>
      <c r="C1330" s="85">
        <v>68708</v>
      </c>
      <c r="D1330" s="86" t="s">
        <v>609</v>
      </c>
      <c r="E1330" s="87" t="s">
        <v>2623</v>
      </c>
    </row>
    <row r="1331" spans="1:5" ht="57">
      <c r="A1331" s="56" t="s">
        <v>1525</v>
      </c>
      <c r="B1331" s="85">
        <v>40153</v>
      </c>
      <c r="C1331" s="85">
        <v>68711</v>
      </c>
      <c r="D1331" s="86" t="s">
        <v>613</v>
      </c>
      <c r="E1331" s="87" t="s">
        <v>2623</v>
      </c>
    </row>
    <row r="1332" spans="1:5" ht="57">
      <c r="A1332" s="56" t="s">
        <v>1525</v>
      </c>
      <c r="B1332" s="85">
        <v>40153</v>
      </c>
      <c r="C1332" s="85">
        <v>68709</v>
      </c>
      <c r="D1332" s="86" t="s">
        <v>5759</v>
      </c>
      <c r="E1332" s="87" t="s">
        <v>2623</v>
      </c>
    </row>
    <row r="1333" spans="1:5" ht="57">
      <c r="A1333" s="56" t="s">
        <v>1525</v>
      </c>
      <c r="B1333" s="85">
        <v>40153</v>
      </c>
      <c r="C1333" s="85">
        <v>64343</v>
      </c>
      <c r="D1333" s="86" t="s">
        <v>2850</v>
      </c>
      <c r="E1333" s="87" t="s">
        <v>3100</v>
      </c>
    </row>
    <row r="1334" spans="1:5" ht="57">
      <c r="A1334" s="56" t="s">
        <v>1525</v>
      </c>
      <c r="B1334" s="85">
        <v>40154</v>
      </c>
      <c r="C1334" s="85">
        <v>64233</v>
      </c>
      <c r="D1334" s="86" t="s">
        <v>3247</v>
      </c>
      <c r="E1334" s="87" t="s">
        <v>3100</v>
      </c>
    </row>
    <row r="1335" spans="1:5" ht="71.25">
      <c r="A1335" s="56" t="s">
        <v>1525</v>
      </c>
      <c r="B1335" s="85">
        <v>40154</v>
      </c>
      <c r="C1335" s="85">
        <v>52821</v>
      </c>
      <c r="D1335" s="86" t="s">
        <v>6134</v>
      </c>
      <c r="E1335" s="87" t="s">
        <v>2623</v>
      </c>
    </row>
    <row r="1336" spans="1:5" ht="57">
      <c r="A1336" s="56" t="s">
        <v>1525</v>
      </c>
      <c r="B1336" s="85">
        <v>40154</v>
      </c>
      <c r="C1336" s="85">
        <v>75279</v>
      </c>
      <c r="D1336" s="86" t="s">
        <v>4042</v>
      </c>
      <c r="E1336" s="87" t="s">
        <v>2623</v>
      </c>
    </row>
    <row r="1337" spans="1:5" ht="71.25">
      <c r="A1337" s="56" t="s">
        <v>1525</v>
      </c>
      <c r="B1337" s="85">
        <v>40154</v>
      </c>
      <c r="C1337" s="85">
        <v>76097</v>
      </c>
      <c r="D1337" s="86" t="s">
        <v>5298</v>
      </c>
      <c r="E1337" s="87" t="s">
        <v>2623</v>
      </c>
    </row>
    <row r="1338" spans="1:5" ht="57">
      <c r="A1338" s="56" t="s">
        <v>1525</v>
      </c>
      <c r="B1338" s="85">
        <v>40154</v>
      </c>
      <c r="C1338" s="85">
        <v>68685</v>
      </c>
      <c r="D1338" s="86" t="s">
        <v>5300</v>
      </c>
      <c r="E1338" s="87" t="s">
        <v>2623</v>
      </c>
    </row>
    <row r="1339" spans="1:5" ht="57">
      <c r="A1339" s="56" t="s">
        <v>1525</v>
      </c>
      <c r="B1339" s="85">
        <v>40154</v>
      </c>
      <c r="C1339" s="85">
        <v>75280</v>
      </c>
      <c r="D1339" s="86" t="s">
        <v>5304</v>
      </c>
      <c r="E1339" s="87" t="s">
        <v>2623</v>
      </c>
    </row>
    <row r="1340" spans="1:5" ht="57">
      <c r="A1340" s="56" t="s">
        <v>1525</v>
      </c>
      <c r="B1340" s="85">
        <v>40154</v>
      </c>
      <c r="C1340" s="85">
        <v>64223</v>
      </c>
      <c r="D1340" s="86" t="s">
        <v>5306</v>
      </c>
      <c r="E1340" s="87" t="s">
        <v>2623</v>
      </c>
    </row>
    <row r="1341" spans="1:5" ht="57">
      <c r="A1341" s="56" t="s">
        <v>1525</v>
      </c>
      <c r="B1341" s="85">
        <v>40154</v>
      </c>
      <c r="C1341" s="85">
        <v>68896</v>
      </c>
      <c r="D1341" s="86" t="s">
        <v>5308</v>
      </c>
      <c r="E1341" s="87" t="s">
        <v>2623</v>
      </c>
    </row>
    <row r="1342" spans="1:5" ht="57">
      <c r="A1342" s="56" t="s">
        <v>1525</v>
      </c>
      <c r="B1342" s="85">
        <v>40154</v>
      </c>
      <c r="C1342" s="85">
        <v>56620</v>
      </c>
      <c r="D1342" s="86" t="s">
        <v>5309</v>
      </c>
      <c r="E1342" s="87" t="s">
        <v>2623</v>
      </c>
    </row>
    <row r="1343" spans="1:5" ht="57">
      <c r="A1343" s="56" t="s">
        <v>1525</v>
      </c>
      <c r="B1343" s="85">
        <v>40154</v>
      </c>
      <c r="C1343" s="85">
        <v>76223</v>
      </c>
      <c r="D1343" s="86" t="s">
        <v>1345</v>
      </c>
      <c r="E1343" s="87" t="s">
        <v>2623</v>
      </c>
    </row>
    <row r="1344" spans="1:5" ht="57">
      <c r="A1344" s="56" t="s">
        <v>1525</v>
      </c>
      <c r="B1344" s="85">
        <v>40154</v>
      </c>
      <c r="C1344" s="85">
        <v>74723</v>
      </c>
      <c r="D1344" s="86" t="s">
        <v>7072</v>
      </c>
      <c r="E1344" s="87" t="s">
        <v>2623</v>
      </c>
    </row>
    <row r="1345" spans="1:5" ht="57">
      <c r="A1345" s="56" t="s">
        <v>1525</v>
      </c>
      <c r="B1345" s="85">
        <v>40154</v>
      </c>
      <c r="C1345" s="85">
        <v>75275</v>
      </c>
      <c r="D1345" s="86" t="s">
        <v>1391</v>
      </c>
      <c r="E1345" s="87" t="s">
        <v>2623</v>
      </c>
    </row>
    <row r="1346" spans="1:5" ht="57">
      <c r="A1346" s="56" t="s">
        <v>1525</v>
      </c>
      <c r="B1346" s="85">
        <v>40154</v>
      </c>
      <c r="C1346" s="85">
        <v>58457</v>
      </c>
      <c r="D1346" s="86" t="s">
        <v>1393</v>
      </c>
      <c r="E1346" s="87" t="s">
        <v>2623</v>
      </c>
    </row>
    <row r="1347" spans="1:5" ht="71.25">
      <c r="A1347" s="56" t="s">
        <v>1525</v>
      </c>
      <c r="B1347" s="85">
        <v>40154</v>
      </c>
      <c r="C1347" s="85">
        <v>76331</v>
      </c>
      <c r="D1347" s="86" t="s">
        <v>1395</v>
      </c>
      <c r="E1347" s="87" t="s">
        <v>2623</v>
      </c>
    </row>
    <row r="1348" spans="1:5" ht="57">
      <c r="A1348" s="56" t="s">
        <v>1525</v>
      </c>
      <c r="B1348" s="85">
        <v>40154</v>
      </c>
      <c r="C1348" s="85">
        <v>67982</v>
      </c>
      <c r="D1348" s="86" t="s">
        <v>1472</v>
      </c>
      <c r="E1348" s="87" t="s">
        <v>2623</v>
      </c>
    </row>
    <row r="1349" spans="1:5" ht="57">
      <c r="A1349" s="56" t="s">
        <v>1525</v>
      </c>
      <c r="B1349" s="85">
        <v>40154</v>
      </c>
      <c r="C1349" s="85">
        <v>75282</v>
      </c>
      <c r="D1349" s="86" t="s">
        <v>1474</v>
      </c>
      <c r="E1349" s="87" t="s">
        <v>2623</v>
      </c>
    </row>
    <row r="1350" spans="1:5" ht="57">
      <c r="A1350" s="56" t="s">
        <v>1525</v>
      </c>
      <c r="B1350" s="85">
        <v>40154</v>
      </c>
      <c r="C1350" s="85">
        <v>64239</v>
      </c>
      <c r="D1350" s="86" t="s">
        <v>1476</v>
      </c>
      <c r="E1350" s="87" t="s">
        <v>2623</v>
      </c>
    </row>
    <row r="1351" spans="1:5" ht="71.25">
      <c r="A1351" s="56" t="s">
        <v>1525</v>
      </c>
      <c r="B1351" s="85">
        <v>40154</v>
      </c>
      <c r="C1351" s="85">
        <v>66164</v>
      </c>
      <c r="D1351" s="86" t="s">
        <v>5650</v>
      </c>
      <c r="E1351" s="87" t="s">
        <v>3100</v>
      </c>
    </row>
    <row r="1352" spans="1:5" ht="57">
      <c r="A1352" s="56" t="s">
        <v>1525</v>
      </c>
      <c r="B1352" s="85">
        <v>40154</v>
      </c>
      <c r="C1352" s="85">
        <v>59277</v>
      </c>
      <c r="D1352" s="86" t="s">
        <v>3908</v>
      </c>
      <c r="E1352" s="87" t="s">
        <v>3100</v>
      </c>
    </row>
    <row r="1353" spans="1:5" ht="57">
      <c r="A1353" s="56" t="s">
        <v>1525</v>
      </c>
      <c r="B1353" s="85">
        <v>40154</v>
      </c>
      <c r="C1353" s="85">
        <v>64964</v>
      </c>
      <c r="D1353" s="86" t="s">
        <v>4541</v>
      </c>
      <c r="E1353" s="87" t="s">
        <v>3100</v>
      </c>
    </row>
    <row r="1354" spans="1:5" ht="57">
      <c r="A1354" s="56" t="s">
        <v>1525</v>
      </c>
      <c r="B1354" s="85">
        <v>40154</v>
      </c>
      <c r="C1354" s="85">
        <v>64982</v>
      </c>
      <c r="D1354" s="86" t="s">
        <v>5005</v>
      </c>
      <c r="E1354" s="87" t="s">
        <v>3595</v>
      </c>
    </row>
    <row r="1355" spans="1:5" ht="57">
      <c r="A1355" s="56" t="s">
        <v>1525</v>
      </c>
      <c r="B1355" s="85">
        <v>40154</v>
      </c>
      <c r="C1355" s="85">
        <v>64983</v>
      </c>
      <c r="D1355" s="86" t="s">
        <v>1186</v>
      </c>
      <c r="E1355" s="87" t="s">
        <v>3595</v>
      </c>
    </row>
    <row r="1356" spans="1:5" ht="57">
      <c r="A1356" s="56" t="s">
        <v>1525</v>
      </c>
      <c r="B1356" s="85">
        <v>40154</v>
      </c>
      <c r="C1356" s="85">
        <v>68666</v>
      </c>
      <c r="D1356" s="86" t="s">
        <v>1439</v>
      </c>
      <c r="E1356" s="87" t="s">
        <v>2623</v>
      </c>
    </row>
    <row r="1357" spans="1:5" ht="57">
      <c r="A1357" s="56" t="s">
        <v>1525</v>
      </c>
      <c r="B1357" s="85">
        <v>40154</v>
      </c>
      <c r="C1357" s="85">
        <v>76224</v>
      </c>
      <c r="D1357" s="86" t="s">
        <v>5432</v>
      </c>
      <c r="E1357" s="87" t="s">
        <v>2623</v>
      </c>
    </row>
    <row r="1358" spans="1:5" ht="57">
      <c r="A1358" s="56" t="s">
        <v>1525</v>
      </c>
      <c r="B1358" s="85">
        <v>40154</v>
      </c>
      <c r="C1358" s="85">
        <v>75276</v>
      </c>
      <c r="D1358" s="86" t="s">
        <v>5434</v>
      </c>
      <c r="E1358" s="87" t="s">
        <v>2623</v>
      </c>
    </row>
    <row r="1359" spans="1:5" ht="57">
      <c r="A1359" s="56" t="s">
        <v>1525</v>
      </c>
      <c r="B1359" s="85">
        <v>40154</v>
      </c>
      <c r="C1359" s="85">
        <v>75277</v>
      </c>
      <c r="D1359" s="86" t="s">
        <v>5436</v>
      </c>
      <c r="E1359" s="87" t="s">
        <v>2623</v>
      </c>
    </row>
    <row r="1360" spans="1:5" ht="57">
      <c r="A1360" s="56" t="s">
        <v>1525</v>
      </c>
      <c r="B1360" s="85">
        <v>40154</v>
      </c>
      <c r="C1360" s="85">
        <v>64229</v>
      </c>
      <c r="D1360" s="86" t="s">
        <v>4885</v>
      </c>
      <c r="E1360" s="87" t="s">
        <v>3100</v>
      </c>
    </row>
    <row r="1361" spans="1:5" ht="57">
      <c r="A1361" s="56" t="s">
        <v>1525</v>
      </c>
      <c r="B1361" s="85">
        <v>40154</v>
      </c>
      <c r="C1361" s="85">
        <v>76125</v>
      </c>
      <c r="D1361" s="86" t="s">
        <v>188</v>
      </c>
      <c r="E1361" s="87" t="s">
        <v>2623</v>
      </c>
    </row>
    <row r="1362" spans="1:5" ht="57">
      <c r="A1362" s="56" t="s">
        <v>1525</v>
      </c>
      <c r="B1362" s="85">
        <v>40154</v>
      </c>
      <c r="C1362" s="85">
        <v>66162</v>
      </c>
      <c r="D1362" s="86" t="s">
        <v>2092</v>
      </c>
      <c r="E1362" s="87" t="s">
        <v>3100</v>
      </c>
    </row>
    <row r="1363" spans="1:5" ht="57">
      <c r="A1363" s="56" t="s">
        <v>1525</v>
      </c>
      <c r="B1363" s="85">
        <v>40155</v>
      </c>
      <c r="C1363" s="85">
        <v>58581</v>
      </c>
      <c r="D1363" s="86" t="s">
        <v>3518</v>
      </c>
      <c r="E1363" s="87" t="s">
        <v>3595</v>
      </c>
    </row>
    <row r="1364" spans="1:5" ht="57">
      <c r="A1364" s="56" t="s">
        <v>1525</v>
      </c>
      <c r="B1364" s="85">
        <v>40156</v>
      </c>
      <c r="C1364" s="85">
        <v>75403</v>
      </c>
      <c r="D1364" s="86" t="s">
        <v>5446</v>
      </c>
      <c r="E1364" s="87" t="s">
        <v>2623</v>
      </c>
    </row>
    <row r="1365" spans="1:5" ht="57">
      <c r="A1365" s="56" t="s">
        <v>1525</v>
      </c>
      <c r="B1365" s="85">
        <v>40156</v>
      </c>
      <c r="C1365" s="85">
        <v>65440</v>
      </c>
      <c r="D1365" s="86" t="s">
        <v>6432</v>
      </c>
      <c r="E1365" s="87" t="s">
        <v>2623</v>
      </c>
    </row>
    <row r="1366" spans="1:5" ht="57">
      <c r="A1366" s="56" t="s">
        <v>1525</v>
      </c>
      <c r="B1366" s="85">
        <v>40156</v>
      </c>
      <c r="C1366" s="85">
        <v>65439</v>
      </c>
      <c r="D1366" s="86" t="s">
        <v>2561</v>
      </c>
      <c r="E1366" s="87" t="s">
        <v>3100</v>
      </c>
    </row>
    <row r="1367" spans="1:5" ht="57">
      <c r="A1367" s="56" t="s">
        <v>1525</v>
      </c>
      <c r="B1367" s="85">
        <v>40157</v>
      </c>
      <c r="C1367" s="85">
        <v>68117</v>
      </c>
      <c r="D1367" s="86" t="s">
        <v>4582</v>
      </c>
      <c r="E1367" s="87" t="s">
        <v>2623</v>
      </c>
    </row>
    <row r="1368" spans="1:5" ht="57">
      <c r="A1368" s="56" t="s">
        <v>1525</v>
      </c>
      <c r="B1368" s="85">
        <v>40157</v>
      </c>
      <c r="C1368" s="85">
        <v>76221</v>
      </c>
      <c r="D1368" s="86" t="s">
        <v>2130</v>
      </c>
      <c r="E1368" s="87" t="s">
        <v>2623</v>
      </c>
    </row>
    <row r="1369" spans="1:5" ht="57">
      <c r="A1369" s="56" t="s">
        <v>1525</v>
      </c>
      <c r="B1369" s="85">
        <v>40157</v>
      </c>
      <c r="C1369" s="85">
        <v>64203</v>
      </c>
      <c r="D1369" s="86" t="s">
        <v>2172</v>
      </c>
      <c r="E1369" s="87" t="s">
        <v>3100</v>
      </c>
    </row>
    <row r="1370" spans="1:5" ht="57">
      <c r="A1370" s="56" t="s">
        <v>1525</v>
      </c>
      <c r="B1370" s="85">
        <v>40157</v>
      </c>
      <c r="C1370" s="85">
        <v>58998</v>
      </c>
      <c r="D1370" s="86" t="s">
        <v>2094</v>
      </c>
      <c r="E1370" s="87" t="s">
        <v>3100</v>
      </c>
    </row>
    <row r="1371" spans="1:5" ht="57">
      <c r="A1371" s="56" t="s">
        <v>1525</v>
      </c>
      <c r="B1371" s="85">
        <v>40157</v>
      </c>
      <c r="C1371" s="85">
        <v>66864</v>
      </c>
      <c r="D1371" s="86" t="s">
        <v>2096</v>
      </c>
      <c r="E1371" s="87" t="s">
        <v>3100</v>
      </c>
    </row>
    <row r="1372" spans="1:5" ht="57">
      <c r="A1372" s="56" t="s">
        <v>1525</v>
      </c>
      <c r="B1372" s="85">
        <v>40159</v>
      </c>
      <c r="C1372" s="85">
        <v>58609</v>
      </c>
      <c r="D1372" s="86" t="s">
        <v>6238</v>
      </c>
      <c r="E1372" s="87" t="s">
        <v>2623</v>
      </c>
    </row>
    <row r="1373" spans="1:5" ht="57">
      <c r="A1373" s="56" t="s">
        <v>1525</v>
      </c>
      <c r="B1373" s="85">
        <v>40159</v>
      </c>
      <c r="C1373" s="85">
        <v>62637</v>
      </c>
      <c r="D1373" s="86" t="s">
        <v>5312</v>
      </c>
      <c r="E1373" s="87" t="s">
        <v>2623</v>
      </c>
    </row>
    <row r="1374" spans="1:5" ht="57">
      <c r="A1374" s="56" t="s">
        <v>1525</v>
      </c>
      <c r="B1374" s="85">
        <v>40159</v>
      </c>
      <c r="C1374" s="85">
        <v>72626</v>
      </c>
      <c r="D1374" s="86" t="s">
        <v>3923</v>
      </c>
      <c r="E1374" s="87" t="s">
        <v>2623</v>
      </c>
    </row>
    <row r="1375" spans="1:5" ht="57">
      <c r="A1375" s="56" t="s">
        <v>1525</v>
      </c>
      <c r="B1375" s="85">
        <v>40159</v>
      </c>
      <c r="C1375" s="85">
        <v>62640</v>
      </c>
      <c r="D1375" s="86" t="s">
        <v>3927</v>
      </c>
      <c r="E1375" s="87" t="s">
        <v>2623</v>
      </c>
    </row>
    <row r="1376" spans="1:5" ht="57">
      <c r="A1376" s="56" t="s">
        <v>1525</v>
      </c>
      <c r="B1376" s="85">
        <v>40159</v>
      </c>
      <c r="C1376" s="85">
        <v>65135</v>
      </c>
      <c r="D1376" s="86" t="s">
        <v>3931</v>
      </c>
      <c r="E1376" s="87" t="s">
        <v>2623</v>
      </c>
    </row>
    <row r="1377" spans="1:5" ht="57">
      <c r="A1377" s="56" t="s">
        <v>1525</v>
      </c>
      <c r="B1377" s="85">
        <v>40159</v>
      </c>
      <c r="C1377" s="85">
        <v>65340</v>
      </c>
      <c r="D1377" s="86" t="s">
        <v>3980</v>
      </c>
      <c r="E1377" s="87" t="s">
        <v>2623</v>
      </c>
    </row>
    <row r="1378" spans="1:5" ht="57">
      <c r="A1378" s="56" t="s">
        <v>1525</v>
      </c>
      <c r="B1378" s="85">
        <v>40161</v>
      </c>
      <c r="C1378" s="85">
        <v>70646</v>
      </c>
      <c r="D1378" s="86" t="s">
        <v>1437</v>
      </c>
      <c r="E1378" s="87" t="s">
        <v>2623</v>
      </c>
    </row>
    <row r="1379" spans="1:5" ht="57">
      <c r="A1379" s="56" t="s">
        <v>1525</v>
      </c>
      <c r="B1379" s="85">
        <v>40162</v>
      </c>
      <c r="C1379" s="85">
        <v>75495</v>
      </c>
      <c r="D1379" s="86" t="s">
        <v>5152</v>
      </c>
      <c r="E1379" s="87" t="s">
        <v>2623</v>
      </c>
    </row>
    <row r="1380" spans="1:5" ht="71.25">
      <c r="A1380" s="56" t="s">
        <v>1525</v>
      </c>
      <c r="B1380" s="85">
        <v>40162</v>
      </c>
      <c r="C1380" s="85">
        <v>73601</v>
      </c>
      <c r="D1380" s="86" t="s">
        <v>3521</v>
      </c>
      <c r="E1380" s="87" t="s">
        <v>3595</v>
      </c>
    </row>
    <row r="1381" spans="1:5" ht="57">
      <c r="A1381" s="56" t="s">
        <v>1525</v>
      </c>
      <c r="B1381" s="85">
        <v>40162</v>
      </c>
      <c r="C1381" s="85">
        <v>75491</v>
      </c>
      <c r="D1381" s="86" t="s">
        <v>3525</v>
      </c>
      <c r="E1381" s="87" t="s">
        <v>3595</v>
      </c>
    </row>
    <row r="1382" spans="1:5" ht="57">
      <c r="A1382" s="56" t="s">
        <v>1525</v>
      </c>
      <c r="B1382" s="85">
        <v>40163</v>
      </c>
      <c r="C1382" s="85">
        <v>53214</v>
      </c>
      <c r="D1382" s="86" t="s">
        <v>1958</v>
      </c>
      <c r="E1382" s="87" t="s">
        <v>2623</v>
      </c>
    </row>
    <row r="1383" spans="1:5" ht="57">
      <c r="A1383" s="56" t="s">
        <v>1525</v>
      </c>
      <c r="B1383" s="85">
        <v>40163</v>
      </c>
      <c r="C1383" s="85">
        <v>65318</v>
      </c>
      <c r="D1383" s="86" t="s">
        <v>1324</v>
      </c>
      <c r="E1383" s="87" t="s">
        <v>2623</v>
      </c>
    </row>
    <row r="1384" spans="1:5" ht="57">
      <c r="A1384" s="56" t="s">
        <v>1525</v>
      </c>
      <c r="B1384" s="85">
        <v>40163</v>
      </c>
      <c r="C1384" s="85">
        <v>65188</v>
      </c>
      <c r="D1384" s="86" t="s">
        <v>392</v>
      </c>
      <c r="E1384" s="87" t="s">
        <v>3100</v>
      </c>
    </row>
    <row r="1385" spans="1:5" ht="57">
      <c r="A1385" s="56" t="s">
        <v>1525</v>
      </c>
      <c r="B1385" s="85">
        <v>40163</v>
      </c>
      <c r="C1385" s="85">
        <v>65190</v>
      </c>
      <c r="D1385" s="86" t="s">
        <v>5660</v>
      </c>
      <c r="E1385" s="87" t="s">
        <v>3100</v>
      </c>
    </row>
    <row r="1386" spans="1:5" ht="57">
      <c r="A1386" s="56" t="s">
        <v>1525</v>
      </c>
      <c r="B1386" s="85">
        <v>40163</v>
      </c>
      <c r="C1386" s="85">
        <v>59015</v>
      </c>
      <c r="D1386" s="86" t="s">
        <v>944</v>
      </c>
      <c r="E1386" s="87" t="s">
        <v>3100</v>
      </c>
    </row>
    <row r="1387" spans="1:5" ht="57">
      <c r="A1387" s="56" t="s">
        <v>1525</v>
      </c>
      <c r="B1387" s="85">
        <v>40163</v>
      </c>
      <c r="C1387" s="85">
        <v>65965</v>
      </c>
      <c r="D1387" s="86" t="s">
        <v>4007</v>
      </c>
      <c r="E1387" s="87" t="s">
        <v>3100</v>
      </c>
    </row>
    <row r="1388" spans="1:5" ht="57">
      <c r="A1388" s="56" t="s">
        <v>1525</v>
      </c>
      <c r="B1388" s="85">
        <v>40163</v>
      </c>
      <c r="C1388" s="85">
        <v>59478</v>
      </c>
      <c r="D1388" s="86" t="s">
        <v>4729</v>
      </c>
      <c r="E1388" s="87" t="s">
        <v>3100</v>
      </c>
    </row>
    <row r="1389" spans="1:5" ht="57">
      <c r="A1389" s="56" t="s">
        <v>1525</v>
      </c>
      <c r="B1389" s="85">
        <v>40163</v>
      </c>
      <c r="C1389" s="85">
        <v>52893</v>
      </c>
      <c r="D1389" s="86" t="s">
        <v>4723</v>
      </c>
      <c r="E1389" s="87" t="s">
        <v>3100</v>
      </c>
    </row>
    <row r="1390" spans="1:5" ht="57">
      <c r="A1390" s="56" t="s">
        <v>1525</v>
      </c>
      <c r="B1390" s="85">
        <v>40166</v>
      </c>
      <c r="C1390" s="85">
        <v>62085</v>
      </c>
      <c r="D1390" s="86" t="s">
        <v>861</v>
      </c>
      <c r="E1390" s="87" t="s">
        <v>2623</v>
      </c>
    </row>
    <row r="1391" spans="1:5" ht="57">
      <c r="A1391" s="56" t="s">
        <v>1525</v>
      </c>
      <c r="B1391" s="85">
        <v>40166</v>
      </c>
      <c r="C1391" s="85">
        <v>74591</v>
      </c>
      <c r="D1391" s="86" t="s">
        <v>3483</v>
      </c>
      <c r="E1391" s="87" t="s">
        <v>2623</v>
      </c>
    </row>
    <row r="1392" spans="1:5" ht="57">
      <c r="A1392" s="56" t="s">
        <v>1525</v>
      </c>
      <c r="B1392" s="85">
        <v>40166</v>
      </c>
      <c r="C1392" s="85">
        <v>53544</v>
      </c>
      <c r="D1392" s="86" t="s">
        <v>3501</v>
      </c>
      <c r="E1392" s="87" t="s">
        <v>2623</v>
      </c>
    </row>
    <row r="1393" spans="1:5" ht="57">
      <c r="A1393" s="56" t="s">
        <v>1525</v>
      </c>
      <c r="B1393" s="85">
        <v>40166</v>
      </c>
      <c r="C1393" s="85">
        <v>63832</v>
      </c>
      <c r="D1393" s="86" t="s">
        <v>986</v>
      </c>
      <c r="E1393" s="87" t="s">
        <v>2623</v>
      </c>
    </row>
    <row r="1394" spans="1:5" ht="57">
      <c r="A1394" s="56" t="s">
        <v>1525</v>
      </c>
      <c r="B1394" s="85">
        <v>40166</v>
      </c>
      <c r="C1394" s="85">
        <v>70746</v>
      </c>
      <c r="D1394" s="86" t="s">
        <v>1764</v>
      </c>
      <c r="E1394" s="87" t="s">
        <v>2623</v>
      </c>
    </row>
    <row r="1395" spans="1:5" ht="57">
      <c r="A1395" s="56" t="s">
        <v>1525</v>
      </c>
      <c r="B1395" s="85">
        <v>40166</v>
      </c>
      <c r="C1395" s="85">
        <v>62089</v>
      </c>
      <c r="D1395" s="86" t="s">
        <v>1774</v>
      </c>
      <c r="E1395" s="87" t="s">
        <v>2623</v>
      </c>
    </row>
    <row r="1396" spans="1:5" ht="57">
      <c r="A1396" s="56" t="s">
        <v>1525</v>
      </c>
      <c r="B1396" s="85">
        <v>40166</v>
      </c>
      <c r="C1396" s="85">
        <v>67389</v>
      </c>
      <c r="D1396" s="86" t="s">
        <v>1798</v>
      </c>
      <c r="E1396" s="87" t="s">
        <v>2623</v>
      </c>
    </row>
    <row r="1397" spans="1:5" ht="57">
      <c r="A1397" s="56" t="s">
        <v>1525</v>
      </c>
      <c r="B1397" s="85">
        <v>40166</v>
      </c>
      <c r="C1397" s="85">
        <v>62668</v>
      </c>
      <c r="D1397" s="86" t="s">
        <v>1800</v>
      </c>
      <c r="E1397" s="87" t="s">
        <v>2623</v>
      </c>
    </row>
    <row r="1398" spans="1:5" ht="57">
      <c r="A1398" s="56" t="s">
        <v>1525</v>
      </c>
      <c r="B1398" s="85">
        <v>40166</v>
      </c>
      <c r="C1398" s="85">
        <v>70370</v>
      </c>
      <c r="D1398" s="86" t="s">
        <v>1405</v>
      </c>
      <c r="E1398" s="87" t="s">
        <v>2623</v>
      </c>
    </row>
    <row r="1399" spans="1:5" ht="57">
      <c r="A1399" s="56" t="s">
        <v>1525</v>
      </c>
      <c r="B1399" s="85">
        <v>40166</v>
      </c>
      <c r="C1399" s="85">
        <v>62082</v>
      </c>
      <c r="D1399" s="86" t="s">
        <v>4093</v>
      </c>
      <c r="E1399" s="87" t="s">
        <v>2623</v>
      </c>
    </row>
    <row r="1400" spans="1:5" ht="71.25">
      <c r="A1400" s="56" t="s">
        <v>1525</v>
      </c>
      <c r="B1400" s="85">
        <v>40166</v>
      </c>
      <c r="C1400" s="85">
        <v>62670</v>
      </c>
      <c r="D1400" s="86" t="s">
        <v>3027</v>
      </c>
      <c r="E1400" s="87" t="s">
        <v>2623</v>
      </c>
    </row>
    <row r="1401" spans="1:5" ht="57">
      <c r="A1401" s="56" t="s">
        <v>1525</v>
      </c>
      <c r="B1401" s="85">
        <v>40166</v>
      </c>
      <c r="C1401" s="85">
        <v>70369</v>
      </c>
      <c r="D1401" s="86" t="s">
        <v>3031</v>
      </c>
      <c r="E1401" s="87" t="s">
        <v>2623</v>
      </c>
    </row>
    <row r="1402" spans="1:5" ht="57">
      <c r="A1402" s="56" t="s">
        <v>1525</v>
      </c>
      <c r="B1402" s="85">
        <v>40166</v>
      </c>
      <c r="C1402" s="85">
        <v>70368</v>
      </c>
      <c r="D1402" s="86" t="s">
        <v>514</v>
      </c>
      <c r="E1402" s="87" t="s">
        <v>2623</v>
      </c>
    </row>
    <row r="1403" spans="1:5" ht="57">
      <c r="A1403" s="56" t="s">
        <v>1525</v>
      </c>
      <c r="B1403" s="85">
        <v>40166</v>
      </c>
      <c r="C1403" s="85">
        <v>62080</v>
      </c>
      <c r="D1403" s="86" t="s">
        <v>516</v>
      </c>
      <c r="E1403" s="87" t="s">
        <v>2623</v>
      </c>
    </row>
    <row r="1404" spans="1:5" ht="57">
      <c r="A1404" s="56" t="s">
        <v>1525</v>
      </c>
      <c r="B1404" s="85">
        <v>40166</v>
      </c>
      <c r="C1404" s="85">
        <v>62095</v>
      </c>
      <c r="D1404" s="86" t="s">
        <v>1828</v>
      </c>
      <c r="E1404" s="87" t="s">
        <v>2623</v>
      </c>
    </row>
    <row r="1405" spans="1:5" ht="57">
      <c r="A1405" s="56" t="s">
        <v>1525</v>
      </c>
      <c r="B1405" s="85">
        <v>40166</v>
      </c>
      <c r="C1405" s="85">
        <v>62091</v>
      </c>
      <c r="D1405" s="86" t="s">
        <v>2657</v>
      </c>
      <c r="E1405" s="87" t="s">
        <v>2623</v>
      </c>
    </row>
    <row r="1406" spans="1:5" ht="57">
      <c r="A1406" s="56" t="s">
        <v>1525</v>
      </c>
      <c r="B1406" s="85">
        <v>40168</v>
      </c>
      <c r="C1406" s="85">
        <v>70046</v>
      </c>
      <c r="D1406" s="86" t="s">
        <v>3089</v>
      </c>
      <c r="E1406" s="87" t="s">
        <v>2623</v>
      </c>
    </row>
    <row r="1407" spans="1:5" ht="57">
      <c r="A1407" s="56" t="s">
        <v>1525</v>
      </c>
      <c r="B1407" s="85">
        <v>40169</v>
      </c>
      <c r="C1407" s="85">
        <v>61376</v>
      </c>
      <c r="D1407" s="86" t="s">
        <v>873</v>
      </c>
      <c r="E1407" s="87" t="s">
        <v>2623</v>
      </c>
    </row>
    <row r="1408" spans="1:5" ht="57">
      <c r="A1408" s="56" t="s">
        <v>1525</v>
      </c>
      <c r="B1408" s="85">
        <v>40169</v>
      </c>
      <c r="C1408" s="85">
        <v>54866</v>
      </c>
      <c r="D1408" s="86" t="s">
        <v>3489</v>
      </c>
      <c r="E1408" s="87" t="s">
        <v>2623</v>
      </c>
    </row>
    <row r="1409" spans="1:5" ht="57">
      <c r="A1409" s="56" t="s">
        <v>1525</v>
      </c>
      <c r="B1409" s="85">
        <v>40169</v>
      </c>
      <c r="C1409" s="85">
        <v>61371</v>
      </c>
      <c r="D1409" s="86" t="s">
        <v>4300</v>
      </c>
      <c r="E1409" s="87" t="s">
        <v>2623</v>
      </c>
    </row>
    <row r="1410" spans="1:5" ht="57">
      <c r="A1410" s="56" t="s">
        <v>1525</v>
      </c>
      <c r="B1410" s="85">
        <v>40169</v>
      </c>
      <c r="C1410" s="85">
        <v>61456</v>
      </c>
      <c r="D1410" s="86" t="s">
        <v>3001</v>
      </c>
      <c r="E1410" s="87" t="s">
        <v>2623</v>
      </c>
    </row>
    <row r="1411" spans="1:5" ht="57">
      <c r="A1411" s="56" t="s">
        <v>1525</v>
      </c>
      <c r="B1411" s="85">
        <v>40169</v>
      </c>
      <c r="C1411" s="85">
        <v>70344</v>
      </c>
      <c r="D1411" s="86" t="s">
        <v>1803</v>
      </c>
      <c r="E1411" s="87" t="s">
        <v>2623</v>
      </c>
    </row>
    <row r="1412" spans="1:5" ht="57">
      <c r="A1412" s="56" t="s">
        <v>1525</v>
      </c>
      <c r="B1412" s="85">
        <v>40170</v>
      </c>
      <c r="C1412" s="85">
        <v>70630</v>
      </c>
      <c r="D1412" s="86" t="s">
        <v>2806</v>
      </c>
      <c r="E1412" s="87" t="s">
        <v>2623</v>
      </c>
    </row>
    <row r="1413" spans="1:5" ht="57">
      <c r="A1413" s="56" t="s">
        <v>1525</v>
      </c>
      <c r="B1413" s="85">
        <v>40170</v>
      </c>
      <c r="C1413" s="85">
        <v>73845</v>
      </c>
      <c r="D1413" s="86" t="s">
        <v>2808</v>
      </c>
      <c r="E1413" s="87" t="s">
        <v>2623</v>
      </c>
    </row>
    <row r="1414" spans="1:5" ht="57">
      <c r="A1414" s="56" t="s">
        <v>1525</v>
      </c>
      <c r="B1414" s="85">
        <v>40170</v>
      </c>
      <c r="C1414" s="85">
        <v>63543</v>
      </c>
      <c r="D1414" s="86" t="s">
        <v>2810</v>
      </c>
      <c r="E1414" s="87" t="s">
        <v>2623</v>
      </c>
    </row>
    <row r="1415" spans="1:5" ht="57">
      <c r="A1415" s="56" t="s">
        <v>1525</v>
      </c>
      <c r="B1415" s="85">
        <v>40170</v>
      </c>
      <c r="C1415" s="85">
        <v>65488</v>
      </c>
      <c r="D1415" s="86" t="s">
        <v>2812</v>
      </c>
      <c r="E1415" s="87" t="s">
        <v>2623</v>
      </c>
    </row>
    <row r="1416" spans="1:5" ht="57">
      <c r="A1416" s="56" t="s">
        <v>1525</v>
      </c>
      <c r="B1416" s="85">
        <v>40170</v>
      </c>
      <c r="C1416" s="85">
        <v>64948</v>
      </c>
      <c r="D1416" s="86" t="s">
        <v>2814</v>
      </c>
      <c r="E1416" s="87" t="s">
        <v>2623</v>
      </c>
    </row>
    <row r="1417" spans="1:5" ht="57">
      <c r="A1417" s="56" t="s">
        <v>1525</v>
      </c>
      <c r="B1417" s="85">
        <v>40170</v>
      </c>
      <c r="C1417" s="85">
        <v>73097</v>
      </c>
      <c r="D1417" s="86" t="s">
        <v>2818</v>
      </c>
      <c r="E1417" s="87" t="s">
        <v>2623</v>
      </c>
    </row>
    <row r="1418" spans="1:5" ht="57">
      <c r="A1418" s="56" t="s">
        <v>1525</v>
      </c>
      <c r="B1418" s="85">
        <v>40170</v>
      </c>
      <c r="C1418" s="85">
        <v>60176</v>
      </c>
      <c r="D1418" s="86" t="s">
        <v>2820</v>
      </c>
      <c r="E1418" s="87" t="s">
        <v>2623</v>
      </c>
    </row>
    <row r="1419" spans="1:5" ht="57">
      <c r="A1419" s="56" t="s">
        <v>1525</v>
      </c>
      <c r="B1419" s="85">
        <v>40170</v>
      </c>
      <c r="C1419" s="85">
        <v>64941</v>
      </c>
      <c r="D1419" s="86" t="s">
        <v>3560</v>
      </c>
      <c r="E1419" s="87" t="s">
        <v>2623</v>
      </c>
    </row>
    <row r="1420" spans="1:5" ht="57">
      <c r="A1420" s="56" t="s">
        <v>1525</v>
      </c>
      <c r="B1420" s="85">
        <v>40170</v>
      </c>
      <c r="C1420" s="85">
        <v>64373</v>
      </c>
      <c r="D1420" s="86" t="s">
        <v>3562</v>
      </c>
      <c r="E1420" s="87" t="s">
        <v>2623</v>
      </c>
    </row>
    <row r="1421" spans="1:5" ht="57">
      <c r="A1421" s="56" t="s">
        <v>1525</v>
      </c>
      <c r="B1421" s="85">
        <v>40170</v>
      </c>
      <c r="C1421" s="85">
        <v>55132</v>
      </c>
      <c r="D1421" s="86" t="s">
        <v>3564</v>
      </c>
      <c r="E1421" s="87" t="s">
        <v>2623</v>
      </c>
    </row>
    <row r="1422" spans="1:5" ht="57">
      <c r="A1422" s="56" t="s">
        <v>1525</v>
      </c>
      <c r="B1422" s="85">
        <v>40170</v>
      </c>
      <c r="C1422" s="85">
        <v>63550</v>
      </c>
      <c r="D1422" s="86" t="s">
        <v>3566</v>
      </c>
      <c r="E1422" s="87" t="s">
        <v>2623</v>
      </c>
    </row>
    <row r="1423" spans="1:5" ht="57">
      <c r="A1423" s="56" t="s">
        <v>1525</v>
      </c>
      <c r="B1423" s="85">
        <v>40170</v>
      </c>
      <c r="C1423" s="85">
        <v>63545</v>
      </c>
      <c r="D1423" s="86" t="s">
        <v>3570</v>
      </c>
      <c r="E1423" s="87" t="s">
        <v>2623</v>
      </c>
    </row>
    <row r="1424" spans="1:5" ht="57">
      <c r="A1424" s="56" t="s">
        <v>1525</v>
      </c>
      <c r="B1424" s="85">
        <v>40170</v>
      </c>
      <c r="C1424" s="85">
        <v>72984</v>
      </c>
      <c r="D1424" s="86" t="s">
        <v>3572</v>
      </c>
      <c r="E1424" s="87" t="s">
        <v>2623</v>
      </c>
    </row>
    <row r="1425" spans="1:5" ht="57">
      <c r="A1425" s="56" t="s">
        <v>1525</v>
      </c>
      <c r="B1425" s="85">
        <v>40170</v>
      </c>
      <c r="C1425" s="85">
        <v>68566</v>
      </c>
      <c r="D1425" s="86" t="s">
        <v>3574</v>
      </c>
      <c r="E1425" s="87" t="s">
        <v>2623</v>
      </c>
    </row>
    <row r="1426" spans="1:5" ht="57">
      <c r="A1426" s="56" t="s">
        <v>1525</v>
      </c>
      <c r="B1426" s="85">
        <v>40170</v>
      </c>
      <c r="C1426" s="85">
        <v>73152</v>
      </c>
      <c r="D1426" s="86" t="s">
        <v>4820</v>
      </c>
      <c r="E1426" s="87" t="s">
        <v>2623</v>
      </c>
    </row>
    <row r="1427" spans="1:5" ht="57">
      <c r="A1427" s="56" t="s">
        <v>1525</v>
      </c>
      <c r="B1427" s="85">
        <v>40170</v>
      </c>
      <c r="C1427" s="85">
        <v>71633</v>
      </c>
      <c r="D1427" s="86" t="s">
        <v>4822</v>
      </c>
      <c r="E1427" s="87" t="s">
        <v>2623</v>
      </c>
    </row>
    <row r="1428" spans="1:5" ht="57">
      <c r="A1428" s="56" t="s">
        <v>1525</v>
      </c>
      <c r="B1428" s="85">
        <v>40170</v>
      </c>
      <c r="C1428" s="85">
        <v>65202</v>
      </c>
      <c r="D1428" s="86" t="s">
        <v>4824</v>
      </c>
      <c r="E1428" s="87" t="s">
        <v>2623</v>
      </c>
    </row>
    <row r="1429" spans="1:5" ht="71.25">
      <c r="A1429" s="56" t="s">
        <v>1525</v>
      </c>
      <c r="B1429" s="85">
        <v>40170</v>
      </c>
      <c r="C1429" s="85">
        <v>73148</v>
      </c>
      <c r="D1429" s="86" t="s">
        <v>4826</v>
      </c>
      <c r="E1429" s="87" t="s">
        <v>2623</v>
      </c>
    </row>
    <row r="1430" spans="1:5" ht="57">
      <c r="A1430" s="56" t="s">
        <v>1525</v>
      </c>
      <c r="B1430" s="85">
        <v>40170</v>
      </c>
      <c r="C1430" s="85">
        <v>74485</v>
      </c>
      <c r="D1430" s="86" t="s">
        <v>4828</v>
      </c>
      <c r="E1430" s="87" t="s">
        <v>2623</v>
      </c>
    </row>
    <row r="1431" spans="1:5" ht="57">
      <c r="A1431" s="56" t="s">
        <v>1525</v>
      </c>
      <c r="B1431" s="85">
        <v>40170</v>
      </c>
      <c r="C1431" s="85">
        <v>73846</v>
      </c>
      <c r="D1431" s="86" t="s">
        <v>4830</v>
      </c>
      <c r="E1431" s="87" t="s">
        <v>2623</v>
      </c>
    </row>
    <row r="1432" spans="1:5" ht="57">
      <c r="A1432" s="56" t="s">
        <v>1525</v>
      </c>
      <c r="B1432" s="85">
        <v>40170</v>
      </c>
      <c r="C1432" s="85">
        <v>56260</v>
      </c>
      <c r="D1432" s="86" t="s">
        <v>4832</v>
      </c>
      <c r="E1432" s="87" t="s">
        <v>2623</v>
      </c>
    </row>
    <row r="1433" spans="1:5" ht="57">
      <c r="A1433" s="56" t="s">
        <v>1525</v>
      </c>
      <c r="B1433" s="85">
        <v>40170</v>
      </c>
      <c r="C1433" s="85">
        <v>63547</v>
      </c>
      <c r="D1433" s="86" t="s">
        <v>5460</v>
      </c>
      <c r="E1433" s="87" t="s">
        <v>2623</v>
      </c>
    </row>
    <row r="1434" spans="1:5" ht="57">
      <c r="A1434" s="56" t="s">
        <v>1525</v>
      </c>
      <c r="B1434" s="85">
        <v>40170</v>
      </c>
      <c r="C1434" s="85">
        <v>64945</v>
      </c>
      <c r="D1434" s="86" t="s">
        <v>5466</v>
      </c>
      <c r="E1434" s="87" t="s">
        <v>2623</v>
      </c>
    </row>
    <row r="1435" spans="1:5" ht="57">
      <c r="A1435" s="56" t="s">
        <v>1525</v>
      </c>
      <c r="B1435" s="85">
        <v>40170</v>
      </c>
      <c r="C1435" s="85">
        <v>75251</v>
      </c>
      <c r="D1435" s="86" t="s">
        <v>790</v>
      </c>
      <c r="E1435" s="87" t="s">
        <v>2623</v>
      </c>
    </row>
    <row r="1436" spans="1:5" ht="57">
      <c r="A1436" s="56" t="s">
        <v>1525</v>
      </c>
      <c r="B1436" s="85">
        <v>40170</v>
      </c>
      <c r="C1436" s="85">
        <v>75253</v>
      </c>
      <c r="D1436" s="86" t="s">
        <v>792</v>
      </c>
      <c r="E1436" s="87" t="s">
        <v>2623</v>
      </c>
    </row>
    <row r="1437" spans="1:5" ht="57">
      <c r="A1437" s="56" t="s">
        <v>1525</v>
      </c>
      <c r="B1437" s="85">
        <v>40170</v>
      </c>
      <c r="C1437" s="85">
        <v>72969</v>
      </c>
      <c r="D1437" s="86" t="s">
        <v>794</v>
      </c>
      <c r="E1437" s="87" t="s">
        <v>2623</v>
      </c>
    </row>
    <row r="1438" spans="1:5" ht="57">
      <c r="A1438" s="56" t="s">
        <v>1525</v>
      </c>
      <c r="B1438" s="85">
        <v>40170</v>
      </c>
      <c r="C1438" s="85">
        <v>74822</v>
      </c>
      <c r="D1438" s="86" t="s">
        <v>795</v>
      </c>
      <c r="E1438" s="87" t="s">
        <v>2623</v>
      </c>
    </row>
    <row r="1439" spans="1:5" ht="57">
      <c r="A1439" s="56" t="s">
        <v>1525</v>
      </c>
      <c r="B1439" s="85">
        <v>40173</v>
      </c>
      <c r="C1439" s="85">
        <v>57353</v>
      </c>
      <c r="D1439" s="86" t="s">
        <v>3978</v>
      </c>
      <c r="E1439" s="87" t="s">
        <v>2623</v>
      </c>
    </row>
    <row r="1440" spans="1:5" ht="57">
      <c r="A1440" s="56" t="s">
        <v>1525</v>
      </c>
      <c r="B1440" s="85">
        <v>40174</v>
      </c>
      <c r="C1440" s="85">
        <v>66552</v>
      </c>
      <c r="D1440" s="86" t="s">
        <v>5468</v>
      </c>
      <c r="E1440" s="87" t="s">
        <v>2623</v>
      </c>
    </row>
    <row r="1441" spans="1:5" ht="57">
      <c r="A1441" s="56" t="s">
        <v>1525</v>
      </c>
      <c r="B1441" s="85">
        <v>40174</v>
      </c>
      <c r="C1441" s="85">
        <v>75233</v>
      </c>
      <c r="D1441" s="86" t="s">
        <v>5470</v>
      </c>
      <c r="E1441" s="87" t="s">
        <v>2623</v>
      </c>
    </row>
    <row r="1442" spans="1:5" ht="57">
      <c r="A1442" s="56" t="s">
        <v>1525</v>
      </c>
      <c r="B1442" s="85">
        <v>40174</v>
      </c>
      <c r="C1442" s="85">
        <v>65024</v>
      </c>
      <c r="D1442" s="86" t="s">
        <v>3249</v>
      </c>
      <c r="E1442" s="87" t="s">
        <v>3100</v>
      </c>
    </row>
    <row r="1443" spans="1:5" ht="57">
      <c r="A1443" s="56" t="s">
        <v>1525</v>
      </c>
      <c r="B1443" s="85">
        <v>40174</v>
      </c>
      <c r="C1443" s="85">
        <v>65025</v>
      </c>
      <c r="D1443" s="86" t="s">
        <v>6255</v>
      </c>
      <c r="E1443" s="87" t="s">
        <v>6252</v>
      </c>
    </row>
    <row r="1444" spans="1:5" ht="57">
      <c r="A1444" s="56" t="s">
        <v>1525</v>
      </c>
      <c r="B1444" s="85">
        <v>40175</v>
      </c>
      <c r="C1444" s="85">
        <v>76030</v>
      </c>
      <c r="D1444" s="86" t="s">
        <v>5765</v>
      </c>
      <c r="E1444" s="87" t="s">
        <v>2623</v>
      </c>
    </row>
    <row r="1445" spans="1:5" ht="57">
      <c r="A1445" s="56" t="s">
        <v>1525</v>
      </c>
      <c r="B1445" s="85">
        <v>40175</v>
      </c>
      <c r="C1445" s="85">
        <v>76032</v>
      </c>
      <c r="D1445" s="86" t="s">
        <v>5546</v>
      </c>
      <c r="E1445" s="87" t="s">
        <v>2623</v>
      </c>
    </row>
    <row r="1446" spans="1:5" ht="57">
      <c r="A1446" s="56" t="s">
        <v>1525</v>
      </c>
      <c r="B1446" s="85">
        <v>40175</v>
      </c>
      <c r="C1446" s="85">
        <v>57525</v>
      </c>
      <c r="D1446" s="86" t="s">
        <v>5552</v>
      </c>
      <c r="E1446" s="87" t="s">
        <v>2623</v>
      </c>
    </row>
    <row r="1447" spans="1:5" ht="57">
      <c r="A1447" s="56" t="s">
        <v>1525</v>
      </c>
      <c r="B1447" s="85">
        <v>40175</v>
      </c>
      <c r="C1447" s="85">
        <v>65001</v>
      </c>
      <c r="D1447" s="86" t="s">
        <v>5554</v>
      </c>
      <c r="E1447" s="87" t="s">
        <v>2623</v>
      </c>
    </row>
    <row r="1448" spans="1:5" ht="57">
      <c r="A1448" s="56" t="s">
        <v>1525</v>
      </c>
      <c r="B1448" s="85">
        <v>40175</v>
      </c>
      <c r="C1448" s="85">
        <v>76033</v>
      </c>
      <c r="D1448" s="86" t="s">
        <v>5560</v>
      </c>
      <c r="E1448" s="87" t="s">
        <v>2623</v>
      </c>
    </row>
    <row r="1449" spans="1:5" ht="57">
      <c r="A1449" s="56" t="s">
        <v>1525</v>
      </c>
      <c r="B1449" s="85">
        <v>40175</v>
      </c>
      <c r="C1449" s="85">
        <v>65010</v>
      </c>
      <c r="D1449" s="86" t="s">
        <v>5562</v>
      </c>
      <c r="E1449" s="87" t="s">
        <v>2623</v>
      </c>
    </row>
    <row r="1450" spans="1:5" ht="57">
      <c r="A1450" s="56" t="s">
        <v>1525</v>
      </c>
      <c r="B1450" s="85">
        <v>40175</v>
      </c>
      <c r="C1450" s="85">
        <v>66450</v>
      </c>
      <c r="D1450" s="86" t="s">
        <v>5573</v>
      </c>
      <c r="E1450" s="87" t="s">
        <v>2623</v>
      </c>
    </row>
    <row r="1451" spans="1:5" ht="57">
      <c r="A1451" s="56" t="s">
        <v>1525</v>
      </c>
      <c r="B1451" s="85">
        <v>40175</v>
      </c>
      <c r="C1451" s="85">
        <v>76027</v>
      </c>
      <c r="D1451" s="86" t="s">
        <v>3181</v>
      </c>
      <c r="E1451" s="87" t="s">
        <v>2623</v>
      </c>
    </row>
    <row r="1452" spans="1:5" ht="57">
      <c r="A1452" s="56" t="s">
        <v>1525</v>
      </c>
      <c r="B1452" s="85">
        <v>40175</v>
      </c>
      <c r="C1452" s="85">
        <v>75269</v>
      </c>
      <c r="D1452" s="86" t="s">
        <v>578</v>
      </c>
      <c r="E1452" s="87" t="s">
        <v>2623</v>
      </c>
    </row>
    <row r="1453" spans="1:5" ht="57">
      <c r="A1453" s="56" t="s">
        <v>1525</v>
      </c>
      <c r="B1453" s="85">
        <v>40175</v>
      </c>
      <c r="C1453" s="85">
        <v>76026</v>
      </c>
      <c r="D1453" s="86" t="s">
        <v>588</v>
      </c>
      <c r="E1453" s="87" t="s">
        <v>2623</v>
      </c>
    </row>
    <row r="1454" spans="1:5" ht="57">
      <c r="A1454" s="56" t="s">
        <v>1525</v>
      </c>
      <c r="B1454" s="85">
        <v>40175</v>
      </c>
      <c r="C1454" s="85">
        <v>65572</v>
      </c>
      <c r="D1454" s="86" t="s">
        <v>699</v>
      </c>
      <c r="E1454" s="87" t="s">
        <v>2623</v>
      </c>
    </row>
    <row r="1455" spans="1:5" ht="57">
      <c r="A1455" s="56" t="s">
        <v>1525</v>
      </c>
      <c r="B1455" s="85">
        <v>40175</v>
      </c>
      <c r="C1455" s="85">
        <v>65579</v>
      </c>
      <c r="D1455" s="86" t="s">
        <v>151</v>
      </c>
      <c r="E1455" s="87" t="s">
        <v>2623</v>
      </c>
    </row>
    <row r="1456" spans="1:5" ht="57">
      <c r="A1456" s="56" t="s">
        <v>1525</v>
      </c>
      <c r="B1456" s="85">
        <v>40175</v>
      </c>
      <c r="C1456" s="85">
        <v>76119</v>
      </c>
      <c r="D1456" s="86" t="s">
        <v>159</v>
      </c>
      <c r="E1456" s="87" t="s">
        <v>2623</v>
      </c>
    </row>
    <row r="1457" spans="1:5" ht="57">
      <c r="A1457" s="56" t="s">
        <v>1525</v>
      </c>
      <c r="B1457" s="85">
        <v>40175</v>
      </c>
      <c r="C1457" s="85">
        <v>66441</v>
      </c>
      <c r="D1457" s="86" t="s">
        <v>169</v>
      </c>
      <c r="E1457" s="87" t="s">
        <v>2623</v>
      </c>
    </row>
    <row r="1458" spans="1:5" ht="57">
      <c r="A1458" s="56" t="s">
        <v>1525</v>
      </c>
      <c r="B1458" s="85">
        <v>40175</v>
      </c>
      <c r="C1458" s="85">
        <v>53940</v>
      </c>
      <c r="D1458" s="86" t="s">
        <v>5132</v>
      </c>
      <c r="E1458" s="87" t="s">
        <v>2623</v>
      </c>
    </row>
    <row r="1459" spans="1:5" ht="57">
      <c r="A1459" s="56" t="s">
        <v>1525</v>
      </c>
      <c r="B1459" s="85">
        <v>40175</v>
      </c>
      <c r="C1459" s="85">
        <v>76325</v>
      </c>
      <c r="D1459" s="86" t="s">
        <v>2126</v>
      </c>
      <c r="E1459" s="87" t="s">
        <v>2623</v>
      </c>
    </row>
    <row r="1460" spans="1:5" ht="57">
      <c r="A1460" s="56" t="s">
        <v>1525</v>
      </c>
      <c r="B1460" s="85">
        <v>40175</v>
      </c>
      <c r="C1460" s="85">
        <v>76037</v>
      </c>
      <c r="D1460" s="86" t="s">
        <v>4852</v>
      </c>
      <c r="E1460" s="87" t="s">
        <v>2623</v>
      </c>
    </row>
    <row r="1461" spans="1:5" ht="57">
      <c r="A1461" s="56" t="s">
        <v>1525</v>
      </c>
      <c r="B1461" s="85">
        <v>40175</v>
      </c>
      <c r="C1461" s="85">
        <v>76036</v>
      </c>
      <c r="D1461" s="86" t="s">
        <v>6672</v>
      </c>
      <c r="E1461" s="87" t="s">
        <v>2623</v>
      </c>
    </row>
    <row r="1462" spans="1:5" ht="57">
      <c r="A1462" s="56" t="s">
        <v>1525</v>
      </c>
      <c r="B1462" s="85">
        <v>40175</v>
      </c>
      <c r="C1462" s="85">
        <v>64994</v>
      </c>
      <c r="D1462" s="86" t="s">
        <v>6674</v>
      </c>
      <c r="E1462" s="87" t="s">
        <v>2623</v>
      </c>
    </row>
    <row r="1463" spans="1:5" ht="57">
      <c r="A1463" s="56" t="s">
        <v>1525</v>
      </c>
      <c r="B1463" s="85">
        <v>40175</v>
      </c>
      <c r="C1463" s="85">
        <v>75598</v>
      </c>
      <c r="D1463" s="86" t="s">
        <v>6678</v>
      </c>
      <c r="E1463" s="87" t="s">
        <v>2623</v>
      </c>
    </row>
    <row r="1464" spans="1:5" ht="57">
      <c r="A1464" s="56" t="s">
        <v>1525</v>
      </c>
      <c r="B1464" s="85">
        <v>40175</v>
      </c>
      <c r="C1464" s="85">
        <v>75599</v>
      </c>
      <c r="D1464" s="86" t="s">
        <v>6682</v>
      </c>
      <c r="E1464" s="87" t="s">
        <v>2623</v>
      </c>
    </row>
    <row r="1465" spans="1:5" ht="57">
      <c r="A1465" s="56" t="s">
        <v>1525</v>
      </c>
      <c r="B1465" s="85">
        <v>40175</v>
      </c>
      <c r="C1465" s="85">
        <v>64998</v>
      </c>
      <c r="D1465" s="86" t="s">
        <v>6688</v>
      </c>
      <c r="E1465" s="87" t="s">
        <v>2623</v>
      </c>
    </row>
    <row r="1466" spans="1:5" ht="57">
      <c r="A1466" s="56" t="s">
        <v>1525</v>
      </c>
      <c r="B1466" s="85">
        <v>40175</v>
      </c>
      <c r="C1466" s="85">
        <v>66436</v>
      </c>
      <c r="D1466" s="86" t="s">
        <v>4563</v>
      </c>
      <c r="E1466" s="87" t="s">
        <v>2623</v>
      </c>
    </row>
    <row r="1467" spans="1:5" ht="57">
      <c r="A1467" s="56" t="s">
        <v>1525</v>
      </c>
      <c r="B1467" s="85">
        <v>40175</v>
      </c>
      <c r="C1467" s="85">
        <v>66451</v>
      </c>
      <c r="D1467" s="86" t="s">
        <v>2128</v>
      </c>
      <c r="E1467" s="87" t="s">
        <v>2623</v>
      </c>
    </row>
    <row r="1468" spans="1:5" ht="57">
      <c r="A1468" s="56" t="s">
        <v>1525</v>
      </c>
      <c r="B1468" s="85">
        <v>40175</v>
      </c>
      <c r="C1468" s="85">
        <v>65000</v>
      </c>
      <c r="D1468" s="86" t="s">
        <v>3531</v>
      </c>
      <c r="E1468" s="87" t="s">
        <v>3595</v>
      </c>
    </row>
    <row r="1469" spans="1:5" ht="57">
      <c r="A1469" s="56" t="s">
        <v>1525</v>
      </c>
      <c r="B1469" s="85">
        <v>40175</v>
      </c>
      <c r="C1469" s="85">
        <v>75909</v>
      </c>
      <c r="D1469" s="86" t="s">
        <v>3533</v>
      </c>
      <c r="E1469" s="87" t="s">
        <v>3595</v>
      </c>
    </row>
    <row r="1470" spans="1:5" ht="57">
      <c r="A1470" s="56" t="s">
        <v>1525</v>
      </c>
      <c r="B1470" s="85">
        <v>40176</v>
      </c>
      <c r="C1470" s="85">
        <v>73708</v>
      </c>
      <c r="D1470" s="86" t="s">
        <v>2189</v>
      </c>
      <c r="E1470" s="87" t="s">
        <v>2623</v>
      </c>
    </row>
    <row r="1471" spans="1:5" ht="57">
      <c r="A1471" s="56" t="s">
        <v>1525</v>
      </c>
      <c r="B1471" s="85">
        <v>40176</v>
      </c>
      <c r="C1471" s="85">
        <v>75744</v>
      </c>
      <c r="D1471" s="86" t="s">
        <v>2191</v>
      </c>
      <c r="E1471" s="87" t="s">
        <v>2623</v>
      </c>
    </row>
    <row r="1472" spans="1:5" ht="57">
      <c r="A1472" s="56" t="s">
        <v>1525</v>
      </c>
      <c r="B1472" s="85">
        <v>40176</v>
      </c>
      <c r="C1472" s="85">
        <v>76111</v>
      </c>
      <c r="D1472" s="86" t="s">
        <v>2193</v>
      </c>
      <c r="E1472" s="87" t="s">
        <v>2623</v>
      </c>
    </row>
    <row r="1473" spans="1:5" ht="71.25">
      <c r="A1473" s="56" t="s">
        <v>1525</v>
      </c>
      <c r="B1473" s="85">
        <v>40176</v>
      </c>
      <c r="C1473" s="85">
        <v>75613</v>
      </c>
      <c r="D1473" s="86" t="s">
        <v>1290</v>
      </c>
      <c r="E1473" s="87" t="s">
        <v>2623</v>
      </c>
    </row>
    <row r="1474" spans="1:5" ht="57">
      <c r="A1474" s="56" t="s">
        <v>1525</v>
      </c>
      <c r="B1474" s="85">
        <v>40176</v>
      </c>
      <c r="C1474" s="85">
        <v>65658</v>
      </c>
      <c r="D1474" s="86" t="s">
        <v>1292</v>
      </c>
      <c r="E1474" s="87" t="s">
        <v>2623</v>
      </c>
    </row>
    <row r="1475" spans="1:5" ht="57">
      <c r="A1475" s="56" t="s">
        <v>1525</v>
      </c>
      <c r="B1475" s="85">
        <v>40176</v>
      </c>
      <c r="C1475" s="85">
        <v>71443</v>
      </c>
      <c r="D1475" s="86" t="s">
        <v>1296</v>
      </c>
      <c r="E1475" s="87" t="s">
        <v>2623</v>
      </c>
    </row>
    <row r="1476" spans="1:5" ht="57">
      <c r="A1476" s="56" t="s">
        <v>1525</v>
      </c>
      <c r="B1476" s="85">
        <v>40176</v>
      </c>
      <c r="C1476" s="85">
        <v>75303</v>
      </c>
      <c r="D1476" s="86" t="s">
        <v>7052</v>
      </c>
      <c r="E1476" s="87" t="s">
        <v>2623</v>
      </c>
    </row>
    <row r="1477" spans="1:5" ht="57">
      <c r="A1477" s="56" t="s">
        <v>1525</v>
      </c>
      <c r="B1477" s="85">
        <v>40176</v>
      </c>
      <c r="C1477" s="85">
        <v>65796</v>
      </c>
      <c r="D1477" s="86" t="s">
        <v>1355</v>
      </c>
      <c r="E1477" s="87" t="s">
        <v>2623</v>
      </c>
    </row>
    <row r="1478" spans="1:5" ht="57">
      <c r="A1478" s="56" t="s">
        <v>1525</v>
      </c>
      <c r="B1478" s="85">
        <v>40176</v>
      </c>
      <c r="C1478" s="85">
        <v>75296</v>
      </c>
      <c r="D1478" s="86" t="s">
        <v>7055</v>
      </c>
      <c r="E1478" s="87" t="s">
        <v>2623</v>
      </c>
    </row>
    <row r="1479" spans="1:5" ht="57">
      <c r="A1479" s="56" t="s">
        <v>1525</v>
      </c>
      <c r="B1479" s="85">
        <v>40176</v>
      </c>
      <c r="C1479" s="85">
        <v>61893</v>
      </c>
      <c r="D1479" s="86" t="s">
        <v>2023</v>
      </c>
      <c r="E1479" s="87" t="s">
        <v>2623</v>
      </c>
    </row>
    <row r="1480" spans="1:5" ht="57">
      <c r="A1480" s="56" t="s">
        <v>1525</v>
      </c>
      <c r="B1480" s="85">
        <v>40176</v>
      </c>
      <c r="C1480" s="85">
        <v>71444</v>
      </c>
      <c r="D1480" s="86" t="s">
        <v>7206</v>
      </c>
      <c r="E1480" s="87" t="s">
        <v>2623</v>
      </c>
    </row>
    <row r="1481" spans="1:5" ht="57">
      <c r="A1481" s="56" t="s">
        <v>1525</v>
      </c>
      <c r="B1481" s="85">
        <v>40176</v>
      </c>
      <c r="C1481" s="85">
        <v>58364</v>
      </c>
      <c r="D1481" s="86" t="s">
        <v>1356</v>
      </c>
      <c r="E1481" s="87" t="s">
        <v>2623</v>
      </c>
    </row>
    <row r="1482" spans="1:5" ht="57">
      <c r="A1482" s="56" t="s">
        <v>1525</v>
      </c>
      <c r="B1482" s="85">
        <v>40176</v>
      </c>
      <c r="C1482" s="85">
        <v>65794</v>
      </c>
      <c r="D1482" s="86" t="s">
        <v>663</v>
      </c>
      <c r="E1482" s="87" t="s">
        <v>3100</v>
      </c>
    </row>
    <row r="1483" spans="1:5" ht="57">
      <c r="A1483" s="56" t="s">
        <v>1525</v>
      </c>
      <c r="B1483" s="85">
        <v>40176</v>
      </c>
      <c r="C1483" s="85">
        <v>64349</v>
      </c>
      <c r="D1483" s="86" t="s">
        <v>665</v>
      </c>
      <c r="E1483" s="87" t="s">
        <v>3100</v>
      </c>
    </row>
    <row r="1484" spans="1:5" ht="57">
      <c r="A1484" s="56" t="s">
        <v>1525</v>
      </c>
      <c r="B1484" s="85">
        <v>40176</v>
      </c>
      <c r="C1484" s="85">
        <v>64351</v>
      </c>
      <c r="D1484" s="86" t="s">
        <v>1905</v>
      </c>
      <c r="E1484" s="87" t="s">
        <v>3100</v>
      </c>
    </row>
    <row r="1485" spans="1:5" ht="71.25">
      <c r="A1485" s="56" t="s">
        <v>1525</v>
      </c>
      <c r="B1485" s="85">
        <v>40176</v>
      </c>
      <c r="C1485" s="85">
        <v>66115</v>
      </c>
      <c r="D1485" s="86" t="s">
        <v>671</v>
      </c>
      <c r="E1485" s="87" t="s">
        <v>3100</v>
      </c>
    </row>
    <row r="1486" spans="1:5" ht="57">
      <c r="A1486" s="56" t="s">
        <v>1525</v>
      </c>
      <c r="B1486" s="85">
        <v>40176</v>
      </c>
      <c r="C1486" s="85">
        <v>62522</v>
      </c>
      <c r="D1486" s="86" t="s">
        <v>675</v>
      </c>
      <c r="E1486" s="87" t="s">
        <v>3100</v>
      </c>
    </row>
    <row r="1487" spans="1:5" ht="57">
      <c r="A1487" s="56" t="s">
        <v>1525</v>
      </c>
      <c r="B1487" s="85">
        <v>40176</v>
      </c>
      <c r="C1487" s="85">
        <v>65656</v>
      </c>
      <c r="D1487" s="86" t="s">
        <v>3129</v>
      </c>
      <c r="E1487" s="87" t="s">
        <v>3100</v>
      </c>
    </row>
    <row r="1488" spans="1:5" ht="57">
      <c r="A1488" s="56" t="s">
        <v>1525</v>
      </c>
      <c r="B1488" s="85">
        <v>40176</v>
      </c>
      <c r="C1488" s="85">
        <v>64353</v>
      </c>
      <c r="D1488" s="86" t="s">
        <v>7179</v>
      </c>
      <c r="E1488" s="87" t="s">
        <v>3100</v>
      </c>
    </row>
    <row r="1489" spans="1:5" ht="57">
      <c r="A1489" s="56" t="s">
        <v>1525</v>
      </c>
      <c r="B1489" s="85">
        <v>40176</v>
      </c>
      <c r="C1489" s="85">
        <v>62521</v>
      </c>
      <c r="D1489" s="86" t="s">
        <v>3133</v>
      </c>
      <c r="E1489" s="87" t="s">
        <v>3100</v>
      </c>
    </row>
    <row r="1490" spans="1:5" ht="57">
      <c r="A1490" s="56" t="s">
        <v>1525</v>
      </c>
      <c r="B1490" s="85">
        <v>40176</v>
      </c>
      <c r="C1490" s="85">
        <v>60557</v>
      </c>
      <c r="D1490" s="86" t="s">
        <v>7083</v>
      </c>
      <c r="E1490" s="87" t="s">
        <v>3100</v>
      </c>
    </row>
    <row r="1491" spans="1:5" ht="57">
      <c r="A1491" s="56" t="s">
        <v>1525</v>
      </c>
      <c r="B1491" s="85">
        <v>40176</v>
      </c>
      <c r="C1491" s="85">
        <v>60558</v>
      </c>
      <c r="D1491" s="86" t="s">
        <v>7085</v>
      </c>
      <c r="E1491" s="87" t="s">
        <v>3100</v>
      </c>
    </row>
    <row r="1492" spans="1:5" ht="57">
      <c r="A1492" s="56" t="s">
        <v>1525</v>
      </c>
      <c r="B1492" s="85">
        <v>40176</v>
      </c>
      <c r="C1492" s="85">
        <v>66525</v>
      </c>
      <c r="D1492" s="86" t="s">
        <v>7087</v>
      </c>
      <c r="E1492" s="87" t="s">
        <v>3100</v>
      </c>
    </row>
    <row r="1493" spans="1:5" ht="57">
      <c r="A1493" s="56" t="s">
        <v>1525</v>
      </c>
      <c r="B1493" s="85">
        <v>40176</v>
      </c>
      <c r="C1493" s="85">
        <v>65657</v>
      </c>
      <c r="D1493" s="86" t="s">
        <v>7091</v>
      </c>
      <c r="E1493" s="87" t="s">
        <v>3100</v>
      </c>
    </row>
    <row r="1494" spans="1:5" ht="57">
      <c r="A1494" s="56" t="s">
        <v>1525</v>
      </c>
      <c r="B1494" s="85">
        <v>40176</v>
      </c>
      <c r="C1494" s="85">
        <v>65923</v>
      </c>
      <c r="D1494" s="86" t="s">
        <v>677</v>
      </c>
      <c r="E1494" s="87" t="s">
        <v>3100</v>
      </c>
    </row>
    <row r="1495" spans="1:5" ht="57">
      <c r="A1495" s="56" t="s">
        <v>1525</v>
      </c>
      <c r="B1495" s="85">
        <v>40176</v>
      </c>
      <c r="C1495" s="85">
        <v>66523</v>
      </c>
      <c r="D1495" s="86" t="s">
        <v>679</v>
      </c>
      <c r="E1495" s="87" t="s">
        <v>3100</v>
      </c>
    </row>
    <row r="1496" spans="1:5" ht="57">
      <c r="A1496" s="56" t="s">
        <v>1525</v>
      </c>
      <c r="B1496" s="85">
        <v>40176</v>
      </c>
      <c r="C1496" s="85">
        <v>55363</v>
      </c>
      <c r="D1496" s="86" t="s">
        <v>684</v>
      </c>
      <c r="E1496" s="87" t="s">
        <v>3100</v>
      </c>
    </row>
    <row r="1497" spans="1:5" ht="57">
      <c r="A1497" s="56" t="s">
        <v>1525</v>
      </c>
      <c r="B1497" s="85">
        <v>40176</v>
      </c>
      <c r="C1497" s="85">
        <v>65660</v>
      </c>
      <c r="D1497" s="86" t="s">
        <v>4876</v>
      </c>
      <c r="E1497" s="87" t="s">
        <v>3100</v>
      </c>
    </row>
    <row r="1498" spans="1:5" ht="57">
      <c r="A1498" s="56" t="s">
        <v>1525</v>
      </c>
      <c r="B1498" s="85">
        <v>40176</v>
      </c>
      <c r="C1498" s="85">
        <v>64355</v>
      </c>
      <c r="D1498" s="86" t="s">
        <v>4878</v>
      </c>
      <c r="E1498" s="87" t="s">
        <v>3100</v>
      </c>
    </row>
    <row r="1499" spans="1:5" ht="57">
      <c r="A1499" s="56" t="s">
        <v>1525</v>
      </c>
      <c r="B1499" s="85">
        <v>40180</v>
      </c>
      <c r="C1499" s="85">
        <v>75538</v>
      </c>
      <c r="D1499" s="86" t="s">
        <v>4005</v>
      </c>
      <c r="E1499" s="87" t="s">
        <v>2623</v>
      </c>
    </row>
    <row r="1500" spans="1:5" ht="57">
      <c r="A1500" s="56" t="s">
        <v>1525</v>
      </c>
      <c r="B1500" s="85">
        <v>40180</v>
      </c>
      <c r="C1500" s="85">
        <v>71910</v>
      </c>
      <c r="D1500" s="86" t="s">
        <v>1091</v>
      </c>
      <c r="E1500" s="87" t="s">
        <v>2623</v>
      </c>
    </row>
    <row r="1501" spans="1:5" ht="57">
      <c r="A1501" s="56" t="s">
        <v>1525</v>
      </c>
      <c r="B1501" s="85">
        <v>40180</v>
      </c>
      <c r="C1501" s="85">
        <v>64188</v>
      </c>
      <c r="D1501" s="86" t="s">
        <v>3990</v>
      </c>
      <c r="E1501" s="87" t="s">
        <v>2623</v>
      </c>
    </row>
    <row r="1502" spans="1:5" ht="57">
      <c r="A1502" s="56" t="s">
        <v>1525</v>
      </c>
      <c r="B1502" s="85">
        <v>40181</v>
      </c>
      <c r="C1502" s="85">
        <v>65939</v>
      </c>
      <c r="D1502" s="86" t="s">
        <v>474</v>
      </c>
      <c r="E1502" s="87" t="s">
        <v>2623</v>
      </c>
    </row>
    <row r="1503" spans="1:5" ht="71.25">
      <c r="A1503" s="56" t="s">
        <v>1525</v>
      </c>
      <c r="B1503" s="85">
        <v>40182</v>
      </c>
      <c r="C1503" s="85">
        <v>61872</v>
      </c>
      <c r="D1503" s="86" t="s">
        <v>2246</v>
      </c>
      <c r="E1503" s="87" t="s">
        <v>2623</v>
      </c>
    </row>
    <row r="1504" spans="1:5" ht="57">
      <c r="A1504" s="56" t="s">
        <v>1525</v>
      </c>
      <c r="B1504" s="85">
        <v>40183</v>
      </c>
      <c r="C1504" s="85">
        <v>57767</v>
      </c>
      <c r="D1504" s="86" t="s">
        <v>3993</v>
      </c>
      <c r="E1504" s="87" t="s">
        <v>2623</v>
      </c>
    </row>
    <row r="1505" spans="1:5" ht="57">
      <c r="A1505" s="56" t="s">
        <v>1525</v>
      </c>
      <c r="B1505" s="85">
        <v>40183</v>
      </c>
      <c r="C1505" s="85">
        <v>59119</v>
      </c>
      <c r="D1505" s="86" t="s">
        <v>3803</v>
      </c>
      <c r="E1505" s="87" t="s">
        <v>2623</v>
      </c>
    </row>
    <row r="1506" spans="1:5" ht="57">
      <c r="A1506" s="56" t="s">
        <v>1525</v>
      </c>
      <c r="B1506" s="85">
        <v>40183</v>
      </c>
      <c r="C1506" s="85">
        <v>59120</v>
      </c>
      <c r="D1506" s="86" t="s">
        <v>3811</v>
      </c>
      <c r="E1506" s="87" t="s">
        <v>2623</v>
      </c>
    </row>
    <row r="1507" spans="1:5" ht="57">
      <c r="A1507" s="56" t="s">
        <v>1525</v>
      </c>
      <c r="B1507" s="85">
        <v>40184</v>
      </c>
      <c r="C1507" s="85">
        <v>74556</v>
      </c>
      <c r="D1507" s="86" t="s">
        <v>4036</v>
      </c>
      <c r="E1507" s="87" t="s">
        <v>2623</v>
      </c>
    </row>
    <row r="1508" spans="1:5" ht="57">
      <c r="A1508" s="56" t="s">
        <v>1525</v>
      </c>
      <c r="B1508" s="85">
        <v>40185</v>
      </c>
      <c r="C1508" s="85">
        <v>62434</v>
      </c>
      <c r="D1508" s="86" t="s">
        <v>2325</v>
      </c>
      <c r="E1508" s="87" t="s">
        <v>2623</v>
      </c>
    </row>
    <row r="1509" spans="1:5" ht="57">
      <c r="A1509" s="56" t="s">
        <v>1525</v>
      </c>
      <c r="B1509" s="85">
        <v>40185</v>
      </c>
      <c r="C1509" s="85">
        <v>64524</v>
      </c>
      <c r="D1509" s="86" t="s">
        <v>6430</v>
      </c>
      <c r="E1509" s="87" t="s">
        <v>2623</v>
      </c>
    </row>
    <row r="1510" spans="1:5" ht="57">
      <c r="A1510" s="56" t="s">
        <v>1525</v>
      </c>
      <c r="B1510" s="85">
        <v>40185</v>
      </c>
      <c r="C1510" s="85">
        <v>73877</v>
      </c>
      <c r="D1510" s="86" t="s">
        <v>6434</v>
      </c>
      <c r="E1510" s="87" t="s">
        <v>2623</v>
      </c>
    </row>
    <row r="1511" spans="1:5" ht="57">
      <c r="A1511" s="56" t="s">
        <v>1525</v>
      </c>
      <c r="B1511" s="85">
        <v>40185</v>
      </c>
      <c r="C1511" s="85">
        <v>64523</v>
      </c>
      <c r="D1511" s="86" t="s">
        <v>6447</v>
      </c>
      <c r="E1511" s="87" t="s">
        <v>2623</v>
      </c>
    </row>
    <row r="1512" spans="1:5" ht="57">
      <c r="A1512" s="56" t="s">
        <v>1525</v>
      </c>
      <c r="B1512" s="85">
        <v>40185</v>
      </c>
      <c r="C1512" s="85">
        <v>60309</v>
      </c>
      <c r="D1512" s="86" t="s">
        <v>6453</v>
      </c>
      <c r="E1512" s="87" t="s">
        <v>2623</v>
      </c>
    </row>
    <row r="1513" spans="1:5" ht="57">
      <c r="A1513" s="56" t="s">
        <v>1525</v>
      </c>
      <c r="B1513" s="85">
        <v>40185</v>
      </c>
      <c r="C1513" s="85">
        <v>64539</v>
      </c>
      <c r="D1513" s="86" t="s">
        <v>6694</v>
      </c>
      <c r="E1513" s="87" t="s">
        <v>2623</v>
      </c>
    </row>
    <row r="1514" spans="1:5" ht="57">
      <c r="A1514" s="56" t="s">
        <v>1525</v>
      </c>
      <c r="B1514" s="85">
        <v>40185</v>
      </c>
      <c r="C1514" s="85">
        <v>64538</v>
      </c>
      <c r="D1514" s="86" t="s">
        <v>6458</v>
      </c>
      <c r="E1514" s="87" t="s">
        <v>2623</v>
      </c>
    </row>
    <row r="1515" spans="1:5" ht="57">
      <c r="A1515" s="56" t="s">
        <v>1525</v>
      </c>
      <c r="B1515" s="85">
        <v>40185</v>
      </c>
      <c r="C1515" s="85">
        <v>65596</v>
      </c>
      <c r="D1515" s="86" t="s">
        <v>1103</v>
      </c>
      <c r="E1515" s="87" t="s">
        <v>2623</v>
      </c>
    </row>
    <row r="1516" spans="1:5" ht="57">
      <c r="A1516" s="56" t="s">
        <v>1525</v>
      </c>
      <c r="B1516" s="85">
        <v>40185</v>
      </c>
      <c r="C1516" s="85">
        <v>68613</v>
      </c>
      <c r="D1516" s="86" t="s">
        <v>2502</v>
      </c>
      <c r="E1516" s="87" t="s">
        <v>2623</v>
      </c>
    </row>
    <row r="1517" spans="1:5" ht="57">
      <c r="A1517" s="56" t="s">
        <v>1525</v>
      </c>
      <c r="B1517" s="85">
        <v>40185</v>
      </c>
      <c r="C1517" s="85">
        <v>69117</v>
      </c>
      <c r="D1517" s="86" t="s">
        <v>2508</v>
      </c>
      <c r="E1517" s="87" t="s">
        <v>2623</v>
      </c>
    </row>
    <row r="1518" spans="1:5" ht="57">
      <c r="A1518" s="56" t="s">
        <v>1525</v>
      </c>
      <c r="B1518" s="85">
        <v>40185</v>
      </c>
      <c r="C1518" s="85">
        <v>61851</v>
      </c>
      <c r="D1518" s="86" t="s">
        <v>4723</v>
      </c>
      <c r="E1518" s="87" t="s">
        <v>2623</v>
      </c>
    </row>
    <row r="1519" spans="1:5" ht="57">
      <c r="A1519" s="56" t="s">
        <v>1525</v>
      </c>
      <c r="B1519" s="85">
        <v>40185</v>
      </c>
      <c r="C1519" s="85">
        <v>61864</v>
      </c>
      <c r="D1519" s="86" t="s">
        <v>6700</v>
      </c>
      <c r="E1519" s="87" t="s">
        <v>2623</v>
      </c>
    </row>
    <row r="1520" spans="1:5" ht="57">
      <c r="A1520" s="56" t="s">
        <v>1525</v>
      </c>
      <c r="B1520" s="85">
        <v>40185</v>
      </c>
      <c r="C1520" s="85">
        <v>75584</v>
      </c>
      <c r="D1520" s="86" t="s">
        <v>2514</v>
      </c>
      <c r="E1520" s="87" t="s">
        <v>2623</v>
      </c>
    </row>
    <row r="1521" spans="1:5" ht="57">
      <c r="A1521" s="56" t="s">
        <v>1525</v>
      </c>
      <c r="B1521" s="85">
        <v>40185</v>
      </c>
      <c r="C1521" s="85">
        <v>61865</v>
      </c>
      <c r="D1521" s="86" t="s">
        <v>3947</v>
      </c>
      <c r="E1521" s="87" t="s">
        <v>2623</v>
      </c>
    </row>
    <row r="1522" spans="1:5" ht="57">
      <c r="A1522" s="56" t="s">
        <v>1525</v>
      </c>
      <c r="B1522" s="85">
        <v>40185</v>
      </c>
      <c r="C1522" s="85">
        <v>65602</v>
      </c>
      <c r="D1522" s="86" t="s">
        <v>2563</v>
      </c>
      <c r="E1522" s="87" t="s">
        <v>3100</v>
      </c>
    </row>
    <row r="1523" spans="1:5" ht="57">
      <c r="A1523" s="56" t="s">
        <v>1525</v>
      </c>
      <c r="B1523" s="85">
        <v>40185</v>
      </c>
      <c r="C1523" s="85">
        <v>65601</v>
      </c>
      <c r="D1523" s="86" t="s">
        <v>5589</v>
      </c>
      <c r="E1523" s="87" t="s">
        <v>3100</v>
      </c>
    </row>
    <row r="1524" spans="1:5" ht="57">
      <c r="A1524" s="56" t="s">
        <v>1525</v>
      </c>
      <c r="B1524" s="85">
        <v>40185</v>
      </c>
      <c r="C1524" s="85">
        <v>65157</v>
      </c>
      <c r="D1524" s="86" t="s">
        <v>4657</v>
      </c>
      <c r="E1524" s="87" t="s">
        <v>3100</v>
      </c>
    </row>
    <row r="1525" spans="1:5" ht="57">
      <c r="A1525" s="56" t="s">
        <v>1525</v>
      </c>
      <c r="B1525" s="85">
        <v>40186</v>
      </c>
      <c r="C1525" s="85">
        <v>58421</v>
      </c>
      <c r="D1525" s="86" t="s">
        <v>1492</v>
      </c>
      <c r="E1525" s="87" t="s">
        <v>2623</v>
      </c>
    </row>
    <row r="1526" spans="1:5" ht="57">
      <c r="A1526" s="56" t="s">
        <v>1525</v>
      </c>
      <c r="B1526" s="85">
        <v>40186</v>
      </c>
      <c r="C1526" s="85">
        <v>60674</v>
      </c>
      <c r="D1526" s="86" t="s">
        <v>2742</v>
      </c>
      <c r="E1526" s="87" t="s">
        <v>2623</v>
      </c>
    </row>
    <row r="1527" spans="1:5" ht="57">
      <c r="A1527" s="56" t="s">
        <v>1525</v>
      </c>
      <c r="B1527" s="85">
        <v>40186</v>
      </c>
      <c r="C1527" s="85">
        <v>60673</v>
      </c>
      <c r="D1527" s="86" t="s">
        <v>2746</v>
      </c>
      <c r="E1527" s="87" t="s">
        <v>2623</v>
      </c>
    </row>
    <row r="1528" spans="1:5" ht="57">
      <c r="A1528" s="56" t="s">
        <v>1525</v>
      </c>
      <c r="B1528" s="85">
        <v>40186</v>
      </c>
      <c r="C1528" s="85">
        <v>60671</v>
      </c>
      <c r="D1528" s="86" t="s">
        <v>2748</v>
      </c>
      <c r="E1528" s="87" t="s">
        <v>2623</v>
      </c>
    </row>
    <row r="1529" spans="1:5" ht="57">
      <c r="A1529" s="56" t="s">
        <v>1525</v>
      </c>
      <c r="B1529" s="85">
        <v>40189</v>
      </c>
      <c r="C1529" s="85">
        <v>64336</v>
      </c>
      <c r="D1529" s="86" t="s">
        <v>2663</v>
      </c>
      <c r="E1529" s="87" t="s">
        <v>2623</v>
      </c>
    </row>
    <row r="1530" spans="1:5" ht="57">
      <c r="A1530" s="56" t="s">
        <v>1525</v>
      </c>
      <c r="B1530" s="85">
        <v>40189</v>
      </c>
      <c r="C1530" s="85">
        <v>64338</v>
      </c>
      <c r="D1530" s="86" t="s">
        <v>2665</v>
      </c>
      <c r="E1530" s="87" t="s">
        <v>2623</v>
      </c>
    </row>
    <row r="1531" spans="1:5" ht="57">
      <c r="A1531" s="56" t="s">
        <v>1525</v>
      </c>
      <c r="B1531" s="85">
        <v>40189</v>
      </c>
      <c r="C1531" s="85">
        <v>64327</v>
      </c>
      <c r="D1531" s="86" t="s">
        <v>2667</v>
      </c>
      <c r="E1531" s="87" t="s">
        <v>2623</v>
      </c>
    </row>
    <row r="1532" spans="1:5" ht="57">
      <c r="A1532" s="56" t="s">
        <v>1525</v>
      </c>
      <c r="B1532" s="85">
        <v>40189</v>
      </c>
      <c r="C1532" s="85">
        <v>58576</v>
      </c>
      <c r="D1532" s="86" t="s">
        <v>2669</v>
      </c>
      <c r="E1532" s="87" t="s">
        <v>2623</v>
      </c>
    </row>
    <row r="1533" spans="1:5" ht="57">
      <c r="A1533" s="56" t="s">
        <v>1525</v>
      </c>
      <c r="B1533" s="85">
        <v>40189</v>
      </c>
      <c r="C1533" s="85">
        <v>64337</v>
      </c>
      <c r="D1533" s="86" t="s">
        <v>2671</v>
      </c>
      <c r="E1533" s="87" t="s">
        <v>2623</v>
      </c>
    </row>
    <row r="1534" spans="1:5" ht="57">
      <c r="A1534" s="56" t="s">
        <v>1525</v>
      </c>
      <c r="B1534" s="85">
        <v>40189</v>
      </c>
      <c r="C1534" s="85">
        <v>64330</v>
      </c>
      <c r="D1534" s="86" t="s">
        <v>2673</v>
      </c>
      <c r="E1534" s="87" t="s">
        <v>2623</v>
      </c>
    </row>
    <row r="1535" spans="1:5" ht="57">
      <c r="A1535" s="56" t="s">
        <v>1525</v>
      </c>
      <c r="B1535" s="85">
        <v>40189</v>
      </c>
      <c r="C1535" s="85">
        <v>64329</v>
      </c>
      <c r="D1535" s="86" t="s">
        <v>2675</v>
      </c>
      <c r="E1535" s="87" t="s">
        <v>2623</v>
      </c>
    </row>
    <row r="1536" spans="1:5" ht="57">
      <c r="A1536" s="56" t="s">
        <v>1525</v>
      </c>
      <c r="B1536" s="85">
        <v>40189</v>
      </c>
      <c r="C1536" s="85">
        <v>64331</v>
      </c>
      <c r="D1536" s="86" t="s">
        <v>2677</v>
      </c>
      <c r="E1536" s="87" t="s">
        <v>2623</v>
      </c>
    </row>
    <row r="1537" spans="1:5" ht="57">
      <c r="A1537" s="56" t="s">
        <v>1525</v>
      </c>
      <c r="B1537" s="85">
        <v>40189</v>
      </c>
      <c r="C1537" s="85">
        <v>64339</v>
      </c>
      <c r="D1537" s="86" t="s">
        <v>2679</v>
      </c>
      <c r="E1537" s="87" t="s">
        <v>2623</v>
      </c>
    </row>
    <row r="1538" spans="1:5" ht="57">
      <c r="A1538" s="56" t="s">
        <v>1525</v>
      </c>
      <c r="B1538" s="85">
        <v>40189</v>
      </c>
      <c r="C1538" s="85">
        <v>66496</v>
      </c>
      <c r="D1538" s="86" t="s">
        <v>275</v>
      </c>
      <c r="E1538" s="87" t="s">
        <v>2623</v>
      </c>
    </row>
    <row r="1539" spans="1:5" ht="57">
      <c r="A1539" s="56" t="s">
        <v>1525</v>
      </c>
      <c r="B1539" s="85">
        <v>40189</v>
      </c>
      <c r="C1539" s="85">
        <v>66603</v>
      </c>
      <c r="D1539" s="86" t="s">
        <v>277</v>
      </c>
      <c r="E1539" s="87" t="s">
        <v>2623</v>
      </c>
    </row>
    <row r="1540" spans="1:5" ht="57">
      <c r="A1540" s="56" t="s">
        <v>1525</v>
      </c>
      <c r="B1540" s="85">
        <v>40189</v>
      </c>
      <c r="C1540" s="85">
        <v>66494</v>
      </c>
      <c r="D1540" s="86" t="s">
        <v>279</v>
      </c>
      <c r="E1540" s="87" t="s">
        <v>2623</v>
      </c>
    </row>
    <row r="1541" spans="1:5" ht="57">
      <c r="A1541" s="56" t="s">
        <v>1525</v>
      </c>
      <c r="B1541" s="85">
        <v>40190</v>
      </c>
      <c r="C1541" s="85">
        <v>64408</v>
      </c>
      <c r="D1541" s="86" t="s">
        <v>1332</v>
      </c>
      <c r="E1541" s="87" t="s">
        <v>3100</v>
      </c>
    </row>
    <row r="1542" spans="1:5" ht="57">
      <c r="A1542" s="56" t="s">
        <v>1525</v>
      </c>
      <c r="B1542" s="85">
        <v>40190</v>
      </c>
      <c r="C1542" s="85">
        <v>57605</v>
      </c>
      <c r="D1542" s="86" t="s">
        <v>964</v>
      </c>
      <c r="E1542" s="87" t="s">
        <v>3100</v>
      </c>
    </row>
    <row r="1543" spans="1:5" ht="57">
      <c r="A1543" s="56" t="s">
        <v>1525</v>
      </c>
      <c r="B1543" s="85">
        <v>40190</v>
      </c>
      <c r="C1543" s="85">
        <v>64409</v>
      </c>
      <c r="D1543" s="86" t="s">
        <v>969</v>
      </c>
      <c r="E1543" s="87" t="s">
        <v>3100</v>
      </c>
    </row>
    <row r="1544" spans="1:5" ht="57">
      <c r="A1544" s="56" t="s">
        <v>1525</v>
      </c>
      <c r="B1544" s="85">
        <v>40190</v>
      </c>
      <c r="C1544" s="85">
        <v>64411</v>
      </c>
      <c r="D1544" s="86" t="s">
        <v>971</v>
      </c>
      <c r="E1544" s="87" t="s">
        <v>3100</v>
      </c>
    </row>
    <row r="1545" spans="1:5" ht="114">
      <c r="A1545" s="56" t="s">
        <v>1030</v>
      </c>
      <c r="B1545" s="85">
        <v>40190</v>
      </c>
      <c r="C1545" s="85">
        <v>51767</v>
      </c>
      <c r="D1545" s="86" t="s">
        <v>6097</v>
      </c>
      <c r="E1545" s="87" t="s">
        <v>3100</v>
      </c>
    </row>
    <row r="1546" spans="1:5" ht="57">
      <c r="A1546" s="56" t="s">
        <v>1525</v>
      </c>
      <c r="B1546" s="85">
        <v>40191</v>
      </c>
      <c r="C1546" s="85">
        <v>66701</v>
      </c>
      <c r="D1546" s="86" t="s">
        <v>4046</v>
      </c>
      <c r="E1546" s="87" t="s">
        <v>3100</v>
      </c>
    </row>
    <row r="1547" spans="1:5" ht="57">
      <c r="A1547" s="56" t="s">
        <v>1525</v>
      </c>
      <c r="B1547" s="85">
        <v>40191</v>
      </c>
      <c r="C1547" s="85">
        <v>66798</v>
      </c>
      <c r="D1547" s="86" t="s">
        <v>4002</v>
      </c>
      <c r="E1547" s="87" t="s">
        <v>2623</v>
      </c>
    </row>
    <row r="1548" spans="1:5" ht="57">
      <c r="A1548" s="56" t="s">
        <v>1525</v>
      </c>
      <c r="B1548" s="85">
        <v>40191</v>
      </c>
      <c r="C1548" s="85">
        <v>67891</v>
      </c>
      <c r="D1548" s="86" t="s">
        <v>2442</v>
      </c>
      <c r="E1548" s="87" t="s">
        <v>2623</v>
      </c>
    </row>
    <row r="1549" spans="1:5" ht="57">
      <c r="A1549" s="56" t="s">
        <v>1525</v>
      </c>
      <c r="B1549" s="85">
        <v>40191</v>
      </c>
      <c r="C1549" s="85">
        <v>59596</v>
      </c>
      <c r="D1549" s="86" t="s">
        <v>3746</v>
      </c>
      <c r="E1549" s="87" t="s">
        <v>3100</v>
      </c>
    </row>
    <row r="1550" spans="1:5" ht="57">
      <c r="A1550" s="56" t="s">
        <v>1525</v>
      </c>
      <c r="B1550" s="85">
        <v>40191</v>
      </c>
      <c r="C1550" s="85">
        <v>66686</v>
      </c>
      <c r="D1550" s="86" t="s">
        <v>3748</v>
      </c>
      <c r="E1550" s="87" t="s">
        <v>3100</v>
      </c>
    </row>
    <row r="1551" spans="1:5" ht="57">
      <c r="A1551" s="56" t="s">
        <v>1525</v>
      </c>
      <c r="B1551" s="85">
        <v>40191</v>
      </c>
      <c r="C1551" s="85">
        <v>59502</v>
      </c>
      <c r="D1551" s="86" t="s">
        <v>3272</v>
      </c>
      <c r="E1551" s="87" t="s">
        <v>3100</v>
      </c>
    </row>
    <row r="1552" spans="1:5" ht="57">
      <c r="A1552" s="56" t="s">
        <v>1525</v>
      </c>
      <c r="B1552" s="85">
        <v>40191</v>
      </c>
      <c r="C1552" s="85">
        <v>60128</v>
      </c>
      <c r="D1552" s="86" t="s">
        <v>3750</v>
      </c>
      <c r="E1552" s="87" t="s">
        <v>3100</v>
      </c>
    </row>
    <row r="1553" spans="1:5" ht="71.25">
      <c r="A1553" s="56" t="s">
        <v>1525</v>
      </c>
      <c r="B1553" s="85">
        <v>40191</v>
      </c>
      <c r="C1553" s="85">
        <v>65870</v>
      </c>
      <c r="D1553" s="86" t="s">
        <v>3752</v>
      </c>
      <c r="E1553" s="87" t="s">
        <v>3100</v>
      </c>
    </row>
    <row r="1554" spans="1:5" ht="57">
      <c r="A1554" s="56" t="s">
        <v>1525</v>
      </c>
      <c r="B1554" s="85">
        <v>40191</v>
      </c>
      <c r="C1554" s="85">
        <v>66811</v>
      </c>
      <c r="D1554" s="86" t="s">
        <v>3754</v>
      </c>
      <c r="E1554" s="87" t="s">
        <v>3100</v>
      </c>
    </row>
    <row r="1555" spans="1:5" ht="57">
      <c r="A1555" s="56" t="s">
        <v>1525</v>
      </c>
      <c r="B1555" s="85">
        <v>40191</v>
      </c>
      <c r="C1555" s="85">
        <v>60120</v>
      </c>
      <c r="D1555" s="86" t="s">
        <v>4738</v>
      </c>
      <c r="E1555" s="87" t="s">
        <v>3100</v>
      </c>
    </row>
    <row r="1556" spans="1:5" ht="57">
      <c r="A1556" s="56" t="s">
        <v>1525</v>
      </c>
      <c r="B1556" s="85">
        <v>40191</v>
      </c>
      <c r="C1556" s="85">
        <v>66810</v>
      </c>
      <c r="D1556" s="86" t="s">
        <v>3759</v>
      </c>
      <c r="E1556" s="87" t="s">
        <v>3100</v>
      </c>
    </row>
    <row r="1557" spans="1:5" ht="57">
      <c r="A1557" s="56" t="s">
        <v>1525</v>
      </c>
      <c r="B1557" s="85">
        <v>40191</v>
      </c>
      <c r="C1557" s="85">
        <v>66293</v>
      </c>
      <c r="D1557" s="86" t="s">
        <v>7189</v>
      </c>
      <c r="E1557" s="87" t="s">
        <v>3100</v>
      </c>
    </row>
    <row r="1558" spans="1:5" ht="57">
      <c r="A1558" s="56" t="s">
        <v>1525</v>
      </c>
      <c r="B1558" s="85">
        <v>40191</v>
      </c>
      <c r="C1558" s="85">
        <v>66564</v>
      </c>
      <c r="D1558" s="86" t="s">
        <v>7191</v>
      </c>
      <c r="E1558" s="87" t="s">
        <v>3100</v>
      </c>
    </row>
    <row r="1559" spans="1:5" ht="57">
      <c r="A1559" s="56" t="s">
        <v>1525</v>
      </c>
      <c r="B1559" s="85">
        <v>40191</v>
      </c>
      <c r="C1559" s="85">
        <v>66302</v>
      </c>
      <c r="D1559" s="86" t="s">
        <v>3991</v>
      </c>
      <c r="E1559" s="87" t="s">
        <v>3100</v>
      </c>
    </row>
    <row r="1560" spans="1:5" ht="57">
      <c r="A1560" s="56" t="s">
        <v>1525</v>
      </c>
      <c r="B1560" s="85">
        <v>40191</v>
      </c>
      <c r="C1560" s="85">
        <v>66687</v>
      </c>
      <c r="D1560" s="86" t="s">
        <v>7194</v>
      </c>
      <c r="E1560" s="87" t="s">
        <v>3100</v>
      </c>
    </row>
    <row r="1561" spans="1:5" ht="57">
      <c r="A1561" s="56" t="s">
        <v>1525</v>
      </c>
      <c r="B1561" s="85">
        <v>40191</v>
      </c>
      <c r="C1561" s="85">
        <v>66290</v>
      </c>
      <c r="D1561" s="86" t="s">
        <v>6692</v>
      </c>
      <c r="E1561" s="87" t="s">
        <v>3100</v>
      </c>
    </row>
    <row r="1562" spans="1:5" ht="57">
      <c r="A1562" s="56" t="s">
        <v>1525</v>
      </c>
      <c r="B1562" s="85">
        <v>40191</v>
      </c>
      <c r="C1562" s="85">
        <v>60118</v>
      </c>
      <c r="D1562" s="86" t="s">
        <v>6640</v>
      </c>
      <c r="E1562" s="87" t="s">
        <v>3100</v>
      </c>
    </row>
    <row r="1563" spans="1:5" ht="57">
      <c r="A1563" s="56" t="s">
        <v>1525</v>
      </c>
      <c r="B1563" s="85">
        <v>40191</v>
      </c>
      <c r="C1563" s="85">
        <v>57557</v>
      </c>
      <c r="D1563" s="86" t="s">
        <v>4644</v>
      </c>
      <c r="E1563" s="87" t="s">
        <v>3100</v>
      </c>
    </row>
    <row r="1564" spans="1:5" ht="57">
      <c r="A1564" s="56" t="s">
        <v>1525</v>
      </c>
      <c r="B1564" s="85">
        <v>40191</v>
      </c>
      <c r="C1564" s="85">
        <v>66679</v>
      </c>
      <c r="D1564" s="86" t="s">
        <v>7208</v>
      </c>
      <c r="E1564" s="87" t="s">
        <v>2623</v>
      </c>
    </row>
    <row r="1565" spans="1:5" ht="57">
      <c r="A1565" s="56" t="s">
        <v>1525</v>
      </c>
      <c r="B1565" s="85">
        <v>40192</v>
      </c>
      <c r="C1565" s="85">
        <v>60960</v>
      </c>
      <c r="D1565" s="86" t="s">
        <v>3884</v>
      </c>
      <c r="E1565" s="87" t="s">
        <v>2623</v>
      </c>
    </row>
    <row r="1566" spans="1:5" ht="57">
      <c r="A1566" s="56" t="s">
        <v>1525</v>
      </c>
      <c r="B1566" s="85">
        <v>40192</v>
      </c>
      <c r="C1566" s="85">
        <v>75618</v>
      </c>
      <c r="D1566" s="86" t="s">
        <v>3886</v>
      </c>
      <c r="E1566" s="87" t="s">
        <v>2623</v>
      </c>
    </row>
    <row r="1567" spans="1:5" ht="57">
      <c r="A1567" s="56" t="s">
        <v>1525</v>
      </c>
      <c r="B1567" s="85">
        <v>40192</v>
      </c>
      <c r="C1567" s="85">
        <v>72598</v>
      </c>
      <c r="D1567" s="86" t="s">
        <v>4203</v>
      </c>
      <c r="E1567" s="87" t="s">
        <v>2623</v>
      </c>
    </row>
    <row r="1568" spans="1:5" ht="57">
      <c r="A1568" s="56" t="s">
        <v>1525</v>
      </c>
      <c r="B1568" s="85">
        <v>40192</v>
      </c>
      <c r="C1568" s="85">
        <v>54959</v>
      </c>
      <c r="D1568" s="86" t="s">
        <v>4213</v>
      </c>
      <c r="E1568" s="87" t="s">
        <v>2623</v>
      </c>
    </row>
    <row r="1569" spans="1:5" ht="57">
      <c r="A1569" s="56" t="s">
        <v>1525</v>
      </c>
      <c r="B1569" s="85">
        <v>40192</v>
      </c>
      <c r="C1569" s="85">
        <v>62594</v>
      </c>
      <c r="D1569" s="86" t="s">
        <v>4219</v>
      </c>
      <c r="E1569" s="87" t="s">
        <v>2623</v>
      </c>
    </row>
    <row r="1570" spans="1:5" ht="57">
      <c r="A1570" s="56" t="s">
        <v>1525</v>
      </c>
      <c r="B1570" s="85">
        <v>40192</v>
      </c>
      <c r="C1570" s="85">
        <v>72464</v>
      </c>
      <c r="D1570" s="86" t="s">
        <v>6156</v>
      </c>
      <c r="E1570" s="87" t="s">
        <v>2623</v>
      </c>
    </row>
    <row r="1571" spans="1:5" ht="57">
      <c r="A1571" s="56" t="s">
        <v>1525</v>
      </c>
      <c r="B1571" s="85">
        <v>40192</v>
      </c>
      <c r="C1571" s="85">
        <v>54957</v>
      </c>
      <c r="D1571" s="86" t="s">
        <v>6158</v>
      </c>
      <c r="E1571" s="87" t="s">
        <v>2623</v>
      </c>
    </row>
    <row r="1572" spans="1:5" ht="57">
      <c r="A1572" s="56" t="s">
        <v>1525</v>
      </c>
      <c r="B1572" s="85">
        <v>40192</v>
      </c>
      <c r="C1572" s="85">
        <v>75638</v>
      </c>
      <c r="D1572" s="86" t="s">
        <v>6162</v>
      </c>
      <c r="E1572" s="87" t="s">
        <v>2623</v>
      </c>
    </row>
    <row r="1573" spans="1:5" ht="57">
      <c r="A1573" s="56" t="s">
        <v>1525</v>
      </c>
      <c r="B1573" s="85">
        <v>40192</v>
      </c>
      <c r="C1573" s="85">
        <v>72599</v>
      </c>
      <c r="D1573" s="86" t="s">
        <v>6164</v>
      </c>
      <c r="E1573" s="87" t="s">
        <v>2623</v>
      </c>
    </row>
    <row r="1574" spans="1:5" ht="57">
      <c r="A1574" s="56" t="s">
        <v>1525</v>
      </c>
      <c r="B1574" s="85">
        <v>40192</v>
      </c>
      <c r="C1574" s="85">
        <v>72600</v>
      </c>
      <c r="D1574" s="86" t="s">
        <v>1501</v>
      </c>
      <c r="E1574" s="87" t="s">
        <v>2623</v>
      </c>
    </row>
    <row r="1575" spans="1:5" ht="57">
      <c r="A1575" s="56" t="s">
        <v>1525</v>
      </c>
      <c r="B1575" s="85">
        <v>40192</v>
      </c>
      <c r="C1575" s="85">
        <v>62604</v>
      </c>
      <c r="D1575" s="86" t="s">
        <v>1505</v>
      </c>
      <c r="E1575" s="87" t="s">
        <v>2623</v>
      </c>
    </row>
    <row r="1576" spans="1:5" ht="57">
      <c r="A1576" s="56" t="s">
        <v>1525</v>
      </c>
      <c r="B1576" s="85">
        <v>40192</v>
      </c>
      <c r="C1576" s="85">
        <v>60998</v>
      </c>
      <c r="D1576" s="86" t="s">
        <v>1509</v>
      </c>
      <c r="E1576" s="87" t="s">
        <v>2623</v>
      </c>
    </row>
    <row r="1577" spans="1:5" ht="57">
      <c r="A1577" s="56" t="s">
        <v>1525</v>
      </c>
      <c r="B1577" s="85">
        <v>40192</v>
      </c>
      <c r="C1577" s="85">
        <v>60969</v>
      </c>
      <c r="D1577" s="86" t="s">
        <v>3529</v>
      </c>
      <c r="E1577" s="87" t="s">
        <v>3595</v>
      </c>
    </row>
    <row r="1578" spans="1:5" ht="57">
      <c r="A1578" s="56" t="s">
        <v>1525</v>
      </c>
      <c r="B1578" s="85">
        <v>40194</v>
      </c>
      <c r="C1578" s="85">
        <v>63197</v>
      </c>
      <c r="D1578" s="86" t="s">
        <v>2700</v>
      </c>
      <c r="E1578" s="87" t="s">
        <v>3100</v>
      </c>
    </row>
    <row r="1579" spans="1:5" ht="57">
      <c r="A1579" s="56" t="s">
        <v>1525</v>
      </c>
      <c r="B1579" s="85">
        <v>40195</v>
      </c>
      <c r="C1579" s="85">
        <v>63323</v>
      </c>
      <c r="D1579" s="86" t="s">
        <v>2032</v>
      </c>
      <c r="E1579" s="87" t="s">
        <v>3100</v>
      </c>
    </row>
    <row r="1580" spans="1:5" ht="57">
      <c r="A1580" s="56" t="s">
        <v>1525</v>
      </c>
      <c r="B1580" s="85">
        <v>40195</v>
      </c>
      <c r="C1580" s="85">
        <v>63321</v>
      </c>
      <c r="D1580" s="86" t="s">
        <v>2039</v>
      </c>
      <c r="E1580" s="87" t="s">
        <v>3100</v>
      </c>
    </row>
    <row r="1581" spans="1:5" ht="57">
      <c r="A1581" s="56" t="s">
        <v>1525</v>
      </c>
      <c r="B1581" s="85">
        <v>40195</v>
      </c>
      <c r="C1581" s="85">
        <v>58134</v>
      </c>
      <c r="D1581" s="86" t="s">
        <v>380</v>
      </c>
      <c r="E1581" s="87" t="s">
        <v>3100</v>
      </c>
    </row>
    <row r="1582" spans="1:5" ht="57">
      <c r="A1582" s="56" t="s">
        <v>1525</v>
      </c>
      <c r="B1582" s="85">
        <v>40195</v>
      </c>
      <c r="C1582" s="85">
        <v>60686</v>
      </c>
      <c r="D1582" s="86" t="s">
        <v>3318</v>
      </c>
      <c r="E1582" s="87" t="s">
        <v>3100</v>
      </c>
    </row>
    <row r="1583" spans="1:5" ht="57">
      <c r="A1583" s="56" t="s">
        <v>1525</v>
      </c>
      <c r="B1583" s="85">
        <v>40195</v>
      </c>
      <c r="C1583" s="85">
        <v>63324</v>
      </c>
      <c r="D1583" s="86" t="s">
        <v>7119</v>
      </c>
      <c r="E1583" s="87" t="s">
        <v>3100</v>
      </c>
    </row>
    <row r="1584" spans="1:5" ht="57">
      <c r="A1584" s="56" t="s">
        <v>1525</v>
      </c>
      <c r="B1584" s="85">
        <v>40195</v>
      </c>
      <c r="C1584" s="85">
        <v>65627</v>
      </c>
      <c r="D1584" s="86" t="s">
        <v>7134</v>
      </c>
      <c r="E1584" s="87" t="s">
        <v>3100</v>
      </c>
    </row>
    <row r="1585" spans="1:5" ht="57">
      <c r="A1585" s="56" t="s">
        <v>1525</v>
      </c>
      <c r="B1585" s="85">
        <v>40195</v>
      </c>
      <c r="C1585" s="85">
        <v>58137</v>
      </c>
      <c r="D1585" s="86" t="s">
        <v>7137</v>
      </c>
      <c r="E1585" s="87" t="s">
        <v>3100</v>
      </c>
    </row>
    <row r="1586" spans="1:5" ht="57">
      <c r="A1586" s="56" t="s">
        <v>1525</v>
      </c>
      <c r="B1586" s="85">
        <v>40195</v>
      </c>
      <c r="C1586" s="85">
        <v>63319</v>
      </c>
      <c r="D1586" s="86" t="s">
        <v>958</v>
      </c>
      <c r="E1586" s="87" t="s">
        <v>3100</v>
      </c>
    </row>
    <row r="1587" spans="1:5" ht="57">
      <c r="A1587" s="56" t="s">
        <v>1525</v>
      </c>
      <c r="B1587" s="85">
        <v>40195</v>
      </c>
      <c r="C1587" s="85">
        <v>55168</v>
      </c>
      <c r="D1587" s="86" t="s">
        <v>470</v>
      </c>
      <c r="E1587" s="87" t="s">
        <v>3100</v>
      </c>
    </row>
    <row r="1588" spans="1:5" ht="57">
      <c r="A1588" s="56" t="s">
        <v>1525</v>
      </c>
      <c r="B1588" s="85">
        <v>40195</v>
      </c>
      <c r="C1588" s="85">
        <v>58131</v>
      </c>
      <c r="D1588" s="86" t="s">
        <v>3740</v>
      </c>
      <c r="E1588" s="87" t="s">
        <v>3100</v>
      </c>
    </row>
    <row r="1589" spans="1:5" ht="57">
      <c r="A1589" s="56" t="s">
        <v>1525</v>
      </c>
      <c r="B1589" s="85">
        <v>40195</v>
      </c>
      <c r="C1589" s="85">
        <v>58139</v>
      </c>
      <c r="D1589" s="86" t="s">
        <v>1299</v>
      </c>
      <c r="E1589" s="87" t="s">
        <v>3100</v>
      </c>
    </row>
    <row r="1590" spans="1:5" ht="57">
      <c r="A1590" s="56" t="s">
        <v>1525</v>
      </c>
      <c r="B1590" s="85">
        <v>40196</v>
      </c>
      <c r="C1590" s="85">
        <v>74846</v>
      </c>
      <c r="D1590" s="86" t="s">
        <v>2431</v>
      </c>
      <c r="E1590" s="87" t="s">
        <v>2623</v>
      </c>
    </row>
    <row r="1591" spans="1:5" ht="57">
      <c r="A1591" s="56" t="s">
        <v>1525</v>
      </c>
      <c r="B1591" s="85">
        <v>40196</v>
      </c>
      <c r="C1591" s="85">
        <v>67317</v>
      </c>
      <c r="D1591" s="86" t="s">
        <v>3584</v>
      </c>
      <c r="E1591" s="87" t="s">
        <v>2623</v>
      </c>
    </row>
    <row r="1592" spans="1:5" ht="71.25">
      <c r="A1592" s="56" t="s">
        <v>1525</v>
      </c>
      <c r="B1592" s="85">
        <v>40196</v>
      </c>
      <c r="C1592" s="85">
        <v>74448</v>
      </c>
      <c r="D1592" s="86" t="s">
        <v>3588</v>
      </c>
      <c r="E1592" s="87" t="s">
        <v>2623</v>
      </c>
    </row>
    <row r="1593" spans="1:5" ht="57">
      <c r="A1593" s="56" t="s">
        <v>1525</v>
      </c>
      <c r="B1593" s="85">
        <v>40196</v>
      </c>
      <c r="C1593" s="85">
        <v>71723</v>
      </c>
      <c r="D1593" s="86" t="s">
        <v>3590</v>
      </c>
      <c r="E1593" s="87" t="s">
        <v>2623</v>
      </c>
    </row>
    <row r="1594" spans="1:5" ht="71.25">
      <c r="A1594" s="56" t="s">
        <v>1525</v>
      </c>
      <c r="B1594" s="85">
        <v>40196</v>
      </c>
      <c r="C1594" s="85">
        <v>75503</v>
      </c>
      <c r="D1594" s="86" t="s">
        <v>5405</v>
      </c>
      <c r="E1594" s="87" t="s">
        <v>2623</v>
      </c>
    </row>
    <row r="1595" spans="1:5" ht="57">
      <c r="A1595" s="56" t="s">
        <v>1525</v>
      </c>
      <c r="B1595" s="85">
        <v>40196</v>
      </c>
      <c r="C1595" s="85">
        <v>63495</v>
      </c>
      <c r="D1595" s="86" t="s">
        <v>5407</v>
      </c>
      <c r="E1595" s="87" t="s">
        <v>2623</v>
      </c>
    </row>
    <row r="1596" spans="1:5" ht="57">
      <c r="A1596" s="56" t="s">
        <v>1525</v>
      </c>
      <c r="B1596" s="85">
        <v>40196</v>
      </c>
      <c r="C1596" s="85">
        <v>65522</v>
      </c>
      <c r="D1596" s="86" t="s">
        <v>5411</v>
      </c>
      <c r="E1596" s="87" t="s">
        <v>2623</v>
      </c>
    </row>
    <row r="1597" spans="1:5" ht="71.25">
      <c r="A1597" s="56" t="s">
        <v>1525</v>
      </c>
      <c r="B1597" s="85">
        <v>40196</v>
      </c>
      <c r="C1597" s="85">
        <v>72072</v>
      </c>
      <c r="D1597" s="86" t="s">
        <v>1200</v>
      </c>
      <c r="E1597" s="87" t="s">
        <v>2623</v>
      </c>
    </row>
    <row r="1598" spans="1:5" ht="57">
      <c r="A1598" s="56" t="s">
        <v>1525</v>
      </c>
      <c r="B1598" s="85">
        <v>40196</v>
      </c>
      <c r="C1598" s="85">
        <v>71724</v>
      </c>
      <c r="D1598" s="86" t="s">
        <v>1202</v>
      </c>
      <c r="E1598" s="87" t="s">
        <v>2623</v>
      </c>
    </row>
    <row r="1599" spans="1:5" ht="57">
      <c r="A1599" s="56" t="s">
        <v>1525</v>
      </c>
      <c r="B1599" s="85">
        <v>40196</v>
      </c>
      <c r="C1599" s="85">
        <v>65524</v>
      </c>
      <c r="D1599" s="86" t="s">
        <v>5616</v>
      </c>
      <c r="E1599" s="87" t="s">
        <v>3100</v>
      </c>
    </row>
    <row r="1600" spans="1:5" ht="57">
      <c r="A1600" s="56" t="s">
        <v>1525</v>
      </c>
      <c r="B1600" s="85">
        <v>40196</v>
      </c>
      <c r="C1600" s="85">
        <v>63502</v>
      </c>
      <c r="D1600" s="86" t="s">
        <v>5641</v>
      </c>
      <c r="E1600" s="87" t="s">
        <v>3100</v>
      </c>
    </row>
    <row r="1601" spans="1:5" ht="57">
      <c r="A1601" s="56" t="s">
        <v>1525</v>
      </c>
      <c r="B1601" s="85">
        <v>40196</v>
      </c>
      <c r="C1601" s="85">
        <v>63503</v>
      </c>
      <c r="D1601" s="86" t="s">
        <v>770</v>
      </c>
      <c r="E1601" s="87" t="s">
        <v>3100</v>
      </c>
    </row>
    <row r="1602" spans="1:5" ht="57">
      <c r="A1602" s="56" t="s">
        <v>1525</v>
      </c>
      <c r="B1602" s="85">
        <v>40196</v>
      </c>
      <c r="C1602" s="85">
        <v>71904</v>
      </c>
      <c r="D1602" s="86" t="s">
        <v>772</v>
      </c>
      <c r="E1602" s="87" t="s">
        <v>3100</v>
      </c>
    </row>
    <row r="1603" spans="1:5" ht="71.25">
      <c r="A1603" s="56" t="s">
        <v>1525</v>
      </c>
      <c r="B1603" s="85">
        <v>40196</v>
      </c>
      <c r="C1603" s="85">
        <v>66587</v>
      </c>
      <c r="D1603" s="86" t="s">
        <v>3456</v>
      </c>
      <c r="E1603" s="87" t="s">
        <v>3100</v>
      </c>
    </row>
    <row r="1604" spans="1:5" ht="71.25">
      <c r="A1604" s="56" t="s">
        <v>1525</v>
      </c>
      <c r="B1604" s="85">
        <v>40196</v>
      </c>
      <c r="C1604" s="85">
        <v>63497</v>
      </c>
      <c r="D1604" s="86" t="s">
        <v>3196</v>
      </c>
      <c r="E1604" s="87" t="s">
        <v>2623</v>
      </c>
    </row>
    <row r="1605" spans="1:5" ht="57">
      <c r="A1605" s="56" t="s">
        <v>1525</v>
      </c>
      <c r="B1605" s="85">
        <v>40196</v>
      </c>
      <c r="C1605" s="85">
        <v>72073</v>
      </c>
      <c r="D1605" s="86" t="s">
        <v>3204</v>
      </c>
      <c r="E1605" s="87" t="s">
        <v>2623</v>
      </c>
    </row>
    <row r="1606" spans="1:5" ht="57">
      <c r="A1606" s="56" t="s">
        <v>1525</v>
      </c>
      <c r="B1606" s="85">
        <v>40196</v>
      </c>
      <c r="C1606" s="85">
        <v>59436</v>
      </c>
      <c r="D1606" s="86" t="s">
        <v>6224</v>
      </c>
      <c r="E1606" s="87" t="s">
        <v>2623</v>
      </c>
    </row>
    <row r="1607" spans="1:5" ht="57">
      <c r="A1607" s="56" t="s">
        <v>1525</v>
      </c>
      <c r="B1607" s="85">
        <v>40196</v>
      </c>
      <c r="C1607" s="85">
        <v>59442</v>
      </c>
      <c r="D1607" s="86" t="s">
        <v>1711</v>
      </c>
      <c r="E1607" s="87" t="s">
        <v>3100</v>
      </c>
    </row>
    <row r="1608" spans="1:5" ht="57">
      <c r="A1608" s="56" t="s">
        <v>1525</v>
      </c>
      <c r="B1608" s="85">
        <v>40196</v>
      </c>
      <c r="C1608" s="85">
        <v>63504</v>
      </c>
      <c r="D1608" s="86" t="s">
        <v>6112</v>
      </c>
      <c r="E1608" s="87" t="s">
        <v>3100</v>
      </c>
    </row>
    <row r="1609" spans="1:5" ht="57">
      <c r="A1609" s="56" t="s">
        <v>1525</v>
      </c>
      <c r="B1609" s="85">
        <v>40196</v>
      </c>
      <c r="C1609" s="85">
        <v>65684</v>
      </c>
      <c r="D1609" s="86" t="s">
        <v>5182</v>
      </c>
      <c r="E1609" s="87" t="s">
        <v>2623</v>
      </c>
    </row>
    <row r="1610" spans="1:5" ht="57">
      <c r="A1610" s="56" t="s">
        <v>1525</v>
      </c>
      <c r="B1610" s="85">
        <v>40196</v>
      </c>
      <c r="C1610" s="85">
        <v>75255</v>
      </c>
      <c r="D1610" s="86" t="s">
        <v>5184</v>
      </c>
      <c r="E1610" s="87" t="s">
        <v>2623</v>
      </c>
    </row>
    <row r="1611" spans="1:5" ht="57">
      <c r="A1611" s="56" t="s">
        <v>1525</v>
      </c>
      <c r="B1611" s="85">
        <v>40197</v>
      </c>
      <c r="C1611" s="85">
        <v>58268</v>
      </c>
      <c r="D1611" s="86" t="s">
        <v>3568</v>
      </c>
      <c r="E1611" s="87" t="s">
        <v>2623</v>
      </c>
    </row>
    <row r="1612" spans="1:5" ht="57">
      <c r="A1612" s="56" t="s">
        <v>1525</v>
      </c>
      <c r="B1612" s="85">
        <v>40197</v>
      </c>
      <c r="C1612" s="85">
        <v>58276</v>
      </c>
      <c r="D1612" s="86" t="s">
        <v>5462</v>
      </c>
      <c r="E1612" s="87" t="s">
        <v>2623</v>
      </c>
    </row>
    <row r="1613" spans="1:5" ht="57">
      <c r="A1613" s="56" t="s">
        <v>1525</v>
      </c>
      <c r="B1613" s="85">
        <v>40200</v>
      </c>
      <c r="C1613" s="85">
        <v>65820</v>
      </c>
      <c r="D1613" s="86" t="s">
        <v>5274</v>
      </c>
      <c r="E1613" s="87" t="s">
        <v>2623</v>
      </c>
    </row>
    <row r="1614" spans="1:5" ht="57">
      <c r="A1614" s="56" t="s">
        <v>1525</v>
      </c>
      <c r="B1614" s="85">
        <v>40200</v>
      </c>
      <c r="C1614" s="85">
        <v>60676</v>
      </c>
      <c r="D1614" s="86" t="s">
        <v>5066</v>
      </c>
      <c r="E1614" s="87" t="s">
        <v>2623</v>
      </c>
    </row>
    <row r="1615" spans="1:5" ht="57">
      <c r="A1615" s="56" t="s">
        <v>1525</v>
      </c>
      <c r="B1615" s="85">
        <v>40200</v>
      </c>
      <c r="C1615" s="85">
        <v>73772</v>
      </c>
      <c r="D1615" s="86" t="s">
        <v>3991</v>
      </c>
      <c r="E1615" s="87" t="s">
        <v>2623</v>
      </c>
    </row>
    <row r="1616" spans="1:5" ht="57">
      <c r="A1616" s="56" t="s">
        <v>1525</v>
      </c>
      <c r="B1616" s="85">
        <v>40200</v>
      </c>
      <c r="C1616" s="85">
        <v>65109</v>
      </c>
      <c r="D1616" s="86" t="s">
        <v>5069</v>
      </c>
      <c r="E1616" s="87" t="s">
        <v>2623</v>
      </c>
    </row>
    <row r="1617" spans="1:5" ht="57">
      <c r="A1617" s="56" t="s">
        <v>1525</v>
      </c>
      <c r="B1617" s="85">
        <v>40200</v>
      </c>
      <c r="C1617" s="85">
        <v>60581</v>
      </c>
      <c r="D1617" s="86" t="s">
        <v>3731</v>
      </c>
      <c r="E1617" s="87" t="s">
        <v>3100</v>
      </c>
    </row>
    <row r="1618" spans="1:5" ht="57">
      <c r="A1618" s="56" t="s">
        <v>1525</v>
      </c>
      <c r="B1618" s="85">
        <v>40200</v>
      </c>
      <c r="C1618" s="85">
        <v>59131</v>
      </c>
      <c r="D1618" s="86" t="s">
        <v>7102</v>
      </c>
      <c r="E1618" s="87" t="s">
        <v>3100</v>
      </c>
    </row>
    <row r="1619" spans="1:5" ht="57">
      <c r="A1619" s="56" t="s">
        <v>1525</v>
      </c>
      <c r="B1619" s="85">
        <v>40200</v>
      </c>
      <c r="C1619" s="85">
        <v>61245</v>
      </c>
      <c r="D1619" s="86" t="s">
        <v>7104</v>
      </c>
      <c r="E1619" s="87" t="s">
        <v>3100</v>
      </c>
    </row>
    <row r="1620" spans="1:5" ht="57">
      <c r="A1620" s="56" t="s">
        <v>1525</v>
      </c>
      <c r="B1620" s="85">
        <v>40200</v>
      </c>
      <c r="C1620" s="85">
        <v>65110</v>
      </c>
      <c r="D1620" s="86" t="s">
        <v>7110</v>
      </c>
      <c r="E1620" s="87" t="s">
        <v>3100</v>
      </c>
    </row>
    <row r="1621" spans="1:5" ht="57">
      <c r="A1621" s="56" t="s">
        <v>1525</v>
      </c>
      <c r="B1621" s="85">
        <v>40201</v>
      </c>
      <c r="C1621" s="85">
        <v>64988</v>
      </c>
      <c r="D1621" s="86" t="s">
        <v>2635</v>
      </c>
      <c r="E1621" s="87" t="s">
        <v>2623</v>
      </c>
    </row>
    <row r="1622" spans="1:5" ht="71.25">
      <c r="A1622" s="56" t="s">
        <v>1525</v>
      </c>
      <c r="B1622" s="85">
        <v>40201</v>
      </c>
      <c r="C1622" s="85">
        <v>53733</v>
      </c>
      <c r="D1622" s="86" t="s">
        <v>3593</v>
      </c>
      <c r="E1622" s="87" t="s">
        <v>3595</v>
      </c>
    </row>
    <row r="1623" spans="1:5" ht="71.25">
      <c r="A1623" s="56" t="s">
        <v>1525</v>
      </c>
      <c r="B1623" s="85">
        <v>40201</v>
      </c>
      <c r="C1623" s="85">
        <v>64986</v>
      </c>
      <c r="D1623" s="86" t="s">
        <v>3596</v>
      </c>
      <c r="E1623" s="87" t="s">
        <v>3595</v>
      </c>
    </row>
    <row r="1624" spans="1:5" ht="71.25">
      <c r="A1624" s="56" t="s">
        <v>1525</v>
      </c>
      <c r="B1624" s="85">
        <v>40201</v>
      </c>
      <c r="C1624" s="85">
        <v>56995</v>
      </c>
      <c r="D1624" s="86" t="s">
        <v>3600</v>
      </c>
      <c r="E1624" s="87" t="s">
        <v>3595</v>
      </c>
    </row>
    <row r="1625" spans="1:5" ht="57">
      <c r="A1625" s="56" t="s">
        <v>1525</v>
      </c>
      <c r="B1625" s="85">
        <v>40201</v>
      </c>
      <c r="C1625" s="85">
        <v>64985</v>
      </c>
      <c r="D1625" s="86" t="s">
        <v>1095</v>
      </c>
      <c r="E1625" s="87" t="s">
        <v>2623</v>
      </c>
    </row>
    <row r="1626" spans="1:5" ht="57">
      <c r="A1626" s="56" t="s">
        <v>1525</v>
      </c>
      <c r="B1626" s="85">
        <v>40202</v>
      </c>
      <c r="C1626" s="85">
        <v>61518</v>
      </c>
      <c r="D1626" s="86" t="s">
        <v>5550</v>
      </c>
      <c r="E1626" s="87" t="s">
        <v>2623</v>
      </c>
    </row>
    <row r="1627" spans="1:5" ht="57">
      <c r="A1627" s="56" t="s">
        <v>1525</v>
      </c>
      <c r="B1627" s="85">
        <v>40202</v>
      </c>
      <c r="C1627" s="85">
        <v>74828</v>
      </c>
      <c r="D1627" s="86" t="s">
        <v>5556</v>
      </c>
      <c r="E1627" s="87" t="s">
        <v>2623</v>
      </c>
    </row>
    <row r="1628" spans="1:5" ht="57">
      <c r="A1628" s="56" t="s">
        <v>1525</v>
      </c>
      <c r="B1628" s="85">
        <v>40202</v>
      </c>
      <c r="C1628" s="85">
        <v>74831</v>
      </c>
      <c r="D1628" s="86" t="s">
        <v>5558</v>
      </c>
      <c r="E1628" s="87" t="s">
        <v>2623</v>
      </c>
    </row>
    <row r="1629" spans="1:5" ht="57">
      <c r="A1629" s="56" t="s">
        <v>1525</v>
      </c>
      <c r="B1629" s="85">
        <v>40202</v>
      </c>
      <c r="C1629" s="85">
        <v>61562</v>
      </c>
      <c r="D1629" s="86" t="s">
        <v>5568</v>
      </c>
      <c r="E1629" s="87" t="s">
        <v>2623</v>
      </c>
    </row>
    <row r="1630" spans="1:5" ht="57">
      <c r="A1630" s="56" t="s">
        <v>1525</v>
      </c>
      <c r="B1630" s="85">
        <v>40202</v>
      </c>
      <c r="C1630" s="85">
        <v>61522</v>
      </c>
      <c r="D1630" s="86" t="s">
        <v>5570</v>
      </c>
      <c r="E1630" s="87" t="s">
        <v>2623</v>
      </c>
    </row>
    <row r="1631" spans="1:5" ht="57">
      <c r="A1631" s="56" t="s">
        <v>1525</v>
      </c>
      <c r="B1631" s="85">
        <v>40202</v>
      </c>
      <c r="C1631" s="85">
        <v>61524</v>
      </c>
      <c r="D1631" s="86" t="s">
        <v>5575</v>
      </c>
      <c r="E1631" s="87" t="s">
        <v>2623</v>
      </c>
    </row>
    <row r="1632" spans="1:5" ht="57">
      <c r="A1632" s="56" t="s">
        <v>1525</v>
      </c>
      <c r="B1632" s="85">
        <v>40202</v>
      </c>
      <c r="C1632" s="85">
        <v>61525</v>
      </c>
      <c r="D1632" s="86" t="s">
        <v>3175</v>
      </c>
      <c r="E1632" s="87" t="s">
        <v>2623</v>
      </c>
    </row>
    <row r="1633" spans="1:5" ht="57">
      <c r="A1633" s="56" t="s">
        <v>1525</v>
      </c>
      <c r="B1633" s="85">
        <v>40202</v>
      </c>
      <c r="C1633" s="85">
        <v>61526</v>
      </c>
      <c r="D1633" s="86" t="s">
        <v>3179</v>
      </c>
      <c r="E1633" s="87" t="s">
        <v>2623</v>
      </c>
    </row>
    <row r="1634" spans="1:5" ht="57">
      <c r="A1634" s="56" t="s">
        <v>1525</v>
      </c>
      <c r="B1634" s="85">
        <v>40202</v>
      </c>
      <c r="C1634" s="85">
        <v>61529</v>
      </c>
      <c r="D1634" s="86" t="s">
        <v>3189</v>
      </c>
      <c r="E1634" s="87" t="s">
        <v>2623</v>
      </c>
    </row>
    <row r="1635" spans="1:5" ht="57">
      <c r="A1635" s="56" t="s">
        <v>1525</v>
      </c>
      <c r="B1635" s="85">
        <v>40202</v>
      </c>
      <c r="C1635" s="85">
        <v>61528</v>
      </c>
      <c r="D1635" s="86" t="s">
        <v>559</v>
      </c>
      <c r="E1635" s="87" t="s">
        <v>2623</v>
      </c>
    </row>
    <row r="1636" spans="1:5" ht="57">
      <c r="A1636" s="56" t="s">
        <v>1525</v>
      </c>
      <c r="B1636" s="85">
        <v>40202</v>
      </c>
      <c r="C1636" s="85">
        <v>61533</v>
      </c>
      <c r="D1636" s="86" t="s">
        <v>560</v>
      </c>
      <c r="E1636" s="87" t="s">
        <v>2623</v>
      </c>
    </row>
    <row r="1637" spans="1:5" ht="57">
      <c r="A1637" s="56" t="s">
        <v>1525</v>
      </c>
      <c r="B1637" s="85">
        <v>40202</v>
      </c>
      <c r="C1637" s="85">
        <v>73455</v>
      </c>
      <c r="D1637" s="86" t="s">
        <v>562</v>
      </c>
      <c r="E1637" s="87" t="s">
        <v>2623</v>
      </c>
    </row>
    <row r="1638" spans="1:5" ht="57">
      <c r="A1638" s="56" t="s">
        <v>1525</v>
      </c>
      <c r="B1638" s="85">
        <v>40202</v>
      </c>
      <c r="C1638" s="85">
        <v>61573</v>
      </c>
      <c r="D1638" s="86" t="s">
        <v>564</v>
      </c>
      <c r="E1638" s="87" t="s">
        <v>2623</v>
      </c>
    </row>
    <row r="1639" spans="1:5" ht="57">
      <c r="A1639" s="56" t="s">
        <v>1525</v>
      </c>
      <c r="B1639" s="85">
        <v>40202</v>
      </c>
      <c r="C1639" s="85">
        <v>61541</v>
      </c>
      <c r="D1639" s="86" t="s">
        <v>568</v>
      </c>
      <c r="E1639" s="87" t="s">
        <v>2623</v>
      </c>
    </row>
    <row r="1640" spans="1:5" ht="71.25">
      <c r="A1640" s="56" t="s">
        <v>1525</v>
      </c>
      <c r="B1640" s="85">
        <v>40202</v>
      </c>
      <c r="C1640" s="85">
        <v>61570</v>
      </c>
      <c r="D1640" s="86" t="s">
        <v>580</v>
      </c>
      <c r="E1640" s="87" t="s">
        <v>2623</v>
      </c>
    </row>
    <row r="1641" spans="1:5" ht="57">
      <c r="A1641" s="56" t="s">
        <v>1525</v>
      </c>
      <c r="B1641" s="85">
        <v>40202</v>
      </c>
      <c r="C1641" s="85">
        <v>73466</v>
      </c>
      <c r="D1641" s="86" t="s">
        <v>582</v>
      </c>
      <c r="E1641" s="87" t="s">
        <v>2623</v>
      </c>
    </row>
    <row r="1642" spans="1:5" ht="57">
      <c r="A1642" s="56" t="s">
        <v>1525</v>
      </c>
      <c r="B1642" s="85">
        <v>40202</v>
      </c>
      <c r="C1642" s="85">
        <v>61536</v>
      </c>
      <c r="D1642" s="86" t="s">
        <v>586</v>
      </c>
      <c r="E1642" s="87" t="s">
        <v>2623</v>
      </c>
    </row>
    <row r="1643" spans="1:5" ht="57">
      <c r="A1643" s="56" t="s">
        <v>1525</v>
      </c>
      <c r="B1643" s="85">
        <v>40202</v>
      </c>
      <c r="C1643" s="85">
        <v>61535</v>
      </c>
      <c r="D1643" s="86" t="s">
        <v>590</v>
      </c>
      <c r="E1643" s="87" t="s">
        <v>2623</v>
      </c>
    </row>
    <row r="1644" spans="1:5" ht="57">
      <c r="A1644" s="56" t="s">
        <v>1525</v>
      </c>
      <c r="B1644" s="85">
        <v>40202</v>
      </c>
      <c r="C1644" s="85">
        <v>61545</v>
      </c>
      <c r="D1644" s="86" t="s">
        <v>592</v>
      </c>
      <c r="E1644" s="87" t="s">
        <v>2623</v>
      </c>
    </row>
    <row r="1645" spans="1:5" ht="57">
      <c r="A1645" s="56" t="s">
        <v>1525</v>
      </c>
      <c r="B1645" s="85">
        <v>40202</v>
      </c>
      <c r="C1645" s="85">
        <v>61539</v>
      </c>
      <c r="D1645" s="86" t="s">
        <v>596</v>
      </c>
      <c r="E1645" s="87" t="s">
        <v>2623</v>
      </c>
    </row>
    <row r="1646" spans="1:5" ht="57">
      <c r="A1646" s="56" t="s">
        <v>1525</v>
      </c>
      <c r="B1646" s="85">
        <v>40202</v>
      </c>
      <c r="C1646" s="85">
        <v>73464</v>
      </c>
      <c r="D1646" s="86" t="s">
        <v>5119</v>
      </c>
      <c r="E1646" s="87" t="s">
        <v>2623</v>
      </c>
    </row>
    <row r="1647" spans="1:5" ht="57">
      <c r="A1647" s="56" t="s">
        <v>1525</v>
      </c>
      <c r="B1647" s="85">
        <v>40202</v>
      </c>
      <c r="C1647" s="85">
        <v>61537</v>
      </c>
      <c r="D1647" s="86" t="s">
        <v>5121</v>
      </c>
      <c r="E1647" s="87" t="s">
        <v>2623</v>
      </c>
    </row>
    <row r="1648" spans="1:5" ht="57">
      <c r="A1648" s="56" t="s">
        <v>1525</v>
      </c>
      <c r="B1648" s="85">
        <v>40202</v>
      </c>
      <c r="C1648" s="85">
        <v>73461</v>
      </c>
      <c r="D1648" s="86" t="s">
        <v>5125</v>
      </c>
      <c r="E1648" s="87" t="s">
        <v>2623</v>
      </c>
    </row>
    <row r="1649" spans="1:5" ht="57">
      <c r="A1649" s="56" t="s">
        <v>1525</v>
      </c>
      <c r="B1649" s="85">
        <v>40202</v>
      </c>
      <c r="C1649" s="85">
        <v>73463</v>
      </c>
      <c r="D1649" s="86" t="s">
        <v>5127</v>
      </c>
      <c r="E1649" s="87" t="s">
        <v>2623</v>
      </c>
    </row>
    <row r="1650" spans="1:5" ht="57">
      <c r="A1650" s="56" t="s">
        <v>1525</v>
      </c>
      <c r="B1650" s="85">
        <v>40202</v>
      </c>
      <c r="C1650" s="85">
        <v>61546</v>
      </c>
      <c r="D1650" s="86" t="s">
        <v>691</v>
      </c>
      <c r="E1650" s="87" t="s">
        <v>2623</v>
      </c>
    </row>
    <row r="1651" spans="1:5" ht="57">
      <c r="A1651" s="56" t="s">
        <v>1525</v>
      </c>
      <c r="B1651" s="85">
        <v>40202</v>
      </c>
      <c r="C1651" s="85">
        <v>61569</v>
      </c>
      <c r="D1651" s="86" t="s">
        <v>697</v>
      </c>
      <c r="E1651" s="87" t="s">
        <v>2623</v>
      </c>
    </row>
    <row r="1652" spans="1:5" ht="57">
      <c r="A1652" s="56" t="s">
        <v>1525</v>
      </c>
      <c r="B1652" s="85">
        <v>40202</v>
      </c>
      <c r="C1652" s="85">
        <v>61550</v>
      </c>
      <c r="D1652" s="86" t="s">
        <v>157</v>
      </c>
      <c r="E1652" s="87" t="s">
        <v>2623</v>
      </c>
    </row>
    <row r="1653" spans="1:5" ht="57">
      <c r="A1653" s="56" t="s">
        <v>1525</v>
      </c>
      <c r="B1653" s="85">
        <v>40202</v>
      </c>
      <c r="C1653" s="85">
        <v>61552</v>
      </c>
      <c r="D1653" s="86" t="s">
        <v>165</v>
      </c>
      <c r="E1653" s="87" t="s">
        <v>2623</v>
      </c>
    </row>
    <row r="1654" spans="1:5" ht="57">
      <c r="A1654" s="56" t="s">
        <v>1525</v>
      </c>
      <c r="B1654" s="85">
        <v>40202</v>
      </c>
      <c r="C1654" s="85">
        <v>73456</v>
      </c>
      <c r="D1654" s="86" t="s">
        <v>5138</v>
      </c>
      <c r="E1654" s="87" t="s">
        <v>2623</v>
      </c>
    </row>
    <row r="1655" spans="1:5" ht="57">
      <c r="A1655" s="56" t="s">
        <v>1525</v>
      </c>
      <c r="B1655" s="85">
        <v>40202</v>
      </c>
      <c r="C1655" s="85">
        <v>61564</v>
      </c>
      <c r="D1655" s="86" t="s">
        <v>4834</v>
      </c>
      <c r="E1655" s="87" t="s">
        <v>2623</v>
      </c>
    </row>
    <row r="1656" spans="1:5" ht="57">
      <c r="A1656" s="56" t="s">
        <v>1525</v>
      </c>
      <c r="B1656" s="85">
        <v>40202</v>
      </c>
      <c r="C1656" s="85">
        <v>61553</v>
      </c>
      <c r="D1656" s="86" t="s">
        <v>4838</v>
      </c>
      <c r="E1656" s="87" t="s">
        <v>2623</v>
      </c>
    </row>
    <row r="1657" spans="1:5" ht="57">
      <c r="A1657" s="56" t="s">
        <v>1525</v>
      </c>
      <c r="B1657" s="85">
        <v>40202</v>
      </c>
      <c r="C1657" s="85">
        <v>61554</v>
      </c>
      <c r="D1657" s="86" t="s">
        <v>4840</v>
      </c>
      <c r="E1657" s="87" t="s">
        <v>2623</v>
      </c>
    </row>
    <row r="1658" spans="1:5" ht="57">
      <c r="A1658" s="56" t="s">
        <v>1525</v>
      </c>
      <c r="B1658" s="85">
        <v>40202</v>
      </c>
      <c r="C1658" s="85">
        <v>73457</v>
      </c>
      <c r="D1658" s="86" t="s">
        <v>4842</v>
      </c>
      <c r="E1658" s="87" t="s">
        <v>2623</v>
      </c>
    </row>
    <row r="1659" spans="1:5" ht="57">
      <c r="A1659" s="56" t="s">
        <v>1525</v>
      </c>
      <c r="B1659" s="85">
        <v>40202</v>
      </c>
      <c r="C1659" s="85">
        <v>61561</v>
      </c>
      <c r="D1659" s="86" t="s">
        <v>4844</v>
      </c>
      <c r="E1659" s="87" t="s">
        <v>2623</v>
      </c>
    </row>
    <row r="1660" spans="1:5" ht="57">
      <c r="A1660" s="56" t="s">
        <v>1525</v>
      </c>
      <c r="B1660" s="85">
        <v>40202</v>
      </c>
      <c r="C1660" s="85">
        <v>61555</v>
      </c>
      <c r="D1660" s="86" t="s">
        <v>4846</v>
      </c>
      <c r="E1660" s="87" t="s">
        <v>2623</v>
      </c>
    </row>
    <row r="1661" spans="1:5" ht="57">
      <c r="A1661" s="56" t="s">
        <v>1525</v>
      </c>
      <c r="B1661" s="85">
        <v>40202</v>
      </c>
      <c r="C1661" s="85">
        <v>61557</v>
      </c>
      <c r="D1661" s="86" t="s">
        <v>6656</v>
      </c>
      <c r="E1661" s="87" t="s">
        <v>2623</v>
      </c>
    </row>
    <row r="1662" spans="1:5" ht="57">
      <c r="A1662" s="56" t="s">
        <v>1525</v>
      </c>
      <c r="B1662" s="85">
        <v>40202</v>
      </c>
      <c r="C1662" s="85">
        <v>61558</v>
      </c>
      <c r="D1662" s="86" t="s">
        <v>6660</v>
      </c>
      <c r="E1662" s="87" t="s">
        <v>2623</v>
      </c>
    </row>
    <row r="1663" spans="1:5" ht="57">
      <c r="A1663" s="56" t="s">
        <v>1525</v>
      </c>
      <c r="B1663" s="85">
        <v>40202</v>
      </c>
      <c r="C1663" s="85">
        <v>73462</v>
      </c>
      <c r="D1663" s="86" t="s">
        <v>6664</v>
      </c>
      <c r="E1663" s="87" t="s">
        <v>2623</v>
      </c>
    </row>
    <row r="1664" spans="1:5" ht="57">
      <c r="A1664" s="56" t="s">
        <v>1525</v>
      </c>
      <c r="B1664" s="85">
        <v>40202</v>
      </c>
      <c r="C1664" s="85">
        <v>61571</v>
      </c>
      <c r="D1664" s="86" t="s">
        <v>6666</v>
      </c>
      <c r="E1664" s="87" t="s">
        <v>2623</v>
      </c>
    </row>
    <row r="1665" spans="1:5" ht="57">
      <c r="A1665" s="56" t="s">
        <v>1525</v>
      </c>
      <c r="B1665" s="85">
        <v>40202</v>
      </c>
      <c r="C1665" s="85">
        <v>74832</v>
      </c>
      <c r="D1665" s="86" t="s">
        <v>6669</v>
      </c>
      <c r="E1665" s="87" t="s">
        <v>2623</v>
      </c>
    </row>
    <row r="1666" spans="1:5" ht="57">
      <c r="A1666" s="56" t="s">
        <v>1525</v>
      </c>
      <c r="B1666" s="85">
        <v>40202</v>
      </c>
      <c r="C1666" s="85">
        <v>74829</v>
      </c>
      <c r="D1666" s="86" t="s">
        <v>6670</v>
      </c>
      <c r="E1666" s="87" t="s">
        <v>2623</v>
      </c>
    </row>
    <row r="1667" spans="1:5" ht="57">
      <c r="A1667" s="56" t="s">
        <v>1525</v>
      </c>
      <c r="B1667" s="85">
        <v>40202</v>
      </c>
      <c r="C1667" s="85">
        <v>73468</v>
      </c>
      <c r="D1667" s="86" t="s">
        <v>4561</v>
      </c>
      <c r="E1667" s="87" t="s">
        <v>2623</v>
      </c>
    </row>
    <row r="1668" spans="1:5" ht="57">
      <c r="A1668" s="56" t="s">
        <v>1525</v>
      </c>
      <c r="B1668" s="85">
        <v>40204</v>
      </c>
      <c r="C1668" s="85">
        <v>65124</v>
      </c>
      <c r="D1668" s="86" t="s">
        <v>7217</v>
      </c>
      <c r="E1668" s="87" t="s">
        <v>2623</v>
      </c>
    </row>
    <row r="1669" spans="1:5" ht="57">
      <c r="A1669" s="56" t="s">
        <v>1525</v>
      </c>
      <c r="B1669" s="85">
        <v>40204</v>
      </c>
      <c r="C1669" s="85">
        <v>65126</v>
      </c>
      <c r="D1669" s="86" t="s">
        <v>7219</v>
      </c>
      <c r="E1669" s="87" t="s">
        <v>2623</v>
      </c>
    </row>
    <row r="1670" spans="1:5" ht="57">
      <c r="A1670" s="56" t="s">
        <v>1525</v>
      </c>
      <c r="B1670" s="85">
        <v>40204</v>
      </c>
      <c r="C1670" s="85">
        <v>65125</v>
      </c>
      <c r="D1670" s="86" t="s">
        <v>4761</v>
      </c>
      <c r="E1670" s="87" t="s">
        <v>2623</v>
      </c>
    </row>
    <row r="1671" spans="1:5" ht="57">
      <c r="A1671" s="56" t="s">
        <v>1525</v>
      </c>
      <c r="B1671" s="85">
        <v>40204</v>
      </c>
      <c r="C1671" s="85">
        <v>69439</v>
      </c>
      <c r="D1671" s="86" t="s">
        <v>3882</v>
      </c>
      <c r="E1671" s="87" t="s">
        <v>2623</v>
      </c>
    </row>
    <row r="1672" spans="1:5" ht="57">
      <c r="A1672" s="56" t="s">
        <v>1525</v>
      </c>
      <c r="B1672" s="85">
        <v>40204</v>
      </c>
      <c r="C1672" s="85">
        <v>64597</v>
      </c>
      <c r="D1672" s="86" t="s">
        <v>4879</v>
      </c>
      <c r="E1672" s="87" t="s">
        <v>3100</v>
      </c>
    </row>
    <row r="1673" spans="1:5" ht="114">
      <c r="A1673" s="56" t="s">
        <v>1030</v>
      </c>
      <c r="B1673" s="85">
        <v>40204</v>
      </c>
      <c r="C1673" s="85">
        <v>52075</v>
      </c>
      <c r="D1673" s="86" t="s">
        <v>4881</v>
      </c>
      <c r="E1673" s="87" t="s">
        <v>3100</v>
      </c>
    </row>
    <row r="1674" spans="1:5" ht="57">
      <c r="A1674" s="56" t="s">
        <v>1525</v>
      </c>
      <c r="B1674" s="85">
        <v>40205</v>
      </c>
      <c r="C1674" s="85">
        <v>59638</v>
      </c>
      <c r="D1674" s="86" t="s">
        <v>3202</v>
      </c>
      <c r="E1674" s="87" t="s">
        <v>2623</v>
      </c>
    </row>
    <row r="1675" spans="1:5" ht="57">
      <c r="A1675" s="56" t="s">
        <v>1525</v>
      </c>
      <c r="B1675" s="85">
        <v>40205</v>
      </c>
      <c r="C1675" s="85">
        <v>62368</v>
      </c>
      <c r="D1675" s="86" t="s">
        <v>3922</v>
      </c>
      <c r="E1675" s="87" t="s">
        <v>3100</v>
      </c>
    </row>
    <row r="1676" spans="1:5" ht="57">
      <c r="A1676" s="56" t="s">
        <v>1525</v>
      </c>
      <c r="B1676" s="85">
        <v>40205</v>
      </c>
      <c r="C1676" s="85">
        <v>59985</v>
      </c>
      <c r="D1676" s="86" t="s">
        <v>749</v>
      </c>
      <c r="E1676" s="87" t="s">
        <v>3100</v>
      </c>
    </row>
    <row r="1677" spans="1:5" ht="57">
      <c r="A1677" s="56" t="s">
        <v>1525</v>
      </c>
      <c r="B1677" s="85">
        <v>40205</v>
      </c>
      <c r="C1677" s="85">
        <v>58509</v>
      </c>
      <c r="D1677" s="86" t="s">
        <v>751</v>
      </c>
      <c r="E1677" s="87" t="s">
        <v>3100</v>
      </c>
    </row>
    <row r="1678" spans="1:5" ht="85.5">
      <c r="A1678" s="56" t="s">
        <v>1525</v>
      </c>
      <c r="B1678" s="85">
        <v>40205</v>
      </c>
      <c r="C1678" s="85">
        <v>64700</v>
      </c>
      <c r="D1678" s="86" t="s">
        <v>6466</v>
      </c>
      <c r="E1678" s="87" t="s">
        <v>3100</v>
      </c>
    </row>
    <row r="1679" spans="1:5" ht="57">
      <c r="A1679" s="56" t="s">
        <v>1525</v>
      </c>
      <c r="B1679" s="85">
        <v>40205</v>
      </c>
      <c r="C1679" s="85">
        <v>57537</v>
      </c>
      <c r="D1679" s="86" t="s">
        <v>3458</v>
      </c>
      <c r="E1679" s="87" t="s">
        <v>3100</v>
      </c>
    </row>
    <row r="1680" spans="1:5" ht="57">
      <c r="A1680" s="56" t="s">
        <v>1525</v>
      </c>
      <c r="B1680" s="85">
        <v>40205</v>
      </c>
      <c r="C1680" s="85">
        <v>59636</v>
      </c>
      <c r="D1680" s="86" t="s">
        <v>3466</v>
      </c>
      <c r="E1680" s="87" t="s">
        <v>3100</v>
      </c>
    </row>
    <row r="1681" spans="1:5" ht="57">
      <c r="A1681" s="56" t="s">
        <v>1525</v>
      </c>
      <c r="B1681" s="85">
        <v>40205</v>
      </c>
      <c r="C1681" s="85">
        <v>59900</v>
      </c>
      <c r="D1681" s="86" t="s">
        <v>2070</v>
      </c>
      <c r="E1681" s="87" t="s">
        <v>3100</v>
      </c>
    </row>
    <row r="1682" spans="1:5" ht="57">
      <c r="A1682" s="56" t="s">
        <v>1525</v>
      </c>
      <c r="B1682" s="85">
        <v>40205</v>
      </c>
      <c r="C1682" s="85">
        <v>64394</v>
      </c>
      <c r="D1682" s="86" t="s">
        <v>2072</v>
      </c>
      <c r="E1682" s="87" t="s">
        <v>3100</v>
      </c>
    </row>
    <row r="1683" spans="1:5" ht="57">
      <c r="A1683" s="56" t="s">
        <v>1525</v>
      </c>
      <c r="B1683" s="85">
        <v>40205</v>
      </c>
      <c r="C1683" s="85">
        <v>62374</v>
      </c>
      <c r="D1683" s="86" t="s">
        <v>6725</v>
      </c>
      <c r="E1683" s="87" t="s">
        <v>3100</v>
      </c>
    </row>
    <row r="1684" spans="1:5" ht="57">
      <c r="A1684" s="56" t="s">
        <v>1525</v>
      </c>
      <c r="B1684" s="85">
        <v>40205</v>
      </c>
      <c r="C1684" s="85">
        <v>65914</v>
      </c>
      <c r="D1684" s="86" t="s">
        <v>3479</v>
      </c>
      <c r="E1684" s="87" t="s">
        <v>3100</v>
      </c>
    </row>
    <row r="1685" spans="1:5" ht="57">
      <c r="A1685" s="56" t="s">
        <v>1525</v>
      </c>
      <c r="B1685" s="85">
        <v>40205</v>
      </c>
      <c r="C1685" s="85">
        <v>64703</v>
      </c>
      <c r="D1685" s="86" t="s">
        <v>29</v>
      </c>
      <c r="E1685" s="87" t="s">
        <v>3100</v>
      </c>
    </row>
    <row r="1686" spans="1:5" ht="57">
      <c r="A1686" s="56" t="s">
        <v>1525</v>
      </c>
      <c r="B1686" s="85">
        <v>40205</v>
      </c>
      <c r="C1686" s="85">
        <v>62371</v>
      </c>
      <c r="D1686" s="86" t="s">
        <v>3394</v>
      </c>
      <c r="E1686" s="87" t="s">
        <v>3100</v>
      </c>
    </row>
    <row r="1687" spans="1:5" ht="57">
      <c r="A1687" s="56" t="s">
        <v>1525</v>
      </c>
      <c r="B1687" s="85">
        <v>40205</v>
      </c>
      <c r="C1687" s="85">
        <v>59984</v>
      </c>
      <c r="D1687" s="86" t="s">
        <v>301</v>
      </c>
      <c r="E1687" s="87" t="s">
        <v>3100</v>
      </c>
    </row>
    <row r="1688" spans="1:5" ht="57">
      <c r="A1688" s="56" t="s">
        <v>1525</v>
      </c>
      <c r="B1688" s="85">
        <v>40205</v>
      </c>
      <c r="C1688" s="85">
        <v>64395</v>
      </c>
      <c r="D1688" s="86" t="s">
        <v>303</v>
      </c>
      <c r="E1688" s="87" t="s">
        <v>3100</v>
      </c>
    </row>
    <row r="1689" spans="1:5" ht="57">
      <c r="A1689" s="56" t="s">
        <v>1525</v>
      </c>
      <c r="B1689" s="85">
        <v>40205</v>
      </c>
      <c r="C1689" s="85">
        <v>58516</v>
      </c>
      <c r="D1689" s="86" t="s">
        <v>306</v>
      </c>
      <c r="E1689" s="87" t="s">
        <v>3100</v>
      </c>
    </row>
    <row r="1690" spans="1:5" ht="57">
      <c r="A1690" s="56" t="s">
        <v>1525</v>
      </c>
      <c r="B1690" s="85">
        <v>40205</v>
      </c>
      <c r="C1690" s="85">
        <v>58506</v>
      </c>
      <c r="D1690" s="86" t="s">
        <v>2715</v>
      </c>
      <c r="E1690" s="87" t="s">
        <v>3100</v>
      </c>
    </row>
    <row r="1691" spans="1:5" ht="57">
      <c r="A1691" s="56" t="s">
        <v>1525</v>
      </c>
      <c r="B1691" s="85">
        <v>40205</v>
      </c>
      <c r="C1691" s="85">
        <v>65186</v>
      </c>
      <c r="D1691" s="86" t="s">
        <v>1703</v>
      </c>
      <c r="E1691" s="87" t="s">
        <v>3100</v>
      </c>
    </row>
    <row r="1692" spans="1:5" ht="57">
      <c r="A1692" s="56" t="s">
        <v>1525</v>
      </c>
      <c r="B1692" s="85">
        <v>40205</v>
      </c>
      <c r="C1692" s="85">
        <v>65174</v>
      </c>
      <c r="D1692" s="86" t="s">
        <v>1705</v>
      </c>
      <c r="E1692" s="87" t="s">
        <v>3100</v>
      </c>
    </row>
    <row r="1693" spans="1:5" ht="57">
      <c r="A1693" s="56" t="s">
        <v>1525</v>
      </c>
      <c r="B1693" s="85">
        <v>40205</v>
      </c>
      <c r="C1693" s="85">
        <v>58513</v>
      </c>
      <c r="D1693" s="86" t="s">
        <v>1725</v>
      </c>
      <c r="E1693" s="87" t="s">
        <v>3100</v>
      </c>
    </row>
    <row r="1694" spans="1:5" ht="57">
      <c r="A1694" s="56" t="s">
        <v>1525</v>
      </c>
      <c r="B1694" s="85">
        <v>40206</v>
      </c>
      <c r="C1694" s="85">
        <v>66424</v>
      </c>
      <c r="D1694" s="86" t="s">
        <v>1197</v>
      </c>
      <c r="E1694" s="87" t="s">
        <v>3595</v>
      </c>
    </row>
    <row r="1695" spans="1:5" ht="85.5">
      <c r="A1695" s="56" t="s">
        <v>1525</v>
      </c>
      <c r="B1695" s="85">
        <v>40206</v>
      </c>
      <c r="C1695" s="85">
        <v>62591</v>
      </c>
      <c r="D1695" s="86" t="s">
        <v>3511</v>
      </c>
      <c r="E1695" s="87" t="s">
        <v>3595</v>
      </c>
    </row>
    <row r="1696" spans="1:5" ht="57">
      <c r="A1696" s="56" t="s">
        <v>1525</v>
      </c>
      <c r="B1696" s="85">
        <v>40207</v>
      </c>
      <c r="C1696" s="85">
        <v>76146</v>
      </c>
      <c r="D1696" s="86" t="s">
        <v>3830</v>
      </c>
      <c r="E1696" s="87" t="s">
        <v>2623</v>
      </c>
    </row>
    <row r="1697" spans="1:5" ht="57">
      <c r="A1697" s="56" t="s">
        <v>1525</v>
      </c>
      <c r="B1697" s="85">
        <v>40207</v>
      </c>
      <c r="C1697" s="85">
        <v>76145</v>
      </c>
      <c r="D1697" s="86" t="s">
        <v>3833</v>
      </c>
      <c r="E1697" s="87" t="s">
        <v>2623</v>
      </c>
    </row>
    <row r="1698" spans="1:5" ht="57">
      <c r="A1698" s="56" t="s">
        <v>1525</v>
      </c>
      <c r="B1698" s="85">
        <v>40209</v>
      </c>
      <c r="C1698" s="85">
        <v>63284</v>
      </c>
      <c r="D1698" s="86" t="s">
        <v>4062</v>
      </c>
      <c r="E1698" s="87" t="s">
        <v>2623</v>
      </c>
    </row>
    <row r="1699" spans="1:5" ht="57">
      <c r="A1699" s="56" t="s">
        <v>1525</v>
      </c>
      <c r="B1699" s="85">
        <v>40209</v>
      </c>
      <c r="C1699" s="85">
        <v>72146</v>
      </c>
      <c r="D1699" s="86" t="s">
        <v>285</v>
      </c>
      <c r="E1699" s="87" t="s">
        <v>2623</v>
      </c>
    </row>
    <row r="1700" spans="1:5" ht="57">
      <c r="A1700" s="56" t="s">
        <v>1525</v>
      </c>
      <c r="B1700" s="85">
        <v>40209</v>
      </c>
      <c r="C1700" s="85">
        <v>60565</v>
      </c>
      <c r="D1700" s="86" t="s">
        <v>4067</v>
      </c>
      <c r="E1700" s="87" t="s">
        <v>2623</v>
      </c>
    </row>
    <row r="1701" spans="1:5" ht="57">
      <c r="A1701" s="56" t="s">
        <v>1525</v>
      </c>
      <c r="B1701" s="85">
        <v>40209</v>
      </c>
      <c r="C1701" s="85">
        <v>65453</v>
      </c>
      <c r="D1701" s="86" t="s">
        <v>6422</v>
      </c>
      <c r="E1701" s="87" t="s">
        <v>2623</v>
      </c>
    </row>
    <row r="1702" spans="1:5" ht="57">
      <c r="A1702" s="56" t="s">
        <v>1525</v>
      </c>
      <c r="B1702" s="85">
        <v>40209</v>
      </c>
      <c r="C1702" s="85">
        <v>60567</v>
      </c>
      <c r="D1702" s="86" t="s">
        <v>6205</v>
      </c>
      <c r="E1702" s="87" t="s">
        <v>2623</v>
      </c>
    </row>
    <row r="1703" spans="1:5" ht="57">
      <c r="A1703" s="56" t="s">
        <v>1525</v>
      </c>
      <c r="B1703" s="85">
        <v>40209</v>
      </c>
      <c r="C1703" s="85">
        <v>72144</v>
      </c>
      <c r="D1703" s="86" t="s">
        <v>3990</v>
      </c>
      <c r="E1703" s="87" t="s">
        <v>2623</v>
      </c>
    </row>
    <row r="1704" spans="1:5" ht="57">
      <c r="A1704" s="56" t="s">
        <v>1525</v>
      </c>
      <c r="B1704" s="85">
        <v>40209</v>
      </c>
      <c r="C1704" s="85">
        <v>60572</v>
      </c>
      <c r="D1704" s="86" t="s">
        <v>3810</v>
      </c>
      <c r="E1704" s="87" t="s">
        <v>2623</v>
      </c>
    </row>
    <row r="1705" spans="1:5" ht="57">
      <c r="A1705" s="56" t="s">
        <v>1525</v>
      </c>
      <c r="B1705" s="85">
        <v>40209</v>
      </c>
      <c r="C1705" s="85">
        <v>60574</v>
      </c>
      <c r="D1705" s="86" t="s">
        <v>3817</v>
      </c>
      <c r="E1705" s="87" t="s">
        <v>2623</v>
      </c>
    </row>
    <row r="1706" spans="1:5" ht="71.25">
      <c r="A1706" s="56" t="s">
        <v>1525</v>
      </c>
      <c r="B1706" s="85">
        <v>40209</v>
      </c>
      <c r="C1706" s="85">
        <v>63285</v>
      </c>
      <c r="D1706" s="86" t="s">
        <v>3821</v>
      </c>
      <c r="E1706" s="87" t="s">
        <v>2623</v>
      </c>
    </row>
    <row r="1707" spans="1:5" ht="57">
      <c r="A1707" s="56" t="s">
        <v>1525</v>
      </c>
      <c r="B1707" s="85">
        <v>40211</v>
      </c>
      <c r="C1707" s="85">
        <v>76206</v>
      </c>
      <c r="D1707" s="86" t="s">
        <v>1415</v>
      </c>
      <c r="E1707" s="87" t="s">
        <v>2623</v>
      </c>
    </row>
    <row r="1708" spans="1:5" ht="57">
      <c r="A1708" s="56" t="s">
        <v>1525</v>
      </c>
      <c r="B1708" s="85">
        <v>40211</v>
      </c>
      <c r="C1708" s="85">
        <v>68938</v>
      </c>
      <c r="D1708" s="86" t="s">
        <v>1417</v>
      </c>
      <c r="E1708" s="87" t="s">
        <v>2623</v>
      </c>
    </row>
    <row r="1709" spans="1:5" ht="57">
      <c r="A1709" s="56" t="s">
        <v>1525</v>
      </c>
      <c r="B1709" s="85">
        <v>40211</v>
      </c>
      <c r="C1709" s="85">
        <v>68934</v>
      </c>
      <c r="D1709" s="86" t="s">
        <v>1419</v>
      </c>
      <c r="E1709" s="87" t="s">
        <v>2623</v>
      </c>
    </row>
    <row r="1710" spans="1:5" ht="57">
      <c r="A1710" s="56" t="s">
        <v>1525</v>
      </c>
      <c r="B1710" s="85">
        <v>40211</v>
      </c>
      <c r="C1710" s="85">
        <v>65288</v>
      </c>
      <c r="D1710" s="86" t="s">
        <v>1421</v>
      </c>
      <c r="E1710" s="87" t="s">
        <v>2623</v>
      </c>
    </row>
    <row r="1711" spans="1:5" ht="57">
      <c r="A1711" s="56" t="s">
        <v>1525</v>
      </c>
      <c r="B1711" s="85">
        <v>40211</v>
      </c>
      <c r="C1711" s="85">
        <v>76205</v>
      </c>
      <c r="D1711" s="86" t="s">
        <v>1423</v>
      </c>
      <c r="E1711" s="87" t="s">
        <v>2623</v>
      </c>
    </row>
    <row r="1712" spans="1:5" ht="57">
      <c r="A1712" s="56" t="s">
        <v>1525</v>
      </c>
      <c r="B1712" s="85">
        <v>40211</v>
      </c>
      <c r="C1712" s="85">
        <v>64712</v>
      </c>
      <c r="D1712" s="86" t="s">
        <v>1427</v>
      </c>
      <c r="E1712" s="87" t="s">
        <v>2623</v>
      </c>
    </row>
    <row r="1713" spans="1:5" ht="71.25">
      <c r="A1713" s="56" t="s">
        <v>1525</v>
      </c>
      <c r="B1713" s="85">
        <v>40211</v>
      </c>
      <c r="C1713" s="85">
        <v>57521</v>
      </c>
      <c r="D1713" s="86" t="s">
        <v>1429</v>
      </c>
      <c r="E1713" s="87" t="s">
        <v>2623</v>
      </c>
    </row>
    <row r="1714" spans="1:5" ht="57">
      <c r="A1714" s="56" t="s">
        <v>1525</v>
      </c>
      <c r="B1714" s="85">
        <v>40211</v>
      </c>
      <c r="C1714" s="85">
        <v>69275</v>
      </c>
      <c r="D1714" s="86" t="s">
        <v>1431</v>
      </c>
      <c r="E1714" s="87" t="s">
        <v>2623</v>
      </c>
    </row>
    <row r="1715" spans="1:5" ht="57">
      <c r="A1715" s="56" t="s">
        <v>1525</v>
      </c>
      <c r="B1715" s="85">
        <v>40211</v>
      </c>
      <c r="C1715" s="85">
        <v>65261</v>
      </c>
      <c r="D1715" s="86" t="s">
        <v>1433</v>
      </c>
      <c r="E1715" s="87" t="s">
        <v>2623</v>
      </c>
    </row>
    <row r="1716" spans="1:5" ht="57">
      <c r="A1716" s="56" t="s">
        <v>1525</v>
      </c>
      <c r="B1716" s="85">
        <v>40211</v>
      </c>
      <c r="C1716" s="85">
        <v>65840</v>
      </c>
      <c r="D1716" s="86" t="s">
        <v>1435</v>
      </c>
      <c r="E1716" s="87" t="s">
        <v>2623</v>
      </c>
    </row>
    <row r="1717" spans="1:5" ht="57">
      <c r="A1717" s="56" t="s">
        <v>1525</v>
      </c>
      <c r="B1717" s="85">
        <v>40211</v>
      </c>
      <c r="C1717" s="85">
        <v>59223</v>
      </c>
      <c r="D1717" s="86" t="s">
        <v>1678</v>
      </c>
      <c r="E1717" s="87" t="s">
        <v>3100</v>
      </c>
    </row>
    <row r="1718" spans="1:5" ht="57">
      <c r="A1718" s="56" t="s">
        <v>1525</v>
      </c>
      <c r="B1718" s="85">
        <v>40211</v>
      </c>
      <c r="C1718" s="85">
        <v>64715</v>
      </c>
      <c r="D1718" s="86" t="s">
        <v>1680</v>
      </c>
      <c r="E1718" s="87" t="s">
        <v>3100</v>
      </c>
    </row>
    <row r="1719" spans="1:5" ht="57">
      <c r="A1719" s="56" t="s">
        <v>1525</v>
      </c>
      <c r="B1719" s="85">
        <v>40211</v>
      </c>
      <c r="C1719" s="85">
        <v>59229</v>
      </c>
      <c r="D1719" s="86" t="s">
        <v>1682</v>
      </c>
      <c r="E1719" s="87" t="s">
        <v>3100</v>
      </c>
    </row>
    <row r="1720" spans="1:5" ht="57">
      <c r="A1720" s="56" t="s">
        <v>1525</v>
      </c>
      <c r="B1720" s="85">
        <v>40211</v>
      </c>
      <c r="C1720" s="85">
        <v>56814</v>
      </c>
      <c r="D1720" s="86" t="s">
        <v>1684</v>
      </c>
      <c r="E1720" s="87" t="s">
        <v>3100</v>
      </c>
    </row>
    <row r="1721" spans="1:5" ht="57">
      <c r="A1721" s="56" t="s">
        <v>1525</v>
      </c>
      <c r="B1721" s="85">
        <v>40211</v>
      </c>
      <c r="C1721" s="85">
        <v>57311</v>
      </c>
      <c r="D1721" s="86" t="s">
        <v>1686</v>
      </c>
      <c r="E1721" s="87" t="s">
        <v>3100</v>
      </c>
    </row>
    <row r="1722" spans="1:5" ht="57">
      <c r="A1722" s="56" t="s">
        <v>1525</v>
      </c>
      <c r="B1722" s="85">
        <v>40211</v>
      </c>
      <c r="C1722" s="85">
        <v>64716</v>
      </c>
      <c r="D1722" s="86" t="s">
        <v>1688</v>
      </c>
      <c r="E1722" s="87" t="s">
        <v>3100</v>
      </c>
    </row>
    <row r="1723" spans="1:5" ht="57">
      <c r="A1723" s="56" t="s">
        <v>1525</v>
      </c>
      <c r="B1723" s="85">
        <v>40211</v>
      </c>
      <c r="C1723" s="85">
        <v>59231</v>
      </c>
      <c r="D1723" s="86" t="s">
        <v>2154</v>
      </c>
      <c r="E1723" s="87" t="s">
        <v>3100</v>
      </c>
    </row>
    <row r="1724" spans="1:5" ht="57">
      <c r="A1724" s="56" t="s">
        <v>1525</v>
      </c>
      <c r="B1724" s="85">
        <v>40211</v>
      </c>
      <c r="C1724" s="85">
        <v>59225</v>
      </c>
      <c r="D1724" s="86" t="s">
        <v>4688</v>
      </c>
      <c r="E1724" s="87" t="s">
        <v>3100</v>
      </c>
    </row>
    <row r="1725" spans="1:5" ht="57">
      <c r="A1725" s="56" t="s">
        <v>1525</v>
      </c>
      <c r="B1725" s="85">
        <v>40211</v>
      </c>
      <c r="C1725" s="85">
        <v>59230</v>
      </c>
      <c r="D1725" s="86" t="s">
        <v>4690</v>
      </c>
      <c r="E1725" s="87" t="s">
        <v>3100</v>
      </c>
    </row>
    <row r="1726" spans="1:5" ht="57">
      <c r="A1726" s="56" t="s">
        <v>1525</v>
      </c>
      <c r="B1726" s="85">
        <v>40211</v>
      </c>
      <c r="C1726" s="85">
        <v>64805</v>
      </c>
      <c r="D1726" s="86" t="s">
        <v>915</v>
      </c>
      <c r="E1726" s="87" t="s">
        <v>3100</v>
      </c>
    </row>
    <row r="1727" spans="1:5" ht="85.5">
      <c r="A1727" s="56" t="s">
        <v>1525</v>
      </c>
      <c r="B1727" s="85">
        <v>40211</v>
      </c>
      <c r="C1727" s="85">
        <v>64718</v>
      </c>
      <c r="D1727" s="86" t="s">
        <v>917</v>
      </c>
      <c r="E1727" s="87" t="s">
        <v>3100</v>
      </c>
    </row>
    <row r="1728" spans="1:5" ht="85.5">
      <c r="A1728" s="56" t="s">
        <v>1525</v>
      </c>
      <c r="B1728" s="85">
        <v>40211</v>
      </c>
      <c r="C1728" s="85">
        <v>64717</v>
      </c>
      <c r="D1728" s="86" t="s">
        <v>1369</v>
      </c>
      <c r="E1728" s="87" t="s">
        <v>3100</v>
      </c>
    </row>
    <row r="1729" spans="1:5" ht="57">
      <c r="A1729" s="56" t="s">
        <v>1525</v>
      </c>
      <c r="B1729" s="85">
        <v>40211</v>
      </c>
      <c r="C1729" s="85">
        <v>59226</v>
      </c>
      <c r="D1729" s="86" t="s">
        <v>1371</v>
      </c>
      <c r="E1729" s="87" t="s">
        <v>3100</v>
      </c>
    </row>
    <row r="1730" spans="1:5" ht="71.25">
      <c r="A1730" s="56" t="s">
        <v>1525</v>
      </c>
      <c r="B1730" s="85">
        <v>40211</v>
      </c>
      <c r="C1730" s="85">
        <v>66111</v>
      </c>
      <c r="D1730" s="86" t="s">
        <v>1373</v>
      </c>
      <c r="E1730" s="87" t="s">
        <v>3100</v>
      </c>
    </row>
    <row r="1731" spans="1:5" ht="57">
      <c r="A1731" s="56" t="s">
        <v>1525</v>
      </c>
      <c r="B1731" s="85">
        <v>40211</v>
      </c>
      <c r="C1731" s="85">
        <v>57309</v>
      </c>
      <c r="D1731" s="86" t="s">
        <v>1375</v>
      </c>
      <c r="E1731" s="87" t="s">
        <v>3100</v>
      </c>
    </row>
    <row r="1732" spans="1:5" ht="57">
      <c r="A1732" s="56" t="s">
        <v>1525</v>
      </c>
      <c r="B1732" s="85">
        <v>40211</v>
      </c>
      <c r="C1732" s="85">
        <v>72624</v>
      </c>
      <c r="D1732" s="86" t="s">
        <v>1377</v>
      </c>
      <c r="E1732" s="87" t="s">
        <v>3100</v>
      </c>
    </row>
    <row r="1733" spans="1:5" ht="57">
      <c r="A1733" s="56" t="s">
        <v>1525</v>
      </c>
      <c r="B1733" s="85">
        <v>40212</v>
      </c>
      <c r="C1733" s="85">
        <v>63195</v>
      </c>
      <c r="D1733" s="86" t="s">
        <v>1515</v>
      </c>
      <c r="E1733" s="87" t="s">
        <v>2623</v>
      </c>
    </row>
    <row r="1734" spans="1:5" ht="71.25">
      <c r="A1734" s="56" t="s">
        <v>1525</v>
      </c>
      <c r="B1734" s="85">
        <v>40213</v>
      </c>
      <c r="C1734" s="85">
        <v>70362</v>
      </c>
      <c r="D1734" s="86" t="s">
        <v>5442</v>
      </c>
      <c r="E1734" s="87" t="s">
        <v>2623</v>
      </c>
    </row>
    <row r="1735" spans="1:5" ht="57">
      <c r="A1735" s="56" t="s">
        <v>1525</v>
      </c>
      <c r="B1735" s="85">
        <v>40213</v>
      </c>
      <c r="C1735" s="85">
        <v>67150</v>
      </c>
      <c r="D1735" s="86" t="s">
        <v>2498</v>
      </c>
      <c r="E1735" s="87" t="s">
        <v>2623</v>
      </c>
    </row>
    <row r="1736" spans="1:5" ht="57">
      <c r="A1736" s="56" t="s">
        <v>1525</v>
      </c>
      <c r="B1736" s="85">
        <v>40213</v>
      </c>
      <c r="C1736" s="85">
        <v>75133</v>
      </c>
      <c r="D1736" s="86" t="s">
        <v>2506</v>
      </c>
      <c r="E1736" s="87" t="s">
        <v>2623</v>
      </c>
    </row>
    <row r="1737" spans="1:5" ht="57">
      <c r="A1737" s="56" t="s">
        <v>1525</v>
      </c>
      <c r="B1737" s="85">
        <v>40213</v>
      </c>
      <c r="C1737" s="85">
        <v>70364</v>
      </c>
      <c r="D1737" s="86" t="s">
        <v>2519</v>
      </c>
      <c r="E1737" s="87" t="s">
        <v>2623</v>
      </c>
    </row>
    <row r="1738" spans="1:5" ht="57">
      <c r="A1738" s="56" t="s">
        <v>1525</v>
      </c>
      <c r="B1738" s="85">
        <v>40214</v>
      </c>
      <c r="C1738" s="85">
        <v>76232</v>
      </c>
      <c r="D1738" s="86" t="s">
        <v>5415</v>
      </c>
      <c r="E1738" s="87" t="s">
        <v>2623</v>
      </c>
    </row>
    <row r="1739" spans="1:5" ht="57">
      <c r="A1739" s="56" t="s">
        <v>1525</v>
      </c>
      <c r="B1739" s="85">
        <v>40214</v>
      </c>
      <c r="C1739" s="85">
        <v>54153</v>
      </c>
      <c r="D1739" s="86" t="s">
        <v>5417</v>
      </c>
      <c r="E1739" s="87" t="s">
        <v>2623</v>
      </c>
    </row>
    <row r="1740" spans="1:5" ht="57">
      <c r="A1740" s="56" t="s">
        <v>1525</v>
      </c>
      <c r="B1740" s="85">
        <v>40215</v>
      </c>
      <c r="C1740" s="85">
        <v>56162</v>
      </c>
      <c r="D1740" s="86" t="s">
        <v>1655</v>
      </c>
      <c r="E1740" s="87" t="s">
        <v>2623</v>
      </c>
    </row>
    <row r="1741" spans="1:5" ht="57">
      <c r="A1741" s="56" t="s">
        <v>1525</v>
      </c>
      <c r="B1741" s="85">
        <v>40215</v>
      </c>
      <c r="C1741" s="85">
        <v>57237</v>
      </c>
      <c r="D1741" s="86" t="s">
        <v>1656</v>
      </c>
      <c r="E1741" s="87" t="s">
        <v>2623</v>
      </c>
    </row>
    <row r="1742" spans="1:5" ht="57">
      <c r="A1742" s="56" t="s">
        <v>1525</v>
      </c>
      <c r="B1742" s="85">
        <v>40216</v>
      </c>
      <c r="C1742" s="85">
        <v>63042</v>
      </c>
      <c r="D1742" s="86" t="s">
        <v>4748</v>
      </c>
      <c r="E1742" s="87" t="s">
        <v>2623</v>
      </c>
    </row>
    <row r="1743" spans="1:5" ht="57">
      <c r="A1743" s="56" t="s">
        <v>1525</v>
      </c>
      <c r="B1743" s="85">
        <v>40216</v>
      </c>
      <c r="C1743" s="85">
        <v>63040</v>
      </c>
      <c r="D1743" s="86" t="s">
        <v>2210</v>
      </c>
      <c r="E1743" s="87" t="s">
        <v>2623</v>
      </c>
    </row>
    <row r="1744" spans="1:5" ht="57">
      <c r="A1744" s="56" t="s">
        <v>1525</v>
      </c>
      <c r="B1744" s="85">
        <v>40216</v>
      </c>
      <c r="C1744" s="85">
        <v>58670</v>
      </c>
      <c r="D1744" s="86" t="s">
        <v>7010</v>
      </c>
      <c r="E1744" s="87" t="s">
        <v>2623</v>
      </c>
    </row>
    <row r="1745" spans="1:5" ht="57">
      <c r="A1745" s="56" t="s">
        <v>1525</v>
      </c>
      <c r="B1745" s="85">
        <v>40216</v>
      </c>
      <c r="C1745" s="85">
        <v>72909</v>
      </c>
      <c r="D1745" s="86" t="s">
        <v>3789</v>
      </c>
      <c r="E1745" s="87" t="s">
        <v>2623</v>
      </c>
    </row>
    <row r="1746" spans="1:5" ht="57">
      <c r="A1746" s="56" t="s">
        <v>1525</v>
      </c>
      <c r="B1746" s="85">
        <v>40216</v>
      </c>
      <c r="C1746" s="85">
        <v>75718</v>
      </c>
      <c r="D1746" s="86" t="s">
        <v>1956</v>
      </c>
      <c r="E1746" s="87" t="s">
        <v>2623</v>
      </c>
    </row>
    <row r="1747" spans="1:5" ht="57">
      <c r="A1747" s="56" t="s">
        <v>1525</v>
      </c>
      <c r="B1747" s="85">
        <v>40216</v>
      </c>
      <c r="C1747" s="85">
        <v>63029</v>
      </c>
      <c r="D1747" s="86" t="s">
        <v>5313</v>
      </c>
      <c r="E1747" s="87" t="s">
        <v>2623</v>
      </c>
    </row>
    <row r="1748" spans="1:5" ht="57">
      <c r="A1748" s="56" t="s">
        <v>1525</v>
      </c>
      <c r="B1748" s="85">
        <v>40216</v>
      </c>
      <c r="C1748" s="85">
        <v>63027</v>
      </c>
      <c r="D1748" s="86" t="s">
        <v>7198</v>
      </c>
      <c r="E1748" s="87" t="s">
        <v>3100</v>
      </c>
    </row>
    <row r="1749" spans="1:5" ht="57">
      <c r="A1749" s="56" t="s">
        <v>1525</v>
      </c>
      <c r="B1749" s="85">
        <v>40216</v>
      </c>
      <c r="C1749" s="85">
        <v>63026</v>
      </c>
      <c r="D1749" s="86" t="s">
        <v>387</v>
      </c>
      <c r="E1749" s="87" t="s">
        <v>3100</v>
      </c>
    </row>
    <row r="1750" spans="1:5" ht="57">
      <c r="A1750" s="56" t="s">
        <v>1525</v>
      </c>
      <c r="B1750" s="85">
        <v>40216</v>
      </c>
      <c r="C1750" s="85">
        <v>59974</v>
      </c>
      <c r="D1750" s="86" t="s">
        <v>7183</v>
      </c>
      <c r="E1750" s="87" t="s">
        <v>3100</v>
      </c>
    </row>
    <row r="1751" spans="1:5" ht="57">
      <c r="A1751" s="56" t="s">
        <v>1525</v>
      </c>
      <c r="B1751" s="85">
        <v>40217</v>
      </c>
      <c r="C1751" s="85">
        <v>74826</v>
      </c>
      <c r="D1751" s="86" t="s">
        <v>4209</v>
      </c>
      <c r="E1751" s="87" t="s">
        <v>2623</v>
      </c>
    </row>
    <row r="1752" spans="1:5" ht="57">
      <c r="A1752" s="56" t="s">
        <v>1525</v>
      </c>
      <c r="B1752" s="85">
        <v>40217</v>
      </c>
      <c r="C1752" s="85">
        <v>63719</v>
      </c>
      <c r="D1752" s="86" t="s">
        <v>6170</v>
      </c>
      <c r="E1752" s="87" t="s">
        <v>2623</v>
      </c>
    </row>
    <row r="1753" spans="1:5" ht="57">
      <c r="A1753" s="56" t="s">
        <v>1525</v>
      </c>
      <c r="B1753" s="85">
        <v>40219</v>
      </c>
      <c r="C1753" s="85">
        <v>55720</v>
      </c>
      <c r="D1753" s="86" t="s">
        <v>3167</v>
      </c>
      <c r="E1753" s="87" t="s">
        <v>3100</v>
      </c>
    </row>
    <row r="1754" spans="1:5" ht="57">
      <c r="A1754" s="56" t="s">
        <v>1525</v>
      </c>
      <c r="B1754" s="85">
        <v>40219</v>
      </c>
      <c r="C1754" s="85">
        <v>55687</v>
      </c>
      <c r="D1754" s="86" t="s">
        <v>3169</v>
      </c>
      <c r="E1754" s="87" t="s">
        <v>3100</v>
      </c>
    </row>
    <row r="1755" spans="1:5" ht="57">
      <c r="A1755" s="56" t="s">
        <v>1525</v>
      </c>
      <c r="B1755" s="85">
        <v>40219</v>
      </c>
      <c r="C1755" s="85">
        <v>64816</v>
      </c>
      <c r="D1755" s="86" t="s">
        <v>3087</v>
      </c>
      <c r="E1755" s="87" t="s">
        <v>3100</v>
      </c>
    </row>
    <row r="1756" spans="1:5" ht="57">
      <c r="A1756" s="56" t="s">
        <v>1525</v>
      </c>
      <c r="B1756" s="85">
        <v>40219</v>
      </c>
      <c r="C1756" s="85">
        <v>64831</v>
      </c>
      <c r="D1756" s="86" t="s">
        <v>1010</v>
      </c>
      <c r="E1756" s="87" t="s">
        <v>3100</v>
      </c>
    </row>
    <row r="1757" spans="1:5" ht="57">
      <c r="A1757" s="56" t="s">
        <v>1525</v>
      </c>
      <c r="B1757" s="85">
        <v>40219</v>
      </c>
      <c r="C1757" s="85">
        <v>58699</v>
      </c>
      <c r="D1757" s="86" t="s">
        <v>1011</v>
      </c>
      <c r="E1757" s="87" t="s">
        <v>3100</v>
      </c>
    </row>
    <row r="1758" spans="1:5" ht="57">
      <c r="A1758" s="56" t="s">
        <v>1525</v>
      </c>
      <c r="B1758" s="85">
        <v>40219</v>
      </c>
      <c r="C1758" s="85">
        <v>64821</v>
      </c>
      <c r="D1758" s="86" t="s">
        <v>1013</v>
      </c>
      <c r="E1758" s="87" t="s">
        <v>3100</v>
      </c>
    </row>
    <row r="1759" spans="1:5" ht="57">
      <c r="A1759" s="56" t="s">
        <v>1525</v>
      </c>
      <c r="B1759" s="85">
        <v>40219</v>
      </c>
      <c r="C1759" s="85">
        <v>64817</v>
      </c>
      <c r="D1759" s="86" t="s">
        <v>3093</v>
      </c>
      <c r="E1759" s="87" t="s">
        <v>3100</v>
      </c>
    </row>
    <row r="1760" spans="1:5" ht="57">
      <c r="A1760" s="56" t="s">
        <v>1525</v>
      </c>
      <c r="B1760" s="85">
        <v>40219</v>
      </c>
      <c r="C1760" s="85">
        <v>64866</v>
      </c>
      <c r="D1760" s="86" t="s">
        <v>5240</v>
      </c>
      <c r="E1760" s="87" t="s">
        <v>3100</v>
      </c>
    </row>
    <row r="1761" spans="1:5" ht="57">
      <c r="A1761" s="56" t="s">
        <v>1525</v>
      </c>
      <c r="B1761" s="85">
        <v>40219</v>
      </c>
      <c r="C1761" s="85">
        <v>64844</v>
      </c>
      <c r="D1761" s="86" t="s">
        <v>5242</v>
      </c>
      <c r="E1761" s="87" t="s">
        <v>3100</v>
      </c>
    </row>
    <row r="1762" spans="1:5" ht="57">
      <c r="A1762" s="56" t="s">
        <v>1525</v>
      </c>
      <c r="B1762" s="85">
        <v>40219</v>
      </c>
      <c r="C1762" s="85">
        <v>64857</v>
      </c>
      <c r="D1762" s="86" t="s">
        <v>2044</v>
      </c>
      <c r="E1762" s="87" t="s">
        <v>3100</v>
      </c>
    </row>
    <row r="1763" spans="1:5" ht="57">
      <c r="A1763" s="56" t="s">
        <v>1525</v>
      </c>
      <c r="B1763" s="85">
        <v>40219</v>
      </c>
      <c r="C1763" s="85">
        <v>64876</v>
      </c>
      <c r="D1763" s="86" t="s">
        <v>2047</v>
      </c>
      <c r="E1763" s="87" t="s">
        <v>3100</v>
      </c>
    </row>
    <row r="1764" spans="1:5" ht="57">
      <c r="A1764" s="56" t="s">
        <v>1525</v>
      </c>
      <c r="B1764" s="85">
        <v>40219</v>
      </c>
      <c r="C1764" s="85">
        <v>55775</v>
      </c>
      <c r="D1764" s="86" t="s">
        <v>3090</v>
      </c>
      <c r="E1764" s="87" t="s">
        <v>3100</v>
      </c>
    </row>
    <row r="1765" spans="1:5" ht="57">
      <c r="A1765" s="56" t="s">
        <v>1525</v>
      </c>
      <c r="B1765" s="85">
        <v>40219</v>
      </c>
      <c r="C1765" s="85">
        <v>75729</v>
      </c>
      <c r="D1765" s="86" t="s">
        <v>2050</v>
      </c>
      <c r="E1765" s="87" t="s">
        <v>3100</v>
      </c>
    </row>
    <row r="1766" spans="1:5" ht="57">
      <c r="A1766" s="56" t="s">
        <v>1525</v>
      </c>
      <c r="B1766" s="85">
        <v>40219</v>
      </c>
      <c r="C1766" s="85">
        <v>64835</v>
      </c>
      <c r="D1766" s="86" t="s">
        <v>7172</v>
      </c>
      <c r="E1766" s="87" t="s">
        <v>3100</v>
      </c>
    </row>
    <row r="1767" spans="1:5" ht="57">
      <c r="A1767" s="56" t="s">
        <v>1525</v>
      </c>
      <c r="B1767" s="85">
        <v>40219</v>
      </c>
      <c r="C1767" s="85">
        <v>58692</v>
      </c>
      <c r="D1767" s="86" t="s">
        <v>5771</v>
      </c>
      <c r="E1767" s="87" t="s">
        <v>3100</v>
      </c>
    </row>
    <row r="1768" spans="1:5" ht="57">
      <c r="A1768" s="56" t="s">
        <v>1525</v>
      </c>
      <c r="B1768" s="85">
        <v>40219</v>
      </c>
      <c r="C1768" s="85">
        <v>64823</v>
      </c>
      <c r="D1768" s="86" t="s">
        <v>3577</v>
      </c>
      <c r="E1768" s="87" t="s">
        <v>3100</v>
      </c>
    </row>
    <row r="1769" spans="1:5" ht="57">
      <c r="A1769" s="56" t="s">
        <v>1525</v>
      </c>
      <c r="B1769" s="85">
        <v>40219</v>
      </c>
      <c r="C1769" s="85">
        <v>64961</v>
      </c>
      <c r="D1769" s="86" t="s">
        <v>5438</v>
      </c>
      <c r="E1769" s="87" t="s">
        <v>2623</v>
      </c>
    </row>
    <row r="1770" spans="1:5" ht="57">
      <c r="A1770" s="56" t="s">
        <v>1525</v>
      </c>
      <c r="B1770" s="85">
        <v>40219</v>
      </c>
      <c r="C1770" s="85">
        <v>69282</v>
      </c>
      <c r="D1770" s="86" t="s">
        <v>5444</v>
      </c>
      <c r="E1770" s="87" t="s">
        <v>2623</v>
      </c>
    </row>
    <row r="1771" spans="1:5" ht="71.25">
      <c r="A1771" s="56" t="s">
        <v>1525</v>
      </c>
      <c r="B1771" s="85">
        <v>40219</v>
      </c>
      <c r="C1771" s="85">
        <v>65251</v>
      </c>
      <c r="D1771" s="86" t="s">
        <v>5448</v>
      </c>
      <c r="E1771" s="87" t="s">
        <v>2623</v>
      </c>
    </row>
    <row r="1772" spans="1:5" ht="57">
      <c r="A1772" s="56" t="s">
        <v>1525</v>
      </c>
      <c r="B1772" s="85">
        <v>40219</v>
      </c>
      <c r="C1772" s="85">
        <v>68924</v>
      </c>
      <c r="D1772" s="86" t="s">
        <v>6436</v>
      </c>
      <c r="E1772" s="87" t="s">
        <v>2623</v>
      </c>
    </row>
    <row r="1773" spans="1:5" ht="57">
      <c r="A1773" s="56" t="s">
        <v>1525</v>
      </c>
      <c r="B1773" s="85">
        <v>40219</v>
      </c>
      <c r="C1773" s="85">
        <v>67512</v>
      </c>
      <c r="D1773" s="86" t="s">
        <v>5166</v>
      </c>
      <c r="E1773" s="87" t="s">
        <v>2623</v>
      </c>
    </row>
    <row r="1774" spans="1:5" ht="57">
      <c r="A1774" s="56" t="s">
        <v>1525</v>
      </c>
      <c r="B1774" s="85">
        <v>40219</v>
      </c>
      <c r="C1774" s="85">
        <v>67514</v>
      </c>
      <c r="D1774" s="86" t="s">
        <v>6441</v>
      </c>
      <c r="E1774" s="87" t="s">
        <v>2623</v>
      </c>
    </row>
    <row r="1775" spans="1:5" ht="57">
      <c r="A1775" s="56" t="s">
        <v>1525</v>
      </c>
      <c r="B1775" s="85">
        <v>40219</v>
      </c>
      <c r="C1775" s="85">
        <v>55798</v>
      </c>
      <c r="D1775" s="86" t="s">
        <v>3990</v>
      </c>
      <c r="E1775" s="87" t="s">
        <v>2623</v>
      </c>
    </row>
    <row r="1776" spans="1:5" ht="57">
      <c r="A1776" s="56" t="s">
        <v>1525</v>
      </c>
      <c r="B1776" s="85">
        <v>40219</v>
      </c>
      <c r="C1776" s="85">
        <v>52773</v>
      </c>
      <c r="D1776" s="86" t="s">
        <v>3988</v>
      </c>
      <c r="E1776" s="87" t="s">
        <v>2623</v>
      </c>
    </row>
    <row r="1777" spans="1:5" ht="57">
      <c r="A1777" s="56" t="s">
        <v>1525</v>
      </c>
      <c r="B1777" s="85">
        <v>40219</v>
      </c>
      <c r="C1777" s="85">
        <v>55797</v>
      </c>
      <c r="D1777" s="86" t="s">
        <v>5169</v>
      </c>
      <c r="E1777" s="87" t="s">
        <v>2623</v>
      </c>
    </row>
    <row r="1778" spans="1:5" ht="57">
      <c r="A1778" s="56" t="s">
        <v>1525</v>
      </c>
      <c r="B1778" s="85">
        <v>40219</v>
      </c>
      <c r="C1778" s="85">
        <v>64848</v>
      </c>
      <c r="D1778" s="86" t="s">
        <v>6281</v>
      </c>
      <c r="E1778" s="87" t="s">
        <v>3100</v>
      </c>
    </row>
    <row r="1779" spans="1:5" ht="57">
      <c r="A1779" s="56" t="s">
        <v>1525</v>
      </c>
      <c r="B1779" s="85">
        <v>40219</v>
      </c>
      <c r="C1779" s="85">
        <v>64829</v>
      </c>
      <c r="D1779" s="86" t="s">
        <v>6690</v>
      </c>
      <c r="E1779" s="87" t="s">
        <v>3100</v>
      </c>
    </row>
    <row r="1780" spans="1:5" ht="57">
      <c r="A1780" s="56" t="s">
        <v>1525</v>
      </c>
      <c r="B1780" s="85">
        <v>40219</v>
      </c>
      <c r="C1780" s="85">
        <v>65501</v>
      </c>
      <c r="D1780" s="86" t="s">
        <v>4001</v>
      </c>
      <c r="E1780" s="87" t="s">
        <v>3100</v>
      </c>
    </row>
    <row r="1781" spans="1:5" ht="57">
      <c r="A1781" s="56" t="s">
        <v>1525</v>
      </c>
      <c r="B1781" s="85">
        <v>40219</v>
      </c>
      <c r="C1781" s="85">
        <v>64820</v>
      </c>
      <c r="D1781" s="86" t="s">
        <v>7176</v>
      </c>
      <c r="E1781" s="87" t="s">
        <v>3100</v>
      </c>
    </row>
    <row r="1782" spans="1:5" ht="57">
      <c r="A1782" s="56" t="s">
        <v>1525</v>
      </c>
      <c r="B1782" s="85">
        <v>40219</v>
      </c>
      <c r="C1782" s="85">
        <v>65734</v>
      </c>
      <c r="D1782" s="86" t="s">
        <v>2565</v>
      </c>
      <c r="E1782" s="87" t="s">
        <v>3100</v>
      </c>
    </row>
    <row r="1783" spans="1:5" ht="57">
      <c r="A1783" s="56" t="s">
        <v>1525</v>
      </c>
      <c r="B1783" s="85">
        <v>40219</v>
      </c>
      <c r="C1783" s="85">
        <v>64883</v>
      </c>
      <c r="D1783" s="86" t="s">
        <v>5171</v>
      </c>
      <c r="E1783" s="87" t="s">
        <v>3100</v>
      </c>
    </row>
    <row r="1784" spans="1:5" ht="71.25">
      <c r="A1784" s="56" t="s">
        <v>1525</v>
      </c>
      <c r="B1784" s="85">
        <v>40219</v>
      </c>
      <c r="C1784" s="85">
        <v>64851</v>
      </c>
      <c r="D1784" s="86" t="s">
        <v>2568</v>
      </c>
      <c r="E1784" s="87" t="s">
        <v>3100</v>
      </c>
    </row>
    <row r="1785" spans="1:5" ht="57">
      <c r="A1785" s="56" t="s">
        <v>1525</v>
      </c>
      <c r="B1785" s="85">
        <v>40219</v>
      </c>
      <c r="C1785" s="85">
        <v>64825</v>
      </c>
      <c r="D1785" s="86" t="s">
        <v>1903</v>
      </c>
      <c r="E1785" s="87" t="s">
        <v>3100</v>
      </c>
    </row>
    <row r="1786" spans="1:5" ht="57">
      <c r="A1786" s="56" t="s">
        <v>1525</v>
      </c>
      <c r="B1786" s="85">
        <v>40219</v>
      </c>
      <c r="C1786" s="85">
        <v>64815</v>
      </c>
      <c r="D1786" s="86" t="s">
        <v>1906</v>
      </c>
      <c r="E1786" s="87" t="s">
        <v>3100</v>
      </c>
    </row>
    <row r="1787" spans="1:5" ht="57">
      <c r="A1787" s="56" t="s">
        <v>1525</v>
      </c>
      <c r="B1787" s="85">
        <v>40219</v>
      </c>
      <c r="C1787" s="85">
        <v>64838</v>
      </c>
      <c r="D1787" s="86" t="s">
        <v>1908</v>
      </c>
      <c r="E1787" s="87" t="s">
        <v>3100</v>
      </c>
    </row>
    <row r="1788" spans="1:5" ht="57">
      <c r="A1788" s="56" t="s">
        <v>1525</v>
      </c>
      <c r="B1788" s="85">
        <v>40219</v>
      </c>
      <c r="C1788" s="85">
        <v>64827</v>
      </c>
      <c r="D1788" s="86" t="s">
        <v>1921</v>
      </c>
      <c r="E1788" s="87" t="s">
        <v>3100</v>
      </c>
    </row>
    <row r="1789" spans="1:5" ht="57">
      <c r="A1789" s="56" t="s">
        <v>1525</v>
      </c>
      <c r="B1789" s="85">
        <v>40219</v>
      </c>
      <c r="C1789" s="85">
        <v>65732</v>
      </c>
      <c r="D1789" s="86" t="s">
        <v>1922</v>
      </c>
      <c r="E1789" s="87" t="s">
        <v>3100</v>
      </c>
    </row>
    <row r="1790" spans="1:5" ht="57">
      <c r="A1790" s="56" t="s">
        <v>1525</v>
      </c>
      <c r="B1790" s="85">
        <v>40219</v>
      </c>
      <c r="C1790" s="85">
        <v>64837</v>
      </c>
      <c r="D1790" s="86" t="s">
        <v>1924</v>
      </c>
      <c r="E1790" s="87" t="s">
        <v>3100</v>
      </c>
    </row>
    <row r="1791" spans="1:5" ht="57">
      <c r="A1791" s="56" t="s">
        <v>1525</v>
      </c>
      <c r="B1791" s="85">
        <v>40219</v>
      </c>
      <c r="C1791" s="85">
        <v>64870</v>
      </c>
      <c r="D1791" s="86" t="s">
        <v>5599</v>
      </c>
      <c r="E1791" s="87" t="s">
        <v>3100</v>
      </c>
    </row>
    <row r="1792" spans="1:5" ht="57">
      <c r="A1792" s="56" t="s">
        <v>1525</v>
      </c>
      <c r="B1792" s="85">
        <v>40219</v>
      </c>
      <c r="C1792" s="85">
        <v>64826</v>
      </c>
      <c r="D1792" s="86" t="s">
        <v>6694</v>
      </c>
      <c r="E1792" s="87" t="s">
        <v>3100</v>
      </c>
    </row>
    <row r="1793" spans="1:5" ht="57">
      <c r="A1793" s="56" t="s">
        <v>1525</v>
      </c>
      <c r="B1793" s="85">
        <v>40219</v>
      </c>
      <c r="C1793" s="85">
        <v>64846</v>
      </c>
      <c r="D1793" s="86" t="s">
        <v>3264</v>
      </c>
      <c r="E1793" s="87" t="s">
        <v>3100</v>
      </c>
    </row>
    <row r="1794" spans="1:5" ht="57">
      <c r="A1794" s="56" t="s">
        <v>1525</v>
      </c>
      <c r="B1794" s="85">
        <v>40219</v>
      </c>
      <c r="C1794" s="85">
        <v>64858</v>
      </c>
      <c r="D1794" s="86" t="s">
        <v>6701</v>
      </c>
      <c r="E1794" s="87" t="s">
        <v>3100</v>
      </c>
    </row>
    <row r="1795" spans="1:5" ht="57">
      <c r="A1795" s="56" t="s">
        <v>1525</v>
      </c>
      <c r="B1795" s="85">
        <v>40219</v>
      </c>
      <c r="C1795" s="85">
        <v>65550</v>
      </c>
      <c r="D1795" s="86" t="s">
        <v>2046</v>
      </c>
      <c r="E1795" s="87" t="s">
        <v>3100</v>
      </c>
    </row>
    <row r="1796" spans="1:5" ht="57">
      <c r="A1796" s="56" t="s">
        <v>1525</v>
      </c>
      <c r="B1796" s="85">
        <v>40219</v>
      </c>
      <c r="C1796" s="85">
        <v>64865</v>
      </c>
      <c r="D1796" s="86" t="s">
        <v>3988</v>
      </c>
      <c r="E1796" s="87" t="s">
        <v>3100</v>
      </c>
    </row>
    <row r="1797" spans="1:5" ht="57">
      <c r="A1797" s="56" t="s">
        <v>1525</v>
      </c>
      <c r="B1797" s="85">
        <v>40219</v>
      </c>
      <c r="C1797" s="85">
        <v>64894</v>
      </c>
      <c r="D1797" s="86" t="s">
        <v>1349</v>
      </c>
      <c r="E1797" s="87" t="s">
        <v>3100</v>
      </c>
    </row>
    <row r="1798" spans="1:5" ht="57">
      <c r="A1798" s="56" t="s">
        <v>1525</v>
      </c>
      <c r="B1798" s="85">
        <v>40219</v>
      </c>
      <c r="C1798" s="85">
        <v>64887</v>
      </c>
      <c r="D1798" s="86" t="s">
        <v>1346</v>
      </c>
      <c r="E1798" s="87" t="s">
        <v>3100</v>
      </c>
    </row>
    <row r="1799" spans="1:5" ht="57">
      <c r="A1799" s="56" t="s">
        <v>1525</v>
      </c>
      <c r="B1799" s="85">
        <v>40219</v>
      </c>
      <c r="C1799" s="85">
        <v>64852</v>
      </c>
      <c r="D1799" s="86" t="s">
        <v>3099</v>
      </c>
      <c r="E1799" s="87" t="s">
        <v>3100</v>
      </c>
    </row>
    <row r="1800" spans="1:5" ht="57">
      <c r="A1800" s="56" t="s">
        <v>1525</v>
      </c>
      <c r="B1800" s="85">
        <v>40219</v>
      </c>
      <c r="C1800" s="85">
        <v>64818</v>
      </c>
      <c r="D1800" s="86" t="s">
        <v>6563</v>
      </c>
      <c r="E1800" s="87" t="s">
        <v>3100</v>
      </c>
    </row>
    <row r="1801" spans="1:5" ht="57">
      <c r="A1801" s="56" t="s">
        <v>1525</v>
      </c>
      <c r="B1801" s="85">
        <v>40219</v>
      </c>
      <c r="C1801" s="85">
        <v>64807</v>
      </c>
      <c r="D1801" s="86" t="s">
        <v>1350</v>
      </c>
      <c r="E1801" s="87" t="s">
        <v>3100</v>
      </c>
    </row>
    <row r="1802" spans="1:5" ht="57">
      <c r="A1802" s="56" t="s">
        <v>1525</v>
      </c>
      <c r="B1802" s="85">
        <v>40219</v>
      </c>
      <c r="C1802" s="85">
        <v>64822</v>
      </c>
      <c r="D1802" s="86" t="s">
        <v>7032</v>
      </c>
      <c r="E1802" s="87" t="s">
        <v>3100</v>
      </c>
    </row>
    <row r="1803" spans="1:5" ht="114">
      <c r="A1803" s="56" t="s">
        <v>1030</v>
      </c>
      <c r="B1803" s="85">
        <v>40219</v>
      </c>
      <c r="C1803" s="85">
        <v>51318</v>
      </c>
      <c r="D1803" s="86" t="s">
        <v>4774</v>
      </c>
      <c r="E1803" s="87" t="s">
        <v>3100</v>
      </c>
    </row>
    <row r="1804" spans="1:5" ht="57">
      <c r="A1804" s="56" t="s">
        <v>1525</v>
      </c>
      <c r="B1804" s="85">
        <v>40219</v>
      </c>
      <c r="C1804" s="85">
        <v>64824</v>
      </c>
      <c r="D1804" s="86" t="s">
        <v>4775</v>
      </c>
      <c r="E1804" s="87" t="s">
        <v>3100</v>
      </c>
    </row>
    <row r="1805" spans="1:5" ht="57">
      <c r="A1805" s="56" t="s">
        <v>1525</v>
      </c>
      <c r="B1805" s="85">
        <v>40219</v>
      </c>
      <c r="C1805" s="85">
        <v>64842</v>
      </c>
      <c r="D1805" s="86" t="s">
        <v>1351</v>
      </c>
      <c r="E1805" s="87" t="s">
        <v>3100</v>
      </c>
    </row>
    <row r="1806" spans="1:5" ht="57">
      <c r="A1806" s="56" t="s">
        <v>1525</v>
      </c>
      <c r="B1806" s="85">
        <v>40219</v>
      </c>
      <c r="C1806" s="85">
        <v>64812</v>
      </c>
      <c r="D1806" s="86" t="s">
        <v>6699</v>
      </c>
      <c r="E1806" s="87" t="s">
        <v>3100</v>
      </c>
    </row>
    <row r="1807" spans="1:5" ht="57">
      <c r="A1807" s="56" t="s">
        <v>1525</v>
      </c>
      <c r="B1807" s="85">
        <v>40219</v>
      </c>
      <c r="C1807" s="85">
        <v>64855</v>
      </c>
      <c r="D1807" s="86" t="s">
        <v>469</v>
      </c>
      <c r="E1807" s="87" t="s">
        <v>3100</v>
      </c>
    </row>
    <row r="1808" spans="1:5" ht="57">
      <c r="A1808" s="56" t="s">
        <v>1525</v>
      </c>
      <c r="B1808" s="85">
        <v>40219</v>
      </c>
      <c r="C1808" s="85">
        <v>64888</v>
      </c>
      <c r="D1808" s="86" t="s">
        <v>4782</v>
      </c>
      <c r="E1808" s="87" t="s">
        <v>3100</v>
      </c>
    </row>
    <row r="1809" spans="1:5" ht="57">
      <c r="A1809" s="56" t="s">
        <v>1525</v>
      </c>
      <c r="B1809" s="85">
        <v>40219</v>
      </c>
      <c r="C1809" s="85">
        <v>64871</v>
      </c>
      <c r="D1809" s="86" t="s">
        <v>4784</v>
      </c>
      <c r="E1809" s="87" t="s">
        <v>3100</v>
      </c>
    </row>
    <row r="1810" spans="1:5" ht="57">
      <c r="A1810" s="56" t="s">
        <v>1525</v>
      </c>
      <c r="B1810" s="85">
        <v>40219</v>
      </c>
      <c r="C1810" s="85">
        <v>51741</v>
      </c>
      <c r="D1810" s="86" t="s">
        <v>4787</v>
      </c>
      <c r="E1810" s="87" t="s">
        <v>3100</v>
      </c>
    </row>
    <row r="1811" spans="1:5" ht="57">
      <c r="A1811" s="56" t="s">
        <v>1525</v>
      </c>
      <c r="B1811" s="85">
        <v>40219</v>
      </c>
      <c r="C1811" s="85">
        <v>64874</v>
      </c>
      <c r="D1811" s="86" t="s">
        <v>1320</v>
      </c>
      <c r="E1811" s="87" t="s">
        <v>3100</v>
      </c>
    </row>
    <row r="1812" spans="1:5" ht="57">
      <c r="A1812" s="56" t="s">
        <v>1525</v>
      </c>
      <c r="B1812" s="85">
        <v>40219</v>
      </c>
      <c r="C1812" s="85">
        <v>64861</v>
      </c>
      <c r="D1812" s="86" t="s">
        <v>6692</v>
      </c>
      <c r="E1812" s="87" t="s">
        <v>3100</v>
      </c>
    </row>
    <row r="1813" spans="1:5" ht="57">
      <c r="A1813" s="56" t="s">
        <v>1525</v>
      </c>
      <c r="B1813" s="85">
        <v>40219</v>
      </c>
      <c r="C1813" s="85">
        <v>55771</v>
      </c>
      <c r="D1813" s="86" t="s">
        <v>213</v>
      </c>
      <c r="E1813" s="87" t="s">
        <v>3100</v>
      </c>
    </row>
    <row r="1814" spans="1:5" ht="57">
      <c r="A1814" s="56" t="s">
        <v>1525</v>
      </c>
      <c r="B1814" s="85">
        <v>40219</v>
      </c>
      <c r="C1814" s="85">
        <v>52771</v>
      </c>
      <c r="D1814" s="86" t="s">
        <v>3516</v>
      </c>
      <c r="E1814" s="87" t="s">
        <v>3595</v>
      </c>
    </row>
    <row r="1815" spans="1:5" ht="57">
      <c r="A1815" s="56" t="s">
        <v>1525</v>
      </c>
      <c r="B1815" s="85">
        <v>40219</v>
      </c>
      <c r="C1815" s="85">
        <v>66342</v>
      </c>
      <c r="D1815" s="86" t="s">
        <v>6245</v>
      </c>
      <c r="E1815" s="87" t="s">
        <v>6252</v>
      </c>
    </row>
    <row r="1816" spans="1:5" ht="57">
      <c r="A1816" s="56" t="s">
        <v>1525</v>
      </c>
      <c r="B1816" s="85">
        <v>40221</v>
      </c>
      <c r="C1816" s="85">
        <v>66598</v>
      </c>
      <c r="D1816" s="86" t="s">
        <v>281</v>
      </c>
      <c r="E1816" s="87" t="s">
        <v>2623</v>
      </c>
    </row>
    <row r="1817" spans="1:5" ht="57">
      <c r="A1817" s="56" t="s">
        <v>1525</v>
      </c>
      <c r="B1817" s="85">
        <v>40222</v>
      </c>
      <c r="C1817" s="85">
        <v>75176</v>
      </c>
      <c r="D1817" s="86" t="s">
        <v>649</v>
      </c>
      <c r="E1817" s="87" t="s">
        <v>2623</v>
      </c>
    </row>
    <row r="1818" spans="1:5" ht="57">
      <c r="A1818" s="56" t="s">
        <v>1525</v>
      </c>
      <c r="B1818" s="85">
        <v>40222</v>
      </c>
      <c r="C1818" s="85">
        <v>73452</v>
      </c>
      <c r="D1818" s="86" t="s">
        <v>2084</v>
      </c>
      <c r="E1818" s="87" t="s">
        <v>2623</v>
      </c>
    </row>
    <row r="1819" spans="1:5" ht="57">
      <c r="A1819" s="56" t="s">
        <v>1525</v>
      </c>
      <c r="B1819" s="85">
        <v>40222</v>
      </c>
      <c r="C1819" s="85">
        <v>61785</v>
      </c>
      <c r="D1819" s="86" t="s">
        <v>2204</v>
      </c>
      <c r="E1819" s="87" t="s">
        <v>2623</v>
      </c>
    </row>
    <row r="1820" spans="1:5" ht="57">
      <c r="A1820" s="56" t="s">
        <v>1525</v>
      </c>
      <c r="B1820" s="85">
        <v>40222</v>
      </c>
      <c r="C1820" s="85">
        <v>62731</v>
      </c>
      <c r="D1820" s="86" t="s">
        <v>2218</v>
      </c>
      <c r="E1820" s="87" t="s">
        <v>2623</v>
      </c>
    </row>
    <row r="1821" spans="1:5" ht="57">
      <c r="A1821" s="56" t="s">
        <v>1525</v>
      </c>
      <c r="B1821" s="85">
        <v>40222</v>
      </c>
      <c r="C1821" s="85">
        <v>67554</v>
      </c>
      <c r="D1821" s="86" t="s">
        <v>4734</v>
      </c>
      <c r="E1821" s="87" t="s">
        <v>2623</v>
      </c>
    </row>
    <row r="1822" spans="1:5" ht="57">
      <c r="A1822" s="56" t="s">
        <v>1525</v>
      </c>
      <c r="B1822" s="85">
        <v>40222</v>
      </c>
      <c r="C1822" s="85">
        <v>54466</v>
      </c>
      <c r="D1822" s="86" t="s">
        <v>6698</v>
      </c>
      <c r="E1822" s="87" t="s">
        <v>2623</v>
      </c>
    </row>
    <row r="1823" spans="1:5" ht="57">
      <c r="A1823" s="56" t="s">
        <v>1525</v>
      </c>
      <c r="B1823" s="85">
        <v>40222</v>
      </c>
      <c r="C1823" s="85">
        <v>75175</v>
      </c>
      <c r="D1823" s="86" t="s">
        <v>718</v>
      </c>
      <c r="E1823" s="87" t="s">
        <v>2623</v>
      </c>
    </row>
    <row r="1824" spans="1:5" ht="57">
      <c r="A1824" s="56" t="s">
        <v>1525</v>
      </c>
      <c r="B1824" s="85">
        <v>40222</v>
      </c>
      <c r="C1824" s="85">
        <v>54470</v>
      </c>
      <c r="D1824" s="86" t="s">
        <v>5369</v>
      </c>
      <c r="E1824" s="87" t="s">
        <v>3100</v>
      </c>
    </row>
    <row r="1825" spans="1:5" ht="57">
      <c r="A1825" s="56" t="s">
        <v>1525</v>
      </c>
      <c r="B1825" s="85">
        <v>40222</v>
      </c>
      <c r="C1825" s="85">
        <v>60390</v>
      </c>
      <c r="D1825" s="86" t="s">
        <v>5170</v>
      </c>
      <c r="E1825" s="87" t="s">
        <v>3100</v>
      </c>
    </row>
    <row r="1826" spans="1:5" ht="71.25">
      <c r="A1826" s="56" t="s">
        <v>1525</v>
      </c>
      <c r="B1826" s="85">
        <v>40222</v>
      </c>
      <c r="C1826" s="85">
        <v>66696</v>
      </c>
      <c r="D1826" s="86" t="s">
        <v>5381</v>
      </c>
      <c r="E1826" s="87" t="s">
        <v>3100</v>
      </c>
    </row>
    <row r="1827" spans="1:5" ht="57">
      <c r="A1827" s="56" t="s">
        <v>1525</v>
      </c>
      <c r="B1827" s="85">
        <v>40222</v>
      </c>
      <c r="C1827" s="85">
        <v>62733</v>
      </c>
      <c r="D1827" s="86" t="s">
        <v>5385</v>
      </c>
      <c r="E1827" s="87" t="s">
        <v>3100</v>
      </c>
    </row>
    <row r="1828" spans="1:5" ht="57">
      <c r="A1828" s="56" t="s">
        <v>1525</v>
      </c>
      <c r="B1828" s="85">
        <v>40222</v>
      </c>
      <c r="C1828" s="85">
        <v>61773</v>
      </c>
      <c r="D1828" s="86" t="s">
        <v>5657</v>
      </c>
      <c r="E1828" s="87" t="s">
        <v>3100</v>
      </c>
    </row>
    <row r="1829" spans="1:5" ht="57">
      <c r="A1829" s="56" t="s">
        <v>1525</v>
      </c>
      <c r="B1829" s="85">
        <v>40222</v>
      </c>
      <c r="C1829" s="85">
        <v>61776</v>
      </c>
      <c r="D1829" s="86" t="s">
        <v>3988</v>
      </c>
      <c r="E1829" s="87" t="s">
        <v>3100</v>
      </c>
    </row>
    <row r="1830" spans="1:5" ht="57">
      <c r="A1830" s="56" t="s">
        <v>1525</v>
      </c>
      <c r="B1830" s="85">
        <v>40222</v>
      </c>
      <c r="C1830" s="85">
        <v>61780</v>
      </c>
      <c r="D1830" s="86" t="s">
        <v>3775</v>
      </c>
      <c r="E1830" s="87" t="s">
        <v>3100</v>
      </c>
    </row>
    <row r="1831" spans="1:5" ht="57">
      <c r="A1831" s="56" t="s">
        <v>1525</v>
      </c>
      <c r="B1831" s="85">
        <v>40222</v>
      </c>
      <c r="C1831" s="85">
        <v>71681</v>
      </c>
      <c r="D1831" s="86" t="s">
        <v>1822</v>
      </c>
      <c r="E1831" s="87" t="s">
        <v>2623</v>
      </c>
    </row>
    <row r="1832" spans="1:5" ht="57">
      <c r="A1832" s="56" t="s">
        <v>1525</v>
      </c>
      <c r="B1832" s="85">
        <v>40222</v>
      </c>
      <c r="C1832" s="85">
        <v>73453</v>
      </c>
      <c r="D1832" s="86" t="s">
        <v>0</v>
      </c>
      <c r="E1832" s="87" t="s">
        <v>2623</v>
      </c>
    </row>
    <row r="1833" spans="1:5" ht="57">
      <c r="A1833" s="56" t="s">
        <v>1525</v>
      </c>
      <c r="B1833" s="85">
        <v>40222</v>
      </c>
      <c r="C1833" s="85">
        <v>61793</v>
      </c>
      <c r="D1833" s="86" t="s">
        <v>12</v>
      </c>
      <c r="E1833" s="87" t="s">
        <v>2623</v>
      </c>
    </row>
    <row r="1834" spans="1:5" ht="57">
      <c r="A1834" s="56" t="s">
        <v>1525</v>
      </c>
      <c r="B1834" s="85">
        <v>40222</v>
      </c>
      <c r="C1834" s="85">
        <v>73451</v>
      </c>
      <c r="D1834" s="86" t="s">
        <v>66</v>
      </c>
      <c r="E1834" s="87" t="s">
        <v>2623</v>
      </c>
    </row>
    <row r="1835" spans="1:5" ht="57">
      <c r="A1835" s="56" t="s">
        <v>1525</v>
      </c>
      <c r="B1835" s="85">
        <v>40222</v>
      </c>
      <c r="C1835" s="85">
        <v>71682</v>
      </c>
      <c r="D1835" s="86" t="s">
        <v>70</v>
      </c>
      <c r="E1835" s="87" t="s">
        <v>2623</v>
      </c>
    </row>
    <row r="1836" spans="1:5" ht="57">
      <c r="A1836" s="56" t="s">
        <v>1525</v>
      </c>
      <c r="B1836" s="85">
        <v>40224</v>
      </c>
      <c r="C1836" s="85">
        <v>59569</v>
      </c>
      <c r="D1836" s="86" t="s">
        <v>3991</v>
      </c>
      <c r="E1836" s="87" t="s">
        <v>3100</v>
      </c>
    </row>
    <row r="1837" spans="1:5" ht="57">
      <c r="A1837" s="56" t="s">
        <v>1525</v>
      </c>
      <c r="B1837" s="85">
        <v>40225</v>
      </c>
      <c r="C1837" s="85">
        <v>74912</v>
      </c>
      <c r="D1837" s="86" t="s">
        <v>2216</v>
      </c>
      <c r="E1837" s="87" t="s">
        <v>2623</v>
      </c>
    </row>
    <row r="1838" spans="1:5" ht="57">
      <c r="A1838" s="56" t="s">
        <v>1525</v>
      </c>
      <c r="B1838" s="85">
        <v>40225</v>
      </c>
      <c r="C1838" s="85">
        <v>59551</v>
      </c>
      <c r="D1838" s="86" t="s">
        <v>5036</v>
      </c>
      <c r="E1838" s="87" t="s">
        <v>2623</v>
      </c>
    </row>
    <row r="1839" spans="1:5" ht="57">
      <c r="A1839" s="56" t="s">
        <v>1525</v>
      </c>
      <c r="B1839" s="85">
        <v>40225</v>
      </c>
      <c r="C1839" s="85">
        <v>66383</v>
      </c>
      <c r="D1839" s="86" t="s">
        <v>430</v>
      </c>
      <c r="E1839" s="87" t="s">
        <v>3100</v>
      </c>
    </row>
    <row r="1840" spans="1:5" ht="57">
      <c r="A1840" s="56" t="s">
        <v>1525</v>
      </c>
      <c r="B1840" s="85">
        <v>40228</v>
      </c>
      <c r="C1840" s="85">
        <v>61048</v>
      </c>
      <c r="D1840" s="86" t="s">
        <v>2413</v>
      </c>
      <c r="E1840" s="87" t="s">
        <v>3100</v>
      </c>
    </row>
    <row r="1841" spans="1:5" ht="71.25">
      <c r="A1841" s="56" t="s">
        <v>1525</v>
      </c>
      <c r="B1841" s="85">
        <v>40231</v>
      </c>
      <c r="C1841" s="85">
        <v>61292</v>
      </c>
      <c r="D1841" s="86" t="s">
        <v>3137</v>
      </c>
      <c r="E1841" s="87" t="s">
        <v>3100</v>
      </c>
    </row>
    <row r="1842" spans="1:5" ht="114">
      <c r="A1842" s="56" t="s">
        <v>1030</v>
      </c>
      <c r="B1842" s="85">
        <v>40231</v>
      </c>
      <c r="C1842" s="85">
        <v>59784</v>
      </c>
      <c r="D1842" s="86" t="s">
        <v>2864</v>
      </c>
      <c r="E1842" s="87" t="s">
        <v>6252</v>
      </c>
    </row>
    <row r="1843" spans="1:5" ht="57">
      <c r="A1843" s="53" t="s">
        <v>1525</v>
      </c>
      <c r="B1843" s="85">
        <v>40231</v>
      </c>
      <c r="C1843" s="85">
        <v>73752</v>
      </c>
      <c r="D1843" s="86" t="s">
        <v>797</v>
      </c>
      <c r="E1843" s="87" t="s">
        <v>2623</v>
      </c>
    </row>
    <row r="1844" spans="1:5" ht="57">
      <c r="A1844" s="53" t="s">
        <v>1525</v>
      </c>
      <c r="B1844" s="85">
        <v>40231</v>
      </c>
      <c r="C1844" s="85">
        <v>68712</v>
      </c>
      <c r="D1844" s="86" t="s">
        <v>801</v>
      </c>
      <c r="E1844" s="87" t="s">
        <v>2623</v>
      </c>
    </row>
    <row r="1845" spans="1:5" ht="71.25">
      <c r="A1845" s="53" t="s">
        <v>1525</v>
      </c>
      <c r="B1845" s="85">
        <v>40231</v>
      </c>
      <c r="C1845" s="85">
        <v>74788</v>
      </c>
      <c r="D1845" s="86" t="s">
        <v>806</v>
      </c>
      <c r="E1845" s="87" t="s">
        <v>2623</v>
      </c>
    </row>
    <row r="1846" spans="1:5" ht="57">
      <c r="A1846" s="53" t="s">
        <v>1525</v>
      </c>
      <c r="B1846" s="85">
        <v>40231</v>
      </c>
      <c r="C1846" s="85">
        <v>73753</v>
      </c>
      <c r="D1846" s="86" t="s">
        <v>810</v>
      </c>
      <c r="E1846" s="87" t="s">
        <v>2623</v>
      </c>
    </row>
    <row r="1847" spans="1:5" ht="71.25">
      <c r="A1847" s="53" t="s">
        <v>1525</v>
      </c>
      <c r="B1847" s="85">
        <v>40231</v>
      </c>
      <c r="C1847" s="85">
        <v>75105</v>
      </c>
      <c r="D1847" s="86" t="s">
        <v>812</v>
      </c>
      <c r="E1847" s="87" t="s">
        <v>2623</v>
      </c>
    </row>
    <row r="1848" spans="1:5" ht="57">
      <c r="A1848" s="53" t="s">
        <v>1525</v>
      </c>
      <c r="B1848" s="85">
        <v>40231</v>
      </c>
      <c r="C1848" s="85">
        <v>76210</v>
      </c>
      <c r="D1848" s="86" t="s">
        <v>824</v>
      </c>
      <c r="E1848" s="87" t="s">
        <v>2623</v>
      </c>
    </row>
    <row r="1849" spans="1:5" ht="57">
      <c r="A1849" s="53" t="s">
        <v>1525</v>
      </c>
      <c r="B1849" s="85">
        <v>40231</v>
      </c>
      <c r="C1849" s="85">
        <v>73754</v>
      </c>
      <c r="D1849" s="86" t="s">
        <v>4320</v>
      </c>
      <c r="E1849" s="87" t="s">
        <v>2623</v>
      </c>
    </row>
    <row r="1850" spans="1:5" ht="57">
      <c r="A1850" s="53" t="s">
        <v>1525</v>
      </c>
      <c r="B1850" s="85">
        <v>40231</v>
      </c>
      <c r="C1850" s="85">
        <v>71546</v>
      </c>
      <c r="D1850" s="86" t="s">
        <v>4040</v>
      </c>
      <c r="E1850" s="87" t="s">
        <v>2623</v>
      </c>
    </row>
    <row r="1851" spans="1:5" ht="57">
      <c r="A1851" s="53" t="s">
        <v>1525</v>
      </c>
      <c r="B1851" s="85">
        <v>40231</v>
      </c>
      <c r="C1851" s="85">
        <v>75609</v>
      </c>
      <c r="D1851" s="86" t="s">
        <v>6582</v>
      </c>
      <c r="E1851" s="87" t="s">
        <v>3100</v>
      </c>
    </row>
    <row r="1852" spans="1:5" ht="57">
      <c r="A1852" s="53" t="s">
        <v>1525</v>
      </c>
      <c r="B1852" s="85">
        <v>40231</v>
      </c>
      <c r="C1852" s="85">
        <v>74666</v>
      </c>
      <c r="D1852" s="86" t="s">
        <v>6586</v>
      </c>
      <c r="E1852" s="87" t="s">
        <v>3100</v>
      </c>
    </row>
    <row r="1853" spans="1:5" ht="57">
      <c r="A1853" s="53" t="s">
        <v>1525</v>
      </c>
      <c r="B1853" s="85">
        <v>40231</v>
      </c>
      <c r="C1853" s="85">
        <v>58744</v>
      </c>
      <c r="D1853" s="86" t="s">
        <v>4535</v>
      </c>
      <c r="E1853" s="87" t="s">
        <v>3100</v>
      </c>
    </row>
    <row r="1854" spans="1:5" ht="57">
      <c r="A1854" s="53" t="s">
        <v>1525</v>
      </c>
      <c r="B1854" s="85">
        <v>40231</v>
      </c>
      <c r="C1854" s="85">
        <v>75354</v>
      </c>
      <c r="D1854" s="86" t="s">
        <v>5003</v>
      </c>
      <c r="E1854" s="87" t="s">
        <v>3595</v>
      </c>
    </row>
    <row r="1855" spans="1:5" ht="57">
      <c r="A1855" s="53" t="s">
        <v>1525</v>
      </c>
      <c r="B1855" s="85">
        <v>40232</v>
      </c>
      <c r="C1855" s="85">
        <v>63227</v>
      </c>
      <c r="D1855" s="86" t="s">
        <v>4000</v>
      </c>
      <c r="E1855" s="87" t="s">
        <v>2623</v>
      </c>
    </row>
    <row r="1856" spans="1:5" ht="57">
      <c r="A1856" s="53" t="s">
        <v>1525</v>
      </c>
      <c r="B1856" s="85">
        <v>40232</v>
      </c>
      <c r="C1856" s="85">
        <v>72067</v>
      </c>
      <c r="D1856" s="86" t="s">
        <v>1007</v>
      </c>
      <c r="E1856" s="87" t="s">
        <v>2623</v>
      </c>
    </row>
    <row r="1857" spans="1:5" ht="57">
      <c r="A1857" s="53" t="s">
        <v>1525</v>
      </c>
      <c r="B1857" s="85">
        <v>40232</v>
      </c>
      <c r="C1857" s="85">
        <v>67357</v>
      </c>
      <c r="D1857" s="86" t="s">
        <v>913</v>
      </c>
      <c r="E1857" s="87" t="s">
        <v>2623</v>
      </c>
    </row>
    <row r="1858" spans="1:5" ht="57">
      <c r="A1858" s="53" t="s">
        <v>1525</v>
      </c>
      <c r="B1858" s="85">
        <v>40232</v>
      </c>
      <c r="C1858" s="85">
        <v>60197</v>
      </c>
      <c r="D1858" s="86" t="s">
        <v>3365</v>
      </c>
      <c r="E1858" s="87" t="s">
        <v>2623</v>
      </c>
    </row>
    <row r="1859" spans="1:5" ht="57">
      <c r="A1859" s="53" t="s">
        <v>1525</v>
      </c>
      <c r="B1859" s="85">
        <v>40234</v>
      </c>
      <c r="C1859" s="85">
        <v>72487</v>
      </c>
      <c r="D1859" s="86" t="s">
        <v>4237</v>
      </c>
      <c r="E1859" s="87" t="s">
        <v>2623</v>
      </c>
    </row>
    <row r="1860" spans="1:5" ht="57">
      <c r="A1860" s="53" t="s">
        <v>1525</v>
      </c>
      <c r="B1860" s="85">
        <v>40234</v>
      </c>
      <c r="C1860" s="85">
        <v>64300</v>
      </c>
      <c r="D1860" s="86" t="s">
        <v>2439</v>
      </c>
      <c r="E1860" s="87" t="s">
        <v>2623</v>
      </c>
    </row>
    <row r="1861" spans="1:5" ht="57">
      <c r="A1861" s="53" t="s">
        <v>1525</v>
      </c>
      <c r="B1861" s="85">
        <v>40234</v>
      </c>
      <c r="C1861" s="85">
        <v>64314</v>
      </c>
      <c r="D1861" s="86" t="s">
        <v>3099</v>
      </c>
      <c r="E1861" s="87" t="s">
        <v>3100</v>
      </c>
    </row>
    <row r="1862" spans="1:5" ht="57">
      <c r="A1862" s="53" t="s">
        <v>1525</v>
      </c>
      <c r="B1862" s="85">
        <v>40237</v>
      </c>
      <c r="C1862" s="85">
        <v>58973</v>
      </c>
      <c r="D1862" s="86" t="s">
        <v>6178</v>
      </c>
      <c r="E1862" s="87" t="s">
        <v>2623</v>
      </c>
    </row>
    <row r="1863" spans="1:5" ht="57">
      <c r="A1863" s="53" t="s">
        <v>1525</v>
      </c>
      <c r="B1863" s="85">
        <v>40237</v>
      </c>
      <c r="C1863" s="85">
        <v>67525</v>
      </c>
      <c r="D1863" s="86" t="s">
        <v>3417</v>
      </c>
      <c r="E1863" s="87" t="s">
        <v>2623</v>
      </c>
    </row>
    <row r="1864" spans="1:5" ht="57">
      <c r="A1864" s="53" t="s">
        <v>1525</v>
      </c>
      <c r="B1864" s="85">
        <v>40237</v>
      </c>
      <c r="C1864" s="85">
        <v>72049</v>
      </c>
      <c r="D1864" s="86" t="s">
        <v>2343</v>
      </c>
      <c r="E1864" s="87" t="s">
        <v>2623</v>
      </c>
    </row>
    <row r="1865" spans="1:5" ht="57">
      <c r="A1865" s="53" t="s">
        <v>1525</v>
      </c>
      <c r="B1865" s="85">
        <v>40237</v>
      </c>
      <c r="C1865" s="85">
        <v>58972</v>
      </c>
      <c r="D1865" s="86" t="s">
        <v>1857</v>
      </c>
      <c r="E1865" s="87" t="s">
        <v>2623</v>
      </c>
    </row>
    <row r="1866" spans="1:5" ht="57">
      <c r="A1866" s="53" t="s">
        <v>1525</v>
      </c>
      <c r="B1866" s="85">
        <v>40237</v>
      </c>
      <c r="C1866" s="85">
        <v>72052</v>
      </c>
      <c r="D1866" s="86" t="s">
        <v>1861</v>
      </c>
      <c r="E1866" s="87" t="s">
        <v>2623</v>
      </c>
    </row>
    <row r="1867" spans="1:5" ht="57">
      <c r="A1867" s="53" t="s">
        <v>1525</v>
      </c>
      <c r="B1867" s="85">
        <v>40238</v>
      </c>
      <c r="C1867" s="85">
        <v>66592</v>
      </c>
      <c r="D1867" s="86" t="s">
        <v>5001</v>
      </c>
      <c r="E1867" s="87" t="s">
        <v>3595</v>
      </c>
    </row>
    <row r="1868" spans="1:5" ht="99.75">
      <c r="A1868" s="53" t="s">
        <v>1525</v>
      </c>
      <c r="B1868" s="85">
        <v>40240</v>
      </c>
      <c r="C1868" s="85">
        <v>66537</v>
      </c>
      <c r="D1868" s="86" t="s">
        <v>4914</v>
      </c>
      <c r="E1868" s="87" t="s">
        <v>3100</v>
      </c>
    </row>
    <row r="1869" spans="1:5" ht="57">
      <c r="A1869" s="53" t="s">
        <v>1525</v>
      </c>
      <c r="B1869" s="85">
        <v>40240</v>
      </c>
      <c r="C1869" s="85">
        <v>66596</v>
      </c>
      <c r="D1869" s="86" t="s">
        <v>966</v>
      </c>
      <c r="E1869" s="87" t="s">
        <v>3100</v>
      </c>
    </row>
    <row r="1870" spans="1:5" ht="71.25">
      <c r="A1870" s="53" t="s">
        <v>1525</v>
      </c>
      <c r="B1870" s="85">
        <v>40241</v>
      </c>
      <c r="C1870" s="85">
        <v>73721</v>
      </c>
      <c r="D1870" s="86" t="s">
        <v>607</v>
      </c>
      <c r="E1870" s="87" t="s">
        <v>2623</v>
      </c>
    </row>
    <row r="1871" spans="1:5" ht="57">
      <c r="A1871" s="53" t="s">
        <v>1525</v>
      </c>
      <c r="B1871" s="85">
        <v>40241</v>
      </c>
      <c r="C1871" s="85">
        <v>65942</v>
      </c>
      <c r="D1871" s="86" t="s">
        <v>4883</v>
      </c>
      <c r="E1871" s="87" t="s">
        <v>3100</v>
      </c>
    </row>
    <row r="1872" spans="1:5" ht="57">
      <c r="A1872" s="53" t="s">
        <v>1525</v>
      </c>
      <c r="B1872" s="85">
        <v>40247</v>
      </c>
      <c r="C1872" s="85">
        <v>64298</v>
      </c>
      <c r="D1872" s="86" t="s">
        <v>7199</v>
      </c>
      <c r="E1872" s="87" t="s">
        <v>2623</v>
      </c>
    </row>
    <row r="1873" spans="1:5" ht="57">
      <c r="A1873" s="53" t="s">
        <v>1525</v>
      </c>
      <c r="B1873" s="85">
        <v>40247</v>
      </c>
      <c r="C1873" s="85">
        <v>61219</v>
      </c>
      <c r="D1873" s="86" t="s">
        <v>3551</v>
      </c>
      <c r="E1873" s="87" t="s">
        <v>2623</v>
      </c>
    </row>
    <row r="1874" spans="1:5" ht="57">
      <c r="A1874" s="53" t="s">
        <v>1525</v>
      </c>
      <c r="B1874" s="85">
        <v>40247</v>
      </c>
      <c r="C1874" s="85">
        <v>61221</v>
      </c>
      <c r="D1874" s="86" t="s">
        <v>3557</v>
      </c>
      <c r="E1874" s="87" t="s">
        <v>2623</v>
      </c>
    </row>
    <row r="1875" spans="1:5" ht="57">
      <c r="A1875" s="53" t="s">
        <v>1525</v>
      </c>
      <c r="B1875" s="85">
        <v>40247</v>
      </c>
      <c r="C1875" s="85">
        <v>61208</v>
      </c>
      <c r="D1875" s="86" t="s">
        <v>2175</v>
      </c>
      <c r="E1875" s="87" t="s">
        <v>2623</v>
      </c>
    </row>
    <row r="1876" spans="1:5" ht="57">
      <c r="A1876" s="53" t="s">
        <v>1525</v>
      </c>
      <c r="B1876" s="85">
        <v>40247</v>
      </c>
      <c r="C1876" s="85">
        <v>61211</v>
      </c>
      <c r="D1876" s="86" t="s">
        <v>2177</v>
      </c>
      <c r="E1876" s="87" t="s">
        <v>2623</v>
      </c>
    </row>
    <row r="1877" spans="1:5" ht="57">
      <c r="A1877" s="53" t="s">
        <v>1525</v>
      </c>
      <c r="B1877" s="85">
        <v>40247</v>
      </c>
      <c r="C1877" s="85">
        <v>61203</v>
      </c>
      <c r="D1877" s="86" t="s">
        <v>3106</v>
      </c>
      <c r="E1877" s="87" t="s">
        <v>3100</v>
      </c>
    </row>
    <row r="1878" spans="1:5" ht="57">
      <c r="A1878" s="53" t="s">
        <v>1525</v>
      </c>
      <c r="B1878" s="85">
        <v>40247</v>
      </c>
      <c r="C1878" s="85">
        <v>61202</v>
      </c>
      <c r="D1878" s="86" t="s">
        <v>7184</v>
      </c>
      <c r="E1878" s="87" t="s">
        <v>3100</v>
      </c>
    </row>
    <row r="1879" spans="1:5" ht="57">
      <c r="A1879" s="53" t="s">
        <v>1525</v>
      </c>
      <c r="B1879" s="85">
        <v>40248</v>
      </c>
      <c r="C1879" s="85">
        <v>67419</v>
      </c>
      <c r="D1879" s="86" t="s">
        <v>1442</v>
      </c>
      <c r="E1879" s="87" t="s">
        <v>2623</v>
      </c>
    </row>
    <row r="1880" spans="1:5" ht="57">
      <c r="A1880" s="53" t="s">
        <v>1525</v>
      </c>
      <c r="B1880" s="85">
        <v>40248</v>
      </c>
      <c r="C1880" s="85">
        <v>75810</v>
      </c>
      <c r="D1880" s="86" t="s">
        <v>1449</v>
      </c>
      <c r="E1880" s="87" t="s">
        <v>2623</v>
      </c>
    </row>
    <row r="1881" spans="1:5" ht="57">
      <c r="A1881" s="53" t="s">
        <v>1525</v>
      </c>
      <c r="B1881" s="85">
        <v>40248</v>
      </c>
      <c r="C1881" s="85">
        <v>75811</v>
      </c>
      <c r="D1881" s="86" t="s">
        <v>7171</v>
      </c>
      <c r="E1881" s="87" t="s">
        <v>2623</v>
      </c>
    </row>
    <row r="1882" spans="1:5" ht="57">
      <c r="A1882" s="53" t="s">
        <v>1525</v>
      </c>
      <c r="B1882" s="85">
        <v>40248</v>
      </c>
      <c r="C1882" s="85">
        <v>75814</v>
      </c>
      <c r="D1882" s="86" t="s">
        <v>1458</v>
      </c>
      <c r="E1882" s="87" t="s">
        <v>2623</v>
      </c>
    </row>
    <row r="1883" spans="1:5" ht="57">
      <c r="A1883" s="53" t="s">
        <v>1525</v>
      </c>
      <c r="B1883" s="85">
        <v>40248</v>
      </c>
      <c r="C1883" s="85">
        <v>63871</v>
      </c>
      <c r="D1883" s="86" t="s">
        <v>1462</v>
      </c>
      <c r="E1883" s="87" t="s">
        <v>2623</v>
      </c>
    </row>
    <row r="1884" spans="1:5" ht="57">
      <c r="A1884" s="53" t="s">
        <v>1525</v>
      </c>
      <c r="B1884" s="85">
        <v>40248</v>
      </c>
      <c r="C1884" s="85">
        <v>75815</v>
      </c>
      <c r="D1884" s="86" t="s">
        <v>1466</v>
      </c>
      <c r="E1884" s="87" t="s">
        <v>2623</v>
      </c>
    </row>
    <row r="1885" spans="1:5" ht="57">
      <c r="A1885" s="53" t="s">
        <v>1525</v>
      </c>
      <c r="B1885" s="85">
        <v>40248</v>
      </c>
      <c r="C1885" s="85">
        <v>67420</v>
      </c>
      <c r="D1885" s="86" t="s">
        <v>1301</v>
      </c>
      <c r="E1885" s="87" t="s">
        <v>2623</v>
      </c>
    </row>
    <row r="1886" spans="1:5" ht="57">
      <c r="A1886" s="53" t="s">
        <v>1525</v>
      </c>
      <c r="B1886" s="85">
        <v>40249</v>
      </c>
      <c r="C1886" s="85">
        <v>62617</v>
      </c>
      <c r="D1886" s="86" t="s">
        <v>3086</v>
      </c>
      <c r="E1886" s="87" t="s">
        <v>2623</v>
      </c>
    </row>
    <row r="1887" spans="1:5" ht="57">
      <c r="A1887" s="53" t="s">
        <v>1525</v>
      </c>
      <c r="B1887" s="85">
        <v>40249</v>
      </c>
      <c r="C1887" s="85">
        <v>62615</v>
      </c>
      <c r="D1887" s="86" t="s">
        <v>1451</v>
      </c>
      <c r="E1887" s="87" t="s">
        <v>2623</v>
      </c>
    </row>
    <row r="1888" spans="1:5" ht="57">
      <c r="A1888" s="53" t="s">
        <v>1525</v>
      </c>
      <c r="B1888" s="85">
        <v>40249</v>
      </c>
      <c r="C1888" s="85">
        <v>62619</v>
      </c>
      <c r="D1888" s="86" t="s">
        <v>1453</v>
      </c>
      <c r="E1888" s="87" t="s">
        <v>2623</v>
      </c>
    </row>
    <row r="1889" spans="1:5" ht="57">
      <c r="A1889" s="53" t="s">
        <v>1525</v>
      </c>
      <c r="B1889" s="85">
        <v>40249</v>
      </c>
      <c r="C1889" s="85">
        <v>76228</v>
      </c>
      <c r="D1889" s="86" t="s">
        <v>1460</v>
      </c>
      <c r="E1889" s="87" t="s">
        <v>2623</v>
      </c>
    </row>
    <row r="1890" spans="1:5" ht="57">
      <c r="A1890" s="53" t="s">
        <v>1525</v>
      </c>
      <c r="B1890" s="85">
        <v>40252</v>
      </c>
      <c r="C1890" s="85">
        <v>73606</v>
      </c>
      <c r="D1890" s="86" t="s">
        <v>3608</v>
      </c>
      <c r="E1890" s="87" t="s">
        <v>2623</v>
      </c>
    </row>
    <row r="1891" spans="1:5" ht="57">
      <c r="A1891" s="53" t="s">
        <v>1525</v>
      </c>
      <c r="B1891" s="85">
        <v>40252</v>
      </c>
      <c r="C1891" s="85">
        <v>74861</v>
      </c>
      <c r="D1891" s="86" t="s">
        <v>5190</v>
      </c>
      <c r="E1891" s="87" t="s">
        <v>2623</v>
      </c>
    </row>
    <row r="1892" spans="1:5" ht="57">
      <c r="A1892" s="53" t="s">
        <v>1525</v>
      </c>
      <c r="B1892" s="85">
        <v>40252</v>
      </c>
      <c r="C1892" s="85">
        <v>71390</v>
      </c>
      <c r="D1892" s="86" t="s">
        <v>3610</v>
      </c>
      <c r="E1892" s="87" t="s">
        <v>2623</v>
      </c>
    </row>
    <row r="1893" spans="1:5" ht="57">
      <c r="A1893" s="53" t="s">
        <v>1525</v>
      </c>
      <c r="B1893" s="85">
        <v>40252</v>
      </c>
      <c r="C1893" s="85">
        <v>72432</v>
      </c>
      <c r="D1893" s="86" t="s">
        <v>475</v>
      </c>
      <c r="E1893" s="87" t="s">
        <v>2623</v>
      </c>
    </row>
    <row r="1894" spans="1:5" ht="57">
      <c r="A1894" s="53" t="s">
        <v>1525</v>
      </c>
      <c r="B1894" s="85">
        <v>40252</v>
      </c>
      <c r="C1894" s="85">
        <v>72430</v>
      </c>
      <c r="D1894" s="86" t="s">
        <v>477</v>
      </c>
      <c r="E1894" s="87" t="s">
        <v>2623</v>
      </c>
    </row>
    <row r="1895" spans="1:5" ht="57">
      <c r="A1895" s="53" t="s">
        <v>1525</v>
      </c>
      <c r="B1895" s="85">
        <v>40252</v>
      </c>
      <c r="C1895" s="85">
        <v>72429</v>
      </c>
      <c r="D1895" s="86" t="s">
        <v>479</v>
      </c>
      <c r="E1895" s="87" t="s">
        <v>2623</v>
      </c>
    </row>
    <row r="1896" spans="1:5" ht="57">
      <c r="A1896" s="53" t="s">
        <v>1525</v>
      </c>
      <c r="B1896" s="85">
        <v>40252</v>
      </c>
      <c r="C1896" s="85">
        <v>75246</v>
      </c>
      <c r="D1896" s="86" t="s">
        <v>3612</v>
      </c>
      <c r="E1896" s="87" t="s">
        <v>2623</v>
      </c>
    </row>
    <row r="1897" spans="1:5" ht="57">
      <c r="A1897" s="53" t="s">
        <v>1525</v>
      </c>
      <c r="B1897" s="85">
        <v>40252</v>
      </c>
      <c r="C1897" s="85">
        <v>63568</v>
      </c>
      <c r="D1897" s="86" t="s">
        <v>5321</v>
      </c>
      <c r="E1897" s="87" t="s">
        <v>2623</v>
      </c>
    </row>
    <row r="1898" spans="1:5" ht="57">
      <c r="A1898" s="53" t="s">
        <v>1525</v>
      </c>
      <c r="B1898" s="85">
        <v>40252</v>
      </c>
      <c r="C1898" s="85">
        <v>63614</v>
      </c>
      <c r="D1898" s="86" t="s">
        <v>4257</v>
      </c>
      <c r="E1898" s="87" t="s">
        <v>2623</v>
      </c>
    </row>
    <row r="1899" spans="1:5" ht="57">
      <c r="A1899" s="53" t="s">
        <v>1525</v>
      </c>
      <c r="B1899" s="85">
        <v>40252</v>
      </c>
      <c r="C1899" s="85">
        <v>71348</v>
      </c>
      <c r="D1899" s="86" t="s">
        <v>4261</v>
      </c>
      <c r="E1899" s="87" t="s">
        <v>2623</v>
      </c>
    </row>
    <row r="1900" spans="1:5" ht="57">
      <c r="A1900" s="53" t="s">
        <v>1525</v>
      </c>
      <c r="B1900" s="85">
        <v>40252</v>
      </c>
      <c r="C1900" s="85">
        <v>74860</v>
      </c>
      <c r="D1900" s="86" t="s">
        <v>2936</v>
      </c>
      <c r="E1900" s="87" t="s">
        <v>2623</v>
      </c>
    </row>
    <row r="1901" spans="1:5" ht="57">
      <c r="A1901" s="53" t="s">
        <v>1525</v>
      </c>
      <c r="B1901" s="85">
        <v>40252</v>
      </c>
      <c r="C1901" s="85">
        <v>63562</v>
      </c>
      <c r="D1901" s="86" t="s">
        <v>4263</v>
      </c>
      <c r="E1901" s="87" t="s">
        <v>2623</v>
      </c>
    </row>
    <row r="1902" spans="1:5" ht="57">
      <c r="A1902" s="53" t="s">
        <v>1525</v>
      </c>
      <c r="B1902" s="85">
        <v>40252</v>
      </c>
      <c r="C1902" s="85">
        <v>63573</v>
      </c>
      <c r="D1902" s="86" t="s">
        <v>4702</v>
      </c>
      <c r="E1902" s="87" t="s">
        <v>2623</v>
      </c>
    </row>
    <row r="1903" spans="1:5" ht="57">
      <c r="A1903" s="53" t="s">
        <v>1525</v>
      </c>
      <c r="B1903" s="85">
        <v>40252</v>
      </c>
      <c r="C1903" s="85">
        <v>63610</v>
      </c>
      <c r="D1903" s="86" t="s">
        <v>1413</v>
      </c>
      <c r="E1903" s="87" t="s">
        <v>2623</v>
      </c>
    </row>
    <row r="1904" spans="1:5" ht="57">
      <c r="A1904" s="53" t="s">
        <v>1525</v>
      </c>
      <c r="B1904" s="85">
        <v>40253</v>
      </c>
      <c r="C1904" s="85">
        <v>63094</v>
      </c>
      <c r="D1904" s="86" t="s">
        <v>3237</v>
      </c>
      <c r="E1904" s="87" t="s">
        <v>3100</v>
      </c>
    </row>
    <row r="1905" spans="1:5" ht="57">
      <c r="A1905" s="53" t="s">
        <v>1525</v>
      </c>
      <c r="B1905" s="85">
        <v>40253</v>
      </c>
      <c r="C1905" s="85">
        <v>64708</v>
      </c>
      <c r="D1905" s="86" t="s">
        <v>2868</v>
      </c>
      <c r="E1905" s="87" t="s">
        <v>6252</v>
      </c>
    </row>
    <row r="1906" spans="1:5" ht="57">
      <c r="A1906" s="53" t="s">
        <v>1525</v>
      </c>
      <c r="B1906" s="85">
        <v>40255</v>
      </c>
      <c r="C1906" s="85">
        <v>64492</v>
      </c>
      <c r="D1906" s="86" t="s">
        <v>5614</v>
      </c>
      <c r="E1906" s="87" t="s">
        <v>3100</v>
      </c>
    </row>
    <row r="1907" spans="1:5" ht="57">
      <c r="A1907" s="53" t="s">
        <v>1525</v>
      </c>
      <c r="B1907" s="85">
        <v>40256</v>
      </c>
      <c r="C1907" s="85">
        <v>70579</v>
      </c>
      <c r="D1907" s="86" t="s">
        <v>3935</v>
      </c>
      <c r="E1907" s="87" t="s">
        <v>2623</v>
      </c>
    </row>
    <row r="1908" spans="1:5" ht="57">
      <c r="A1908" s="53" t="s">
        <v>1525</v>
      </c>
      <c r="B1908" s="85">
        <v>40256</v>
      </c>
      <c r="C1908" s="85">
        <v>60302</v>
      </c>
      <c r="D1908" s="86" t="s">
        <v>7143</v>
      </c>
      <c r="E1908" s="87" t="s">
        <v>2623</v>
      </c>
    </row>
    <row r="1909" spans="1:5" ht="57">
      <c r="A1909" s="53" t="s">
        <v>1525</v>
      </c>
      <c r="B1909" s="85">
        <v>40256</v>
      </c>
      <c r="C1909" s="85">
        <v>68073</v>
      </c>
      <c r="D1909" s="86" t="s">
        <v>7149</v>
      </c>
      <c r="E1909" s="87" t="s">
        <v>2623</v>
      </c>
    </row>
    <row r="1910" spans="1:5" ht="57">
      <c r="A1910" s="53" t="s">
        <v>1525</v>
      </c>
      <c r="B1910" s="85">
        <v>40256</v>
      </c>
      <c r="C1910" s="85">
        <v>70558</v>
      </c>
      <c r="D1910" s="86" t="s">
        <v>7151</v>
      </c>
      <c r="E1910" s="87" t="s">
        <v>2623</v>
      </c>
    </row>
    <row r="1911" spans="1:5" ht="57">
      <c r="A1911" s="53" t="s">
        <v>1525</v>
      </c>
      <c r="B1911" s="85">
        <v>40256</v>
      </c>
      <c r="C1911" s="85">
        <v>71634</v>
      </c>
      <c r="D1911" s="86" t="s">
        <v>7153</v>
      </c>
      <c r="E1911" s="87" t="s">
        <v>2623</v>
      </c>
    </row>
    <row r="1912" spans="1:5" ht="57">
      <c r="A1912" s="53" t="s">
        <v>1525</v>
      </c>
      <c r="B1912" s="85">
        <v>40256</v>
      </c>
      <c r="C1912" s="85">
        <v>60523</v>
      </c>
      <c r="D1912" s="86" t="s">
        <v>7158</v>
      </c>
      <c r="E1912" s="87" t="s">
        <v>2623</v>
      </c>
    </row>
    <row r="1913" spans="1:5" ht="57">
      <c r="A1913" s="53" t="s">
        <v>1525</v>
      </c>
      <c r="B1913" s="85">
        <v>40256</v>
      </c>
      <c r="C1913" s="85">
        <v>60278</v>
      </c>
      <c r="D1913" s="86" t="s">
        <v>4693</v>
      </c>
      <c r="E1913" s="87" t="s">
        <v>2623</v>
      </c>
    </row>
    <row r="1914" spans="1:5" ht="57">
      <c r="A1914" s="53" t="s">
        <v>1525</v>
      </c>
      <c r="B1914" s="85">
        <v>40256</v>
      </c>
      <c r="C1914" s="85">
        <v>70585</v>
      </c>
      <c r="D1914" s="86" t="s">
        <v>4701</v>
      </c>
      <c r="E1914" s="87" t="s">
        <v>2623</v>
      </c>
    </row>
    <row r="1915" spans="1:5" ht="57">
      <c r="A1915" s="53" t="s">
        <v>1525</v>
      </c>
      <c r="B1915" s="85">
        <v>40256</v>
      </c>
      <c r="C1915" s="85">
        <v>60305</v>
      </c>
      <c r="D1915" s="86" t="s">
        <v>333</v>
      </c>
      <c r="E1915" s="87" t="s">
        <v>2623</v>
      </c>
    </row>
    <row r="1916" spans="1:5" ht="57">
      <c r="A1916" s="53" t="s">
        <v>1525</v>
      </c>
      <c r="B1916" s="85">
        <v>40256</v>
      </c>
      <c r="C1916" s="85">
        <v>71643</v>
      </c>
      <c r="D1916" s="86" t="s">
        <v>337</v>
      </c>
      <c r="E1916" s="87" t="s">
        <v>2623</v>
      </c>
    </row>
    <row r="1917" spans="1:5" ht="57">
      <c r="A1917" s="53" t="s">
        <v>1525</v>
      </c>
      <c r="B1917" s="85">
        <v>40256</v>
      </c>
      <c r="C1917" s="85">
        <v>60294</v>
      </c>
      <c r="D1917" s="86" t="s">
        <v>339</v>
      </c>
      <c r="E1917" s="87" t="s">
        <v>2623</v>
      </c>
    </row>
    <row r="1918" spans="1:5" ht="57">
      <c r="A1918" s="53" t="s">
        <v>1525</v>
      </c>
      <c r="B1918" s="85">
        <v>40256</v>
      </c>
      <c r="C1918" s="85">
        <v>70612</v>
      </c>
      <c r="D1918" s="86" t="s">
        <v>349</v>
      </c>
      <c r="E1918" s="87" t="s">
        <v>2623</v>
      </c>
    </row>
    <row r="1919" spans="1:5" ht="57">
      <c r="A1919" s="53" t="s">
        <v>1525</v>
      </c>
      <c r="B1919" s="85">
        <v>40256</v>
      </c>
      <c r="C1919" s="85">
        <v>70593</v>
      </c>
      <c r="D1919" s="86" t="s">
        <v>2720</v>
      </c>
      <c r="E1919" s="87" t="s">
        <v>2623</v>
      </c>
    </row>
    <row r="1920" spans="1:5" ht="57">
      <c r="A1920" s="53" t="s">
        <v>1525</v>
      </c>
      <c r="B1920" s="85">
        <v>40256</v>
      </c>
      <c r="C1920" s="85">
        <v>71640</v>
      </c>
      <c r="D1920" s="86" t="s">
        <v>2386</v>
      </c>
      <c r="E1920" s="87" t="s">
        <v>2623</v>
      </c>
    </row>
    <row r="1921" spans="1:5" ht="57">
      <c r="A1921" s="53" t="s">
        <v>1525</v>
      </c>
      <c r="B1921" s="85">
        <v>40256</v>
      </c>
      <c r="C1921" s="85">
        <v>60306</v>
      </c>
      <c r="D1921" s="86" t="s">
        <v>5048</v>
      </c>
      <c r="E1921" s="87" t="s">
        <v>2623</v>
      </c>
    </row>
    <row r="1922" spans="1:5" ht="57">
      <c r="A1922" s="53" t="s">
        <v>1525</v>
      </c>
      <c r="B1922" s="85">
        <v>40256</v>
      </c>
      <c r="C1922" s="85">
        <v>60279</v>
      </c>
      <c r="D1922" s="86" t="s">
        <v>5052</v>
      </c>
      <c r="E1922" s="87" t="s">
        <v>2623</v>
      </c>
    </row>
    <row r="1923" spans="1:5" ht="57">
      <c r="A1923" s="53" t="s">
        <v>1525</v>
      </c>
      <c r="B1923" s="85">
        <v>40256</v>
      </c>
      <c r="C1923" s="85">
        <v>70568</v>
      </c>
      <c r="D1923" s="86" t="s">
        <v>41</v>
      </c>
      <c r="E1923" s="87" t="s">
        <v>2623</v>
      </c>
    </row>
    <row r="1924" spans="1:5" ht="57">
      <c r="A1924" s="53" t="s">
        <v>1525</v>
      </c>
      <c r="B1924" s="85">
        <v>40256</v>
      </c>
      <c r="C1924" s="85">
        <v>60290</v>
      </c>
      <c r="D1924" s="86" t="s">
        <v>51</v>
      </c>
      <c r="E1924" s="87" t="s">
        <v>2623</v>
      </c>
    </row>
    <row r="1925" spans="1:5" ht="57">
      <c r="A1925" s="53" t="s">
        <v>1525</v>
      </c>
      <c r="B1925" s="85">
        <v>40256</v>
      </c>
      <c r="C1925" s="85">
        <v>70609</v>
      </c>
      <c r="D1925" s="86" t="s">
        <v>53</v>
      </c>
      <c r="E1925" s="87" t="s">
        <v>2623</v>
      </c>
    </row>
    <row r="1926" spans="1:5" ht="57">
      <c r="A1926" s="53" t="s">
        <v>1525</v>
      </c>
      <c r="B1926" s="85">
        <v>40256</v>
      </c>
      <c r="C1926" s="85">
        <v>60281</v>
      </c>
      <c r="D1926" s="86" t="s">
        <v>839</v>
      </c>
      <c r="E1926" s="87" t="s">
        <v>2623</v>
      </c>
    </row>
    <row r="1927" spans="1:5" ht="57">
      <c r="A1927" s="53" t="s">
        <v>1525</v>
      </c>
      <c r="B1927" s="85">
        <v>40256</v>
      </c>
      <c r="C1927" s="85">
        <v>70587</v>
      </c>
      <c r="D1927" s="86" t="s">
        <v>845</v>
      </c>
      <c r="E1927" s="87" t="s">
        <v>2623</v>
      </c>
    </row>
    <row r="1928" spans="1:5" ht="57">
      <c r="A1928" s="53" t="s">
        <v>1525</v>
      </c>
      <c r="B1928" s="85">
        <v>40256</v>
      </c>
      <c r="C1928" s="85">
        <v>70550</v>
      </c>
      <c r="D1928" s="86" t="s">
        <v>2827</v>
      </c>
      <c r="E1928" s="87" t="s">
        <v>2623</v>
      </c>
    </row>
    <row r="1929" spans="1:5" ht="57">
      <c r="A1929" s="53" t="s">
        <v>1525</v>
      </c>
      <c r="B1929" s="85">
        <v>40256</v>
      </c>
      <c r="C1929" s="85">
        <v>60282</v>
      </c>
      <c r="D1929" s="86" t="s">
        <v>2835</v>
      </c>
      <c r="E1929" s="87" t="s">
        <v>2623</v>
      </c>
    </row>
    <row r="1930" spans="1:5" ht="57">
      <c r="A1930" s="53" t="s">
        <v>1525</v>
      </c>
      <c r="B1930" s="85">
        <v>40256</v>
      </c>
      <c r="C1930" s="85">
        <v>68072</v>
      </c>
      <c r="D1930" s="86" t="s">
        <v>3213</v>
      </c>
      <c r="E1930" s="87" t="s">
        <v>2623</v>
      </c>
    </row>
    <row r="1931" spans="1:5" ht="57">
      <c r="A1931" s="53" t="s">
        <v>1525</v>
      </c>
      <c r="B1931" s="85">
        <v>40256</v>
      </c>
      <c r="C1931" s="85">
        <v>70583</v>
      </c>
      <c r="D1931" s="86" t="s">
        <v>4104</v>
      </c>
      <c r="E1931" s="87" t="s">
        <v>2623</v>
      </c>
    </row>
    <row r="1932" spans="1:5" ht="57">
      <c r="A1932" s="53" t="s">
        <v>1525</v>
      </c>
      <c r="B1932" s="85">
        <v>40256</v>
      </c>
      <c r="C1932" s="85">
        <v>70540</v>
      </c>
      <c r="D1932" s="86" t="s">
        <v>3336</v>
      </c>
      <c r="E1932" s="87" t="s">
        <v>2623</v>
      </c>
    </row>
    <row r="1933" spans="1:5" ht="57">
      <c r="A1933" s="53" t="s">
        <v>1525</v>
      </c>
      <c r="B1933" s="85">
        <v>40256</v>
      </c>
      <c r="C1933" s="85">
        <v>60303</v>
      </c>
      <c r="D1933" s="86" t="s">
        <v>3340</v>
      </c>
      <c r="E1933" s="87" t="s">
        <v>2623</v>
      </c>
    </row>
    <row r="1934" spans="1:5" ht="57">
      <c r="A1934" s="53" t="s">
        <v>1525</v>
      </c>
      <c r="B1934" s="85">
        <v>40256</v>
      </c>
      <c r="C1934" s="85">
        <v>71644</v>
      </c>
      <c r="D1934" s="86" t="s">
        <v>3346</v>
      </c>
      <c r="E1934" s="87" t="s">
        <v>2623</v>
      </c>
    </row>
    <row r="1935" spans="1:5" ht="57">
      <c r="A1935" s="53" t="s">
        <v>1525</v>
      </c>
      <c r="B1935" s="85">
        <v>40256</v>
      </c>
      <c r="C1935" s="85">
        <v>70596</v>
      </c>
      <c r="D1935" s="86" t="s">
        <v>3348</v>
      </c>
      <c r="E1935" s="87" t="s">
        <v>2623</v>
      </c>
    </row>
    <row r="1936" spans="1:5" ht="57">
      <c r="A1936" s="53" t="s">
        <v>1525</v>
      </c>
      <c r="B1936" s="85">
        <v>40256</v>
      </c>
      <c r="C1936" s="85">
        <v>60301</v>
      </c>
      <c r="D1936" s="86" t="s">
        <v>3352</v>
      </c>
      <c r="E1936" s="87" t="s">
        <v>2623</v>
      </c>
    </row>
    <row r="1937" spans="1:5" ht="57">
      <c r="A1937" s="53" t="s">
        <v>1525</v>
      </c>
      <c r="B1937" s="85">
        <v>40256</v>
      </c>
      <c r="C1937" s="85">
        <v>70586</v>
      </c>
      <c r="D1937" s="86" t="s">
        <v>6180</v>
      </c>
      <c r="E1937" s="87" t="s">
        <v>2623</v>
      </c>
    </row>
    <row r="1938" spans="1:5" ht="57">
      <c r="A1938" s="53" t="s">
        <v>1525</v>
      </c>
      <c r="B1938" s="85">
        <v>40256</v>
      </c>
      <c r="C1938" s="85">
        <v>61430</v>
      </c>
      <c r="D1938" s="86" t="s">
        <v>6190</v>
      </c>
      <c r="E1938" s="87" t="s">
        <v>2623</v>
      </c>
    </row>
    <row r="1939" spans="1:5" ht="57">
      <c r="A1939" s="53" t="s">
        <v>1525</v>
      </c>
      <c r="B1939" s="85">
        <v>40256</v>
      </c>
      <c r="C1939" s="85">
        <v>70543</v>
      </c>
      <c r="D1939" s="86" t="s">
        <v>6200</v>
      </c>
      <c r="E1939" s="87" t="s">
        <v>2623</v>
      </c>
    </row>
    <row r="1940" spans="1:5" ht="57">
      <c r="A1940" s="53" t="s">
        <v>1525</v>
      </c>
      <c r="B1940" s="85">
        <v>40256</v>
      </c>
      <c r="C1940" s="85">
        <v>70597</v>
      </c>
      <c r="D1940" s="86" t="s">
        <v>5536</v>
      </c>
      <c r="E1940" s="87" t="s">
        <v>2623</v>
      </c>
    </row>
    <row r="1941" spans="1:5" ht="57">
      <c r="A1941" s="53" t="s">
        <v>1525</v>
      </c>
      <c r="B1941" s="85">
        <v>40256</v>
      </c>
      <c r="C1941" s="85">
        <v>70566</v>
      </c>
      <c r="D1941" s="86" t="s">
        <v>5540</v>
      </c>
      <c r="E1941" s="87" t="s">
        <v>2623</v>
      </c>
    </row>
    <row r="1942" spans="1:5" ht="57">
      <c r="A1942" s="53" t="s">
        <v>1525</v>
      </c>
      <c r="B1942" s="85">
        <v>40256</v>
      </c>
      <c r="C1942" s="85">
        <v>66955</v>
      </c>
      <c r="D1942" s="86" t="s">
        <v>3048</v>
      </c>
      <c r="E1942" s="87" t="s">
        <v>2623</v>
      </c>
    </row>
    <row r="1943" spans="1:5" ht="57">
      <c r="A1943" s="53" t="s">
        <v>1525</v>
      </c>
      <c r="B1943" s="85">
        <v>40256</v>
      </c>
      <c r="C1943" s="85">
        <v>60292</v>
      </c>
      <c r="D1943" s="86" t="s">
        <v>3054</v>
      </c>
      <c r="E1943" s="87" t="s">
        <v>2623</v>
      </c>
    </row>
    <row r="1944" spans="1:5" ht="57">
      <c r="A1944" s="53" t="s">
        <v>1525</v>
      </c>
      <c r="B1944" s="85">
        <v>40256</v>
      </c>
      <c r="C1944" s="85">
        <v>67031</v>
      </c>
      <c r="D1944" s="86" t="s">
        <v>3060</v>
      </c>
      <c r="E1944" s="87" t="s">
        <v>2623</v>
      </c>
    </row>
    <row r="1945" spans="1:5" ht="57">
      <c r="A1945" s="53" t="s">
        <v>1525</v>
      </c>
      <c r="B1945" s="85">
        <v>40256</v>
      </c>
      <c r="C1945" s="85">
        <v>60299</v>
      </c>
      <c r="D1945" s="86" t="s">
        <v>3233</v>
      </c>
      <c r="E1945" s="87" t="s">
        <v>2623</v>
      </c>
    </row>
    <row r="1946" spans="1:5" ht="57">
      <c r="A1946" s="53" t="s">
        <v>1525</v>
      </c>
      <c r="B1946" s="85">
        <v>40256</v>
      </c>
      <c r="C1946" s="85">
        <v>60283</v>
      </c>
      <c r="D1946" s="86" t="s">
        <v>3290</v>
      </c>
      <c r="E1946" s="87" t="s">
        <v>2623</v>
      </c>
    </row>
    <row r="1947" spans="1:5" ht="57">
      <c r="A1947" s="53" t="s">
        <v>1525</v>
      </c>
      <c r="B1947" s="85">
        <v>40256</v>
      </c>
      <c r="C1947" s="85">
        <v>70527</v>
      </c>
      <c r="D1947" s="86" t="s">
        <v>3294</v>
      </c>
      <c r="E1947" s="87" t="s">
        <v>2623</v>
      </c>
    </row>
    <row r="1948" spans="1:5" ht="57">
      <c r="A1948" s="53" t="s">
        <v>1525</v>
      </c>
      <c r="B1948" s="85">
        <v>40256</v>
      </c>
      <c r="C1948" s="85">
        <v>60287</v>
      </c>
      <c r="D1948" s="86" t="s">
        <v>3306</v>
      </c>
      <c r="E1948" s="87" t="s">
        <v>2623</v>
      </c>
    </row>
    <row r="1949" spans="1:5" ht="57">
      <c r="A1949" s="53" t="s">
        <v>1525</v>
      </c>
      <c r="B1949" s="85">
        <v>40256</v>
      </c>
      <c r="C1949" s="85">
        <v>60285</v>
      </c>
      <c r="D1949" s="86" t="s">
        <v>3310</v>
      </c>
      <c r="E1949" s="87" t="s">
        <v>2623</v>
      </c>
    </row>
    <row r="1950" spans="1:5" ht="57">
      <c r="A1950" s="53" t="s">
        <v>1525</v>
      </c>
      <c r="B1950" s="85">
        <v>40256</v>
      </c>
      <c r="C1950" s="85">
        <v>60296</v>
      </c>
      <c r="D1950" s="86" t="s">
        <v>3312</v>
      </c>
      <c r="E1950" s="87" t="s">
        <v>2623</v>
      </c>
    </row>
    <row r="1951" spans="1:5" ht="57">
      <c r="A1951" s="53" t="s">
        <v>1525</v>
      </c>
      <c r="B1951" s="85">
        <v>40256</v>
      </c>
      <c r="C1951" s="85">
        <v>70547</v>
      </c>
      <c r="D1951" s="86" t="s">
        <v>3322</v>
      </c>
      <c r="E1951" s="87" t="s">
        <v>2623</v>
      </c>
    </row>
    <row r="1952" spans="1:5" ht="57">
      <c r="A1952" s="53" t="s">
        <v>1525</v>
      </c>
      <c r="B1952" s="85">
        <v>40256</v>
      </c>
      <c r="C1952" s="85">
        <v>70549</v>
      </c>
      <c r="D1952" s="86" t="s">
        <v>7168</v>
      </c>
      <c r="E1952" s="87" t="s">
        <v>2623</v>
      </c>
    </row>
    <row r="1953" spans="1:5" ht="57">
      <c r="A1953" s="53" t="s">
        <v>1525</v>
      </c>
      <c r="B1953" s="85">
        <v>40256</v>
      </c>
      <c r="C1953" s="85">
        <v>70602</v>
      </c>
      <c r="D1953" s="86" t="s">
        <v>1583</v>
      </c>
      <c r="E1953" s="87" t="s">
        <v>2623</v>
      </c>
    </row>
    <row r="1954" spans="1:5" ht="57">
      <c r="A1954" s="53" t="s">
        <v>1525</v>
      </c>
      <c r="B1954" s="85">
        <v>40256</v>
      </c>
      <c r="C1954" s="85">
        <v>70618</v>
      </c>
      <c r="D1954" s="86" t="s">
        <v>3277</v>
      </c>
      <c r="E1954" s="87" t="s">
        <v>2623</v>
      </c>
    </row>
    <row r="1955" spans="1:5" ht="57">
      <c r="A1955" s="53" t="s">
        <v>1525</v>
      </c>
      <c r="B1955" s="85">
        <v>40256</v>
      </c>
      <c r="C1955" s="85">
        <v>60690</v>
      </c>
      <c r="D1955" s="86" t="s">
        <v>2444</v>
      </c>
      <c r="E1955" s="87" t="s">
        <v>2623</v>
      </c>
    </row>
    <row r="1956" spans="1:5" ht="57">
      <c r="A1956" s="53" t="s">
        <v>1525</v>
      </c>
      <c r="B1956" s="85">
        <v>40256</v>
      </c>
      <c r="C1956" s="85">
        <v>70554</v>
      </c>
      <c r="D1956" s="86" t="s">
        <v>2460</v>
      </c>
      <c r="E1956" s="87" t="s">
        <v>2623</v>
      </c>
    </row>
    <row r="1957" spans="1:5" ht="57">
      <c r="A1957" s="53" t="s">
        <v>1525</v>
      </c>
      <c r="B1957" s="85">
        <v>40256</v>
      </c>
      <c r="C1957" s="85">
        <v>66953</v>
      </c>
      <c r="D1957" s="86" t="s">
        <v>2466</v>
      </c>
      <c r="E1957" s="87" t="s">
        <v>2623</v>
      </c>
    </row>
    <row r="1958" spans="1:5" ht="57">
      <c r="A1958" s="53" t="s">
        <v>1525</v>
      </c>
      <c r="B1958" s="85">
        <v>40256</v>
      </c>
      <c r="C1958" s="85">
        <v>68074</v>
      </c>
      <c r="D1958" s="86" t="s">
        <v>3430</v>
      </c>
      <c r="E1958" s="87" t="s">
        <v>2623</v>
      </c>
    </row>
    <row r="1959" spans="1:5" ht="57">
      <c r="A1959" s="53" t="s">
        <v>1525</v>
      </c>
      <c r="B1959" s="85">
        <v>40256</v>
      </c>
      <c r="C1959" s="85">
        <v>70521</v>
      </c>
      <c r="D1959" s="86" t="s">
        <v>2944</v>
      </c>
      <c r="E1959" s="87" t="s">
        <v>2623</v>
      </c>
    </row>
    <row r="1960" spans="1:5" ht="57">
      <c r="A1960" s="53" t="s">
        <v>1525</v>
      </c>
      <c r="B1960" s="85">
        <v>40256</v>
      </c>
      <c r="C1960" s="85">
        <v>73558</v>
      </c>
      <c r="D1960" s="86" t="s">
        <v>2952</v>
      </c>
      <c r="E1960" s="87" t="s">
        <v>2623</v>
      </c>
    </row>
    <row r="1961" spans="1:5" ht="57">
      <c r="A1961" s="53" t="s">
        <v>1525</v>
      </c>
      <c r="B1961" s="85">
        <v>40256</v>
      </c>
      <c r="C1961" s="85">
        <v>70560</v>
      </c>
      <c r="D1961" s="86" t="s">
        <v>2956</v>
      </c>
      <c r="E1961" s="87" t="s">
        <v>2623</v>
      </c>
    </row>
    <row r="1962" spans="1:5" ht="57">
      <c r="A1962" s="53" t="s">
        <v>1525</v>
      </c>
      <c r="B1962" s="85">
        <v>40256</v>
      </c>
      <c r="C1962" s="85">
        <v>70605</v>
      </c>
      <c r="D1962" s="86" t="s">
        <v>2960</v>
      </c>
      <c r="E1962" s="87" t="s">
        <v>2623</v>
      </c>
    </row>
    <row r="1963" spans="1:5" ht="57">
      <c r="A1963" s="53" t="s">
        <v>1525</v>
      </c>
      <c r="B1963" s="85">
        <v>40256</v>
      </c>
      <c r="C1963" s="85">
        <v>72077</v>
      </c>
      <c r="D1963" s="86" t="s">
        <v>2330</v>
      </c>
      <c r="E1963" s="87" t="s">
        <v>2623</v>
      </c>
    </row>
    <row r="1964" spans="1:5" ht="57">
      <c r="A1964" s="53" t="s">
        <v>1525</v>
      </c>
      <c r="B1964" s="85">
        <v>40256</v>
      </c>
      <c r="C1964" s="85">
        <v>70621</v>
      </c>
      <c r="D1964" s="86" t="s">
        <v>2339</v>
      </c>
      <c r="E1964" s="87" t="s">
        <v>2623</v>
      </c>
    </row>
    <row r="1965" spans="1:5" ht="57">
      <c r="A1965" s="53" t="s">
        <v>1525</v>
      </c>
      <c r="B1965" s="85">
        <v>40256</v>
      </c>
      <c r="C1965" s="85">
        <v>70575</v>
      </c>
      <c r="D1965" s="86" t="s">
        <v>2358</v>
      </c>
      <c r="E1965" s="87" t="s">
        <v>2623</v>
      </c>
    </row>
    <row r="1966" spans="1:5" ht="57">
      <c r="A1966" s="53" t="s">
        <v>1525</v>
      </c>
      <c r="B1966" s="85">
        <v>40256</v>
      </c>
      <c r="C1966" s="85">
        <v>70570</v>
      </c>
      <c r="D1966" s="86" t="s">
        <v>2366</v>
      </c>
      <c r="E1966" s="87" t="s">
        <v>2623</v>
      </c>
    </row>
    <row r="1967" spans="1:5" ht="57">
      <c r="A1967" s="53" t="s">
        <v>1525</v>
      </c>
      <c r="B1967" s="85">
        <v>40256</v>
      </c>
      <c r="C1967" s="85">
        <v>71638</v>
      </c>
      <c r="D1967" s="86" t="s">
        <v>2371</v>
      </c>
      <c r="E1967" s="87" t="s">
        <v>2623</v>
      </c>
    </row>
    <row r="1968" spans="1:5" ht="57">
      <c r="A1968" s="53" t="s">
        <v>1525</v>
      </c>
      <c r="B1968" s="85">
        <v>40256</v>
      </c>
      <c r="C1968" s="85">
        <v>60297</v>
      </c>
      <c r="D1968" s="86" t="s">
        <v>1851</v>
      </c>
      <c r="E1968" s="87" t="s">
        <v>2623</v>
      </c>
    </row>
    <row r="1969" spans="1:5" ht="57">
      <c r="A1969" s="53" t="s">
        <v>1525</v>
      </c>
      <c r="B1969" s="85">
        <v>40256</v>
      </c>
      <c r="C1969" s="85">
        <v>70557</v>
      </c>
      <c r="D1969" s="86" t="s">
        <v>2962</v>
      </c>
      <c r="E1969" s="87" t="s">
        <v>2623</v>
      </c>
    </row>
    <row r="1970" spans="1:5" ht="57">
      <c r="A1970" s="53" t="s">
        <v>1525</v>
      </c>
      <c r="B1970" s="85">
        <v>40256</v>
      </c>
      <c r="C1970" s="85">
        <v>70569</v>
      </c>
      <c r="D1970" s="86" t="s">
        <v>1610</v>
      </c>
      <c r="E1970" s="87" t="s">
        <v>2623</v>
      </c>
    </row>
    <row r="1971" spans="1:5" ht="57">
      <c r="A1971" s="53" t="s">
        <v>1525</v>
      </c>
      <c r="B1971" s="85">
        <v>40256</v>
      </c>
      <c r="C1971" s="85">
        <v>70565</v>
      </c>
      <c r="D1971" s="86" t="s">
        <v>2966</v>
      </c>
      <c r="E1971" s="87" t="s">
        <v>2623</v>
      </c>
    </row>
    <row r="1972" spans="1:5" ht="57">
      <c r="A1972" s="53" t="s">
        <v>1525</v>
      </c>
      <c r="B1972" s="85">
        <v>40256</v>
      </c>
      <c r="C1972" s="85">
        <v>70528</v>
      </c>
      <c r="D1972" s="86" t="s">
        <v>1636</v>
      </c>
      <c r="E1972" s="87" t="s">
        <v>2623</v>
      </c>
    </row>
    <row r="1973" spans="1:5" ht="57">
      <c r="A1973" s="53" t="s">
        <v>1525</v>
      </c>
      <c r="B1973" s="85">
        <v>40256</v>
      </c>
      <c r="C1973" s="85">
        <v>70526</v>
      </c>
      <c r="D1973" s="86" t="s">
        <v>2968</v>
      </c>
      <c r="E1973" s="87" t="s">
        <v>2623</v>
      </c>
    </row>
    <row r="1974" spans="1:5" ht="57">
      <c r="A1974" s="53" t="s">
        <v>1525</v>
      </c>
      <c r="B1974" s="85">
        <v>40257</v>
      </c>
      <c r="C1974" s="85">
        <v>71294</v>
      </c>
      <c r="D1974" s="86" t="s">
        <v>715</v>
      </c>
      <c r="E1974" s="87" t="s">
        <v>2623</v>
      </c>
    </row>
    <row r="1975" spans="1:5" ht="57">
      <c r="A1975" s="53" t="s">
        <v>1525</v>
      </c>
      <c r="B1975" s="85">
        <v>40257</v>
      </c>
      <c r="C1975" s="85">
        <v>63837</v>
      </c>
      <c r="D1975" s="86" t="s">
        <v>2207</v>
      </c>
      <c r="E1975" s="87" t="s">
        <v>2623</v>
      </c>
    </row>
    <row r="1976" spans="1:5" ht="57">
      <c r="A1976" s="53" t="s">
        <v>1525</v>
      </c>
      <c r="B1976" s="85">
        <v>40257</v>
      </c>
      <c r="C1976" s="85">
        <v>63836</v>
      </c>
      <c r="D1976" s="86" t="s">
        <v>5026</v>
      </c>
      <c r="E1976" s="87" t="s">
        <v>2623</v>
      </c>
    </row>
    <row r="1977" spans="1:5" ht="57">
      <c r="A1977" s="53" t="s">
        <v>1525</v>
      </c>
      <c r="B1977" s="85">
        <v>40257</v>
      </c>
      <c r="C1977" s="85">
        <v>63835</v>
      </c>
      <c r="D1977" s="86" t="s">
        <v>7175</v>
      </c>
      <c r="E1977" s="87" t="s">
        <v>2623</v>
      </c>
    </row>
    <row r="1978" spans="1:5" ht="57">
      <c r="A1978" s="53" t="s">
        <v>1525</v>
      </c>
      <c r="B1978" s="85">
        <v>40257</v>
      </c>
      <c r="C1978" s="85">
        <v>63844</v>
      </c>
      <c r="D1978" s="86" t="s">
        <v>1964</v>
      </c>
      <c r="E1978" s="87" t="s">
        <v>2623</v>
      </c>
    </row>
    <row r="1979" spans="1:5" ht="57">
      <c r="A1979" s="53" t="s">
        <v>1525</v>
      </c>
      <c r="B1979" s="85">
        <v>40257</v>
      </c>
      <c r="C1979" s="85">
        <v>63843</v>
      </c>
      <c r="D1979" s="86" t="s">
        <v>6</v>
      </c>
      <c r="E1979" s="87" t="s">
        <v>2623</v>
      </c>
    </row>
    <row r="1980" spans="1:5" ht="57">
      <c r="A1980" s="53" t="s">
        <v>1525</v>
      </c>
      <c r="B1980" s="85">
        <v>40257</v>
      </c>
      <c r="C1980" s="85">
        <v>63834</v>
      </c>
      <c r="D1980" s="86" t="s">
        <v>13</v>
      </c>
      <c r="E1980" s="87" t="s">
        <v>2623</v>
      </c>
    </row>
    <row r="1981" spans="1:5" ht="71.25">
      <c r="A1981" s="53" t="s">
        <v>1525</v>
      </c>
      <c r="B1981" s="85">
        <v>40259</v>
      </c>
      <c r="C1981" s="85">
        <v>61033</v>
      </c>
      <c r="D1981" s="86" t="s">
        <v>2659</v>
      </c>
      <c r="E1981" s="87" t="s">
        <v>2623</v>
      </c>
    </row>
    <row r="1982" spans="1:5" ht="71.25">
      <c r="A1982" s="53" t="s">
        <v>1525</v>
      </c>
      <c r="B1982" s="85">
        <v>40259</v>
      </c>
      <c r="C1982" s="85">
        <v>74792</v>
      </c>
      <c r="D1982" s="86" t="s">
        <v>2661</v>
      </c>
      <c r="E1982" s="87" t="s">
        <v>2623</v>
      </c>
    </row>
    <row r="1983" spans="1:5" ht="57">
      <c r="A1983" s="53" t="s">
        <v>1525</v>
      </c>
      <c r="B1983" s="85">
        <v>40259</v>
      </c>
      <c r="C1983" s="85">
        <v>61259</v>
      </c>
      <c r="D1983" s="86" t="s">
        <v>5374</v>
      </c>
      <c r="E1983" s="87" t="s">
        <v>3100</v>
      </c>
    </row>
    <row r="1984" spans="1:5" ht="71.25">
      <c r="A1984" s="53" t="s">
        <v>1525</v>
      </c>
      <c r="B1984" s="85">
        <v>40259</v>
      </c>
      <c r="C1984" s="85">
        <v>61042</v>
      </c>
      <c r="D1984" s="86" t="s">
        <v>5376</v>
      </c>
      <c r="E1984" s="87" t="s">
        <v>3100</v>
      </c>
    </row>
    <row r="1985" spans="1:5" ht="57">
      <c r="A1985" s="53" t="s">
        <v>1525</v>
      </c>
      <c r="B1985" s="85">
        <v>40259</v>
      </c>
      <c r="C1985" s="85">
        <v>61041</v>
      </c>
      <c r="D1985" s="86" t="s">
        <v>5377</v>
      </c>
      <c r="E1985" s="87" t="s">
        <v>3100</v>
      </c>
    </row>
    <row r="1986" spans="1:5" ht="71.25">
      <c r="A1986" s="53" t="s">
        <v>1525</v>
      </c>
      <c r="B1986" s="85">
        <v>40260</v>
      </c>
      <c r="C1986" s="85">
        <v>63124</v>
      </c>
      <c r="D1986" s="86" t="s">
        <v>5146</v>
      </c>
      <c r="E1986" s="87" t="s">
        <v>2623</v>
      </c>
    </row>
    <row r="1987" spans="1:5" ht="71.25">
      <c r="A1987" s="53" t="s">
        <v>1525</v>
      </c>
      <c r="B1987" s="85">
        <v>40260</v>
      </c>
      <c r="C1987" s="85">
        <v>73285</v>
      </c>
      <c r="D1987" s="86" t="s">
        <v>5150</v>
      </c>
      <c r="E1987" s="87" t="s">
        <v>2623</v>
      </c>
    </row>
    <row r="1988" spans="1:5" ht="71.25">
      <c r="A1988" s="53" t="s">
        <v>1525</v>
      </c>
      <c r="B1988" s="85">
        <v>40260</v>
      </c>
      <c r="C1988" s="85">
        <v>73292</v>
      </c>
      <c r="D1988" s="86" t="s">
        <v>2110</v>
      </c>
      <c r="E1988" s="87" t="s">
        <v>2623</v>
      </c>
    </row>
    <row r="1989" spans="1:5" ht="71.25">
      <c r="A1989" s="53" t="s">
        <v>1525</v>
      </c>
      <c r="B1989" s="85">
        <v>40260</v>
      </c>
      <c r="C1989" s="85">
        <v>73276</v>
      </c>
      <c r="D1989" s="86" t="s">
        <v>5154</v>
      </c>
      <c r="E1989" s="87" t="s">
        <v>2623</v>
      </c>
    </row>
    <row r="1990" spans="1:5" ht="57">
      <c r="A1990" s="53" t="s">
        <v>1525</v>
      </c>
      <c r="B1990" s="85">
        <v>40260</v>
      </c>
      <c r="C1990" s="85">
        <v>54080</v>
      </c>
      <c r="D1990" s="86" t="s">
        <v>5158</v>
      </c>
      <c r="E1990" s="87" t="s">
        <v>2623</v>
      </c>
    </row>
    <row r="1991" spans="1:5" ht="85.5">
      <c r="A1991" s="53" t="s">
        <v>1525</v>
      </c>
      <c r="B1991" s="85">
        <v>40260</v>
      </c>
      <c r="C1991" s="85">
        <v>56899</v>
      </c>
      <c r="D1991" s="86" t="s">
        <v>5160</v>
      </c>
      <c r="E1991" s="87" t="s">
        <v>2623</v>
      </c>
    </row>
    <row r="1992" spans="1:5" ht="57">
      <c r="A1992" s="53" t="s">
        <v>1525</v>
      </c>
      <c r="B1992" s="85">
        <v>40260</v>
      </c>
      <c r="C1992" s="85">
        <v>62144</v>
      </c>
      <c r="D1992" s="86" t="s">
        <v>2610</v>
      </c>
      <c r="E1992" s="87" t="s">
        <v>2623</v>
      </c>
    </row>
    <row r="1993" spans="1:5" ht="57">
      <c r="A1993" s="53" t="s">
        <v>1525</v>
      </c>
      <c r="B1993" s="85">
        <v>40260</v>
      </c>
      <c r="C1993" s="85">
        <v>63129</v>
      </c>
      <c r="D1993" s="86" t="s">
        <v>2612</v>
      </c>
      <c r="E1993" s="87" t="s">
        <v>2623</v>
      </c>
    </row>
    <row r="1994" spans="1:5" ht="57">
      <c r="A1994" s="53" t="s">
        <v>1525</v>
      </c>
      <c r="B1994" s="85">
        <v>40260</v>
      </c>
      <c r="C1994" s="85">
        <v>53986</v>
      </c>
      <c r="D1994" s="86" t="s">
        <v>2614</v>
      </c>
      <c r="E1994" s="87" t="s">
        <v>2623</v>
      </c>
    </row>
    <row r="1995" spans="1:5" ht="71.25">
      <c r="A1995" s="53" t="s">
        <v>1525</v>
      </c>
      <c r="B1995" s="85">
        <v>40260</v>
      </c>
      <c r="C1995" s="85">
        <v>73279</v>
      </c>
      <c r="D1995" s="86" t="s">
        <v>5388</v>
      </c>
      <c r="E1995" s="87" t="s">
        <v>2623</v>
      </c>
    </row>
    <row r="1996" spans="1:5" ht="57">
      <c r="A1996" s="53" t="s">
        <v>1525</v>
      </c>
      <c r="B1996" s="85">
        <v>40260</v>
      </c>
      <c r="C1996" s="85">
        <v>73290</v>
      </c>
      <c r="D1996" s="86" t="s">
        <v>5390</v>
      </c>
      <c r="E1996" s="87" t="s">
        <v>2623</v>
      </c>
    </row>
    <row r="1997" spans="1:5" ht="71.25">
      <c r="A1997" s="53" t="s">
        <v>1525</v>
      </c>
      <c r="B1997" s="85">
        <v>40260</v>
      </c>
      <c r="C1997" s="85">
        <v>73286</v>
      </c>
      <c r="D1997" s="86" t="s">
        <v>5392</v>
      </c>
      <c r="E1997" s="87" t="s">
        <v>2623</v>
      </c>
    </row>
    <row r="1998" spans="1:5" ht="57">
      <c r="A1998" s="53" t="s">
        <v>1525</v>
      </c>
      <c r="B1998" s="85">
        <v>40260</v>
      </c>
      <c r="C1998" s="85">
        <v>73282</v>
      </c>
      <c r="D1998" s="86" t="s">
        <v>5394</v>
      </c>
      <c r="E1998" s="87" t="s">
        <v>2623</v>
      </c>
    </row>
    <row r="1999" spans="1:5" ht="85.5">
      <c r="A1999" s="53" t="s">
        <v>1525</v>
      </c>
      <c r="B1999" s="85">
        <v>40260</v>
      </c>
      <c r="C1999" s="85">
        <v>63136</v>
      </c>
      <c r="D1999" s="86" t="s">
        <v>5396</v>
      </c>
      <c r="E1999" s="87" t="s">
        <v>2623</v>
      </c>
    </row>
    <row r="2000" spans="1:5" ht="71.25">
      <c r="A2000" s="53" t="s">
        <v>1525</v>
      </c>
      <c r="B2000" s="85">
        <v>40260</v>
      </c>
      <c r="C2000" s="85">
        <v>63186</v>
      </c>
      <c r="D2000" s="86" t="s">
        <v>2112</v>
      </c>
      <c r="E2000" s="87" t="s">
        <v>2623</v>
      </c>
    </row>
    <row r="2001" spans="1:5" ht="71.25">
      <c r="A2001" s="53" t="s">
        <v>1525</v>
      </c>
      <c r="B2001" s="85">
        <v>40260</v>
      </c>
      <c r="C2001" s="85">
        <v>54020</v>
      </c>
      <c r="D2001" s="86" t="s">
        <v>5074</v>
      </c>
      <c r="E2001" s="87" t="s">
        <v>2623</v>
      </c>
    </row>
    <row r="2002" spans="1:5" ht="71.25">
      <c r="A2002" s="53" t="s">
        <v>1525</v>
      </c>
      <c r="B2002" s="85">
        <v>40260</v>
      </c>
      <c r="C2002" s="85">
        <v>73278</v>
      </c>
      <c r="D2002" s="86" t="s">
        <v>5076</v>
      </c>
      <c r="E2002" s="87" t="s">
        <v>2623</v>
      </c>
    </row>
    <row r="2003" spans="1:5" ht="71.25">
      <c r="A2003" s="53" t="s">
        <v>1525</v>
      </c>
      <c r="B2003" s="85">
        <v>40260</v>
      </c>
      <c r="C2003" s="85">
        <v>73231</v>
      </c>
      <c r="D2003" s="86" t="s">
        <v>5078</v>
      </c>
      <c r="E2003" s="87" t="s">
        <v>2623</v>
      </c>
    </row>
    <row r="2004" spans="1:5" ht="57">
      <c r="A2004" s="53" t="s">
        <v>1525</v>
      </c>
      <c r="B2004" s="85">
        <v>40260</v>
      </c>
      <c r="C2004" s="85">
        <v>73293</v>
      </c>
      <c r="D2004" s="86" t="s">
        <v>5080</v>
      </c>
      <c r="E2004" s="87" t="s">
        <v>2623</v>
      </c>
    </row>
    <row r="2005" spans="1:5" ht="71.25">
      <c r="A2005" s="53" t="s">
        <v>1525</v>
      </c>
      <c r="B2005" s="85">
        <v>40260</v>
      </c>
      <c r="C2005" s="85">
        <v>61273</v>
      </c>
      <c r="D2005" s="86" t="s">
        <v>2114</v>
      </c>
      <c r="E2005" s="87" t="s">
        <v>2623</v>
      </c>
    </row>
    <row r="2006" spans="1:5" ht="71.25">
      <c r="A2006" s="53" t="s">
        <v>1525</v>
      </c>
      <c r="B2006" s="85">
        <v>40260</v>
      </c>
      <c r="C2006" s="85">
        <v>73283</v>
      </c>
      <c r="D2006" s="86" t="s">
        <v>5082</v>
      </c>
      <c r="E2006" s="87" t="s">
        <v>2623</v>
      </c>
    </row>
    <row r="2007" spans="1:5" ht="57">
      <c r="A2007" s="53" t="s">
        <v>1525</v>
      </c>
      <c r="B2007" s="85">
        <v>40260</v>
      </c>
      <c r="C2007" s="85">
        <v>54889</v>
      </c>
      <c r="D2007" s="86" t="s">
        <v>5084</v>
      </c>
      <c r="E2007" s="87" t="s">
        <v>2623</v>
      </c>
    </row>
    <row r="2008" spans="1:5" ht="71.25">
      <c r="A2008" s="53" t="s">
        <v>1525</v>
      </c>
      <c r="B2008" s="85">
        <v>40260</v>
      </c>
      <c r="C2008" s="85">
        <v>73289</v>
      </c>
      <c r="D2008" s="86" t="s">
        <v>2118</v>
      </c>
      <c r="E2008" s="87" t="s">
        <v>2623</v>
      </c>
    </row>
    <row r="2009" spans="1:5" ht="85.5">
      <c r="A2009" s="53" t="s">
        <v>1525</v>
      </c>
      <c r="B2009" s="85">
        <v>40260</v>
      </c>
      <c r="C2009" s="85">
        <v>73288</v>
      </c>
      <c r="D2009" s="86" t="s">
        <v>5086</v>
      </c>
      <c r="E2009" s="87" t="s">
        <v>2623</v>
      </c>
    </row>
    <row r="2010" spans="1:5" ht="57">
      <c r="A2010" s="53" t="s">
        <v>1525</v>
      </c>
      <c r="B2010" s="85">
        <v>40260</v>
      </c>
      <c r="C2010" s="85">
        <v>63185</v>
      </c>
      <c r="D2010" s="86" t="s">
        <v>2120</v>
      </c>
      <c r="E2010" s="87" t="s">
        <v>2623</v>
      </c>
    </row>
    <row r="2011" spans="1:5" ht="71.25">
      <c r="A2011" s="53" t="s">
        <v>1525</v>
      </c>
      <c r="B2011" s="85">
        <v>40260</v>
      </c>
      <c r="C2011" s="85">
        <v>63133</v>
      </c>
      <c r="D2011" s="86" t="s">
        <v>5413</v>
      </c>
      <c r="E2011" s="87" t="s">
        <v>2623</v>
      </c>
    </row>
    <row r="2012" spans="1:5" ht="57">
      <c r="A2012" s="53" t="s">
        <v>1525</v>
      </c>
      <c r="B2012" s="85">
        <v>40262</v>
      </c>
      <c r="C2012" s="85">
        <v>74791</v>
      </c>
      <c r="D2012" s="86" t="s">
        <v>724</v>
      </c>
      <c r="E2012" s="87" t="s">
        <v>2623</v>
      </c>
    </row>
    <row r="2013" spans="1:5" ht="57">
      <c r="A2013" s="53" t="s">
        <v>1525</v>
      </c>
      <c r="B2013" s="85">
        <v>40262</v>
      </c>
      <c r="C2013" s="85">
        <v>64510</v>
      </c>
      <c r="D2013" s="86" t="s">
        <v>6489</v>
      </c>
      <c r="E2013" s="87" t="s">
        <v>2623</v>
      </c>
    </row>
    <row r="2014" spans="1:5" ht="57">
      <c r="A2014" s="53" t="s">
        <v>1525</v>
      </c>
      <c r="B2014" s="85">
        <v>40262</v>
      </c>
      <c r="C2014" s="85">
        <v>65094</v>
      </c>
      <c r="D2014" s="86" t="s">
        <v>3720</v>
      </c>
      <c r="E2014" s="87" t="s">
        <v>3100</v>
      </c>
    </row>
    <row r="2015" spans="1:5" ht="71.25">
      <c r="A2015" s="53" t="s">
        <v>1525</v>
      </c>
      <c r="B2015" s="85">
        <v>40263</v>
      </c>
      <c r="C2015" s="85">
        <v>62125</v>
      </c>
      <c r="D2015" s="86" t="s">
        <v>2621</v>
      </c>
      <c r="E2015" s="87" t="s">
        <v>2623</v>
      </c>
    </row>
    <row r="2016" spans="1:5" ht="85.5">
      <c r="A2016" s="53" t="s">
        <v>1525</v>
      </c>
      <c r="B2016" s="85">
        <v>40263</v>
      </c>
      <c r="C2016" s="85">
        <v>62114</v>
      </c>
      <c r="D2016" s="86" t="s">
        <v>2626</v>
      </c>
      <c r="E2016" s="87" t="s">
        <v>2623</v>
      </c>
    </row>
    <row r="2017" spans="1:5" ht="85.5">
      <c r="A2017" s="53" t="s">
        <v>1525</v>
      </c>
      <c r="B2017" s="85">
        <v>40263</v>
      </c>
      <c r="C2017" s="85">
        <v>62113</v>
      </c>
      <c r="D2017" s="86" t="s">
        <v>2628</v>
      </c>
      <c r="E2017" s="87" t="s">
        <v>2623</v>
      </c>
    </row>
    <row r="2018" spans="1:5" ht="57">
      <c r="A2018" s="53" t="s">
        <v>1525</v>
      </c>
      <c r="B2018" s="85">
        <v>40265</v>
      </c>
      <c r="C2018" s="85">
        <v>73812</v>
      </c>
      <c r="D2018" s="86" t="s">
        <v>713</v>
      </c>
      <c r="E2018" s="87" t="s">
        <v>2623</v>
      </c>
    </row>
    <row r="2019" spans="1:5" ht="57">
      <c r="A2019" s="53" t="s">
        <v>1525</v>
      </c>
      <c r="B2019" s="85">
        <v>40266</v>
      </c>
      <c r="C2019" s="85">
        <v>73982</v>
      </c>
      <c r="D2019" s="86" t="s">
        <v>651</v>
      </c>
      <c r="E2019" s="87" t="s">
        <v>2623</v>
      </c>
    </row>
    <row r="2020" spans="1:5" ht="57">
      <c r="A2020" s="53" t="s">
        <v>1525</v>
      </c>
      <c r="B2020" s="85">
        <v>40266</v>
      </c>
      <c r="C2020" s="85">
        <v>62672</v>
      </c>
      <c r="D2020" s="86" t="s">
        <v>192</v>
      </c>
      <c r="E2020" s="87" t="s">
        <v>2623</v>
      </c>
    </row>
    <row r="2021" spans="1:5" ht="57">
      <c r="A2021" s="53" t="s">
        <v>1525</v>
      </c>
      <c r="B2021" s="85">
        <v>40266</v>
      </c>
      <c r="C2021" s="85">
        <v>62470</v>
      </c>
      <c r="D2021" s="86" t="s">
        <v>194</v>
      </c>
      <c r="E2021" s="87" t="s">
        <v>2623</v>
      </c>
    </row>
    <row r="2022" spans="1:5" ht="57">
      <c r="A2022" s="53" t="s">
        <v>1525</v>
      </c>
      <c r="B2022" s="85">
        <v>40266</v>
      </c>
      <c r="C2022" s="85">
        <v>62475</v>
      </c>
      <c r="D2022" s="86" t="s">
        <v>197</v>
      </c>
      <c r="E2022" s="87" t="s">
        <v>2623</v>
      </c>
    </row>
    <row r="2023" spans="1:5" ht="57">
      <c r="A2023" s="53" t="s">
        <v>1525</v>
      </c>
      <c r="B2023" s="85">
        <v>40266</v>
      </c>
      <c r="C2023" s="85">
        <v>62674</v>
      </c>
      <c r="D2023" s="86" t="s">
        <v>199</v>
      </c>
      <c r="E2023" s="87" t="s">
        <v>2623</v>
      </c>
    </row>
    <row r="2024" spans="1:5" ht="57">
      <c r="A2024" s="53" t="s">
        <v>1525</v>
      </c>
      <c r="B2024" s="85">
        <v>40266</v>
      </c>
      <c r="C2024" s="85">
        <v>75482</v>
      </c>
      <c r="D2024" s="86" t="s">
        <v>203</v>
      </c>
      <c r="E2024" s="87" t="s">
        <v>2623</v>
      </c>
    </row>
    <row r="2025" spans="1:5" ht="57">
      <c r="A2025" s="53" t="s">
        <v>1525</v>
      </c>
      <c r="B2025" s="85">
        <v>40266</v>
      </c>
      <c r="C2025" s="85">
        <v>65816</v>
      </c>
      <c r="D2025" s="86" t="s">
        <v>4918</v>
      </c>
      <c r="E2025" s="87" t="s">
        <v>2623</v>
      </c>
    </row>
    <row r="2026" spans="1:5" ht="57">
      <c r="A2026" s="53" t="s">
        <v>1525</v>
      </c>
      <c r="B2026" s="85">
        <v>40266</v>
      </c>
      <c r="C2026" s="85">
        <v>62507</v>
      </c>
      <c r="D2026" s="86" t="s">
        <v>4923</v>
      </c>
      <c r="E2026" s="87" t="s">
        <v>2623</v>
      </c>
    </row>
    <row r="2027" spans="1:5" ht="57">
      <c r="A2027" s="53" t="s">
        <v>1525</v>
      </c>
      <c r="B2027" s="85">
        <v>40266</v>
      </c>
      <c r="C2027" s="85">
        <v>62506</v>
      </c>
      <c r="D2027" s="86" t="s">
        <v>4929</v>
      </c>
      <c r="E2027" s="87" t="s">
        <v>2623</v>
      </c>
    </row>
    <row r="2028" spans="1:5" ht="57">
      <c r="A2028" s="53" t="s">
        <v>1525</v>
      </c>
      <c r="B2028" s="85">
        <v>40266</v>
      </c>
      <c r="C2028" s="85">
        <v>65630</v>
      </c>
      <c r="D2028" s="86" t="s">
        <v>439</v>
      </c>
      <c r="E2028" s="87" t="s">
        <v>2623</v>
      </c>
    </row>
    <row r="2029" spans="1:5" ht="57">
      <c r="A2029" s="53" t="s">
        <v>1525</v>
      </c>
      <c r="B2029" s="85">
        <v>40266</v>
      </c>
      <c r="C2029" s="85">
        <v>62487</v>
      </c>
      <c r="D2029" s="86" t="s">
        <v>1733</v>
      </c>
      <c r="E2029" s="87" t="s">
        <v>2623</v>
      </c>
    </row>
    <row r="2030" spans="1:5" ht="57">
      <c r="A2030" s="53" t="s">
        <v>1525</v>
      </c>
      <c r="B2030" s="85">
        <v>40266</v>
      </c>
      <c r="C2030" s="85">
        <v>63860</v>
      </c>
      <c r="D2030" s="86" t="s">
        <v>1737</v>
      </c>
      <c r="E2030" s="87" t="s">
        <v>2623</v>
      </c>
    </row>
    <row r="2031" spans="1:5" ht="57">
      <c r="A2031" s="53" t="s">
        <v>1525</v>
      </c>
      <c r="B2031" s="85">
        <v>40267</v>
      </c>
      <c r="C2031" s="85">
        <v>61467</v>
      </c>
      <c r="D2031" s="86" t="s">
        <v>3517</v>
      </c>
      <c r="E2031" s="87" t="s">
        <v>2623</v>
      </c>
    </row>
    <row r="2032" spans="1:5" ht="57">
      <c r="A2032" s="53" t="s">
        <v>1525</v>
      </c>
      <c r="B2032" s="85">
        <v>40267</v>
      </c>
      <c r="C2032" s="85">
        <v>61479</v>
      </c>
      <c r="D2032" s="86" t="s">
        <v>1445</v>
      </c>
      <c r="E2032" s="87" t="s">
        <v>2623</v>
      </c>
    </row>
    <row r="2033" spans="1:5" ht="57">
      <c r="A2033" s="53" t="s">
        <v>1525</v>
      </c>
      <c r="B2033" s="85">
        <v>40267</v>
      </c>
      <c r="C2033" s="85">
        <v>61469</v>
      </c>
      <c r="D2033" s="86" t="s">
        <v>1447</v>
      </c>
      <c r="E2033" s="87" t="s">
        <v>2623</v>
      </c>
    </row>
    <row r="2034" spans="1:5" ht="57">
      <c r="A2034" s="53" t="s">
        <v>1525</v>
      </c>
      <c r="B2034" s="85">
        <v>40267</v>
      </c>
      <c r="C2034" s="85">
        <v>61468</v>
      </c>
      <c r="D2034" s="86" t="s">
        <v>1456</v>
      </c>
      <c r="E2034" s="87" t="s">
        <v>2623</v>
      </c>
    </row>
    <row r="2035" spans="1:5" ht="57">
      <c r="A2035" s="53" t="s">
        <v>1525</v>
      </c>
      <c r="B2035" s="85">
        <v>40267</v>
      </c>
      <c r="C2035" s="85">
        <v>61458</v>
      </c>
      <c r="D2035" s="86" t="s">
        <v>1464</v>
      </c>
      <c r="E2035" s="87" t="s">
        <v>2623</v>
      </c>
    </row>
    <row r="2036" spans="1:5" ht="57">
      <c r="A2036" s="53" t="s">
        <v>1525</v>
      </c>
      <c r="B2036" s="85">
        <v>40269</v>
      </c>
      <c r="C2036" s="85">
        <v>69221</v>
      </c>
      <c r="D2036" s="86" t="s">
        <v>5178</v>
      </c>
      <c r="E2036" s="87" t="s">
        <v>2623</v>
      </c>
    </row>
    <row r="2037" spans="1:5" ht="57">
      <c r="A2037" s="53" t="s">
        <v>1525</v>
      </c>
      <c r="B2037" s="85">
        <v>40269</v>
      </c>
      <c r="C2037" s="85">
        <v>76144</v>
      </c>
      <c r="D2037" s="86" t="s">
        <v>3383</v>
      </c>
      <c r="E2037" s="87" t="s">
        <v>3100</v>
      </c>
    </row>
    <row r="2038" spans="1:5" ht="57">
      <c r="A2038" s="53" t="s">
        <v>1525</v>
      </c>
      <c r="B2038" s="85">
        <v>40269</v>
      </c>
      <c r="C2038" s="85">
        <v>69244</v>
      </c>
      <c r="D2038" s="86" t="s">
        <v>6240</v>
      </c>
      <c r="E2038" s="87" t="s">
        <v>6252</v>
      </c>
    </row>
    <row r="2039" spans="1:5" ht="57">
      <c r="A2039" s="53" t="s">
        <v>1525</v>
      </c>
      <c r="B2039" s="85">
        <v>40272</v>
      </c>
      <c r="C2039" s="85">
        <v>75920</v>
      </c>
      <c r="D2039" s="86" t="s">
        <v>6501</v>
      </c>
      <c r="E2039" s="87" t="s">
        <v>2623</v>
      </c>
    </row>
    <row r="2040" spans="1:5" ht="57">
      <c r="A2040" s="53" t="s">
        <v>1525</v>
      </c>
      <c r="B2040" s="85">
        <v>40272</v>
      </c>
      <c r="C2040" s="85">
        <v>63052</v>
      </c>
      <c r="D2040" s="86" t="s">
        <v>6503</v>
      </c>
      <c r="E2040" s="87" t="s">
        <v>2623</v>
      </c>
    </row>
    <row r="2041" spans="1:5" ht="57">
      <c r="A2041" s="53" t="s">
        <v>1525</v>
      </c>
      <c r="B2041" s="85">
        <v>40272</v>
      </c>
      <c r="C2041" s="85">
        <v>63057</v>
      </c>
      <c r="D2041" s="86" t="s">
        <v>6504</v>
      </c>
      <c r="E2041" s="87" t="s">
        <v>2623</v>
      </c>
    </row>
    <row r="2042" spans="1:5" ht="57">
      <c r="A2042" s="53" t="s">
        <v>1525</v>
      </c>
      <c r="B2042" s="85">
        <v>40272</v>
      </c>
      <c r="C2042" s="85">
        <v>75697</v>
      </c>
      <c r="D2042" s="86" t="s">
        <v>6506</v>
      </c>
      <c r="E2042" s="87" t="s">
        <v>2623</v>
      </c>
    </row>
    <row r="2043" spans="1:5" ht="57">
      <c r="A2043" s="53" t="s">
        <v>1525</v>
      </c>
      <c r="B2043" s="85">
        <v>40272</v>
      </c>
      <c r="C2043" s="85">
        <v>73258</v>
      </c>
      <c r="D2043" s="86" t="s">
        <v>6508</v>
      </c>
      <c r="E2043" s="87" t="s">
        <v>2623</v>
      </c>
    </row>
    <row r="2044" spans="1:5" ht="57">
      <c r="A2044" s="53" t="s">
        <v>1525</v>
      </c>
      <c r="B2044" s="85">
        <v>40272</v>
      </c>
      <c r="C2044" s="85">
        <v>73260</v>
      </c>
      <c r="D2044" s="86" t="s">
        <v>726</v>
      </c>
      <c r="E2044" s="87" t="s">
        <v>2623</v>
      </c>
    </row>
    <row r="2045" spans="1:5" ht="57">
      <c r="A2045" s="53" t="s">
        <v>1525</v>
      </c>
      <c r="B2045" s="85">
        <v>40272</v>
      </c>
      <c r="C2045" s="85">
        <v>75322</v>
      </c>
      <c r="D2045" s="86" t="s">
        <v>728</v>
      </c>
      <c r="E2045" s="87" t="s">
        <v>2623</v>
      </c>
    </row>
    <row r="2046" spans="1:5" ht="57">
      <c r="A2046" s="53" t="s">
        <v>1525</v>
      </c>
      <c r="B2046" s="85">
        <v>40272</v>
      </c>
      <c r="C2046" s="85">
        <v>73257</v>
      </c>
      <c r="D2046" s="86" t="s">
        <v>6510</v>
      </c>
      <c r="E2046" s="87" t="s">
        <v>2623</v>
      </c>
    </row>
    <row r="2047" spans="1:5" ht="57">
      <c r="A2047" s="53" t="s">
        <v>1525</v>
      </c>
      <c r="B2047" s="85">
        <v>40274</v>
      </c>
      <c r="C2047" s="85">
        <v>62653</v>
      </c>
      <c r="D2047" s="86" t="s">
        <v>6514</v>
      </c>
      <c r="E2047" s="87" t="s">
        <v>2623</v>
      </c>
    </row>
    <row r="2048" spans="1:5" ht="57">
      <c r="A2048" s="53" t="s">
        <v>1525</v>
      </c>
      <c r="B2048" s="85">
        <v>40274</v>
      </c>
      <c r="C2048" s="85">
        <v>62646</v>
      </c>
      <c r="D2048" s="86" t="s">
        <v>6516</v>
      </c>
      <c r="E2048" s="87" t="s">
        <v>2623</v>
      </c>
    </row>
    <row r="2049" spans="1:5" ht="57">
      <c r="A2049" s="53" t="s">
        <v>1525</v>
      </c>
      <c r="B2049" s="85">
        <v>40274</v>
      </c>
      <c r="C2049" s="85">
        <v>62648</v>
      </c>
      <c r="D2049" s="86" t="s">
        <v>6518</v>
      </c>
      <c r="E2049" s="87" t="s">
        <v>2623</v>
      </c>
    </row>
    <row r="2050" spans="1:5" ht="57">
      <c r="A2050" s="53" t="s">
        <v>1525</v>
      </c>
      <c r="B2050" s="85">
        <v>40274</v>
      </c>
      <c r="C2050" s="85">
        <v>62649</v>
      </c>
      <c r="D2050" s="86" t="s">
        <v>6520</v>
      </c>
      <c r="E2050" s="87" t="s">
        <v>2623</v>
      </c>
    </row>
    <row r="2051" spans="1:5" ht="57">
      <c r="A2051" s="53" t="s">
        <v>1525</v>
      </c>
      <c r="B2051" s="85">
        <v>40275</v>
      </c>
      <c r="C2051" s="85">
        <v>65842</v>
      </c>
      <c r="D2051" s="86" t="s">
        <v>709</v>
      </c>
      <c r="E2051" s="87" t="s">
        <v>2623</v>
      </c>
    </row>
    <row r="2052" spans="1:5" ht="57">
      <c r="A2052" s="53" t="s">
        <v>1525</v>
      </c>
      <c r="B2052" s="85">
        <v>40275</v>
      </c>
      <c r="C2052" s="85">
        <v>64954</v>
      </c>
      <c r="D2052" s="86" t="s">
        <v>2816</v>
      </c>
      <c r="E2052" s="87" t="s">
        <v>2623</v>
      </c>
    </row>
    <row r="2053" spans="1:5" ht="57">
      <c r="A2053" s="53" t="s">
        <v>1525</v>
      </c>
      <c r="B2053" s="85">
        <v>40277</v>
      </c>
      <c r="C2053" s="85">
        <v>62660</v>
      </c>
      <c r="D2053" s="86" t="s">
        <v>522</v>
      </c>
      <c r="E2053" s="87" t="s">
        <v>2623</v>
      </c>
    </row>
    <row r="2054" spans="1:5" ht="57">
      <c r="A2054" s="53" t="s">
        <v>1525</v>
      </c>
      <c r="B2054" s="85">
        <v>40278</v>
      </c>
      <c r="C2054" s="85">
        <v>74670</v>
      </c>
      <c r="D2054" s="86" t="s">
        <v>931</v>
      </c>
      <c r="E2054" s="87" t="s">
        <v>2623</v>
      </c>
    </row>
    <row r="2055" spans="1:5" ht="57">
      <c r="A2055" s="53" t="s">
        <v>1525</v>
      </c>
      <c r="B2055" s="85">
        <v>40281</v>
      </c>
      <c r="C2055" s="85">
        <v>72764</v>
      </c>
      <c r="D2055" s="86" t="s">
        <v>3888</v>
      </c>
      <c r="E2055" s="87" t="s">
        <v>2623</v>
      </c>
    </row>
    <row r="2056" spans="1:5" ht="57">
      <c r="A2056" s="53" t="s">
        <v>1525</v>
      </c>
      <c r="B2056" s="85">
        <v>40281</v>
      </c>
      <c r="C2056" s="85">
        <v>72766</v>
      </c>
      <c r="D2056" s="86" t="s">
        <v>3890</v>
      </c>
      <c r="E2056" s="87" t="s">
        <v>2623</v>
      </c>
    </row>
    <row r="2057" spans="1:5" ht="57">
      <c r="A2057" s="53" t="s">
        <v>1525</v>
      </c>
      <c r="B2057" s="85">
        <v>40281</v>
      </c>
      <c r="C2057" s="85">
        <v>72768</v>
      </c>
      <c r="D2057" s="86" t="s">
        <v>4217</v>
      </c>
      <c r="E2057" s="87" t="s">
        <v>2623</v>
      </c>
    </row>
    <row r="2058" spans="1:5" ht="57">
      <c r="A2058" s="53" t="s">
        <v>1525</v>
      </c>
      <c r="B2058" s="85">
        <v>40281</v>
      </c>
      <c r="C2058" s="85">
        <v>72769</v>
      </c>
      <c r="D2058" s="86" t="s">
        <v>6160</v>
      </c>
      <c r="E2058" s="87" t="s">
        <v>2623</v>
      </c>
    </row>
    <row r="2059" spans="1:5" ht="57">
      <c r="A2059" s="53" t="s">
        <v>1525</v>
      </c>
      <c r="B2059" s="85">
        <v>40283</v>
      </c>
      <c r="C2059" s="85">
        <v>75915</v>
      </c>
      <c r="D2059" s="86" t="s">
        <v>6196</v>
      </c>
      <c r="E2059" s="87" t="s">
        <v>2623</v>
      </c>
    </row>
    <row r="2060" spans="1:5" ht="57">
      <c r="A2060" s="53" t="s">
        <v>1525</v>
      </c>
      <c r="B2060" s="85">
        <v>40284</v>
      </c>
      <c r="C2060" s="85">
        <v>75435</v>
      </c>
      <c r="D2060" s="86" t="s">
        <v>3253</v>
      </c>
      <c r="E2060" s="87" t="s">
        <v>2623</v>
      </c>
    </row>
    <row r="2061" spans="1:5" ht="57">
      <c r="A2061" s="53" t="s">
        <v>1525</v>
      </c>
      <c r="B2061" s="85">
        <v>40288</v>
      </c>
      <c r="C2061" s="85">
        <v>73923</v>
      </c>
      <c r="D2061" s="86" t="s">
        <v>1747</v>
      </c>
      <c r="E2061" s="87" t="s">
        <v>2623</v>
      </c>
    </row>
    <row r="2062" spans="1:5" ht="57">
      <c r="A2062" s="53" t="s">
        <v>1525</v>
      </c>
      <c r="B2062" s="85">
        <v>40288</v>
      </c>
      <c r="C2062" s="85">
        <v>74910</v>
      </c>
      <c r="D2062" s="86" t="s">
        <v>1749</v>
      </c>
      <c r="E2062" s="87" t="s">
        <v>2623</v>
      </c>
    </row>
    <row r="2063" spans="1:5" ht="57">
      <c r="A2063" s="53" t="s">
        <v>1525</v>
      </c>
      <c r="B2063" s="85">
        <v>40288</v>
      </c>
      <c r="C2063" s="85">
        <v>74908</v>
      </c>
      <c r="D2063" s="86" t="s">
        <v>1754</v>
      </c>
      <c r="E2063" s="87" t="s">
        <v>2623</v>
      </c>
    </row>
    <row r="2064" spans="1:5" ht="57">
      <c r="A2064" s="53" t="s">
        <v>1525</v>
      </c>
      <c r="B2064" s="85">
        <v>40289</v>
      </c>
      <c r="C2064" s="85">
        <v>75901</v>
      </c>
      <c r="D2064" s="86" t="s">
        <v>3835</v>
      </c>
      <c r="E2064" s="87" t="s">
        <v>2623</v>
      </c>
    </row>
    <row r="2065" spans="1:5" ht="57">
      <c r="A2065" s="53" t="s">
        <v>1525</v>
      </c>
      <c r="B2065" s="85">
        <v>40289</v>
      </c>
      <c r="C2065" s="85">
        <v>75904</v>
      </c>
      <c r="D2065" s="86" t="s">
        <v>3837</v>
      </c>
      <c r="E2065" s="87" t="s">
        <v>2623</v>
      </c>
    </row>
    <row r="2066" spans="1:5" ht="57">
      <c r="A2066" s="53" t="s">
        <v>1525</v>
      </c>
      <c r="B2066" s="85">
        <v>40289</v>
      </c>
      <c r="C2066" s="85">
        <v>75510</v>
      </c>
      <c r="D2066" s="86" t="s">
        <v>3839</v>
      </c>
      <c r="E2066" s="87" t="s">
        <v>2623</v>
      </c>
    </row>
    <row r="2067" spans="1:5" ht="57">
      <c r="A2067" s="53" t="s">
        <v>1525</v>
      </c>
      <c r="B2067" s="85">
        <v>40289</v>
      </c>
      <c r="C2067" s="85">
        <v>67945</v>
      </c>
      <c r="D2067" s="86" t="s">
        <v>3841</v>
      </c>
      <c r="E2067" s="87" t="s">
        <v>2623</v>
      </c>
    </row>
    <row r="2068" spans="1:5" ht="57">
      <c r="A2068" s="53" t="s">
        <v>1525</v>
      </c>
      <c r="B2068" s="85">
        <v>40290</v>
      </c>
      <c r="C2068" s="85">
        <v>72819</v>
      </c>
      <c r="D2068" s="86" t="s">
        <v>6487</v>
      </c>
      <c r="E2068" s="87" t="s">
        <v>2623</v>
      </c>
    </row>
    <row r="2069" spans="1:5" ht="57">
      <c r="A2069" s="53" t="s">
        <v>1525</v>
      </c>
      <c r="B2069" s="85">
        <v>40290</v>
      </c>
      <c r="C2069" s="85">
        <v>73627</v>
      </c>
      <c r="D2069" s="86" t="s">
        <v>6491</v>
      </c>
      <c r="E2069" s="87" t="s">
        <v>2623</v>
      </c>
    </row>
    <row r="2070" spans="1:5" ht="57">
      <c r="A2070" s="53" t="s">
        <v>1525</v>
      </c>
      <c r="B2070" s="85">
        <v>40290</v>
      </c>
      <c r="C2070" s="85">
        <v>73626</v>
      </c>
      <c r="D2070" s="86" t="s">
        <v>6493</v>
      </c>
      <c r="E2070" s="87" t="s">
        <v>2623</v>
      </c>
    </row>
    <row r="2071" spans="1:5" ht="57">
      <c r="A2071" s="53" t="s">
        <v>1525</v>
      </c>
      <c r="B2071" s="85">
        <v>40290</v>
      </c>
      <c r="C2071" s="85">
        <v>73620</v>
      </c>
      <c r="D2071" s="86" t="s">
        <v>6497</v>
      </c>
      <c r="E2071" s="87" t="s">
        <v>2623</v>
      </c>
    </row>
    <row r="2072" spans="1:5" ht="57">
      <c r="A2072" s="53" t="s">
        <v>1525</v>
      </c>
      <c r="B2072" s="85">
        <v>40290</v>
      </c>
      <c r="C2072" s="85">
        <v>73615</v>
      </c>
      <c r="D2072" s="86" t="s">
        <v>6499</v>
      </c>
      <c r="E2072" s="87" t="s">
        <v>2623</v>
      </c>
    </row>
    <row r="2073" spans="1:5" ht="57">
      <c r="A2073" s="53" t="s">
        <v>1525</v>
      </c>
      <c r="B2073" s="85">
        <v>40290</v>
      </c>
      <c r="C2073" s="85">
        <v>73619</v>
      </c>
      <c r="D2073" s="86" t="s">
        <v>6512</v>
      </c>
      <c r="E2073" s="87" t="s">
        <v>2623</v>
      </c>
    </row>
    <row r="2074" spans="1:5" ht="57">
      <c r="A2074" s="53" t="s">
        <v>1525</v>
      </c>
      <c r="B2074" s="85">
        <v>40293</v>
      </c>
      <c r="C2074" s="85">
        <v>74805</v>
      </c>
      <c r="D2074" s="86" t="s">
        <v>3895</v>
      </c>
      <c r="E2074" s="87" t="s">
        <v>2623</v>
      </c>
    </row>
    <row r="2075" spans="1:5" ht="57">
      <c r="A2075" s="53" t="s">
        <v>1525</v>
      </c>
      <c r="B2075" s="85">
        <v>40293</v>
      </c>
      <c r="C2075" s="85">
        <v>72349</v>
      </c>
      <c r="D2075" s="86" t="s">
        <v>3897</v>
      </c>
      <c r="E2075" s="87" t="s">
        <v>2623</v>
      </c>
    </row>
    <row r="2076" spans="1:5" ht="57">
      <c r="A2076" s="53" t="s">
        <v>1525</v>
      </c>
      <c r="B2076" s="85">
        <v>40293</v>
      </c>
      <c r="C2076" s="85">
        <v>72348</v>
      </c>
      <c r="D2076" s="86" t="s">
        <v>6154</v>
      </c>
      <c r="E2076" s="87" t="s">
        <v>2623</v>
      </c>
    </row>
    <row r="2077" spans="1:5" ht="57">
      <c r="A2077" s="53" t="s">
        <v>1525</v>
      </c>
      <c r="B2077" s="85">
        <v>40293</v>
      </c>
      <c r="C2077" s="85">
        <v>72309</v>
      </c>
      <c r="D2077" s="86" t="s">
        <v>1503</v>
      </c>
      <c r="E2077" s="87" t="s">
        <v>2623</v>
      </c>
    </row>
    <row r="2078" spans="1:5" ht="57">
      <c r="A2078" s="53" t="s">
        <v>1525</v>
      </c>
      <c r="B2078" s="85">
        <v>40293</v>
      </c>
      <c r="C2078" s="85">
        <v>74804</v>
      </c>
      <c r="D2078" s="86" t="s">
        <v>1513</v>
      </c>
      <c r="E2078" s="87" t="s">
        <v>2623</v>
      </c>
    </row>
    <row r="2079" spans="1:5" ht="57">
      <c r="A2079" s="53" t="s">
        <v>1525</v>
      </c>
      <c r="B2079" s="85">
        <v>40294</v>
      </c>
      <c r="C2079" s="85">
        <v>72584</v>
      </c>
      <c r="D2079" s="86" t="s">
        <v>1741</v>
      </c>
      <c r="E2079" s="87" t="s">
        <v>2623</v>
      </c>
    </row>
    <row r="2080" spans="1:5" ht="57">
      <c r="A2080" s="53" t="s">
        <v>1525</v>
      </c>
      <c r="B2080" s="85">
        <v>40294</v>
      </c>
      <c r="C2080" s="85">
        <v>72583</v>
      </c>
      <c r="D2080" s="86" t="s">
        <v>1743</v>
      </c>
      <c r="E2080" s="87" t="s">
        <v>2623</v>
      </c>
    </row>
    <row r="2081" spans="1:5" ht="57">
      <c r="A2081" s="53" t="s">
        <v>1525</v>
      </c>
      <c r="B2081" s="85">
        <v>40294</v>
      </c>
      <c r="C2081" s="85">
        <v>72668</v>
      </c>
      <c r="D2081" s="86" t="s">
        <v>1745</v>
      </c>
      <c r="E2081" s="87" t="s">
        <v>2623</v>
      </c>
    </row>
    <row r="2082" spans="1:5" ht="57">
      <c r="A2082" s="53" t="s">
        <v>1525</v>
      </c>
      <c r="B2082" s="85">
        <v>40294</v>
      </c>
      <c r="C2082" s="85">
        <v>72589</v>
      </c>
      <c r="D2082" s="86" t="s">
        <v>1751</v>
      </c>
      <c r="E2082" s="87" t="s">
        <v>2623</v>
      </c>
    </row>
    <row r="2083" spans="1:5" ht="57">
      <c r="A2083" s="53" t="s">
        <v>1525</v>
      </c>
      <c r="B2083" s="85">
        <v>40294</v>
      </c>
      <c r="C2083" s="85">
        <v>72590</v>
      </c>
      <c r="D2083" s="86" t="s">
        <v>7174</v>
      </c>
      <c r="E2083" s="87" t="s">
        <v>2623</v>
      </c>
    </row>
    <row r="2084" spans="1:5" ht="57">
      <c r="A2084" s="53" t="s">
        <v>1525</v>
      </c>
      <c r="B2084" s="85">
        <v>40294</v>
      </c>
      <c r="C2084" s="85">
        <v>72568</v>
      </c>
      <c r="D2084" s="86" t="s">
        <v>1756</v>
      </c>
      <c r="E2084" s="87" t="s">
        <v>2623</v>
      </c>
    </row>
    <row r="2085" spans="1:5" ht="57">
      <c r="A2085" s="53" t="s">
        <v>1525</v>
      </c>
      <c r="B2085" s="85">
        <v>40294</v>
      </c>
      <c r="C2085" s="85">
        <v>75647</v>
      </c>
      <c r="D2085" s="86" t="s">
        <v>1758</v>
      </c>
      <c r="E2085" s="87" t="s">
        <v>2623</v>
      </c>
    </row>
    <row r="2086" spans="1:5" ht="57">
      <c r="A2086" s="53" t="s">
        <v>1525</v>
      </c>
      <c r="B2086" s="85">
        <v>40294</v>
      </c>
      <c r="C2086" s="85">
        <v>72576</v>
      </c>
      <c r="D2086" s="86" t="s">
        <v>1760</v>
      </c>
      <c r="E2086" s="87" t="s">
        <v>2623</v>
      </c>
    </row>
    <row r="2087" spans="1:5" ht="57">
      <c r="A2087" s="53" t="s">
        <v>1525</v>
      </c>
      <c r="B2087" s="85">
        <v>40297</v>
      </c>
      <c r="C2087" s="85">
        <v>76121</v>
      </c>
      <c r="D2087" s="86" t="s">
        <v>2730</v>
      </c>
      <c r="E2087" s="87" t="s">
        <v>2623</v>
      </c>
    </row>
    <row r="2088" spans="1:5" ht="57">
      <c r="A2088" s="53" t="s">
        <v>1525</v>
      </c>
      <c r="B2088" s="85">
        <v>40297</v>
      </c>
      <c r="C2088" s="85">
        <v>65911</v>
      </c>
      <c r="D2088" s="86" t="s">
        <v>3354</v>
      </c>
      <c r="E2088" s="87" t="s">
        <v>2623</v>
      </c>
    </row>
    <row r="2089" spans="1:5" ht="57">
      <c r="A2089" s="53" t="s">
        <v>1525</v>
      </c>
      <c r="B2089" s="85">
        <v>40297</v>
      </c>
      <c r="C2089" s="85">
        <v>75857</v>
      </c>
      <c r="D2089" s="86" t="s">
        <v>6176</v>
      </c>
      <c r="E2089" s="87" t="s">
        <v>2623</v>
      </c>
    </row>
    <row r="2090" spans="1:5" ht="57">
      <c r="A2090" s="53" t="s">
        <v>1525</v>
      </c>
      <c r="B2090" s="85">
        <v>40297</v>
      </c>
      <c r="C2090" s="85">
        <v>74584</v>
      </c>
      <c r="D2090" s="86" t="s">
        <v>3058</v>
      </c>
      <c r="E2090" s="87" t="s">
        <v>2623</v>
      </c>
    </row>
    <row r="2091" spans="1:5" ht="57">
      <c r="A2091" s="53" t="s">
        <v>1525</v>
      </c>
      <c r="B2091" s="85">
        <v>40297</v>
      </c>
      <c r="C2091" s="85">
        <v>69336</v>
      </c>
      <c r="D2091" s="86" t="s">
        <v>1587</v>
      </c>
      <c r="E2091" s="87" t="s">
        <v>2623</v>
      </c>
    </row>
    <row r="2092" spans="1:5" ht="57">
      <c r="A2092" s="53" t="s">
        <v>1525</v>
      </c>
      <c r="B2092" s="85">
        <v>40297</v>
      </c>
      <c r="C2092" s="85">
        <v>75800</v>
      </c>
      <c r="D2092" s="86" t="s">
        <v>3405</v>
      </c>
      <c r="E2092" s="87" t="s">
        <v>2623</v>
      </c>
    </row>
    <row r="2093" spans="1:5" ht="57">
      <c r="A2093" s="53" t="s">
        <v>1525</v>
      </c>
      <c r="B2093" s="85">
        <v>40297</v>
      </c>
      <c r="C2093" s="85">
        <v>76039</v>
      </c>
      <c r="D2093" s="86" t="s">
        <v>3428</v>
      </c>
      <c r="E2093" s="87" t="s">
        <v>2623</v>
      </c>
    </row>
    <row r="2094" spans="1:5" ht="57">
      <c r="A2094" s="53" t="s">
        <v>1525</v>
      </c>
      <c r="B2094" s="85">
        <v>40297</v>
      </c>
      <c r="C2094" s="85">
        <v>76120</v>
      </c>
      <c r="D2094" s="86" t="s">
        <v>1849</v>
      </c>
      <c r="E2094" s="87" t="s">
        <v>2623</v>
      </c>
    </row>
    <row r="2095" spans="1:5" ht="57">
      <c r="A2095" s="53" t="s">
        <v>1525</v>
      </c>
      <c r="B2095" s="85">
        <v>40298</v>
      </c>
      <c r="C2095" s="85">
        <v>75820</v>
      </c>
      <c r="D2095" s="86" t="s">
        <v>1490</v>
      </c>
      <c r="E2095" s="87" t="s">
        <v>2623</v>
      </c>
    </row>
    <row r="2096" spans="1:5" ht="57">
      <c r="A2096" s="53" t="s">
        <v>1525</v>
      </c>
      <c r="B2096" s="85">
        <v>40301</v>
      </c>
      <c r="C2096" s="85">
        <v>61436</v>
      </c>
      <c r="D2096" s="86" t="s">
        <v>6236</v>
      </c>
      <c r="E2096" s="87" t="s">
        <v>2623</v>
      </c>
    </row>
    <row r="2097" spans="1:5" ht="57">
      <c r="A2097" s="53" t="s">
        <v>1525</v>
      </c>
      <c r="B2097" s="85">
        <v>40301</v>
      </c>
      <c r="C2097" s="85">
        <v>65447</v>
      </c>
      <c r="D2097" s="86" t="s">
        <v>5524</v>
      </c>
      <c r="E2097" s="87" t="s">
        <v>3100</v>
      </c>
    </row>
    <row r="2098" spans="1:5" ht="57">
      <c r="A2098" s="53" t="s">
        <v>1525</v>
      </c>
      <c r="B2098" s="85">
        <v>40303</v>
      </c>
      <c r="C2098" s="85">
        <v>75578</v>
      </c>
      <c r="D2098" s="86" t="s">
        <v>4314</v>
      </c>
      <c r="E2098" s="87" t="s">
        <v>3100</v>
      </c>
    </row>
    <row r="2099" spans="1:5" ht="57">
      <c r="A2099" s="53" t="s">
        <v>1525</v>
      </c>
      <c r="B2099" s="85">
        <v>40308</v>
      </c>
      <c r="C2099" s="85">
        <v>74758</v>
      </c>
      <c r="D2099" s="86" t="s">
        <v>3843</v>
      </c>
      <c r="E2099" s="87" t="s">
        <v>2623</v>
      </c>
    </row>
    <row r="2100" spans="1:5" ht="57">
      <c r="A2100" s="53" t="s">
        <v>1525</v>
      </c>
      <c r="B2100" s="85">
        <v>40308</v>
      </c>
      <c r="C2100" s="85">
        <v>74748</v>
      </c>
      <c r="D2100" s="86" t="s">
        <v>3845</v>
      </c>
      <c r="E2100" s="87" t="s">
        <v>2623</v>
      </c>
    </row>
    <row r="2101" spans="1:5" ht="57">
      <c r="A2101" s="53" t="s">
        <v>1525</v>
      </c>
      <c r="B2101" s="85">
        <v>40308</v>
      </c>
      <c r="C2101" s="85">
        <v>74770</v>
      </c>
      <c r="D2101" s="86" t="s">
        <v>1032</v>
      </c>
      <c r="E2101" s="87" t="s">
        <v>2623</v>
      </c>
    </row>
    <row r="2102" spans="1:5" ht="57">
      <c r="A2102" s="53" t="s">
        <v>1525</v>
      </c>
      <c r="B2102" s="85">
        <v>40308</v>
      </c>
      <c r="C2102" s="85">
        <v>74759</v>
      </c>
      <c r="D2102" s="86" t="s">
        <v>3847</v>
      </c>
      <c r="E2102" s="87" t="s">
        <v>2623</v>
      </c>
    </row>
    <row r="2103" spans="1:5" ht="71.25">
      <c r="A2103" s="53" t="s">
        <v>1525</v>
      </c>
      <c r="B2103" s="85">
        <v>40308</v>
      </c>
      <c r="C2103" s="85">
        <v>74751</v>
      </c>
      <c r="D2103" s="86" t="s">
        <v>1034</v>
      </c>
      <c r="E2103" s="87" t="s">
        <v>2623</v>
      </c>
    </row>
    <row r="2104" spans="1:5" ht="57">
      <c r="A2104" s="53" t="s">
        <v>1525</v>
      </c>
      <c r="B2104" s="85">
        <v>40308</v>
      </c>
      <c r="C2104" s="85">
        <v>74774</v>
      </c>
      <c r="D2104" s="86" t="s">
        <v>3849</v>
      </c>
      <c r="E2104" s="87" t="s">
        <v>2623</v>
      </c>
    </row>
    <row r="2105" spans="1:5" ht="57">
      <c r="A2105" s="53" t="s">
        <v>1525</v>
      </c>
      <c r="B2105" s="85">
        <v>40308</v>
      </c>
      <c r="C2105" s="85">
        <v>74761</v>
      </c>
      <c r="D2105" s="86" t="s">
        <v>1036</v>
      </c>
      <c r="E2105" s="87" t="s">
        <v>2623</v>
      </c>
    </row>
    <row r="2106" spans="1:5" ht="57">
      <c r="A2106" s="53" t="s">
        <v>1525</v>
      </c>
      <c r="B2106" s="85">
        <v>40308</v>
      </c>
      <c r="C2106" s="85">
        <v>74750</v>
      </c>
      <c r="D2106" s="86" t="s">
        <v>7057</v>
      </c>
      <c r="E2106" s="87" t="s">
        <v>2623</v>
      </c>
    </row>
    <row r="2107" spans="1:5" ht="57">
      <c r="A2107" s="53" t="s">
        <v>1525</v>
      </c>
      <c r="B2107" s="85">
        <v>40308</v>
      </c>
      <c r="C2107" s="85">
        <v>74772</v>
      </c>
      <c r="D2107" s="86" t="s">
        <v>1173</v>
      </c>
      <c r="E2107" s="87" t="s">
        <v>2623</v>
      </c>
    </row>
    <row r="2108" spans="1:5" ht="57">
      <c r="A2108" s="53" t="s">
        <v>1525</v>
      </c>
      <c r="B2108" s="85">
        <v>40308</v>
      </c>
      <c r="C2108" s="85">
        <v>74775</v>
      </c>
      <c r="D2108" s="86" t="s">
        <v>7059</v>
      </c>
      <c r="E2108" s="87" t="s">
        <v>2623</v>
      </c>
    </row>
    <row r="2109" spans="1:5" ht="71.25">
      <c r="A2109" s="53" t="s">
        <v>1525</v>
      </c>
      <c r="B2109" s="85">
        <v>40308</v>
      </c>
      <c r="C2109" s="85">
        <v>74766</v>
      </c>
      <c r="D2109" s="86" t="s">
        <v>1175</v>
      </c>
      <c r="E2109" s="87" t="s">
        <v>2623</v>
      </c>
    </row>
    <row r="2110" spans="1:5" ht="57">
      <c r="A2110" s="53" t="s">
        <v>1525</v>
      </c>
      <c r="B2110" s="85">
        <v>40308</v>
      </c>
      <c r="C2110" s="85">
        <v>74763</v>
      </c>
      <c r="D2110" s="86" t="s">
        <v>1177</v>
      </c>
      <c r="E2110" s="87" t="s">
        <v>2623</v>
      </c>
    </row>
    <row r="2111" spans="1:5" ht="57">
      <c r="A2111" s="53" t="s">
        <v>1525</v>
      </c>
      <c r="B2111" s="85">
        <v>40308</v>
      </c>
      <c r="C2111" s="85">
        <v>74753</v>
      </c>
      <c r="D2111" s="86" t="s">
        <v>1179</v>
      </c>
      <c r="E2111" s="87" t="s">
        <v>2623</v>
      </c>
    </row>
    <row r="2112" spans="1:5" ht="57">
      <c r="A2112" s="53" t="s">
        <v>1525</v>
      </c>
      <c r="B2112" s="85">
        <v>40309</v>
      </c>
      <c r="C2112" s="85">
        <v>65743</v>
      </c>
      <c r="D2112" s="86" t="s">
        <v>3172</v>
      </c>
      <c r="E2112" s="87" t="s">
        <v>3100</v>
      </c>
    </row>
    <row r="2113" spans="1:5" ht="57">
      <c r="A2113" s="53" t="s">
        <v>1525</v>
      </c>
      <c r="B2113" s="85">
        <v>40309</v>
      </c>
      <c r="C2113" s="85">
        <v>66640</v>
      </c>
      <c r="D2113" s="86" t="s">
        <v>7179</v>
      </c>
      <c r="E2113" s="87" t="s">
        <v>3100</v>
      </c>
    </row>
    <row r="2114" spans="1:5" ht="57">
      <c r="A2114" s="53" t="s">
        <v>1525</v>
      </c>
      <c r="B2114" s="85">
        <v>40309</v>
      </c>
      <c r="C2114" s="85">
        <v>59404</v>
      </c>
      <c r="D2114" s="86" t="s">
        <v>6110</v>
      </c>
      <c r="E2114" s="87" t="s">
        <v>3100</v>
      </c>
    </row>
    <row r="2115" spans="1:5" ht="57">
      <c r="A2115" s="53" t="s">
        <v>1525</v>
      </c>
      <c r="B2115" s="85">
        <v>40309</v>
      </c>
      <c r="C2115" s="85">
        <v>59403</v>
      </c>
      <c r="D2115" s="86" t="s">
        <v>6114</v>
      </c>
      <c r="E2115" s="87" t="s">
        <v>3100</v>
      </c>
    </row>
    <row r="2116" spans="1:5" ht="57">
      <c r="A2116" s="53" t="s">
        <v>1525</v>
      </c>
      <c r="B2116" s="85">
        <v>40310</v>
      </c>
      <c r="C2116" s="85">
        <v>67954</v>
      </c>
      <c r="D2116" s="86" t="s">
        <v>481</v>
      </c>
      <c r="E2116" s="87" t="s">
        <v>2623</v>
      </c>
    </row>
    <row r="2117" spans="1:5" ht="57">
      <c r="A2117" s="53" t="s">
        <v>1525</v>
      </c>
      <c r="B2117" s="85">
        <v>40313</v>
      </c>
      <c r="C2117" s="85">
        <v>68818</v>
      </c>
      <c r="D2117" s="86" t="s">
        <v>5012</v>
      </c>
      <c r="E2117" s="87" t="s">
        <v>2623</v>
      </c>
    </row>
    <row r="2118" spans="1:5" ht="57">
      <c r="A2118" s="53" t="s">
        <v>1525</v>
      </c>
      <c r="B2118" s="85">
        <v>40313</v>
      </c>
      <c r="C2118" s="85">
        <v>68379</v>
      </c>
      <c r="D2118" s="86" t="s">
        <v>1824</v>
      </c>
      <c r="E2118" s="87" t="s">
        <v>2623</v>
      </c>
    </row>
    <row r="2119" spans="1:5" ht="57">
      <c r="A2119" s="53" t="s">
        <v>1525</v>
      </c>
      <c r="B2119" s="85">
        <v>40321</v>
      </c>
      <c r="C2119" s="85">
        <v>70738</v>
      </c>
      <c r="D2119" s="86" t="s">
        <v>2698</v>
      </c>
      <c r="E2119" s="87" t="s">
        <v>3100</v>
      </c>
    </row>
    <row r="2120" spans="1:5" ht="57">
      <c r="A2120" s="53" t="s">
        <v>1525</v>
      </c>
      <c r="B2120" s="85">
        <v>40001</v>
      </c>
      <c r="C2120" s="85">
        <v>58105</v>
      </c>
      <c r="D2120" s="86" t="s">
        <v>6649</v>
      </c>
      <c r="E2120" s="87" t="s">
        <v>3100</v>
      </c>
    </row>
    <row r="2121" spans="1:5" ht="71.25">
      <c r="A2121" s="53" t="s">
        <v>973</v>
      </c>
      <c r="B2121" s="85">
        <v>40131</v>
      </c>
      <c r="C2121" s="85">
        <v>53849</v>
      </c>
      <c r="D2121" s="86" t="s">
        <v>1279</v>
      </c>
      <c r="E2121" s="87" t="s">
        <v>6252</v>
      </c>
    </row>
    <row r="2122" spans="1:5" ht="57">
      <c r="A2122" s="53" t="s">
        <v>973</v>
      </c>
      <c r="B2122" s="85">
        <v>40125</v>
      </c>
      <c r="C2122" s="85">
        <v>66666</v>
      </c>
      <c r="D2122" s="86" t="s">
        <v>2871</v>
      </c>
      <c r="E2122" s="87" t="s">
        <v>6252</v>
      </c>
    </row>
    <row r="2123" spans="1:5" ht="71.25">
      <c r="A2123" s="53" t="s">
        <v>973</v>
      </c>
      <c r="B2123" s="96">
        <v>40147</v>
      </c>
      <c r="C2123" s="96">
        <v>56004</v>
      </c>
      <c r="D2123" s="97" t="s">
        <v>2284</v>
      </c>
      <c r="E2123" s="98" t="s">
        <v>3100</v>
      </c>
    </row>
    <row r="2124" spans="1:5" ht="57">
      <c r="A2124" s="53" t="s">
        <v>973</v>
      </c>
      <c r="B2124" s="85">
        <v>40021</v>
      </c>
      <c r="C2124" s="85">
        <v>57991</v>
      </c>
      <c r="D2124" s="86" t="s">
        <v>2908</v>
      </c>
      <c r="E2124" s="87" t="s">
        <v>3100</v>
      </c>
    </row>
    <row r="2125" spans="1:5" ht="57">
      <c r="A2125" s="53" t="s">
        <v>973</v>
      </c>
      <c r="B2125" s="84">
        <v>40147</v>
      </c>
      <c r="C2125" s="84">
        <v>59706</v>
      </c>
      <c r="D2125" s="99" t="s">
        <v>1281</v>
      </c>
      <c r="E2125" s="100" t="s">
        <v>3100</v>
      </c>
    </row>
    <row r="2126" spans="1:5" ht="57">
      <c r="A2126" s="53" t="s">
        <v>973</v>
      </c>
      <c r="B2126" s="85">
        <v>40138</v>
      </c>
      <c r="C2126" s="85">
        <v>60606</v>
      </c>
      <c r="D2126" s="86" t="s">
        <v>2912</v>
      </c>
      <c r="E2126" s="87" t="s">
        <v>3100</v>
      </c>
    </row>
    <row r="2127" spans="1:5" ht="57">
      <c r="A2127" s="53" t="s">
        <v>973</v>
      </c>
      <c r="B2127" s="85">
        <v>40126</v>
      </c>
      <c r="C2127" s="85">
        <v>60615</v>
      </c>
      <c r="D2127" s="86" t="s">
        <v>2913</v>
      </c>
      <c r="E2127" s="87" t="s">
        <v>3100</v>
      </c>
    </row>
    <row r="2128" spans="1:5" ht="57">
      <c r="A2128" s="53" t="s">
        <v>973</v>
      </c>
      <c r="B2128" s="85">
        <v>40011</v>
      </c>
      <c r="C2128" s="85">
        <v>61437</v>
      </c>
      <c r="D2128" s="86" t="s">
        <v>1286</v>
      </c>
      <c r="E2128" s="87" t="s">
        <v>3100</v>
      </c>
    </row>
    <row r="2129" spans="1:5" ht="71.25">
      <c r="A2129" s="53" t="s">
        <v>973</v>
      </c>
      <c r="B2129" s="85">
        <v>40050</v>
      </c>
      <c r="C2129" s="85">
        <v>61808</v>
      </c>
      <c r="D2129" s="86" t="s">
        <v>1285</v>
      </c>
      <c r="E2129" s="87" t="s">
        <v>3100</v>
      </c>
    </row>
    <row r="2130" spans="1:5" ht="57">
      <c r="A2130" s="53" t="s">
        <v>973</v>
      </c>
      <c r="B2130" s="85">
        <v>40176</v>
      </c>
      <c r="C2130" s="85">
        <v>61885</v>
      </c>
      <c r="D2130" s="86" t="s">
        <v>4987</v>
      </c>
      <c r="E2130" s="87" t="s">
        <v>3100</v>
      </c>
    </row>
    <row r="2131" spans="1:5" ht="57">
      <c r="A2131" s="53" t="s">
        <v>973</v>
      </c>
      <c r="B2131" s="85">
        <v>40205</v>
      </c>
      <c r="C2131" s="85">
        <v>62373</v>
      </c>
      <c r="D2131" s="86" t="s">
        <v>2918</v>
      </c>
      <c r="E2131" s="87" t="s">
        <v>3100</v>
      </c>
    </row>
    <row r="2132" spans="1:5" ht="57">
      <c r="A2132" s="53" t="s">
        <v>973</v>
      </c>
      <c r="B2132" s="85">
        <v>40205</v>
      </c>
      <c r="C2132" s="85">
        <v>62375</v>
      </c>
      <c r="D2132" s="86" t="s">
        <v>972</v>
      </c>
      <c r="E2132" s="87" t="s">
        <v>3100</v>
      </c>
    </row>
    <row r="2133" spans="1:5" ht="57">
      <c r="A2133" s="53" t="s">
        <v>973</v>
      </c>
      <c r="B2133" s="85">
        <v>40147</v>
      </c>
      <c r="C2133" s="85">
        <v>62402</v>
      </c>
      <c r="D2133" s="86" t="s">
        <v>4979</v>
      </c>
      <c r="E2133" s="87" t="s">
        <v>3100</v>
      </c>
    </row>
    <row r="2134" spans="1:5" ht="57">
      <c r="A2134" s="53" t="s">
        <v>973</v>
      </c>
      <c r="B2134" s="85">
        <v>40147</v>
      </c>
      <c r="C2134" s="85">
        <v>62410</v>
      </c>
      <c r="D2134" s="86" t="s">
        <v>2915</v>
      </c>
      <c r="E2134" s="87" t="s">
        <v>3100</v>
      </c>
    </row>
    <row r="2135" spans="1:5" ht="57">
      <c r="A2135" s="53" t="s">
        <v>973</v>
      </c>
      <c r="B2135" s="85">
        <v>40176</v>
      </c>
      <c r="C2135" s="85">
        <v>62517</v>
      </c>
      <c r="D2135" s="86" t="s">
        <v>2910</v>
      </c>
      <c r="E2135" s="87" t="s">
        <v>3100</v>
      </c>
    </row>
    <row r="2136" spans="1:5" ht="57">
      <c r="A2136" s="53" t="s">
        <v>973</v>
      </c>
      <c r="B2136" s="85">
        <v>40138</v>
      </c>
      <c r="C2136" s="85">
        <v>62833</v>
      </c>
      <c r="D2136" s="86" t="s">
        <v>2911</v>
      </c>
      <c r="E2136" s="87" t="s">
        <v>3100</v>
      </c>
    </row>
    <row r="2137" spans="1:5" ht="57">
      <c r="A2137" s="53" t="s">
        <v>973</v>
      </c>
      <c r="B2137" s="85">
        <v>40035</v>
      </c>
      <c r="C2137" s="85">
        <v>63479</v>
      </c>
      <c r="D2137" s="86" t="s">
        <v>2914</v>
      </c>
      <c r="E2137" s="87" t="s">
        <v>3100</v>
      </c>
    </row>
    <row r="2138" spans="1:5" ht="99.75">
      <c r="A2138" s="53" t="s">
        <v>973</v>
      </c>
      <c r="B2138" s="85">
        <v>40031</v>
      </c>
      <c r="C2138" s="85">
        <v>64276</v>
      </c>
      <c r="D2138" s="86" t="s">
        <v>4989</v>
      </c>
      <c r="E2138" s="87" t="s">
        <v>3100</v>
      </c>
    </row>
    <row r="2139" spans="1:5" ht="71.25">
      <c r="A2139" s="53" t="s">
        <v>973</v>
      </c>
      <c r="B2139" s="85">
        <v>40031</v>
      </c>
      <c r="C2139" s="85">
        <v>64277</v>
      </c>
      <c r="D2139" s="86" t="s">
        <v>4988</v>
      </c>
      <c r="E2139" s="87" t="s">
        <v>3100</v>
      </c>
    </row>
    <row r="2140" spans="1:5" ht="57">
      <c r="A2140" s="53" t="s">
        <v>973</v>
      </c>
      <c r="B2140" s="85">
        <v>40176</v>
      </c>
      <c r="C2140" s="85">
        <v>64350</v>
      </c>
      <c r="D2140" s="86" t="s">
        <v>2909</v>
      </c>
      <c r="E2140" s="87" t="s">
        <v>3100</v>
      </c>
    </row>
    <row r="2141" spans="1:5" ht="57">
      <c r="A2141" s="53" t="s">
        <v>973</v>
      </c>
      <c r="B2141" s="85">
        <v>40054</v>
      </c>
      <c r="C2141" s="85">
        <v>64636</v>
      </c>
      <c r="D2141" s="86" t="s">
        <v>4985</v>
      </c>
      <c r="E2141" s="87" t="s">
        <v>3100</v>
      </c>
    </row>
    <row r="2142" spans="1:5" ht="57">
      <c r="A2142" s="53" t="s">
        <v>973</v>
      </c>
      <c r="B2142" s="85">
        <v>40205</v>
      </c>
      <c r="C2142" s="85">
        <v>64694</v>
      </c>
      <c r="D2142" s="86" t="s">
        <v>2283</v>
      </c>
      <c r="E2142" s="87" t="s">
        <v>3100</v>
      </c>
    </row>
    <row r="2143" spans="1:5" ht="57">
      <c r="A2143" s="53" t="s">
        <v>973</v>
      </c>
      <c r="B2143" s="85">
        <v>40205</v>
      </c>
      <c r="C2143" s="85">
        <v>64702</v>
      </c>
      <c r="D2143" s="86" t="s">
        <v>1284</v>
      </c>
      <c r="E2143" s="87" t="s">
        <v>3100</v>
      </c>
    </row>
    <row r="2144" spans="1:5" ht="57">
      <c r="A2144" s="53" t="s">
        <v>973</v>
      </c>
      <c r="B2144" s="85">
        <v>40219</v>
      </c>
      <c r="C2144" s="85">
        <v>64868</v>
      </c>
      <c r="D2144" s="86" t="s">
        <v>3093</v>
      </c>
      <c r="E2144" s="87" t="s">
        <v>3100</v>
      </c>
    </row>
    <row r="2145" spans="1:5" ht="57">
      <c r="A2145" s="53" t="s">
        <v>973</v>
      </c>
      <c r="B2145" s="85">
        <v>40205</v>
      </c>
      <c r="C2145" s="85">
        <v>65181</v>
      </c>
      <c r="D2145" s="86" t="s">
        <v>1288</v>
      </c>
      <c r="E2145" s="87" t="s">
        <v>3100</v>
      </c>
    </row>
    <row r="2146" spans="1:5" ht="57">
      <c r="A2146" s="53" t="s">
        <v>973</v>
      </c>
      <c r="B2146" s="85">
        <v>40205</v>
      </c>
      <c r="C2146" s="85">
        <v>65184</v>
      </c>
      <c r="D2146" s="86" t="s">
        <v>2917</v>
      </c>
      <c r="E2146" s="87" t="s">
        <v>3100</v>
      </c>
    </row>
    <row r="2147" spans="1:5" ht="57">
      <c r="A2147" s="53" t="s">
        <v>973</v>
      </c>
      <c r="B2147" s="85">
        <v>40301</v>
      </c>
      <c r="C2147" s="85">
        <v>65446</v>
      </c>
      <c r="D2147" s="86" t="s">
        <v>2916</v>
      </c>
      <c r="E2147" s="87" t="s">
        <v>3100</v>
      </c>
    </row>
    <row r="2148" spans="1:5" ht="57">
      <c r="A2148" s="53" t="s">
        <v>973</v>
      </c>
      <c r="B2148" s="85">
        <v>40011</v>
      </c>
      <c r="C2148" s="85">
        <v>65449</v>
      </c>
      <c r="D2148" s="86" t="s">
        <v>1287</v>
      </c>
      <c r="E2148" s="87" t="s">
        <v>3100</v>
      </c>
    </row>
    <row r="2149" spans="1:5" ht="57">
      <c r="A2149" s="53" t="s">
        <v>973</v>
      </c>
      <c r="B2149" s="85">
        <v>40147</v>
      </c>
      <c r="C2149" s="85">
        <v>65464</v>
      </c>
      <c r="D2149" s="86" t="s">
        <v>1280</v>
      </c>
      <c r="E2149" s="87" t="s">
        <v>3100</v>
      </c>
    </row>
    <row r="2150" spans="1:5" ht="57">
      <c r="A2150" s="53" t="s">
        <v>973</v>
      </c>
      <c r="B2150" s="85">
        <v>40147</v>
      </c>
      <c r="C2150" s="85">
        <v>65465</v>
      </c>
      <c r="D2150" s="86" t="s">
        <v>1230</v>
      </c>
      <c r="E2150" s="87" t="s">
        <v>3100</v>
      </c>
    </row>
    <row r="2151" spans="1:5" ht="71.25">
      <c r="A2151" s="53" t="s">
        <v>973</v>
      </c>
      <c r="B2151" s="85">
        <v>40147</v>
      </c>
      <c r="C2151" s="85">
        <v>65466</v>
      </c>
      <c r="D2151" s="86" t="s">
        <v>1231</v>
      </c>
      <c r="E2151" s="87" t="s">
        <v>3100</v>
      </c>
    </row>
    <row r="2152" spans="1:5" ht="57">
      <c r="A2152" s="53" t="s">
        <v>973</v>
      </c>
      <c r="B2152" s="85">
        <v>40205</v>
      </c>
      <c r="C2152" s="85">
        <v>65917</v>
      </c>
      <c r="D2152" s="86" t="s">
        <v>1283</v>
      </c>
      <c r="E2152" s="87" t="s">
        <v>3100</v>
      </c>
    </row>
    <row r="2153" spans="1:5" ht="57">
      <c r="A2153" s="53" t="s">
        <v>973</v>
      </c>
      <c r="B2153" s="85">
        <v>40054</v>
      </c>
      <c r="C2153" s="85">
        <v>66016</v>
      </c>
      <c r="D2153" s="86" t="s">
        <v>3093</v>
      </c>
      <c r="E2153" s="87" t="s">
        <v>3100</v>
      </c>
    </row>
    <row r="2154" spans="1:5" ht="57">
      <c r="A2154" s="53" t="s">
        <v>973</v>
      </c>
      <c r="B2154" s="85">
        <v>40011</v>
      </c>
      <c r="C2154" s="85">
        <v>66023</v>
      </c>
      <c r="D2154" s="86" t="s">
        <v>1229</v>
      </c>
      <c r="E2154" s="87" t="s">
        <v>3100</v>
      </c>
    </row>
    <row r="2155" spans="1:5" ht="57">
      <c r="A2155" s="53" t="s">
        <v>973</v>
      </c>
      <c r="B2155" s="85">
        <v>40116</v>
      </c>
      <c r="C2155" s="85">
        <v>66094</v>
      </c>
      <c r="D2155" s="86" t="s">
        <v>4981</v>
      </c>
      <c r="E2155" s="87" t="s">
        <v>3100</v>
      </c>
    </row>
    <row r="2156" spans="1:5" ht="57">
      <c r="A2156" s="53" t="s">
        <v>973</v>
      </c>
      <c r="B2156" s="85">
        <v>40002</v>
      </c>
      <c r="C2156" s="85">
        <v>66346</v>
      </c>
      <c r="D2156" s="86" t="s">
        <v>4983</v>
      </c>
      <c r="E2156" s="87" t="s">
        <v>3100</v>
      </c>
    </row>
    <row r="2157" spans="1:5" ht="57">
      <c r="A2157" s="53" t="s">
        <v>973</v>
      </c>
      <c r="B2157" s="85">
        <v>40011</v>
      </c>
      <c r="C2157" s="85">
        <v>66478</v>
      </c>
      <c r="D2157" s="86" t="s">
        <v>4980</v>
      </c>
      <c r="E2157" s="87" t="s">
        <v>3100</v>
      </c>
    </row>
    <row r="2158" spans="1:5" ht="57">
      <c r="A2158" s="53" t="s">
        <v>973</v>
      </c>
      <c r="B2158" s="85">
        <v>40116</v>
      </c>
      <c r="C2158" s="85">
        <v>69869</v>
      </c>
      <c r="D2158" s="86" t="s">
        <v>4982</v>
      </c>
      <c r="E2158" s="87" t="s">
        <v>3100</v>
      </c>
    </row>
    <row r="2159" spans="1:5" ht="57">
      <c r="A2159" s="53" t="s">
        <v>973</v>
      </c>
      <c r="B2159" s="85">
        <v>40205</v>
      </c>
      <c r="C2159" s="85">
        <v>72291</v>
      </c>
      <c r="D2159" s="86" t="s">
        <v>1282</v>
      </c>
      <c r="E2159" s="87" t="s">
        <v>3100</v>
      </c>
    </row>
    <row r="2160" spans="1:5" ht="57">
      <c r="A2160" s="53" t="s">
        <v>973</v>
      </c>
      <c r="B2160" s="85">
        <v>40031</v>
      </c>
      <c r="C2160" s="85">
        <v>72959</v>
      </c>
      <c r="D2160" s="86" t="s">
        <v>4986</v>
      </c>
      <c r="E2160" s="87" t="s">
        <v>3100</v>
      </c>
    </row>
    <row r="2161" spans="1:5" ht="57">
      <c r="A2161" s="53" t="s">
        <v>973</v>
      </c>
      <c r="B2161" s="85">
        <v>40002</v>
      </c>
      <c r="C2161" s="85">
        <v>76324</v>
      </c>
      <c r="D2161" s="86" t="s">
        <v>3267</v>
      </c>
      <c r="E2161" s="87" t="s">
        <v>3100</v>
      </c>
    </row>
    <row r="2162" spans="1:5" ht="57">
      <c r="A2162" s="53" t="s">
        <v>973</v>
      </c>
      <c r="B2162" s="85">
        <v>40175</v>
      </c>
      <c r="C2162" s="85">
        <v>65007</v>
      </c>
      <c r="D2162" s="86" t="s">
        <v>2904</v>
      </c>
      <c r="E2162" s="87" t="s">
        <v>3595</v>
      </c>
    </row>
    <row r="2163" spans="1:5" ht="57">
      <c r="A2163" s="53" t="s">
        <v>973</v>
      </c>
      <c r="B2163" s="85">
        <v>40126</v>
      </c>
      <c r="C2163" s="85">
        <v>51431</v>
      </c>
      <c r="D2163" s="86" t="s">
        <v>2906</v>
      </c>
      <c r="E2163" s="87" t="s">
        <v>2623</v>
      </c>
    </row>
    <row r="2164" spans="1:5" ht="57">
      <c r="A2164" s="53" t="s">
        <v>973</v>
      </c>
      <c r="B2164" s="85">
        <v>40026</v>
      </c>
      <c r="C2164" s="85">
        <v>52001</v>
      </c>
      <c r="D2164" s="86" t="s">
        <v>5744</v>
      </c>
      <c r="E2164" s="87" t="s">
        <v>2623</v>
      </c>
    </row>
    <row r="2165" spans="1:5" ht="57">
      <c r="A2165" s="53" t="s">
        <v>973</v>
      </c>
      <c r="B2165" s="85">
        <v>40159</v>
      </c>
      <c r="C2165" s="85">
        <v>55323</v>
      </c>
      <c r="D2165" s="86" t="s">
        <v>5754</v>
      </c>
      <c r="E2165" s="87" t="s">
        <v>2623</v>
      </c>
    </row>
    <row r="2166" spans="1:5" ht="57">
      <c r="A2166" s="53" t="s">
        <v>973</v>
      </c>
      <c r="B2166" s="85">
        <v>40026</v>
      </c>
      <c r="C2166" s="85">
        <v>57393</v>
      </c>
      <c r="D2166" s="86" t="s">
        <v>5748</v>
      </c>
      <c r="E2166" s="87" t="s">
        <v>2623</v>
      </c>
    </row>
    <row r="2167" spans="1:5" ht="57">
      <c r="A2167" s="53" t="s">
        <v>973</v>
      </c>
      <c r="B2167" s="85">
        <v>40131</v>
      </c>
      <c r="C2167" s="85">
        <v>60423</v>
      </c>
      <c r="D2167" s="86" t="s">
        <v>5745</v>
      </c>
      <c r="E2167" s="87" t="s">
        <v>2623</v>
      </c>
    </row>
    <row r="2168" spans="1:5" ht="57">
      <c r="A2168" s="53" t="s">
        <v>973</v>
      </c>
      <c r="B2168" s="85">
        <v>40126</v>
      </c>
      <c r="C2168" s="85">
        <v>62075</v>
      </c>
      <c r="D2168" s="86" t="s">
        <v>5756</v>
      </c>
      <c r="E2168" s="87" t="s">
        <v>2623</v>
      </c>
    </row>
    <row r="2169" spans="1:5" ht="57">
      <c r="A2169" s="53" t="s">
        <v>973</v>
      </c>
      <c r="B2169" s="85">
        <v>40104</v>
      </c>
      <c r="C2169" s="85">
        <v>65155</v>
      </c>
      <c r="D2169" s="86" t="s">
        <v>5167</v>
      </c>
      <c r="E2169" s="87" t="s">
        <v>2623</v>
      </c>
    </row>
    <row r="2170" spans="1:5" ht="57">
      <c r="A2170" s="53" t="s">
        <v>973</v>
      </c>
      <c r="B2170" s="85">
        <v>40084</v>
      </c>
      <c r="C2170" s="85">
        <v>65336</v>
      </c>
      <c r="D2170" s="86" t="s">
        <v>5749</v>
      </c>
      <c r="E2170" s="87" t="s">
        <v>2623</v>
      </c>
    </row>
    <row r="2171" spans="1:5" ht="57">
      <c r="A2171" s="53" t="s">
        <v>973</v>
      </c>
      <c r="B2171" s="85">
        <v>40126</v>
      </c>
      <c r="C2171" s="85">
        <v>65542</v>
      </c>
      <c r="D2171" s="86" t="s">
        <v>5742</v>
      </c>
      <c r="E2171" s="87" t="s">
        <v>2623</v>
      </c>
    </row>
    <row r="2172" spans="1:5" ht="57">
      <c r="A2172" s="53" t="s">
        <v>973</v>
      </c>
      <c r="B2172" s="85">
        <v>40026</v>
      </c>
      <c r="C2172" s="85">
        <v>67858</v>
      </c>
      <c r="D2172" s="86" t="s">
        <v>5751</v>
      </c>
      <c r="E2172" s="87" t="s">
        <v>2623</v>
      </c>
    </row>
    <row r="2173" spans="1:5" ht="57">
      <c r="A2173" s="53" t="s">
        <v>973</v>
      </c>
      <c r="B2173" s="85">
        <v>40256</v>
      </c>
      <c r="C2173" s="85">
        <v>70535</v>
      </c>
      <c r="D2173" s="86" t="s">
        <v>2907</v>
      </c>
      <c r="E2173" s="87" t="s">
        <v>2623</v>
      </c>
    </row>
    <row r="2174" spans="1:5" ht="57">
      <c r="A2174" s="53" t="s">
        <v>973</v>
      </c>
      <c r="B2174" s="85">
        <v>40256</v>
      </c>
      <c r="C2174" s="85">
        <v>70541</v>
      </c>
      <c r="D2174" s="86" t="s">
        <v>2905</v>
      </c>
      <c r="E2174" s="87" t="s">
        <v>2623</v>
      </c>
    </row>
    <row r="2175" spans="1:5" ht="57">
      <c r="A2175" s="53" t="s">
        <v>973</v>
      </c>
      <c r="B2175" s="85">
        <v>40256</v>
      </c>
      <c r="C2175" s="85">
        <v>70572</v>
      </c>
      <c r="D2175" s="86" t="s">
        <v>5753</v>
      </c>
      <c r="E2175" s="87" t="s">
        <v>2623</v>
      </c>
    </row>
    <row r="2176" spans="1:5" ht="57">
      <c r="A2176" s="53" t="s">
        <v>973</v>
      </c>
      <c r="B2176" s="85">
        <v>40256</v>
      </c>
      <c r="C2176" s="85">
        <v>70616</v>
      </c>
      <c r="D2176" s="86" t="s">
        <v>5746</v>
      </c>
      <c r="E2176" s="87" t="s">
        <v>2623</v>
      </c>
    </row>
    <row r="2177" spans="1:5" ht="57">
      <c r="A2177" s="53" t="s">
        <v>973</v>
      </c>
      <c r="B2177" s="85">
        <v>40126</v>
      </c>
      <c r="C2177" s="85">
        <v>71631</v>
      </c>
      <c r="D2177" s="86" t="s">
        <v>5743</v>
      </c>
      <c r="E2177" s="87" t="s">
        <v>2623</v>
      </c>
    </row>
    <row r="2178" spans="1:5" ht="57">
      <c r="A2178" s="53" t="s">
        <v>973</v>
      </c>
      <c r="B2178" s="85">
        <v>40126</v>
      </c>
      <c r="C2178" s="85">
        <v>71632</v>
      </c>
      <c r="D2178" s="86" t="s">
        <v>2903</v>
      </c>
      <c r="E2178" s="87" t="s">
        <v>2623</v>
      </c>
    </row>
    <row r="2179" spans="1:5" ht="57">
      <c r="A2179" s="53" t="s">
        <v>973</v>
      </c>
      <c r="B2179" s="85">
        <v>40026</v>
      </c>
      <c r="C2179" s="85">
        <v>73614</v>
      </c>
      <c r="D2179" s="86" t="s">
        <v>4984</v>
      </c>
      <c r="E2179" s="87" t="s">
        <v>2623</v>
      </c>
    </row>
    <row r="2180" spans="1:5" ht="57">
      <c r="A2180" s="53" t="s">
        <v>973</v>
      </c>
      <c r="B2180" s="85">
        <v>40026</v>
      </c>
      <c r="C2180" s="85">
        <v>74233</v>
      </c>
      <c r="D2180" s="86" t="s">
        <v>7041</v>
      </c>
      <c r="E2180" s="87" t="s">
        <v>2623</v>
      </c>
    </row>
    <row r="2181" spans="1:5" ht="57">
      <c r="A2181" s="53" t="s">
        <v>973</v>
      </c>
      <c r="B2181" s="85">
        <v>40026</v>
      </c>
      <c r="C2181" s="85">
        <v>74525</v>
      </c>
      <c r="D2181" s="86" t="s">
        <v>5752</v>
      </c>
      <c r="E2181" s="87" t="s">
        <v>2623</v>
      </c>
    </row>
    <row r="2182" spans="1:5" ht="57">
      <c r="A2182" s="53" t="s">
        <v>973</v>
      </c>
      <c r="B2182" s="85">
        <v>40131</v>
      </c>
      <c r="C2182" s="85">
        <v>74798</v>
      </c>
      <c r="D2182" s="86" t="s">
        <v>5755</v>
      </c>
      <c r="E2182" s="87" t="s">
        <v>2623</v>
      </c>
    </row>
    <row r="2183" spans="1:5" ht="57">
      <c r="A2183" s="53" t="s">
        <v>973</v>
      </c>
      <c r="B2183" s="85">
        <v>40126</v>
      </c>
      <c r="C2183" s="85">
        <v>75327</v>
      </c>
      <c r="D2183" s="86" t="s">
        <v>5747</v>
      </c>
      <c r="E2183" s="87" t="s">
        <v>2623</v>
      </c>
    </row>
    <row r="2184" spans="1:5" ht="57">
      <c r="A2184" s="53" t="s">
        <v>973</v>
      </c>
      <c r="B2184" s="85">
        <v>40026</v>
      </c>
      <c r="C2184" s="85">
        <v>75928</v>
      </c>
      <c r="D2184" s="86" t="s">
        <v>5750</v>
      </c>
      <c r="E2184" s="87" t="s">
        <v>2623</v>
      </c>
    </row>
    <row r="2185" spans="1:5" ht="71.25">
      <c r="A2185" s="53" t="s">
        <v>2733</v>
      </c>
      <c r="B2185" s="85">
        <v>40031</v>
      </c>
      <c r="C2185" s="85">
        <v>51086</v>
      </c>
      <c r="D2185" s="86" t="s">
        <v>2731</v>
      </c>
      <c r="E2185" s="87" t="s">
        <v>3100</v>
      </c>
    </row>
    <row r="2186" spans="1:5" ht="71.25">
      <c r="A2186" s="53" t="s">
        <v>2734</v>
      </c>
      <c r="B2186" s="85">
        <v>40031</v>
      </c>
      <c r="C2186" s="85">
        <v>51094</v>
      </c>
      <c r="D2186" s="86" t="s">
        <v>2732</v>
      </c>
      <c r="E2186" s="87" t="s">
        <v>3100</v>
      </c>
    </row>
    <row r="2187" spans="1:5" ht="71.25">
      <c r="A2187" s="53" t="s">
        <v>2467</v>
      </c>
      <c r="B2187" s="85">
        <v>40020</v>
      </c>
      <c r="C2187" s="85">
        <v>50924</v>
      </c>
      <c r="D2187" s="86" t="s">
        <v>4708</v>
      </c>
      <c r="E2187" s="87" t="s">
        <v>5504</v>
      </c>
    </row>
    <row r="2188" spans="1:5" ht="71.25">
      <c r="A2188" s="53" t="s">
        <v>2468</v>
      </c>
      <c r="B2188" s="85">
        <v>40014</v>
      </c>
      <c r="C2188" s="85">
        <v>64393</v>
      </c>
      <c r="D2188" s="86" t="s">
        <v>5687</v>
      </c>
      <c r="E2188" s="87" t="s">
        <v>5504</v>
      </c>
    </row>
    <row r="2189" spans="1:5" ht="57">
      <c r="A2189" s="53" t="s">
        <v>2467</v>
      </c>
      <c r="B2189" s="85">
        <v>40072</v>
      </c>
      <c r="C2189" s="85">
        <v>50288</v>
      </c>
      <c r="D2189" s="86" t="s">
        <v>4707</v>
      </c>
      <c r="E2189" s="87" t="s">
        <v>3100</v>
      </c>
    </row>
    <row r="2190" spans="1:5" ht="57">
      <c r="A2190" s="53" t="s">
        <v>2467</v>
      </c>
      <c r="B2190" s="85">
        <v>40004</v>
      </c>
      <c r="C2190" s="85">
        <v>52187</v>
      </c>
      <c r="D2190" s="86" t="s">
        <v>4710</v>
      </c>
      <c r="E2190" s="87" t="s">
        <v>3100</v>
      </c>
    </row>
    <row r="2191" spans="1:5" ht="57">
      <c r="A2191" s="53" t="s">
        <v>2468</v>
      </c>
      <c r="B2191" s="85">
        <v>40115</v>
      </c>
      <c r="C2191" s="85">
        <v>54157</v>
      </c>
      <c r="D2191" s="86" t="s">
        <v>1983</v>
      </c>
      <c r="E2191" s="87" t="s">
        <v>3100</v>
      </c>
    </row>
    <row r="2192" spans="1:5" ht="57">
      <c r="A2192" s="53" t="s">
        <v>2467</v>
      </c>
      <c r="B2192" s="85">
        <v>40219</v>
      </c>
      <c r="C2192" s="85">
        <v>55172</v>
      </c>
      <c r="D2192" s="86" t="s">
        <v>3093</v>
      </c>
      <c r="E2192" s="87" t="s">
        <v>3100</v>
      </c>
    </row>
    <row r="2193" spans="1:5" ht="57">
      <c r="A2193" s="53" t="s">
        <v>2467</v>
      </c>
      <c r="B2193" s="85">
        <v>40078</v>
      </c>
      <c r="C2193" s="85">
        <v>55223</v>
      </c>
      <c r="D2193" s="86" t="s">
        <v>1883</v>
      </c>
      <c r="E2193" s="87" t="s">
        <v>3100</v>
      </c>
    </row>
    <row r="2194" spans="1:5" ht="57">
      <c r="A2194" s="53" t="s">
        <v>2467</v>
      </c>
      <c r="B2194" s="85">
        <v>40078</v>
      </c>
      <c r="C2194" s="85">
        <v>55227</v>
      </c>
      <c r="D2194" s="86" t="s">
        <v>1884</v>
      </c>
      <c r="E2194" s="87" t="s">
        <v>3100</v>
      </c>
    </row>
    <row r="2195" spans="1:5" ht="57">
      <c r="A2195" s="53" t="s">
        <v>2467</v>
      </c>
      <c r="B2195" s="85">
        <v>40219</v>
      </c>
      <c r="C2195" s="85">
        <v>55665</v>
      </c>
      <c r="D2195" s="86" t="s">
        <v>1887</v>
      </c>
      <c r="E2195" s="87" t="s">
        <v>3100</v>
      </c>
    </row>
    <row r="2196" spans="1:5" ht="57">
      <c r="A2196" s="53" t="s">
        <v>2468</v>
      </c>
      <c r="B2196" s="85">
        <v>40219</v>
      </c>
      <c r="C2196" s="85">
        <v>55666</v>
      </c>
      <c r="D2196" s="86" t="s">
        <v>1888</v>
      </c>
      <c r="E2196" s="87" t="s">
        <v>3100</v>
      </c>
    </row>
    <row r="2197" spans="1:5" ht="57">
      <c r="A2197" s="53" t="s">
        <v>2468</v>
      </c>
      <c r="B2197" s="85">
        <v>40219</v>
      </c>
      <c r="C2197" s="85">
        <v>55682</v>
      </c>
      <c r="D2197" s="86" t="s">
        <v>1889</v>
      </c>
      <c r="E2197" s="87" t="s">
        <v>3100</v>
      </c>
    </row>
    <row r="2198" spans="1:5" ht="57">
      <c r="A2198" s="53" t="s">
        <v>2467</v>
      </c>
      <c r="B2198" s="85">
        <v>40219</v>
      </c>
      <c r="C2198" s="85">
        <v>55704</v>
      </c>
      <c r="D2198" s="86" t="s">
        <v>1890</v>
      </c>
      <c r="E2198" s="87" t="s">
        <v>3100</v>
      </c>
    </row>
    <row r="2199" spans="1:5" ht="57">
      <c r="A2199" s="53" t="s">
        <v>2468</v>
      </c>
      <c r="B2199" s="85">
        <v>40219</v>
      </c>
      <c r="C2199" s="85">
        <v>55781</v>
      </c>
      <c r="D2199" s="86" t="s">
        <v>1891</v>
      </c>
      <c r="E2199" s="87" t="s">
        <v>3100</v>
      </c>
    </row>
    <row r="2200" spans="1:5" ht="57">
      <c r="A2200" s="53" t="s">
        <v>2468</v>
      </c>
      <c r="B2200" s="85">
        <v>40195</v>
      </c>
      <c r="C2200" s="85">
        <v>57831</v>
      </c>
      <c r="D2200" s="86" t="s">
        <v>1869</v>
      </c>
      <c r="E2200" s="87" t="s">
        <v>3100</v>
      </c>
    </row>
    <row r="2201" spans="1:5" ht="57">
      <c r="A2201" s="53" t="s">
        <v>2468</v>
      </c>
      <c r="B2201" s="85">
        <v>40050</v>
      </c>
      <c r="C2201" s="85">
        <v>57942</v>
      </c>
      <c r="D2201" s="86" t="s">
        <v>1870</v>
      </c>
      <c r="E2201" s="87" t="s">
        <v>3100</v>
      </c>
    </row>
    <row r="2202" spans="1:5" ht="57">
      <c r="A2202" s="53" t="s">
        <v>2468</v>
      </c>
      <c r="B2202" s="85">
        <v>40131</v>
      </c>
      <c r="C2202" s="85">
        <v>58024</v>
      </c>
      <c r="D2202" s="86" t="s">
        <v>1872</v>
      </c>
      <c r="E2202" s="87" t="s">
        <v>3100</v>
      </c>
    </row>
    <row r="2203" spans="1:5" ht="57">
      <c r="A2203" s="53" t="s">
        <v>2467</v>
      </c>
      <c r="B2203" s="85">
        <v>40195</v>
      </c>
      <c r="C2203" s="85">
        <v>58133</v>
      </c>
      <c r="D2203" s="86" t="s">
        <v>4573</v>
      </c>
      <c r="E2203" s="87" t="s">
        <v>3100</v>
      </c>
    </row>
    <row r="2204" spans="1:5" ht="57">
      <c r="A2204" s="53" t="s">
        <v>2467</v>
      </c>
      <c r="B2204" s="85">
        <v>40050</v>
      </c>
      <c r="C2204" s="85">
        <v>58148</v>
      </c>
      <c r="D2204" s="86" t="s">
        <v>4574</v>
      </c>
      <c r="E2204" s="87" t="s">
        <v>3100</v>
      </c>
    </row>
    <row r="2205" spans="1:5" ht="57">
      <c r="A2205" s="53" t="s">
        <v>2467</v>
      </c>
      <c r="B2205" s="85">
        <v>40050</v>
      </c>
      <c r="C2205" s="85">
        <v>58150</v>
      </c>
      <c r="D2205" s="86" t="s">
        <v>4575</v>
      </c>
      <c r="E2205" s="87" t="s">
        <v>3100</v>
      </c>
    </row>
    <row r="2206" spans="1:5" ht="57">
      <c r="A2206" s="53" t="s">
        <v>2467</v>
      </c>
      <c r="B2206" s="85">
        <v>40138</v>
      </c>
      <c r="C2206" s="85">
        <v>58208</v>
      </c>
      <c r="D2206" s="86" t="s">
        <v>4576</v>
      </c>
      <c r="E2206" s="87" t="s">
        <v>3100</v>
      </c>
    </row>
    <row r="2207" spans="1:5" ht="57">
      <c r="A2207" s="53" t="s">
        <v>2467</v>
      </c>
      <c r="B2207" s="85">
        <v>40228</v>
      </c>
      <c r="C2207" s="85">
        <v>58279</v>
      </c>
      <c r="D2207" s="86" t="s">
        <v>3273</v>
      </c>
      <c r="E2207" s="87" t="s">
        <v>3100</v>
      </c>
    </row>
    <row r="2208" spans="1:5" ht="57">
      <c r="A2208" s="53" t="s">
        <v>2468</v>
      </c>
      <c r="B2208" s="85">
        <v>40195</v>
      </c>
      <c r="C2208" s="85">
        <v>58290</v>
      </c>
      <c r="D2208" s="86" t="s">
        <v>1879</v>
      </c>
      <c r="E2208" s="87" t="s">
        <v>3100</v>
      </c>
    </row>
    <row r="2209" spans="1:5" ht="57">
      <c r="A2209" s="53" t="s">
        <v>2467</v>
      </c>
      <c r="B2209" s="85">
        <v>40064</v>
      </c>
      <c r="C2209" s="85">
        <v>58339</v>
      </c>
      <c r="D2209" s="86" t="s">
        <v>6702</v>
      </c>
      <c r="E2209" s="87" t="s">
        <v>3100</v>
      </c>
    </row>
    <row r="2210" spans="1:5" ht="57">
      <c r="A2210" s="53" t="s">
        <v>2467</v>
      </c>
      <c r="B2210" s="85">
        <v>40222</v>
      </c>
      <c r="C2210" s="85">
        <v>58429</v>
      </c>
      <c r="D2210" s="86" t="s">
        <v>7020</v>
      </c>
      <c r="E2210" s="87" t="s">
        <v>3100</v>
      </c>
    </row>
    <row r="2211" spans="1:5" ht="57">
      <c r="A2211" s="53" t="s">
        <v>2467</v>
      </c>
      <c r="B2211" s="85">
        <v>40116</v>
      </c>
      <c r="C2211" s="85">
        <v>58475</v>
      </c>
      <c r="D2211" s="86" t="s">
        <v>7022</v>
      </c>
      <c r="E2211" s="87" t="s">
        <v>3100</v>
      </c>
    </row>
    <row r="2212" spans="1:5" ht="57">
      <c r="A2212" s="53" t="s">
        <v>2467</v>
      </c>
      <c r="B2212" s="85">
        <v>40219</v>
      </c>
      <c r="C2212" s="85">
        <v>58679</v>
      </c>
      <c r="D2212" s="86" t="s">
        <v>7176</v>
      </c>
      <c r="E2212" s="87" t="s">
        <v>3100</v>
      </c>
    </row>
    <row r="2213" spans="1:5" ht="57">
      <c r="A2213" s="53" t="s">
        <v>2467</v>
      </c>
      <c r="B2213" s="85">
        <v>40219</v>
      </c>
      <c r="C2213" s="85">
        <v>58700</v>
      </c>
      <c r="D2213" s="86" t="s">
        <v>4605</v>
      </c>
      <c r="E2213" s="87" t="s">
        <v>3100</v>
      </c>
    </row>
    <row r="2214" spans="1:5" ht="57">
      <c r="A2214" s="53" t="s">
        <v>2467</v>
      </c>
      <c r="B2214" s="85">
        <v>40219</v>
      </c>
      <c r="C2214" s="85">
        <v>58707</v>
      </c>
      <c r="D2214" s="86" t="s">
        <v>4000</v>
      </c>
      <c r="E2214" s="87" t="s">
        <v>3100</v>
      </c>
    </row>
    <row r="2215" spans="1:5" ht="57">
      <c r="A2215" s="53" t="s">
        <v>2468</v>
      </c>
      <c r="B2215" s="85">
        <v>40020</v>
      </c>
      <c r="C2215" s="85">
        <v>58978</v>
      </c>
      <c r="D2215" s="86" t="s">
        <v>4606</v>
      </c>
      <c r="E2215" s="87" t="s">
        <v>3100</v>
      </c>
    </row>
    <row r="2216" spans="1:5" ht="57">
      <c r="A2216" s="53" t="s">
        <v>2467</v>
      </c>
      <c r="B2216" s="85">
        <v>40115</v>
      </c>
      <c r="C2216" s="85">
        <v>59254</v>
      </c>
      <c r="D2216" s="86" t="s">
        <v>4608</v>
      </c>
      <c r="E2216" s="87" t="s">
        <v>3100</v>
      </c>
    </row>
    <row r="2217" spans="1:5" ht="71.25">
      <c r="A2217" s="53" t="s">
        <v>2468</v>
      </c>
      <c r="B2217" s="85">
        <v>40154</v>
      </c>
      <c r="C2217" s="85">
        <v>59276</v>
      </c>
      <c r="D2217" s="86" t="s">
        <v>4609</v>
      </c>
      <c r="E2217" s="87" t="s">
        <v>3100</v>
      </c>
    </row>
    <row r="2218" spans="1:5" ht="57">
      <c r="A2218" s="53" t="s">
        <v>2468</v>
      </c>
      <c r="B2218" s="85">
        <v>40001</v>
      </c>
      <c r="C2218" s="85">
        <v>59346</v>
      </c>
      <c r="D2218" s="86" t="s">
        <v>4610</v>
      </c>
      <c r="E2218" s="87" t="s">
        <v>3100</v>
      </c>
    </row>
    <row r="2219" spans="1:5" ht="57">
      <c r="A2219" s="53" t="s">
        <v>2467</v>
      </c>
      <c r="B2219" s="85">
        <v>40031</v>
      </c>
      <c r="C2219" s="85">
        <v>59362</v>
      </c>
      <c r="D2219" s="86" t="s">
        <v>4612</v>
      </c>
      <c r="E2219" s="87" t="s">
        <v>3100</v>
      </c>
    </row>
    <row r="2220" spans="1:5" ht="57">
      <c r="A2220" s="53" t="s">
        <v>2467</v>
      </c>
      <c r="B2220" s="85">
        <v>40050</v>
      </c>
      <c r="C2220" s="85">
        <v>59466</v>
      </c>
      <c r="D2220" s="86" t="s">
        <v>4614</v>
      </c>
      <c r="E2220" s="87" t="s">
        <v>3100</v>
      </c>
    </row>
    <row r="2221" spans="1:5" ht="57">
      <c r="A2221" s="53" t="s">
        <v>2467</v>
      </c>
      <c r="B2221" s="85">
        <v>40002</v>
      </c>
      <c r="C2221" s="85">
        <v>59529</v>
      </c>
      <c r="D2221" s="86" t="s">
        <v>4615</v>
      </c>
      <c r="E2221" s="87" t="s">
        <v>3100</v>
      </c>
    </row>
    <row r="2222" spans="1:5" ht="57">
      <c r="A2222" s="53" t="s">
        <v>2467</v>
      </c>
      <c r="B2222" s="85">
        <v>40135</v>
      </c>
      <c r="C2222" s="85">
        <v>59620</v>
      </c>
      <c r="D2222" s="86" t="s">
        <v>4616</v>
      </c>
      <c r="E2222" s="87" t="s">
        <v>3100</v>
      </c>
    </row>
    <row r="2223" spans="1:5" ht="57">
      <c r="A2223" s="53" t="s">
        <v>2467</v>
      </c>
      <c r="B2223" s="85">
        <v>40131</v>
      </c>
      <c r="C2223" s="85">
        <v>59668</v>
      </c>
      <c r="D2223" s="86" t="s">
        <v>4618</v>
      </c>
      <c r="E2223" s="87" t="s">
        <v>3100</v>
      </c>
    </row>
    <row r="2224" spans="1:5" ht="57">
      <c r="A2224" s="53" t="s">
        <v>2468</v>
      </c>
      <c r="B2224" s="85">
        <v>40064</v>
      </c>
      <c r="C2224" s="85">
        <v>59882</v>
      </c>
      <c r="D2224" s="86" t="s">
        <v>4622</v>
      </c>
      <c r="E2224" s="87" t="s">
        <v>3100</v>
      </c>
    </row>
    <row r="2225" spans="1:5" ht="57">
      <c r="A2225" s="53" t="s">
        <v>2467</v>
      </c>
      <c r="B2225" s="85">
        <v>40185</v>
      </c>
      <c r="C2225" s="85">
        <v>59891</v>
      </c>
      <c r="D2225" s="86" t="s">
        <v>4623</v>
      </c>
      <c r="E2225" s="87" t="s">
        <v>3100</v>
      </c>
    </row>
    <row r="2226" spans="1:5" ht="57">
      <c r="A2226" s="53" t="s">
        <v>2468</v>
      </c>
      <c r="B2226" s="85">
        <v>40135</v>
      </c>
      <c r="C2226" s="85">
        <v>59913</v>
      </c>
      <c r="D2226" s="86" t="s">
        <v>6694</v>
      </c>
      <c r="E2226" s="87" t="s">
        <v>3100</v>
      </c>
    </row>
    <row r="2227" spans="1:5" ht="57">
      <c r="A2227" s="53" t="s">
        <v>2468</v>
      </c>
      <c r="B2227" s="85">
        <v>40191</v>
      </c>
      <c r="C2227" s="85">
        <v>60134</v>
      </c>
      <c r="D2227" s="86" t="s">
        <v>4598</v>
      </c>
      <c r="E2227" s="87" t="s">
        <v>3100</v>
      </c>
    </row>
    <row r="2228" spans="1:5" ht="57">
      <c r="A2228" s="53" t="s">
        <v>2467</v>
      </c>
      <c r="B2228" s="85">
        <v>40139</v>
      </c>
      <c r="C2228" s="85">
        <v>60234</v>
      </c>
      <c r="D2228" s="86" t="s">
        <v>4600</v>
      </c>
      <c r="E2228" s="87" t="s">
        <v>3100</v>
      </c>
    </row>
    <row r="2229" spans="1:5" ht="57">
      <c r="A2229" s="53" t="s">
        <v>2467</v>
      </c>
      <c r="B2229" s="85">
        <v>40004</v>
      </c>
      <c r="C2229" s="85">
        <v>60527</v>
      </c>
      <c r="D2229" s="86" t="s">
        <v>5089</v>
      </c>
      <c r="E2229" s="87" t="s">
        <v>3100</v>
      </c>
    </row>
    <row r="2230" spans="1:5" ht="57">
      <c r="A2230" s="53" t="s">
        <v>2468</v>
      </c>
      <c r="B2230" s="85">
        <v>40139</v>
      </c>
      <c r="C2230" s="85">
        <v>60550</v>
      </c>
      <c r="D2230" s="86" t="s">
        <v>5091</v>
      </c>
      <c r="E2230" s="87" t="s">
        <v>3100</v>
      </c>
    </row>
    <row r="2231" spans="1:5" ht="57">
      <c r="A2231" s="53" t="s">
        <v>2467</v>
      </c>
      <c r="B2231" s="85">
        <v>40139</v>
      </c>
      <c r="C2231" s="85">
        <v>60551</v>
      </c>
      <c r="D2231" s="86" t="s">
        <v>5096</v>
      </c>
      <c r="E2231" s="87" t="s">
        <v>3100</v>
      </c>
    </row>
    <row r="2232" spans="1:5" ht="57">
      <c r="A2232" s="53" t="s">
        <v>2468</v>
      </c>
      <c r="B2232" s="85">
        <v>40200</v>
      </c>
      <c r="C2232" s="85">
        <v>60582</v>
      </c>
      <c r="D2232" s="86" t="s">
        <v>5102</v>
      </c>
      <c r="E2232" s="87" t="s">
        <v>3100</v>
      </c>
    </row>
    <row r="2233" spans="1:5" ht="57">
      <c r="A2233" s="53" t="s">
        <v>2468</v>
      </c>
      <c r="B2233" s="85">
        <v>40050</v>
      </c>
      <c r="C2233" s="85">
        <v>60587</v>
      </c>
      <c r="D2233" s="86" t="s">
        <v>5103</v>
      </c>
      <c r="E2233" s="87" t="s">
        <v>3100</v>
      </c>
    </row>
    <row r="2234" spans="1:5" ht="71.25">
      <c r="A2234" s="53" t="s">
        <v>2468</v>
      </c>
      <c r="B2234" s="85">
        <v>40050</v>
      </c>
      <c r="C2234" s="85">
        <v>60598</v>
      </c>
      <c r="D2234" s="86" t="s">
        <v>5104</v>
      </c>
      <c r="E2234" s="87" t="s">
        <v>3100</v>
      </c>
    </row>
    <row r="2235" spans="1:5" ht="57">
      <c r="A2235" s="53" t="s">
        <v>2467</v>
      </c>
      <c r="B2235" s="85">
        <v>40050</v>
      </c>
      <c r="C2235" s="85">
        <v>60599</v>
      </c>
      <c r="D2235" s="86" t="s">
        <v>2757</v>
      </c>
      <c r="E2235" s="87" t="s">
        <v>3100</v>
      </c>
    </row>
    <row r="2236" spans="1:5" ht="57">
      <c r="A2236" s="53" t="s">
        <v>2467</v>
      </c>
      <c r="B2236" s="85">
        <v>40120</v>
      </c>
      <c r="C2236" s="85">
        <v>60604</v>
      </c>
      <c r="D2236" s="86" t="s">
        <v>2759</v>
      </c>
      <c r="E2236" s="87" t="s">
        <v>3100</v>
      </c>
    </row>
    <row r="2237" spans="1:5" ht="57">
      <c r="A2237" s="53" t="s">
        <v>2467</v>
      </c>
      <c r="B2237" s="85">
        <v>40014</v>
      </c>
      <c r="C2237" s="85">
        <v>60634</v>
      </c>
      <c r="D2237" s="86" t="s">
        <v>2760</v>
      </c>
      <c r="E2237" s="87" t="s">
        <v>3100</v>
      </c>
    </row>
    <row r="2238" spans="1:5" ht="57">
      <c r="A2238" s="53" t="s">
        <v>2467</v>
      </c>
      <c r="B2238" s="85">
        <v>40195</v>
      </c>
      <c r="C2238" s="85">
        <v>60685</v>
      </c>
      <c r="D2238" s="86" t="s">
        <v>3989</v>
      </c>
      <c r="E2238" s="87" t="s">
        <v>3100</v>
      </c>
    </row>
    <row r="2239" spans="1:5" ht="57">
      <c r="A2239" s="53" t="s">
        <v>2468</v>
      </c>
      <c r="B2239" s="85">
        <v>40195</v>
      </c>
      <c r="C2239" s="85">
        <v>60687</v>
      </c>
      <c r="D2239" s="86" t="s">
        <v>2762</v>
      </c>
      <c r="E2239" s="87" t="s">
        <v>3100</v>
      </c>
    </row>
    <row r="2240" spans="1:5" ht="57">
      <c r="A2240" s="53" t="s">
        <v>2468</v>
      </c>
      <c r="B2240" s="85">
        <v>40064</v>
      </c>
      <c r="C2240" s="85">
        <v>60709</v>
      </c>
      <c r="D2240" s="86" t="s">
        <v>2763</v>
      </c>
      <c r="E2240" s="87" t="s">
        <v>3100</v>
      </c>
    </row>
    <row r="2241" spans="1:5" ht="57">
      <c r="A2241" s="53" t="s">
        <v>2467</v>
      </c>
      <c r="B2241" s="85">
        <v>40002</v>
      </c>
      <c r="C2241" s="85">
        <v>60755</v>
      </c>
      <c r="D2241" s="86" t="s">
        <v>5251</v>
      </c>
      <c r="E2241" s="87" t="s">
        <v>3100</v>
      </c>
    </row>
    <row r="2242" spans="1:5" ht="57">
      <c r="A2242" s="53" t="s">
        <v>2467</v>
      </c>
      <c r="B2242" s="85">
        <v>40139</v>
      </c>
      <c r="C2242" s="85">
        <v>60931</v>
      </c>
      <c r="D2242" s="86" t="s">
        <v>5252</v>
      </c>
      <c r="E2242" s="87" t="s">
        <v>3100</v>
      </c>
    </row>
    <row r="2243" spans="1:5" ht="57">
      <c r="A2243" s="53" t="s">
        <v>2467</v>
      </c>
      <c r="B2243" s="85">
        <v>40139</v>
      </c>
      <c r="C2243" s="85">
        <v>60934</v>
      </c>
      <c r="D2243" s="86" t="s">
        <v>1347</v>
      </c>
      <c r="E2243" s="87" t="s">
        <v>3100</v>
      </c>
    </row>
    <row r="2244" spans="1:5" ht="57">
      <c r="A2244" s="53" t="s">
        <v>2467</v>
      </c>
      <c r="B2244" s="85">
        <v>40139</v>
      </c>
      <c r="C2244" s="85">
        <v>60938</v>
      </c>
      <c r="D2244" s="86" t="s">
        <v>5253</v>
      </c>
      <c r="E2244" s="87" t="s">
        <v>3100</v>
      </c>
    </row>
    <row r="2245" spans="1:5" ht="57">
      <c r="A2245" s="53" t="s">
        <v>2467</v>
      </c>
      <c r="B2245" s="85">
        <v>40139</v>
      </c>
      <c r="C2245" s="85">
        <v>60939</v>
      </c>
      <c r="D2245" s="86" t="s">
        <v>5254</v>
      </c>
      <c r="E2245" s="87" t="s">
        <v>3100</v>
      </c>
    </row>
    <row r="2246" spans="1:5" ht="57">
      <c r="A2246" s="53" t="s">
        <v>2467</v>
      </c>
      <c r="B2246" s="85">
        <v>40139</v>
      </c>
      <c r="C2246" s="85">
        <v>60940</v>
      </c>
      <c r="D2246" s="86" t="s">
        <v>4127</v>
      </c>
      <c r="E2246" s="87" t="s">
        <v>3100</v>
      </c>
    </row>
    <row r="2247" spans="1:5" ht="57">
      <c r="A2247" s="53" t="s">
        <v>2467</v>
      </c>
      <c r="B2247" s="85">
        <v>40116</v>
      </c>
      <c r="C2247" s="85">
        <v>61049</v>
      </c>
      <c r="D2247" s="86" t="s">
        <v>4130</v>
      </c>
      <c r="E2247" s="87" t="s">
        <v>3100</v>
      </c>
    </row>
    <row r="2248" spans="1:5" ht="57">
      <c r="A2248" s="53" t="s">
        <v>2467</v>
      </c>
      <c r="B2248" s="85">
        <v>40116</v>
      </c>
      <c r="C2248" s="85">
        <v>61054</v>
      </c>
      <c r="D2248" s="86" t="s">
        <v>3994</v>
      </c>
      <c r="E2248" s="87" t="s">
        <v>3100</v>
      </c>
    </row>
    <row r="2249" spans="1:5" ht="57">
      <c r="A2249" s="53" t="s">
        <v>2467</v>
      </c>
      <c r="B2249" s="85">
        <v>40247</v>
      </c>
      <c r="C2249" s="85">
        <v>61201</v>
      </c>
      <c r="D2249" s="86" t="s">
        <v>4152</v>
      </c>
      <c r="E2249" s="87" t="s">
        <v>3100</v>
      </c>
    </row>
    <row r="2250" spans="1:5" ht="57">
      <c r="A2250" s="53" t="s">
        <v>2467</v>
      </c>
      <c r="B2250" s="85">
        <v>40135</v>
      </c>
      <c r="C2250" s="85">
        <v>61222</v>
      </c>
      <c r="D2250" s="86" t="s">
        <v>4155</v>
      </c>
      <c r="E2250" s="87" t="s">
        <v>3100</v>
      </c>
    </row>
    <row r="2251" spans="1:5" ht="57">
      <c r="A2251" s="53" t="s">
        <v>2468</v>
      </c>
      <c r="B2251" s="85">
        <v>40135</v>
      </c>
      <c r="C2251" s="85">
        <v>61225</v>
      </c>
      <c r="D2251" s="86" t="s">
        <v>6710</v>
      </c>
      <c r="E2251" s="87" t="s">
        <v>3100</v>
      </c>
    </row>
    <row r="2252" spans="1:5" ht="57">
      <c r="A2252" s="53" t="s">
        <v>2467</v>
      </c>
      <c r="B2252" s="85">
        <v>40135</v>
      </c>
      <c r="C2252" s="85">
        <v>61226</v>
      </c>
      <c r="D2252" s="86" t="s">
        <v>4156</v>
      </c>
      <c r="E2252" s="87" t="s">
        <v>3100</v>
      </c>
    </row>
    <row r="2253" spans="1:5" ht="57">
      <c r="A2253" s="53" t="s">
        <v>2467</v>
      </c>
      <c r="B2253" s="85">
        <v>40135</v>
      </c>
      <c r="C2253" s="85">
        <v>61229</v>
      </c>
      <c r="D2253" s="86" t="s">
        <v>4157</v>
      </c>
      <c r="E2253" s="87" t="s">
        <v>3100</v>
      </c>
    </row>
    <row r="2254" spans="1:5" ht="57">
      <c r="A2254" s="53" t="s">
        <v>2467</v>
      </c>
      <c r="B2254" s="85">
        <v>40135</v>
      </c>
      <c r="C2254" s="85">
        <v>61230</v>
      </c>
      <c r="D2254" s="86" t="s">
        <v>3262</v>
      </c>
      <c r="E2254" s="87" t="s">
        <v>3100</v>
      </c>
    </row>
    <row r="2255" spans="1:5" ht="57">
      <c r="A2255" s="53" t="s">
        <v>2467</v>
      </c>
      <c r="B2255" s="85">
        <v>40200</v>
      </c>
      <c r="C2255" s="85">
        <v>61246</v>
      </c>
      <c r="D2255" s="86" t="s">
        <v>366</v>
      </c>
      <c r="E2255" s="87" t="s">
        <v>3100</v>
      </c>
    </row>
    <row r="2256" spans="1:5" ht="57">
      <c r="A2256" s="53" t="s">
        <v>2468</v>
      </c>
      <c r="B2256" s="85">
        <v>40002</v>
      </c>
      <c r="C2256" s="85">
        <v>61260</v>
      </c>
      <c r="D2256" s="86" t="s">
        <v>367</v>
      </c>
      <c r="E2256" s="87" t="s">
        <v>3100</v>
      </c>
    </row>
    <row r="2257" spans="1:5" ht="71.25">
      <c r="A2257" s="53" t="s">
        <v>2467</v>
      </c>
      <c r="B2257" s="85">
        <v>40139</v>
      </c>
      <c r="C2257" s="85">
        <v>61404</v>
      </c>
      <c r="D2257" s="86" t="s">
        <v>2779</v>
      </c>
      <c r="E2257" s="87" t="s">
        <v>3100</v>
      </c>
    </row>
    <row r="2258" spans="1:5" ht="57">
      <c r="A2258" s="53" t="s">
        <v>2467</v>
      </c>
      <c r="B2258" s="85">
        <v>40139</v>
      </c>
      <c r="C2258" s="85">
        <v>61758</v>
      </c>
      <c r="D2258" s="86" t="s">
        <v>4162</v>
      </c>
      <c r="E2258" s="87" t="s">
        <v>3100</v>
      </c>
    </row>
    <row r="2259" spans="1:5" ht="57">
      <c r="A2259" s="53" t="s">
        <v>2467</v>
      </c>
      <c r="B2259" s="85">
        <v>40222</v>
      </c>
      <c r="C2259" s="85">
        <v>61775</v>
      </c>
      <c r="D2259" s="86" t="s">
        <v>4163</v>
      </c>
      <c r="E2259" s="87" t="s">
        <v>3100</v>
      </c>
    </row>
    <row r="2260" spans="1:5" ht="57">
      <c r="A2260" s="53" t="s">
        <v>2467</v>
      </c>
      <c r="B2260" s="85">
        <v>40222</v>
      </c>
      <c r="C2260" s="85">
        <v>61777</v>
      </c>
      <c r="D2260" s="86" t="s">
        <v>4164</v>
      </c>
      <c r="E2260" s="87" t="s">
        <v>3100</v>
      </c>
    </row>
    <row r="2261" spans="1:5" ht="57">
      <c r="A2261" s="53" t="s">
        <v>2467</v>
      </c>
      <c r="B2261" s="85">
        <v>40050</v>
      </c>
      <c r="C2261" s="85">
        <v>61803</v>
      </c>
      <c r="D2261" s="86" t="s">
        <v>4167</v>
      </c>
      <c r="E2261" s="87" t="s">
        <v>3100</v>
      </c>
    </row>
    <row r="2262" spans="1:5" ht="57">
      <c r="A2262" s="53" t="s">
        <v>2468</v>
      </c>
      <c r="B2262" s="85">
        <v>40050</v>
      </c>
      <c r="C2262" s="85">
        <v>61804</v>
      </c>
      <c r="D2262" s="86" t="s">
        <v>4168</v>
      </c>
      <c r="E2262" s="87" t="s">
        <v>3100</v>
      </c>
    </row>
    <row r="2263" spans="1:5" ht="57">
      <c r="A2263" s="53" t="s">
        <v>2467</v>
      </c>
      <c r="B2263" s="85">
        <v>40050</v>
      </c>
      <c r="C2263" s="85">
        <v>61805</v>
      </c>
      <c r="D2263" s="86" t="s">
        <v>4169</v>
      </c>
      <c r="E2263" s="87" t="s">
        <v>3100</v>
      </c>
    </row>
    <row r="2264" spans="1:5" ht="57">
      <c r="A2264" s="53" t="s">
        <v>2467</v>
      </c>
      <c r="B2264" s="85">
        <v>40050</v>
      </c>
      <c r="C2264" s="85">
        <v>61806</v>
      </c>
      <c r="D2264" s="86" t="s">
        <v>4170</v>
      </c>
      <c r="E2264" s="87" t="s">
        <v>3100</v>
      </c>
    </row>
    <row r="2265" spans="1:5" ht="57">
      <c r="A2265" s="53" t="s">
        <v>2467</v>
      </c>
      <c r="B2265" s="85">
        <v>40050</v>
      </c>
      <c r="C2265" s="85">
        <v>61809</v>
      </c>
      <c r="D2265" s="86" t="s">
        <v>3693</v>
      </c>
      <c r="E2265" s="87" t="s">
        <v>3100</v>
      </c>
    </row>
    <row r="2266" spans="1:5" ht="57">
      <c r="A2266" s="53" t="s">
        <v>2467</v>
      </c>
      <c r="B2266" s="85">
        <v>40050</v>
      </c>
      <c r="C2266" s="85">
        <v>61810</v>
      </c>
      <c r="D2266" s="86" t="s">
        <v>3694</v>
      </c>
      <c r="E2266" s="87" t="s">
        <v>3100</v>
      </c>
    </row>
    <row r="2267" spans="1:5" ht="57">
      <c r="A2267" s="53" t="s">
        <v>2467</v>
      </c>
      <c r="B2267" s="85">
        <v>40050</v>
      </c>
      <c r="C2267" s="85">
        <v>61811</v>
      </c>
      <c r="D2267" s="86" t="s">
        <v>3695</v>
      </c>
      <c r="E2267" s="87" t="s">
        <v>3100</v>
      </c>
    </row>
    <row r="2268" spans="1:5" ht="57">
      <c r="A2268" s="53" t="s">
        <v>2468</v>
      </c>
      <c r="B2268" s="85">
        <v>40050</v>
      </c>
      <c r="C2268" s="85">
        <v>61812</v>
      </c>
      <c r="D2268" s="86" t="s">
        <v>3696</v>
      </c>
      <c r="E2268" s="87" t="s">
        <v>3100</v>
      </c>
    </row>
    <row r="2269" spans="1:5" ht="57">
      <c r="A2269" s="53" t="s">
        <v>2468</v>
      </c>
      <c r="B2269" s="85">
        <v>40050</v>
      </c>
      <c r="C2269" s="85">
        <v>61814</v>
      </c>
      <c r="D2269" s="86" t="s">
        <v>3697</v>
      </c>
      <c r="E2269" s="87" t="s">
        <v>3100</v>
      </c>
    </row>
    <row r="2270" spans="1:5" ht="57">
      <c r="A2270" s="53" t="s">
        <v>2467</v>
      </c>
      <c r="B2270" s="85">
        <v>40002</v>
      </c>
      <c r="C2270" s="85">
        <v>61815</v>
      </c>
      <c r="D2270" s="86" t="s">
        <v>4709</v>
      </c>
      <c r="E2270" s="87" t="s">
        <v>3100</v>
      </c>
    </row>
    <row r="2271" spans="1:5" ht="57">
      <c r="A2271" s="53" t="s">
        <v>2468</v>
      </c>
      <c r="B2271" s="85">
        <v>40138</v>
      </c>
      <c r="C2271" s="85">
        <v>61829</v>
      </c>
      <c r="D2271" s="86" t="s">
        <v>3698</v>
      </c>
      <c r="E2271" s="87" t="s">
        <v>3100</v>
      </c>
    </row>
    <row r="2272" spans="1:5" ht="57">
      <c r="A2272" s="53" t="s">
        <v>2468</v>
      </c>
      <c r="B2272" s="85">
        <v>40138</v>
      </c>
      <c r="C2272" s="85">
        <v>61838</v>
      </c>
      <c r="D2272" s="86" t="s">
        <v>3699</v>
      </c>
      <c r="E2272" s="87" t="s">
        <v>3100</v>
      </c>
    </row>
    <row r="2273" spans="1:5" ht="71.25">
      <c r="A2273" s="53" t="s">
        <v>2467</v>
      </c>
      <c r="B2273" s="85">
        <v>40138</v>
      </c>
      <c r="C2273" s="85">
        <v>61839</v>
      </c>
      <c r="D2273" s="86" t="s">
        <v>3700</v>
      </c>
      <c r="E2273" s="87" t="s">
        <v>3100</v>
      </c>
    </row>
    <row r="2274" spans="1:5" ht="57">
      <c r="A2274" s="53" t="s">
        <v>2468</v>
      </c>
      <c r="B2274" s="85">
        <v>40138</v>
      </c>
      <c r="C2274" s="85">
        <v>61840</v>
      </c>
      <c r="D2274" s="86" t="s">
        <v>3701</v>
      </c>
      <c r="E2274" s="87" t="s">
        <v>3100</v>
      </c>
    </row>
    <row r="2275" spans="1:5" ht="57">
      <c r="A2275" s="53" t="s">
        <v>2467</v>
      </c>
      <c r="B2275" s="85">
        <v>40135</v>
      </c>
      <c r="C2275" s="85">
        <v>62047</v>
      </c>
      <c r="D2275" s="86" t="s">
        <v>1411</v>
      </c>
      <c r="E2275" s="87" t="s">
        <v>3100</v>
      </c>
    </row>
    <row r="2276" spans="1:5" ht="57">
      <c r="A2276" s="53" t="s">
        <v>2467</v>
      </c>
      <c r="B2276" s="85">
        <v>40135</v>
      </c>
      <c r="C2276" s="85">
        <v>62048</v>
      </c>
      <c r="D2276" s="86" t="s">
        <v>5965</v>
      </c>
      <c r="E2276" s="87" t="s">
        <v>3100</v>
      </c>
    </row>
    <row r="2277" spans="1:5" ht="57">
      <c r="A2277" s="53" t="s">
        <v>2467</v>
      </c>
      <c r="B2277" s="85">
        <v>40135</v>
      </c>
      <c r="C2277" s="85">
        <v>62050</v>
      </c>
      <c r="D2277" s="86" t="s">
        <v>5966</v>
      </c>
      <c r="E2277" s="87" t="s">
        <v>3100</v>
      </c>
    </row>
    <row r="2278" spans="1:5" ht="57">
      <c r="A2278" s="53" t="s">
        <v>2467</v>
      </c>
      <c r="B2278" s="85">
        <v>40135</v>
      </c>
      <c r="C2278" s="85">
        <v>62051</v>
      </c>
      <c r="D2278" s="86" t="s">
        <v>5967</v>
      </c>
      <c r="E2278" s="87" t="s">
        <v>3100</v>
      </c>
    </row>
    <row r="2279" spans="1:5" ht="57">
      <c r="A2279" s="53" t="s">
        <v>2467</v>
      </c>
      <c r="B2279" s="85">
        <v>40135</v>
      </c>
      <c r="C2279" s="85">
        <v>62053</v>
      </c>
      <c r="D2279" s="86" t="s">
        <v>5968</v>
      </c>
      <c r="E2279" s="87" t="s">
        <v>3100</v>
      </c>
    </row>
    <row r="2280" spans="1:5" ht="57">
      <c r="A2280" s="53" t="s">
        <v>2467</v>
      </c>
      <c r="B2280" s="85">
        <v>40135</v>
      </c>
      <c r="C2280" s="85">
        <v>62054</v>
      </c>
      <c r="D2280" s="86" t="s">
        <v>5969</v>
      </c>
      <c r="E2280" s="87" t="s">
        <v>3100</v>
      </c>
    </row>
    <row r="2281" spans="1:5" ht="57">
      <c r="A2281" s="53" t="s">
        <v>2467</v>
      </c>
      <c r="B2281" s="85">
        <v>40116</v>
      </c>
      <c r="C2281" s="85">
        <v>62060</v>
      </c>
      <c r="D2281" s="86" t="s">
        <v>4737</v>
      </c>
      <c r="E2281" s="87" t="s">
        <v>3100</v>
      </c>
    </row>
    <row r="2282" spans="1:5" ht="57">
      <c r="A2282" s="53" t="s">
        <v>2468</v>
      </c>
      <c r="B2282" s="85">
        <v>40116</v>
      </c>
      <c r="C2282" s="85">
        <v>62061</v>
      </c>
      <c r="D2282" s="86" t="s">
        <v>1984</v>
      </c>
      <c r="E2282" s="87" t="s">
        <v>3100</v>
      </c>
    </row>
    <row r="2283" spans="1:5" ht="57">
      <c r="A2283" s="53" t="s">
        <v>2467</v>
      </c>
      <c r="B2283" s="85">
        <v>40116</v>
      </c>
      <c r="C2283" s="85">
        <v>62062</v>
      </c>
      <c r="D2283" s="86" t="s">
        <v>5970</v>
      </c>
      <c r="E2283" s="87" t="s">
        <v>3100</v>
      </c>
    </row>
    <row r="2284" spans="1:5" ht="57">
      <c r="A2284" s="53" t="s">
        <v>2467</v>
      </c>
      <c r="B2284" s="85">
        <v>40116</v>
      </c>
      <c r="C2284" s="85">
        <v>62067</v>
      </c>
      <c r="D2284" s="86" t="s">
        <v>5971</v>
      </c>
      <c r="E2284" s="87" t="s">
        <v>3100</v>
      </c>
    </row>
    <row r="2285" spans="1:5" ht="57">
      <c r="A2285" s="53" t="s">
        <v>2467</v>
      </c>
      <c r="B2285" s="85">
        <v>40116</v>
      </c>
      <c r="C2285" s="85">
        <v>62068</v>
      </c>
      <c r="D2285" s="86" t="s">
        <v>5323</v>
      </c>
      <c r="E2285" s="87" t="s">
        <v>3100</v>
      </c>
    </row>
    <row r="2286" spans="1:5" ht="57">
      <c r="A2286" s="53" t="s">
        <v>2467</v>
      </c>
      <c r="B2286" s="85">
        <v>40116</v>
      </c>
      <c r="C2286" s="85">
        <v>62069</v>
      </c>
      <c r="D2286" s="86" t="s">
        <v>4723</v>
      </c>
      <c r="E2286" s="87" t="s">
        <v>3100</v>
      </c>
    </row>
    <row r="2287" spans="1:5" ht="57">
      <c r="A2287" s="53" t="s">
        <v>2468</v>
      </c>
      <c r="B2287" s="85">
        <v>40116</v>
      </c>
      <c r="C2287" s="85">
        <v>62071</v>
      </c>
      <c r="D2287" s="86" t="s">
        <v>5324</v>
      </c>
      <c r="E2287" s="87" t="s">
        <v>3100</v>
      </c>
    </row>
    <row r="2288" spans="1:5" ht="57">
      <c r="A2288" s="53" t="s">
        <v>2467</v>
      </c>
      <c r="B2288" s="85">
        <v>40152</v>
      </c>
      <c r="C2288" s="85">
        <v>62181</v>
      </c>
      <c r="D2288" s="86" t="s">
        <v>5329</v>
      </c>
      <c r="E2288" s="87" t="s">
        <v>3100</v>
      </c>
    </row>
    <row r="2289" spans="1:5" ht="57">
      <c r="A2289" s="53" t="s">
        <v>2468</v>
      </c>
      <c r="B2289" s="85">
        <v>40004</v>
      </c>
      <c r="C2289" s="85">
        <v>62327</v>
      </c>
      <c r="D2289" s="86" t="s">
        <v>2157</v>
      </c>
      <c r="E2289" s="87" t="s">
        <v>3100</v>
      </c>
    </row>
    <row r="2290" spans="1:5" ht="57">
      <c r="A2290" s="53" t="s">
        <v>2467</v>
      </c>
      <c r="B2290" s="85">
        <v>40004</v>
      </c>
      <c r="C2290" s="85">
        <v>62330</v>
      </c>
      <c r="D2290" s="86" t="s">
        <v>2076</v>
      </c>
      <c r="E2290" s="87" t="s">
        <v>3100</v>
      </c>
    </row>
    <row r="2291" spans="1:5" ht="57">
      <c r="A2291" s="53" t="s">
        <v>2467</v>
      </c>
      <c r="B2291" s="85">
        <v>40004</v>
      </c>
      <c r="C2291" s="85">
        <v>62331</v>
      </c>
      <c r="D2291" s="86" t="s">
        <v>2077</v>
      </c>
      <c r="E2291" s="87" t="s">
        <v>3100</v>
      </c>
    </row>
    <row r="2292" spans="1:5" ht="57">
      <c r="A2292" s="53" t="s">
        <v>2467</v>
      </c>
      <c r="B2292" s="85">
        <v>40014</v>
      </c>
      <c r="C2292" s="85">
        <v>62454</v>
      </c>
      <c r="D2292" s="86" t="s">
        <v>2079</v>
      </c>
      <c r="E2292" s="87" t="s">
        <v>3100</v>
      </c>
    </row>
    <row r="2293" spans="1:5" ht="57">
      <c r="A2293" s="53" t="s">
        <v>2467</v>
      </c>
      <c r="B2293" s="85">
        <v>40002</v>
      </c>
      <c r="C2293" s="85">
        <v>62699</v>
      </c>
      <c r="D2293" s="86" t="s">
        <v>4226</v>
      </c>
      <c r="E2293" s="87" t="s">
        <v>3100</v>
      </c>
    </row>
    <row r="2294" spans="1:5" ht="57">
      <c r="A2294" s="53" t="s">
        <v>2468</v>
      </c>
      <c r="B2294" s="85">
        <v>40222</v>
      </c>
      <c r="C2294" s="85">
        <v>62735</v>
      </c>
      <c r="D2294" s="86" t="s">
        <v>4229</v>
      </c>
      <c r="E2294" s="87" t="s">
        <v>3100</v>
      </c>
    </row>
    <row r="2295" spans="1:5" ht="71.25">
      <c r="A2295" s="53" t="s">
        <v>2467</v>
      </c>
      <c r="B2295" s="85">
        <v>40050</v>
      </c>
      <c r="C2295" s="85">
        <v>62740</v>
      </c>
      <c r="D2295" s="86" t="s">
        <v>4231</v>
      </c>
      <c r="E2295" s="87" t="s">
        <v>3100</v>
      </c>
    </row>
    <row r="2296" spans="1:5" ht="57">
      <c r="A2296" s="53" t="s">
        <v>2467</v>
      </c>
      <c r="B2296" s="85">
        <v>40050</v>
      </c>
      <c r="C2296" s="85">
        <v>62742</v>
      </c>
      <c r="D2296" s="86" t="s">
        <v>208</v>
      </c>
      <c r="E2296" s="87" t="s">
        <v>3100</v>
      </c>
    </row>
    <row r="2297" spans="1:5" ht="57">
      <c r="A2297" s="53" t="s">
        <v>2467</v>
      </c>
      <c r="B2297" s="85">
        <v>40050</v>
      </c>
      <c r="C2297" s="85">
        <v>62746</v>
      </c>
      <c r="D2297" s="86" t="s">
        <v>209</v>
      </c>
      <c r="E2297" s="87" t="s">
        <v>3100</v>
      </c>
    </row>
    <row r="2298" spans="1:5" ht="57">
      <c r="A2298" s="53" t="s">
        <v>2467</v>
      </c>
      <c r="B2298" s="85">
        <v>40050</v>
      </c>
      <c r="C2298" s="85">
        <v>62749</v>
      </c>
      <c r="D2298" s="86" t="s">
        <v>210</v>
      </c>
      <c r="E2298" s="87" t="s">
        <v>3100</v>
      </c>
    </row>
    <row r="2299" spans="1:5" ht="57">
      <c r="A2299" s="53" t="s">
        <v>2467</v>
      </c>
      <c r="B2299" s="85">
        <v>40050</v>
      </c>
      <c r="C2299" s="85">
        <v>62751</v>
      </c>
      <c r="D2299" s="86" t="s">
        <v>211</v>
      </c>
      <c r="E2299" s="87" t="s">
        <v>3100</v>
      </c>
    </row>
    <row r="2300" spans="1:5" ht="57">
      <c r="A2300" s="53" t="s">
        <v>2468</v>
      </c>
      <c r="B2300" s="85">
        <v>40050</v>
      </c>
      <c r="C2300" s="85">
        <v>62755</v>
      </c>
      <c r="D2300" s="86" t="s">
        <v>1599</v>
      </c>
      <c r="E2300" s="87" t="s">
        <v>3100</v>
      </c>
    </row>
    <row r="2301" spans="1:5" ht="57">
      <c r="A2301" s="53" t="s">
        <v>2467</v>
      </c>
      <c r="B2301" s="85">
        <v>40050</v>
      </c>
      <c r="C2301" s="85">
        <v>62758</v>
      </c>
      <c r="D2301" s="86" t="s">
        <v>1600</v>
      </c>
      <c r="E2301" s="87" t="s">
        <v>3100</v>
      </c>
    </row>
    <row r="2302" spans="1:5" ht="57">
      <c r="A2302" s="53" t="s">
        <v>2467</v>
      </c>
      <c r="B2302" s="85">
        <v>40050</v>
      </c>
      <c r="C2302" s="85">
        <v>62761</v>
      </c>
      <c r="D2302" s="86" t="s">
        <v>1601</v>
      </c>
      <c r="E2302" s="87" t="s">
        <v>3100</v>
      </c>
    </row>
    <row r="2303" spans="1:5" ht="57">
      <c r="A2303" s="53" t="s">
        <v>2468</v>
      </c>
      <c r="B2303" s="85">
        <v>40050</v>
      </c>
      <c r="C2303" s="85">
        <v>62762</v>
      </c>
      <c r="D2303" s="86" t="s">
        <v>1602</v>
      </c>
      <c r="E2303" s="87" t="s">
        <v>3100</v>
      </c>
    </row>
    <row r="2304" spans="1:5" ht="71.25">
      <c r="A2304" s="53" t="s">
        <v>2467</v>
      </c>
      <c r="B2304" s="85">
        <v>40050</v>
      </c>
      <c r="C2304" s="85">
        <v>62765</v>
      </c>
      <c r="D2304" s="86" t="s">
        <v>1603</v>
      </c>
      <c r="E2304" s="87" t="s">
        <v>3100</v>
      </c>
    </row>
    <row r="2305" spans="1:5" ht="57">
      <c r="A2305" s="53" t="s">
        <v>2467</v>
      </c>
      <c r="B2305" s="85">
        <v>40138</v>
      </c>
      <c r="C2305" s="85">
        <v>62836</v>
      </c>
      <c r="D2305" s="86" t="s">
        <v>1606</v>
      </c>
      <c r="E2305" s="87" t="s">
        <v>3100</v>
      </c>
    </row>
    <row r="2306" spans="1:5" ht="57">
      <c r="A2306" s="53" t="s">
        <v>2468</v>
      </c>
      <c r="B2306" s="85">
        <v>40056</v>
      </c>
      <c r="C2306" s="85">
        <v>63086</v>
      </c>
      <c r="D2306" s="86" t="s">
        <v>1265</v>
      </c>
      <c r="E2306" s="87" t="s">
        <v>3100</v>
      </c>
    </row>
    <row r="2307" spans="1:5" ht="57">
      <c r="A2307" s="53" t="s">
        <v>2467</v>
      </c>
      <c r="B2307" s="85">
        <v>40135</v>
      </c>
      <c r="C2307" s="85">
        <v>63100</v>
      </c>
      <c r="D2307" s="86" t="s">
        <v>1266</v>
      </c>
      <c r="E2307" s="87" t="s">
        <v>3100</v>
      </c>
    </row>
    <row r="2308" spans="1:5" ht="57">
      <c r="A2308" s="53" t="s">
        <v>2467</v>
      </c>
      <c r="B2308" s="85">
        <v>40135</v>
      </c>
      <c r="C2308" s="85">
        <v>63102</v>
      </c>
      <c r="D2308" s="86" t="s">
        <v>1267</v>
      </c>
      <c r="E2308" s="87" t="s">
        <v>3100</v>
      </c>
    </row>
    <row r="2309" spans="1:5" ht="57">
      <c r="A2309" s="53" t="s">
        <v>2468</v>
      </c>
      <c r="B2309" s="85">
        <v>40135</v>
      </c>
      <c r="C2309" s="85">
        <v>63103</v>
      </c>
      <c r="D2309" s="86" t="s">
        <v>7188</v>
      </c>
      <c r="E2309" s="87" t="s">
        <v>3100</v>
      </c>
    </row>
    <row r="2310" spans="1:5" ht="57">
      <c r="A2310" s="53" t="s">
        <v>2467</v>
      </c>
      <c r="B2310" s="85">
        <v>40135</v>
      </c>
      <c r="C2310" s="85">
        <v>63104</v>
      </c>
      <c r="D2310" s="86" t="s">
        <v>1268</v>
      </c>
      <c r="E2310" s="87" t="s">
        <v>3100</v>
      </c>
    </row>
    <row r="2311" spans="1:5" ht="57">
      <c r="A2311" s="53" t="s">
        <v>2467</v>
      </c>
      <c r="B2311" s="85">
        <v>40139</v>
      </c>
      <c r="C2311" s="85">
        <v>63232</v>
      </c>
      <c r="D2311" s="86" t="s">
        <v>1270</v>
      </c>
      <c r="E2311" s="87" t="s">
        <v>3100</v>
      </c>
    </row>
    <row r="2312" spans="1:5" ht="57">
      <c r="A2312" s="53" t="s">
        <v>2467</v>
      </c>
      <c r="B2312" s="85">
        <v>40139</v>
      </c>
      <c r="C2312" s="85">
        <v>63233</v>
      </c>
      <c r="D2312" s="86" t="s">
        <v>1271</v>
      </c>
      <c r="E2312" s="87" t="s">
        <v>3100</v>
      </c>
    </row>
    <row r="2313" spans="1:5" ht="57">
      <c r="A2313" s="53" t="s">
        <v>2467</v>
      </c>
      <c r="B2313" s="85">
        <v>40116</v>
      </c>
      <c r="C2313" s="85">
        <v>63250</v>
      </c>
      <c r="D2313" s="86" t="s">
        <v>1272</v>
      </c>
      <c r="E2313" s="87" t="s">
        <v>3100</v>
      </c>
    </row>
    <row r="2314" spans="1:5" ht="57">
      <c r="A2314" s="53" t="s">
        <v>2467</v>
      </c>
      <c r="B2314" s="85">
        <v>40116</v>
      </c>
      <c r="C2314" s="85">
        <v>63251</v>
      </c>
      <c r="D2314" s="86" t="s">
        <v>4597</v>
      </c>
      <c r="E2314" s="87" t="s">
        <v>3100</v>
      </c>
    </row>
    <row r="2315" spans="1:5" ht="57">
      <c r="A2315" s="53" t="s">
        <v>2468</v>
      </c>
      <c r="B2315" s="85">
        <v>40116</v>
      </c>
      <c r="C2315" s="85">
        <v>63252</v>
      </c>
      <c r="D2315" s="86" t="s">
        <v>1273</v>
      </c>
      <c r="E2315" s="87" t="s">
        <v>3100</v>
      </c>
    </row>
    <row r="2316" spans="1:5" ht="57">
      <c r="A2316" s="53" t="s">
        <v>2468</v>
      </c>
      <c r="B2316" s="85">
        <v>40116</v>
      </c>
      <c r="C2316" s="85">
        <v>63253</v>
      </c>
      <c r="D2316" s="86" t="s">
        <v>3999</v>
      </c>
      <c r="E2316" s="87" t="s">
        <v>3100</v>
      </c>
    </row>
    <row r="2317" spans="1:5" ht="57">
      <c r="A2317" s="53" t="s">
        <v>2468</v>
      </c>
      <c r="B2317" s="85">
        <v>40116</v>
      </c>
      <c r="C2317" s="85">
        <v>63254</v>
      </c>
      <c r="D2317" s="86" t="s">
        <v>2840</v>
      </c>
      <c r="E2317" s="87" t="s">
        <v>3100</v>
      </c>
    </row>
    <row r="2318" spans="1:5" ht="71.25">
      <c r="A2318" s="53" t="s">
        <v>2467</v>
      </c>
      <c r="B2318" s="85">
        <v>40120</v>
      </c>
      <c r="C2318" s="85">
        <v>63272</v>
      </c>
      <c r="D2318" s="86" t="s">
        <v>2842</v>
      </c>
      <c r="E2318" s="87" t="s">
        <v>3100</v>
      </c>
    </row>
    <row r="2319" spans="1:5" ht="57">
      <c r="A2319" s="53" t="s">
        <v>2468</v>
      </c>
      <c r="B2319" s="85">
        <v>40131</v>
      </c>
      <c r="C2319" s="85">
        <v>63415</v>
      </c>
      <c r="D2319" s="86" t="s">
        <v>3989</v>
      </c>
      <c r="E2319" s="87" t="s">
        <v>3100</v>
      </c>
    </row>
    <row r="2320" spans="1:5" ht="57">
      <c r="A2320" s="53" t="s">
        <v>2467</v>
      </c>
      <c r="B2320" s="85">
        <v>40116</v>
      </c>
      <c r="C2320" s="85">
        <v>63936</v>
      </c>
      <c r="D2320" s="86" t="s">
        <v>5673</v>
      </c>
      <c r="E2320" s="87" t="s">
        <v>3100</v>
      </c>
    </row>
    <row r="2321" spans="1:5" ht="71.25">
      <c r="A2321" s="53" t="s">
        <v>2468</v>
      </c>
      <c r="B2321" s="85">
        <v>40093</v>
      </c>
      <c r="C2321" s="85">
        <v>63979</v>
      </c>
      <c r="D2321" s="86" t="s">
        <v>5676</v>
      </c>
      <c r="E2321" s="87" t="s">
        <v>3100</v>
      </c>
    </row>
    <row r="2322" spans="1:5" ht="57">
      <c r="A2322" s="53" t="s">
        <v>2467</v>
      </c>
      <c r="B2322" s="85">
        <v>40005</v>
      </c>
      <c r="C2322" s="85">
        <v>64194</v>
      </c>
      <c r="D2322" s="86" t="s">
        <v>5678</v>
      </c>
      <c r="E2322" s="87" t="s">
        <v>3100</v>
      </c>
    </row>
    <row r="2323" spans="1:5" ht="57">
      <c r="A2323" s="53" t="s">
        <v>2467</v>
      </c>
      <c r="B2323" s="85">
        <v>40005</v>
      </c>
      <c r="C2323" s="85">
        <v>64195</v>
      </c>
      <c r="D2323" s="86" t="s">
        <v>5679</v>
      </c>
      <c r="E2323" s="87" t="s">
        <v>3100</v>
      </c>
    </row>
    <row r="2324" spans="1:5" ht="71.25">
      <c r="A2324" s="53" t="s">
        <v>2467</v>
      </c>
      <c r="B2324" s="85">
        <v>40031</v>
      </c>
      <c r="C2324" s="85">
        <v>64274</v>
      </c>
      <c r="D2324" s="86" t="s">
        <v>5680</v>
      </c>
      <c r="E2324" s="87" t="s">
        <v>3100</v>
      </c>
    </row>
    <row r="2325" spans="1:5" ht="57">
      <c r="A2325" s="53" t="s">
        <v>2467</v>
      </c>
      <c r="B2325" s="85">
        <v>40135</v>
      </c>
      <c r="C2325" s="85">
        <v>64360</v>
      </c>
      <c r="D2325" s="86" t="s">
        <v>5684</v>
      </c>
      <c r="E2325" s="87" t="s">
        <v>3100</v>
      </c>
    </row>
    <row r="2326" spans="1:5" ht="57">
      <c r="A2326" s="53" t="s">
        <v>2467</v>
      </c>
      <c r="B2326" s="85">
        <v>40135</v>
      </c>
      <c r="C2326" s="85">
        <v>64361</v>
      </c>
      <c r="D2326" s="86" t="s">
        <v>3093</v>
      </c>
      <c r="E2326" s="87" t="s">
        <v>3100</v>
      </c>
    </row>
    <row r="2327" spans="1:5" ht="57">
      <c r="A2327" s="53" t="s">
        <v>2467</v>
      </c>
      <c r="B2327" s="85">
        <v>40135</v>
      </c>
      <c r="C2327" s="85">
        <v>64362</v>
      </c>
      <c r="D2327" s="86" t="s">
        <v>5685</v>
      </c>
      <c r="E2327" s="87" t="s">
        <v>3100</v>
      </c>
    </row>
    <row r="2328" spans="1:5" ht="57">
      <c r="A2328" s="53" t="s">
        <v>2467</v>
      </c>
      <c r="B2328" s="85">
        <v>40135</v>
      </c>
      <c r="C2328" s="85">
        <v>64363</v>
      </c>
      <c r="D2328" s="86" t="s">
        <v>5686</v>
      </c>
      <c r="E2328" s="87" t="s">
        <v>3100</v>
      </c>
    </row>
    <row r="2329" spans="1:5" ht="57">
      <c r="A2329" s="53" t="s">
        <v>2467</v>
      </c>
      <c r="B2329" s="85">
        <v>40002</v>
      </c>
      <c r="C2329" s="85">
        <v>64397</v>
      </c>
      <c r="D2329" s="86" t="s">
        <v>3692</v>
      </c>
      <c r="E2329" s="87" t="s">
        <v>3100</v>
      </c>
    </row>
    <row r="2330" spans="1:5" ht="57">
      <c r="A2330" s="53" t="s">
        <v>2467</v>
      </c>
      <c r="B2330" s="85">
        <v>40190</v>
      </c>
      <c r="C2330" s="85">
        <v>64410</v>
      </c>
      <c r="D2330" s="86" t="s">
        <v>6697</v>
      </c>
      <c r="E2330" s="87" t="s">
        <v>3100</v>
      </c>
    </row>
    <row r="2331" spans="1:5" ht="57">
      <c r="A2331" s="53" t="s">
        <v>2468</v>
      </c>
      <c r="B2331" s="85">
        <v>40231</v>
      </c>
      <c r="C2331" s="85">
        <v>64515</v>
      </c>
      <c r="D2331" s="86" t="s">
        <v>268</v>
      </c>
      <c r="E2331" s="87" t="s">
        <v>3100</v>
      </c>
    </row>
    <row r="2332" spans="1:5" ht="57">
      <c r="A2332" s="53" t="s">
        <v>2467</v>
      </c>
      <c r="B2332" s="85">
        <v>40135</v>
      </c>
      <c r="C2332" s="85">
        <v>64592</v>
      </c>
      <c r="D2332" s="86" t="s">
        <v>272</v>
      </c>
      <c r="E2332" s="87" t="s">
        <v>3100</v>
      </c>
    </row>
    <row r="2333" spans="1:5" ht="57">
      <c r="A2333" s="53" t="s">
        <v>2467</v>
      </c>
      <c r="B2333" s="85">
        <v>40020</v>
      </c>
      <c r="C2333" s="85">
        <v>64594</v>
      </c>
      <c r="D2333" s="86" t="s">
        <v>7187</v>
      </c>
      <c r="E2333" s="87" t="s">
        <v>3100</v>
      </c>
    </row>
    <row r="2334" spans="1:5" ht="57">
      <c r="A2334" s="53" t="s">
        <v>2468</v>
      </c>
      <c r="B2334" s="85">
        <v>40195</v>
      </c>
      <c r="C2334" s="85">
        <v>64779</v>
      </c>
      <c r="D2334" s="86" t="s">
        <v>3707</v>
      </c>
      <c r="E2334" s="87" t="s">
        <v>3100</v>
      </c>
    </row>
    <row r="2335" spans="1:5" ht="57">
      <c r="A2335" s="53" t="s">
        <v>2467</v>
      </c>
      <c r="B2335" s="85">
        <v>40219</v>
      </c>
      <c r="C2335" s="85">
        <v>64806</v>
      </c>
      <c r="D2335" s="86" t="s">
        <v>3708</v>
      </c>
      <c r="E2335" s="87" t="s">
        <v>3100</v>
      </c>
    </row>
    <row r="2336" spans="1:5" ht="57">
      <c r="A2336" s="53" t="s">
        <v>2467</v>
      </c>
      <c r="B2336" s="85">
        <v>40219</v>
      </c>
      <c r="C2336" s="85">
        <v>64808</v>
      </c>
      <c r="D2336" s="86" t="s">
        <v>3709</v>
      </c>
      <c r="E2336" s="87" t="s">
        <v>3100</v>
      </c>
    </row>
    <row r="2337" spans="1:5" ht="57">
      <c r="A2337" s="53" t="s">
        <v>2468</v>
      </c>
      <c r="B2337" s="85">
        <v>40219</v>
      </c>
      <c r="C2337" s="85">
        <v>64810</v>
      </c>
      <c r="D2337" s="86" t="s">
        <v>3710</v>
      </c>
      <c r="E2337" s="87" t="s">
        <v>3100</v>
      </c>
    </row>
    <row r="2338" spans="1:5" ht="57">
      <c r="A2338" s="53" t="s">
        <v>2467</v>
      </c>
      <c r="B2338" s="85">
        <v>40219</v>
      </c>
      <c r="C2338" s="85">
        <v>64813</v>
      </c>
      <c r="D2338" s="86" t="s">
        <v>3711</v>
      </c>
      <c r="E2338" s="87" t="s">
        <v>3100</v>
      </c>
    </row>
    <row r="2339" spans="1:5" ht="57">
      <c r="A2339" s="53" t="s">
        <v>2468</v>
      </c>
      <c r="B2339" s="85">
        <v>40219</v>
      </c>
      <c r="C2339" s="85">
        <v>64814</v>
      </c>
      <c r="D2339" s="86" t="s">
        <v>1345</v>
      </c>
      <c r="E2339" s="87" t="s">
        <v>3100</v>
      </c>
    </row>
    <row r="2340" spans="1:5" ht="57">
      <c r="A2340" s="53" t="s">
        <v>2467</v>
      </c>
      <c r="B2340" s="85">
        <v>40219</v>
      </c>
      <c r="C2340" s="85">
        <v>64819</v>
      </c>
      <c r="D2340" s="86" t="s">
        <v>3712</v>
      </c>
      <c r="E2340" s="87" t="s">
        <v>3100</v>
      </c>
    </row>
    <row r="2341" spans="1:5" ht="71.25">
      <c r="A2341" s="53" t="s">
        <v>2467</v>
      </c>
      <c r="B2341" s="85">
        <v>40219</v>
      </c>
      <c r="C2341" s="85">
        <v>64828</v>
      </c>
      <c r="D2341" s="86" t="s">
        <v>3713</v>
      </c>
      <c r="E2341" s="87" t="s">
        <v>3100</v>
      </c>
    </row>
    <row r="2342" spans="1:5" ht="57">
      <c r="A2342" s="53" t="s">
        <v>2468</v>
      </c>
      <c r="B2342" s="85">
        <v>40219</v>
      </c>
      <c r="C2342" s="85">
        <v>64830</v>
      </c>
      <c r="D2342" s="86" t="s">
        <v>3714</v>
      </c>
      <c r="E2342" s="87" t="s">
        <v>3100</v>
      </c>
    </row>
    <row r="2343" spans="1:5" ht="57">
      <c r="A2343" s="53" t="s">
        <v>2468</v>
      </c>
      <c r="B2343" s="85">
        <v>40219</v>
      </c>
      <c r="C2343" s="85">
        <v>64833</v>
      </c>
      <c r="D2343" s="86" t="s">
        <v>3715</v>
      </c>
      <c r="E2343" s="87" t="s">
        <v>3100</v>
      </c>
    </row>
    <row r="2344" spans="1:5" ht="57">
      <c r="A2344" s="53" t="s">
        <v>2467</v>
      </c>
      <c r="B2344" s="85">
        <v>40219</v>
      </c>
      <c r="C2344" s="85">
        <v>64839</v>
      </c>
      <c r="D2344" s="86" t="s">
        <v>7188</v>
      </c>
      <c r="E2344" s="87" t="s">
        <v>3100</v>
      </c>
    </row>
    <row r="2345" spans="1:5" ht="57">
      <c r="A2345" s="53" t="s">
        <v>2468</v>
      </c>
      <c r="B2345" s="85">
        <v>40219</v>
      </c>
      <c r="C2345" s="85">
        <v>64840</v>
      </c>
      <c r="D2345" s="86" t="s">
        <v>3716</v>
      </c>
      <c r="E2345" s="87" t="s">
        <v>3100</v>
      </c>
    </row>
    <row r="2346" spans="1:5" ht="57">
      <c r="A2346" s="53" t="s">
        <v>2467</v>
      </c>
      <c r="B2346" s="85">
        <v>40219</v>
      </c>
      <c r="C2346" s="85">
        <v>64841</v>
      </c>
      <c r="D2346" s="86" t="s">
        <v>3717</v>
      </c>
      <c r="E2346" s="87" t="s">
        <v>3100</v>
      </c>
    </row>
    <row r="2347" spans="1:5" ht="57">
      <c r="A2347" s="53" t="s">
        <v>2468</v>
      </c>
      <c r="B2347" s="85">
        <v>40219</v>
      </c>
      <c r="C2347" s="85">
        <v>64843</v>
      </c>
      <c r="D2347" s="86" t="s">
        <v>4619</v>
      </c>
      <c r="E2347" s="87" t="s">
        <v>3100</v>
      </c>
    </row>
    <row r="2348" spans="1:5" ht="71.25">
      <c r="A2348" s="53" t="s">
        <v>2467</v>
      </c>
      <c r="B2348" s="85">
        <v>40219</v>
      </c>
      <c r="C2348" s="85">
        <v>64845</v>
      </c>
      <c r="D2348" s="86" t="s">
        <v>6050</v>
      </c>
      <c r="E2348" s="87" t="s">
        <v>3100</v>
      </c>
    </row>
    <row r="2349" spans="1:5" ht="57">
      <c r="A2349" s="53" t="s">
        <v>2467</v>
      </c>
      <c r="B2349" s="85">
        <v>40219</v>
      </c>
      <c r="C2349" s="85">
        <v>64847</v>
      </c>
      <c r="D2349" s="86" t="s">
        <v>6051</v>
      </c>
      <c r="E2349" s="87" t="s">
        <v>3100</v>
      </c>
    </row>
    <row r="2350" spans="1:5" ht="57">
      <c r="A2350" s="53" t="s">
        <v>2467</v>
      </c>
      <c r="B2350" s="85">
        <v>40219</v>
      </c>
      <c r="C2350" s="85">
        <v>64850</v>
      </c>
      <c r="D2350" s="86" t="s">
        <v>6052</v>
      </c>
      <c r="E2350" s="87" t="s">
        <v>3100</v>
      </c>
    </row>
    <row r="2351" spans="1:5" ht="57">
      <c r="A2351" s="53" t="s">
        <v>2468</v>
      </c>
      <c r="B2351" s="85">
        <v>40219</v>
      </c>
      <c r="C2351" s="85">
        <v>64853</v>
      </c>
      <c r="D2351" s="86" t="s">
        <v>6053</v>
      </c>
      <c r="E2351" s="87" t="s">
        <v>3100</v>
      </c>
    </row>
    <row r="2352" spans="1:5" ht="57">
      <c r="A2352" s="53" t="s">
        <v>2467</v>
      </c>
      <c r="B2352" s="85">
        <v>40219</v>
      </c>
      <c r="C2352" s="85">
        <v>64854</v>
      </c>
      <c r="D2352" s="86" t="s">
        <v>6054</v>
      </c>
      <c r="E2352" s="87" t="s">
        <v>3100</v>
      </c>
    </row>
    <row r="2353" spans="1:5" ht="57">
      <c r="A2353" s="53" t="s">
        <v>2468</v>
      </c>
      <c r="B2353" s="85">
        <v>40219</v>
      </c>
      <c r="C2353" s="85">
        <v>64859</v>
      </c>
      <c r="D2353" s="86" t="s">
        <v>6055</v>
      </c>
      <c r="E2353" s="87" t="s">
        <v>3100</v>
      </c>
    </row>
    <row r="2354" spans="1:5" ht="57">
      <c r="A2354" s="53" t="s">
        <v>2467</v>
      </c>
      <c r="B2354" s="85">
        <v>40219</v>
      </c>
      <c r="C2354" s="85">
        <v>64860</v>
      </c>
      <c r="D2354" s="86" t="s">
        <v>6057</v>
      </c>
      <c r="E2354" s="87" t="s">
        <v>3100</v>
      </c>
    </row>
    <row r="2355" spans="1:5" ht="57">
      <c r="A2355" s="53" t="s">
        <v>2468</v>
      </c>
      <c r="B2355" s="85">
        <v>40219</v>
      </c>
      <c r="C2355" s="85">
        <v>64862</v>
      </c>
      <c r="D2355" s="86" t="s">
        <v>6058</v>
      </c>
      <c r="E2355" s="87" t="s">
        <v>3100</v>
      </c>
    </row>
    <row r="2356" spans="1:5" ht="57">
      <c r="A2356" s="53" t="s">
        <v>2467</v>
      </c>
      <c r="B2356" s="85">
        <v>40219</v>
      </c>
      <c r="C2356" s="85">
        <v>64863</v>
      </c>
      <c r="D2356" s="86" t="s">
        <v>6059</v>
      </c>
      <c r="E2356" s="87" t="s">
        <v>3100</v>
      </c>
    </row>
    <row r="2357" spans="1:5" ht="57">
      <c r="A2357" s="53" t="s">
        <v>2467</v>
      </c>
      <c r="B2357" s="85">
        <v>40219</v>
      </c>
      <c r="C2357" s="85">
        <v>64864</v>
      </c>
      <c r="D2357" s="86" t="s">
        <v>6060</v>
      </c>
      <c r="E2357" s="87" t="s">
        <v>3100</v>
      </c>
    </row>
    <row r="2358" spans="1:5" ht="57">
      <c r="A2358" s="53" t="s">
        <v>2467</v>
      </c>
      <c r="B2358" s="85">
        <v>40219</v>
      </c>
      <c r="C2358" s="85">
        <v>64867</v>
      </c>
      <c r="D2358" s="86" t="s">
        <v>6061</v>
      </c>
      <c r="E2358" s="87" t="s">
        <v>3100</v>
      </c>
    </row>
    <row r="2359" spans="1:5" ht="57">
      <c r="A2359" s="53" t="s">
        <v>2467</v>
      </c>
      <c r="B2359" s="85">
        <v>40219</v>
      </c>
      <c r="C2359" s="85">
        <v>64869</v>
      </c>
      <c r="D2359" s="86" t="s">
        <v>441</v>
      </c>
      <c r="E2359" s="87" t="s">
        <v>3100</v>
      </c>
    </row>
    <row r="2360" spans="1:5" ht="57">
      <c r="A2360" s="53" t="s">
        <v>2467</v>
      </c>
      <c r="B2360" s="85">
        <v>40219</v>
      </c>
      <c r="C2360" s="85">
        <v>64873</v>
      </c>
      <c r="D2360" s="86" t="s">
        <v>442</v>
      </c>
      <c r="E2360" s="87" t="s">
        <v>3100</v>
      </c>
    </row>
    <row r="2361" spans="1:5" ht="57">
      <c r="A2361" s="53" t="s">
        <v>2467</v>
      </c>
      <c r="B2361" s="85">
        <v>40219</v>
      </c>
      <c r="C2361" s="85">
        <v>64879</v>
      </c>
      <c r="D2361" s="86" t="s">
        <v>443</v>
      </c>
      <c r="E2361" s="87" t="s">
        <v>3100</v>
      </c>
    </row>
    <row r="2362" spans="1:5" ht="57">
      <c r="A2362" s="53" t="s">
        <v>2467</v>
      </c>
      <c r="B2362" s="85">
        <v>40219</v>
      </c>
      <c r="C2362" s="85">
        <v>64881</v>
      </c>
      <c r="D2362" s="86" t="s">
        <v>6056</v>
      </c>
      <c r="E2362" s="87" t="s">
        <v>3100</v>
      </c>
    </row>
    <row r="2363" spans="1:5" ht="57">
      <c r="A2363" s="53" t="s">
        <v>2467</v>
      </c>
      <c r="B2363" s="85">
        <v>40219</v>
      </c>
      <c r="C2363" s="85">
        <v>64882</v>
      </c>
      <c r="D2363" s="86" t="s">
        <v>444</v>
      </c>
      <c r="E2363" s="87" t="s">
        <v>3100</v>
      </c>
    </row>
    <row r="2364" spans="1:5" ht="57">
      <c r="A2364" s="53" t="s">
        <v>2467</v>
      </c>
      <c r="B2364" s="85">
        <v>40219</v>
      </c>
      <c r="C2364" s="85">
        <v>64884</v>
      </c>
      <c r="D2364" s="86" t="s">
        <v>445</v>
      </c>
      <c r="E2364" s="87" t="s">
        <v>3100</v>
      </c>
    </row>
    <row r="2365" spans="1:5" ht="57">
      <c r="A2365" s="53" t="s">
        <v>2468</v>
      </c>
      <c r="B2365" s="85">
        <v>40219</v>
      </c>
      <c r="C2365" s="85">
        <v>64889</v>
      </c>
      <c r="D2365" s="86" t="s">
        <v>446</v>
      </c>
      <c r="E2365" s="87" t="s">
        <v>3100</v>
      </c>
    </row>
    <row r="2366" spans="1:5" ht="57">
      <c r="A2366" s="53" t="s">
        <v>2467</v>
      </c>
      <c r="B2366" s="85">
        <v>40174</v>
      </c>
      <c r="C2366" s="85">
        <v>65026</v>
      </c>
      <c r="D2366" s="86" t="s">
        <v>451</v>
      </c>
      <c r="E2366" s="87" t="s">
        <v>3100</v>
      </c>
    </row>
    <row r="2367" spans="1:5" ht="57">
      <c r="A2367" s="53" t="s">
        <v>2467</v>
      </c>
      <c r="B2367" s="85">
        <v>40185</v>
      </c>
      <c r="C2367" s="85">
        <v>65158</v>
      </c>
      <c r="D2367" s="86" t="s">
        <v>6690</v>
      </c>
      <c r="E2367" s="87" t="s">
        <v>3100</v>
      </c>
    </row>
    <row r="2368" spans="1:5" ht="57">
      <c r="A2368" s="53" t="s">
        <v>2467</v>
      </c>
      <c r="B2368" s="85">
        <v>40004</v>
      </c>
      <c r="C2368" s="85">
        <v>65178</v>
      </c>
      <c r="D2368" s="86" t="s">
        <v>452</v>
      </c>
      <c r="E2368" s="87" t="s">
        <v>3100</v>
      </c>
    </row>
    <row r="2369" spans="1:5" ht="57">
      <c r="A2369" s="53" t="s">
        <v>2467</v>
      </c>
      <c r="B2369" s="85">
        <v>40002</v>
      </c>
      <c r="C2369" s="85">
        <v>65198</v>
      </c>
      <c r="D2369" s="86" t="s">
        <v>453</v>
      </c>
      <c r="E2369" s="87" t="s">
        <v>3100</v>
      </c>
    </row>
    <row r="2370" spans="1:5" ht="57">
      <c r="A2370" s="53" t="s">
        <v>2467</v>
      </c>
      <c r="B2370" s="85">
        <v>40064</v>
      </c>
      <c r="C2370" s="85">
        <v>65321</v>
      </c>
      <c r="D2370" s="86" t="s">
        <v>456</v>
      </c>
      <c r="E2370" s="87" t="s">
        <v>3100</v>
      </c>
    </row>
    <row r="2371" spans="1:5" ht="57">
      <c r="A2371" s="53" t="s">
        <v>2468</v>
      </c>
      <c r="B2371" s="85">
        <v>40120</v>
      </c>
      <c r="C2371" s="85">
        <v>65356</v>
      </c>
      <c r="D2371" s="86" t="s">
        <v>457</v>
      </c>
      <c r="E2371" s="87" t="s">
        <v>3100</v>
      </c>
    </row>
    <row r="2372" spans="1:5" ht="57">
      <c r="A2372" s="53" t="s">
        <v>2467</v>
      </c>
      <c r="B2372" s="85">
        <v>40050</v>
      </c>
      <c r="C2372" s="85">
        <v>65357</v>
      </c>
      <c r="D2372" s="86" t="s">
        <v>6211</v>
      </c>
      <c r="E2372" s="87" t="s">
        <v>3100</v>
      </c>
    </row>
    <row r="2373" spans="1:5" ht="71.25">
      <c r="A2373" s="53" t="s">
        <v>2468</v>
      </c>
      <c r="B2373" s="85">
        <v>40195</v>
      </c>
      <c r="C2373" s="85">
        <v>65374</v>
      </c>
      <c r="D2373" s="86" t="s">
        <v>6213</v>
      </c>
      <c r="E2373" s="87" t="s">
        <v>3100</v>
      </c>
    </row>
    <row r="2374" spans="1:5" ht="57">
      <c r="A2374" s="53" t="s">
        <v>2467</v>
      </c>
      <c r="B2374" s="85">
        <v>40064</v>
      </c>
      <c r="C2374" s="85">
        <v>65436</v>
      </c>
      <c r="D2374" s="86" t="s">
        <v>6217</v>
      </c>
      <c r="E2374" s="87" t="s">
        <v>3100</v>
      </c>
    </row>
    <row r="2375" spans="1:5" ht="57">
      <c r="A2375" s="53" t="s">
        <v>2467</v>
      </c>
      <c r="B2375" s="85">
        <v>40116</v>
      </c>
      <c r="C2375" s="85">
        <v>65456</v>
      </c>
      <c r="D2375" s="86" t="s">
        <v>4001</v>
      </c>
      <c r="E2375" s="87" t="s">
        <v>3100</v>
      </c>
    </row>
    <row r="2376" spans="1:5" ht="57">
      <c r="A2376" s="53" t="s">
        <v>2467</v>
      </c>
      <c r="B2376" s="85">
        <v>40116</v>
      </c>
      <c r="C2376" s="85">
        <v>65457</v>
      </c>
      <c r="D2376" s="86" t="s">
        <v>6219</v>
      </c>
      <c r="E2376" s="87" t="s">
        <v>3100</v>
      </c>
    </row>
    <row r="2377" spans="1:5" ht="57">
      <c r="A2377" s="53" t="s">
        <v>2467</v>
      </c>
      <c r="B2377" s="85">
        <v>40219</v>
      </c>
      <c r="C2377" s="85">
        <v>65504</v>
      </c>
      <c r="D2377" s="86" t="s">
        <v>6220</v>
      </c>
      <c r="E2377" s="87" t="s">
        <v>3100</v>
      </c>
    </row>
    <row r="2378" spans="1:5" ht="57">
      <c r="A2378" s="53" t="s">
        <v>2467</v>
      </c>
      <c r="B2378" s="85">
        <v>40120</v>
      </c>
      <c r="C2378" s="85">
        <v>65649</v>
      </c>
      <c r="D2378" s="86" t="s">
        <v>6221</v>
      </c>
      <c r="E2378" s="87" t="s">
        <v>3100</v>
      </c>
    </row>
    <row r="2379" spans="1:5" ht="57">
      <c r="A2379" s="53" t="s">
        <v>2467</v>
      </c>
      <c r="B2379" s="85">
        <v>40050</v>
      </c>
      <c r="C2379" s="85">
        <v>65652</v>
      </c>
      <c r="D2379" s="86" t="s">
        <v>935</v>
      </c>
      <c r="E2379" s="87" t="s">
        <v>3100</v>
      </c>
    </row>
    <row r="2380" spans="1:5" ht="57">
      <c r="A2380" s="53" t="s">
        <v>2467</v>
      </c>
      <c r="B2380" s="85">
        <v>40050</v>
      </c>
      <c r="C2380" s="85">
        <v>65654</v>
      </c>
      <c r="D2380" s="86" t="s">
        <v>936</v>
      </c>
      <c r="E2380" s="87" t="s">
        <v>3100</v>
      </c>
    </row>
    <row r="2381" spans="1:5" ht="57">
      <c r="A2381" s="53" t="s">
        <v>2468</v>
      </c>
      <c r="B2381" s="85">
        <v>40003</v>
      </c>
      <c r="C2381" s="85">
        <v>65699</v>
      </c>
      <c r="D2381" s="86" t="s">
        <v>4045</v>
      </c>
      <c r="E2381" s="87" t="s">
        <v>3100</v>
      </c>
    </row>
    <row r="2382" spans="1:5" ht="57">
      <c r="A2382" s="53" t="s">
        <v>2467</v>
      </c>
      <c r="B2382" s="85">
        <v>40012</v>
      </c>
      <c r="C2382" s="85">
        <v>65722</v>
      </c>
      <c r="D2382" s="86" t="s">
        <v>1233</v>
      </c>
      <c r="E2382" s="87" t="s">
        <v>3100</v>
      </c>
    </row>
    <row r="2383" spans="1:5" ht="57">
      <c r="A2383" s="53" t="s">
        <v>2467</v>
      </c>
      <c r="B2383" s="85">
        <v>40219</v>
      </c>
      <c r="C2383" s="85">
        <v>65726</v>
      </c>
      <c r="D2383" s="86" t="s">
        <v>6700</v>
      </c>
      <c r="E2383" s="87" t="s">
        <v>3100</v>
      </c>
    </row>
    <row r="2384" spans="1:5" ht="57">
      <c r="A2384" s="53" t="s">
        <v>2467</v>
      </c>
      <c r="B2384" s="85">
        <v>40219</v>
      </c>
      <c r="C2384" s="85">
        <v>65727</v>
      </c>
      <c r="D2384" s="86" t="s">
        <v>1234</v>
      </c>
      <c r="E2384" s="87" t="s">
        <v>3100</v>
      </c>
    </row>
    <row r="2385" spans="1:5" ht="57">
      <c r="A2385" s="53" t="s">
        <v>2468</v>
      </c>
      <c r="B2385" s="85">
        <v>40219</v>
      </c>
      <c r="C2385" s="85">
        <v>65728</v>
      </c>
      <c r="D2385" s="86" t="s">
        <v>1235</v>
      </c>
      <c r="E2385" s="87" t="s">
        <v>3100</v>
      </c>
    </row>
    <row r="2386" spans="1:5" ht="57">
      <c r="A2386" s="53" t="s">
        <v>2467</v>
      </c>
      <c r="B2386" s="85">
        <v>40219</v>
      </c>
      <c r="C2386" s="85">
        <v>65730</v>
      </c>
      <c r="D2386" s="86" t="s">
        <v>1236</v>
      </c>
      <c r="E2386" s="87" t="s">
        <v>3100</v>
      </c>
    </row>
    <row r="2387" spans="1:5" ht="71.25">
      <c r="A2387" s="53" t="s">
        <v>2467</v>
      </c>
      <c r="B2387" s="85">
        <v>40219</v>
      </c>
      <c r="C2387" s="85">
        <v>65733</v>
      </c>
      <c r="D2387" s="86" t="s">
        <v>1237</v>
      </c>
      <c r="E2387" s="87" t="s">
        <v>3100</v>
      </c>
    </row>
    <row r="2388" spans="1:5" ht="57">
      <c r="A2388" s="53" t="s">
        <v>2467</v>
      </c>
      <c r="B2388" s="85">
        <v>40078</v>
      </c>
      <c r="C2388" s="85">
        <v>65827</v>
      </c>
      <c r="D2388" s="86" t="s">
        <v>1239</v>
      </c>
      <c r="E2388" s="87" t="s">
        <v>3100</v>
      </c>
    </row>
    <row r="2389" spans="1:5" ht="57">
      <c r="A2389" s="53" t="s">
        <v>2468</v>
      </c>
      <c r="B2389" s="85">
        <v>40005</v>
      </c>
      <c r="C2389" s="85">
        <v>65830</v>
      </c>
      <c r="D2389" s="86" t="s">
        <v>1240</v>
      </c>
      <c r="E2389" s="87" t="s">
        <v>3100</v>
      </c>
    </row>
    <row r="2390" spans="1:5" ht="57">
      <c r="A2390" s="53" t="s">
        <v>2467</v>
      </c>
      <c r="B2390" s="85">
        <v>40120</v>
      </c>
      <c r="C2390" s="85">
        <v>65847</v>
      </c>
      <c r="D2390" s="86" t="s">
        <v>1241</v>
      </c>
      <c r="E2390" s="87" t="s">
        <v>3100</v>
      </c>
    </row>
    <row r="2391" spans="1:5" ht="57">
      <c r="A2391" s="53" t="s">
        <v>2467</v>
      </c>
      <c r="B2391" s="85">
        <v>40050</v>
      </c>
      <c r="C2391" s="85">
        <v>65848</v>
      </c>
      <c r="D2391" s="86" t="s">
        <v>1242</v>
      </c>
      <c r="E2391" s="87" t="s">
        <v>3100</v>
      </c>
    </row>
    <row r="2392" spans="1:5" ht="57">
      <c r="A2392" s="53" t="s">
        <v>2467</v>
      </c>
      <c r="B2392" s="85">
        <v>40050</v>
      </c>
      <c r="C2392" s="85">
        <v>65849</v>
      </c>
      <c r="D2392" s="86" t="s">
        <v>1243</v>
      </c>
      <c r="E2392" s="87" t="s">
        <v>3100</v>
      </c>
    </row>
    <row r="2393" spans="1:5" ht="57">
      <c r="A2393" s="53" t="s">
        <v>2467</v>
      </c>
      <c r="B2393" s="85">
        <v>40050</v>
      </c>
      <c r="C2393" s="85">
        <v>65850</v>
      </c>
      <c r="D2393" s="86" t="s">
        <v>1244</v>
      </c>
      <c r="E2393" s="87" t="s">
        <v>3100</v>
      </c>
    </row>
    <row r="2394" spans="1:5" ht="57">
      <c r="A2394" s="53" t="s">
        <v>2468</v>
      </c>
      <c r="B2394" s="85">
        <v>40050</v>
      </c>
      <c r="C2394" s="85">
        <v>65851</v>
      </c>
      <c r="D2394" s="86" t="s">
        <v>1245</v>
      </c>
      <c r="E2394" s="87" t="s">
        <v>3100</v>
      </c>
    </row>
    <row r="2395" spans="1:5" ht="57">
      <c r="A2395" s="53" t="s">
        <v>2467</v>
      </c>
      <c r="B2395" s="85">
        <v>40031</v>
      </c>
      <c r="C2395" s="85">
        <v>65882</v>
      </c>
      <c r="D2395" s="86" t="s">
        <v>1247</v>
      </c>
      <c r="E2395" s="87" t="s">
        <v>3100</v>
      </c>
    </row>
    <row r="2396" spans="1:5" ht="57">
      <c r="A2396" s="53" t="s">
        <v>2467</v>
      </c>
      <c r="B2396" s="85">
        <v>40222</v>
      </c>
      <c r="C2396" s="85">
        <v>65933</v>
      </c>
      <c r="D2396" s="86" t="s">
        <v>1248</v>
      </c>
      <c r="E2396" s="87" t="s">
        <v>3100</v>
      </c>
    </row>
    <row r="2397" spans="1:5" ht="57">
      <c r="A2397" s="53" t="s">
        <v>2467</v>
      </c>
      <c r="B2397" s="85">
        <v>40222</v>
      </c>
      <c r="C2397" s="85">
        <v>65934</v>
      </c>
      <c r="D2397" s="86" t="s">
        <v>4718</v>
      </c>
      <c r="E2397" s="87" t="s">
        <v>3100</v>
      </c>
    </row>
    <row r="2398" spans="1:5" ht="71.25">
      <c r="A2398" s="53" t="s">
        <v>2468</v>
      </c>
      <c r="B2398" s="85">
        <v>40064</v>
      </c>
      <c r="C2398" s="85">
        <v>65971</v>
      </c>
      <c r="D2398" s="86" t="s">
        <v>1249</v>
      </c>
      <c r="E2398" s="87" t="s">
        <v>3100</v>
      </c>
    </row>
    <row r="2399" spans="1:5" ht="57">
      <c r="A2399" s="53" t="s">
        <v>2468</v>
      </c>
      <c r="B2399" s="85">
        <v>40219</v>
      </c>
      <c r="C2399" s="85">
        <v>65983</v>
      </c>
      <c r="D2399" s="86" t="s">
        <v>1250</v>
      </c>
      <c r="E2399" s="87" t="s">
        <v>3100</v>
      </c>
    </row>
    <row r="2400" spans="1:5" ht="57">
      <c r="A2400" s="53" t="s">
        <v>2467</v>
      </c>
      <c r="B2400" s="85">
        <v>40219</v>
      </c>
      <c r="C2400" s="85">
        <v>65984</v>
      </c>
      <c r="D2400" s="86" t="s">
        <v>1251</v>
      </c>
      <c r="E2400" s="87" t="s">
        <v>3100</v>
      </c>
    </row>
    <row r="2401" spans="1:5" ht="57">
      <c r="A2401" s="53" t="s">
        <v>2467</v>
      </c>
      <c r="B2401" s="85">
        <v>40222</v>
      </c>
      <c r="C2401" s="85">
        <v>66057</v>
      </c>
      <c r="D2401" s="86" t="s">
        <v>1252</v>
      </c>
      <c r="E2401" s="87" t="s">
        <v>3100</v>
      </c>
    </row>
    <row r="2402" spans="1:5" ht="57">
      <c r="A2402" s="53" t="s">
        <v>2468</v>
      </c>
      <c r="B2402" s="85">
        <v>40116</v>
      </c>
      <c r="C2402" s="85">
        <v>66093</v>
      </c>
      <c r="D2402" s="86" t="s">
        <v>1073</v>
      </c>
      <c r="E2402" s="87" t="s">
        <v>3100</v>
      </c>
    </row>
    <row r="2403" spans="1:5" ht="57">
      <c r="A2403" s="53" t="s">
        <v>2468</v>
      </c>
      <c r="B2403" s="85">
        <v>40050</v>
      </c>
      <c r="C2403" s="85">
        <v>66100</v>
      </c>
      <c r="D2403" s="86" t="s">
        <v>1075</v>
      </c>
      <c r="E2403" s="87" t="s">
        <v>3100</v>
      </c>
    </row>
    <row r="2404" spans="1:5" ht="57">
      <c r="A2404" s="53" t="s">
        <v>2467</v>
      </c>
      <c r="B2404" s="85">
        <v>40154</v>
      </c>
      <c r="C2404" s="85">
        <v>66161</v>
      </c>
      <c r="D2404" s="86" t="s">
        <v>1081</v>
      </c>
      <c r="E2404" s="87" t="s">
        <v>3100</v>
      </c>
    </row>
    <row r="2405" spans="1:5" ht="57">
      <c r="A2405" s="53" t="s">
        <v>2467</v>
      </c>
      <c r="B2405" s="85">
        <v>40191</v>
      </c>
      <c r="C2405" s="85">
        <v>66291</v>
      </c>
      <c r="D2405" s="86" t="s">
        <v>1082</v>
      </c>
      <c r="E2405" s="87" t="s">
        <v>3100</v>
      </c>
    </row>
    <row r="2406" spans="1:5" ht="57">
      <c r="A2406" s="53" t="s">
        <v>2467</v>
      </c>
      <c r="B2406" s="85">
        <v>40219</v>
      </c>
      <c r="C2406" s="85">
        <v>66340</v>
      </c>
      <c r="D2406" s="86" t="s">
        <v>1084</v>
      </c>
      <c r="E2406" s="87" t="s">
        <v>3100</v>
      </c>
    </row>
    <row r="2407" spans="1:5" ht="57">
      <c r="A2407" s="53" t="s">
        <v>2467</v>
      </c>
      <c r="B2407" s="85">
        <v>40120</v>
      </c>
      <c r="C2407" s="85">
        <v>66349</v>
      </c>
      <c r="D2407" s="86" t="s">
        <v>1085</v>
      </c>
      <c r="E2407" s="87" t="s">
        <v>3100</v>
      </c>
    </row>
    <row r="2408" spans="1:5" ht="57">
      <c r="A2408" s="53" t="s">
        <v>2468</v>
      </c>
      <c r="B2408" s="85">
        <v>40120</v>
      </c>
      <c r="C2408" s="85">
        <v>66350</v>
      </c>
      <c r="D2408" s="86" t="s">
        <v>1086</v>
      </c>
      <c r="E2408" s="87" t="s">
        <v>3100</v>
      </c>
    </row>
    <row r="2409" spans="1:5" ht="57">
      <c r="A2409" s="53" t="s">
        <v>2468</v>
      </c>
      <c r="B2409" s="85">
        <v>40278</v>
      </c>
      <c r="C2409" s="85">
        <v>66363</v>
      </c>
      <c r="D2409" s="86" t="s">
        <v>1087</v>
      </c>
      <c r="E2409" s="87" t="s">
        <v>3100</v>
      </c>
    </row>
    <row r="2410" spans="1:5" ht="57">
      <c r="A2410" s="53" t="s">
        <v>2467</v>
      </c>
      <c r="B2410" s="85">
        <v>40219</v>
      </c>
      <c r="C2410" s="85">
        <v>66381</v>
      </c>
      <c r="D2410" s="86" t="s">
        <v>256</v>
      </c>
      <c r="E2410" s="87" t="s">
        <v>3100</v>
      </c>
    </row>
    <row r="2411" spans="1:5" ht="57">
      <c r="A2411" s="53" t="s">
        <v>2468</v>
      </c>
      <c r="B2411" s="85">
        <v>40191</v>
      </c>
      <c r="C2411" s="85">
        <v>66384</v>
      </c>
      <c r="D2411" s="86" t="s">
        <v>3988</v>
      </c>
      <c r="E2411" s="87" t="s">
        <v>3100</v>
      </c>
    </row>
    <row r="2412" spans="1:5" ht="57">
      <c r="A2412" s="53" t="s">
        <v>2468</v>
      </c>
      <c r="B2412" s="85">
        <v>40278</v>
      </c>
      <c r="C2412" s="85">
        <v>66500</v>
      </c>
      <c r="D2412" s="86" t="s">
        <v>257</v>
      </c>
      <c r="E2412" s="87" t="s">
        <v>3100</v>
      </c>
    </row>
    <row r="2413" spans="1:5" ht="57">
      <c r="A2413" s="53" t="s">
        <v>2467</v>
      </c>
      <c r="B2413" s="85">
        <v>40219</v>
      </c>
      <c r="C2413" s="85">
        <v>66503</v>
      </c>
      <c r="D2413" s="86" t="s">
        <v>258</v>
      </c>
      <c r="E2413" s="87" t="s">
        <v>3100</v>
      </c>
    </row>
    <row r="2414" spans="1:5" ht="57">
      <c r="A2414" s="53" t="s">
        <v>2468</v>
      </c>
      <c r="B2414" s="85">
        <v>40191</v>
      </c>
      <c r="C2414" s="85">
        <v>66562</v>
      </c>
      <c r="D2414" s="86" t="s">
        <v>259</v>
      </c>
      <c r="E2414" s="87" t="s">
        <v>3100</v>
      </c>
    </row>
    <row r="2415" spans="1:5" ht="57">
      <c r="A2415" s="53" t="s">
        <v>2467</v>
      </c>
      <c r="B2415" s="85">
        <v>40191</v>
      </c>
      <c r="C2415" s="85">
        <v>66563</v>
      </c>
      <c r="D2415" s="86" t="s">
        <v>1388</v>
      </c>
      <c r="E2415" s="87" t="s">
        <v>3100</v>
      </c>
    </row>
    <row r="2416" spans="1:5" ht="57">
      <c r="A2416" s="53" t="s">
        <v>2467</v>
      </c>
      <c r="B2416" s="85">
        <v>40191</v>
      </c>
      <c r="C2416" s="85">
        <v>66807</v>
      </c>
      <c r="D2416" s="86" t="s">
        <v>260</v>
      </c>
      <c r="E2416" s="87" t="s">
        <v>3100</v>
      </c>
    </row>
    <row r="2417" spans="1:5" ht="57">
      <c r="A2417" s="53" t="s">
        <v>2468</v>
      </c>
      <c r="B2417" s="85">
        <v>40191</v>
      </c>
      <c r="C2417" s="85">
        <v>66808</v>
      </c>
      <c r="D2417" s="86" t="s">
        <v>261</v>
      </c>
      <c r="E2417" s="87" t="s">
        <v>3100</v>
      </c>
    </row>
    <row r="2418" spans="1:5" ht="57">
      <c r="A2418" s="53" t="s">
        <v>2468</v>
      </c>
      <c r="B2418" s="85">
        <v>40191</v>
      </c>
      <c r="C2418" s="85">
        <v>66812</v>
      </c>
      <c r="D2418" s="86" t="s">
        <v>262</v>
      </c>
      <c r="E2418" s="87" t="s">
        <v>3100</v>
      </c>
    </row>
    <row r="2419" spans="1:5" ht="71.25">
      <c r="A2419" s="53" t="s">
        <v>2468</v>
      </c>
      <c r="B2419" s="85">
        <v>40004</v>
      </c>
      <c r="C2419" s="85">
        <v>66815</v>
      </c>
      <c r="D2419" s="86" t="s">
        <v>263</v>
      </c>
      <c r="E2419" s="87" t="s">
        <v>3100</v>
      </c>
    </row>
    <row r="2420" spans="1:5" ht="57">
      <c r="A2420" s="53" t="s">
        <v>2467</v>
      </c>
      <c r="B2420" s="85">
        <v>40072</v>
      </c>
      <c r="C2420" s="85">
        <v>67806</v>
      </c>
      <c r="D2420" s="86" t="s">
        <v>265</v>
      </c>
      <c r="E2420" s="87" t="s">
        <v>3100</v>
      </c>
    </row>
    <row r="2421" spans="1:5" ht="57">
      <c r="A2421" s="53" t="s">
        <v>2467</v>
      </c>
      <c r="B2421" s="85">
        <v>40072</v>
      </c>
      <c r="C2421" s="85">
        <v>67807</v>
      </c>
      <c r="D2421" s="86" t="s">
        <v>266</v>
      </c>
      <c r="E2421" s="87" t="s">
        <v>3100</v>
      </c>
    </row>
    <row r="2422" spans="1:5" ht="57">
      <c r="A2422" s="53" t="s">
        <v>2467</v>
      </c>
      <c r="B2422" s="85">
        <v>40135</v>
      </c>
      <c r="C2422" s="85">
        <v>67833</v>
      </c>
      <c r="D2422" s="86" t="s">
        <v>267</v>
      </c>
      <c r="E2422" s="87" t="s">
        <v>3100</v>
      </c>
    </row>
    <row r="2423" spans="1:5" ht="71.25">
      <c r="A2423" s="53" t="s">
        <v>2467</v>
      </c>
      <c r="B2423" s="85">
        <v>40200</v>
      </c>
      <c r="C2423" s="85">
        <v>69702</v>
      </c>
      <c r="D2423" s="86" t="s">
        <v>4579</v>
      </c>
      <c r="E2423" s="87" t="s">
        <v>3100</v>
      </c>
    </row>
    <row r="2424" spans="1:5" ht="57">
      <c r="A2424" s="53" t="s">
        <v>2467</v>
      </c>
      <c r="B2424" s="85">
        <v>40139</v>
      </c>
      <c r="C2424" s="85">
        <v>69893</v>
      </c>
      <c r="D2424" s="86" t="s">
        <v>1341</v>
      </c>
      <c r="E2424" s="87" t="s">
        <v>3100</v>
      </c>
    </row>
    <row r="2425" spans="1:5" ht="57">
      <c r="A2425" s="53" t="s">
        <v>2468</v>
      </c>
      <c r="B2425" s="85">
        <v>40002</v>
      </c>
      <c r="C2425" s="85">
        <v>73998</v>
      </c>
      <c r="D2425" s="86" t="s">
        <v>3630</v>
      </c>
      <c r="E2425" s="87" t="s">
        <v>3100</v>
      </c>
    </row>
    <row r="2426" spans="1:5" ht="57">
      <c r="A2426" s="53" t="s">
        <v>2467</v>
      </c>
      <c r="B2426" s="85">
        <v>40003</v>
      </c>
      <c r="C2426" s="85">
        <v>75397</v>
      </c>
      <c r="D2426" s="86" t="s">
        <v>6147</v>
      </c>
      <c r="E2426" s="87" t="s">
        <v>3100</v>
      </c>
    </row>
    <row r="2427" spans="1:5" ht="57">
      <c r="A2427" s="53" t="s">
        <v>2467</v>
      </c>
      <c r="B2427" s="85">
        <v>40303</v>
      </c>
      <c r="C2427" s="85">
        <v>75579</v>
      </c>
      <c r="D2427" s="86" t="s">
        <v>2586</v>
      </c>
      <c r="E2427" s="87" t="s">
        <v>3100</v>
      </c>
    </row>
    <row r="2428" spans="1:5" ht="71.25">
      <c r="A2428" s="53" t="s">
        <v>2468</v>
      </c>
      <c r="B2428" s="85">
        <v>40071</v>
      </c>
      <c r="C2428" s="85">
        <v>55045</v>
      </c>
      <c r="D2428" s="86" t="s">
        <v>1988</v>
      </c>
      <c r="E2428" s="87" t="s">
        <v>5502</v>
      </c>
    </row>
    <row r="2429" spans="1:5" ht="71.25">
      <c r="A2429" s="53" t="s">
        <v>2468</v>
      </c>
      <c r="B2429" s="85">
        <v>40003</v>
      </c>
      <c r="C2429" s="85">
        <v>59898</v>
      </c>
      <c r="D2429" s="86" t="s">
        <v>4624</v>
      </c>
      <c r="E2429" s="87" t="s">
        <v>5502</v>
      </c>
    </row>
    <row r="2430" spans="1:5" ht="71.25">
      <c r="A2430" s="53" t="s">
        <v>2467</v>
      </c>
      <c r="B2430" s="85">
        <v>40192</v>
      </c>
      <c r="C2430" s="85">
        <v>60966</v>
      </c>
      <c r="D2430" s="86" t="s">
        <v>4128</v>
      </c>
      <c r="E2430" s="87" t="s">
        <v>5502</v>
      </c>
    </row>
    <row r="2431" spans="1:5" ht="71.25">
      <c r="A2431" s="53" t="s">
        <v>2467</v>
      </c>
      <c r="B2431" s="85">
        <v>40005</v>
      </c>
      <c r="C2431" s="85">
        <v>64191</v>
      </c>
      <c r="D2431" s="86" t="s">
        <v>5677</v>
      </c>
      <c r="E2431" s="87" t="s">
        <v>5502</v>
      </c>
    </row>
    <row r="2432" spans="1:5" ht="71.25">
      <c r="A2432" s="53" t="s">
        <v>2467</v>
      </c>
      <c r="B2432" s="85">
        <v>40003</v>
      </c>
      <c r="C2432" s="85">
        <v>68459</v>
      </c>
      <c r="D2432" s="86" t="s">
        <v>3509</v>
      </c>
      <c r="E2432" s="87" t="s">
        <v>5502</v>
      </c>
    </row>
    <row r="2433" spans="1:5" ht="57">
      <c r="A2433" s="53" t="s">
        <v>2468</v>
      </c>
      <c r="B2433" s="85">
        <v>40100</v>
      </c>
      <c r="C2433" s="85">
        <v>52704</v>
      </c>
      <c r="D2433" s="86" t="s">
        <v>4711</v>
      </c>
      <c r="E2433" s="87" t="s">
        <v>2623</v>
      </c>
    </row>
    <row r="2434" spans="1:5" ht="57">
      <c r="A2434" s="53" t="s">
        <v>2468</v>
      </c>
      <c r="B2434" s="85">
        <v>40004</v>
      </c>
      <c r="C2434" s="85">
        <v>52902</v>
      </c>
      <c r="D2434" s="86" t="s">
        <v>4712</v>
      </c>
      <c r="E2434" s="87" t="s">
        <v>2623</v>
      </c>
    </row>
    <row r="2435" spans="1:5" ht="57">
      <c r="A2435" s="53" t="s">
        <v>2468</v>
      </c>
      <c r="B2435" s="85">
        <v>40100</v>
      </c>
      <c r="C2435" s="85">
        <v>53139</v>
      </c>
      <c r="D2435" s="86" t="s">
        <v>295</v>
      </c>
      <c r="E2435" s="87" t="s">
        <v>2623</v>
      </c>
    </row>
    <row r="2436" spans="1:5" ht="57">
      <c r="A2436" s="53" t="s">
        <v>2469</v>
      </c>
      <c r="B2436" s="85">
        <v>40092</v>
      </c>
      <c r="C2436" s="85">
        <v>53465</v>
      </c>
      <c r="D2436" s="86" t="s">
        <v>296</v>
      </c>
      <c r="E2436" s="87" t="s">
        <v>2623</v>
      </c>
    </row>
    <row r="2437" spans="1:5" ht="57">
      <c r="A2437" s="53" t="s">
        <v>2469</v>
      </c>
      <c r="B2437" s="85">
        <v>40131</v>
      </c>
      <c r="C2437" s="85">
        <v>53821</v>
      </c>
      <c r="D2437" s="86" t="s">
        <v>297</v>
      </c>
      <c r="E2437" s="87" t="s">
        <v>2623</v>
      </c>
    </row>
    <row r="2438" spans="1:5" ht="57">
      <c r="A2438" s="53" t="s">
        <v>2468</v>
      </c>
      <c r="B2438" s="85">
        <v>40131</v>
      </c>
      <c r="C2438" s="85">
        <v>53828</v>
      </c>
      <c r="D2438" s="86" t="s">
        <v>2619</v>
      </c>
      <c r="E2438" s="87" t="s">
        <v>2623</v>
      </c>
    </row>
    <row r="2439" spans="1:5" ht="57">
      <c r="A2439" s="53" t="s">
        <v>2468</v>
      </c>
      <c r="B2439" s="85">
        <v>40128</v>
      </c>
      <c r="C2439" s="85">
        <v>53855</v>
      </c>
      <c r="D2439" s="86" t="s">
        <v>298</v>
      </c>
      <c r="E2439" s="87" t="s">
        <v>2623</v>
      </c>
    </row>
    <row r="2440" spans="1:5" ht="57">
      <c r="A2440" s="53" t="s">
        <v>2468</v>
      </c>
      <c r="B2440" s="85">
        <v>40115</v>
      </c>
      <c r="C2440" s="85">
        <v>53868</v>
      </c>
      <c r="D2440" s="86" t="s">
        <v>299</v>
      </c>
      <c r="E2440" s="87" t="s">
        <v>2623</v>
      </c>
    </row>
    <row r="2441" spans="1:5" ht="71.25">
      <c r="A2441" s="53" t="s">
        <v>2468</v>
      </c>
      <c r="B2441" s="85">
        <v>40260</v>
      </c>
      <c r="C2441" s="85">
        <v>54009</v>
      </c>
      <c r="D2441" s="86" t="s">
        <v>300</v>
      </c>
      <c r="E2441" s="87" t="s">
        <v>2623</v>
      </c>
    </row>
    <row r="2442" spans="1:5" ht="57">
      <c r="A2442" s="53" t="s">
        <v>2469</v>
      </c>
      <c r="B2442" s="85">
        <v>40092</v>
      </c>
      <c r="C2442" s="85">
        <v>54102</v>
      </c>
      <c r="D2442" s="86" t="s">
        <v>1979</v>
      </c>
      <c r="E2442" s="87" t="s">
        <v>2623</v>
      </c>
    </row>
    <row r="2443" spans="1:5" ht="85.5">
      <c r="A2443" s="53" t="s">
        <v>2468</v>
      </c>
      <c r="B2443" s="85">
        <v>40092</v>
      </c>
      <c r="C2443" s="85">
        <v>54103</v>
      </c>
      <c r="D2443" s="86" t="s">
        <v>1980</v>
      </c>
      <c r="E2443" s="87" t="s">
        <v>2623</v>
      </c>
    </row>
    <row r="2444" spans="1:5" ht="57">
      <c r="A2444" s="53" t="s">
        <v>2469</v>
      </c>
      <c r="B2444" s="85">
        <v>40092</v>
      </c>
      <c r="C2444" s="85">
        <v>54114</v>
      </c>
      <c r="D2444" s="86" t="s">
        <v>1981</v>
      </c>
      <c r="E2444" s="87" t="s">
        <v>2623</v>
      </c>
    </row>
    <row r="2445" spans="1:5" ht="57">
      <c r="A2445" s="53" t="s">
        <v>2469</v>
      </c>
      <c r="B2445" s="85">
        <v>40092</v>
      </c>
      <c r="C2445" s="85">
        <v>54144</v>
      </c>
      <c r="D2445" s="86" t="s">
        <v>1982</v>
      </c>
      <c r="E2445" s="87" t="s">
        <v>2623</v>
      </c>
    </row>
    <row r="2446" spans="1:5" ht="57">
      <c r="A2446" s="53" t="s">
        <v>2468</v>
      </c>
      <c r="B2446" s="85">
        <v>40131</v>
      </c>
      <c r="C2446" s="85">
        <v>54158</v>
      </c>
      <c r="D2446" s="86" t="s">
        <v>380</v>
      </c>
      <c r="E2446" s="87" t="s">
        <v>2623</v>
      </c>
    </row>
    <row r="2447" spans="1:5" ht="71.25">
      <c r="A2447" s="53" t="s">
        <v>2469</v>
      </c>
      <c r="B2447" s="85">
        <v>40260</v>
      </c>
      <c r="C2447" s="85">
        <v>54890</v>
      </c>
      <c r="D2447" s="86" t="s">
        <v>1985</v>
      </c>
      <c r="E2447" s="87" t="s">
        <v>2623</v>
      </c>
    </row>
    <row r="2448" spans="1:5" ht="57">
      <c r="A2448" s="53" t="s">
        <v>2468</v>
      </c>
      <c r="B2448" s="85">
        <v>40192</v>
      </c>
      <c r="C2448" s="85">
        <v>54926</v>
      </c>
      <c r="D2448" s="86" t="s">
        <v>1986</v>
      </c>
      <c r="E2448" s="87" t="s">
        <v>2623</v>
      </c>
    </row>
    <row r="2449" spans="1:5" ht="57">
      <c r="A2449" s="53" t="s">
        <v>2468</v>
      </c>
      <c r="B2449" s="85">
        <v>40192</v>
      </c>
      <c r="C2449" s="85">
        <v>54948</v>
      </c>
      <c r="D2449" s="86" t="s">
        <v>1987</v>
      </c>
      <c r="E2449" s="87" t="s">
        <v>2623</v>
      </c>
    </row>
    <row r="2450" spans="1:5" ht="57">
      <c r="A2450" s="53" t="s">
        <v>2469</v>
      </c>
      <c r="B2450" s="85">
        <v>40071</v>
      </c>
      <c r="C2450" s="85">
        <v>55096</v>
      </c>
      <c r="D2450" s="86" t="s">
        <v>1989</v>
      </c>
      <c r="E2450" s="87" t="s">
        <v>2623</v>
      </c>
    </row>
    <row r="2451" spans="1:5" ht="57">
      <c r="A2451" s="53" t="s">
        <v>2469</v>
      </c>
      <c r="B2451" s="85">
        <v>40071</v>
      </c>
      <c r="C2451" s="85">
        <v>55100</v>
      </c>
      <c r="D2451" s="86" t="s">
        <v>1990</v>
      </c>
      <c r="E2451" s="87" t="s">
        <v>2623</v>
      </c>
    </row>
    <row r="2452" spans="1:5" ht="57">
      <c r="A2452" s="53" t="s">
        <v>2469</v>
      </c>
      <c r="B2452" s="85">
        <v>40071</v>
      </c>
      <c r="C2452" s="85">
        <v>55105</v>
      </c>
      <c r="D2452" s="86" t="s">
        <v>1882</v>
      </c>
      <c r="E2452" s="87" t="s">
        <v>2623</v>
      </c>
    </row>
    <row r="2453" spans="1:5" ht="57">
      <c r="A2453" s="53" t="s">
        <v>2469</v>
      </c>
      <c r="B2453" s="85">
        <v>40131</v>
      </c>
      <c r="C2453" s="85">
        <v>55191</v>
      </c>
      <c r="D2453" s="86" t="s">
        <v>1326</v>
      </c>
      <c r="E2453" s="87" t="s">
        <v>2623</v>
      </c>
    </row>
    <row r="2454" spans="1:5" ht="57">
      <c r="A2454" s="53" t="s">
        <v>2468</v>
      </c>
      <c r="B2454" s="85">
        <v>40005</v>
      </c>
      <c r="C2454" s="85">
        <v>55234</v>
      </c>
      <c r="D2454" s="86" t="s">
        <v>1885</v>
      </c>
      <c r="E2454" s="87" t="s">
        <v>2623</v>
      </c>
    </row>
    <row r="2455" spans="1:5" ht="57">
      <c r="A2455" s="53" t="s">
        <v>2469</v>
      </c>
      <c r="B2455" s="85">
        <v>40209</v>
      </c>
      <c r="C2455" s="85">
        <v>55354</v>
      </c>
      <c r="D2455" s="86" t="s">
        <v>1886</v>
      </c>
      <c r="E2455" s="87" t="s">
        <v>2623</v>
      </c>
    </row>
    <row r="2456" spans="1:5" ht="85.5">
      <c r="A2456" s="53" t="s">
        <v>2469</v>
      </c>
      <c r="B2456" s="85">
        <v>40260</v>
      </c>
      <c r="C2456" s="85">
        <v>56108</v>
      </c>
      <c r="D2456" s="86" t="s">
        <v>1892</v>
      </c>
      <c r="E2456" s="87" t="s">
        <v>2623</v>
      </c>
    </row>
    <row r="2457" spans="1:5" ht="99.75">
      <c r="A2457" s="53" t="s">
        <v>2468</v>
      </c>
      <c r="B2457" s="85">
        <v>40031</v>
      </c>
      <c r="C2457" s="85">
        <v>56635</v>
      </c>
      <c r="D2457" s="86" t="s">
        <v>1893</v>
      </c>
      <c r="E2457" s="87" t="s">
        <v>2623</v>
      </c>
    </row>
    <row r="2458" spans="1:5" ht="71.25">
      <c r="A2458" s="53" t="s">
        <v>2468</v>
      </c>
      <c r="B2458" s="85">
        <v>40031</v>
      </c>
      <c r="C2458" s="85">
        <v>56636</v>
      </c>
      <c r="D2458" s="86" t="s">
        <v>1894</v>
      </c>
      <c r="E2458" s="87" t="s">
        <v>2623</v>
      </c>
    </row>
    <row r="2459" spans="1:5" ht="71.25">
      <c r="A2459" s="53" t="s">
        <v>2469</v>
      </c>
      <c r="B2459" s="85">
        <v>40031</v>
      </c>
      <c r="C2459" s="85">
        <v>56646</v>
      </c>
      <c r="D2459" s="86" t="s">
        <v>1895</v>
      </c>
      <c r="E2459" s="87" t="s">
        <v>2623</v>
      </c>
    </row>
    <row r="2460" spans="1:5" ht="57">
      <c r="A2460" s="53" t="s">
        <v>2469</v>
      </c>
      <c r="B2460" s="85">
        <v>40031</v>
      </c>
      <c r="C2460" s="85">
        <v>56648</v>
      </c>
      <c r="D2460" s="86" t="s">
        <v>1896</v>
      </c>
      <c r="E2460" s="87" t="s">
        <v>2623</v>
      </c>
    </row>
    <row r="2461" spans="1:5" ht="57">
      <c r="A2461" s="53" t="s">
        <v>2469</v>
      </c>
      <c r="B2461" s="85">
        <v>40031</v>
      </c>
      <c r="C2461" s="85">
        <v>56651</v>
      </c>
      <c r="D2461" s="86" t="s">
        <v>1897</v>
      </c>
      <c r="E2461" s="87" t="s">
        <v>2623</v>
      </c>
    </row>
    <row r="2462" spans="1:5" ht="57">
      <c r="A2462" s="53" t="s">
        <v>2468</v>
      </c>
      <c r="B2462" s="85">
        <v>40100</v>
      </c>
      <c r="C2462" s="85">
        <v>57095</v>
      </c>
      <c r="D2462" s="86" t="s">
        <v>1898</v>
      </c>
      <c r="E2462" s="87" t="s">
        <v>2623</v>
      </c>
    </row>
    <row r="2463" spans="1:5" ht="57">
      <c r="A2463" s="53" t="s">
        <v>2468</v>
      </c>
      <c r="B2463" s="85">
        <v>40004</v>
      </c>
      <c r="C2463" s="85">
        <v>57314</v>
      </c>
      <c r="D2463" s="86" t="s">
        <v>1899</v>
      </c>
      <c r="E2463" s="87" t="s">
        <v>2623</v>
      </c>
    </row>
    <row r="2464" spans="1:5" ht="57">
      <c r="A2464" s="53" t="s">
        <v>2469</v>
      </c>
      <c r="B2464" s="85">
        <v>40216</v>
      </c>
      <c r="C2464" s="85">
        <v>57363</v>
      </c>
      <c r="D2464" s="86" t="s">
        <v>3993</v>
      </c>
      <c r="E2464" s="87" t="s">
        <v>2623</v>
      </c>
    </row>
    <row r="2465" spans="1:5" ht="57">
      <c r="A2465" s="53" t="s">
        <v>2468</v>
      </c>
      <c r="B2465" s="85">
        <v>40183</v>
      </c>
      <c r="C2465" s="85">
        <v>57788</v>
      </c>
      <c r="D2465" s="86" t="s">
        <v>6707</v>
      </c>
      <c r="E2465" s="87" t="s">
        <v>2623</v>
      </c>
    </row>
    <row r="2466" spans="1:5" ht="57">
      <c r="A2466" s="53" t="s">
        <v>2469</v>
      </c>
      <c r="B2466" s="85">
        <v>40183</v>
      </c>
      <c r="C2466" s="85">
        <v>57808</v>
      </c>
      <c r="D2466" s="86" t="s">
        <v>1867</v>
      </c>
      <c r="E2466" s="87" t="s">
        <v>2623</v>
      </c>
    </row>
    <row r="2467" spans="1:5" ht="57">
      <c r="A2467" s="53" t="s">
        <v>2468</v>
      </c>
      <c r="B2467" s="85">
        <v>40183</v>
      </c>
      <c r="C2467" s="85">
        <v>57809</v>
      </c>
      <c r="D2467" s="86" t="s">
        <v>1868</v>
      </c>
      <c r="E2467" s="87" t="s">
        <v>2623</v>
      </c>
    </row>
    <row r="2468" spans="1:5" ht="57">
      <c r="A2468" s="53" t="s">
        <v>2469</v>
      </c>
      <c r="B2468" s="85">
        <v>40131</v>
      </c>
      <c r="C2468" s="85">
        <v>58021</v>
      </c>
      <c r="D2468" s="86" t="s">
        <v>1871</v>
      </c>
      <c r="E2468" s="87" t="s">
        <v>2623</v>
      </c>
    </row>
    <row r="2469" spans="1:5" ht="57">
      <c r="A2469" s="53" t="s">
        <v>2469</v>
      </c>
      <c r="B2469" s="85">
        <v>40202</v>
      </c>
      <c r="C2469" s="85">
        <v>58091</v>
      </c>
      <c r="D2469" s="86" t="s">
        <v>4572</v>
      </c>
      <c r="E2469" s="87" t="s">
        <v>2623</v>
      </c>
    </row>
    <row r="2470" spans="1:5" ht="57">
      <c r="A2470" s="53" t="s">
        <v>2468</v>
      </c>
      <c r="B2470" s="85">
        <v>40228</v>
      </c>
      <c r="C2470" s="85">
        <v>58281</v>
      </c>
      <c r="D2470" s="86" t="s">
        <v>1878</v>
      </c>
      <c r="E2470" s="87" t="s">
        <v>2623</v>
      </c>
    </row>
    <row r="2471" spans="1:5" ht="71.25">
      <c r="A2471" s="53" t="s">
        <v>2469</v>
      </c>
      <c r="B2471" s="85">
        <v>40216</v>
      </c>
      <c r="C2471" s="85">
        <v>58322</v>
      </c>
      <c r="D2471" s="86" t="s">
        <v>1880</v>
      </c>
      <c r="E2471" s="87" t="s">
        <v>2623</v>
      </c>
    </row>
    <row r="2472" spans="1:5" ht="57">
      <c r="A2472" s="53" t="s">
        <v>2469</v>
      </c>
      <c r="B2472" s="85">
        <v>40222</v>
      </c>
      <c r="C2472" s="85">
        <v>58438</v>
      </c>
      <c r="D2472" s="86" t="s">
        <v>7021</v>
      </c>
      <c r="E2472" s="87" t="s">
        <v>2623</v>
      </c>
    </row>
    <row r="2473" spans="1:5" ht="57">
      <c r="A2473" s="53" t="s">
        <v>2468</v>
      </c>
      <c r="B2473" s="85">
        <v>40216</v>
      </c>
      <c r="C2473" s="85">
        <v>58672</v>
      </c>
      <c r="D2473" s="86" t="s">
        <v>7186</v>
      </c>
      <c r="E2473" s="87" t="s">
        <v>2623</v>
      </c>
    </row>
    <row r="2474" spans="1:5" ht="57">
      <c r="A2474" s="53" t="s">
        <v>2468</v>
      </c>
      <c r="B2474" s="85">
        <v>40005</v>
      </c>
      <c r="C2474" s="85">
        <v>59023</v>
      </c>
      <c r="D2474" s="86" t="s">
        <v>4607</v>
      </c>
      <c r="E2474" s="87" t="s">
        <v>2623</v>
      </c>
    </row>
    <row r="2475" spans="1:5" ht="57">
      <c r="A2475" s="53" t="s">
        <v>2469</v>
      </c>
      <c r="B2475" s="85">
        <v>40106</v>
      </c>
      <c r="C2475" s="85">
        <v>59352</v>
      </c>
      <c r="D2475" s="86" t="s">
        <v>4611</v>
      </c>
      <c r="E2475" s="87" t="s">
        <v>2623</v>
      </c>
    </row>
    <row r="2476" spans="1:5" ht="71.25">
      <c r="A2476" s="53" t="s">
        <v>2469</v>
      </c>
      <c r="B2476" s="85">
        <v>40031</v>
      </c>
      <c r="C2476" s="85">
        <v>59367</v>
      </c>
      <c r="D2476" s="86" t="s">
        <v>4613</v>
      </c>
      <c r="E2476" s="87" t="s">
        <v>2623</v>
      </c>
    </row>
    <row r="2477" spans="1:5" ht="57">
      <c r="A2477" s="53" t="s">
        <v>2469</v>
      </c>
      <c r="B2477" s="85">
        <v>40234</v>
      </c>
      <c r="C2477" s="85">
        <v>59460</v>
      </c>
      <c r="D2477" s="86" t="s">
        <v>3091</v>
      </c>
      <c r="E2477" s="87" t="s">
        <v>2623</v>
      </c>
    </row>
    <row r="2478" spans="1:5" ht="57">
      <c r="A2478" s="53" t="s">
        <v>2468</v>
      </c>
      <c r="B2478" s="85">
        <v>40072</v>
      </c>
      <c r="C2478" s="85">
        <v>59794</v>
      </c>
      <c r="D2478" s="86" t="s">
        <v>4620</v>
      </c>
      <c r="E2478" s="87" t="s">
        <v>2623</v>
      </c>
    </row>
    <row r="2479" spans="1:5" ht="57">
      <c r="A2479" s="53" t="s">
        <v>2469</v>
      </c>
      <c r="B2479" s="85">
        <v>40067</v>
      </c>
      <c r="C2479" s="85">
        <v>59813</v>
      </c>
      <c r="D2479" s="86" t="s">
        <v>4621</v>
      </c>
      <c r="E2479" s="87" t="s">
        <v>2623</v>
      </c>
    </row>
    <row r="2480" spans="1:5" ht="57">
      <c r="A2480" s="53" t="s">
        <v>2468</v>
      </c>
      <c r="B2480" s="85">
        <v>40204</v>
      </c>
      <c r="C2480" s="85">
        <v>60030</v>
      </c>
      <c r="D2480" s="86" t="s">
        <v>4596</v>
      </c>
      <c r="E2480" s="87" t="s">
        <v>2623</v>
      </c>
    </row>
    <row r="2481" spans="1:5" ht="57">
      <c r="A2481" s="53" t="s">
        <v>2469</v>
      </c>
      <c r="B2481" s="85">
        <v>40139</v>
      </c>
      <c r="C2481" s="85">
        <v>60219</v>
      </c>
      <c r="D2481" s="86" t="s">
        <v>4599</v>
      </c>
      <c r="E2481" s="87" t="s">
        <v>2623</v>
      </c>
    </row>
    <row r="2482" spans="1:5" ht="57">
      <c r="A2482" s="53" t="s">
        <v>2468</v>
      </c>
      <c r="B2482" s="85">
        <v>40139</v>
      </c>
      <c r="C2482" s="85">
        <v>60244</v>
      </c>
      <c r="D2482" s="86" t="s">
        <v>4601</v>
      </c>
      <c r="E2482" s="87" t="s">
        <v>2623</v>
      </c>
    </row>
    <row r="2483" spans="1:5" ht="57">
      <c r="A2483" s="53" t="s">
        <v>2468</v>
      </c>
      <c r="B2483" s="85">
        <v>40139</v>
      </c>
      <c r="C2483" s="85">
        <v>60247</v>
      </c>
      <c r="D2483" s="86" t="s">
        <v>4602</v>
      </c>
      <c r="E2483" s="87" t="s">
        <v>2623</v>
      </c>
    </row>
    <row r="2484" spans="1:5" ht="57">
      <c r="A2484" s="53" t="s">
        <v>2468</v>
      </c>
      <c r="B2484" s="85">
        <v>40105</v>
      </c>
      <c r="C2484" s="85">
        <v>60325</v>
      </c>
      <c r="D2484" s="86" t="s">
        <v>4603</v>
      </c>
      <c r="E2484" s="87" t="s">
        <v>2623</v>
      </c>
    </row>
    <row r="2485" spans="1:5" ht="71.25">
      <c r="A2485" s="53" t="s">
        <v>2468</v>
      </c>
      <c r="B2485" s="85">
        <v>40105</v>
      </c>
      <c r="C2485" s="85">
        <v>60338</v>
      </c>
      <c r="D2485" s="86" t="s">
        <v>4604</v>
      </c>
      <c r="E2485" s="87" t="s">
        <v>2623</v>
      </c>
    </row>
    <row r="2486" spans="1:5" ht="57">
      <c r="A2486" s="53" t="s">
        <v>2468</v>
      </c>
      <c r="B2486" s="85">
        <v>40105</v>
      </c>
      <c r="C2486" s="85">
        <v>60347</v>
      </c>
      <c r="D2486" s="86" t="s">
        <v>2600</v>
      </c>
      <c r="E2486" s="87" t="s">
        <v>2623</v>
      </c>
    </row>
    <row r="2487" spans="1:5" ht="57">
      <c r="A2487" s="53" t="s">
        <v>2468</v>
      </c>
      <c r="B2487" s="85">
        <v>40105</v>
      </c>
      <c r="C2487" s="85">
        <v>60356</v>
      </c>
      <c r="D2487" s="86" t="s">
        <v>2601</v>
      </c>
      <c r="E2487" s="87" t="s">
        <v>2623</v>
      </c>
    </row>
    <row r="2488" spans="1:5" ht="57">
      <c r="A2488" s="53" t="s">
        <v>2468</v>
      </c>
      <c r="B2488" s="85">
        <v>40131</v>
      </c>
      <c r="C2488" s="85">
        <v>60425</v>
      </c>
      <c r="D2488" s="86" t="s">
        <v>4998</v>
      </c>
      <c r="E2488" s="87" t="s">
        <v>2623</v>
      </c>
    </row>
    <row r="2489" spans="1:5" ht="57">
      <c r="A2489" s="53" t="s">
        <v>2469</v>
      </c>
      <c r="B2489" s="85">
        <v>40131</v>
      </c>
      <c r="C2489" s="85">
        <v>60429</v>
      </c>
      <c r="D2489" s="86" t="s">
        <v>2602</v>
      </c>
      <c r="E2489" s="87" t="s">
        <v>2623</v>
      </c>
    </row>
    <row r="2490" spans="1:5" ht="57">
      <c r="A2490" s="53" t="s">
        <v>2469</v>
      </c>
      <c r="B2490" s="85">
        <v>40131</v>
      </c>
      <c r="C2490" s="85">
        <v>60435</v>
      </c>
      <c r="D2490" s="86" t="s">
        <v>2603</v>
      </c>
      <c r="E2490" s="87" t="s">
        <v>2623</v>
      </c>
    </row>
    <row r="2491" spans="1:5" ht="57">
      <c r="A2491" s="53" t="s">
        <v>2469</v>
      </c>
      <c r="B2491" s="85">
        <v>40131</v>
      </c>
      <c r="C2491" s="85">
        <v>60439</v>
      </c>
      <c r="D2491" s="86" t="s">
        <v>4007</v>
      </c>
      <c r="E2491" s="87" t="s">
        <v>2623</v>
      </c>
    </row>
    <row r="2492" spans="1:5" ht="57">
      <c r="A2492" s="53" t="s">
        <v>2469</v>
      </c>
      <c r="B2492" s="85">
        <v>40131</v>
      </c>
      <c r="C2492" s="85">
        <v>60449</v>
      </c>
      <c r="D2492" s="86" t="s">
        <v>2604</v>
      </c>
      <c r="E2492" s="87" t="s">
        <v>2623</v>
      </c>
    </row>
    <row r="2493" spans="1:5" ht="57">
      <c r="A2493" s="53" t="s">
        <v>2469</v>
      </c>
      <c r="B2493" s="85">
        <v>40131</v>
      </c>
      <c r="C2493" s="85">
        <v>60461</v>
      </c>
      <c r="D2493" s="86" t="s">
        <v>2605</v>
      </c>
      <c r="E2493" s="87" t="s">
        <v>2623</v>
      </c>
    </row>
    <row r="2494" spans="1:5" ht="57">
      <c r="A2494" s="53" t="s">
        <v>2469</v>
      </c>
      <c r="B2494" s="85">
        <v>40131</v>
      </c>
      <c r="C2494" s="85">
        <v>60473</v>
      </c>
      <c r="D2494" s="86" t="s">
        <v>2606</v>
      </c>
      <c r="E2494" s="87" t="s">
        <v>2623</v>
      </c>
    </row>
    <row r="2495" spans="1:5" ht="57">
      <c r="A2495" s="53" t="s">
        <v>2469</v>
      </c>
      <c r="B2495" s="85">
        <v>40131</v>
      </c>
      <c r="C2495" s="85">
        <v>60476</v>
      </c>
      <c r="D2495" s="86" t="s">
        <v>2607</v>
      </c>
      <c r="E2495" s="87" t="s">
        <v>2623</v>
      </c>
    </row>
    <row r="2496" spans="1:5" ht="57">
      <c r="A2496" s="53" t="s">
        <v>2469</v>
      </c>
      <c r="B2496" s="85">
        <v>40131</v>
      </c>
      <c r="C2496" s="85">
        <v>60480</v>
      </c>
      <c r="D2496" s="86" t="s">
        <v>4004</v>
      </c>
      <c r="E2496" s="87" t="s">
        <v>2623</v>
      </c>
    </row>
    <row r="2497" spans="1:5" ht="57">
      <c r="A2497" s="53" t="s">
        <v>2469</v>
      </c>
      <c r="B2497" s="85">
        <v>40131</v>
      </c>
      <c r="C2497" s="85">
        <v>60482</v>
      </c>
      <c r="D2497" s="86" t="s">
        <v>2608</v>
      </c>
      <c r="E2497" s="87" t="s">
        <v>2623</v>
      </c>
    </row>
    <row r="2498" spans="1:5" ht="57">
      <c r="A2498" s="53" t="s">
        <v>2469</v>
      </c>
      <c r="B2498" s="85">
        <v>40131</v>
      </c>
      <c r="C2498" s="85">
        <v>60488</v>
      </c>
      <c r="D2498" s="86" t="s">
        <v>2764</v>
      </c>
      <c r="E2498" s="87" t="s">
        <v>2623</v>
      </c>
    </row>
    <row r="2499" spans="1:5" ht="57">
      <c r="A2499" s="53" t="s">
        <v>2469</v>
      </c>
      <c r="B2499" s="85">
        <v>40131</v>
      </c>
      <c r="C2499" s="85">
        <v>60495</v>
      </c>
      <c r="D2499" s="86" t="s">
        <v>2765</v>
      </c>
      <c r="E2499" s="87" t="s">
        <v>2623</v>
      </c>
    </row>
    <row r="2500" spans="1:5" ht="57">
      <c r="A2500" s="53" t="s">
        <v>2469</v>
      </c>
      <c r="B2500" s="85">
        <v>40131</v>
      </c>
      <c r="C2500" s="85">
        <v>60510</v>
      </c>
      <c r="D2500" s="86" t="s">
        <v>2766</v>
      </c>
      <c r="E2500" s="87" t="s">
        <v>2623</v>
      </c>
    </row>
    <row r="2501" spans="1:5" ht="57">
      <c r="A2501" s="53" t="s">
        <v>2469</v>
      </c>
      <c r="B2501" s="85">
        <v>40131</v>
      </c>
      <c r="C2501" s="85">
        <v>60513</v>
      </c>
      <c r="D2501" s="86" t="s">
        <v>5087</v>
      </c>
      <c r="E2501" s="87" t="s">
        <v>2623</v>
      </c>
    </row>
    <row r="2502" spans="1:5" ht="57">
      <c r="A2502" s="53" t="s">
        <v>2469</v>
      </c>
      <c r="B2502" s="85">
        <v>40004</v>
      </c>
      <c r="C2502" s="85">
        <v>60525</v>
      </c>
      <c r="D2502" s="86" t="s">
        <v>5088</v>
      </c>
      <c r="E2502" s="87" t="s">
        <v>2623</v>
      </c>
    </row>
    <row r="2503" spans="1:5" ht="57">
      <c r="A2503" s="53" t="s">
        <v>2468</v>
      </c>
      <c r="B2503" s="85">
        <v>40139</v>
      </c>
      <c r="C2503" s="85">
        <v>60538</v>
      </c>
      <c r="D2503" s="86" t="s">
        <v>5090</v>
      </c>
      <c r="E2503" s="87" t="s">
        <v>2623</v>
      </c>
    </row>
    <row r="2504" spans="1:5" ht="57">
      <c r="A2504" s="53" t="s">
        <v>2468</v>
      </c>
      <c r="B2504" s="85">
        <v>40209</v>
      </c>
      <c r="C2504" s="85">
        <v>60562</v>
      </c>
      <c r="D2504" s="86" t="s">
        <v>5097</v>
      </c>
      <c r="E2504" s="87" t="s">
        <v>2623</v>
      </c>
    </row>
    <row r="2505" spans="1:5" ht="57">
      <c r="A2505" s="53" t="s">
        <v>2468</v>
      </c>
      <c r="B2505" s="85">
        <v>40209</v>
      </c>
      <c r="C2505" s="85">
        <v>60564</v>
      </c>
      <c r="D2505" s="86" t="s">
        <v>5098</v>
      </c>
      <c r="E2505" s="87" t="s">
        <v>2623</v>
      </c>
    </row>
    <row r="2506" spans="1:5" ht="57">
      <c r="A2506" s="53" t="s">
        <v>2468</v>
      </c>
      <c r="B2506" s="85">
        <v>40209</v>
      </c>
      <c r="C2506" s="85">
        <v>60569</v>
      </c>
      <c r="D2506" s="86" t="s">
        <v>5099</v>
      </c>
      <c r="E2506" s="87" t="s">
        <v>2623</v>
      </c>
    </row>
    <row r="2507" spans="1:5" ht="57">
      <c r="A2507" s="53" t="s">
        <v>2469</v>
      </c>
      <c r="B2507" s="85">
        <v>40209</v>
      </c>
      <c r="C2507" s="85">
        <v>60571</v>
      </c>
      <c r="D2507" s="86" t="s">
        <v>6689</v>
      </c>
      <c r="E2507" s="87" t="s">
        <v>2623</v>
      </c>
    </row>
    <row r="2508" spans="1:5" ht="57">
      <c r="A2508" s="53" t="s">
        <v>2468</v>
      </c>
      <c r="B2508" s="85">
        <v>40200</v>
      </c>
      <c r="C2508" s="85">
        <v>60579</v>
      </c>
      <c r="D2508" s="86" t="s">
        <v>5100</v>
      </c>
      <c r="E2508" s="87" t="s">
        <v>2623</v>
      </c>
    </row>
    <row r="2509" spans="1:5" ht="57">
      <c r="A2509" s="53" t="s">
        <v>2469</v>
      </c>
      <c r="B2509" s="85">
        <v>40200</v>
      </c>
      <c r="C2509" s="85">
        <v>60580</v>
      </c>
      <c r="D2509" s="86" t="s">
        <v>5101</v>
      </c>
      <c r="E2509" s="87" t="s">
        <v>2623</v>
      </c>
    </row>
    <row r="2510" spans="1:5" ht="57">
      <c r="A2510" s="53" t="s">
        <v>2469</v>
      </c>
      <c r="B2510" s="85">
        <v>40014</v>
      </c>
      <c r="C2510" s="85">
        <v>60637</v>
      </c>
      <c r="D2510" s="86" t="s">
        <v>2761</v>
      </c>
      <c r="E2510" s="87" t="s">
        <v>2623</v>
      </c>
    </row>
    <row r="2511" spans="1:5" ht="57">
      <c r="A2511" s="53" t="s">
        <v>2469</v>
      </c>
      <c r="B2511" s="85">
        <v>40192</v>
      </c>
      <c r="C2511" s="85">
        <v>60983</v>
      </c>
      <c r="D2511" s="86" t="s">
        <v>4129</v>
      </c>
      <c r="E2511" s="87" t="s">
        <v>2623</v>
      </c>
    </row>
    <row r="2512" spans="1:5" ht="57">
      <c r="A2512" s="53" t="s">
        <v>2468</v>
      </c>
      <c r="B2512" s="85">
        <v>40092</v>
      </c>
      <c r="C2512" s="85">
        <v>61085</v>
      </c>
      <c r="D2512" s="86" t="s">
        <v>4131</v>
      </c>
      <c r="E2512" s="87" t="s">
        <v>2623</v>
      </c>
    </row>
    <row r="2513" spans="1:5" ht="57">
      <c r="A2513" s="53" t="s">
        <v>2469</v>
      </c>
      <c r="B2513" s="85">
        <v>40092</v>
      </c>
      <c r="C2513" s="85">
        <v>61087</v>
      </c>
      <c r="D2513" s="86" t="s">
        <v>4132</v>
      </c>
      <c r="E2513" s="87" t="s">
        <v>2623</v>
      </c>
    </row>
    <row r="2514" spans="1:5" ht="57">
      <c r="A2514" s="53" t="s">
        <v>2469</v>
      </c>
      <c r="B2514" s="85">
        <v>40092</v>
      </c>
      <c r="C2514" s="85">
        <v>61088</v>
      </c>
      <c r="D2514" s="86" t="s">
        <v>4133</v>
      </c>
      <c r="E2514" s="87" t="s">
        <v>2623</v>
      </c>
    </row>
    <row r="2515" spans="1:5" ht="57">
      <c r="A2515" s="53" t="s">
        <v>2468</v>
      </c>
      <c r="B2515" s="85">
        <v>40092</v>
      </c>
      <c r="C2515" s="85">
        <v>61089</v>
      </c>
      <c r="D2515" s="86" t="s">
        <v>4134</v>
      </c>
      <c r="E2515" s="87" t="s">
        <v>2623</v>
      </c>
    </row>
    <row r="2516" spans="1:5" ht="57">
      <c r="A2516" s="53" t="s">
        <v>2469</v>
      </c>
      <c r="B2516" s="85">
        <v>40092</v>
      </c>
      <c r="C2516" s="85">
        <v>61092</v>
      </c>
      <c r="D2516" s="86" t="s">
        <v>4135</v>
      </c>
      <c r="E2516" s="87" t="s">
        <v>2623</v>
      </c>
    </row>
    <row r="2517" spans="1:5" ht="57">
      <c r="A2517" s="53" t="s">
        <v>2468</v>
      </c>
      <c r="B2517" s="85">
        <v>40092</v>
      </c>
      <c r="C2517" s="85">
        <v>61108</v>
      </c>
      <c r="D2517" s="86" t="s">
        <v>4136</v>
      </c>
      <c r="E2517" s="87" t="s">
        <v>2623</v>
      </c>
    </row>
    <row r="2518" spans="1:5" ht="57">
      <c r="A2518" s="53" t="s">
        <v>2469</v>
      </c>
      <c r="B2518" s="85">
        <v>40092</v>
      </c>
      <c r="C2518" s="85">
        <v>61113</v>
      </c>
      <c r="D2518" s="86" t="s">
        <v>4137</v>
      </c>
      <c r="E2518" s="87" t="s">
        <v>2623</v>
      </c>
    </row>
    <row r="2519" spans="1:5" ht="57">
      <c r="A2519" s="53" t="s">
        <v>2468</v>
      </c>
      <c r="B2519" s="85">
        <v>40092</v>
      </c>
      <c r="C2519" s="85">
        <v>61115</v>
      </c>
      <c r="D2519" s="86" t="s">
        <v>4138</v>
      </c>
      <c r="E2519" s="87" t="s">
        <v>2623</v>
      </c>
    </row>
    <row r="2520" spans="1:5" ht="57">
      <c r="A2520" s="53" t="s">
        <v>2468</v>
      </c>
      <c r="B2520" s="85">
        <v>40092</v>
      </c>
      <c r="C2520" s="85">
        <v>61116</v>
      </c>
      <c r="D2520" s="86" t="s">
        <v>4139</v>
      </c>
      <c r="E2520" s="87" t="s">
        <v>2623</v>
      </c>
    </row>
    <row r="2521" spans="1:5" ht="57">
      <c r="A2521" s="53" t="s">
        <v>2469</v>
      </c>
      <c r="B2521" s="85">
        <v>40092</v>
      </c>
      <c r="C2521" s="85">
        <v>61120</v>
      </c>
      <c r="D2521" s="86" t="s">
        <v>4140</v>
      </c>
      <c r="E2521" s="87" t="s">
        <v>2623</v>
      </c>
    </row>
    <row r="2522" spans="1:5" ht="57">
      <c r="A2522" s="53" t="s">
        <v>2468</v>
      </c>
      <c r="B2522" s="85">
        <v>40092</v>
      </c>
      <c r="C2522" s="85">
        <v>61124</v>
      </c>
      <c r="D2522" s="86" t="s">
        <v>4141</v>
      </c>
      <c r="E2522" s="87" t="s">
        <v>2623</v>
      </c>
    </row>
    <row r="2523" spans="1:5" ht="57">
      <c r="A2523" s="53" t="s">
        <v>2468</v>
      </c>
      <c r="B2523" s="85">
        <v>40092</v>
      </c>
      <c r="C2523" s="85">
        <v>61126</v>
      </c>
      <c r="D2523" s="86" t="s">
        <v>4142</v>
      </c>
      <c r="E2523" s="87" t="s">
        <v>2623</v>
      </c>
    </row>
    <row r="2524" spans="1:5" ht="57">
      <c r="A2524" s="53" t="s">
        <v>2469</v>
      </c>
      <c r="B2524" s="85">
        <v>40092</v>
      </c>
      <c r="C2524" s="85">
        <v>61131</v>
      </c>
      <c r="D2524" s="86" t="s">
        <v>4143</v>
      </c>
      <c r="E2524" s="87" t="s">
        <v>2623</v>
      </c>
    </row>
    <row r="2525" spans="1:5" ht="57">
      <c r="A2525" s="53" t="s">
        <v>2468</v>
      </c>
      <c r="B2525" s="85">
        <v>40092</v>
      </c>
      <c r="C2525" s="85">
        <v>61135</v>
      </c>
      <c r="D2525" s="86" t="s">
        <v>4144</v>
      </c>
      <c r="E2525" s="87" t="s">
        <v>2623</v>
      </c>
    </row>
    <row r="2526" spans="1:5" ht="57">
      <c r="A2526" s="53" t="s">
        <v>2468</v>
      </c>
      <c r="B2526" s="85">
        <v>40092</v>
      </c>
      <c r="C2526" s="85">
        <v>61146</v>
      </c>
      <c r="D2526" s="86" t="s">
        <v>4145</v>
      </c>
      <c r="E2526" s="87" t="s">
        <v>2623</v>
      </c>
    </row>
    <row r="2527" spans="1:5" ht="57">
      <c r="A2527" s="53" t="s">
        <v>2469</v>
      </c>
      <c r="B2527" s="85">
        <v>40092</v>
      </c>
      <c r="C2527" s="85">
        <v>61152</v>
      </c>
      <c r="D2527" s="86" t="s">
        <v>4146</v>
      </c>
      <c r="E2527" s="87" t="s">
        <v>2623</v>
      </c>
    </row>
    <row r="2528" spans="1:5" ht="57">
      <c r="A2528" s="53" t="s">
        <v>2469</v>
      </c>
      <c r="B2528" s="85">
        <v>40092</v>
      </c>
      <c r="C2528" s="85">
        <v>61161</v>
      </c>
      <c r="D2528" s="86" t="s">
        <v>4147</v>
      </c>
      <c r="E2528" s="87" t="s">
        <v>2623</v>
      </c>
    </row>
    <row r="2529" spans="1:5" ht="57">
      <c r="A2529" s="53" t="s">
        <v>2469</v>
      </c>
      <c r="B2529" s="85">
        <v>40092</v>
      </c>
      <c r="C2529" s="85">
        <v>61166</v>
      </c>
      <c r="D2529" s="86" t="s">
        <v>4148</v>
      </c>
      <c r="E2529" s="87" t="s">
        <v>2623</v>
      </c>
    </row>
    <row r="2530" spans="1:5" ht="57">
      <c r="A2530" s="53" t="s">
        <v>2469</v>
      </c>
      <c r="B2530" s="85">
        <v>40092</v>
      </c>
      <c r="C2530" s="85">
        <v>61184</v>
      </c>
      <c r="D2530" s="86" t="s">
        <v>4149</v>
      </c>
      <c r="E2530" s="87" t="s">
        <v>2623</v>
      </c>
    </row>
    <row r="2531" spans="1:5" ht="57">
      <c r="A2531" s="53" t="s">
        <v>2469</v>
      </c>
      <c r="B2531" s="85">
        <v>40092</v>
      </c>
      <c r="C2531" s="85">
        <v>61190</v>
      </c>
      <c r="D2531" s="86" t="s">
        <v>4150</v>
      </c>
      <c r="E2531" s="87" t="s">
        <v>2623</v>
      </c>
    </row>
    <row r="2532" spans="1:5" ht="57">
      <c r="A2532" s="53" t="s">
        <v>2468</v>
      </c>
      <c r="B2532" s="85">
        <v>40092</v>
      </c>
      <c r="C2532" s="85">
        <v>61194</v>
      </c>
      <c r="D2532" s="86" t="s">
        <v>4151</v>
      </c>
      <c r="E2532" s="87" t="s">
        <v>2623</v>
      </c>
    </row>
    <row r="2533" spans="1:5" ht="57">
      <c r="A2533" s="53" t="s">
        <v>2468</v>
      </c>
      <c r="B2533" s="85">
        <v>40247</v>
      </c>
      <c r="C2533" s="85">
        <v>61204</v>
      </c>
      <c r="D2533" s="86" t="s">
        <v>4153</v>
      </c>
      <c r="E2533" s="87" t="s">
        <v>2623</v>
      </c>
    </row>
    <row r="2534" spans="1:5" ht="57">
      <c r="A2534" s="53" t="s">
        <v>2468</v>
      </c>
      <c r="B2534" s="85">
        <v>40247</v>
      </c>
      <c r="C2534" s="85">
        <v>61209</v>
      </c>
      <c r="D2534" s="86" t="s">
        <v>1299</v>
      </c>
      <c r="E2534" s="87" t="s">
        <v>2623</v>
      </c>
    </row>
    <row r="2535" spans="1:5" ht="57">
      <c r="A2535" s="53" t="s">
        <v>2469</v>
      </c>
      <c r="B2535" s="85">
        <v>40247</v>
      </c>
      <c r="C2535" s="85">
        <v>61217</v>
      </c>
      <c r="D2535" s="86" t="s">
        <v>5173</v>
      </c>
      <c r="E2535" s="87" t="s">
        <v>2623</v>
      </c>
    </row>
    <row r="2536" spans="1:5" ht="57">
      <c r="A2536" s="53" t="s">
        <v>2468</v>
      </c>
      <c r="B2536" s="85">
        <v>40247</v>
      </c>
      <c r="C2536" s="85">
        <v>61220</v>
      </c>
      <c r="D2536" s="86" t="s">
        <v>4154</v>
      </c>
      <c r="E2536" s="87" t="s">
        <v>2623</v>
      </c>
    </row>
    <row r="2537" spans="1:5" ht="57">
      <c r="A2537" s="53" t="s">
        <v>2469</v>
      </c>
      <c r="B2537" s="85">
        <v>40131</v>
      </c>
      <c r="C2537" s="85">
        <v>61326</v>
      </c>
      <c r="D2537" s="86" t="s">
        <v>2776</v>
      </c>
      <c r="E2537" s="87" t="s">
        <v>2623</v>
      </c>
    </row>
    <row r="2538" spans="1:5" ht="57">
      <c r="A2538" s="53" t="s">
        <v>2468</v>
      </c>
      <c r="B2538" s="85">
        <v>40131</v>
      </c>
      <c r="C2538" s="85">
        <v>61358</v>
      </c>
      <c r="D2538" s="86" t="s">
        <v>2778</v>
      </c>
      <c r="E2538" s="87" t="s">
        <v>2623</v>
      </c>
    </row>
    <row r="2539" spans="1:5" ht="57">
      <c r="A2539" s="53" t="s">
        <v>2468</v>
      </c>
      <c r="B2539" s="85">
        <v>40267</v>
      </c>
      <c r="C2539" s="85">
        <v>61459</v>
      </c>
      <c r="D2539" s="86" t="s">
        <v>2780</v>
      </c>
      <c r="E2539" s="87" t="s">
        <v>2623</v>
      </c>
    </row>
    <row r="2540" spans="1:5" ht="57">
      <c r="A2540" s="53" t="s">
        <v>2469</v>
      </c>
      <c r="B2540" s="85">
        <v>40267</v>
      </c>
      <c r="C2540" s="85">
        <v>61460</v>
      </c>
      <c r="D2540" s="86" t="s">
        <v>2781</v>
      </c>
      <c r="E2540" s="87" t="s">
        <v>2623</v>
      </c>
    </row>
    <row r="2541" spans="1:5" ht="57">
      <c r="A2541" s="53" t="s">
        <v>2469</v>
      </c>
      <c r="B2541" s="85">
        <v>40267</v>
      </c>
      <c r="C2541" s="85">
        <v>61476</v>
      </c>
      <c r="D2541" s="86" t="s">
        <v>2782</v>
      </c>
      <c r="E2541" s="87" t="s">
        <v>2623</v>
      </c>
    </row>
    <row r="2542" spans="1:5" ht="57">
      <c r="A2542" s="53" t="s">
        <v>2469</v>
      </c>
      <c r="B2542" s="85">
        <v>40267</v>
      </c>
      <c r="C2542" s="85">
        <v>61477</v>
      </c>
      <c r="D2542" s="86" t="s">
        <v>2783</v>
      </c>
      <c r="E2542" s="87" t="s">
        <v>2623</v>
      </c>
    </row>
    <row r="2543" spans="1:5" ht="57">
      <c r="A2543" s="53" t="s">
        <v>2468</v>
      </c>
      <c r="B2543" s="85">
        <v>40267</v>
      </c>
      <c r="C2543" s="85">
        <v>61491</v>
      </c>
      <c r="D2543" s="86" t="s">
        <v>2784</v>
      </c>
      <c r="E2543" s="87" t="s">
        <v>2623</v>
      </c>
    </row>
    <row r="2544" spans="1:5" ht="57">
      <c r="A2544" s="53" t="s">
        <v>2469</v>
      </c>
      <c r="B2544" s="85">
        <v>40267</v>
      </c>
      <c r="C2544" s="85">
        <v>61493</v>
      </c>
      <c r="D2544" s="86" t="s">
        <v>2785</v>
      </c>
      <c r="E2544" s="87" t="s">
        <v>2623</v>
      </c>
    </row>
    <row r="2545" spans="1:5" ht="57">
      <c r="A2545" s="53" t="s">
        <v>2468</v>
      </c>
      <c r="B2545" s="85">
        <v>40202</v>
      </c>
      <c r="C2545" s="85">
        <v>61517</v>
      </c>
      <c r="D2545" s="86" t="s">
        <v>2786</v>
      </c>
      <c r="E2545" s="87" t="s">
        <v>2623</v>
      </c>
    </row>
    <row r="2546" spans="1:5" ht="57">
      <c r="A2546" s="53" t="s">
        <v>2468</v>
      </c>
      <c r="B2546" s="85">
        <v>40202</v>
      </c>
      <c r="C2546" s="85">
        <v>61520</v>
      </c>
      <c r="D2546" s="86" t="s">
        <v>2787</v>
      </c>
      <c r="E2546" s="87" t="s">
        <v>2623</v>
      </c>
    </row>
    <row r="2547" spans="1:5" ht="57">
      <c r="A2547" s="53" t="s">
        <v>2468</v>
      </c>
      <c r="B2547" s="85">
        <v>40202</v>
      </c>
      <c r="C2547" s="85">
        <v>61523</v>
      </c>
      <c r="D2547" s="86" t="s">
        <v>5092</v>
      </c>
      <c r="E2547" s="87" t="s">
        <v>2623</v>
      </c>
    </row>
    <row r="2548" spans="1:5" ht="57">
      <c r="A2548" s="53" t="s">
        <v>2469</v>
      </c>
      <c r="B2548" s="85">
        <v>40202</v>
      </c>
      <c r="C2548" s="85">
        <v>61534</v>
      </c>
      <c r="D2548" s="86" t="s">
        <v>4220</v>
      </c>
      <c r="E2548" s="87" t="s">
        <v>2623</v>
      </c>
    </row>
    <row r="2549" spans="1:5" ht="71.25">
      <c r="A2549" s="53" t="s">
        <v>2468</v>
      </c>
      <c r="B2549" s="85">
        <v>40202</v>
      </c>
      <c r="C2549" s="85">
        <v>61540</v>
      </c>
      <c r="D2549" s="86" t="s">
        <v>4221</v>
      </c>
      <c r="E2549" s="87" t="s">
        <v>2623</v>
      </c>
    </row>
    <row r="2550" spans="1:5" ht="57">
      <c r="A2550" s="53" t="s">
        <v>2468</v>
      </c>
      <c r="B2550" s="85">
        <v>40202</v>
      </c>
      <c r="C2550" s="85">
        <v>61542</v>
      </c>
      <c r="D2550" s="86" t="s">
        <v>4222</v>
      </c>
      <c r="E2550" s="87" t="s">
        <v>2623</v>
      </c>
    </row>
    <row r="2551" spans="1:5" ht="57">
      <c r="A2551" s="53" t="s">
        <v>2468</v>
      </c>
      <c r="B2551" s="85">
        <v>40202</v>
      </c>
      <c r="C2551" s="85">
        <v>61543</v>
      </c>
      <c r="D2551" s="86" t="s">
        <v>4223</v>
      </c>
      <c r="E2551" s="87" t="s">
        <v>2623</v>
      </c>
    </row>
    <row r="2552" spans="1:5" ht="57">
      <c r="A2552" s="53" t="s">
        <v>2469</v>
      </c>
      <c r="B2552" s="85">
        <v>40202</v>
      </c>
      <c r="C2552" s="85">
        <v>61544</v>
      </c>
      <c r="D2552" s="86" t="s">
        <v>4224</v>
      </c>
      <c r="E2552" s="87" t="s">
        <v>2623</v>
      </c>
    </row>
    <row r="2553" spans="1:5" ht="57">
      <c r="A2553" s="53" t="s">
        <v>2469</v>
      </c>
      <c r="B2553" s="85">
        <v>40202</v>
      </c>
      <c r="C2553" s="85">
        <v>61547</v>
      </c>
      <c r="D2553" s="86" t="s">
        <v>4225</v>
      </c>
      <c r="E2553" s="87" t="s">
        <v>2623</v>
      </c>
    </row>
    <row r="2554" spans="1:5" ht="57">
      <c r="A2554" s="53" t="s">
        <v>2469</v>
      </c>
      <c r="B2554" s="85">
        <v>40202</v>
      </c>
      <c r="C2554" s="85">
        <v>61548</v>
      </c>
      <c r="D2554" s="86" t="s">
        <v>5653</v>
      </c>
      <c r="E2554" s="87" t="s">
        <v>2623</v>
      </c>
    </row>
    <row r="2555" spans="1:5" ht="57">
      <c r="A2555" s="53" t="s">
        <v>2469</v>
      </c>
      <c r="B2555" s="85">
        <v>40202</v>
      </c>
      <c r="C2555" s="85">
        <v>61559</v>
      </c>
      <c r="D2555" s="86" t="s">
        <v>5654</v>
      </c>
      <c r="E2555" s="87" t="s">
        <v>2623</v>
      </c>
    </row>
    <row r="2556" spans="1:5" ht="57">
      <c r="A2556" s="53" t="s">
        <v>2468</v>
      </c>
      <c r="B2556" s="85">
        <v>40202</v>
      </c>
      <c r="C2556" s="85">
        <v>61560</v>
      </c>
      <c r="D2556" s="86" t="s">
        <v>5655</v>
      </c>
      <c r="E2556" s="87" t="s">
        <v>2623</v>
      </c>
    </row>
    <row r="2557" spans="1:5" ht="57">
      <c r="A2557" s="53" t="s">
        <v>2469</v>
      </c>
      <c r="B2557" s="85">
        <v>40202</v>
      </c>
      <c r="C2557" s="85">
        <v>61566</v>
      </c>
      <c r="D2557" s="86" t="s">
        <v>2578</v>
      </c>
      <c r="E2557" s="87" t="s">
        <v>2623</v>
      </c>
    </row>
    <row r="2558" spans="1:5" ht="57">
      <c r="A2558" s="53" t="s">
        <v>2469</v>
      </c>
      <c r="B2558" s="85">
        <v>40202</v>
      </c>
      <c r="C2558" s="85">
        <v>61568</v>
      </c>
      <c r="D2558" s="86" t="s">
        <v>2579</v>
      </c>
      <c r="E2558" s="87" t="s">
        <v>2623</v>
      </c>
    </row>
    <row r="2559" spans="1:5" ht="57">
      <c r="A2559" s="53" t="s">
        <v>2468</v>
      </c>
      <c r="B2559" s="85">
        <v>40202</v>
      </c>
      <c r="C2559" s="85">
        <v>61574</v>
      </c>
      <c r="D2559" s="86" t="s">
        <v>2767</v>
      </c>
      <c r="E2559" s="87" t="s">
        <v>2623</v>
      </c>
    </row>
    <row r="2560" spans="1:5" ht="57">
      <c r="A2560" s="53" t="s">
        <v>2469</v>
      </c>
      <c r="B2560" s="85">
        <v>40222</v>
      </c>
      <c r="C2560" s="85">
        <v>61787</v>
      </c>
      <c r="D2560" s="86" t="s">
        <v>4165</v>
      </c>
      <c r="E2560" s="87" t="s">
        <v>2623</v>
      </c>
    </row>
    <row r="2561" spans="1:5" ht="57">
      <c r="A2561" s="53" t="s">
        <v>2469</v>
      </c>
      <c r="B2561" s="85">
        <v>40222</v>
      </c>
      <c r="C2561" s="85">
        <v>61790</v>
      </c>
      <c r="D2561" s="86" t="s">
        <v>4166</v>
      </c>
      <c r="E2561" s="87" t="s">
        <v>2623</v>
      </c>
    </row>
    <row r="2562" spans="1:5" ht="57">
      <c r="A2562" s="53" t="s">
        <v>2469</v>
      </c>
      <c r="B2562" s="85">
        <v>40138</v>
      </c>
      <c r="C2562" s="85">
        <v>61842</v>
      </c>
      <c r="D2562" s="86" t="s">
        <v>3702</v>
      </c>
      <c r="E2562" s="87" t="s">
        <v>2623</v>
      </c>
    </row>
    <row r="2563" spans="1:5" ht="57">
      <c r="A2563" s="53" t="s">
        <v>2469</v>
      </c>
      <c r="B2563" s="85">
        <v>40185</v>
      </c>
      <c r="C2563" s="85">
        <v>61860</v>
      </c>
      <c r="D2563" s="86" t="s">
        <v>3703</v>
      </c>
      <c r="E2563" s="87" t="s">
        <v>2623</v>
      </c>
    </row>
    <row r="2564" spans="1:5" ht="57">
      <c r="A2564" s="53" t="s">
        <v>2468</v>
      </c>
      <c r="B2564" s="85">
        <v>40260</v>
      </c>
      <c r="C2564" s="85">
        <v>61912</v>
      </c>
      <c r="D2564" s="86" t="s">
        <v>1402</v>
      </c>
      <c r="E2564" s="87" t="s">
        <v>2623</v>
      </c>
    </row>
    <row r="2565" spans="1:5" ht="57">
      <c r="A2565" s="53" t="s">
        <v>2469</v>
      </c>
      <c r="B2565" s="85">
        <v>40071</v>
      </c>
      <c r="C2565" s="85">
        <v>61948</v>
      </c>
      <c r="D2565" s="86" t="s">
        <v>4738</v>
      </c>
      <c r="E2565" s="87" t="s">
        <v>2623</v>
      </c>
    </row>
    <row r="2566" spans="1:5" ht="57">
      <c r="A2566" s="53" t="s">
        <v>2468</v>
      </c>
      <c r="B2566" s="85">
        <v>40071</v>
      </c>
      <c r="C2566" s="85">
        <v>61967</v>
      </c>
      <c r="D2566" s="86" t="s">
        <v>1403</v>
      </c>
      <c r="E2566" s="87" t="s">
        <v>2623</v>
      </c>
    </row>
    <row r="2567" spans="1:5" ht="57">
      <c r="A2567" s="53" t="s">
        <v>2469</v>
      </c>
      <c r="B2567" s="85">
        <v>40071</v>
      </c>
      <c r="C2567" s="85">
        <v>61969</v>
      </c>
      <c r="D2567" s="86" t="s">
        <v>4718</v>
      </c>
      <c r="E2567" s="87" t="s">
        <v>2623</v>
      </c>
    </row>
    <row r="2568" spans="1:5" ht="57">
      <c r="A2568" s="53" t="s">
        <v>2468</v>
      </c>
      <c r="B2568" s="85">
        <v>40071</v>
      </c>
      <c r="C2568" s="85">
        <v>61971</v>
      </c>
      <c r="D2568" s="86" t="s">
        <v>1404</v>
      </c>
      <c r="E2568" s="87" t="s">
        <v>2623</v>
      </c>
    </row>
    <row r="2569" spans="1:5" ht="57">
      <c r="A2569" s="53" t="s">
        <v>2469</v>
      </c>
      <c r="B2569" s="85">
        <v>40071</v>
      </c>
      <c r="C2569" s="85">
        <v>61987</v>
      </c>
      <c r="D2569" s="86" t="s">
        <v>3070</v>
      </c>
      <c r="E2569" s="87" t="s">
        <v>2623</v>
      </c>
    </row>
    <row r="2570" spans="1:5" ht="57">
      <c r="A2570" s="53" t="s">
        <v>2469</v>
      </c>
      <c r="B2570" s="85">
        <v>40071</v>
      </c>
      <c r="C2570" s="85">
        <v>61991</v>
      </c>
      <c r="D2570" s="86" t="s">
        <v>3071</v>
      </c>
      <c r="E2570" s="87" t="s">
        <v>2623</v>
      </c>
    </row>
    <row r="2571" spans="1:5" ht="57">
      <c r="A2571" s="53" t="s">
        <v>2469</v>
      </c>
      <c r="B2571" s="85">
        <v>40071</v>
      </c>
      <c r="C2571" s="85">
        <v>62009</v>
      </c>
      <c r="D2571" s="86" t="s">
        <v>1408</v>
      </c>
      <c r="E2571" s="87" t="s">
        <v>2623</v>
      </c>
    </row>
    <row r="2572" spans="1:5" ht="57">
      <c r="A2572" s="53" t="s">
        <v>2469</v>
      </c>
      <c r="B2572" s="85">
        <v>40071</v>
      </c>
      <c r="C2572" s="85">
        <v>62014</v>
      </c>
      <c r="D2572" s="86" t="s">
        <v>1409</v>
      </c>
      <c r="E2572" s="87" t="s">
        <v>2623</v>
      </c>
    </row>
    <row r="2573" spans="1:5" ht="57">
      <c r="A2573" s="53" t="s">
        <v>2469</v>
      </c>
      <c r="B2573" s="85">
        <v>40071</v>
      </c>
      <c r="C2573" s="85">
        <v>62020</v>
      </c>
      <c r="D2573" s="86" t="s">
        <v>7179</v>
      </c>
      <c r="E2573" s="87" t="s">
        <v>2623</v>
      </c>
    </row>
    <row r="2574" spans="1:5" ht="57">
      <c r="A2574" s="53" t="s">
        <v>2469</v>
      </c>
      <c r="B2574" s="85">
        <v>40071</v>
      </c>
      <c r="C2574" s="85">
        <v>62021</v>
      </c>
      <c r="D2574" s="86" t="s">
        <v>7179</v>
      </c>
      <c r="E2574" s="87" t="s">
        <v>2623</v>
      </c>
    </row>
    <row r="2575" spans="1:5" ht="57">
      <c r="A2575" s="53" t="s">
        <v>2469</v>
      </c>
      <c r="B2575" s="85">
        <v>40071</v>
      </c>
      <c r="C2575" s="85">
        <v>62033</v>
      </c>
      <c r="D2575" s="86" t="s">
        <v>1410</v>
      </c>
      <c r="E2575" s="87" t="s">
        <v>2623</v>
      </c>
    </row>
    <row r="2576" spans="1:5" ht="57">
      <c r="A2576" s="53" t="s">
        <v>2469</v>
      </c>
      <c r="B2576" s="85">
        <v>40116</v>
      </c>
      <c r="C2576" s="85">
        <v>62073</v>
      </c>
      <c r="D2576" s="86" t="s">
        <v>5325</v>
      </c>
      <c r="E2576" s="87" t="s">
        <v>2623</v>
      </c>
    </row>
    <row r="2577" spans="1:5" ht="85.5">
      <c r="A2577" s="53" t="s">
        <v>2469</v>
      </c>
      <c r="B2577" s="85">
        <v>40260</v>
      </c>
      <c r="C2577" s="85">
        <v>62143</v>
      </c>
      <c r="D2577" s="86" t="s">
        <v>5326</v>
      </c>
      <c r="E2577" s="87" t="s">
        <v>2623</v>
      </c>
    </row>
    <row r="2578" spans="1:5" ht="57">
      <c r="A2578" s="53" t="s">
        <v>2468</v>
      </c>
      <c r="B2578" s="85">
        <v>40100</v>
      </c>
      <c r="C2578" s="85">
        <v>62167</v>
      </c>
      <c r="D2578" s="86" t="s">
        <v>5327</v>
      </c>
      <c r="E2578" s="87" t="s">
        <v>2623</v>
      </c>
    </row>
    <row r="2579" spans="1:5" ht="57">
      <c r="A2579" s="53" t="s">
        <v>2468</v>
      </c>
      <c r="B2579" s="85">
        <v>40100</v>
      </c>
      <c r="C2579" s="85">
        <v>62168</v>
      </c>
      <c r="D2579" s="86" t="s">
        <v>5328</v>
      </c>
      <c r="E2579" s="87" t="s">
        <v>2623</v>
      </c>
    </row>
    <row r="2580" spans="1:5" ht="57">
      <c r="A2580" s="53" t="s">
        <v>2468</v>
      </c>
      <c r="B2580" s="85">
        <v>40092</v>
      </c>
      <c r="C2580" s="85">
        <v>62185</v>
      </c>
      <c r="D2580" s="86" t="s">
        <v>5330</v>
      </c>
      <c r="E2580" s="87" t="s">
        <v>2623</v>
      </c>
    </row>
    <row r="2581" spans="1:5" ht="57">
      <c r="A2581" s="53" t="s">
        <v>2468</v>
      </c>
      <c r="B2581" s="85">
        <v>40092</v>
      </c>
      <c r="C2581" s="85">
        <v>62189</v>
      </c>
      <c r="D2581" s="86" t="s">
        <v>5331</v>
      </c>
      <c r="E2581" s="87" t="s">
        <v>2623</v>
      </c>
    </row>
    <row r="2582" spans="1:5" ht="57">
      <c r="A2582" s="53" t="s">
        <v>2469</v>
      </c>
      <c r="B2582" s="85">
        <v>40092</v>
      </c>
      <c r="C2582" s="85">
        <v>62191</v>
      </c>
      <c r="D2582" s="86" t="s">
        <v>5332</v>
      </c>
      <c r="E2582" s="87" t="s">
        <v>2623</v>
      </c>
    </row>
    <row r="2583" spans="1:5" ht="57">
      <c r="A2583" s="53" t="s">
        <v>2468</v>
      </c>
      <c r="B2583" s="85">
        <v>40092</v>
      </c>
      <c r="C2583" s="85">
        <v>62209</v>
      </c>
      <c r="D2583" s="86" t="s">
        <v>5333</v>
      </c>
      <c r="E2583" s="87" t="s">
        <v>2623</v>
      </c>
    </row>
    <row r="2584" spans="1:5" ht="57">
      <c r="A2584" s="53" t="s">
        <v>2468</v>
      </c>
      <c r="B2584" s="85">
        <v>40092</v>
      </c>
      <c r="C2584" s="85">
        <v>62211</v>
      </c>
      <c r="D2584" s="86" t="s">
        <v>5334</v>
      </c>
      <c r="E2584" s="87" t="s">
        <v>2623</v>
      </c>
    </row>
    <row r="2585" spans="1:5" ht="57">
      <c r="A2585" s="53" t="s">
        <v>2469</v>
      </c>
      <c r="B2585" s="85">
        <v>40092</v>
      </c>
      <c r="C2585" s="85">
        <v>62215</v>
      </c>
      <c r="D2585" s="86" t="s">
        <v>5335</v>
      </c>
      <c r="E2585" s="87" t="s">
        <v>2623</v>
      </c>
    </row>
    <row r="2586" spans="1:5" ht="57">
      <c r="A2586" s="53" t="s">
        <v>2468</v>
      </c>
      <c r="B2586" s="85">
        <v>40092</v>
      </c>
      <c r="C2586" s="85">
        <v>62223</v>
      </c>
      <c r="D2586" s="86" t="s">
        <v>1160</v>
      </c>
      <c r="E2586" s="87" t="s">
        <v>2623</v>
      </c>
    </row>
    <row r="2587" spans="1:5" ht="57">
      <c r="A2587" s="53" t="s">
        <v>2468</v>
      </c>
      <c r="B2587" s="85">
        <v>40092</v>
      </c>
      <c r="C2587" s="85">
        <v>62227</v>
      </c>
      <c r="D2587" s="86" t="s">
        <v>1161</v>
      </c>
      <c r="E2587" s="87" t="s">
        <v>2623</v>
      </c>
    </row>
    <row r="2588" spans="1:5" ht="57">
      <c r="A2588" s="53" t="s">
        <v>2469</v>
      </c>
      <c r="B2588" s="85">
        <v>40092</v>
      </c>
      <c r="C2588" s="85">
        <v>62230</v>
      </c>
      <c r="D2588" s="86" t="s">
        <v>1162</v>
      </c>
      <c r="E2588" s="87" t="s">
        <v>2623</v>
      </c>
    </row>
    <row r="2589" spans="1:5" ht="57">
      <c r="A2589" s="53" t="s">
        <v>2469</v>
      </c>
      <c r="B2589" s="85">
        <v>40092</v>
      </c>
      <c r="C2589" s="85">
        <v>62234</v>
      </c>
      <c r="D2589" s="86" t="s">
        <v>1163</v>
      </c>
      <c r="E2589" s="87" t="s">
        <v>2623</v>
      </c>
    </row>
    <row r="2590" spans="1:5" ht="57">
      <c r="A2590" s="53" t="s">
        <v>2468</v>
      </c>
      <c r="B2590" s="85">
        <v>40092</v>
      </c>
      <c r="C2590" s="85">
        <v>62235</v>
      </c>
      <c r="D2590" s="86" t="s">
        <v>1164</v>
      </c>
      <c r="E2590" s="87" t="s">
        <v>2623</v>
      </c>
    </row>
    <row r="2591" spans="1:5" ht="57">
      <c r="A2591" s="53" t="s">
        <v>2468</v>
      </c>
      <c r="B2591" s="85">
        <v>40092</v>
      </c>
      <c r="C2591" s="85">
        <v>62241</v>
      </c>
      <c r="D2591" s="86" t="s">
        <v>1165</v>
      </c>
      <c r="E2591" s="87" t="s">
        <v>2623</v>
      </c>
    </row>
    <row r="2592" spans="1:5" ht="57">
      <c r="A2592" s="53" t="s">
        <v>2468</v>
      </c>
      <c r="B2592" s="85">
        <v>40092</v>
      </c>
      <c r="C2592" s="85">
        <v>62242</v>
      </c>
      <c r="D2592" s="86" t="s">
        <v>1255</v>
      </c>
      <c r="E2592" s="87" t="s">
        <v>2623</v>
      </c>
    </row>
    <row r="2593" spans="1:5" ht="57">
      <c r="A2593" s="53" t="s">
        <v>2469</v>
      </c>
      <c r="B2593" s="85">
        <v>40092</v>
      </c>
      <c r="C2593" s="85">
        <v>62243</v>
      </c>
      <c r="D2593" s="86" t="s">
        <v>1256</v>
      </c>
      <c r="E2593" s="87" t="s">
        <v>2623</v>
      </c>
    </row>
    <row r="2594" spans="1:5" ht="57">
      <c r="A2594" s="53" t="s">
        <v>2469</v>
      </c>
      <c r="B2594" s="85">
        <v>40092</v>
      </c>
      <c r="C2594" s="85">
        <v>62250</v>
      </c>
      <c r="D2594" s="86" t="s">
        <v>1257</v>
      </c>
      <c r="E2594" s="87" t="s">
        <v>2623</v>
      </c>
    </row>
    <row r="2595" spans="1:5" ht="57">
      <c r="A2595" s="53" t="s">
        <v>2469</v>
      </c>
      <c r="B2595" s="85">
        <v>40092</v>
      </c>
      <c r="C2595" s="85">
        <v>62252</v>
      </c>
      <c r="D2595" s="86" t="s">
        <v>1258</v>
      </c>
      <c r="E2595" s="87" t="s">
        <v>2623</v>
      </c>
    </row>
    <row r="2596" spans="1:5" ht="57">
      <c r="A2596" s="53" t="s">
        <v>2468</v>
      </c>
      <c r="B2596" s="85">
        <v>40092</v>
      </c>
      <c r="C2596" s="85">
        <v>62257</v>
      </c>
      <c r="D2596" s="86" t="s">
        <v>1259</v>
      </c>
      <c r="E2596" s="87" t="s">
        <v>2623</v>
      </c>
    </row>
    <row r="2597" spans="1:5" ht="57">
      <c r="A2597" s="53" t="s">
        <v>2468</v>
      </c>
      <c r="B2597" s="85">
        <v>40092</v>
      </c>
      <c r="C2597" s="85">
        <v>62262</v>
      </c>
      <c r="D2597" s="86" t="s">
        <v>1260</v>
      </c>
      <c r="E2597" s="87" t="s">
        <v>2623</v>
      </c>
    </row>
    <row r="2598" spans="1:5" ht="57">
      <c r="A2598" s="53" t="s">
        <v>2468</v>
      </c>
      <c r="B2598" s="85">
        <v>40092</v>
      </c>
      <c r="C2598" s="85">
        <v>62264</v>
      </c>
      <c r="D2598" s="86" t="s">
        <v>1261</v>
      </c>
      <c r="E2598" s="87" t="s">
        <v>2623</v>
      </c>
    </row>
    <row r="2599" spans="1:5" ht="57">
      <c r="A2599" s="53" t="s">
        <v>2469</v>
      </c>
      <c r="B2599" s="85">
        <v>40092</v>
      </c>
      <c r="C2599" s="85">
        <v>62268</v>
      </c>
      <c r="D2599" s="86" t="s">
        <v>1262</v>
      </c>
      <c r="E2599" s="87" t="s">
        <v>2623</v>
      </c>
    </row>
    <row r="2600" spans="1:5" ht="57">
      <c r="A2600" s="53" t="s">
        <v>2468</v>
      </c>
      <c r="B2600" s="85">
        <v>40092</v>
      </c>
      <c r="C2600" s="85">
        <v>62271</v>
      </c>
      <c r="D2600" s="86" t="s">
        <v>2006</v>
      </c>
      <c r="E2600" s="87" t="s">
        <v>2623</v>
      </c>
    </row>
    <row r="2601" spans="1:5" ht="57">
      <c r="A2601" s="53" t="s">
        <v>2468</v>
      </c>
      <c r="B2601" s="85">
        <v>40092</v>
      </c>
      <c r="C2601" s="85">
        <v>62294</v>
      </c>
      <c r="D2601" s="86" t="s">
        <v>2007</v>
      </c>
      <c r="E2601" s="87" t="s">
        <v>2623</v>
      </c>
    </row>
    <row r="2602" spans="1:5" ht="57">
      <c r="A2602" s="53" t="s">
        <v>2469</v>
      </c>
      <c r="B2602" s="85">
        <v>40004</v>
      </c>
      <c r="C2602" s="85">
        <v>62324</v>
      </c>
      <c r="D2602" s="86" t="s">
        <v>2156</v>
      </c>
      <c r="E2602" s="87" t="s">
        <v>2623</v>
      </c>
    </row>
    <row r="2603" spans="1:5" ht="57">
      <c r="A2603" s="53" t="s">
        <v>2468</v>
      </c>
      <c r="B2603" s="85">
        <v>40185</v>
      </c>
      <c r="C2603" s="85">
        <v>62435</v>
      </c>
      <c r="D2603" s="86" t="s">
        <v>2078</v>
      </c>
      <c r="E2603" s="87" t="s">
        <v>2623</v>
      </c>
    </row>
    <row r="2604" spans="1:5" ht="57">
      <c r="A2604" s="53" t="s">
        <v>2468</v>
      </c>
      <c r="B2604" s="85">
        <v>40267</v>
      </c>
      <c r="C2604" s="85">
        <v>62462</v>
      </c>
      <c r="D2604" s="86" t="s">
        <v>2080</v>
      </c>
      <c r="E2604" s="87" t="s">
        <v>2623</v>
      </c>
    </row>
    <row r="2605" spans="1:5" ht="57">
      <c r="A2605" s="53" t="s">
        <v>2468</v>
      </c>
      <c r="B2605" s="85">
        <v>40096</v>
      </c>
      <c r="C2605" s="85">
        <v>62713</v>
      </c>
      <c r="D2605" s="86" t="s">
        <v>4227</v>
      </c>
      <c r="E2605" s="87" t="s">
        <v>2623</v>
      </c>
    </row>
    <row r="2606" spans="1:5" ht="57">
      <c r="A2606" s="53" t="s">
        <v>2469</v>
      </c>
      <c r="B2606" s="85">
        <v>40222</v>
      </c>
      <c r="C2606" s="85">
        <v>62729</v>
      </c>
      <c r="D2606" s="86" t="s">
        <v>4228</v>
      </c>
      <c r="E2606" s="87" t="s">
        <v>2623</v>
      </c>
    </row>
    <row r="2607" spans="1:5" ht="57">
      <c r="A2607" s="53" t="s">
        <v>2469</v>
      </c>
      <c r="B2607" s="85">
        <v>40222</v>
      </c>
      <c r="C2607" s="85">
        <v>62736</v>
      </c>
      <c r="D2607" s="86" t="s">
        <v>4230</v>
      </c>
      <c r="E2607" s="87" t="s">
        <v>2623</v>
      </c>
    </row>
    <row r="2608" spans="1:5" ht="57">
      <c r="A2608" s="53" t="s">
        <v>2469</v>
      </c>
      <c r="B2608" s="85">
        <v>40050</v>
      </c>
      <c r="C2608" s="85">
        <v>62768</v>
      </c>
      <c r="D2608" s="86" t="s">
        <v>1604</v>
      </c>
      <c r="E2608" s="87" t="s">
        <v>2623</v>
      </c>
    </row>
    <row r="2609" spans="1:5" ht="57">
      <c r="A2609" s="53" t="s">
        <v>2469</v>
      </c>
      <c r="B2609" s="85">
        <v>40050</v>
      </c>
      <c r="C2609" s="85">
        <v>62771</v>
      </c>
      <c r="D2609" s="86" t="s">
        <v>1605</v>
      </c>
      <c r="E2609" s="87" t="s">
        <v>2623</v>
      </c>
    </row>
    <row r="2610" spans="1:5" ht="57">
      <c r="A2610" s="53" t="s">
        <v>2469</v>
      </c>
      <c r="B2610" s="85">
        <v>40138</v>
      </c>
      <c r="C2610" s="85">
        <v>62829</v>
      </c>
      <c r="D2610" s="86" t="s">
        <v>3989</v>
      </c>
      <c r="E2610" s="87" t="s">
        <v>2623</v>
      </c>
    </row>
    <row r="2611" spans="1:5" ht="57">
      <c r="A2611" s="53" t="s">
        <v>2468</v>
      </c>
      <c r="B2611" s="85">
        <v>40216</v>
      </c>
      <c r="C2611" s="85">
        <v>63032</v>
      </c>
      <c r="D2611" s="86" t="s">
        <v>1263</v>
      </c>
      <c r="E2611" s="87" t="s">
        <v>2623</v>
      </c>
    </row>
    <row r="2612" spans="1:5" ht="57">
      <c r="A2612" s="53" t="s">
        <v>2468</v>
      </c>
      <c r="B2612" s="85">
        <v>40272</v>
      </c>
      <c r="C2612" s="85">
        <v>63056</v>
      </c>
      <c r="D2612" s="86" t="s">
        <v>1264</v>
      </c>
      <c r="E2612" s="87" t="s">
        <v>2623</v>
      </c>
    </row>
    <row r="2613" spans="1:5" ht="57">
      <c r="A2613" s="53" t="s">
        <v>2468</v>
      </c>
      <c r="B2613" s="85">
        <v>40260</v>
      </c>
      <c r="C2613" s="85">
        <v>63148</v>
      </c>
      <c r="D2613" s="86" t="s">
        <v>1269</v>
      </c>
      <c r="E2613" s="87" t="s">
        <v>2623</v>
      </c>
    </row>
    <row r="2614" spans="1:5" ht="57">
      <c r="A2614" s="53" t="s">
        <v>2469</v>
      </c>
      <c r="B2614" s="85">
        <v>40116</v>
      </c>
      <c r="C2614" s="85">
        <v>63255</v>
      </c>
      <c r="D2614" s="86" t="s">
        <v>2841</v>
      </c>
      <c r="E2614" s="87" t="s">
        <v>2623</v>
      </c>
    </row>
    <row r="2615" spans="1:5" ht="57">
      <c r="A2615" s="53" t="s">
        <v>2468</v>
      </c>
      <c r="B2615" s="85">
        <v>40209</v>
      </c>
      <c r="C2615" s="85">
        <v>63283</v>
      </c>
      <c r="D2615" s="86" t="s">
        <v>2843</v>
      </c>
      <c r="E2615" s="87" t="s">
        <v>2623</v>
      </c>
    </row>
    <row r="2616" spans="1:5" ht="57">
      <c r="A2616" s="53" t="s">
        <v>2468</v>
      </c>
      <c r="B2616" s="85">
        <v>40209</v>
      </c>
      <c r="C2616" s="85">
        <v>63287</v>
      </c>
      <c r="D2616" s="86" t="s">
        <v>2844</v>
      </c>
      <c r="E2616" s="87" t="s">
        <v>2623</v>
      </c>
    </row>
    <row r="2617" spans="1:5" ht="57">
      <c r="A2617" s="53" t="s">
        <v>2468</v>
      </c>
      <c r="B2617" s="85">
        <v>40209</v>
      </c>
      <c r="C2617" s="85">
        <v>63292</v>
      </c>
      <c r="D2617" s="86" t="s">
        <v>2845</v>
      </c>
      <c r="E2617" s="87" t="s">
        <v>2623</v>
      </c>
    </row>
    <row r="2618" spans="1:5" ht="57">
      <c r="A2618" s="53" t="s">
        <v>2469</v>
      </c>
      <c r="B2618" s="85">
        <v>40209</v>
      </c>
      <c r="C2618" s="85">
        <v>63294</v>
      </c>
      <c r="D2618" s="86" t="s">
        <v>2846</v>
      </c>
      <c r="E2618" s="87" t="s">
        <v>2623</v>
      </c>
    </row>
    <row r="2619" spans="1:5" ht="57">
      <c r="A2619" s="53" t="s">
        <v>2468</v>
      </c>
      <c r="B2619" s="85">
        <v>40209</v>
      </c>
      <c r="C2619" s="85">
        <v>63298</v>
      </c>
      <c r="D2619" s="86" t="s">
        <v>2847</v>
      </c>
      <c r="E2619" s="87" t="s">
        <v>2623</v>
      </c>
    </row>
    <row r="2620" spans="1:5" ht="57">
      <c r="A2620" s="53" t="s">
        <v>2469</v>
      </c>
      <c r="B2620" s="85">
        <v>40209</v>
      </c>
      <c r="C2620" s="85">
        <v>63299</v>
      </c>
      <c r="D2620" s="86" t="s">
        <v>2580</v>
      </c>
      <c r="E2620" s="87" t="s">
        <v>2623</v>
      </c>
    </row>
    <row r="2621" spans="1:5" ht="57">
      <c r="A2621" s="53" t="s">
        <v>2468</v>
      </c>
      <c r="B2621" s="85">
        <v>40209</v>
      </c>
      <c r="C2621" s="85">
        <v>63302</v>
      </c>
      <c r="D2621" s="86" t="s">
        <v>2581</v>
      </c>
      <c r="E2621" s="87" t="s">
        <v>2623</v>
      </c>
    </row>
    <row r="2622" spans="1:5" ht="57">
      <c r="A2622" s="53" t="s">
        <v>2469</v>
      </c>
      <c r="B2622" s="85">
        <v>40131</v>
      </c>
      <c r="C2622" s="85">
        <v>63341</v>
      </c>
      <c r="D2622" s="86" t="s">
        <v>2582</v>
      </c>
      <c r="E2622" s="87" t="s">
        <v>2623</v>
      </c>
    </row>
    <row r="2623" spans="1:5" ht="57">
      <c r="A2623" s="53" t="s">
        <v>2469</v>
      </c>
      <c r="B2623" s="85">
        <v>40131</v>
      </c>
      <c r="C2623" s="85">
        <v>63344</v>
      </c>
      <c r="D2623" s="86" t="s">
        <v>2583</v>
      </c>
      <c r="E2623" s="87" t="s">
        <v>2623</v>
      </c>
    </row>
    <row r="2624" spans="1:5" ht="57">
      <c r="A2624" s="53" t="s">
        <v>2469</v>
      </c>
      <c r="B2624" s="85">
        <v>40131</v>
      </c>
      <c r="C2624" s="85">
        <v>63345</v>
      </c>
      <c r="D2624" s="86" t="s">
        <v>2584</v>
      </c>
      <c r="E2624" s="87" t="s">
        <v>2623</v>
      </c>
    </row>
    <row r="2625" spans="1:5" ht="57">
      <c r="A2625" s="53" t="s">
        <v>2469</v>
      </c>
      <c r="B2625" s="85">
        <v>40131</v>
      </c>
      <c r="C2625" s="85">
        <v>63348</v>
      </c>
      <c r="D2625" s="86" t="s">
        <v>2585</v>
      </c>
      <c r="E2625" s="87" t="s">
        <v>2623</v>
      </c>
    </row>
    <row r="2626" spans="1:5" ht="57">
      <c r="A2626" s="53" t="s">
        <v>2469</v>
      </c>
      <c r="B2626" s="85">
        <v>40105</v>
      </c>
      <c r="C2626" s="85">
        <v>63376</v>
      </c>
      <c r="D2626" s="86" t="s">
        <v>2587</v>
      </c>
      <c r="E2626" s="87" t="s">
        <v>2623</v>
      </c>
    </row>
    <row r="2627" spans="1:5" ht="57">
      <c r="A2627" s="53" t="s">
        <v>2469</v>
      </c>
      <c r="B2627" s="85">
        <v>40093</v>
      </c>
      <c r="C2627" s="85">
        <v>63405</v>
      </c>
      <c r="D2627" s="86" t="s">
        <v>2588</v>
      </c>
      <c r="E2627" s="87" t="s">
        <v>2623</v>
      </c>
    </row>
    <row r="2628" spans="1:5" ht="57">
      <c r="A2628" s="53" t="s">
        <v>2469</v>
      </c>
      <c r="B2628" s="85">
        <v>40001</v>
      </c>
      <c r="C2628" s="85">
        <v>63489</v>
      </c>
      <c r="D2628" s="86" t="s">
        <v>5141</v>
      </c>
      <c r="E2628" s="87" t="s">
        <v>2623</v>
      </c>
    </row>
    <row r="2629" spans="1:5" ht="57">
      <c r="A2629" s="53" t="s">
        <v>2469</v>
      </c>
      <c r="B2629" s="85">
        <v>40252</v>
      </c>
      <c r="C2629" s="85">
        <v>63579</v>
      </c>
      <c r="D2629" s="86" t="s">
        <v>5142</v>
      </c>
      <c r="E2629" s="87" t="s">
        <v>2623</v>
      </c>
    </row>
    <row r="2630" spans="1:5" ht="57">
      <c r="A2630" s="53" t="s">
        <v>2469</v>
      </c>
      <c r="B2630" s="85">
        <v>40252</v>
      </c>
      <c r="C2630" s="85">
        <v>63589</v>
      </c>
      <c r="D2630" s="86" t="s">
        <v>5143</v>
      </c>
      <c r="E2630" s="87" t="s">
        <v>2623</v>
      </c>
    </row>
    <row r="2631" spans="1:5" ht="57">
      <c r="A2631" s="53" t="s">
        <v>2469</v>
      </c>
      <c r="B2631" s="85">
        <v>40252</v>
      </c>
      <c r="C2631" s="85">
        <v>63591</v>
      </c>
      <c r="D2631" s="86" t="s">
        <v>5144</v>
      </c>
      <c r="E2631" s="87" t="s">
        <v>2623</v>
      </c>
    </row>
    <row r="2632" spans="1:5" ht="57">
      <c r="A2632" s="53" t="s">
        <v>2468</v>
      </c>
      <c r="B2632" s="85">
        <v>40252</v>
      </c>
      <c r="C2632" s="85">
        <v>63596</v>
      </c>
      <c r="D2632" s="86" t="s">
        <v>5663</v>
      </c>
      <c r="E2632" s="87" t="s">
        <v>2623</v>
      </c>
    </row>
    <row r="2633" spans="1:5" ht="57">
      <c r="A2633" s="53" t="s">
        <v>2468</v>
      </c>
      <c r="B2633" s="85">
        <v>40252</v>
      </c>
      <c r="C2633" s="85">
        <v>63606</v>
      </c>
      <c r="D2633" s="86" t="s">
        <v>5664</v>
      </c>
      <c r="E2633" s="87" t="s">
        <v>2623</v>
      </c>
    </row>
    <row r="2634" spans="1:5" ht="57">
      <c r="A2634" s="53" t="s">
        <v>2469</v>
      </c>
      <c r="B2634" s="85">
        <v>40252</v>
      </c>
      <c r="C2634" s="85">
        <v>63617</v>
      </c>
      <c r="D2634" s="86" t="s">
        <v>5665</v>
      </c>
      <c r="E2634" s="87" t="s">
        <v>2623</v>
      </c>
    </row>
    <row r="2635" spans="1:5" ht="57">
      <c r="A2635" s="53" t="s">
        <v>2469</v>
      </c>
      <c r="B2635" s="85">
        <v>40252</v>
      </c>
      <c r="C2635" s="85">
        <v>63618</v>
      </c>
      <c r="D2635" s="86" t="s">
        <v>5666</v>
      </c>
      <c r="E2635" s="87" t="s">
        <v>2623</v>
      </c>
    </row>
    <row r="2636" spans="1:5" ht="57">
      <c r="A2636" s="53" t="s">
        <v>2469</v>
      </c>
      <c r="B2636" s="85">
        <v>40252</v>
      </c>
      <c r="C2636" s="85">
        <v>63624</v>
      </c>
      <c r="D2636" s="86" t="s">
        <v>5667</v>
      </c>
      <c r="E2636" s="87" t="s">
        <v>2623</v>
      </c>
    </row>
    <row r="2637" spans="1:5" ht="57">
      <c r="A2637" s="53" t="s">
        <v>2469</v>
      </c>
      <c r="B2637" s="85">
        <v>40252</v>
      </c>
      <c r="C2637" s="85">
        <v>63632</v>
      </c>
      <c r="D2637" s="86" t="s">
        <v>5668</v>
      </c>
      <c r="E2637" s="87" t="s">
        <v>2623</v>
      </c>
    </row>
    <row r="2638" spans="1:5" ht="57">
      <c r="A2638" s="53" t="s">
        <v>2469</v>
      </c>
      <c r="B2638" s="85">
        <v>40252</v>
      </c>
      <c r="C2638" s="85">
        <v>63671</v>
      </c>
      <c r="D2638" s="86" t="s">
        <v>5669</v>
      </c>
      <c r="E2638" s="87" t="s">
        <v>2623</v>
      </c>
    </row>
    <row r="2639" spans="1:5" ht="57">
      <c r="A2639" s="53" t="s">
        <v>2468</v>
      </c>
      <c r="B2639" s="85">
        <v>40100</v>
      </c>
      <c r="C2639" s="85">
        <v>63885</v>
      </c>
      <c r="D2639" s="86" t="s">
        <v>5670</v>
      </c>
      <c r="E2639" s="87" t="s">
        <v>2623</v>
      </c>
    </row>
    <row r="2640" spans="1:5" ht="57">
      <c r="A2640" s="53" t="s">
        <v>2469</v>
      </c>
      <c r="B2640" s="85">
        <v>40100</v>
      </c>
      <c r="C2640" s="85">
        <v>63902</v>
      </c>
      <c r="D2640" s="86" t="s">
        <v>5671</v>
      </c>
      <c r="E2640" s="87" t="s">
        <v>2623</v>
      </c>
    </row>
    <row r="2641" spans="1:5" ht="85.5">
      <c r="A2641" s="53" t="s">
        <v>2468</v>
      </c>
      <c r="B2641" s="85">
        <v>40093</v>
      </c>
      <c r="C2641" s="85">
        <v>63923</v>
      </c>
      <c r="D2641" s="86" t="s">
        <v>5672</v>
      </c>
      <c r="E2641" s="87" t="s">
        <v>2623</v>
      </c>
    </row>
    <row r="2642" spans="1:5" ht="85.5">
      <c r="A2642" s="53" t="s">
        <v>2468</v>
      </c>
      <c r="B2642" s="85">
        <v>40093</v>
      </c>
      <c r="C2642" s="85">
        <v>63965</v>
      </c>
      <c r="D2642" s="86" t="s">
        <v>5674</v>
      </c>
      <c r="E2642" s="87" t="s">
        <v>2623</v>
      </c>
    </row>
    <row r="2643" spans="1:5" ht="57">
      <c r="A2643" s="53" t="s">
        <v>2468</v>
      </c>
      <c r="B2643" s="85">
        <v>40093</v>
      </c>
      <c r="C2643" s="85">
        <v>63970</v>
      </c>
      <c r="D2643" s="86" t="s">
        <v>5675</v>
      </c>
      <c r="E2643" s="87" t="s">
        <v>2623</v>
      </c>
    </row>
    <row r="2644" spans="1:5" ht="57">
      <c r="A2644" s="53" t="s">
        <v>2469</v>
      </c>
      <c r="B2644" s="85">
        <v>40031</v>
      </c>
      <c r="C2644" s="85">
        <v>64297</v>
      </c>
      <c r="D2644" s="86" t="s">
        <v>5681</v>
      </c>
      <c r="E2644" s="87" t="s">
        <v>2623</v>
      </c>
    </row>
    <row r="2645" spans="1:5" ht="57">
      <c r="A2645" s="53" t="s">
        <v>2468</v>
      </c>
      <c r="B2645" s="85">
        <v>40260</v>
      </c>
      <c r="C2645" s="85">
        <v>64320</v>
      </c>
      <c r="D2645" s="86" t="s">
        <v>5682</v>
      </c>
      <c r="E2645" s="87" t="s">
        <v>2623</v>
      </c>
    </row>
    <row r="2646" spans="1:5" ht="57">
      <c r="A2646" s="53" t="s">
        <v>2469</v>
      </c>
      <c r="B2646" s="85">
        <v>40260</v>
      </c>
      <c r="C2646" s="85">
        <v>64321</v>
      </c>
      <c r="D2646" s="86" t="s">
        <v>5683</v>
      </c>
      <c r="E2646" s="87" t="s">
        <v>2623</v>
      </c>
    </row>
    <row r="2647" spans="1:5" ht="57">
      <c r="A2647" s="53" t="s">
        <v>2468</v>
      </c>
      <c r="B2647" s="85">
        <v>40185</v>
      </c>
      <c r="C2647" s="85">
        <v>64531</v>
      </c>
      <c r="D2647" s="86" t="s">
        <v>269</v>
      </c>
      <c r="E2647" s="87" t="s">
        <v>2623</v>
      </c>
    </row>
    <row r="2648" spans="1:5" ht="57">
      <c r="A2648" s="53" t="s">
        <v>2469</v>
      </c>
      <c r="B2648" s="85">
        <v>40122</v>
      </c>
      <c r="C2648" s="85">
        <v>64546</v>
      </c>
      <c r="D2648" s="86" t="s">
        <v>270</v>
      </c>
      <c r="E2648" s="87" t="s">
        <v>2623</v>
      </c>
    </row>
    <row r="2649" spans="1:5" ht="57">
      <c r="A2649" s="53" t="s">
        <v>2469</v>
      </c>
      <c r="B2649" s="85">
        <v>40122</v>
      </c>
      <c r="C2649" s="85">
        <v>64556</v>
      </c>
      <c r="D2649" s="86" t="s">
        <v>4744</v>
      </c>
      <c r="E2649" s="87" t="s">
        <v>2623</v>
      </c>
    </row>
    <row r="2650" spans="1:5" ht="57">
      <c r="A2650" s="53" t="s">
        <v>2468</v>
      </c>
      <c r="B2650" s="85">
        <v>40122</v>
      </c>
      <c r="C2650" s="85">
        <v>64558</v>
      </c>
      <c r="D2650" s="86" t="s">
        <v>6690</v>
      </c>
      <c r="E2650" s="87" t="s">
        <v>2623</v>
      </c>
    </row>
    <row r="2651" spans="1:5" ht="57">
      <c r="A2651" s="53" t="s">
        <v>2468</v>
      </c>
      <c r="B2651" s="85">
        <v>40122</v>
      </c>
      <c r="C2651" s="85">
        <v>64563</v>
      </c>
      <c r="D2651" s="86" t="s">
        <v>7197</v>
      </c>
      <c r="E2651" s="87" t="s">
        <v>2623</v>
      </c>
    </row>
    <row r="2652" spans="1:5" ht="57">
      <c r="A2652" s="53" t="s">
        <v>2469</v>
      </c>
      <c r="B2652" s="85">
        <v>40078</v>
      </c>
      <c r="C2652" s="85">
        <v>64588</v>
      </c>
      <c r="D2652" s="86" t="s">
        <v>271</v>
      </c>
      <c r="E2652" s="87" t="s">
        <v>2623</v>
      </c>
    </row>
    <row r="2653" spans="1:5" ht="57">
      <c r="A2653" s="53" t="s">
        <v>2469</v>
      </c>
      <c r="B2653" s="85">
        <v>40192</v>
      </c>
      <c r="C2653" s="85">
        <v>64646</v>
      </c>
      <c r="D2653" s="86" t="s">
        <v>273</v>
      </c>
      <c r="E2653" s="87" t="s">
        <v>2623</v>
      </c>
    </row>
    <row r="2654" spans="1:5" ht="57">
      <c r="A2654" s="53" t="s">
        <v>2468</v>
      </c>
      <c r="B2654" s="85">
        <v>40071</v>
      </c>
      <c r="C2654" s="85">
        <v>64735</v>
      </c>
      <c r="D2654" s="86" t="s">
        <v>3704</v>
      </c>
      <c r="E2654" s="87" t="s">
        <v>2623</v>
      </c>
    </row>
    <row r="2655" spans="1:5" ht="57">
      <c r="A2655" s="53" t="s">
        <v>2469</v>
      </c>
      <c r="B2655" s="85">
        <v>40071</v>
      </c>
      <c r="C2655" s="85">
        <v>64757</v>
      </c>
      <c r="D2655" s="86" t="s">
        <v>3705</v>
      </c>
      <c r="E2655" s="87" t="s">
        <v>2623</v>
      </c>
    </row>
    <row r="2656" spans="1:5" ht="57">
      <c r="A2656" s="53" t="s">
        <v>2468</v>
      </c>
      <c r="B2656" s="85">
        <v>40071</v>
      </c>
      <c r="C2656" s="85">
        <v>64758</v>
      </c>
      <c r="D2656" s="86" t="s">
        <v>3706</v>
      </c>
      <c r="E2656" s="87" t="s">
        <v>2623</v>
      </c>
    </row>
    <row r="2657" spans="1:5" ht="57">
      <c r="A2657" s="53" t="s">
        <v>2468</v>
      </c>
      <c r="B2657" s="85">
        <v>40275</v>
      </c>
      <c r="C2657" s="85">
        <v>64895</v>
      </c>
      <c r="D2657" s="86" t="s">
        <v>447</v>
      </c>
      <c r="E2657" s="87" t="s">
        <v>2623</v>
      </c>
    </row>
    <row r="2658" spans="1:5" ht="57">
      <c r="A2658" s="53" t="s">
        <v>2468</v>
      </c>
      <c r="B2658" s="85">
        <v>40275</v>
      </c>
      <c r="C2658" s="85">
        <v>64899</v>
      </c>
      <c r="D2658" s="86" t="s">
        <v>448</v>
      </c>
      <c r="E2658" s="87" t="s">
        <v>2623</v>
      </c>
    </row>
    <row r="2659" spans="1:5" ht="57">
      <c r="A2659" s="53" t="s">
        <v>2468</v>
      </c>
      <c r="B2659" s="85">
        <v>40275</v>
      </c>
      <c r="C2659" s="85">
        <v>64903</v>
      </c>
      <c r="D2659" s="86" t="s">
        <v>449</v>
      </c>
      <c r="E2659" s="87" t="s">
        <v>2623</v>
      </c>
    </row>
    <row r="2660" spans="1:5" ht="57">
      <c r="A2660" s="53" t="s">
        <v>2469</v>
      </c>
      <c r="B2660" s="85">
        <v>40275</v>
      </c>
      <c r="C2660" s="85">
        <v>64972</v>
      </c>
      <c r="D2660" s="86" t="s">
        <v>450</v>
      </c>
      <c r="E2660" s="87" t="s">
        <v>2623</v>
      </c>
    </row>
    <row r="2661" spans="1:5" ht="57">
      <c r="A2661" s="53" t="s">
        <v>2469</v>
      </c>
      <c r="B2661" s="85">
        <v>40093</v>
      </c>
      <c r="C2661" s="85">
        <v>65242</v>
      </c>
      <c r="D2661" s="86" t="s">
        <v>454</v>
      </c>
      <c r="E2661" s="87" t="s">
        <v>2623</v>
      </c>
    </row>
    <row r="2662" spans="1:5" ht="57">
      <c r="A2662" s="53" t="s">
        <v>2469</v>
      </c>
      <c r="B2662" s="85">
        <v>40252</v>
      </c>
      <c r="C2662" s="85">
        <v>65312</v>
      </c>
      <c r="D2662" s="86" t="s">
        <v>455</v>
      </c>
      <c r="E2662" s="87" t="s">
        <v>2623</v>
      </c>
    </row>
    <row r="2663" spans="1:5" ht="57">
      <c r="A2663" s="53" t="s">
        <v>2469</v>
      </c>
      <c r="B2663" s="85">
        <v>40252</v>
      </c>
      <c r="C2663" s="85">
        <v>65361</v>
      </c>
      <c r="D2663" s="86" t="s">
        <v>6212</v>
      </c>
      <c r="E2663" s="87" t="s">
        <v>2623</v>
      </c>
    </row>
    <row r="2664" spans="1:5" ht="57">
      <c r="A2664" s="53" t="s">
        <v>2469</v>
      </c>
      <c r="B2664" s="85">
        <v>40295</v>
      </c>
      <c r="C2664" s="85">
        <v>65393</v>
      </c>
      <c r="D2664" s="86" t="s">
        <v>6214</v>
      </c>
      <c r="E2664" s="87" t="s">
        <v>2623</v>
      </c>
    </row>
    <row r="2665" spans="1:5" ht="57">
      <c r="A2665" s="53" t="s">
        <v>2468</v>
      </c>
      <c r="B2665" s="85">
        <v>40295</v>
      </c>
      <c r="C2665" s="85">
        <v>65399</v>
      </c>
      <c r="D2665" s="86" t="s">
        <v>6215</v>
      </c>
      <c r="E2665" s="87" t="s">
        <v>2623</v>
      </c>
    </row>
    <row r="2666" spans="1:5" ht="57">
      <c r="A2666" s="53" t="s">
        <v>2468</v>
      </c>
      <c r="B2666" s="85">
        <v>40295</v>
      </c>
      <c r="C2666" s="85">
        <v>65404</v>
      </c>
      <c r="D2666" s="86" t="s">
        <v>6216</v>
      </c>
      <c r="E2666" s="87" t="s">
        <v>2623</v>
      </c>
    </row>
    <row r="2667" spans="1:5" ht="57">
      <c r="A2667" s="53" t="s">
        <v>2469</v>
      </c>
      <c r="B2667" s="85">
        <v>40106</v>
      </c>
      <c r="C2667" s="85">
        <v>65441</v>
      </c>
      <c r="D2667" s="86" t="s">
        <v>6218</v>
      </c>
      <c r="E2667" s="87" t="s">
        <v>2623</v>
      </c>
    </row>
    <row r="2668" spans="1:5" ht="57">
      <c r="A2668" s="53" t="s">
        <v>2469</v>
      </c>
      <c r="B2668" s="85">
        <v>40078</v>
      </c>
      <c r="C2668" s="85">
        <v>65824</v>
      </c>
      <c r="D2668" s="86" t="s">
        <v>1238</v>
      </c>
      <c r="E2668" s="87" t="s">
        <v>2623</v>
      </c>
    </row>
    <row r="2669" spans="1:5" ht="57">
      <c r="A2669" s="53" t="s">
        <v>2468</v>
      </c>
      <c r="B2669" s="85">
        <v>40191</v>
      </c>
      <c r="C2669" s="85">
        <v>65873</v>
      </c>
      <c r="D2669" s="86" t="s">
        <v>1246</v>
      </c>
      <c r="E2669" s="87" t="s">
        <v>2623</v>
      </c>
    </row>
    <row r="2670" spans="1:5" ht="57">
      <c r="A2670" s="53" t="s">
        <v>2469</v>
      </c>
      <c r="B2670" s="85">
        <v>40122</v>
      </c>
      <c r="C2670" s="85">
        <v>65985</v>
      </c>
      <c r="D2670" s="86" t="s">
        <v>2777</v>
      </c>
      <c r="E2670" s="87" t="s">
        <v>2623</v>
      </c>
    </row>
    <row r="2671" spans="1:5" ht="57">
      <c r="A2671" s="53" t="s">
        <v>2469</v>
      </c>
      <c r="B2671" s="85">
        <v>40116</v>
      </c>
      <c r="C2671" s="85">
        <v>66096</v>
      </c>
      <c r="D2671" s="86" t="s">
        <v>1074</v>
      </c>
      <c r="E2671" s="87" t="s">
        <v>2623</v>
      </c>
    </row>
    <row r="2672" spans="1:5" ht="57">
      <c r="A2672" s="53" t="s">
        <v>2469</v>
      </c>
      <c r="B2672" s="85">
        <v>40100</v>
      </c>
      <c r="C2672" s="85">
        <v>66101</v>
      </c>
      <c r="D2672" s="86" t="s">
        <v>1076</v>
      </c>
      <c r="E2672" s="87" t="s">
        <v>2623</v>
      </c>
    </row>
    <row r="2673" spans="1:5" ht="71.25">
      <c r="A2673" s="53" t="s">
        <v>2468</v>
      </c>
      <c r="B2673" s="85">
        <v>40100</v>
      </c>
      <c r="C2673" s="85">
        <v>66103</v>
      </c>
      <c r="D2673" s="86" t="s">
        <v>1077</v>
      </c>
      <c r="E2673" s="87" t="s">
        <v>2623</v>
      </c>
    </row>
    <row r="2674" spans="1:5" ht="57">
      <c r="A2674" s="53" t="s">
        <v>2468</v>
      </c>
      <c r="B2674" s="85">
        <v>40105</v>
      </c>
      <c r="C2674" s="85">
        <v>66114</v>
      </c>
      <c r="D2674" s="86" t="s">
        <v>1078</v>
      </c>
      <c r="E2674" s="87" t="s">
        <v>2623</v>
      </c>
    </row>
    <row r="2675" spans="1:5" ht="57">
      <c r="A2675" s="53" t="s">
        <v>2468</v>
      </c>
      <c r="B2675" s="85">
        <v>40106</v>
      </c>
      <c r="C2675" s="85">
        <v>66119</v>
      </c>
      <c r="D2675" s="86" t="s">
        <v>6709</v>
      </c>
      <c r="E2675" s="87" t="s">
        <v>2623</v>
      </c>
    </row>
    <row r="2676" spans="1:5" ht="57">
      <c r="A2676" s="53" t="s">
        <v>2469</v>
      </c>
      <c r="B2676" s="85">
        <v>40004</v>
      </c>
      <c r="C2676" s="85">
        <v>66121</v>
      </c>
      <c r="D2676" s="86" t="s">
        <v>1079</v>
      </c>
      <c r="E2676" s="87" t="s">
        <v>2623</v>
      </c>
    </row>
    <row r="2677" spans="1:5" ht="57">
      <c r="A2677" s="53" t="s">
        <v>2469</v>
      </c>
      <c r="B2677" s="85">
        <v>40154</v>
      </c>
      <c r="C2677" s="85">
        <v>66155</v>
      </c>
      <c r="D2677" s="86" t="s">
        <v>1080</v>
      </c>
      <c r="E2677" s="87" t="s">
        <v>2623</v>
      </c>
    </row>
    <row r="2678" spans="1:5" ht="57">
      <c r="A2678" s="53" t="s">
        <v>2468</v>
      </c>
      <c r="B2678" s="85">
        <v>40228</v>
      </c>
      <c r="C2678" s="85">
        <v>66333</v>
      </c>
      <c r="D2678" s="86" t="s">
        <v>1083</v>
      </c>
      <c r="E2678" s="87" t="s">
        <v>2623</v>
      </c>
    </row>
    <row r="2679" spans="1:5" ht="57">
      <c r="A2679" s="53" t="s">
        <v>2469</v>
      </c>
      <c r="B2679" s="85">
        <v>40003</v>
      </c>
      <c r="C2679" s="85">
        <v>67428</v>
      </c>
      <c r="D2679" s="86" t="s">
        <v>264</v>
      </c>
      <c r="E2679" s="87" t="s">
        <v>2623</v>
      </c>
    </row>
    <row r="2680" spans="1:5" ht="57">
      <c r="A2680" s="53" t="s">
        <v>2469</v>
      </c>
      <c r="B2680" s="85">
        <v>40050</v>
      </c>
      <c r="C2680" s="85">
        <v>67843</v>
      </c>
      <c r="D2680" s="86" t="s">
        <v>2758</v>
      </c>
      <c r="E2680" s="87" t="s">
        <v>2623</v>
      </c>
    </row>
    <row r="2681" spans="1:5" ht="57">
      <c r="A2681" s="53" t="s">
        <v>2469</v>
      </c>
      <c r="B2681" s="85">
        <v>40105</v>
      </c>
      <c r="C2681" s="85">
        <v>68104</v>
      </c>
      <c r="D2681" s="86" t="s">
        <v>2735</v>
      </c>
      <c r="E2681" s="87" t="s">
        <v>2623</v>
      </c>
    </row>
    <row r="2682" spans="1:5" ht="57">
      <c r="A2682" s="53" t="s">
        <v>2468</v>
      </c>
      <c r="B2682" s="85">
        <v>40272</v>
      </c>
      <c r="C2682" s="85">
        <v>68199</v>
      </c>
      <c r="D2682" s="86" t="s">
        <v>3508</v>
      </c>
      <c r="E2682" s="87" t="s">
        <v>2623</v>
      </c>
    </row>
    <row r="2683" spans="1:5" ht="57">
      <c r="A2683" s="53" t="s">
        <v>2468</v>
      </c>
      <c r="B2683" s="85">
        <v>40078</v>
      </c>
      <c r="C2683" s="85">
        <v>68501</v>
      </c>
      <c r="D2683" s="86" t="s">
        <v>3510</v>
      </c>
      <c r="E2683" s="87" t="s">
        <v>2623</v>
      </c>
    </row>
    <row r="2684" spans="1:5" ht="85.5">
      <c r="A2684" s="53" t="s">
        <v>2468</v>
      </c>
      <c r="B2684" s="85">
        <v>40154</v>
      </c>
      <c r="C2684" s="85">
        <v>68660</v>
      </c>
      <c r="D2684" s="86" t="s">
        <v>4570</v>
      </c>
      <c r="E2684" s="87" t="s">
        <v>2623</v>
      </c>
    </row>
    <row r="2685" spans="1:5" ht="71.25">
      <c r="A2685" s="53" t="s">
        <v>2468</v>
      </c>
      <c r="B2685" s="85">
        <v>40154</v>
      </c>
      <c r="C2685" s="85">
        <v>68681</v>
      </c>
      <c r="D2685" s="86" t="s">
        <v>4571</v>
      </c>
      <c r="E2685" s="87" t="s">
        <v>2623</v>
      </c>
    </row>
    <row r="2686" spans="1:5" ht="57">
      <c r="A2686" s="53" t="s">
        <v>2469</v>
      </c>
      <c r="B2686" s="85">
        <v>40078</v>
      </c>
      <c r="C2686" s="85">
        <v>68785</v>
      </c>
      <c r="D2686" s="86" t="s">
        <v>274</v>
      </c>
      <c r="E2686" s="87" t="s">
        <v>2623</v>
      </c>
    </row>
    <row r="2687" spans="1:5" ht="57">
      <c r="A2687" s="53" t="s">
        <v>2468</v>
      </c>
      <c r="B2687" s="85">
        <v>40202</v>
      </c>
      <c r="C2687" s="85">
        <v>68888</v>
      </c>
      <c r="D2687" s="86" t="s">
        <v>4705</v>
      </c>
      <c r="E2687" s="87" t="s">
        <v>2623</v>
      </c>
    </row>
    <row r="2688" spans="1:5" ht="57">
      <c r="A2688" s="53" t="s">
        <v>2468</v>
      </c>
      <c r="B2688" s="85">
        <v>40100</v>
      </c>
      <c r="C2688" s="85">
        <v>69188</v>
      </c>
      <c r="D2688" s="86" t="s">
        <v>4706</v>
      </c>
      <c r="E2688" s="87" t="s">
        <v>2623</v>
      </c>
    </row>
    <row r="2689" spans="1:5" ht="57">
      <c r="A2689" s="53" t="s">
        <v>2469</v>
      </c>
      <c r="B2689" s="85">
        <v>40116</v>
      </c>
      <c r="C2689" s="85">
        <v>69450</v>
      </c>
      <c r="D2689" s="86" t="s">
        <v>3093</v>
      </c>
      <c r="E2689" s="87" t="s">
        <v>2623</v>
      </c>
    </row>
    <row r="2690" spans="1:5" ht="57">
      <c r="A2690" s="53" t="s">
        <v>2468</v>
      </c>
      <c r="B2690" s="85">
        <v>40204</v>
      </c>
      <c r="C2690" s="85">
        <v>69508</v>
      </c>
      <c r="D2690" s="86" t="s">
        <v>4577</v>
      </c>
      <c r="E2690" s="87" t="s">
        <v>2623</v>
      </c>
    </row>
    <row r="2691" spans="1:5" ht="57">
      <c r="A2691" s="53" t="s">
        <v>2468</v>
      </c>
      <c r="B2691" s="85">
        <v>40139</v>
      </c>
      <c r="C2691" s="85">
        <v>69517</v>
      </c>
      <c r="D2691" s="86" t="s">
        <v>4578</v>
      </c>
      <c r="E2691" s="87" t="s">
        <v>2623</v>
      </c>
    </row>
    <row r="2692" spans="1:5" ht="57">
      <c r="A2692" s="53" t="s">
        <v>2468</v>
      </c>
      <c r="B2692" s="85">
        <v>40135</v>
      </c>
      <c r="C2692" s="85">
        <v>70064</v>
      </c>
      <c r="D2692" s="86" t="s">
        <v>1301</v>
      </c>
      <c r="E2692" s="87" t="s">
        <v>2623</v>
      </c>
    </row>
    <row r="2693" spans="1:5" ht="57">
      <c r="A2693" s="53" t="s">
        <v>2468</v>
      </c>
      <c r="B2693" s="85">
        <v>40135</v>
      </c>
      <c r="C2693" s="85">
        <v>70066</v>
      </c>
      <c r="D2693" s="86" t="s">
        <v>4580</v>
      </c>
      <c r="E2693" s="87" t="s">
        <v>2623</v>
      </c>
    </row>
    <row r="2694" spans="1:5" ht="57">
      <c r="A2694" s="53" t="s">
        <v>2469</v>
      </c>
      <c r="B2694" s="85">
        <v>40135</v>
      </c>
      <c r="C2694" s="85">
        <v>70068</v>
      </c>
      <c r="D2694" s="86" t="s">
        <v>4581</v>
      </c>
      <c r="E2694" s="87" t="s">
        <v>2623</v>
      </c>
    </row>
    <row r="2695" spans="1:5" ht="57">
      <c r="A2695" s="53" t="s">
        <v>2468</v>
      </c>
      <c r="B2695" s="85">
        <v>40002</v>
      </c>
      <c r="C2695" s="85">
        <v>70328</v>
      </c>
      <c r="D2695" s="86" t="s">
        <v>3087</v>
      </c>
      <c r="E2695" s="87" t="s">
        <v>2623</v>
      </c>
    </row>
    <row r="2696" spans="1:5" ht="57">
      <c r="A2696" s="53" t="s">
        <v>2468</v>
      </c>
      <c r="B2696" s="85">
        <v>40116</v>
      </c>
      <c r="C2696" s="85">
        <v>70426</v>
      </c>
      <c r="D2696" s="86" t="s">
        <v>4734</v>
      </c>
      <c r="E2696" s="87" t="s">
        <v>2623</v>
      </c>
    </row>
    <row r="2697" spans="1:5" ht="57">
      <c r="A2697" s="53" t="s">
        <v>2468</v>
      </c>
      <c r="B2697" s="85">
        <v>40139</v>
      </c>
      <c r="C2697" s="85">
        <v>70638</v>
      </c>
      <c r="D2697" s="86" t="s">
        <v>4075</v>
      </c>
      <c r="E2697" s="87" t="s">
        <v>2623</v>
      </c>
    </row>
    <row r="2698" spans="1:5" ht="57">
      <c r="A2698" s="53" t="s">
        <v>2468</v>
      </c>
      <c r="B2698" s="85">
        <v>40139</v>
      </c>
      <c r="C2698" s="85">
        <v>70657</v>
      </c>
      <c r="D2698" s="86" t="s">
        <v>4076</v>
      </c>
      <c r="E2698" s="87" t="s">
        <v>2623</v>
      </c>
    </row>
    <row r="2699" spans="1:5" ht="57">
      <c r="A2699" s="53" t="s">
        <v>2468</v>
      </c>
      <c r="B2699" s="85">
        <v>40139</v>
      </c>
      <c r="C2699" s="85">
        <v>70666</v>
      </c>
      <c r="D2699" s="86" t="s">
        <v>2087</v>
      </c>
      <c r="E2699" s="87" t="s">
        <v>2623</v>
      </c>
    </row>
    <row r="2700" spans="1:5" ht="57">
      <c r="A2700" s="53" t="s">
        <v>2468</v>
      </c>
      <c r="B2700" s="85">
        <v>40139</v>
      </c>
      <c r="C2700" s="85">
        <v>70675</v>
      </c>
      <c r="D2700" s="86" t="s">
        <v>2088</v>
      </c>
      <c r="E2700" s="87" t="s">
        <v>2623</v>
      </c>
    </row>
    <row r="2701" spans="1:5" ht="57">
      <c r="A2701" s="53" t="s">
        <v>2469</v>
      </c>
      <c r="B2701" s="85">
        <v>40139</v>
      </c>
      <c r="C2701" s="85">
        <v>70685</v>
      </c>
      <c r="D2701" s="86" t="s">
        <v>2089</v>
      </c>
      <c r="E2701" s="87" t="s">
        <v>2623</v>
      </c>
    </row>
    <row r="2702" spans="1:5" ht="57">
      <c r="A2702" s="53" t="s">
        <v>2468</v>
      </c>
      <c r="B2702" s="85">
        <v>40139</v>
      </c>
      <c r="C2702" s="85">
        <v>70687</v>
      </c>
      <c r="D2702" s="86" t="s">
        <v>2090</v>
      </c>
      <c r="E2702" s="87" t="s">
        <v>2623</v>
      </c>
    </row>
    <row r="2703" spans="1:5" ht="57">
      <c r="A2703" s="53" t="s">
        <v>2469</v>
      </c>
      <c r="B2703" s="85">
        <v>40252</v>
      </c>
      <c r="C2703" s="85">
        <v>71376</v>
      </c>
      <c r="D2703" s="86" t="s">
        <v>2091</v>
      </c>
      <c r="E2703" s="87" t="s">
        <v>2623</v>
      </c>
    </row>
    <row r="2704" spans="1:5" ht="57">
      <c r="A2704" s="53" t="s">
        <v>2469</v>
      </c>
      <c r="B2704" s="85">
        <v>40252</v>
      </c>
      <c r="C2704" s="85">
        <v>71377</v>
      </c>
      <c r="D2704" s="86" t="s">
        <v>5192</v>
      </c>
      <c r="E2704" s="87" t="s">
        <v>2623</v>
      </c>
    </row>
    <row r="2705" spans="1:5" ht="57">
      <c r="A2705" s="53" t="s">
        <v>2468</v>
      </c>
      <c r="B2705" s="85">
        <v>40105</v>
      </c>
      <c r="C2705" s="85">
        <v>71569</v>
      </c>
      <c r="D2705" s="86" t="s">
        <v>5193</v>
      </c>
      <c r="E2705" s="87" t="s">
        <v>2623</v>
      </c>
    </row>
    <row r="2706" spans="1:5" ht="57">
      <c r="A2706" s="53" t="s">
        <v>2468</v>
      </c>
      <c r="B2706" s="85">
        <v>40105</v>
      </c>
      <c r="C2706" s="85">
        <v>71573</v>
      </c>
      <c r="D2706" s="86" t="s">
        <v>5194</v>
      </c>
      <c r="E2706" s="87" t="s">
        <v>2623</v>
      </c>
    </row>
    <row r="2707" spans="1:5" ht="57">
      <c r="A2707" s="53" t="s">
        <v>2468</v>
      </c>
      <c r="B2707" s="85">
        <v>40105</v>
      </c>
      <c r="C2707" s="85">
        <v>71575</v>
      </c>
      <c r="D2707" s="86" t="s">
        <v>5195</v>
      </c>
      <c r="E2707" s="87" t="s">
        <v>2623</v>
      </c>
    </row>
    <row r="2708" spans="1:5" ht="71.25">
      <c r="A2708" s="53" t="s">
        <v>2469</v>
      </c>
      <c r="B2708" s="85">
        <v>40105</v>
      </c>
      <c r="C2708" s="85">
        <v>71576</v>
      </c>
      <c r="D2708" s="86" t="s">
        <v>5196</v>
      </c>
      <c r="E2708" s="87" t="s">
        <v>2623</v>
      </c>
    </row>
    <row r="2709" spans="1:5" ht="57">
      <c r="A2709" s="53" t="s">
        <v>2468</v>
      </c>
      <c r="B2709" s="85">
        <v>40105</v>
      </c>
      <c r="C2709" s="85">
        <v>71578</v>
      </c>
      <c r="D2709" s="86" t="s">
        <v>5197</v>
      </c>
      <c r="E2709" s="87" t="s">
        <v>2623</v>
      </c>
    </row>
    <row r="2710" spans="1:5" ht="57">
      <c r="A2710" s="53" t="s">
        <v>2468</v>
      </c>
      <c r="B2710" s="85">
        <v>40105</v>
      </c>
      <c r="C2710" s="85">
        <v>71582</v>
      </c>
      <c r="D2710" s="86" t="s">
        <v>5198</v>
      </c>
      <c r="E2710" s="87" t="s">
        <v>2623</v>
      </c>
    </row>
    <row r="2711" spans="1:5" ht="57">
      <c r="A2711" s="53" t="s">
        <v>2469</v>
      </c>
      <c r="B2711" s="85">
        <v>40105</v>
      </c>
      <c r="C2711" s="85">
        <v>71591</v>
      </c>
      <c r="D2711" s="86" t="s">
        <v>5199</v>
      </c>
      <c r="E2711" s="87" t="s">
        <v>2623</v>
      </c>
    </row>
    <row r="2712" spans="1:5" ht="57">
      <c r="A2712" s="53" t="s">
        <v>2468</v>
      </c>
      <c r="B2712" s="85">
        <v>40105</v>
      </c>
      <c r="C2712" s="85">
        <v>71605</v>
      </c>
      <c r="D2712" s="86" t="s">
        <v>5200</v>
      </c>
      <c r="E2712" s="87" t="s">
        <v>2623</v>
      </c>
    </row>
    <row r="2713" spans="1:5" ht="57">
      <c r="A2713" s="53" t="s">
        <v>2469</v>
      </c>
      <c r="B2713" s="85">
        <v>40105</v>
      </c>
      <c r="C2713" s="85">
        <v>71612</v>
      </c>
      <c r="D2713" s="86" t="s">
        <v>5201</v>
      </c>
      <c r="E2713" s="87" t="s">
        <v>2623</v>
      </c>
    </row>
    <row r="2714" spans="1:5" ht="57">
      <c r="A2714" s="53" t="s">
        <v>2468</v>
      </c>
      <c r="B2714" s="85">
        <v>40105</v>
      </c>
      <c r="C2714" s="85">
        <v>71615</v>
      </c>
      <c r="D2714" s="86" t="s">
        <v>5202</v>
      </c>
      <c r="E2714" s="87" t="s">
        <v>2623</v>
      </c>
    </row>
    <row r="2715" spans="1:5" ht="57">
      <c r="A2715" s="53" t="s">
        <v>2469</v>
      </c>
      <c r="B2715" s="85">
        <v>40105</v>
      </c>
      <c r="C2715" s="85">
        <v>71617</v>
      </c>
      <c r="D2715" s="86" t="s">
        <v>5203</v>
      </c>
      <c r="E2715" s="87" t="s">
        <v>2623</v>
      </c>
    </row>
    <row r="2716" spans="1:5" ht="57">
      <c r="A2716" s="53" t="s">
        <v>2468</v>
      </c>
      <c r="B2716" s="85">
        <v>40105</v>
      </c>
      <c r="C2716" s="85">
        <v>71620</v>
      </c>
      <c r="D2716" s="86" t="s">
        <v>5204</v>
      </c>
      <c r="E2716" s="87" t="s">
        <v>2623</v>
      </c>
    </row>
    <row r="2717" spans="1:5" ht="57">
      <c r="A2717" s="53" t="s">
        <v>2469</v>
      </c>
      <c r="B2717" s="85">
        <v>40105</v>
      </c>
      <c r="C2717" s="85">
        <v>71625</v>
      </c>
      <c r="D2717" s="86" t="s">
        <v>5205</v>
      </c>
      <c r="E2717" s="87" t="s">
        <v>2623</v>
      </c>
    </row>
    <row r="2718" spans="1:5" ht="57">
      <c r="A2718" s="53" t="s">
        <v>2469</v>
      </c>
      <c r="B2718" s="85">
        <v>40105</v>
      </c>
      <c r="C2718" s="85">
        <v>71628</v>
      </c>
      <c r="D2718" s="86" t="s">
        <v>5206</v>
      </c>
      <c r="E2718" s="87" t="s">
        <v>2623</v>
      </c>
    </row>
    <row r="2719" spans="1:5" ht="57">
      <c r="A2719" s="53" t="s">
        <v>2469</v>
      </c>
      <c r="B2719" s="85">
        <v>40105</v>
      </c>
      <c r="C2719" s="85">
        <v>71629</v>
      </c>
      <c r="D2719" s="86" t="s">
        <v>5207</v>
      </c>
      <c r="E2719" s="87" t="s">
        <v>2623</v>
      </c>
    </row>
    <row r="2720" spans="1:5" ht="57">
      <c r="A2720" s="53" t="s">
        <v>2469</v>
      </c>
      <c r="B2720" s="85">
        <v>40222</v>
      </c>
      <c r="C2720" s="85">
        <v>71683</v>
      </c>
      <c r="D2720" s="86" t="s">
        <v>5208</v>
      </c>
      <c r="E2720" s="87" t="s">
        <v>2623</v>
      </c>
    </row>
    <row r="2721" spans="1:5" ht="57">
      <c r="A2721" s="53" t="s">
        <v>2469</v>
      </c>
      <c r="B2721" s="85">
        <v>40020</v>
      </c>
      <c r="C2721" s="85">
        <v>71710</v>
      </c>
      <c r="D2721" s="86" t="s">
        <v>5209</v>
      </c>
      <c r="E2721" s="87" t="s">
        <v>2623</v>
      </c>
    </row>
    <row r="2722" spans="1:5" ht="57">
      <c r="A2722" s="53" t="s">
        <v>2468</v>
      </c>
      <c r="B2722" s="85">
        <v>40212</v>
      </c>
      <c r="C2722" s="85">
        <v>71942</v>
      </c>
      <c r="D2722" s="86" t="s">
        <v>5210</v>
      </c>
      <c r="E2722" s="87" t="s">
        <v>2623</v>
      </c>
    </row>
    <row r="2723" spans="1:5" ht="57">
      <c r="A2723" s="53" t="s">
        <v>2468</v>
      </c>
      <c r="B2723" s="85">
        <v>40212</v>
      </c>
      <c r="C2723" s="85">
        <v>71944</v>
      </c>
      <c r="D2723" s="86" t="s">
        <v>5211</v>
      </c>
      <c r="E2723" s="87" t="s">
        <v>2623</v>
      </c>
    </row>
    <row r="2724" spans="1:5" ht="57">
      <c r="A2724" s="53" t="s">
        <v>2468</v>
      </c>
      <c r="B2724" s="85">
        <v>40212</v>
      </c>
      <c r="C2724" s="85">
        <v>71945</v>
      </c>
      <c r="D2724" s="86" t="s">
        <v>5212</v>
      </c>
      <c r="E2724" s="87" t="s">
        <v>2623</v>
      </c>
    </row>
    <row r="2725" spans="1:5" ht="57">
      <c r="A2725" s="53" t="s">
        <v>2469</v>
      </c>
      <c r="B2725" s="85">
        <v>40131</v>
      </c>
      <c r="C2725" s="85">
        <v>71969</v>
      </c>
      <c r="D2725" s="86" t="s">
        <v>6690</v>
      </c>
      <c r="E2725" s="87" t="s">
        <v>2623</v>
      </c>
    </row>
    <row r="2726" spans="1:5" ht="57">
      <c r="A2726" s="53" t="s">
        <v>2468</v>
      </c>
      <c r="B2726" s="85">
        <v>40139</v>
      </c>
      <c r="C2726" s="85">
        <v>72099</v>
      </c>
      <c r="D2726" s="86" t="s">
        <v>5213</v>
      </c>
      <c r="E2726" s="87" t="s">
        <v>2623</v>
      </c>
    </row>
    <row r="2727" spans="1:5" ht="71.25">
      <c r="A2727" s="53" t="s">
        <v>2468</v>
      </c>
      <c r="B2727" s="85">
        <v>40139</v>
      </c>
      <c r="C2727" s="85">
        <v>72101</v>
      </c>
      <c r="D2727" s="86" t="s">
        <v>5214</v>
      </c>
      <c r="E2727" s="87" t="s">
        <v>2623</v>
      </c>
    </row>
    <row r="2728" spans="1:5" ht="57">
      <c r="A2728" s="53" t="s">
        <v>2469</v>
      </c>
      <c r="B2728" s="85">
        <v>40139</v>
      </c>
      <c r="C2728" s="85">
        <v>72123</v>
      </c>
      <c r="D2728" s="86" t="s">
        <v>5215</v>
      </c>
      <c r="E2728" s="87" t="s">
        <v>2623</v>
      </c>
    </row>
    <row r="2729" spans="1:5" ht="57">
      <c r="A2729" s="53" t="s">
        <v>2468</v>
      </c>
      <c r="B2729" s="85">
        <v>40105</v>
      </c>
      <c r="C2729" s="85">
        <v>72133</v>
      </c>
      <c r="D2729" s="86" t="s">
        <v>3062</v>
      </c>
      <c r="E2729" s="87" t="s">
        <v>2623</v>
      </c>
    </row>
    <row r="2730" spans="1:5" ht="57">
      <c r="A2730" s="53" t="s">
        <v>2468</v>
      </c>
      <c r="B2730" s="85">
        <v>40209</v>
      </c>
      <c r="C2730" s="85">
        <v>72145</v>
      </c>
      <c r="D2730" s="86" t="s">
        <v>5216</v>
      </c>
      <c r="E2730" s="87" t="s">
        <v>2623</v>
      </c>
    </row>
    <row r="2731" spans="1:5" ht="57">
      <c r="A2731" s="53" t="s">
        <v>2469</v>
      </c>
      <c r="B2731" s="85">
        <v>40105</v>
      </c>
      <c r="C2731" s="85">
        <v>72157</v>
      </c>
      <c r="D2731" s="86" t="s">
        <v>5217</v>
      </c>
      <c r="E2731" s="87" t="s">
        <v>2623</v>
      </c>
    </row>
    <row r="2732" spans="1:5" ht="57">
      <c r="A2732" s="53" t="s">
        <v>2469</v>
      </c>
      <c r="B2732" s="85">
        <v>40105</v>
      </c>
      <c r="C2732" s="85">
        <v>72272</v>
      </c>
      <c r="D2732" s="86" t="s">
        <v>5218</v>
      </c>
      <c r="E2732" s="87" t="s">
        <v>2623</v>
      </c>
    </row>
    <row r="2733" spans="1:5" ht="57">
      <c r="A2733" s="53" t="s">
        <v>2469</v>
      </c>
      <c r="B2733" s="85">
        <v>40105</v>
      </c>
      <c r="C2733" s="85">
        <v>72275</v>
      </c>
      <c r="D2733" s="86" t="s">
        <v>5219</v>
      </c>
      <c r="E2733" s="87" t="s">
        <v>2623</v>
      </c>
    </row>
    <row r="2734" spans="1:5" ht="57">
      <c r="A2734" s="53" t="s">
        <v>2468</v>
      </c>
      <c r="B2734" s="85">
        <v>40105</v>
      </c>
      <c r="C2734" s="85">
        <v>72278</v>
      </c>
      <c r="D2734" s="86" t="s">
        <v>5220</v>
      </c>
      <c r="E2734" s="87" t="s">
        <v>2623</v>
      </c>
    </row>
    <row r="2735" spans="1:5" ht="57">
      <c r="A2735" s="53" t="s">
        <v>2469</v>
      </c>
      <c r="B2735" s="85">
        <v>40105</v>
      </c>
      <c r="C2735" s="85">
        <v>72282</v>
      </c>
      <c r="D2735" s="86" t="s">
        <v>5221</v>
      </c>
      <c r="E2735" s="87" t="s">
        <v>2623</v>
      </c>
    </row>
    <row r="2736" spans="1:5" ht="57">
      <c r="A2736" s="53" t="s">
        <v>2468</v>
      </c>
      <c r="B2736" s="85">
        <v>40004</v>
      </c>
      <c r="C2736" s="85">
        <v>72315</v>
      </c>
      <c r="D2736" s="86" t="s">
        <v>5222</v>
      </c>
      <c r="E2736" s="87" t="s">
        <v>2623</v>
      </c>
    </row>
    <row r="2737" spans="1:5" ht="57">
      <c r="A2737" s="53" t="s">
        <v>2469</v>
      </c>
      <c r="B2737" s="85">
        <v>40092</v>
      </c>
      <c r="C2737" s="85">
        <v>72409</v>
      </c>
      <c r="D2737" s="86" t="s">
        <v>5223</v>
      </c>
      <c r="E2737" s="87" t="s">
        <v>2623</v>
      </c>
    </row>
    <row r="2738" spans="1:5" ht="57">
      <c r="A2738" s="53" t="s">
        <v>2469</v>
      </c>
      <c r="B2738" s="85">
        <v>40252</v>
      </c>
      <c r="C2738" s="85">
        <v>72428</v>
      </c>
      <c r="D2738" s="86" t="s">
        <v>5224</v>
      </c>
      <c r="E2738" s="87" t="s">
        <v>2623</v>
      </c>
    </row>
    <row r="2739" spans="1:5" ht="57">
      <c r="A2739" s="53" t="s">
        <v>2468</v>
      </c>
      <c r="B2739" s="85">
        <v>40252</v>
      </c>
      <c r="C2739" s="85">
        <v>72431</v>
      </c>
      <c r="D2739" s="86" t="s">
        <v>5225</v>
      </c>
      <c r="E2739" s="87" t="s">
        <v>2623</v>
      </c>
    </row>
    <row r="2740" spans="1:5" ht="57">
      <c r="A2740" s="53" t="s">
        <v>2468</v>
      </c>
      <c r="B2740" s="85">
        <v>40192</v>
      </c>
      <c r="C2740" s="85">
        <v>72469</v>
      </c>
      <c r="D2740" s="86" t="s">
        <v>5226</v>
      </c>
      <c r="E2740" s="87" t="s">
        <v>2623</v>
      </c>
    </row>
    <row r="2741" spans="1:5" ht="57">
      <c r="A2741" s="53" t="s">
        <v>2468</v>
      </c>
      <c r="B2741" s="85">
        <v>40122</v>
      </c>
      <c r="C2741" s="85">
        <v>72491</v>
      </c>
      <c r="D2741" s="86" t="s">
        <v>5227</v>
      </c>
      <c r="E2741" s="87" t="s">
        <v>2623</v>
      </c>
    </row>
    <row r="2742" spans="1:5" ht="57">
      <c r="A2742" s="53" t="s">
        <v>2469</v>
      </c>
      <c r="B2742" s="85">
        <v>40122</v>
      </c>
      <c r="C2742" s="85">
        <v>72499</v>
      </c>
      <c r="D2742" s="86" t="s">
        <v>5228</v>
      </c>
      <c r="E2742" s="87" t="s">
        <v>2623</v>
      </c>
    </row>
    <row r="2743" spans="1:5" ht="57">
      <c r="A2743" s="53" t="s">
        <v>2468</v>
      </c>
      <c r="B2743" s="85">
        <v>40105</v>
      </c>
      <c r="C2743" s="85">
        <v>72519</v>
      </c>
      <c r="D2743" s="86" t="s">
        <v>5229</v>
      </c>
      <c r="E2743" s="87" t="s">
        <v>2623</v>
      </c>
    </row>
    <row r="2744" spans="1:5" ht="57">
      <c r="A2744" s="53" t="s">
        <v>2469</v>
      </c>
      <c r="B2744" s="85">
        <v>40281</v>
      </c>
      <c r="C2744" s="85">
        <v>72765</v>
      </c>
      <c r="D2744" s="86" t="s">
        <v>5230</v>
      </c>
      <c r="E2744" s="87" t="s">
        <v>2623</v>
      </c>
    </row>
    <row r="2745" spans="1:5" ht="57">
      <c r="A2745" s="53" t="s">
        <v>2468</v>
      </c>
      <c r="B2745" s="85">
        <v>40281</v>
      </c>
      <c r="C2745" s="85">
        <v>72767</v>
      </c>
      <c r="D2745" s="86" t="s">
        <v>5231</v>
      </c>
      <c r="E2745" s="87" t="s">
        <v>2623</v>
      </c>
    </row>
    <row r="2746" spans="1:5" ht="57">
      <c r="A2746" s="53" t="s">
        <v>2468</v>
      </c>
      <c r="B2746" s="85">
        <v>40281</v>
      </c>
      <c r="C2746" s="85">
        <v>72770</v>
      </c>
      <c r="D2746" s="86" t="s">
        <v>5232</v>
      </c>
      <c r="E2746" s="87" t="s">
        <v>2623</v>
      </c>
    </row>
    <row r="2747" spans="1:5" ht="57">
      <c r="A2747" s="53" t="s">
        <v>2468</v>
      </c>
      <c r="B2747" s="85">
        <v>40216</v>
      </c>
      <c r="C2747" s="85">
        <v>72907</v>
      </c>
      <c r="D2747" s="86" t="s">
        <v>6119</v>
      </c>
      <c r="E2747" s="87" t="s">
        <v>2623</v>
      </c>
    </row>
    <row r="2748" spans="1:5" ht="85.5">
      <c r="A2748" s="53" t="s">
        <v>2468</v>
      </c>
      <c r="B2748" s="85">
        <v>40260</v>
      </c>
      <c r="C2748" s="85">
        <v>73241</v>
      </c>
      <c r="D2748" s="86" t="s">
        <v>1119</v>
      </c>
      <c r="E2748" s="87" t="s">
        <v>2623</v>
      </c>
    </row>
    <row r="2749" spans="1:5" ht="57">
      <c r="A2749" s="53" t="s">
        <v>2468</v>
      </c>
      <c r="B2749" s="85">
        <v>40272</v>
      </c>
      <c r="C2749" s="85">
        <v>73261</v>
      </c>
      <c r="D2749" s="86" t="s">
        <v>1120</v>
      </c>
      <c r="E2749" s="87" t="s">
        <v>2623</v>
      </c>
    </row>
    <row r="2750" spans="1:5" ht="71.25">
      <c r="A2750" s="53" t="s">
        <v>2469</v>
      </c>
      <c r="B2750" s="85">
        <v>40260</v>
      </c>
      <c r="C2750" s="85">
        <v>73295</v>
      </c>
      <c r="D2750" s="86" t="s">
        <v>1121</v>
      </c>
      <c r="E2750" s="87" t="s">
        <v>2623</v>
      </c>
    </row>
    <row r="2751" spans="1:5" ht="71.25">
      <c r="A2751" s="53" t="s">
        <v>2468</v>
      </c>
      <c r="B2751" s="85">
        <v>40260</v>
      </c>
      <c r="C2751" s="85">
        <v>73298</v>
      </c>
      <c r="D2751" s="86" t="s">
        <v>1122</v>
      </c>
      <c r="E2751" s="87" t="s">
        <v>2623</v>
      </c>
    </row>
    <row r="2752" spans="1:5" ht="57">
      <c r="A2752" s="53" t="s">
        <v>2469</v>
      </c>
      <c r="B2752" s="85">
        <v>40105</v>
      </c>
      <c r="C2752" s="85">
        <v>73302</v>
      </c>
      <c r="D2752" s="86" t="s">
        <v>1123</v>
      </c>
      <c r="E2752" s="87" t="s">
        <v>2623</v>
      </c>
    </row>
    <row r="2753" spans="1:5" ht="57">
      <c r="A2753" s="53" t="s">
        <v>2469</v>
      </c>
      <c r="B2753" s="85">
        <v>40105</v>
      </c>
      <c r="C2753" s="85">
        <v>73306</v>
      </c>
      <c r="D2753" s="86" t="s">
        <v>1124</v>
      </c>
      <c r="E2753" s="87" t="s">
        <v>2623</v>
      </c>
    </row>
    <row r="2754" spans="1:5" ht="57">
      <c r="A2754" s="53" t="s">
        <v>2469</v>
      </c>
      <c r="B2754" s="85">
        <v>40105</v>
      </c>
      <c r="C2754" s="85">
        <v>73307</v>
      </c>
      <c r="D2754" s="86" t="s">
        <v>2771</v>
      </c>
      <c r="E2754" s="87" t="s">
        <v>2623</v>
      </c>
    </row>
    <row r="2755" spans="1:5" ht="57">
      <c r="A2755" s="53" t="s">
        <v>2468</v>
      </c>
      <c r="B2755" s="85">
        <v>40105</v>
      </c>
      <c r="C2755" s="85">
        <v>73308</v>
      </c>
      <c r="D2755" s="86" t="s">
        <v>2772</v>
      </c>
      <c r="E2755" s="87" t="s">
        <v>2623</v>
      </c>
    </row>
    <row r="2756" spans="1:5" ht="57">
      <c r="A2756" s="53" t="s">
        <v>2468</v>
      </c>
      <c r="B2756" s="85">
        <v>40105</v>
      </c>
      <c r="C2756" s="85">
        <v>73309</v>
      </c>
      <c r="D2756" s="86" t="s">
        <v>2773</v>
      </c>
      <c r="E2756" s="87" t="s">
        <v>2623</v>
      </c>
    </row>
    <row r="2757" spans="1:5" ht="57">
      <c r="A2757" s="53" t="s">
        <v>2468</v>
      </c>
      <c r="B2757" s="85">
        <v>40071</v>
      </c>
      <c r="C2757" s="85">
        <v>73372</v>
      </c>
      <c r="D2757" s="86" t="s">
        <v>2774</v>
      </c>
      <c r="E2757" s="87" t="s">
        <v>2623</v>
      </c>
    </row>
    <row r="2758" spans="1:5" ht="57">
      <c r="A2758" s="53" t="s">
        <v>2468</v>
      </c>
      <c r="B2758" s="85">
        <v>40071</v>
      </c>
      <c r="C2758" s="85">
        <v>73373</v>
      </c>
      <c r="D2758" s="86" t="s">
        <v>7199</v>
      </c>
      <c r="E2758" s="87" t="s">
        <v>2623</v>
      </c>
    </row>
    <row r="2759" spans="1:5" ht="57">
      <c r="A2759" s="53" t="s">
        <v>2468</v>
      </c>
      <c r="B2759" s="85">
        <v>40071</v>
      </c>
      <c r="C2759" s="85">
        <v>73385</v>
      </c>
      <c r="D2759" s="86" t="s">
        <v>499</v>
      </c>
      <c r="E2759" s="87" t="s">
        <v>2623</v>
      </c>
    </row>
    <row r="2760" spans="1:5" ht="57">
      <c r="A2760" s="53" t="s">
        <v>2469</v>
      </c>
      <c r="B2760" s="85">
        <v>40071</v>
      </c>
      <c r="C2760" s="85">
        <v>73396</v>
      </c>
      <c r="D2760" s="86" t="s">
        <v>2775</v>
      </c>
      <c r="E2760" s="87" t="s">
        <v>2623</v>
      </c>
    </row>
    <row r="2761" spans="1:5" ht="57">
      <c r="A2761" s="53" t="s">
        <v>2469</v>
      </c>
      <c r="B2761" s="85">
        <v>40071</v>
      </c>
      <c r="C2761" s="85">
        <v>73399</v>
      </c>
      <c r="D2761" s="86" t="s">
        <v>731</v>
      </c>
      <c r="E2761" s="87" t="s">
        <v>2623</v>
      </c>
    </row>
    <row r="2762" spans="1:5" ht="57">
      <c r="A2762" s="53" t="s">
        <v>2469</v>
      </c>
      <c r="B2762" s="85">
        <v>40202</v>
      </c>
      <c r="C2762" s="85">
        <v>73460</v>
      </c>
      <c r="D2762" s="86" t="s">
        <v>732</v>
      </c>
      <c r="E2762" s="87" t="s">
        <v>2623</v>
      </c>
    </row>
    <row r="2763" spans="1:5" ht="57">
      <c r="A2763" s="53" t="s">
        <v>2469</v>
      </c>
      <c r="B2763" s="85">
        <v>40202</v>
      </c>
      <c r="C2763" s="85">
        <v>73465</v>
      </c>
      <c r="D2763" s="86" t="s">
        <v>733</v>
      </c>
      <c r="E2763" s="87" t="s">
        <v>2623</v>
      </c>
    </row>
    <row r="2764" spans="1:5" ht="57">
      <c r="A2764" s="53" t="s">
        <v>2468</v>
      </c>
      <c r="B2764" s="85">
        <v>40202</v>
      </c>
      <c r="C2764" s="85">
        <v>73467</v>
      </c>
      <c r="D2764" s="86" t="s">
        <v>734</v>
      </c>
      <c r="E2764" s="87" t="s">
        <v>2623</v>
      </c>
    </row>
    <row r="2765" spans="1:5" ht="57">
      <c r="A2765" s="53" t="s">
        <v>2468</v>
      </c>
      <c r="B2765" s="85">
        <v>40202</v>
      </c>
      <c r="C2765" s="85">
        <v>73469</v>
      </c>
      <c r="D2765" s="86" t="s">
        <v>735</v>
      </c>
      <c r="E2765" s="87" t="s">
        <v>2623</v>
      </c>
    </row>
    <row r="2766" spans="1:5" ht="57">
      <c r="A2766" s="53" t="s">
        <v>2469</v>
      </c>
      <c r="B2766" s="85">
        <v>40202</v>
      </c>
      <c r="C2766" s="85">
        <v>73471</v>
      </c>
      <c r="D2766" s="86" t="s">
        <v>736</v>
      </c>
      <c r="E2766" s="87" t="s">
        <v>2623</v>
      </c>
    </row>
    <row r="2767" spans="1:5" ht="57">
      <c r="A2767" s="53" t="s">
        <v>2469</v>
      </c>
      <c r="B2767" s="85">
        <v>40272</v>
      </c>
      <c r="C2767" s="85">
        <v>73524</v>
      </c>
      <c r="D2767" s="86" t="s">
        <v>737</v>
      </c>
      <c r="E2767" s="87" t="s">
        <v>2623</v>
      </c>
    </row>
    <row r="2768" spans="1:5" ht="57">
      <c r="A2768" s="53" t="s">
        <v>2468</v>
      </c>
      <c r="B2768" s="85">
        <v>40139</v>
      </c>
      <c r="C2768" s="85">
        <v>73563</v>
      </c>
      <c r="D2768" s="86" t="s">
        <v>738</v>
      </c>
      <c r="E2768" s="87" t="s">
        <v>2623</v>
      </c>
    </row>
    <row r="2769" spans="1:5" ht="57">
      <c r="A2769" s="53" t="s">
        <v>2468</v>
      </c>
      <c r="B2769" s="85">
        <v>40105</v>
      </c>
      <c r="C2769" s="85">
        <v>73584</v>
      </c>
      <c r="D2769" s="86" t="s">
        <v>739</v>
      </c>
      <c r="E2769" s="87" t="s">
        <v>2623</v>
      </c>
    </row>
    <row r="2770" spans="1:5" ht="57">
      <c r="A2770" s="53" t="s">
        <v>2468</v>
      </c>
      <c r="B2770" s="85">
        <v>40105</v>
      </c>
      <c r="C2770" s="85">
        <v>73585</v>
      </c>
      <c r="D2770" s="86" t="s">
        <v>740</v>
      </c>
      <c r="E2770" s="87" t="s">
        <v>2623</v>
      </c>
    </row>
    <row r="2771" spans="1:5" ht="57">
      <c r="A2771" s="53" t="s">
        <v>2468</v>
      </c>
      <c r="B2771" s="85">
        <v>40105</v>
      </c>
      <c r="C2771" s="85">
        <v>73586</v>
      </c>
      <c r="D2771" s="86" t="s">
        <v>741</v>
      </c>
      <c r="E2771" s="87" t="s">
        <v>2623</v>
      </c>
    </row>
    <row r="2772" spans="1:5" ht="57">
      <c r="A2772" s="53" t="s">
        <v>2468</v>
      </c>
      <c r="B2772" s="85">
        <v>40105</v>
      </c>
      <c r="C2772" s="85">
        <v>73588</v>
      </c>
      <c r="D2772" s="86" t="s">
        <v>742</v>
      </c>
      <c r="E2772" s="87" t="s">
        <v>2623</v>
      </c>
    </row>
    <row r="2773" spans="1:5" ht="57">
      <c r="A2773" s="53" t="s">
        <v>2469</v>
      </c>
      <c r="B2773" s="85">
        <v>40105</v>
      </c>
      <c r="C2773" s="85">
        <v>73589</v>
      </c>
      <c r="D2773" s="86" t="s">
        <v>743</v>
      </c>
      <c r="E2773" s="87" t="s">
        <v>2623</v>
      </c>
    </row>
    <row r="2774" spans="1:5" ht="57">
      <c r="A2774" s="53" t="s">
        <v>2469</v>
      </c>
      <c r="B2774" s="85">
        <v>40105</v>
      </c>
      <c r="C2774" s="85">
        <v>73594</v>
      </c>
      <c r="D2774" s="86" t="s">
        <v>744</v>
      </c>
      <c r="E2774" s="87" t="s">
        <v>2623</v>
      </c>
    </row>
    <row r="2775" spans="1:5" ht="57">
      <c r="A2775" s="53" t="s">
        <v>2469</v>
      </c>
      <c r="B2775" s="85">
        <v>40105</v>
      </c>
      <c r="C2775" s="85">
        <v>73596</v>
      </c>
      <c r="D2775" s="86" t="s">
        <v>5286</v>
      </c>
      <c r="E2775" s="87" t="s">
        <v>2623</v>
      </c>
    </row>
    <row r="2776" spans="1:5" ht="57">
      <c r="A2776" s="53" t="s">
        <v>2468</v>
      </c>
      <c r="B2776" s="85">
        <v>40252</v>
      </c>
      <c r="C2776" s="85">
        <v>73607</v>
      </c>
      <c r="D2776" s="86" t="s">
        <v>5287</v>
      </c>
      <c r="E2776" s="87" t="s">
        <v>2623</v>
      </c>
    </row>
    <row r="2777" spans="1:5" ht="57">
      <c r="A2777" s="53" t="s">
        <v>2469</v>
      </c>
      <c r="B2777" s="85">
        <v>40105</v>
      </c>
      <c r="C2777" s="85">
        <v>73790</v>
      </c>
      <c r="D2777" s="86" t="s">
        <v>3625</v>
      </c>
      <c r="E2777" s="87" t="s">
        <v>2623</v>
      </c>
    </row>
    <row r="2778" spans="1:5" ht="57">
      <c r="A2778" s="53" t="s">
        <v>2468</v>
      </c>
      <c r="B2778" s="85">
        <v>40105</v>
      </c>
      <c r="C2778" s="85">
        <v>73791</v>
      </c>
      <c r="D2778" s="86" t="s">
        <v>3626</v>
      </c>
      <c r="E2778" s="87" t="s">
        <v>2623</v>
      </c>
    </row>
    <row r="2779" spans="1:5" ht="57">
      <c r="A2779" s="53" t="s">
        <v>2468</v>
      </c>
      <c r="B2779" s="85">
        <v>40217</v>
      </c>
      <c r="C2779" s="85">
        <v>73862</v>
      </c>
      <c r="D2779" s="86" t="s">
        <v>3627</v>
      </c>
      <c r="E2779" s="87" t="s">
        <v>2623</v>
      </c>
    </row>
    <row r="2780" spans="1:5" ht="57">
      <c r="A2780" s="53" t="s">
        <v>2468</v>
      </c>
      <c r="B2780" s="85">
        <v>40100</v>
      </c>
      <c r="C2780" s="85">
        <v>73871</v>
      </c>
      <c r="D2780" s="86" t="s">
        <v>3628</v>
      </c>
      <c r="E2780" s="87" t="s">
        <v>2623</v>
      </c>
    </row>
    <row r="2781" spans="1:5" ht="71.25">
      <c r="A2781" s="53" t="s">
        <v>2469</v>
      </c>
      <c r="B2781" s="85">
        <v>40001</v>
      </c>
      <c r="C2781" s="85">
        <v>74500</v>
      </c>
      <c r="D2781" s="86" t="s">
        <v>3631</v>
      </c>
      <c r="E2781" s="87" t="s">
        <v>2623</v>
      </c>
    </row>
    <row r="2782" spans="1:5" ht="57">
      <c r="A2782" s="53" t="s">
        <v>2469</v>
      </c>
      <c r="B2782" s="85">
        <v>40295</v>
      </c>
      <c r="C2782" s="85">
        <v>74610</v>
      </c>
      <c r="D2782" s="86" t="s">
        <v>3632</v>
      </c>
      <c r="E2782" s="87" t="s">
        <v>2623</v>
      </c>
    </row>
    <row r="2783" spans="1:5" ht="57">
      <c r="A2783" s="53" t="s">
        <v>2469</v>
      </c>
      <c r="B2783" s="85">
        <v>40252</v>
      </c>
      <c r="C2783" s="85">
        <v>74631</v>
      </c>
      <c r="D2783" s="86" t="s">
        <v>3633</v>
      </c>
      <c r="E2783" s="87" t="s">
        <v>2623</v>
      </c>
    </row>
    <row r="2784" spans="1:5" ht="57">
      <c r="A2784" s="53" t="s">
        <v>2468</v>
      </c>
      <c r="B2784" s="85">
        <v>40071</v>
      </c>
      <c r="C2784" s="85">
        <v>74699</v>
      </c>
      <c r="D2784" s="86" t="s">
        <v>3634</v>
      </c>
      <c r="E2784" s="87" t="s">
        <v>2623</v>
      </c>
    </row>
    <row r="2785" spans="1:5" ht="57">
      <c r="A2785" s="53" t="s">
        <v>2468</v>
      </c>
      <c r="B2785" s="85">
        <v>40071</v>
      </c>
      <c r="C2785" s="85">
        <v>74703</v>
      </c>
      <c r="D2785" s="86" t="s">
        <v>3635</v>
      </c>
      <c r="E2785" s="87" t="s">
        <v>2623</v>
      </c>
    </row>
    <row r="2786" spans="1:5" ht="57">
      <c r="A2786" s="53" t="s">
        <v>2469</v>
      </c>
      <c r="B2786" s="85">
        <v>40071</v>
      </c>
      <c r="C2786" s="85">
        <v>74704</v>
      </c>
      <c r="D2786" s="86" t="s">
        <v>3636</v>
      </c>
      <c r="E2786" s="87" t="s">
        <v>2623</v>
      </c>
    </row>
    <row r="2787" spans="1:5" ht="57">
      <c r="A2787" s="53" t="s">
        <v>2469</v>
      </c>
      <c r="B2787" s="85">
        <v>40222</v>
      </c>
      <c r="C2787" s="85">
        <v>74801</v>
      </c>
      <c r="D2787" s="86" t="s">
        <v>3637</v>
      </c>
      <c r="E2787" s="87" t="s">
        <v>2623</v>
      </c>
    </row>
    <row r="2788" spans="1:5" ht="57">
      <c r="A2788" s="53" t="s">
        <v>2468</v>
      </c>
      <c r="B2788" s="85">
        <v>40200</v>
      </c>
      <c r="C2788" s="85">
        <v>74839</v>
      </c>
      <c r="D2788" s="86" t="s">
        <v>3638</v>
      </c>
      <c r="E2788" s="87" t="s">
        <v>2623</v>
      </c>
    </row>
    <row r="2789" spans="1:5" ht="57">
      <c r="A2789" s="53" t="s">
        <v>2469</v>
      </c>
      <c r="B2789" s="85">
        <v>40200</v>
      </c>
      <c r="C2789" s="85">
        <v>74841</v>
      </c>
      <c r="D2789" s="86" t="s">
        <v>6136</v>
      </c>
      <c r="E2789" s="87" t="s">
        <v>2623</v>
      </c>
    </row>
    <row r="2790" spans="1:5" ht="57">
      <c r="A2790" s="53" t="s">
        <v>2469</v>
      </c>
      <c r="B2790" s="85">
        <v>40252</v>
      </c>
      <c r="C2790" s="85">
        <v>74862</v>
      </c>
      <c r="D2790" s="86" t="s">
        <v>6137</v>
      </c>
      <c r="E2790" s="87" t="s">
        <v>2623</v>
      </c>
    </row>
    <row r="2791" spans="1:5" ht="57">
      <c r="A2791" s="53" t="s">
        <v>2469</v>
      </c>
      <c r="B2791" s="85">
        <v>40200</v>
      </c>
      <c r="C2791" s="85">
        <v>74864</v>
      </c>
      <c r="D2791" s="86" t="s">
        <v>6138</v>
      </c>
      <c r="E2791" s="87" t="s">
        <v>2623</v>
      </c>
    </row>
    <row r="2792" spans="1:5" ht="57">
      <c r="A2792" s="53" t="s">
        <v>2469</v>
      </c>
      <c r="B2792" s="85">
        <v>40252</v>
      </c>
      <c r="C2792" s="85">
        <v>74867</v>
      </c>
      <c r="D2792" s="86" t="s">
        <v>6139</v>
      </c>
      <c r="E2792" s="87" t="s">
        <v>2623</v>
      </c>
    </row>
    <row r="2793" spans="1:5" ht="57">
      <c r="A2793" s="53" t="s">
        <v>2469</v>
      </c>
      <c r="B2793" s="85">
        <v>40105</v>
      </c>
      <c r="C2793" s="85">
        <v>74893</v>
      </c>
      <c r="D2793" s="86" t="s">
        <v>6140</v>
      </c>
      <c r="E2793" s="87" t="s">
        <v>2623</v>
      </c>
    </row>
    <row r="2794" spans="1:5" ht="57">
      <c r="A2794" s="53" t="s">
        <v>2468</v>
      </c>
      <c r="B2794" s="85">
        <v>40092</v>
      </c>
      <c r="C2794" s="85">
        <v>74904</v>
      </c>
      <c r="D2794" s="86" t="s">
        <v>6141</v>
      </c>
      <c r="E2794" s="87" t="s">
        <v>2623</v>
      </c>
    </row>
    <row r="2795" spans="1:5" ht="57">
      <c r="A2795" s="53" t="s">
        <v>2469</v>
      </c>
      <c r="B2795" s="85">
        <v>40287</v>
      </c>
      <c r="C2795" s="85">
        <v>74913</v>
      </c>
      <c r="D2795" s="86" t="s">
        <v>6142</v>
      </c>
      <c r="E2795" s="87" t="s">
        <v>2623</v>
      </c>
    </row>
    <row r="2796" spans="1:5" ht="57">
      <c r="A2796" s="53" t="s">
        <v>2468</v>
      </c>
      <c r="B2796" s="85">
        <v>40105</v>
      </c>
      <c r="C2796" s="85">
        <v>74928</v>
      </c>
      <c r="D2796" s="86" t="s">
        <v>6143</v>
      </c>
      <c r="E2796" s="87" t="s">
        <v>2623</v>
      </c>
    </row>
    <row r="2797" spans="1:5" ht="57">
      <c r="A2797" s="53" t="s">
        <v>2468</v>
      </c>
      <c r="B2797" s="85">
        <v>40152</v>
      </c>
      <c r="C2797" s="85">
        <v>74996</v>
      </c>
      <c r="D2797" s="86" t="s">
        <v>6144</v>
      </c>
      <c r="E2797" s="87" t="s">
        <v>2623</v>
      </c>
    </row>
    <row r="2798" spans="1:5" ht="57">
      <c r="A2798" s="53" t="s">
        <v>2468</v>
      </c>
      <c r="B2798" s="85">
        <v>40105</v>
      </c>
      <c r="C2798" s="85">
        <v>75178</v>
      </c>
      <c r="D2798" s="86" t="s">
        <v>6145</v>
      </c>
      <c r="E2798" s="87" t="s">
        <v>2623</v>
      </c>
    </row>
    <row r="2799" spans="1:5" ht="57">
      <c r="A2799" s="53" t="s">
        <v>2469</v>
      </c>
      <c r="B2799" s="85">
        <v>40231</v>
      </c>
      <c r="C2799" s="85">
        <v>75350</v>
      </c>
      <c r="D2799" s="86" t="s">
        <v>6146</v>
      </c>
      <c r="E2799" s="87" t="s">
        <v>2623</v>
      </c>
    </row>
    <row r="2800" spans="1:5" ht="71.25">
      <c r="A2800" s="53" t="s">
        <v>2469</v>
      </c>
      <c r="B2800" s="85">
        <v>40162</v>
      </c>
      <c r="C2800" s="85">
        <v>75492</v>
      </c>
      <c r="D2800" s="86" t="s">
        <v>6148</v>
      </c>
      <c r="E2800" s="87" t="s">
        <v>2623</v>
      </c>
    </row>
    <row r="2801" spans="1:5" ht="71.25">
      <c r="A2801" s="53" t="s">
        <v>2469</v>
      </c>
      <c r="B2801" s="85">
        <v>40162</v>
      </c>
      <c r="C2801" s="85">
        <v>75494</v>
      </c>
      <c r="D2801" s="86" t="s">
        <v>4158</v>
      </c>
      <c r="E2801" s="87" t="s">
        <v>2623</v>
      </c>
    </row>
    <row r="2802" spans="1:5" ht="57">
      <c r="A2802" s="53" t="s">
        <v>2469</v>
      </c>
      <c r="B2802" s="85">
        <v>40162</v>
      </c>
      <c r="C2802" s="85">
        <v>75496</v>
      </c>
      <c r="D2802" s="86" t="s">
        <v>4159</v>
      </c>
      <c r="E2802" s="87" t="s">
        <v>2623</v>
      </c>
    </row>
    <row r="2803" spans="1:5" ht="57">
      <c r="A2803" s="53" t="s">
        <v>2468</v>
      </c>
      <c r="B2803" s="85">
        <v>40185</v>
      </c>
      <c r="C2803" s="85">
        <v>75586</v>
      </c>
      <c r="D2803" s="86" t="s">
        <v>4617</v>
      </c>
      <c r="E2803" s="87" t="s">
        <v>2623</v>
      </c>
    </row>
    <row r="2804" spans="1:5" ht="57">
      <c r="A2804" s="53" t="s">
        <v>2468</v>
      </c>
      <c r="B2804" s="85">
        <v>40135</v>
      </c>
      <c r="C2804" s="85">
        <v>75590</v>
      </c>
      <c r="D2804" s="86" t="s">
        <v>4160</v>
      </c>
      <c r="E2804" s="87" t="s">
        <v>2623</v>
      </c>
    </row>
    <row r="2805" spans="1:5" ht="57">
      <c r="A2805" s="53" t="s">
        <v>2469</v>
      </c>
      <c r="B2805" s="85">
        <v>40272</v>
      </c>
      <c r="C2805" s="85">
        <v>75620</v>
      </c>
      <c r="D2805" s="86" t="s">
        <v>4161</v>
      </c>
      <c r="E2805" s="87" t="s">
        <v>2623</v>
      </c>
    </row>
    <row r="2806" spans="1:5" ht="57">
      <c r="A2806" s="53" t="s">
        <v>2468</v>
      </c>
      <c r="B2806" s="85">
        <v>40212</v>
      </c>
      <c r="C2806" s="85">
        <v>75637</v>
      </c>
      <c r="D2806" s="86" t="s">
        <v>1873</v>
      </c>
      <c r="E2806" s="87" t="s">
        <v>2623</v>
      </c>
    </row>
    <row r="2807" spans="1:5" ht="57">
      <c r="A2807" s="53" t="s">
        <v>2468</v>
      </c>
      <c r="B2807" s="85">
        <v>40192</v>
      </c>
      <c r="C2807" s="85">
        <v>75639</v>
      </c>
      <c r="D2807" s="86" t="s">
        <v>1874</v>
      </c>
      <c r="E2807" s="87" t="s">
        <v>2623</v>
      </c>
    </row>
    <row r="2808" spans="1:5" ht="57">
      <c r="A2808" s="53" t="s">
        <v>2468</v>
      </c>
      <c r="B2808" s="85">
        <v>40192</v>
      </c>
      <c r="C2808" s="85">
        <v>75641</v>
      </c>
      <c r="D2808" s="86" t="s">
        <v>1875</v>
      </c>
      <c r="E2808" s="87" t="s">
        <v>2623</v>
      </c>
    </row>
    <row r="2809" spans="1:5" ht="57">
      <c r="A2809" s="53" t="s">
        <v>2469</v>
      </c>
      <c r="B2809" s="85">
        <v>40100</v>
      </c>
      <c r="C2809" s="85">
        <v>75866</v>
      </c>
      <c r="D2809" s="86" t="s">
        <v>1876</v>
      </c>
      <c r="E2809" s="87" t="s">
        <v>2623</v>
      </c>
    </row>
    <row r="2810" spans="1:5" ht="57">
      <c r="A2810" s="53" t="s">
        <v>2468</v>
      </c>
      <c r="B2810" s="85">
        <v>40116</v>
      </c>
      <c r="C2810" s="85">
        <v>75950</v>
      </c>
      <c r="D2810" s="86" t="s">
        <v>1877</v>
      </c>
      <c r="E2810" s="87" t="s">
        <v>2623</v>
      </c>
    </row>
    <row r="2811" spans="1:5" ht="57">
      <c r="A2811" s="53" t="s">
        <v>2468</v>
      </c>
      <c r="B2811" s="85">
        <v>40135</v>
      </c>
      <c r="C2811" s="85">
        <v>76068</v>
      </c>
      <c r="D2811" s="86" t="s">
        <v>4171</v>
      </c>
      <c r="E2811" s="87" t="s">
        <v>2623</v>
      </c>
    </row>
    <row r="2812" spans="1:5" ht="71.25">
      <c r="A2812" s="53" t="s">
        <v>2469</v>
      </c>
      <c r="B2812" s="85">
        <v>40003</v>
      </c>
      <c r="C2812" s="85">
        <v>76114</v>
      </c>
      <c r="D2812" s="86" t="s">
        <v>4172</v>
      </c>
      <c r="E2812" s="87" t="s">
        <v>2623</v>
      </c>
    </row>
    <row r="2813" spans="1:5" ht="57">
      <c r="A2813" s="53" t="s">
        <v>2468</v>
      </c>
      <c r="B2813" s="85">
        <v>40204</v>
      </c>
      <c r="C2813" s="85">
        <v>76201</v>
      </c>
      <c r="D2813" s="86" t="s">
        <v>2764</v>
      </c>
      <c r="E2813" s="87" t="s">
        <v>2623</v>
      </c>
    </row>
    <row r="2814" spans="1:5" ht="57">
      <c r="A2814" s="53" t="s">
        <v>2468</v>
      </c>
      <c r="B2814" s="85">
        <v>40157</v>
      </c>
      <c r="C2814" s="85">
        <v>76216</v>
      </c>
      <c r="D2814" s="86" t="s">
        <v>4173</v>
      </c>
      <c r="E2814" s="87" t="s">
        <v>2623</v>
      </c>
    </row>
    <row r="2815" spans="1:5" ht="57">
      <c r="A2815" s="53" t="s">
        <v>2468</v>
      </c>
      <c r="B2815" s="85">
        <v>40004</v>
      </c>
      <c r="C2815" s="85">
        <v>76225</v>
      </c>
      <c r="D2815" s="86" t="s">
        <v>79</v>
      </c>
      <c r="E2815" s="87" t="s">
        <v>2623</v>
      </c>
    </row>
    <row r="2816" spans="1:5" ht="57">
      <c r="A2816" s="53" t="s">
        <v>2469</v>
      </c>
      <c r="B2816" s="85">
        <v>40092</v>
      </c>
      <c r="C2816" s="85">
        <v>76277</v>
      </c>
      <c r="D2816" s="86" t="s">
        <v>80</v>
      </c>
      <c r="E2816" s="87" t="s">
        <v>2623</v>
      </c>
    </row>
    <row r="2817" spans="1:5" ht="71.25">
      <c r="A2817" s="53" t="s">
        <v>2468</v>
      </c>
      <c r="B2817" s="85">
        <v>40154</v>
      </c>
      <c r="C2817" s="85">
        <v>76310</v>
      </c>
      <c r="D2817" s="86" t="s">
        <v>81</v>
      </c>
      <c r="E2817" s="87" t="s">
        <v>2623</v>
      </c>
    </row>
    <row r="2818" spans="1:5" ht="57">
      <c r="A2818" s="61" t="s">
        <v>2469</v>
      </c>
      <c r="B2818" s="85">
        <v>40131</v>
      </c>
      <c r="C2818" s="85">
        <v>76342</v>
      </c>
      <c r="D2818" s="86" t="s">
        <v>4233</v>
      </c>
      <c r="E2818" s="87" t="s">
        <v>2623</v>
      </c>
    </row>
    <row r="2819" spans="1:5" ht="71.25">
      <c r="A2819" s="53" t="s">
        <v>626</v>
      </c>
      <c r="B2819" s="85">
        <v>40031</v>
      </c>
      <c r="C2819" s="85">
        <v>51095</v>
      </c>
      <c r="D2819" s="86" t="s">
        <v>615</v>
      </c>
      <c r="E2819" s="87" t="s">
        <v>3100</v>
      </c>
    </row>
    <row r="2820" spans="1:5" ht="57">
      <c r="A2820" s="53" t="s">
        <v>626</v>
      </c>
      <c r="B2820" s="85">
        <v>40003</v>
      </c>
      <c r="C2820" s="85">
        <v>50084</v>
      </c>
      <c r="D2820" s="86" t="s">
        <v>7176</v>
      </c>
      <c r="E2820" s="87" t="s">
        <v>3100</v>
      </c>
    </row>
    <row r="2821" spans="1:5" ht="57">
      <c r="A2821" s="53" t="s">
        <v>626</v>
      </c>
      <c r="B2821" s="85">
        <v>40115</v>
      </c>
      <c r="C2821" s="85">
        <v>51460</v>
      </c>
      <c r="D2821" s="86" t="s">
        <v>616</v>
      </c>
      <c r="E2821" s="87" t="s">
        <v>3100</v>
      </c>
    </row>
    <row r="2822" spans="1:5" ht="57">
      <c r="A2822" s="53" t="s">
        <v>626</v>
      </c>
      <c r="B2822" s="85">
        <v>40115</v>
      </c>
      <c r="C2822" s="85">
        <v>50162</v>
      </c>
      <c r="D2822" s="86" t="s">
        <v>617</v>
      </c>
      <c r="E2822" s="87" t="s">
        <v>3100</v>
      </c>
    </row>
    <row r="2823" spans="1:5" ht="57">
      <c r="A2823" s="53" t="s">
        <v>626</v>
      </c>
      <c r="B2823" s="85">
        <v>40120</v>
      </c>
      <c r="C2823" s="85">
        <v>51271</v>
      </c>
      <c r="D2823" s="86" t="s">
        <v>618</v>
      </c>
      <c r="E2823" s="87" t="s">
        <v>3100</v>
      </c>
    </row>
    <row r="2824" spans="1:5" ht="57">
      <c r="A2824" s="53" t="s">
        <v>626</v>
      </c>
      <c r="B2824" s="85">
        <v>40219</v>
      </c>
      <c r="C2824" s="85">
        <v>51315</v>
      </c>
      <c r="D2824" s="86" t="s">
        <v>619</v>
      </c>
      <c r="E2824" s="87" t="s">
        <v>3100</v>
      </c>
    </row>
    <row r="2825" spans="1:5" ht="57">
      <c r="A2825" s="53" t="s">
        <v>626</v>
      </c>
      <c r="B2825" s="85">
        <v>40116</v>
      </c>
      <c r="C2825" s="85">
        <v>52868</v>
      </c>
      <c r="D2825" s="86" t="s">
        <v>620</v>
      </c>
      <c r="E2825" s="87" t="s">
        <v>3100</v>
      </c>
    </row>
    <row r="2826" spans="1:5" ht="57">
      <c r="A2826" s="53" t="s">
        <v>626</v>
      </c>
      <c r="B2826" s="85">
        <v>40002</v>
      </c>
      <c r="C2826" s="85">
        <v>50728</v>
      </c>
      <c r="D2826" s="86" t="s">
        <v>621</v>
      </c>
      <c r="E2826" s="87" t="s">
        <v>3100</v>
      </c>
    </row>
    <row r="2827" spans="1:5" ht="57">
      <c r="A2827" s="53" t="s">
        <v>626</v>
      </c>
      <c r="B2827" s="85">
        <v>40001</v>
      </c>
      <c r="C2827" s="85">
        <v>50030</v>
      </c>
      <c r="D2827" s="86" t="s">
        <v>622</v>
      </c>
      <c r="E2827" s="87" t="s">
        <v>3100</v>
      </c>
    </row>
    <row r="2828" spans="1:5" ht="57">
      <c r="A2828" s="53" t="s">
        <v>626</v>
      </c>
      <c r="B2828" s="85">
        <v>40222</v>
      </c>
      <c r="C2828" s="85">
        <v>52234</v>
      </c>
      <c r="D2828" s="86" t="s">
        <v>7179</v>
      </c>
      <c r="E2828" s="87" t="s">
        <v>3100</v>
      </c>
    </row>
    <row r="2829" spans="1:5" ht="57">
      <c r="A2829" s="53" t="s">
        <v>627</v>
      </c>
      <c r="B2829" s="85">
        <v>40065</v>
      </c>
      <c r="C2829" s="85">
        <v>62921</v>
      </c>
      <c r="D2829" s="86" t="s">
        <v>623</v>
      </c>
      <c r="E2829" s="87" t="s">
        <v>3100</v>
      </c>
    </row>
    <row r="2830" spans="1:5" ht="57">
      <c r="A2830" s="53" t="s">
        <v>627</v>
      </c>
      <c r="B2830" s="85">
        <v>40065</v>
      </c>
      <c r="C2830" s="85">
        <v>58800</v>
      </c>
      <c r="D2830" s="86" t="s">
        <v>624</v>
      </c>
      <c r="E2830" s="87" t="s">
        <v>3100</v>
      </c>
    </row>
    <row r="2831" spans="1:5" ht="57">
      <c r="A2831" s="53" t="s">
        <v>627</v>
      </c>
      <c r="B2831" s="85">
        <v>40065</v>
      </c>
      <c r="C2831" s="85">
        <v>66710</v>
      </c>
      <c r="D2831" s="86" t="s">
        <v>625</v>
      </c>
      <c r="E2831" s="87" t="s">
        <v>3100</v>
      </c>
    </row>
    <row r="2832" spans="1:5" ht="57">
      <c r="A2832" s="53" t="s">
        <v>627</v>
      </c>
      <c r="B2832" s="85">
        <v>40064</v>
      </c>
      <c r="C2832" s="85">
        <v>62613</v>
      </c>
      <c r="D2832" s="86" t="s">
        <v>1927</v>
      </c>
      <c r="E2832" s="87" t="s">
        <v>3100</v>
      </c>
    </row>
    <row r="2833" spans="1:5" ht="57">
      <c r="A2833" s="53" t="s">
        <v>627</v>
      </c>
      <c r="B2833" s="85">
        <v>40182</v>
      </c>
      <c r="C2833" s="85">
        <v>64242</v>
      </c>
      <c r="D2833" s="86" t="s">
        <v>1928</v>
      </c>
      <c r="E2833" s="87" t="s">
        <v>3100</v>
      </c>
    </row>
    <row r="2834" spans="1:5" ht="57">
      <c r="A2834" s="53" t="s">
        <v>627</v>
      </c>
      <c r="B2834" s="85">
        <v>40182</v>
      </c>
      <c r="C2834" s="85">
        <v>66137</v>
      </c>
      <c r="D2834" s="86" t="s">
        <v>1929</v>
      </c>
      <c r="E2834" s="87" t="s">
        <v>3100</v>
      </c>
    </row>
    <row r="2835" spans="1:5" ht="57">
      <c r="A2835" s="53" t="s">
        <v>627</v>
      </c>
      <c r="B2835" s="85">
        <v>40182</v>
      </c>
      <c r="C2835" s="85">
        <v>74684</v>
      </c>
      <c r="D2835" s="86" t="s">
        <v>1930</v>
      </c>
      <c r="E2835" s="87" t="s">
        <v>3100</v>
      </c>
    </row>
    <row r="2836" spans="1:5" ht="57">
      <c r="A2836" s="53" t="s">
        <v>627</v>
      </c>
      <c r="B2836" s="85">
        <v>40182</v>
      </c>
      <c r="C2836" s="85">
        <v>59158</v>
      </c>
      <c r="D2836" s="86" t="s">
        <v>3093</v>
      </c>
      <c r="E2836" s="87" t="s">
        <v>3100</v>
      </c>
    </row>
    <row r="2837" spans="1:5" ht="57">
      <c r="A2837" s="53" t="s">
        <v>627</v>
      </c>
      <c r="B2837" s="85">
        <v>40182</v>
      </c>
      <c r="C2837" s="85">
        <v>59148</v>
      </c>
      <c r="D2837" s="86" t="s">
        <v>1931</v>
      </c>
      <c r="E2837" s="87" t="s">
        <v>3100</v>
      </c>
    </row>
    <row r="2838" spans="1:5" ht="71.25">
      <c r="A2838" s="53" t="s">
        <v>627</v>
      </c>
      <c r="B2838" s="85">
        <v>40182</v>
      </c>
      <c r="C2838" s="85">
        <v>66140</v>
      </c>
      <c r="D2838" s="86" t="s">
        <v>1932</v>
      </c>
      <c r="E2838" s="87" t="s">
        <v>3100</v>
      </c>
    </row>
    <row r="2839" spans="1:5" ht="57">
      <c r="A2839" s="53" t="s">
        <v>627</v>
      </c>
      <c r="B2839" s="85">
        <v>40182</v>
      </c>
      <c r="C2839" s="85">
        <v>64243</v>
      </c>
      <c r="D2839" s="86" t="s">
        <v>1933</v>
      </c>
      <c r="E2839" s="87" t="s">
        <v>3100</v>
      </c>
    </row>
    <row r="2840" spans="1:5" ht="57">
      <c r="A2840" s="53" t="s">
        <v>627</v>
      </c>
      <c r="B2840" s="85">
        <v>40181</v>
      </c>
      <c r="C2840" s="85">
        <v>66149</v>
      </c>
      <c r="D2840" s="86" t="s">
        <v>1934</v>
      </c>
      <c r="E2840" s="87" t="s">
        <v>3100</v>
      </c>
    </row>
    <row r="2841" spans="1:5" ht="57">
      <c r="A2841" s="53" t="s">
        <v>627</v>
      </c>
      <c r="B2841" s="85">
        <v>40181</v>
      </c>
      <c r="C2841" s="85">
        <v>60772</v>
      </c>
      <c r="D2841" s="86" t="s">
        <v>1935</v>
      </c>
      <c r="E2841" s="87" t="s">
        <v>3100</v>
      </c>
    </row>
    <row r="2842" spans="1:5" ht="57">
      <c r="A2842" s="53" t="s">
        <v>627</v>
      </c>
      <c r="B2842" s="85">
        <v>40181</v>
      </c>
      <c r="C2842" s="85">
        <v>64254</v>
      </c>
      <c r="D2842" s="86" t="s">
        <v>1936</v>
      </c>
      <c r="E2842" s="87" t="s">
        <v>3100</v>
      </c>
    </row>
    <row r="2843" spans="1:5" ht="57">
      <c r="A2843" s="53" t="s">
        <v>627</v>
      </c>
      <c r="B2843" s="85">
        <v>40181</v>
      </c>
      <c r="C2843" s="85">
        <v>61739</v>
      </c>
      <c r="D2843" s="86" t="s">
        <v>1937</v>
      </c>
      <c r="E2843" s="87" t="s">
        <v>3100</v>
      </c>
    </row>
    <row r="2844" spans="1:5" ht="57">
      <c r="A2844" s="53" t="s">
        <v>627</v>
      </c>
      <c r="B2844" s="85">
        <v>40181</v>
      </c>
      <c r="C2844" s="85">
        <v>66866</v>
      </c>
      <c r="D2844" s="86" t="s">
        <v>1938</v>
      </c>
      <c r="E2844" s="87" t="s">
        <v>3100</v>
      </c>
    </row>
    <row r="2845" spans="1:5" ht="57">
      <c r="A2845" s="53" t="s">
        <v>627</v>
      </c>
      <c r="B2845" s="85">
        <v>40181</v>
      </c>
      <c r="C2845" s="85">
        <v>60770</v>
      </c>
      <c r="D2845" s="86" t="s">
        <v>1939</v>
      </c>
      <c r="E2845" s="87" t="s">
        <v>3100</v>
      </c>
    </row>
    <row r="2846" spans="1:5" ht="71.25">
      <c r="A2846" s="53" t="s">
        <v>627</v>
      </c>
      <c r="B2846" s="85">
        <v>40181</v>
      </c>
      <c r="C2846" s="85">
        <v>64258</v>
      </c>
      <c r="D2846" s="86" t="s">
        <v>1940</v>
      </c>
      <c r="E2846" s="87" t="s">
        <v>3100</v>
      </c>
    </row>
    <row r="2847" spans="1:5" ht="57">
      <c r="A2847" s="53" t="s">
        <v>627</v>
      </c>
      <c r="B2847" s="85">
        <v>40181</v>
      </c>
      <c r="C2847" s="85">
        <v>59976</v>
      </c>
      <c r="D2847" s="86" t="s">
        <v>1941</v>
      </c>
      <c r="E2847" s="87" t="s">
        <v>3100</v>
      </c>
    </row>
    <row r="2848" spans="1:5" ht="71.25">
      <c r="A2848" s="53" t="s">
        <v>627</v>
      </c>
      <c r="B2848" s="85">
        <v>40181</v>
      </c>
      <c r="C2848" s="85">
        <v>66144</v>
      </c>
      <c r="D2848" s="86" t="s">
        <v>1942</v>
      </c>
      <c r="E2848" s="87" t="s">
        <v>3100</v>
      </c>
    </row>
    <row r="2849" spans="1:5" ht="71.25">
      <c r="A2849" s="53" t="s">
        <v>627</v>
      </c>
      <c r="B2849" s="85">
        <v>40181</v>
      </c>
      <c r="C2849" s="85">
        <v>66147</v>
      </c>
      <c r="D2849" s="86" t="s">
        <v>4252</v>
      </c>
      <c r="E2849" s="87" t="s">
        <v>3100</v>
      </c>
    </row>
    <row r="2850" spans="1:5" ht="57">
      <c r="A2850" s="53" t="s">
        <v>627</v>
      </c>
      <c r="B2850" s="85">
        <v>40181</v>
      </c>
      <c r="C2850" s="85">
        <v>59372</v>
      </c>
      <c r="D2850" s="86" t="s">
        <v>4253</v>
      </c>
      <c r="E2850" s="87" t="s">
        <v>3100</v>
      </c>
    </row>
    <row r="2851" spans="1:5" ht="57">
      <c r="A2851" s="53" t="s">
        <v>627</v>
      </c>
      <c r="B2851" s="85">
        <v>40181</v>
      </c>
      <c r="C2851" s="85">
        <v>59174</v>
      </c>
      <c r="D2851" s="86" t="s">
        <v>4254</v>
      </c>
      <c r="E2851" s="87" t="s">
        <v>3100</v>
      </c>
    </row>
    <row r="2852" spans="1:5" ht="57">
      <c r="A2852" s="53" t="s">
        <v>627</v>
      </c>
      <c r="B2852" s="85">
        <v>40181</v>
      </c>
      <c r="C2852" s="85">
        <v>59175</v>
      </c>
      <c r="D2852" s="86" t="s">
        <v>4255</v>
      </c>
      <c r="E2852" s="87" t="s">
        <v>3100</v>
      </c>
    </row>
    <row r="2853" spans="1:5" ht="57">
      <c r="A2853" s="53" t="s">
        <v>627</v>
      </c>
      <c r="B2853" s="85">
        <v>40181</v>
      </c>
      <c r="C2853" s="85">
        <v>64251</v>
      </c>
      <c r="D2853" s="86" t="s">
        <v>4256</v>
      </c>
      <c r="E2853" s="87" t="s">
        <v>3100</v>
      </c>
    </row>
    <row r="2854" spans="1:5" ht="57">
      <c r="A2854" s="53" t="s">
        <v>627</v>
      </c>
      <c r="B2854" s="85">
        <v>40181</v>
      </c>
      <c r="C2854" s="85">
        <v>64250</v>
      </c>
      <c r="D2854" s="86" t="s">
        <v>1398</v>
      </c>
      <c r="E2854" s="87" t="s">
        <v>3100</v>
      </c>
    </row>
    <row r="2855" spans="1:5" ht="57">
      <c r="A2855" s="53" t="s">
        <v>627</v>
      </c>
      <c r="B2855" s="85">
        <v>40181</v>
      </c>
      <c r="C2855" s="85">
        <v>64248</v>
      </c>
      <c r="D2855" s="86" t="s">
        <v>1399</v>
      </c>
      <c r="E2855" s="87" t="s">
        <v>3100</v>
      </c>
    </row>
    <row r="2856" spans="1:5" ht="57">
      <c r="A2856" s="53" t="s">
        <v>627</v>
      </c>
      <c r="B2856" s="85">
        <v>40181</v>
      </c>
      <c r="C2856" s="85">
        <v>66579</v>
      </c>
      <c r="D2856" s="86" t="s">
        <v>1400</v>
      </c>
      <c r="E2856" s="87" t="s">
        <v>3100</v>
      </c>
    </row>
    <row r="2857" spans="1:5" ht="57">
      <c r="A2857" s="53" t="s">
        <v>627</v>
      </c>
      <c r="B2857" s="85">
        <v>40181</v>
      </c>
      <c r="C2857" s="85">
        <v>66580</v>
      </c>
      <c r="D2857" s="86" t="s">
        <v>1088</v>
      </c>
      <c r="E2857" s="87" t="s">
        <v>3100</v>
      </c>
    </row>
    <row r="2858" spans="1:5" ht="71.25">
      <c r="A2858" s="53" t="s">
        <v>627</v>
      </c>
      <c r="B2858" s="85">
        <v>40181</v>
      </c>
      <c r="C2858" s="85">
        <v>65373</v>
      </c>
      <c r="D2858" s="86" t="s">
        <v>1089</v>
      </c>
      <c r="E2858" s="87" t="s">
        <v>3100</v>
      </c>
    </row>
    <row r="2859" spans="1:5" ht="57">
      <c r="A2859" s="53" t="s">
        <v>627</v>
      </c>
      <c r="B2859" s="85">
        <v>40181</v>
      </c>
      <c r="C2859" s="85">
        <v>60771</v>
      </c>
      <c r="D2859" s="86" t="s">
        <v>1090</v>
      </c>
      <c r="E2859" s="87" t="s">
        <v>3100</v>
      </c>
    </row>
    <row r="2860" spans="1:5" ht="57">
      <c r="A2860" s="53" t="s">
        <v>627</v>
      </c>
      <c r="B2860" s="85">
        <v>40181</v>
      </c>
      <c r="C2860" s="85">
        <v>64256</v>
      </c>
      <c r="D2860" s="86" t="s">
        <v>2837</v>
      </c>
      <c r="E2860" s="87" t="s">
        <v>3100</v>
      </c>
    </row>
    <row r="2861" spans="1:5" ht="57">
      <c r="A2861" s="53" t="s">
        <v>627</v>
      </c>
      <c r="B2861" s="85">
        <v>40181</v>
      </c>
      <c r="C2861" s="85">
        <v>64246</v>
      </c>
      <c r="D2861" s="86" t="s">
        <v>2838</v>
      </c>
      <c r="E2861" s="87" t="s">
        <v>3100</v>
      </c>
    </row>
    <row r="2862" spans="1:5" ht="57">
      <c r="A2862" s="53" t="s">
        <v>627</v>
      </c>
      <c r="B2862" s="85">
        <v>40181</v>
      </c>
      <c r="C2862" s="85">
        <v>66148</v>
      </c>
      <c r="D2862" s="86" t="s">
        <v>2839</v>
      </c>
      <c r="E2862" s="87" t="s">
        <v>3100</v>
      </c>
    </row>
    <row r="2863" spans="1:5" ht="57">
      <c r="A2863" s="53" t="s">
        <v>627</v>
      </c>
      <c r="B2863" s="85">
        <v>40090</v>
      </c>
      <c r="C2863" s="85">
        <v>69748</v>
      </c>
      <c r="D2863" s="86" t="s">
        <v>4619</v>
      </c>
      <c r="E2863" s="87" t="s">
        <v>2623</v>
      </c>
    </row>
    <row r="2864" spans="1:5" ht="57">
      <c r="A2864" s="53" t="s">
        <v>627</v>
      </c>
      <c r="B2864" s="85">
        <v>40252</v>
      </c>
      <c r="C2864" s="85">
        <v>63595</v>
      </c>
      <c r="D2864" s="86" t="s">
        <v>1130</v>
      </c>
      <c r="E2864" s="87" t="s">
        <v>2623</v>
      </c>
    </row>
    <row r="2865" spans="1:5" ht="57">
      <c r="A2865" s="53" t="s">
        <v>627</v>
      </c>
      <c r="B2865" s="85">
        <v>40002</v>
      </c>
      <c r="C2865" s="85">
        <v>70330</v>
      </c>
      <c r="D2865" s="86" t="s">
        <v>1131</v>
      </c>
      <c r="E2865" s="87" t="s">
        <v>2623</v>
      </c>
    </row>
    <row r="2866" spans="1:5" ht="57">
      <c r="A2866" s="53" t="s">
        <v>627</v>
      </c>
      <c r="B2866" s="85">
        <v>40217</v>
      </c>
      <c r="C2866" s="85">
        <v>63711</v>
      </c>
      <c r="D2866" s="86" t="s">
        <v>1132</v>
      </c>
      <c r="E2866" s="87" t="s">
        <v>2623</v>
      </c>
    </row>
    <row r="2867" spans="1:5" ht="57">
      <c r="A2867" s="53" t="s">
        <v>627</v>
      </c>
      <c r="B2867" s="85">
        <v>40217</v>
      </c>
      <c r="C2867" s="85">
        <v>63713</v>
      </c>
      <c r="D2867" s="86" t="s">
        <v>1133</v>
      </c>
      <c r="E2867" s="87" t="s">
        <v>2623</v>
      </c>
    </row>
    <row r="2868" spans="1:5" ht="57">
      <c r="A2868" s="53" t="s">
        <v>627</v>
      </c>
      <c r="B2868" s="85">
        <v>40217</v>
      </c>
      <c r="C2868" s="85">
        <v>74827</v>
      </c>
      <c r="D2868" s="86" t="s">
        <v>1134</v>
      </c>
      <c r="E2868" s="87" t="s">
        <v>2623</v>
      </c>
    </row>
    <row r="2869" spans="1:5" ht="57">
      <c r="A2869" s="53" t="s">
        <v>627</v>
      </c>
      <c r="B2869" s="85">
        <v>40182</v>
      </c>
      <c r="C2869" s="85">
        <v>66139</v>
      </c>
      <c r="D2869" s="86" t="s">
        <v>1135</v>
      </c>
      <c r="E2869" s="87" t="s">
        <v>2623</v>
      </c>
    </row>
    <row r="2870" spans="1:5" ht="57">
      <c r="A2870" s="53" t="s">
        <v>627</v>
      </c>
      <c r="B2870" s="85">
        <v>40182</v>
      </c>
      <c r="C2870" s="85">
        <v>66138</v>
      </c>
      <c r="D2870" s="86" t="s">
        <v>1136</v>
      </c>
      <c r="E2870" s="87" t="s">
        <v>2623</v>
      </c>
    </row>
    <row r="2871" spans="1:5" ht="57">
      <c r="A2871" s="53" t="s">
        <v>627</v>
      </c>
      <c r="B2871" s="85">
        <v>40182</v>
      </c>
      <c r="C2871" s="85">
        <v>55428</v>
      </c>
      <c r="D2871" s="86" t="s">
        <v>1137</v>
      </c>
      <c r="E2871" s="87" t="s">
        <v>2623</v>
      </c>
    </row>
    <row r="2872" spans="1:5" ht="57">
      <c r="A2872" s="53" t="s">
        <v>627</v>
      </c>
      <c r="B2872" s="85">
        <v>40182</v>
      </c>
      <c r="C2872" s="85">
        <v>65368</v>
      </c>
      <c r="D2872" s="86" t="s">
        <v>1138</v>
      </c>
      <c r="E2872" s="87" t="s">
        <v>2623</v>
      </c>
    </row>
    <row r="2873" spans="1:5" ht="71.25">
      <c r="A2873" s="53" t="s">
        <v>627</v>
      </c>
      <c r="B2873" s="85">
        <v>40182</v>
      </c>
      <c r="C2873" s="85">
        <v>61870</v>
      </c>
      <c r="D2873" s="86" t="s">
        <v>1139</v>
      </c>
      <c r="E2873" s="87" t="s">
        <v>2623</v>
      </c>
    </row>
    <row r="2874" spans="1:5" ht="57">
      <c r="A2874" s="53" t="s">
        <v>627</v>
      </c>
      <c r="B2874" s="85">
        <v>40182</v>
      </c>
      <c r="C2874" s="85">
        <v>75940</v>
      </c>
      <c r="D2874" s="86" t="s">
        <v>1140</v>
      </c>
      <c r="E2874" s="87" t="s">
        <v>2623</v>
      </c>
    </row>
    <row r="2875" spans="1:5" ht="57">
      <c r="A2875" s="53" t="s">
        <v>627</v>
      </c>
      <c r="B2875" s="85">
        <v>40182</v>
      </c>
      <c r="C2875" s="85">
        <v>71202</v>
      </c>
      <c r="D2875" s="86" t="s">
        <v>1141</v>
      </c>
      <c r="E2875" s="87" t="s">
        <v>2623</v>
      </c>
    </row>
    <row r="2876" spans="1:5" ht="71.25">
      <c r="A2876" s="53" t="s">
        <v>627</v>
      </c>
      <c r="B2876" s="85">
        <v>40182</v>
      </c>
      <c r="C2876" s="85">
        <v>66583</v>
      </c>
      <c r="D2876" s="86" t="s">
        <v>1142</v>
      </c>
      <c r="E2876" s="87" t="s">
        <v>2623</v>
      </c>
    </row>
    <row r="2877" spans="1:5" ht="57">
      <c r="A2877" s="53" t="s">
        <v>627</v>
      </c>
      <c r="B2877" s="85">
        <v>40182</v>
      </c>
      <c r="C2877" s="85">
        <v>56957</v>
      </c>
      <c r="D2877" s="86" t="s">
        <v>1143</v>
      </c>
      <c r="E2877" s="87" t="s">
        <v>2623</v>
      </c>
    </row>
    <row r="2878" spans="1:5" ht="57">
      <c r="A2878" s="53" t="s">
        <v>627</v>
      </c>
      <c r="B2878" s="85">
        <v>40181</v>
      </c>
      <c r="C2878" s="85">
        <v>68564</v>
      </c>
      <c r="D2878" s="86" t="s">
        <v>1144</v>
      </c>
      <c r="E2878" s="87" t="s">
        <v>2623</v>
      </c>
    </row>
    <row r="2879" spans="1:5" ht="57">
      <c r="A2879" s="53" t="s">
        <v>627</v>
      </c>
      <c r="B2879" s="85">
        <v>40181</v>
      </c>
      <c r="C2879" s="85">
        <v>64265</v>
      </c>
      <c r="D2879" s="86" t="s">
        <v>1145</v>
      </c>
      <c r="E2879" s="87" t="s">
        <v>2623</v>
      </c>
    </row>
    <row r="2880" spans="1:5" ht="57">
      <c r="A2880" s="53" t="s">
        <v>627</v>
      </c>
      <c r="B2880" s="85">
        <v>40181</v>
      </c>
      <c r="C2880" s="85">
        <v>64264</v>
      </c>
      <c r="D2880" s="86" t="s">
        <v>1146</v>
      </c>
      <c r="E2880" s="87" t="s">
        <v>2623</v>
      </c>
    </row>
    <row r="2881" spans="1:5" ht="57">
      <c r="A2881" s="53" t="s">
        <v>627</v>
      </c>
      <c r="B2881" s="85">
        <v>40181</v>
      </c>
      <c r="C2881" s="85">
        <v>61741</v>
      </c>
      <c r="D2881" s="86" t="s">
        <v>1147</v>
      </c>
      <c r="E2881" s="87" t="s">
        <v>2623</v>
      </c>
    </row>
    <row r="2882" spans="1:5" ht="57">
      <c r="A2882" s="53" t="s">
        <v>627</v>
      </c>
      <c r="B2882" s="85">
        <v>40181</v>
      </c>
      <c r="C2882" s="85">
        <v>61747</v>
      </c>
      <c r="D2882" s="86" t="s">
        <v>1148</v>
      </c>
      <c r="E2882" s="87" t="s">
        <v>2623</v>
      </c>
    </row>
    <row r="2883" spans="1:5" ht="57">
      <c r="A2883" s="53" t="s">
        <v>627</v>
      </c>
      <c r="B2883" s="85">
        <v>40181</v>
      </c>
      <c r="C2883" s="85">
        <v>66818</v>
      </c>
      <c r="D2883" s="86" t="s">
        <v>2683</v>
      </c>
      <c r="E2883" s="87" t="s">
        <v>2623</v>
      </c>
    </row>
    <row r="2884" spans="1:5" ht="57">
      <c r="A2884" s="53" t="s">
        <v>627</v>
      </c>
      <c r="B2884" s="85">
        <v>40181</v>
      </c>
      <c r="C2884" s="85">
        <v>68563</v>
      </c>
      <c r="D2884" s="86" t="s">
        <v>1149</v>
      </c>
      <c r="E2884" s="87" t="s">
        <v>2623</v>
      </c>
    </row>
    <row r="2885" spans="1:5" ht="57">
      <c r="A2885" s="53" t="s">
        <v>627</v>
      </c>
      <c r="B2885" s="85">
        <v>40181</v>
      </c>
      <c r="C2885" s="85">
        <v>59196</v>
      </c>
      <c r="D2885" s="86" t="s">
        <v>1150</v>
      </c>
      <c r="E2885" s="87" t="s">
        <v>2623</v>
      </c>
    </row>
    <row r="2886" spans="1:5" ht="57">
      <c r="A2886" s="53" t="s">
        <v>627</v>
      </c>
      <c r="B2886" s="85">
        <v>40181</v>
      </c>
      <c r="C2886" s="85">
        <v>61745</v>
      </c>
      <c r="D2886" s="86" t="s">
        <v>1151</v>
      </c>
      <c r="E2886" s="87" t="s">
        <v>2623</v>
      </c>
    </row>
    <row r="2887" spans="1:5" ht="57">
      <c r="A2887" s="53" t="s">
        <v>627</v>
      </c>
      <c r="B2887" s="85">
        <v>40181</v>
      </c>
      <c r="C2887" s="85">
        <v>69297</v>
      </c>
      <c r="D2887" s="86" t="s">
        <v>1152</v>
      </c>
      <c r="E2887" s="87" t="s">
        <v>2623</v>
      </c>
    </row>
    <row r="2888" spans="1:5" ht="57">
      <c r="A2888" s="53" t="s">
        <v>627</v>
      </c>
      <c r="B2888" s="85">
        <v>40181</v>
      </c>
      <c r="C2888" s="85">
        <v>61743</v>
      </c>
      <c r="D2888" s="86" t="s">
        <v>1153</v>
      </c>
      <c r="E2888" s="87" t="s">
        <v>2623</v>
      </c>
    </row>
    <row r="2889" spans="1:5" ht="57">
      <c r="A2889" s="53" t="s">
        <v>627</v>
      </c>
      <c r="B2889" s="85">
        <v>40181</v>
      </c>
      <c r="C2889" s="85">
        <v>75236</v>
      </c>
      <c r="D2889" s="86" t="s">
        <v>1154</v>
      </c>
      <c r="E2889" s="87" t="s">
        <v>2623</v>
      </c>
    </row>
    <row r="2890" spans="1:5" ht="57">
      <c r="A2890" s="53" t="s">
        <v>627</v>
      </c>
      <c r="B2890" s="85">
        <v>40181</v>
      </c>
      <c r="C2890" s="85">
        <v>71192</v>
      </c>
      <c r="D2890" s="86" t="s">
        <v>7197</v>
      </c>
      <c r="E2890" s="87" t="s">
        <v>2623</v>
      </c>
    </row>
    <row r="2891" spans="1:5" ht="57">
      <c r="A2891" s="53" t="s">
        <v>627</v>
      </c>
      <c r="B2891" s="85">
        <v>40181</v>
      </c>
      <c r="C2891" s="85">
        <v>60095</v>
      </c>
      <c r="D2891" s="86" t="s">
        <v>1155</v>
      </c>
      <c r="E2891" s="87" t="s">
        <v>2623</v>
      </c>
    </row>
    <row r="2892" spans="1:5" ht="57">
      <c r="A2892" s="53" t="s">
        <v>627</v>
      </c>
      <c r="B2892" s="85">
        <v>40181</v>
      </c>
      <c r="C2892" s="85">
        <v>67764</v>
      </c>
      <c r="D2892" s="86" t="s">
        <v>7074</v>
      </c>
      <c r="E2892" s="87" t="s">
        <v>2623</v>
      </c>
    </row>
    <row r="2893" spans="1:5" ht="57">
      <c r="A2893" s="53" t="s">
        <v>627</v>
      </c>
      <c r="B2893" s="85">
        <v>40181</v>
      </c>
      <c r="C2893" s="85">
        <v>64261</v>
      </c>
      <c r="D2893" s="86" t="s">
        <v>7075</v>
      </c>
      <c r="E2893" s="87" t="s">
        <v>2623</v>
      </c>
    </row>
    <row r="2894" spans="1:5" ht="57">
      <c r="A2894" s="53" t="s">
        <v>627</v>
      </c>
      <c r="B2894" s="85">
        <v>40181</v>
      </c>
      <c r="C2894" s="85">
        <v>68773</v>
      </c>
      <c r="D2894" s="86" t="s">
        <v>7076</v>
      </c>
      <c r="E2894" s="87" t="s">
        <v>2623</v>
      </c>
    </row>
    <row r="2895" spans="1:5" ht="57">
      <c r="A2895" s="53" t="s">
        <v>627</v>
      </c>
      <c r="B2895" s="85">
        <v>40181</v>
      </c>
      <c r="C2895" s="85">
        <v>60769</v>
      </c>
      <c r="D2895" s="86" t="s">
        <v>7077</v>
      </c>
      <c r="E2895" s="87" t="s">
        <v>2623</v>
      </c>
    </row>
    <row r="2896" spans="1:5" ht="57">
      <c r="A2896" s="53" t="s">
        <v>627</v>
      </c>
      <c r="B2896" s="85">
        <v>40181</v>
      </c>
      <c r="C2896" s="85">
        <v>66143</v>
      </c>
      <c r="D2896" s="86" t="s">
        <v>7078</v>
      </c>
      <c r="E2896" s="87" t="s">
        <v>2623</v>
      </c>
    </row>
    <row r="2897" spans="1:5" ht="57">
      <c r="A2897" s="53" t="s">
        <v>627</v>
      </c>
      <c r="B2897" s="85">
        <v>40181</v>
      </c>
      <c r="C2897" s="85">
        <v>76341</v>
      </c>
      <c r="D2897" s="86" t="s">
        <v>7079</v>
      </c>
      <c r="E2897" s="87" t="s">
        <v>2623</v>
      </c>
    </row>
    <row r="2898" spans="1:5" ht="57">
      <c r="A2898" s="53" t="s">
        <v>627</v>
      </c>
      <c r="B2898" s="85">
        <v>40181</v>
      </c>
      <c r="C2898" s="85">
        <v>61740</v>
      </c>
      <c r="D2898" s="86" t="s">
        <v>7080</v>
      </c>
      <c r="E2898" s="87" t="s">
        <v>2623</v>
      </c>
    </row>
    <row r="2899" spans="1:5" ht="57">
      <c r="A2899" s="53" t="s">
        <v>627</v>
      </c>
      <c r="B2899" s="85">
        <v>40181</v>
      </c>
      <c r="C2899" s="85">
        <v>64268</v>
      </c>
      <c r="D2899" s="86" t="s">
        <v>7081</v>
      </c>
      <c r="E2899" s="87" t="s">
        <v>2623</v>
      </c>
    </row>
    <row r="2900" spans="1:5" ht="57">
      <c r="A2900" s="53" t="s">
        <v>627</v>
      </c>
      <c r="B2900" s="85">
        <v>40181</v>
      </c>
      <c r="C2900" s="85">
        <v>64260</v>
      </c>
      <c r="D2900" s="86" t="s">
        <v>7082</v>
      </c>
      <c r="E2900" s="87" t="s">
        <v>2623</v>
      </c>
    </row>
    <row r="2901" spans="1:5" ht="57">
      <c r="A2901" s="53" t="s">
        <v>627</v>
      </c>
      <c r="B2901" s="85">
        <v>40181</v>
      </c>
      <c r="C2901" s="85">
        <v>64259</v>
      </c>
      <c r="D2901" s="86" t="s">
        <v>4012</v>
      </c>
      <c r="E2901" s="87" t="s">
        <v>2623</v>
      </c>
    </row>
    <row r="2902" spans="1:5" ht="57">
      <c r="A2902" s="53" t="s">
        <v>627</v>
      </c>
      <c r="B2902" s="85">
        <v>40181</v>
      </c>
      <c r="C2902" s="85">
        <v>67763</v>
      </c>
      <c r="D2902" s="86" t="s">
        <v>4766</v>
      </c>
      <c r="E2902" s="87" t="s">
        <v>2623</v>
      </c>
    </row>
    <row r="2903" spans="1:5" ht="57">
      <c r="A2903" s="53" t="s">
        <v>627</v>
      </c>
      <c r="B2903" s="85">
        <v>40181</v>
      </c>
      <c r="C2903" s="85">
        <v>67762</v>
      </c>
      <c r="D2903" s="86" t="s">
        <v>4767</v>
      </c>
      <c r="E2903" s="87" t="s">
        <v>2623</v>
      </c>
    </row>
    <row r="2904" spans="1:5" ht="57">
      <c r="A2904" s="53" t="s">
        <v>627</v>
      </c>
      <c r="B2904" s="85">
        <v>40181</v>
      </c>
      <c r="C2904" s="85">
        <v>61746</v>
      </c>
      <c r="D2904" s="86" t="s">
        <v>4768</v>
      </c>
      <c r="E2904" s="87" t="s">
        <v>2623</v>
      </c>
    </row>
    <row r="2905" spans="1:5" ht="57">
      <c r="A2905" s="53" t="s">
        <v>627</v>
      </c>
      <c r="B2905" s="85">
        <v>40181</v>
      </c>
      <c r="C2905" s="85">
        <v>71195</v>
      </c>
      <c r="D2905" s="86" t="s">
        <v>4769</v>
      </c>
      <c r="E2905" s="87" t="s">
        <v>2623</v>
      </c>
    </row>
    <row r="2906" spans="1:5" ht="57">
      <c r="A2906" s="53" t="s">
        <v>627</v>
      </c>
      <c r="B2906" s="85">
        <v>40181</v>
      </c>
      <c r="C2906" s="85">
        <v>66819</v>
      </c>
      <c r="D2906" s="86" t="s">
        <v>7176</v>
      </c>
      <c r="E2906" s="87" t="s">
        <v>2623</v>
      </c>
    </row>
    <row r="2907" spans="1:5" ht="57">
      <c r="A2907" s="53" t="s">
        <v>627</v>
      </c>
      <c r="B2907" s="85">
        <v>40181</v>
      </c>
      <c r="C2907" s="85">
        <v>66756</v>
      </c>
      <c r="D2907" s="86" t="s">
        <v>4770</v>
      </c>
      <c r="E2907" s="87" t="s">
        <v>2623</v>
      </c>
    </row>
    <row r="2908" spans="1:5" ht="57">
      <c r="A2908" s="53" t="s">
        <v>627</v>
      </c>
      <c r="B2908" s="85">
        <v>40181</v>
      </c>
      <c r="C2908" s="85">
        <v>59184</v>
      </c>
      <c r="D2908" s="86" t="s">
        <v>206</v>
      </c>
      <c r="E2908" s="87" t="s">
        <v>2623</v>
      </c>
    </row>
    <row r="2909" spans="1:5" ht="57">
      <c r="A2909" s="53" t="s">
        <v>627</v>
      </c>
      <c r="B2909" s="85">
        <v>40181</v>
      </c>
      <c r="C2909" s="85">
        <v>71196</v>
      </c>
      <c r="D2909" s="86" t="s">
        <v>207</v>
      </c>
      <c r="E2909" s="87" t="s">
        <v>2623</v>
      </c>
    </row>
    <row r="2910" spans="1:5" ht="57">
      <c r="A2910" s="53" t="s">
        <v>627</v>
      </c>
      <c r="B2910" s="85">
        <v>40181</v>
      </c>
      <c r="C2910" s="85">
        <v>59182</v>
      </c>
      <c r="D2910" s="86" t="s">
        <v>6690</v>
      </c>
      <c r="E2910" s="87" t="s">
        <v>2623</v>
      </c>
    </row>
    <row r="2911" spans="1:5" ht="57">
      <c r="A2911" s="53" t="s">
        <v>627</v>
      </c>
      <c r="B2911" s="85">
        <v>40181</v>
      </c>
      <c r="C2911" s="85">
        <v>71193</v>
      </c>
      <c r="D2911" s="86" t="s">
        <v>7023</v>
      </c>
      <c r="E2911" s="87" t="s">
        <v>2623</v>
      </c>
    </row>
    <row r="2912" spans="1:5" ht="57">
      <c r="A2912" s="53" t="s">
        <v>627</v>
      </c>
      <c r="B2912" s="85">
        <v>40050</v>
      </c>
      <c r="C2912" s="85">
        <v>59288</v>
      </c>
      <c r="D2912" s="86" t="s">
        <v>7024</v>
      </c>
      <c r="E2912" s="87" t="s">
        <v>2623</v>
      </c>
    </row>
    <row r="2913" spans="1:5" ht="57">
      <c r="A2913" s="53" t="s">
        <v>627</v>
      </c>
      <c r="B2913" s="85">
        <v>40191</v>
      </c>
      <c r="C2913" s="85">
        <v>59106</v>
      </c>
      <c r="D2913" s="86" t="s">
        <v>6120</v>
      </c>
      <c r="E2913" s="87" t="s">
        <v>3100</v>
      </c>
    </row>
    <row r="2914" spans="1:5" ht="57">
      <c r="A2914" s="53" t="s">
        <v>627</v>
      </c>
      <c r="B2914" s="85">
        <v>40191</v>
      </c>
      <c r="C2914" s="85">
        <v>66296</v>
      </c>
      <c r="D2914" s="86" t="s">
        <v>6121</v>
      </c>
      <c r="E2914" s="87" t="s">
        <v>3100</v>
      </c>
    </row>
    <row r="2915" spans="1:5" ht="57">
      <c r="A2915" s="53" t="s">
        <v>627</v>
      </c>
      <c r="B2915" s="85">
        <v>40231</v>
      </c>
      <c r="C2915" s="85">
        <v>74665</v>
      </c>
      <c r="D2915" s="86" t="s">
        <v>3066</v>
      </c>
      <c r="E2915" s="87" t="s">
        <v>3595</v>
      </c>
    </row>
    <row r="2916" spans="1:5" ht="57">
      <c r="A2916" s="53" t="s">
        <v>627</v>
      </c>
      <c r="B2916" s="85">
        <v>40231</v>
      </c>
      <c r="C2916" s="85">
        <v>60644</v>
      </c>
      <c r="D2916" s="86" t="s">
        <v>3067</v>
      </c>
      <c r="E2916" s="87" t="s">
        <v>3100</v>
      </c>
    </row>
    <row r="2917" spans="1:5" ht="57">
      <c r="A2917" s="53" t="s">
        <v>627</v>
      </c>
      <c r="B2917" s="85">
        <v>40213</v>
      </c>
      <c r="C2917" s="85">
        <v>70363</v>
      </c>
      <c r="D2917" s="86" t="s">
        <v>7187</v>
      </c>
      <c r="E2917" s="87" t="s">
        <v>2623</v>
      </c>
    </row>
    <row r="2918" spans="1:5" ht="57">
      <c r="A2918" s="53" t="s">
        <v>627</v>
      </c>
      <c r="B2918" s="85">
        <v>40213</v>
      </c>
      <c r="C2918" s="85">
        <v>57867</v>
      </c>
      <c r="D2918" s="86" t="s">
        <v>4324</v>
      </c>
      <c r="E2918" s="87" t="s">
        <v>2623</v>
      </c>
    </row>
    <row r="2919" spans="1:5" ht="71.25">
      <c r="A2919" s="53" t="s">
        <v>627</v>
      </c>
      <c r="B2919" s="85">
        <v>40202</v>
      </c>
      <c r="C2919" s="85">
        <v>61521</v>
      </c>
      <c r="D2919" s="86" t="s">
        <v>4323</v>
      </c>
      <c r="E2919" s="87" t="s">
        <v>2623</v>
      </c>
    </row>
    <row r="2920" spans="1:5" ht="57">
      <c r="A2920" s="53" t="s">
        <v>627</v>
      </c>
      <c r="B2920" s="85">
        <v>40136</v>
      </c>
      <c r="C2920" s="85">
        <v>56710</v>
      </c>
      <c r="D2920" s="86" t="s">
        <v>4326</v>
      </c>
      <c r="E2920" s="87" t="s">
        <v>2623</v>
      </c>
    </row>
    <row r="2921" spans="1:5" ht="57">
      <c r="A2921" s="53" t="s">
        <v>627</v>
      </c>
      <c r="B2921" s="85">
        <v>40136</v>
      </c>
      <c r="C2921" s="85">
        <v>66851</v>
      </c>
      <c r="D2921" s="86" t="s">
        <v>4325</v>
      </c>
      <c r="E2921" s="87" t="s">
        <v>2623</v>
      </c>
    </row>
    <row r="2922" spans="1:5" ht="57">
      <c r="A2922" s="53" t="s">
        <v>627</v>
      </c>
      <c r="B2922" s="85">
        <v>40136</v>
      </c>
      <c r="C2922" s="85">
        <v>66030</v>
      </c>
      <c r="D2922" s="86" t="s">
        <v>2971</v>
      </c>
      <c r="E2922" s="87" t="s">
        <v>2623</v>
      </c>
    </row>
    <row r="2923" spans="1:5" ht="57">
      <c r="A2923" s="53" t="s">
        <v>627</v>
      </c>
      <c r="B2923" s="85">
        <v>40136</v>
      </c>
      <c r="C2923" s="85">
        <v>60182</v>
      </c>
      <c r="D2923" s="86" t="s">
        <v>2970</v>
      </c>
      <c r="E2923" s="87" t="s">
        <v>3100</v>
      </c>
    </row>
    <row r="2924" spans="1:5" ht="57">
      <c r="A2924" s="53" t="s">
        <v>627</v>
      </c>
      <c r="B2924" s="85">
        <v>40136</v>
      </c>
      <c r="C2924" s="85">
        <v>66027</v>
      </c>
      <c r="D2924" s="86" t="s">
        <v>2972</v>
      </c>
      <c r="E2924" s="87" t="s">
        <v>3100</v>
      </c>
    </row>
    <row r="2925" spans="1:5" ht="57">
      <c r="A2925" s="54" t="s">
        <v>627</v>
      </c>
      <c r="B2925" s="86">
        <v>40071</v>
      </c>
      <c r="C2925" s="86">
        <v>61972</v>
      </c>
      <c r="D2925" s="87" t="s">
        <v>6075</v>
      </c>
      <c r="E2925" s="87" t="s">
        <v>2623</v>
      </c>
    </row>
    <row r="2926" spans="1:5" ht="57">
      <c r="A2926" s="53" t="s">
        <v>627</v>
      </c>
      <c r="B2926" s="85">
        <v>40191</v>
      </c>
      <c r="C2926" s="85">
        <v>59819</v>
      </c>
      <c r="D2926" s="86" t="s">
        <v>5363</v>
      </c>
      <c r="E2926" s="87" t="s">
        <v>3100</v>
      </c>
    </row>
    <row r="2927" spans="1:5" ht="57">
      <c r="A2927" s="53" t="s">
        <v>627</v>
      </c>
      <c r="B2927" s="85">
        <v>40191</v>
      </c>
      <c r="C2927" s="85">
        <v>76246</v>
      </c>
      <c r="D2927" s="86" t="s">
        <v>3096</v>
      </c>
      <c r="E2927" s="87" t="s">
        <v>2623</v>
      </c>
    </row>
    <row r="2928" spans="1:5" ht="57">
      <c r="A2928" s="53" t="s">
        <v>627</v>
      </c>
      <c r="B2928" s="85">
        <v>40162</v>
      </c>
      <c r="C2928" s="85">
        <v>69294</v>
      </c>
      <c r="D2928" s="86" t="s">
        <v>5362</v>
      </c>
      <c r="E2928" s="87" t="s">
        <v>2623</v>
      </c>
    </row>
    <row r="2929" spans="1:5" ht="57">
      <c r="A2929" s="53" t="s">
        <v>627</v>
      </c>
      <c r="B2929" s="85">
        <v>40225</v>
      </c>
      <c r="C2929" s="85">
        <v>59561</v>
      </c>
      <c r="D2929" s="86" t="s">
        <v>5361</v>
      </c>
      <c r="E2929" s="87" t="s">
        <v>2623</v>
      </c>
    </row>
    <row r="2930" spans="1:5" ht="57">
      <c r="A2930" s="53" t="s">
        <v>627</v>
      </c>
      <c r="B2930" s="85">
        <v>40225</v>
      </c>
      <c r="C2930" s="85">
        <v>62852</v>
      </c>
      <c r="D2930" s="86" t="s">
        <v>5360</v>
      </c>
      <c r="E2930" s="87" t="s">
        <v>3100</v>
      </c>
    </row>
    <row r="2931" spans="1:5" ht="57">
      <c r="A2931" s="53" t="s">
        <v>627</v>
      </c>
      <c r="B2931" s="85">
        <v>40131</v>
      </c>
      <c r="C2931" s="85">
        <v>53836</v>
      </c>
      <c r="D2931" s="86" t="s">
        <v>5581</v>
      </c>
      <c r="E2931" s="87" t="s">
        <v>2623</v>
      </c>
    </row>
    <row r="2932" spans="1:5" ht="57">
      <c r="A2932" s="53" t="s">
        <v>627</v>
      </c>
      <c r="B2932" s="85">
        <v>40191</v>
      </c>
      <c r="C2932" s="85">
        <v>66295</v>
      </c>
      <c r="D2932" s="86" t="s">
        <v>5364</v>
      </c>
      <c r="E2932" s="87" t="s">
        <v>3100</v>
      </c>
    </row>
    <row r="2933" spans="1:5" ht="57">
      <c r="A2933" s="53" t="s">
        <v>627</v>
      </c>
      <c r="B2933" s="85">
        <v>40131</v>
      </c>
      <c r="C2933" s="85">
        <v>67571</v>
      </c>
      <c r="D2933" s="86" t="s">
        <v>5585</v>
      </c>
      <c r="E2933" s="87" t="s">
        <v>2623</v>
      </c>
    </row>
    <row r="2934" spans="1:5" ht="57">
      <c r="A2934" s="53" t="s">
        <v>627</v>
      </c>
      <c r="B2934" s="85">
        <v>40131</v>
      </c>
      <c r="C2934" s="85">
        <v>60426</v>
      </c>
      <c r="D2934" s="86" t="s">
        <v>5584</v>
      </c>
      <c r="E2934" s="87" t="s">
        <v>2623</v>
      </c>
    </row>
    <row r="2935" spans="1:5" ht="57">
      <c r="A2935" s="53" t="s">
        <v>627</v>
      </c>
      <c r="B2935" s="85">
        <v>40131</v>
      </c>
      <c r="C2935" s="85">
        <v>54175</v>
      </c>
      <c r="D2935" s="86" t="s">
        <v>5583</v>
      </c>
      <c r="E2935" s="87" t="s">
        <v>2623</v>
      </c>
    </row>
    <row r="2936" spans="1:5" ht="57">
      <c r="A2936" s="53" t="s">
        <v>627</v>
      </c>
      <c r="B2936" s="85">
        <v>40131</v>
      </c>
      <c r="C2936" s="85">
        <v>60477</v>
      </c>
      <c r="D2936" s="86" t="s">
        <v>5582</v>
      </c>
      <c r="E2936" s="87" t="s">
        <v>2623</v>
      </c>
    </row>
    <row r="2937" spans="1:5" ht="57">
      <c r="A2937" s="53" t="s">
        <v>627</v>
      </c>
      <c r="B2937" s="85">
        <v>40038</v>
      </c>
      <c r="C2937" s="85">
        <v>54482</v>
      </c>
      <c r="D2937" s="86" t="s">
        <v>6549</v>
      </c>
      <c r="E2937" s="87" t="s">
        <v>3595</v>
      </c>
    </row>
    <row r="2938" spans="1:5" ht="57">
      <c r="A2938" s="53" t="s">
        <v>627</v>
      </c>
      <c r="B2938" s="85">
        <v>40038</v>
      </c>
      <c r="C2938" s="85">
        <v>72039</v>
      </c>
      <c r="D2938" s="86" t="s">
        <v>6548</v>
      </c>
      <c r="E2938" s="87" t="s">
        <v>2623</v>
      </c>
    </row>
    <row r="2939" spans="1:5" ht="57">
      <c r="A2939" s="53" t="s">
        <v>627</v>
      </c>
      <c r="B2939" s="85">
        <v>40038</v>
      </c>
      <c r="C2939" s="85">
        <v>64054</v>
      </c>
      <c r="D2939" s="86" t="s">
        <v>6547</v>
      </c>
      <c r="E2939" s="87" t="s">
        <v>2623</v>
      </c>
    </row>
    <row r="2940" spans="1:5" ht="57">
      <c r="A2940" s="53" t="s">
        <v>627</v>
      </c>
      <c r="B2940" s="85">
        <v>40038</v>
      </c>
      <c r="C2940" s="85">
        <v>64077</v>
      </c>
      <c r="D2940" s="86" t="s">
        <v>6546</v>
      </c>
      <c r="E2940" s="87" t="s">
        <v>2623</v>
      </c>
    </row>
    <row r="2941" spans="1:5" ht="57">
      <c r="A2941" s="53" t="s">
        <v>627</v>
      </c>
      <c r="B2941" s="85">
        <v>40038</v>
      </c>
      <c r="C2941" s="85">
        <v>64011</v>
      </c>
      <c r="D2941" s="86" t="s">
        <v>6545</v>
      </c>
      <c r="E2941" s="87" t="s">
        <v>2623</v>
      </c>
    </row>
    <row r="2942" spans="1:5" ht="57">
      <c r="A2942" s="53" t="s">
        <v>627</v>
      </c>
      <c r="B2942" s="85">
        <v>40038</v>
      </c>
      <c r="C2942" s="85">
        <v>64149</v>
      </c>
      <c r="D2942" s="86" t="s">
        <v>6544</v>
      </c>
      <c r="E2942" s="87" t="s">
        <v>2623</v>
      </c>
    </row>
    <row r="2943" spans="1:5" ht="57">
      <c r="A2943" s="53" t="s">
        <v>627</v>
      </c>
      <c r="B2943" s="85">
        <v>40038</v>
      </c>
      <c r="C2943" s="85">
        <v>64067</v>
      </c>
      <c r="D2943" s="86" t="s">
        <v>6543</v>
      </c>
      <c r="E2943" s="87" t="s">
        <v>2623</v>
      </c>
    </row>
    <row r="2944" spans="1:5" ht="57">
      <c r="A2944" s="53" t="s">
        <v>627</v>
      </c>
      <c r="B2944" s="85">
        <v>40038</v>
      </c>
      <c r="C2944" s="85">
        <v>64138</v>
      </c>
      <c r="D2944" s="86" t="s">
        <v>6542</v>
      </c>
      <c r="E2944" s="87" t="s">
        <v>2623</v>
      </c>
    </row>
    <row r="2945" spans="1:5" ht="57">
      <c r="A2945" s="53" t="s">
        <v>627</v>
      </c>
      <c r="B2945" s="85">
        <v>40038</v>
      </c>
      <c r="C2945" s="85">
        <v>54483</v>
      </c>
      <c r="D2945" s="86" t="s">
        <v>6541</v>
      </c>
      <c r="E2945" s="87" t="s">
        <v>3595</v>
      </c>
    </row>
    <row r="2946" spans="1:5" ht="57">
      <c r="A2946" s="53" t="s">
        <v>627</v>
      </c>
      <c r="B2946" s="85">
        <v>40038</v>
      </c>
      <c r="C2946" s="85">
        <v>64159</v>
      </c>
      <c r="D2946" s="86" t="s">
        <v>6540</v>
      </c>
      <c r="E2946" s="87" t="s">
        <v>2623</v>
      </c>
    </row>
    <row r="2947" spans="1:5" ht="57">
      <c r="A2947" s="53" t="s">
        <v>627</v>
      </c>
      <c r="B2947" s="85">
        <v>40038</v>
      </c>
      <c r="C2947" s="85">
        <v>54558</v>
      </c>
      <c r="D2947" s="86" t="s">
        <v>6539</v>
      </c>
      <c r="E2947" s="87" t="s">
        <v>2623</v>
      </c>
    </row>
    <row r="2948" spans="1:5" ht="57">
      <c r="A2948" s="53" t="s">
        <v>627</v>
      </c>
      <c r="B2948" s="85">
        <v>40038</v>
      </c>
      <c r="C2948" s="85">
        <v>64134</v>
      </c>
      <c r="D2948" s="86" t="s">
        <v>6538</v>
      </c>
      <c r="E2948" s="87" t="s">
        <v>2623</v>
      </c>
    </row>
    <row r="2949" spans="1:5" ht="57">
      <c r="A2949" s="53" t="s">
        <v>627</v>
      </c>
      <c r="B2949" s="85">
        <v>40038</v>
      </c>
      <c r="C2949" s="85">
        <v>64055</v>
      </c>
      <c r="D2949" s="86" t="s">
        <v>6537</v>
      </c>
      <c r="E2949" s="87" t="s">
        <v>2623</v>
      </c>
    </row>
    <row r="2950" spans="1:5" ht="57">
      <c r="A2950" s="53" t="s">
        <v>627</v>
      </c>
      <c r="B2950" s="85">
        <v>40038</v>
      </c>
      <c r="C2950" s="85">
        <v>64098</v>
      </c>
      <c r="D2950" s="86" t="s">
        <v>6536</v>
      </c>
      <c r="E2950" s="87" t="s">
        <v>2623</v>
      </c>
    </row>
    <row r="2951" spans="1:5" ht="57">
      <c r="A2951" s="53" t="s">
        <v>627</v>
      </c>
      <c r="B2951" s="85">
        <v>40038</v>
      </c>
      <c r="C2951" s="85">
        <v>64068</v>
      </c>
      <c r="D2951" s="86" t="s">
        <v>6535</v>
      </c>
      <c r="E2951" s="87" t="s">
        <v>2623</v>
      </c>
    </row>
    <row r="2952" spans="1:5" ht="57">
      <c r="A2952" s="53" t="s">
        <v>627</v>
      </c>
      <c r="B2952" s="85">
        <v>40038</v>
      </c>
      <c r="C2952" s="85">
        <v>64181</v>
      </c>
      <c r="D2952" s="86" t="s">
        <v>6534</v>
      </c>
      <c r="E2952" s="87" t="s">
        <v>2623</v>
      </c>
    </row>
    <row r="2953" spans="1:5" ht="57">
      <c r="A2953" s="53" t="s">
        <v>627</v>
      </c>
      <c r="B2953" s="85">
        <v>40038</v>
      </c>
      <c r="C2953" s="85">
        <v>64004</v>
      </c>
      <c r="D2953" s="86" t="s">
        <v>6533</v>
      </c>
      <c r="E2953" s="87" t="s">
        <v>3595</v>
      </c>
    </row>
    <row r="2954" spans="1:5" ht="57">
      <c r="A2954" s="53" t="s">
        <v>627</v>
      </c>
      <c r="B2954" s="85">
        <v>40038</v>
      </c>
      <c r="C2954" s="85">
        <v>64086</v>
      </c>
      <c r="D2954" s="86" t="s">
        <v>6532</v>
      </c>
      <c r="E2954" s="87" t="s">
        <v>2623</v>
      </c>
    </row>
    <row r="2955" spans="1:5" ht="57">
      <c r="A2955" s="53" t="s">
        <v>627</v>
      </c>
      <c r="B2955" s="85">
        <v>40038</v>
      </c>
      <c r="C2955" s="85">
        <v>64160</v>
      </c>
      <c r="D2955" s="86" t="s">
        <v>6531</v>
      </c>
      <c r="E2955" s="87" t="s">
        <v>2623</v>
      </c>
    </row>
    <row r="2956" spans="1:5" ht="57">
      <c r="A2956" s="53" t="s">
        <v>627</v>
      </c>
      <c r="B2956" s="85">
        <v>40038</v>
      </c>
      <c r="C2956" s="85">
        <v>64090</v>
      </c>
      <c r="D2956" s="86" t="s">
        <v>6530</v>
      </c>
      <c r="E2956" s="87" t="s">
        <v>2623</v>
      </c>
    </row>
    <row r="2957" spans="1:5" ht="57">
      <c r="A2957" s="53" t="s">
        <v>627</v>
      </c>
      <c r="B2957" s="85">
        <v>40038</v>
      </c>
      <c r="C2957" s="85">
        <v>54494</v>
      </c>
      <c r="D2957" s="86" t="s">
        <v>6529</v>
      </c>
      <c r="E2957" s="87" t="s">
        <v>3595</v>
      </c>
    </row>
    <row r="2958" spans="1:5" ht="57">
      <c r="A2958" s="53" t="s">
        <v>627</v>
      </c>
      <c r="B2958" s="85">
        <v>40038</v>
      </c>
      <c r="C2958" s="85">
        <v>64142</v>
      </c>
      <c r="D2958" s="86" t="s">
        <v>6550</v>
      </c>
      <c r="E2958" s="87" t="s">
        <v>2623</v>
      </c>
    </row>
    <row r="2959" spans="1:5" ht="57">
      <c r="A2959" s="53" t="s">
        <v>627</v>
      </c>
      <c r="B2959" s="85">
        <v>40038</v>
      </c>
      <c r="C2959" s="85">
        <v>54634</v>
      </c>
      <c r="D2959" s="86" t="s">
        <v>2439</v>
      </c>
      <c r="E2959" s="87" t="s">
        <v>2623</v>
      </c>
    </row>
    <row r="2960" spans="1:5" ht="57">
      <c r="A2960" s="53" t="s">
        <v>627</v>
      </c>
      <c r="B2960" s="85">
        <v>40038</v>
      </c>
      <c r="C2960" s="85">
        <v>63995</v>
      </c>
      <c r="D2960" s="86" t="s">
        <v>6558</v>
      </c>
      <c r="E2960" s="87" t="s">
        <v>3595</v>
      </c>
    </row>
    <row r="2961" spans="1:5" ht="57">
      <c r="A2961" s="53" t="s">
        <v>627</v>
      </c>
      <c r="B2961" s="85">
        <v>40038</v>
      </c>
      <c r="C2961" s="85">
        <v>54645</v>
      </c>
      <c r="D2961" s="86" t="s">
        <v>6557</v>
      </c>
      <c r="E2961" s="87" t="s">
        <v>2623</v>
      </c>
    </row>
    <row r="2962" spans="1:5" ht="57">
      <c r="A2962" s="53" t="s">
        <v>627</v>
      </c>
      <c r="B2962" s="85">
        <v>40038</v>
      </c>
      <c r="C2962" s="85">
        <v>66105</v>
      </c>
      <c r="D2962" s="86" t="s">
        <v>6556</v>
      </c>
      <c r="E2962" s="87" t="s">
        <v>3100</v>
      </c>
    </row>
    <row r="2963" spans="1:5" ht="57">
      <c r="A2963" s="53" t="s">
        <v>627</v>
      </c>
      <c r="B2963" s="85">
        <v>40038</v>
      </c>
      <c r="C2963" s="85">
        <v>59319</v>
      </c>
      <c r="D2963" s="86" t="s">
        <v>6555</v>
      </c>
      <c r="E2963" s="87" t="s">
        <v>2623</v>
      </c>
    </row>
    <row r="2964" spans="1:5" ht="57">
      <c r="A2964" s="53" t="s">
        <v>627</v>
      </c>
      <c r="B2964" s="85">
        <v>40038</v>
      </c>
      <c r="C2964" s="85">
        <v>64036</v>
      </c>
      <c r="D2964" s="86" t="s">
        <v>6554</v>
      </c>
      <c r="E2964" s="87" t="s">
        <v>2623</v>
      </c>
    </row>
    <row r="2965" spans="1:5" ht="57">
      <c r="A2965" s="53" t="s">
        <v>627</v>
      </c>
      <c r="B2965" s="85">
        <v>40038</v>
      </c>
      <c r="C2965" s="85">
        <v>64121</v>
      </c>
      <c r="D2965" s="86" t="s">
        <v>6553</v>
      </c>
      <c r="E2965" s="87" t="s">
        <v>2623</v>
      </c>
    </row>
    <row r="2966" spans="1:5" ht="57">
      <c r="A2966" s="53" t="s">
        <v>627</v>
      </c>
      <c r="B2966" s="85">
        <v>40038</v>
      </c>
      <c r="C2966" s="85">
        <v>64120</v>
      </c>
      <c r="D2966" s="86" t="s">
        <v>6552</v>
      </c>
      <c r="E2966" s="87" t="s">
        <v>2623</v>
      </c>
    </row>
    <row r="2967" spans="1:5" ht="57">
      <c r="A2967" s="53" t="s">
        <v>627</v>
      </c>
      <c r="B2967" s="85">
        <v>40038</v>
      </c>
      <c r="C2967" s="85">
        <v>64171</v>
      </c>
      <c r="D2967" s="86" t="s">
        <v>6551</v>
      </c>
      <c r="E2967" s="87" t="s">
        <v>2623</v>
      </c>
    </row>
    <row r="2968" spans="1:5" ht="57">
      <c r="A2968" s="53" t="s">
        <v>627</v>
      </c>
      <c r="B2968" s="85">
        <v>40038</v>
      </c>
      <c r="C2968" s="85">
        <v>54586</v>
      </c>
      <c r="D2968" s="86" t="s">
        <v>4595</v>
      </c>
      <c r="E2968" s="87" t="s">
        <v>2623</v>
      </c>
    </row>
    <row r="2969" spans="1:5" ht="57">
      <c r="A2969" s="53" t="s">
        <v>627</v>
      </c>
      <c r="B2969" s="85">
        <v>40038</v>
      </c>
      <c r="C2969" s="85">
        <v>64176</v>
      </c>
      <c r="D2969" s="86" t="s">
        <v>4594</v>
      </c>
      <c r="E2969" s="87" t="s">
        <v>2623</v>
      </c>
    </row>
    <row r="2970" spans="1:5" ht="57">
      <c r="A2970" s="53" t="s">
        <v>627</v>
      </c>
      <c r="B2970" s="85">
        <v>40038</v>
      </c>
      <c r="C2970" s="85">
        <v>54604</v>
      </c>
      <c r="D2970" s="86" t="s">
        <v>4593</v>
      </c>
      <c r="E2970" s="87" t="s">
        <v>2623</v>
      </c>
    </row>
    <row r="2971" spans="1:5" ht="57">
      <c r="A2971" s="53" t="s">
        <v>627</v>
      </c>
      <c r="B2971" s="85">
        <v>40038</v>
      </c>
      <c r="C2971" s="85">
        <v>71039</v>
      </c>
      <c r="D2971" s="86" t="s">
        <v>4592</v>
      </c>
      <c r="E2971" s="87" t="s">
        <v>2623</v>
      </c>
    </row>
    <row r="2972" spans="1:5" ht="57">
      <c r="A2972" s="53" t="s">
        <v>627</v>
      </c>
      <c r="B2972" s="85">
        <v>40038</v>
      </c>
      <c r="C2972" s="85">
        <v>55906</v>
      </c>
      <c r="D2972" s="86" t="s">
        <v>6690</v>
      </c>
      <c r="E2972" s="87" t="s">
        <v>2623</v>
      </c>
    </row>
    <row r="2973" spans="1:5" ht="57">
      <c r="A2973" s="53" t="s">
        <v>627</v>
      </c>
      <c r="B2973" s="85">
        <v>40038</v>
      </c>
      <c r="C2973" s="85">
        <v>64179</v>
      </c>
      <c r="D2973" s="86" t="s">
        <v>6559</v>
      </c>
      <c r="E2973" s="87" t="s">
        <v>2623</v>
      </c>
    </row>
    <row r="2974" spans="1:5" ht="57">
      <c r="A2974" s="53" t="s">
        <v>627</v>
      </c>
      <c r="B2974" s="85">
        <v>40038</v>
      </c>
      <c r="C2974" s="85">
        <v>54606</v>
      </c>
      <c r="D2974" s="86" t="s">
        <v>4591</v>
      </c>
      <c r="E2974" s="87" t="s">
        <v>2623</v>
      </c>
    </row>
    <row r="2975" spans="1:5" ht="57">
      <c r="A2975" s="53" t="s">
        <v>627</v>
      </c>
      <c r="B2975" s="85">
        <v>40007</v>
      </c>
      <c r="C2975" s="85">
        <v>61765</v>
      </c>
      <c r="D2975" s="86" t="s">
        <v>3285</v>
      </c>
      <c r="E2975" s="87" t="s">
        <v>3100</v>
      </c>
    </row>
    <row r="2976" spans="1:5" ht="57">
      <c r="A2976" s="53" t="s">
        <v>627</v>
      </c>
      <c r="B2976" s="85">
        <v>40007</v>
      </c>
      <c r="C2976" s="85">
        <v>66542</v>
      </c>
      <c r="D2976" s="86" t="s">
        <v>3284</v>
      </c>
      <c r="E2976" s="87" t="s">
        <v>3100</v>
      </c>
    </row>
    <row r="2977" spans="1:5" ht="57">
      <c r="A2977" s="53" t="s">
        <v>627</v>
      </c>
      <c r="B2977" s="85">
        <v>40007</v>
      </c>
      <c r="C2977" s="85">
        <v>63068</v>
      </c>
      <c r="D2977" s="86" t="s">
        <v>3283</v>
      </c>
      <c r="E2977" s="87" t="s">
        <v>3100</v>
      </c>
    </row>
    <row r="2978" spans="1:5" ht="57">
      <c r="A2978" s="53" t="s">
        <v>627</v>
      </c>
      <c r="B2978" s="85">
        <v>40007</v>
      </c>
      <c r="C2978" s="85">
        <v>62684</v>
      </c>
      <c r="D2978" s="86" t="s">
        <v>3282</v>
      </c>
      <c r="E2978" s="87" t="s">
        <v>3100</v>
      </c>
    </row>
    <row r="2979" spans="1:5" ht="57">
      <c r="A2979" s="53" t="s">
        <v>627</v>
      </c>
      <c r="B2979" s="85">
        <v>40007</v>
      </c>
      <c r="C2979" s="85">
        <v>53700</v>
      </c>
      <c r="D2979" s="86" t="s">
        <v>3281</v>
      </c>
      <c r="E2979" s="87" t="s">
        <v>3100</v>
      </c>
    </row>
    <row r="2980" spans="1:5" ht="57">
      <c r="A2980" s="53" t="s">
        <v>627</v>
      </c>
      <c r="B2980" s="85">
        <v>40096</v>
      </c>
      <c r="C2980" s="85">
        <v>52897</v>
      </c>
      <c r="D2980" s="86" t="s">
        <v>4717</v>
      </c>
      <c r="E2980" s="87" t="s">
        <v>3100</v>
      </c>
    </row>
    <row r="2981" spans="1:5" ht="57">
      <c r="A2981" s="53" t="s">
        <v>627</v>
      </c>
      <c r="B2981" s="85">
        <v>40155</v>
      </c>
      <c r="C2981" s="85">
        <v>74821</v>
      </c>
      <c r="D2981" s="86" t="s">
        <v>3280</v>
      </c>
      <c r="E2981" s="87" t="s">
        <v>2623</v>
      </c>
    </row>
    <row r="2982" spans="1:5" ht="57">
      <c r="A2982" s="53" t="s">
        <v>627</v>
      </c>
      <c r="B2982" s="85">
        <v>40155</v>
      </c>
      <c r="C2982" s="85">
        <v>64601</v>
      </c>
      <c r="D2982" s="86" t="s">
        <v>3279</v>
      </c>
      <c r="E2982" s="87" t="s">
        <v>3100</v>
      </c>
    </row>
    <row r="2983" spans="1:5" ht="57">
      <c r="A2983" s="53" t="s">
        <v>627</v>
      </c>
      <c r="B2983" s="85">
        <v>40155</v>
      </c>
      <c r="C2983" s="85">
        <v>73849</v>
      </c>
      <c r="D2983" s="86" t="s">
        <v>3278</v>
      </c>
      <c r="E2983" s="87" t="s">
        <v>2623</v>
      </c>
    </row>
    <row r="2984" spans="1:5" ht="57">
      <c r="A2984" s="53" t="s">
        <v>627</v>
      </c>
      <c r="B2984" s="85">
        <v>40035</v>
      </c>
      <c r="C2984" s="85">
        <v>65565</v>
      </c>
      <c r="D2984" s="86" t="s">
        <v>24</v>
      </c>
      <c r="E2984" s="87" t="s">
        <v>3100</v>
      </c>
    </row>
    <row r="2985" spans="1:5" ht="57">
      <c r="A2985" s="53" t="s">
        <v>627</v>
      </c>
      <c r="B2985" s="85">
        <v>40118</v>
      </c>
      <c r="C2985" s="85">
        <v>70871</v>
      </c>
      <c r="D2985" s="86" t="s">
        <v>5288</v>
      </c>
      <c r="E2985" s="87" t="s">
        <v>2623</v>
      </c>
    </row>
    <row r="2986" spans="1:5" ht="57">
      <c r="A2986" s="53" t="s">
        <v>627</v>
      </c>
      <c r="B2986" s="85">
        <v>40035</v>
      </c>
      <c r="C2986" s="85">
        <v>61445</v>
      </c>
      <c r="D2986" s="86" t="s">
        <v>28</v>
      </c>
      <c r="E2986" s="87" t="s">
        <v>3100</v>
      </c>
    </row>
    <row r="2987" spans="1:5" ht="57">
      <c r="A2987" s="53" t="s">
        <v>627</v>
      </c>
      <c r="B2987" s="85">
        <v>40035</v>
      </c>
      <c r="C2987" s="85">
        <v>75312</v>
      </c>
      <c r="D2987" s="86" t="s">
        <v>27</v>
      </c>
      <c r="E2987" s="87" t="s">
        <v>2623</v>
      </c>
    </row>
    <row r="2988" spans="1:5" ht="57">
      <c r="A2988" s="53" t="s">
        <v>627</v>
      </c>
      <c r="B2988" s="85">
        <v>40071</v>
      </c>
      <c r="C2988" s="85">
        <v>51769</v>
      </c>
      <c r="D2988" s="86" t="s">
        <v>26</v>
      </c>
      <c r="E2988" s="87" t="s">
        <v>3595</v>
      </c>
    </row>
    <row r="2989" spans="1:5" ht="57">
      <c r="A2989" s="53" t="s">
        <v>627</v>
      </c>
      <c r="B2989" s="85">
        <v>40035</v>
      </c>
      <c r="C2989" s="85">
        <v>66013</v>
      </c>
      <c r="D2989" s="86" t="s">
        <v>7179</v>
      </c>
      <c r="E2989" s="87" t="s">
        <v>3100</v>
      </c>
    </row>
    <row r="2990" spans="1:5" ht="57">
      <c r="A2990" s="53" t="s">
        <v>627</v>
      </c>
      <c r="B2990" s="85">
        <v>40035</v>
      </c>
      <c r="C2990" s="85">
        <v>66012</v>
      </c>
      <c r="D2990" s="86" t="s">
        <v>25</v>
      </c>
      <c r="E2990" s="87" t="s">
        <v>3100</v>
      </c>
    </row>
    <row r="2991" spans="1:5" ht="57">
      <c r="A2991" s="53" t="s">
        <v>627</v>
      </c>
      <c r="B2991" s="85">
        <v>40035</v>
      </c>
      <c r="C2991" s="85">
        <v>63485</v>
      </c>
      <c r="D2991" s="86" t="s">
        <v>1308</v>
      </c>
      <c r="E2991" s="87" t="s">
        <v>3100</v>
      </c>
    </row>
    <row r="2992" spans="1:5" ht="57">
      <c r="A2992" s="53" t="s">
        <v>627</v>
      </c>
      <c r="B2992" s="85">
        <v>40241</v>
      </c>
      <c r="C2992" s="85">
        <v>68699</v>
      </c>
      <c r="D2992" s="86" t="s">
        <v>4107</v>
      </c>
      <c r="E2992" s="87" t="s">
        <v>2623</v>
      </c>
    </row>
    <row r="2993" spans="1:5" ht="85.5">
      <c r="A2993" s="53" t="s">
        <v>627</v>
      </c>
      <c r="B2993" s="85">
        <v>40241</v>
      </c>
      <c r="C2993" s="85">
        <v>65943</v>
      </c>
      <c r="D2993" s="86" t="s">
        <v>4108</v>
      </c>
      <c r="E2993" s="87" t="s">
        <v>3100</v>
      </c>
    </row>
    <row r="2994" spans="1:5" ht="57">
      <c r="A2994" s="53" t="s">
        <v>627</v>
      </c>
      <c r="B2994" s="85">
        <v>40153</v>
      </c>
      <c r="C2994" s="85">
        <v>66590</v>
      </c>
      <c r="D2994" s="86" t="s">
        <v>4109</v>
      </c>
      <c r="E2994" s="87" t="s">
        <v>3100</v>
      </c>
    </row>
    <row r="2995" spans="1:5" ht="57">
      <c r="A2995" s="53" t="s">
        <v>627</v>
      </c>
      <c r="B2995" s="85">
        <v>40002</v>
      </c>
      <c r="C2995" s="85">
        <v>61254</v>
      </c>
      <c r="D2995" s="86" t="s">
        <v>4249</v>
      </c>
      <c r="E2995" s="87" t="s">
        <v>3100</v>
      </c>
    </row>
    <row r="2996" spans="1:5" ht="57">
      <c r="A2996" s="53" t="s">
        <v>627</v>
      </c>
      <c r="B2996" s="85">
        <v>40002</v>
      </c>
      <c r="C2996" s="85">
        <v>76046</v>
      </c>
      <c r="D2996" s="86" t="s">
        <v>4250</v>
      </c>
      <c r="E2996" s="87" t="s">
        <v>3100</v>
      </c>
    </row>
    <row r="2997" spans="1:5" ht="57">
      <c r="A2997" s="53" t="s">
        <v>627</v>
      </c>
      <c r="B2997" s="85">
        <v>40207</v>
      </c>
      <c r="C2997" s="85">
        <v>62137</v>
      </c>
      <c r="D2997" s="86" t="s">
        <v>4051</v>
      </c>
      <c r="E2997" s="87" t="s">
        <v>2623</v>
      </c>
    </row>
    <row r="2998" spans="1:5" ht="57">
      <c r="A2998" s="53" t="s">
        <v>627</v>
      </c>
      <c r="B2998" s="85">
        <v>40105</v>
      </c>
      <c r="C2998" s="85">
        <v>63379</v>
      </c>
      <c r="D2998" s="86" t="s">
        <v>2019</v>
      </c>
      <c r="E2998" s="87" t="s">
        <v>2623</v>
      </c>
    </row>
    <row r="2999" spans="1:5" ht="57">
      <c r="A2999" s="53" t="s">
        <v>627</v>
      </c>
      <c r="B2999" s="85">
        <v>40105</v>
      </c>
      <c r="C2999" s="85">
        <v>71614</v>
      </c>
      <c r="D2999" s="86" t="s">
        <v>314</v>
      </c>
      <c r="E2999" s="87" t="s">
        <v>2623</v>
      </c>
    </row>
    <row r="3000" spans="1:5" ht="57">
      <c r="A3000" s="53" t="s">
        <v>627</v>
      </c>
      <c r="B3000" s="85">
        <v>40105</v>
      </c>
      <c r="C3000" s="85">
        <v>70520</v>
      </c>
      <c r="D3000" s="86" t="s">
        <v>313</v>
      </c>
      <c r="E3000" s="87" t="s">
        <v>2623</v>
      </c>
    </row>
    <row r="3001" spans="1:5" ht="57">
      <c r="A3001" s="53" t="s">
        <v>627</v>
      </c>
      <c r="B3001" s="85">
        <v>40105</v>
      </c>
      <c r="C3001" s="85">
        <v>71608</v>
      </c>
      <c r="D3001" s="86" t="s">
        <v>312</v>
      </c>
      <c r="E3001" s="87" t="s">
        <v>2623</v>
      </c>
    </row>
    <row r="3002" spans="1:5" ht="57">
      <c r="A3002" s="53" t="s">
        <v>627</v>
      </c>
      <c r="B3002" s="85">
        <v>40105</v>
      </c>
      <c r="C3002" s="85">
        <v>71580</v>
      </c>
      <c r="D3002" s="86" t="s">
        <v>2021</v>
      </c>
      <c r="E3002" s="87" t="s">
        <v>2623</v>
      </c>
    </row>
    <row r="3003" spans="1:5" ht="57">
      <c r="A3003" s="53" t="s">
        <v>627</v>
      </c>
      <c r="B3003" s="85">
        <v>40105</v>
      </c>
      <c r="C3003" s="85">
        <v>72520</v>
      </c>
      <c r="D3003" s="86" t="s">
        <v>2020</v>
      </c>
      <c r="E3003" s="87" t="s">
        <v>2623</v>
      </c>
    </row>
    <row r="3004" spans="1:5" ht="57">
      <c r="A3004" s="53" t="s">
        <v>627</v>
      </c>
      <c r="B3004" s="85">
        <v>40105</v>
      </c>
      <c r="C3004" s="85">
        <v>74894</v>
      </c>
      <c r="D3004" s="86" t="s">
        <v>315</v>
      </c>
      <c r="E3004" s="87" t="s">
        <v>2623</v>
      </c>
    </row>
    <row r="3005" spans="1:5" ht="57">
      <c r="A3005" s="53" t="s">
        <v>627</v>
      </c>
      <c r="B3005" s="85">
        <v>40105</v>
      </c>
      <c r="C3005" s="85">
        <v>59300</v>
      </c>
      <c r="D3005" s="86" t="s">
        <v>2028</v>
      </c>
      <c r="E3005" s="87" t="s">
        <v>3100</v>
      </c>
    </row>
    <row r="3006" spans="1:5" ht="57">
      <c r="A3006" s="53" t="s">
        <v>627</v>
      </c>
      <c r="B3006" s="85">
        <v>40105</v>
      </c>
      <c r="C3006" s="85">
        <v>70880</v>
      </c>
      <c r="D3006" s="86" t="s">
        <v>2027</v>
      </c>
      <c r="E3006" s="87" t="s">
        <v>3100</v>
      </c>
    </row>
    <row r="3007" spans="1:5" ht="57">
      <c r="A3007" s="53" t="s">
        <v>627</v>
      </c>
      <c r="B3007" s="85">
        <v>40105</v>
      </c>
      <c r="C3007" s="85">
        <v>60326</v>
      </c>
      <c r="D3007" s="86" t="s">
        <v>2026</v>
      </c>
      <c r="E3007" s="87" t="s">
        <v>3100</v>
      </c>
    </row>
    <row r="3008" spans="1:5" ht="57">
      <c r="A3008" s="53" t="s">
        <v>627</v>
      </c>
      <c r="B3008" s="85">
        <v>40105</v>
      </c>
      <c r="C3008" s="85">
        <v>71565</v>
      </c>
      <c r="D3008" s="86" t="s">
        <v>2025</v>
      </c>
      <c r="E3008" s="87" t="s">
        <v>2623</v>
      </c>
    </row>
    <row r="3009" spans="1:5" ht="57">
      <c r="A3009" s="53" t="s">
        <v>627</v>
      </c>
      <c r="B3009" s="85">
        <v>40105</v>
      </c>
      <c r="C3009" s="85">
        <v>71621</v>
      </c>
      <c r="D3009" s="86" t="s">
        <v>2024</v>
      </c>
      <c r="E3009" s="87" t="s">
        <v>2623</v>
      </c>
    </row>
    <row r="3010" spans="1:5" ht="71.25">
      <c r="A3010" s="53" t="s">
        <v>627</v>
      </c>
      <c r="B3010" s="85">
        <v>40105</v>
      </c>
      <c r="C3010" s="85">
        <v>71571</v>
      </c>
      <c r="D3010" s="86" t="s">
        <v>323</v>
      </c>
      <c r="E3010" s="87" t="s">
        <v>2623</v>
      </c>
    </row>
    <row r="3011" spans="1:5" ht="57">
      <c r="A3011" s="53" t="s">
        <v>627</v>
      </c>
      <c r="B3011" s="85">
        <v>40105</v>
      </c>
      <c r="C3011" s="85">
        <v>72271</v>
      </c>
      <c r="D3011" s="86" t="s">
        <v>322</v>
      </c>
      <c r="E3011" s="87" t="s">
        <v>2623</v>
      </c>
    </row>
    <row r="3012" spans="1:5" ht="57">
      <c r="A3012" s="53" t="s">
        <v>627</v>
      </c>
      <c r="B3012" s="85">
        <v>40105</v>
      </c>
      <c r="C3012" s="85">
        <v>71590</v>
      </c>
      <c r="D3012" s="86" t="s">
        <v>2460</v>
      </c>
      <c r="E3012" s="87" t="s">
        <v>2623</v>
      </c>
    </row>
    <row r="3013" spans="1:5" ht="57">
      <c r="A3013" s="53" t="s">
        <v>627</v>
      </c>
      <c r="B3013" s="85">
        <v>40105</v>
      </c>
      <c r="C3013" s="85">
        <v>72130</v>
      </c>
      <c r="D3013" s="86" t="s">
        <v>321</v>
      </c>
      <c r="E3013" s="87" t="s">
        <v>2623</v>
      </c>
    </row>
    <row r="3014" spans="1:5" ht="57">
      <c r="A3014" s="53" t="s">
        <v>627</v>
      </c>
      <c r="B3014" s="85">
        <v>40105</v>
      </c>
      <c r="C3014" s="85">
        <v>53913</v>
      </c>
      <c r="D3014" s="86" t="s">
        <v>320</v>
      </c>
      <c r="E3014" s="87" t="s">
        <v>2623</v>
      </c>
    </row>
    <row r="3015" spans="1:5" ht="57">
      <c r="A3015" s="53" t="s">
        <v>627</v>
      </c>
      <c r="B3015" s="85">
        <v>40105</v>
      </c>
      <c r="C3015" s="85">
        <v>72274</v>
      </c>
      <c r="D3015" s="86" t="s">
        <v>319</v>
      </c>
      <c r="E3015" s="87" t="s">
        <v>2623</v>
      </c>
    </row>
    <row r="3016" spans="1:5" ht="57">
      <c r="A3016" s="53" t="s">
        <v>627</v>
      </c>
      <c r="B3016" s="85">
        <v>40105</v>
      </c>
      <c r="C3016" s="85">
        <v>72129</v>
      </c>
      <c r="D3016" s="86" t="s">
        <v>318</v>
      </c>
      <c r="E3016" s="87" t="s">
        <v>2623</v>
      </c>
    </row>
    <row r="3017" spans="1:5" ht="57">
      <c r="A3017" s="53" t="s">
        <v>627</v>
      </c>
      <c r="B3017" s="85">
        <v>40105</v>
      </c>
      <c r="C3017" s="85">
        <v>63375</v>
      </c>
      <c r="D3017" s="86" t="s">
        <v>317</v>
      </c>
      <c r="E3017" s="87" t="s">
        <v>2623</v>
      </c>
    </row>
    <row r="3018" spans="1:5" ht="57">
      <c r="A3018" s="53" t="s">
        <v>627</v>
      </c>
      <c r="B3018" s="85">
        <v>40105</v>
      </c>
      <c r="C3018" s="85">
        <v>63374</v>
      </c>
      <c r="D3018" s="86" t="s">
        <v>316</v>
      </c>
      <c r="E3018" s="87" t="s">
        <v>2623</v>
      </c>
    </row>
    <row r="3019" spans="1:5" ht="57">
      <c r="A3019" s="53" t="s">
        <v>627</v>
      </c>
      <c r="B3019" s="85">
        <v>40105</v>
      </c>
      <c r="C3019" s="85">
        <v>60330</v>
      </c>
      <c r="D3019" s="86" t="s">
        <v>2029</v>
      </c>
      <c r="E3019" s="87" t="s">
        <v>3100</v>
      </c>
    </row>
    <row r="3020" spans="1:5" ht="57">
      <c r="A3020" s="53" t="s">
        <v>627</v>
      </c>
      <c r="B3020" s="85">
        <v>40088</v>
      </c>
      <c r="C3020" s="85">
        <v>62337</v>
      </c>
      <c r="D3020" s="86" t="s">
        <v>5455</v>
      </c>
      <c r="E3020" s="87" t="s">
        <v>3100</v>
      </c>
    </row>
    <row r="3021" spans="1:5" ht="57">
      <c r="A3021" s="53" t="s">
        <v>627</v>
      </c>
      <c r="B3021" s="85">
        <v>40191</v>
      </c>
      <c r="C3021" s="85">
        <v>66292</v>
      </c>
      <c r="D3021" s="86" t="s">
        <v>5456</v>
      </c>
      <c r="E3021" s="87" t="s">
        <v>3100</v>
      </c>
    </row>
    <row r="3022" spans="1:5" ht="57">
      <c r="A3022" s="53" t="s">
        <v>627</v>
      </c>
      <c r="B3022" s="85">
        <v>40271</v>
      </c>
      <c r="C3022" s="85">
        <v>59824</v>
      </c>
      <c r="D3022" s="86" t="s">
        <v>5457</v>
      </c>
      <c r="E3022" s="87" t="s">
        <v>3100</v>
      </c>
    </row>
    <row r="3023" spans="1:5" ht="57">
      <c r="A3023" s="53" t="s">
        <v>627</v>
      </c>
      <c r="B3023" s="85">
        <v>40007</v>
      </c>
      <c r="C3023" s="85">
        <v>57668</v>
      </c>
      <c r="D3023" s="86" t="s">
        <v>5458</v>
      </c>
      <c r="E3023" s="87" t="s">
        <v>3100</v>
      </c>
    </row>
    <row r="3024" spans="1:5" ht="57">
      <c r="A3024" s="53" t="s">
        <v>627</v>
      </c>
      <c r="B3024" s="85">
        <v>40007</v>
      </c>
      <c r="C3024" s="85">
        <v>66544</v>
      </c>
      <c r="D3024" s="86" t="s">
        <v>4000</v>
      </c>
      <c r="E3024" s="87" t="s">
        <v>3100</v>
      </c>
    </row>
    <row r="3025" spans="1:5" ht="57">
      <c r="A3025" s="53" t="s">
        <v>627</v>
      </c>
      <c r="B3025" s="85">
        <v>40007</v>
      </c>
      <c r="C3025" s="85">
        <v>66541</v>
      </c>
      <c r="D3025" s="86" t="s">
        <v>7203</v>
      </c>
      <c r="E3025" s="87" t="s">
        <v>3100</v>
      </c>
    </row>
    <row r="3026" spans="1:5" ht="57">
      <c r="A3026" s="53" t="s">
        <v>627</v>
      </c>
      <c r="B3026" s="85">
        <v>40007</v>
      </c>
      <c r="C3026" s="85">
        <v>57667</v>
      </c>
      <c r="D3026" s="86" t="s">
        <v>3991</v>
      </c>
      <c r="E3026" s="87" t="s">
        <v>3100</v>
      </c>
    </row>
    <row r="3027" spans="1:5" ht="57">
      <c r="A3027" s="53" t="s">
        <v>627</v>
      </c>
      <c r="B3027" s="85">
        <v>40003</v>
      </c>
      <c r="C3027" s="85">
        <v>55160</v>
      </c>
      <c r="D3027" s="86" t="s">
        <v>4723</v>
      </c>
      <c r="E3027" s="87" t="s">
        <v>3100</v>
      </c>
    </row>
    <row r="3028" spans="1:5" ht="57">
      <c r="A3028" s="53" t="s">
        <v>627</v>
      </c>
      <c r="B3028" s="85">
        <v>40003</v>
      </c>
      <c r="C3028" s="85">
        <v>61268</v>
      </c>
      <c r="D3028" s="86" t="s">
        <v>7173</v>
      </c>
      <c r="E3028" s="87" t="s">
        <v>3100</v>
      </c>
    </row>
    <row r="3029" spans="1:5" ht="57">
      <c r="A3029" s="53" t="s">
        <v>627</v>
      </c>
      <c r="B3029" s="85">
        <v>40003</v>
      </c>
      <c r="C3029" s="85">
        <v>55157</v>
      </c>
      <c r="D3029" s="86" t="s">
        <v>5094</v>
      </c>
      <c r="E3029" s="87" t="s">
        <v>3100</v>
      </c>
    </row>
    <row r="3030" spans="1:5" ht="57">
      <c r="A3030" s="53" t="s">
        <v>627</v>
      </c>
      <c r="B3030" s="85">
        <v>40035</v>
      </c>
      <c r="C3030" s="85">
        <v>75630</v>
      </c>
      <c r="D3030" s="86" t="s">
        <v>2770</v>
      </c>
      <c r="E3030" s="87" t="s">
        <v>2623</v>
      </c>
    </row>
    <row r="3031" spans="1:5" ht="57">
      <c r="A3031" s="53" t="s">
        <v>627</v>
      </c>
      <c r="B3031" s="85">
        <v>40035</v>
      </c>
      <c r="C3031" s="85">
        <v>50306</v>
      </c>
      <c r="D3031" s="86" t="s">
        <v>2769</v>
      </c>
      <c r="E3031" s="87" t="s">
        <v>3100</v>
      </c>
    </row>
    <row r="3032" spans="1:5" ht="71.25">
      <c r="A3032" s="53" t="s">
        <v>627</v>
      </c>
      <c r="B3032" s="85">
        <v>40231</v>
      </c>
      <c r="C3032" s="85">
        <v>66127</v>
      </c>
      <c r="D3032" s="86" t="s">
        <v>4186</v>
      </c>
      <c r="E3032" s="87" t="s">
        <v>3100</v>
      </c>
    </row>
    <row r="3033" spans="1:5" ht="57">
      <c r="A3033" s="53" t="s">
        <v>627</v>
      </c>
      <c r="B3033" s="85">
        <v>40231</v>
      </c>
      <c r="C3033" s="85">
        <v>64516</v>
      </c>
      <c r="D3033" s="86" t="s">
        <v>4185</v>
      </c>
      <c r="E3033" s="87" t="s">
        <v>3100</v>
      </c>
    </row>
    <row r="3034" spans="1:5" ht="57">
      <c r="A3034" s="53" t="s">
        <v>627</v>
      </c>
      <c r="B3034" s="85">
        <v>40090</v>
      </c>
      <c r="C3034" s="85">
        <v>60018</v>
      </c>
      <c r="D3034" s="86" t="s">
        <v>4183</v>
      </c>
      <c r="E3034" s="87" t="s">
        <v>3100</v>
      </c>
    </row>
    <row r="3035" spans="1:5" ht="57">
      <c r="A3035" s="53" t="s">
        <v>627</v>
      </c>
      <c r="B3035" s="85">
        <v>40038</v>
      </c>
      <c r="C3035" s="85">
        <v>64082</v>
      </c>
      <c r="D3035" s="86" t="s">
        <v>4625</v>
      </c>
      <c r="E3035" s="87" t="s">
        <v>2623</v>
      </c>
    </row>
    <row r="3036" spans="1:5" ht="57">
      <c r="A3036" s="53" t="s">
        <v>627</v>
      </c>
      <c r="B3036" s="85">
        <v>40003</v>
      </c>
      <c r="C3036" s="85">
        <v>63239</v>
      </c>
      <c r="D3036" s="86" t="s">
        <v>2286</v>
      </c>
      <c r="E3036" s="87" t="s">
        <v>3100</v>
      </c>
    </row>
    <row r="3037" spans="1:5" ht="57">
      <c r="A3037" s="53" t="s">
        <v>627</v>
      </c>
      <c r="B3037" s="85">
        <v>40022</v>
      </c>
      <c r="C3037" s="85">
        <v>60151</v>
      </c>
      <c r="D3037" s="86" t="s">
        <v>4714</v>
      </c>
      <c r="E3037" s="87" t="s">
        <v>3100</v>
      </c>
    </row>
    <row r="3038" spans="1:5" ht="57">
      <c r="A3038" s="53" t="s">
        <v>627</v>
      </c>
      <c r="B3038" s="85">
        <v>40022</v>
      </c>
      <c r="C3038" s="85">
        <v>60152</v>
      </c>
      <c r="D3038" s="86" t="s">
        <v>2289</v>
      </c>
      <c r="E3038" s="87" t="s">
        <v>3100</v>
      </c>
    </row>
    <row r="3039" spans="1:5" ht="57">
      <c r="A3039" s="53" t="s">
        <v>627</v>
      </c>
      <c r="B3039" s="85">
        <v>40022</v>
      </c>
      <c r="C3039" s="85">
        <v>60153</v>
      </c>
      <c r="D3039" s="86" t="s">
        <v>2288</v>
      </c>
      <c r="E3039" s="87" t="s">
        <v>3100</v>
      </c>
    </row>
    <row r="3040" spans="1:5" ht="57">
      <c r="A3040" s="53" t="s">
        <v>627</v>
      </c>
      <c r="B3040" s="85">
        <v>40022</v>
      </c>
      <c r="C3040" s="85">
        <v>63069</v>
      </c>
      <c r="D3040" s="86" t="s">
        <v>2287</v>
      </c>
      <c r="E3040" s="87" t="s">
        <v>3100</v>
      </c>
    </row>
    <row r="3041" spans="1:5" ht="57">
      <c r="A3041" s="53" t="s">
        <v>627</v>
      </c>
      <c r="B3041" s="85">
        <v>40238</v>
      </c>
      <c r="C3041" s="85">
        <v>64801</v>
      </c>
      <c r="D3041" s="86" t="s">
        <v>3253</v>
      </c>
      <c r="E3041" s="87" t="s">
        <v>3100</v>
      </c>
    </row>
    <row r="3042" spans="1:5" ht="57">
      <c r="A3042" s="53" t="s">
        <v>627</v>
      </c>
      <c r="B3042" s="85">
        <v>40238</v>
      </c>
      <c r="C3042" s="85">
        <v>64800</v>
      </c>
      <c r="D3042" s="86" t="s">
        <v>1227</v>
      </c>
      <c r="E3042" s="87" t="s">
        <v>3100</v>
      </c>
    </row>
    <row r="3043" spans="1:5" ht="57">
      <c r="A3043" s="53" t="s">
        <v>627</v>
      </c>
      <c r="B3043" s="85">
        <v>40238</v>
      </c>
      <c r="C3043" s="85">
        <v>65253</v>
      </c>
      <c r="D3043" s="86" t="s">
        <v>4744</v>
      </c>
      <c r="E3043" s="87" t="s">
        <v>2623</v>
      </c>
    </row>
    <row r="3044" spans="1:5" ht="57">
      <c r="A3044" s="53" t="s">
        <v>627</v>
      </c>
      <c r="B3044" s="85">
        <v>40131</v>
      </c>
      <c r="C3044" s="85">
        <v>55192</v>
      </c>
      <c r="D3044" s="86" t="s">
        <v>1226</v>
      </c>
      <c r="E3044" s="87" t="s">
        <v>2623</v>
      </c>
    </row>
    <row r="3045" spans="1:5" ht="57">
      <c r="A3045" s="53" t="s">
        <v>627</v>
      </c>
      <c r="B3045" s="85">
        <v>40131</v>
      </c>
      <c r="C3045" s="85">
        <v>69594</v>
      </c>
      <c r="D3045" s="86" t="s">
        <v>1225</v>
      </c>
      <c r="E3045" s="87" t="s">
        <v>2623</v>
      </c>
    </row>
    <row r="3046" spans="1:5" ht="57">
      <c r="A3046" s="53" t="s">
        <v>627</v>
      </c>
      <c r="B3046" s="85">
        <v>40131</v>
      </c>
      <c r="C3046" s="85">
        <v>61321</v>
      </c>
      <c r="D3046" s="86" t="s">
        <v>1224</v>
      </c>
      <c r="E3046" s="87" t="s">
        <v>2623</v>
      </c>
    </row>
    <row r="3047" spans="1:5" ht="57">
      <c r="A3047" s="53" t="s">
        <v>627</v>
      </c>
      <c r="B3047" s="85">
        <v>40131</v>
      </c>
      <c r="C3047" s="85">
        <v>75759</v>
      </c>
      <c r="D3047" s="86" t="s">
        <v>1223</v>
      </c>
      <c r="E3047" s="87" t="s">
        <v>2623</v>
      </c>
    </row>
    <row r="3048" spans="1:5" ht="57">
      <c r="A3048" s="53" t="s">
        <v>627</v>
      </c>
      <c r="B3048" s="85">
        <v>40131</v>
      </c>
      <c r="C3048" s="85">
        <v>60521</v>
      </c>
      <c r="D3048" s="86" t="s">
        <v>1222</v>
      </c>
      <c r="E3048" s="87" t="s">
        <v>2623</v>
      </c>
    </row>
    <row r="3049" spans="1:5" ht="57">
      <c r="A3049" s="53" t="s">
        <v>627</v>
      </c>
      <c r="B3049" s="85">
        <v>40131</v>
      </c>
      <c r="C3049" s="85">
        <v>53822</v>
      </c>
      <c r="D3049" s="86" t="s">
        <v>1221</v>
      </c>
      <c r="E3049" s="87" t="s">
        <v>2623</v>
      </c>
    </row>
    <row r="3050" spans="1:5" ht="57">
      <c r="A3050" s="53" t="s">
        <v>627</v>
      </c>
      <c r="B3050" s="85">
        <v>40131</v>
      </c>
      <c r="C3050" s="85">
        <v>60496</v>
      </c>
      <c r="D3050" s="86" t="s">
        <v>3089</v>
      </c>
      <c r="E3050" s="87" t="s">
        <v>2623</v>
      </c>
    </row>
    <row r="3051" spans="1:5" ht="57">
      <c r="A3051" s="53" t="s">
        <v>627</v>
      </c>
      <c r="B3051" s="85">
        <v>40131</v>
      </c>
      <c r="C3051" s="85">
        <v>60430</v>
      </c>
      <c r="D3051" s="86" t="s">
        <v>1220</v>
      </c>
      <c r="E3051" s="87" t="s">
        <v>2623</v>
      </c>
    </row>
    <row r="3052" spans="1:5" ht="57">
      <c r="A3052" s="53" t="s">
        <v>627</v>
      </c>
      <c r="B3052" s="85">
        <v>40131</v>
      </c>
      <c r="C3052" s="85">
        <v>63352</v>
      </c>
      <c r="D3052" s="86" t="s">
        <v>1219</v>
      </c>
      <c r="E3052" s="87" t="s">
        <v>2623</v>
      </c>
    </row>
    <row r="3053" spans="1:5" ht="57">
      <c r="A3053" s="53" t="s">
        <v>627</v>
      </c>
      <c r="B3053" s="85">
        <v>40131</v>
      </c>
      <c r="C3053" s="85">
        <v>73017</v>
      </c>
      <c r="D3053" s="86" t="s">
        <v>1218</v>
      </c>
      <c r="E3053" s="87" t="s">
        <v>2623</v>
      </c>
    </row>
    <row r="3054" spans="1:5" ht="57">
      <c r="A3054" s="53" t="s">
        <v>627</v>
      </c>
      <c r="B3054" s="85">
        <v>40131</v>
      </c>
      <c r="C3054" s="85">
        <v>71090</v>
      </c>
      <c r="D3054" s="86" t="s">
        <v>1217</v>
      </c>
      <c r="E3054" s="87" t="s">
        <v>2623</v>
      </c>
    </row>
    <row r="3055" spans="1:5" ht="57">
      <c r="A3055" s="53" t="s">
        <v>627</v>
      </c>
      <c r="B3055" s="85">
        <v>40131</v>
      </c>
      <c r="C3055" s="85">
        <v>60499</v>
      </c>
      <c r="D3055" s="86" t="s">
        <v>3087</v>
      </c>
      <c r="E3055" s="87" t="s">
        <v>2623</v>
      </c>
    </row>
    <row r="3056" spans="1:5" ht="57">
      <c r="A3056" s="53" t="s">
        <v>627</v>
      </c>
      <c r="B3056" s="85">
        <v>40191</v>
      </c>
      <c r="C3056" s="85">
        <v>60121</v>
      </c>
      <c r="D3056" s="86" t="s">
        <v>1216</v>
      </c>
      <c r="E3056" s="87" t="s">
        <v>3100</v>
      </c>
    </row>
    <row r="3057" spans="1:5" ht="57">
      <c r="A3057" s="53" t="s">
        <v>627</v>
      </c>
      <c r="B3057" s="85">
        <v>40191</v>
      </c>
      <c r="C3057" s="85">
        <v>59108</v>
      </c>
      <c r="D3057" s="86" t="s">
        <v>1215</v>
      </c>
      <c r="E3057" s="87" t="s">
        <v>3100</v>
      </c>
    </row>
    <row r="3058" spans="1:5" ht="57">
      <c r="A3058" s="53" t="s">
        <v>627</v>
      </c>
      <c r="B3058" s="85">
        <v>40191</v>
      </c>
      <c r="C3058" s="85">
        <v>60111</v>
      </c>
      <c r="D3058" s="86" t="s">
        <v>1214</v>
      </c>
      <c r="E3058" s="87" t="s">
        <v>3100</v>
      </c>
    </row>
    <row r="3059" spans="1:5" ht="57">
      <c r="A3059" s="53" t="s">
        <v>627</v>
      </c>
      <c r="B3059" s="85">
        <v>40191</v>
      </c>
      <c r="C3059" s="85">
        <v>68703</v>
      </c>
      <c r="D3059" s="86" t="s">
        <v>1213</v>
      </c>
      <c r="E3059" s="87" t="s">
        <v>2623</v>
      </c>
    </row>
    <row r="3060" spans="1:5" ht="57">
      <c r="A3060" s="53" t="s">
        <v>627</v>
      </c>
      <c r="B3060" s="85">
        <v>40191</v>
      </c>
      <c r="C3060" s="85">
        <v>59110</v>
      </c>
      <c r="D3060" s="86" t="s">
        <v>1212</v>
      </c>
      <c r="E3060" s="87" t="s">
        <v>3100</v>
      </c>
    </row>
    <row r="3061" spans="1:5" ht="57">
      <c r="A3061" s="53" t="s">
        <v>627</v>
      </c>
      <c r="B3061" s="85">
        <v>40191</v>
      </c>
      <c r="C3061" s="85">
        <v>66706</v>
      </c>
      <c r="D3061" s="86" t="s">
        <v>1211</v>
      </c>
      <c r="E3061" s="87" t="s">
        <v>3100</v>
      </c>
    </row>
    <row r="3062" spans="1:5" ht="57">
      <c r="A3062" s="53" t="s">
        <v>627</v>
      </c>
      <c r="B3062" s="85">
        <v>40071</v>
      </c>
      <c r="C3062" s="85">
        <v>66269</v>
      </c>
      <c r="D3062" s="86" t="s">
        <v>4932</v>
      </c>
      <c r="E3062" s="87" t="s">
        <v>2623</v>
      </c>
    </row>
    <row r="3063" spans="1:5" ht="57">
      <c r="A3063" s="53" t="s">
        <v>4939</v>
      </c>
      <c r="B3063" s="85">
        <v>40003</v>
      </c>
      <c r="C3063" s="85">
        <v>55155</v>
      </c>
      <c r="D3063" s="86" t="s">
        <v>4933</v>
      </c>
      <c r="E3063" s="87" t="s">
        <v>3100</v>
      </c>
    </row>
    <row r="3064" spans="1:5" ht="57">
      <c r="A3064" s="53" t="s">
        <v>4939</v>
      </c>
      <c r="B3064" s="85">
        <v>40003</v>
      </c>
      <c r="C3064" s="85">
        <v>55156</v>
      </c>
      <c r="D3064" s="86" t="s">
        <v>4934</v>
      </c>
      <c r="E3064" s="87" t="s">
        <v>3100</v>
      </c>
    </row>
    <row r="3065" spans="1:5" ht="57">
      <c r="A3065" s="53" t="s">
        <v>4940</v>
      </c>
      <c r="B3065" s="85">
        <v>40003</v>
      </c>
      <c r="C3065" s="85">
        <v>59216</v>
      </c>
      <c r="D3065" s="86" t="s">
        <v>4935</v>
      </c>
      <c r="E3065" s="87" t="s">
        <v>2623</v>
      </c>
    </row>
    <row r="3066" spans="1:5" ht="57">
      <c r="A3066" s="53" t="s">
        <v>4940</v>
      </c>
      <c r="B3066" s="85">
        <v>40003</v>
      </c>
      <c r="C3066" s="85">
        <v>59664</v>
      </c>
      <c r="D3066" s="86" t="s">
        <v>4936</v>
      </c>
      <c r="E3066" s="87" t="s">
        <v>3100</v>
      </c>
    </row>
    <row r="3067" spans="1:5" ht="57">
      <c r="A3067" s="53" t="s">
        <v>4940</v>
      </c>
      <c r="B3067" s="85">
        <v>40003</v>
      </c>
      <c r="C3067" s="85">
        <v>66597</v>
      </c>
      <c r="D3067" s="86" t="s">
        <v>4937</v>
      </c>
      <c r="E3067" s="87" t="s">
        <v>3100</v>
      </c>
    </row>
    <row r="3068" spans="1:5" ht="57">
      <c r="A3068" s="53" t="s">
        <v>4940</v>
      </c>
      <c r="B3068" s="85">
        <v>40003</v>
      </c>
      <c r="C3068" s="85">
        <v>59663</v>
      </c>
      <c r="D3068" s="86" t="s">
        <v>4938</v>
      </c>
      <c r="E3068" s="87" t="s">
        <v>3100</v>
      </c>
    </row>
    <row r="3069" spans="1:5" ht="57">
      <c r="A3069" s="53" t="s">
        <v>4940</v>
      </c>
      <c r="B3069" s="85">
        <v>40003</v>
      </c>
      <c r="C3069" s="85">
        <v>66459</v>
      </c>
      <c r="D3069" s="86" t="s">
        <v>3267</v>
      </c>
      <c r="E3069" s="87" t="s">
        <v>2623</v>
      </c>
    </row>
    <row r="3070" spans="1:5" ht="85.5">
      <c r="A3070" s="53" t="s">
        <v>627</v>
      </c>
      <c r="B3070" s="85">
        <v>40284</v>
      </c>
      <c r="C3070" s="85">
        <v>75954</v>
      </c>
      <c r="D3070" s="86" t="s">
        <v>369</v>
      </c>
      <c r="E3070" s="87" t="s">
        <v>2623</v>
      </c>
    </row>
    <row r="3071" spans="1:5" ht="57">
      <c r="A3071" s="53" t="s">
        <v>627</v>
      </c>
      <c r="B3071" s="85">
        <v>40183</v>
      </c>
      <c r="C3071" s="85">
        <v>57814</v>
      </c>
      <c r="D3071" s="86" t="s">
        <v>1365</v>
      </c>
      <c r="E3071" s="87" t="s">
        <v>2623</v>
      </c>
    </row>
    <row r="3072" spans="1:5" ht="57">
      <c r="A3072" s="53" t="s">
        <v>627</v>
      </c>
      <c r="B3072" s="85">
        <v>40183</v>
      </c>
      <c r="C3072" s="85">
        <v>57762</v>
      </c>
      <c r="D3072" s="86" t="s">
        <v>1364</v>
      </c>
      <c r="E3072" s="87" t="s">
        <v>2623</v>
      </c>
    </row>
    <row r="3073" spans="1:5" ht="57">
      <c r="A3073" s="53" t="s">
        <v>627</v>
      </c>
      <c r="B3073" s="85">
        <v>40234</v>
      </c>
      <c r="C3073" s="85">
        <v>64303</v>
      </c>
      <c r="D3073" s="86" t="s">
        <v>3870</v>
      </c>
      <c r="E3073" s="87" t="s">
        <v>2623</v>
      </c>
    </row>
    <row r="3074" spans="1:5" ht="57">
      <c r="A3074" s="53" t="s">
        <v>627</v>
      </c>
      <c r="B3074" s="85">
        <v>40001</v>
      </c>
      <c r="C3074" s="85">
        <v>50170</v>
      </c>
      <c r="D3074" s="86" t="s">
        <v>1363</v>
      </c>
      <c r="E3074" s="87" t="s">
        <v>3100</v>
      </c>
    </row>
    <row r="3075" spans="1:5" ht="57">
      <c r="A3075" s="53" t="s">
        <v>627</v>
      </c>
      <c r="B3075" s="85">
        <v>40191</v>
      </c>
      <c r="C3075" s="85">
        <v>66721</v>
      </c>
      <c r="D3075" s="86" t="s">
        <v>1496</v>
      </c>
      <c r="E3075" s="87" t="s">
        <v>3100</v>
      </c>
    </row>
    <row r="3076" spans="1:5" ht="57">
      <c r="A3076" s="53" t="s">
        <v>627</v>
      </c>
      <c r="B3076" s="85">
        <v>40191</v>
      </c>
      <c r="C3076" s="85">
        <v>66297</v>
      </c>
      <c r="D3076" s="86" t="s">
        <v>1497</v>
      </c>
      <c r="E3076" s="87" t="s">
        <v>3100</v>
      </c>
    </row>
    <row r="3077" spans="1:5" ht="57">
      <c r="A3077" s="53" t="s">
        <v>627</v>
      </c>
      <c r="B3077" s="85">
        <v>40131</v>
      </c>
      <c r="C3077" s="85">
        <v>69604</v>
      </c>
      <c r="D3077" s="86" t="s">
        <v>6720</v>
      </c>
      <c r="E3077" s="87" t="s">
        <v>2623</v>
      </c>
    </row>
    <row r="3078" spans="1:5" ht="57">
      <c r="A3078" s="53" t="s">
        <v>627</v>
      </c>
      <c r="B3078" s="85">
        <v>40131</v>
      </c>
      <c r="C3078" s="85">
        <v>61350</v>
      </c>
      <c r="D3078" s="86" t="s">
        <v>4005</v>
      </c>
      <c r="E3078" s="87" t="s">
        <v>2623</v>
      </c>
    </row>
    <row r="3079" spans="1:5" ht="57">
      <c r="A3079" s="53" t="s">
        <v>627</v>
      </c>
      <c r="B3079" s="85">
        <v>40012</v>
      </c>
      <c r="C3079" s="85">
        <v>67673</v>
      </c>
      <c r="D3079" s="86" t="s">
        <v>5399</v>
      </c>
      <c r="E3079" s="87" t="s">
        <v>3595</v>
      </c>
    </row>
    <row r="3080" spans="1:5" ht="57">
      <c r="A3080" s="53" t="s">
        <v>627</v>
      </c>
      <c r="B3080" s="85">
        <v>40056</v>
      </c>
      <c r="C3080" s="85">
        <v>63088</v>
      </c>
      <c r="D3080" s="86" t="s">
        <v>5398</v>
      </c>
      <c r="E3080" s="87" t="s">
        <v>3100</v>
      </c>
    </row>
    <row r="3081" spans="1:5" ht="57">
      <c r="A3081" s="53" t="s">
        <v>627</v>
      </c>
      <c r="B3081" s="85">
        <v>40056</v>
      </c>
      <c r="C3081" s="85">
        <v>63096</v>
      </c>
      <c r="D3081" s="86" t="s">
        <v>5397</v>
      </c>
      <c r="E3081" s="87" t="s">
        <v>3100</v>
      </c>
    </row>
    <row r="3082" spans="1:5" ht="57">
      <c r="A3082" s="53" t="s">
        <v>627</v>
      </c>
      <c r="B3082" s="85">
        <v>40003</v>
      </c>
      <c r="C3082" s="85">
        <v>63237</v>
      </c>
      <c r="D3082" s="86" t="s">
        <v>5401</v>
      </c>
      <c r="E3082" s="87" t="s">
        <v>3100</v>
      </c>
    </row>
    <row r="3083" spans="1:5" ht="57">
      <c r="A3083" s="53" t="s">
        <v>627</v>
      </c>
      <c r="B3083" s="85">
        <v>40003</v>
      </c>
      <c r="C3083" s="85">
        <v>63244</v>
      </c>
      <c r="D3083" s="86" t="s">
        <v>5400</v>
      </c>
      <c r="E3083" s="87" t="s">
        <v>3100</v>
      </c>
    </row>
    <row r="3084" spans="1:5" ht="57">
      <c r="A3084" s="53" t="s">
        <v>627</v>
      </c>
      <c r="B3084" s="85">
        <v>40209</v>
      </c>
      <c r="C3084" s="85">
        <v>63909</v>
      </c>
      <c r="D3084" s="86" t="s">
        <v>5404</v>
      </c>
      <c r="E3084" s="87" t="s">
        <v>6252</v>
      </c>
    </row>
    <row r="3085" spans="1:5" ht="57">
      <c r="A3085" s="53" t="s">
        <v>627</v>
      </c>
      <c r="B3085" s="85">
        <v>40092</v>
      </c>
      <c r="C3085" s="85">
        <v>62322</v>
      </c>
      <c r="D3085" s="86" t="s">
        <v>1995</v>
      </c>
      <c r="E3085" s="87" t="s">
        <v>2623</v>
      </c>
    </row>
    <row r="3086" spans="1:5" ht="57">
      <c r="A3086" s="53" t="s">
        <v>627</v>
      </c>
      <c r="B3086" s="85">
        <v>40209</v>
      </c>
      <c r="C3086" s="85">
        <v>63308</v>
      </c>
      <c r="D3086" s="86" t="s">
        <v>1994</v>
      </c>
      <c r="E3086" s="87" t="s">
        <v>2623</v>
      </c>
    </row>
    <row r="3087" spans="1:5" ht="57">
      <c r="A3087" s="53" t="s">
        <v>627</v>
      </c>
      <c r="B3087" s="85">
        <v>40145</v>
      </c>
      <c r="C3087" s="85">
        <v>57825</v>
      </c>
      <c r="D3087" s="86" t="s">
        <v>1730</v>
      </c>
      <c r="E3087" s="87" t="s">
        <v>3100</v>
      </c>
    </row>
    <row r="3088" spans="1:5" ht="57">
      <c r="A3088" s="53" t="s">
        <v>627</v>
      </c>
      <c r="B3088" s="85">
        <v>40002</v>
      </c>
      <c r="C3088" s="85">
        <v>75351</v>
      </c>
      <c r="D3088" s="86" t="s">
        <v>5337</v>
      </c>
      <c r="E3088" s="87" t="s">
        <v>2623</v>
      </c>
    </row>
    <row r="3089" spans="1:5" ht="57">
      <c r="A3089" s="53" t="s">
        <v>627</v>
      </c>
      <c r="B3089" s="85">
        <v>40231</v>
      </c>
      <c r="C3089" s="85">
        <v>61440</v>
      </c>
      <c r="D3089" s="86" t="s">
        <v>5338</v>
      </c>
      <c r="E3089" s="87" t="s">
        <v>2623</v>
      </c>
    </row>
    <row r="3090" spans="1:5" ht="57">
      <c r="A3090" s="53" t="s">
        <v>627</v>
      </c>
      <c r="B3090" s="85">
        <v>40035</v>
      </c>
      <c r="C3090" s="85">
        <v>63483</v>
      </c>
      <c r="D3090" s="86" t="s">
        <v>4802</v>
      </c>
      <c r="E3090" s="87" t="s">
        <v>3100</v>
      </c>
    </row>
    <row r="3091" spans="1:5" ht="57">
      <c r="A3091" s="53" t="s">
        <v>627</v>
      </c>
      <c r="B3091" s="85">
        <v>40005</v>
      </c>
      <c r="C3091" s="85">
        <v>76220</v>
      </c>
      <c r="D3091" s="86" t="s">
        <v>4807</v>
      </c>
      <c r="E3091" s="87" t="s">
        <v>2623</v>
      </c>
    </row>
    <row r="3092" spans="1:5" ht="57">
      <c r="A3092" s="53" t="s">
        <v>627</v>
      </c>
      <c r="B3092" s="85">
        <v>40005</v>
      </c>
      <c r="C3092" s="85">
        <v>55931</v>
      </c>
      <c r="D3092" s="86" t="s">
        <v>4803</v>
      </c>
      <c r="E3092" s="87" t="s">
        <v>2623</v>
      </c>
    </row>
    <row r="3093" spans="1:5" ht="57">
      <c r="A3093" s="53" t="s">
        <v>627</v>
      </c>
      <c r="B3093" s="85">
        <v>40005</v>
      </c>
      <c r="C3093" s="85">
        <v>59475</v>
      </c>
      <c r="D3093" s="86" t="s">
        <v>4804</v>
      </c>
      <c r="E3093" s="87" t="s">
        <v>2623</v>
      </c>
    </row>
    <row r="3094" spans="1:5" ht="57">
      <c r="A3094" s="73" t="s">
        <v>627</v>
      </c>
      <c r="B3094" s="85">
        <v>40005</v>
      </c>
      <c r="C3094" s="85">
        <v>55939</v>
      </c>
      <c r="D3094" s="86" t="s">
        <v>4805</v>
      </c>
      <c r="E3094" s="87" t="s">
        <v>2623</v>
      </c>
    </row>
    <row r="3095" spans="1:5" ht="57">
      <c r="A3095" s="53" t="s">
        <v>627</v>
      </c>
      <c r="B3095" s="85">
        <v>40191</v>
      </c>
      <c r="C3095" s="85">
        <v>66370</v>
      </c>
      <c r="D3095" s="86" t="s">
        <v>4808</v>
      </c>
      <c r="E3095" s="87" t="s">
        <v>2623</v>
      </c>
    </row>
    <row r="3096" spans="1:5" ht="57">
      <c r="A3096" s="53" t="s">
        <v>627</v>
      </c>
      <c r="B3096" s="85">
        <v>40100</v>
      </c>
      <c r="C3096" s="85">
        <v>63896</v>
      </c>
      <c r="D3096" s="86" t="s">
        <v>5284</v>
      </c>
      <c r="E3096" s="87" t="s">
        <v>2623</v>
      </c>
    </row>
    <row r="3097" spans="1:5" ht="57">
      <c r="A3097" s="53" t="s">
        <v>627</v>
      </c>
      <c r="B3097" s="85">
        <v>40090</v>
      </c>
      <c r="C3097" s="85">
        <v>66588</v>
      </c>
      <c r="D3097" s="86" t="s">
        <v>5283</v>
      </c>
      <c r="E3097" s="87" t="s">
        <v>6252</v>
      </c>
    </row>
    <row r="3098" spans="1:5" ht="57">
      <c r="A3098" s="53" t="s">
        <v>627</v>
      </c>
      <c r="B3098" s="85">
        <v>40267</v>
      </c>
      <c r="C3098" s="85">
        <v>61462</v>
      </c>
      <c r="D3098" s="86" t="s">
        <v>5282</v>
      </c>
      <c r="E3098" s="87" t="s">
        <v>2623</v>
      </c>
    </row>
    <row r="3099" spans="1:5" ht="57">
      <c r="A3099" s="53" t="s">
        <v>627</v>
      </c>
      <c r="B3099" s="85">
        <v>40267</v>
      </c>
      <c r="C3099" s="85">
        <v>61490</v>
      </c>
      <c r="D3099" s="86" t="s">
        <v>5281</v>
      </c>
      <c r="E3099" s="87" t="s">
        <v>2623</v>
      </c>
    </row>
    <row r="3100" spans="1:5" ht="57">
      <c r="A3100" s="53" t="s">
        <v>627</v>
      </c>
      <c r="B3100" s="85">
        <v>40267</v>
      </c>
      <c r="C3100" s="85">
        <v>61481</v>
      </c>
      <c r="D3100" s="86" t="s">
        <v>5280</v>
      </c>
      <c r="E3100" s="87" t="s">
        <v>2623</v>
      </c>
    </row>
    <row r="3101" spans="1:5" ht="57">
      <c r="A3101" s="53" t="s">
        <v>627</v>
      </c>
      <c r="B3101" s="85">
        <v>40267</v>
      </c>
      <c r="C3101" s="85">
        <v>61489</v>
      </c>
      <c r="D3101" s="86" t="s">
        <v>5279</v>
      </c>
      <c r="E3101" s="87" t="s">
        <v>2623</v>
      </c>
    </row>
    <row r="3102" spans="1:5" ht="57">
      <c r="A3102" s="53" t="s">
        <v>627</v>
      </c>
      <c r="B3102" s="85">
        <v>40100</v>
      </c>
      <c r="C3102" s="85">
        <v>76035</v>
      </c>
      <c r="D3102" s="86" t="s">
        <v>5278</v>
      </c>
      <c r="E3102" s="87" t="s">
        <v>2623</v>
      </c>
    </row>
    <row r="3103" spans="1:5" ht="57">
      <c r="A3103" s="53" t="s">
        <v>627</v>
      </c>
      <c r="B3103" s="85">
        <v>40097</v>
      </c>
      <c r="C3103" s="85">
        <v>63743</v>
      </c>
      <c r="D3103" s="86" t="s">
        <v>5512</v>
      </c>
      <c r="E3103" s="87" t="s">
        <v>3100</v>
      </c>
    </row>
    <row r="3104" spans="1:5" ht="57">
      <c r="A3104" s="53" t="s">
        <v>627</v>
      </c>
      <c r="B3104" s="85">
        <v>40097</v>
      </c>
      <c r="C3104" s="85">
        <v>63914</v>
      </c>
      <c r="D3104" s="86" t="s">
        <v>5511</v>
      </c>
      <c r="E3104" s="87" t="s">
        <v>3100</v>
      </c>
    </row>
    <row r="3105" spans="1:5" ht="57">
      <c r="A3105" s="53" t="s">
        <v>627</v>
      </c>
      <c r="B3105" s="85">
        <v>40097</v>
      </c>
      <c r="C3105" s="85">
        <v>61392</v>
      </c>
      <c r="D3105" s="86" t="s">
        <v>5510</v>
      </c>
      <c r="E3105" s="87" t="s">
        <v>3100</v>
      </c>
    </row>
    <row r="3106" spans="1:5" ht="57">
      <c r="A3106" s="53" t="s">
        <v>627</v>
      </c>
      <c r="B3106" s="85">
        <v>40139</v>
      </c>
      <c r="C3106" s="85">
        <v>60248</v>
      </c>
      <c r="D3106" s="86" t="s">
        <v>5509</v>
      </c>
      <c r="E3106" s="87" t="s">
        <v>2623</v>
      </c>
    </row>
    <row r="3107" spans="1:5" ht="57">
      <c r="A3107" s="53" t="s">
        <v>627</v>
      </c>
      <c r="B3107" s="85">
        <v>40026</v>
      </c>
      <c r="C3107" s="85">
        <v>65326</v>
      </c>
      <c r="D3107" s="86" t="s">
        <v>1301</v>
      </c>
      <c r="E3107" s="87" t="s">
        <v>2623</v>
      </c>
    </row>
    <row r="3108" spans="1:5" ht="71.25">
      <c r="A3108" s="53" t="s">
        <v>627</v>
      </c>
      <c r="B3108" s="85">
        <v>40026</v>
      </c>
      <c r="C3108" s="85">
        <v>64429</v>
      </c>
      <c r="D3108" s="86" t="s">
        <v>5508</v>
      </c>
      <c r="E3108" s="87" t="s">
        <v>2623</v>
      </c>
    </row>
    <row r="3109" spans="1:5" ht="57">
      <c r="A3109" s="53" t="s">
        <v>627</v>
      </c>
      <c r="B3109" s="85">
        <v>40026</v>
      </c>
      <c r="C3109" s="85">
        <v>64459</v>
      </c>
      <c r="D3109" s="86" t="s">
        <v>5507</v>
      </c>
      <c r="E3109" s="87" t="s">
        <v>2623</v>
      </c>
    </row>
    <row r="3110" spans="1:5" ht="57">
      <c r="A3110" s="53" t="s">
        <v>627</v>
      </c>
      <c r="B3110" s="85">
        <v>40099</v>
      </c>
      <c r="C3110" s="85">
        <v>76157</v>
      </c>
      <c r="D3110" s="86" t="s">
        <v>6706</v>
      </c>
      <c r="E3110" s="87" t="s">
        <v>2623</v>
      </c>
    </row>
    <row r="3111" spans="1:5" ht="57">
      <c r="A3111" s="53" t="s">
        <v>627</v>
      </c>
      <c r="B3111" s="85">
        <v>40099</v>
      </c>
      <c r="C3111" s="85">
        <v>75774</v>
      </c>
      <c r="D3111" s="86" t="s">
        <v>90</v>
      </c>
      <c r="E3111" s="87" t="s">
        <v>2623</v>
      </c>
    </row>
    <row r="3112" spans="1:5" ht="57">
      <c r="A3112" s="53" t="s">
        <v>627</v>
      </c>
      <c r="B3112" s="85">
        <v>40099</v>
      </c>
      <c r="C3112" s="85">
        <v>75773</v>
      </c>
      <c r="D3112" s="86" t="s">
        <v>89</v>
      </c>
      <c r="E3112" s="87" t="s">
        <v>2623</v>
      </c>
    </row>
    <row r="3113" spans="1:5" ht="57">
      <c r="A3113" s="53" t="s">
        <v>627</v>
      </c>
      <c r="B3113" s="85">
        <v>40099</v>
      </c>
      <c r="C3113" s="85">
        <v>75772</v>
      </c>
      <c r="D3113" s="86" t="s">
        <v>88</v>
      </c>
      <c r="E3113" s="87" t="s">
        <v>2623</v>
      </c>
    </row>
    <row r="3114" spans="1:5" ht="57">
      <c r="A3114" s="53" t="s">
        <v>627</v>
      </c>
      <c r="B3114" s="85">
        <v>40099</v>
      </c>
      <c r="C3114" s="85">
        <v>75259</v>
      </c>
      <c r="D3114" s="86" t="s">
        <v>768</v>
      </c>
      <c r="E3114" s="87" t="s">
        <v>2623</v>
      </c>
    </row>
    <row r="3115" spans="1:5" ht="57">
      <c r="A3115" s="53" t="s">
        <v>627</v>
      </c>
      <c r="B3115" s="85">
        <v>40099</v>
      </c>
      <c r="C3115" s="85">
        <v>75258</v>
      </c>
      <c r="D3115" s="86" t="s">
        <v>7188</v>
      </c>
      <c r="E3115" s="87" t="s">
        <v>2623</v>
      </c>
    </row>
    <row r="3116" spans="1:5" ht="57">
      <c r="A3116" s="53" t="s">
        <v>627</v>
      </c>
      <c r="B3116" s="85">
        <v>40099</v>
      </c>
      <c r="C3116" s="85">
        <v>75224</v>
      </c>
      <c r="D3116" s="86" t="s">
        <v>6699</v>
      </c>
      <c r="E3116" s="87" t="s">
        <v>2623</v>
      </c>
    </row>
    <row r="3117" spans="1:5" ht="57">
      <c r="A3117" s="53" t="s">
        <v>627</v>
      </c>
      <c r="B3117" s="85">
        <v>40099</v>
      </c>
      <c r="C3117" s="85">
        <v>75221</v>
      </c>
      <c r="D3117" s="86" t="s">
        <v>767</v>
      </c>
      <c r="E3117" s="87" t="s">
        <v>2623</v>
      </c>
    </row>
    <row r="3118" spans="1:5" ht="57">
      <c r="A3118" s="53" t="s">
        <v>627</v>
      </c>
      <c r="B3118" s="85">
        <v>40099</v>
      </c>
      <c r="C3118" s="85">
        <v>75216</v>
      </c>
      <c r="D3118" s="86" t="s">
        <v>766</v>
      </c>
      <c r="E3118" s="87" t="s">
        <v>2623</v>
      </c>
    </row>
    <row r="3119" spans="1:5" ht="57">
      <c r="A3119" s="53" t="s">
        <v>627</v>
      </c>
      <c r="B3119" s="85">
        <v>40099</v>
      </c>
      <c r="C3119" s="85">
        <v>75212</v>
      </c>
      <c r="D3119" s="86" t="s">
        <v>6689</v>
      </c>
      <c r="E3119" s="87" t="s">
        <v>2623</v>
      </c>
    </row>
    <row r="3120" spans="1:5" ht="57">
      <c r="A3120" s="53" t="s">
        <v>627</v>
      </c>
      <c r="B3120" s="85">
        <v>40099</v>
      </c>
      <c r="C3120" s="85">
        <v>75211</v>
      </c>
      <c r="D3120" s="86" t="s">
        <v>765</v>
      </c>
      <c r="E3120" s="87" t="s">
        <v>2623</v>
      </c>
    </row>
    <row r="3121" spans="1:5" ht="57">
      <c r="A3121" s="53" t="s">
        <v>627</v>
      </c>
      <c r="B3121" s="85">
        <v>40099</v>
      </c>
      <c r="C3121" s="85">
        <v>75210</v>
      </c>
      <c r="D3121" s="86" t="s">
        <v>2066</v>
      </c>
      <c r="E3121" s="87" t="s">
        <v>2623</v>
      </c>
    </row>
    <row r="3122" spans="1:5" ht="57">
      <c r="A3122" s="53" t="s">
        <v>627</v>
      </c>
      <c r="B3122" s="85">
        <v>40099</v>
      </c>
      <c r="C3122" s="85">
        <v>75209</v>
      </c>
      <c r="D3122" s="86" t="s">
        <v>764</v>
      </c>
      <c r="E3122" s="87" t="s">
        <v>2623</v>
      </c>
    </row>
    <row r="3123" spans="1:5" ht="57">
      <c r="A3123" s="53" t="s">
        <v>627</v>
      </c>
      <c r="B3123" s="85">
        <v>40099</v>
      </c>
      <c r="C3123" s="85">
        <v>75208</v>
      </c>
      <c r="D3123" s="86" t="s">
        <v>763</v>
      </c>
      <c r="E3123" s="87" t="s">
        <v>2623</v>
      </c>
    </row>
    <row r="3124" spans="1:5" ht="57">
      <c r="A3124" s="53" t="s">
        <v>627</v>
      </c>
      <c r="B3124" s="85">
        <v>40099</v>
      </c>
      <c r="C3124" s="85">
        <v>75203</v>
      </c>
      <c r="D3124" s="86" t="s">
        <v>762</v>
      </c>
      <c r="E3124" s="87" t="s">
        <v>2623</v>
      </c>
    </row>
    <row r="3125" spans="1:5" ht="57">
      <c r="A3125" s="53" t="s">
        <v>627</v>
      </c>
      <c r="B3125" s="85">
        <v>40099</v>
      </c>
      <c r="C3125" s="85">
        <v>66261</v>
      </c>
      <c r="D3125" s="86" t="s">
        <v>115</v>
      </c>
      <c r="E3125" s="87" t="s">
        <v>2623</v>
      </c>
    </row>
    <row r="3126" spans="1:5" ht="57">
      <c r="A3126" s="53" t="s">
        <v>627</v>
      </c>
      <c r="B3126" s="85">
        <v>40099</v>
      </c>
      <c r="C3126" s="85">
        <v>66258</v>
      </c>
      <c r="D3126" s="86" t="s">
        <v>4723</v>
      </c>
      <c r="E3126" s="87" t="s">
        <v>2623</v>
      </c>
    </row>
    <row r="3127" spans="1:5" ht="57">
      <c r="A3127" s="53" t="s">
        <v>627</v>
      </c>
      <c r="B3127" s="85">
        <v>40099</v>
      </c>
      <c r="C3127" s="85">
        <v>66172</v>
      </c>
      <c r="D3127" s="86" t="s">
        <v>7186</v>
      </c>
      <c r="E3127" s="87" t="s">
        <v>2623</v>
      </c>
    </row>
    <row r="3128" spans="1:5" ht="57">
      <c r="A3128" s="53" t="s">
        <v>627</v>
      </c>
      <c r="B3128" s="85">
        <v>40099</v>
      </c>
      <c r="C3128" s="85">
        <v>65081</v>
      </c>
      <c r="D3128" s="86" t="s">
        <v>114</v>
      </c>
      <c r="E3128" s="87" t="s">
        <v>2623</v>
      </c>
    </row>
    <row r="3129" spans="1:5" ht="57">
      <c r="A3129" s="53" t="s">
        <v>627</v>
      </c>
      <c r="B3129" s="85">
        <v>40099</v>
      </c>
      <c r="C3129" s="85">
        <v>65080</v>
      </c>
      <c r="D3129" s="86" t="s">
        <v>113</v>
      </c>
      <c r="E3129" s="87" t="s">
        <v>2623</v>
      </c>
    </row>
    <row r="3130" spans="1:5" ht="57">
      <c r="A3130" s="53" t="s">
        <v>627</v>
      </c>
      <c r="B3130" s="85">
        <v>40099</v>
      </c>
      <c r="C3130" s="85">
        <v>65079</v>
      </c>
      <c r="D3130" s="86" t="s">
        <v>112</v>
      </c>
      <c r="E3130" s="87" t="s">
        <v>2623</v>
      </c>
    </row>
    <row r="3131" spans="1:5" ht="57">
      <c r="A3131" s="53" t="s">
        <v>627</v>
      </c>
      <c r="B3131" s="85">
        <v>40099</v>
      </c>
      <c r="C3131" s="85">
        <v>65078</v>
      </c>
      <c r="D3131" s="86" t="s">
        <v>111</v>
      </c>
      <c r="E3131" s="87" t="s">
        <v>2623</v>
      </c>
    </row>
    <row r="3132" spans="1:5" ht="57">
      <c r="A3132" s="53" t="s">
        <v>627</v>
      </c>
      <c r="B3132" s="85">
        <v>40099</v>
      </c>
      <c r="C3132" s="85">
        <v>65076</v>
      </c>
      <c r="D3132" s="86" t="s">
        <v>110</v>
      </c>
      <c r="E3132" s="87" t="s">
        <v>2623</v>
      </c>
    </row>
    <row r="3133" spans="1:5" ht="57">
      <c r="A3133" s="53" t="s">
        <v>627</v>
      </c>
      <c r="B3133" s="85">
        <v>40099</v>
      </c>
      <c r="C3133" s="85">
        <v>65070</v>
      </c>
      <c r="D3133" s="86" t="s">
        <v>109</v>
      </c>
      <c r="E3133" s="87" t="s">
        <v>2623</v>
      </c>
    </row>
    <row r="3134" spans="1:5" ht="85.5">
      <c r="A3134" s="53" t="s">
        <v>627</v>
      </c>
      <c r="B3134" s="85">
        <v>40099</v>
      </c>
      <c r="C3134" s="85">
        <v>59831</v>
      </c>
      <c r="D3134" s="86" t="s">
        <v>108</v>
      </c>
      <c r="E3134" s="87" t="s">
        <v>2623</v>
      </c>
    </row>
    <row r="3135" spans="1:5" ht="57">
      <c r="A3135" s="53" t="s">
        <v>627</v>
      </c>
      <c r="B3135" s="85">
        <v>40099</v>
      </c>
      <c r="C3135" s="85">
        <v>57681</v>
      </c>
      <c r="D3135" s="86" t="s">
        <v>107</v>
      </c>
      <c r="E3135" s="87" t="s">
        <v>2623</v>
      </c>
    </row>
    <row r="3136" spans="1:5" ht="57">
      <c r="A3136" s="53" t="s">
        <v>627</v>
      </c>
      <c r="B3136" s="85">
        <v>40099</v>
      </c>
      <c r="C3136" s="85">
        <v>66253</v>
      </c>
      <c r="D3136" s="86" t="s">
        <v>106</v>
      </c>
      <c r="E3136" s="87" t="s">
        <v>3100</v>
      </c>
    </row>
    <row r="3137" spans="1:5" ht="57">
      <c r="A3137" s="53" t="s">
        <v>627</v>
      </c>
      <c r="B3137" s="85">
        <v>40099</v>
      </c>
      <c r="C3137" s="85">
        <v>66251</v>
      </c>
      <c r="D3137" s="86" t="s">
        <v>4723</v>
      </c>
      <c r="E3137" s="87" t="s">
        <v>3100</v>
      </c>
    </row>
    <row r="3138" spans="1:5" ht="57">
      <c r="A3138" s="53" t="s">
        <v>627</v>
      </c>
      <c r="B3138" s="85">
        <v>40099</v>
      </c>
      <c r="C3138" s="85">
        <v>66246</v>
      </c>
      <c r="D3138" s="86" t="s">
        <v>3991</v>
      </c>
      <c r="E3138" s="87" t="s">
        <v>3100</v>
      </c>
    </row>
    <row r="3139" spans="1:5" ht="57">
      <c r="A3139" s="53" t="s">
        <v>627</v>
      </c>
      <c r="B3139" s="85">
        <v>40099</v>
      </c>
      <c r="C3139" s="85">
        <v>66240</v>
      </c>
      <c r="D3139" s="86" t="s">
        <v>105</v>
      </c>
      <c r="E3139" s="87" t="s">
        <v>3100</v>
      </c>
    </row>
    <row r="3140" spans="1:5" ht="71.25">
      <c r="A3140" s="53" t="s">
        <v>627</v>
      </c>
      <c r="B3140" s="85">
        <v>40099</v>
      </c>
      <c r="C3140" s="85">
        <v>66235</v>
      </c>
      <c r="D3140" s="86" t="s">
        <v>104</v>
      </c>
      <c r="E3140" s="87" t="s">
        <v>3100</v>
      </c>
    </row>
    <row r="3141" spans="1:5" ht="57">
      <c r="A3141" s="53" t="s">
        <v>627</v>
      </c>
      <c r="B3141" s="85">
        <v>40099</v>
      </c>
      <c r="C3141" s="85">
        <v>66232</v>
      </c>
      <c r="D3141" s="86" t="s">
        <v>103</v>
      </c>
      <c r="E3141" s="87" t="s">
        <v>3100</v>
      </c>
    </row>
    <row r="3142" spans="1:5" ht="57">
      <c r="A3142" s="53" t="s">
        <v>627</v>
      </c>
      <c r="B3142" s="85">
        <v>40099</v>
      </c>
      <c r="C3142" s="85">
        <v>66227</v>
      </c>
      <c r="D3142" s="86" t="s">
        <v>102</v>
      </c>
      <c r="E3142" s="87" t="s">
        <v>3100</v>
      </c>
    </row>
    <row r="3143" spans="1:5" ht="57">
      <c r="A3143" s="53" t="s">
        <v>627</v>
      </c>
      <c r="B3143" s="85">
        <v>40099</v>
      </c>
      <c r="C3143" s="85">
        <v>66226</v>
      </c>
      <c r="D3143" s="86" t="s">
        <v>101</v>
      </c>
      <c r="E3143" s="87" t="s">
        <v>3100</v>
      </c>
    </row>
    <row r="3144" spans="1:5" ht="57">
      <c r="A3144" s="53" t="s">
        <v>627</v>
      </c>
      <c r="B3144" s="85">
        <v>40099</v>
      </c>
      <c r="C3144" s="85">
        <v>66219</v>
      </c>
      <c r="D3144" s="86" t="s">
        <v>100</v>
      </c>
      <c r="E3144" s="87" t="s">
        <v>3100</v>
      </c>
    </row>
    <row r="3145" spans="1:5" ht="57">
      <c r="A3145" s="53" t="s">
        <v>627</v>
      </c>
      <c r="B3145" s="85">
        <v>40099</v>
      </c>
      <c r="C3145" s="85">
        <v>66218</v>
      </c>
      <c r="D3145" s="86" t="s">
        <v>99</v>
      </c>
      <c r="E3145" s="87" t="s">
        <v>3100</v>
      </c>
    </row>
    <row r="3146" spans="1:5" ht="57">
      <c r="A3146" s="53" t="s">
        <v>627</v>
      </c>
      <c r="B3146" s="85">
        <v>40099</v>
      </c>
      <c r="C3146" s="85">
        <v>66215</v>
      </c>
      <c r="D3146" s="86" t="s">
        <v>98</v>
      </c>
      <c r="E3146" s="87" t="s">
        <v>3100</v>
      </c>
    </row>
    <row r="3147" spans="1:5" ht="57">
      <c r="A3147" s="53" t="s">
        <v>627</v>
      </c>
      <c r="B3147" s="85">
        <v>40099</v>
      </c>
      <c r="C3147" s="85">
        <v>66214</v>
      </c>
      <c r="D3147" s="86" t="s">
        <v>97</v>
      </c>
      <c r="E3147" s="87" t="s">
        <v>3100</v>
      </c>
    </row>
    <row r="3148" spans="1:5" ht="57">
      <c r="A3148" s="53" t="s">
        <v>627</v>
      </c>
      <c r="B3148" s="85">
        <v>40099</v>
      </c>
      <c r="C3148" s="85">
        <v>66208</v>
      </c>
      <c r="D3148" s="86" t="s">
        <v>96</v>
      </c>
      <c r="E3148" s="87" t="s">
        <v>3100</v>
      </c>
    </row>
    <row r="3149" spans="1:5" ht="57">
      <c r="A3149" s="53" t="s">
        <v>627</v>
      </c>
      <c r="B3149" s="85">
        <v>40099</v>
      </c>
      <c r="C3149" s="85">
        <v>65057</v>
      </c>
      <c r="D3149" s="86" t="s">
        <v>7188</v>
      </c>
      <c r="E3149" s="87" t="s">
        <v>3100</v>
      </c>
    </row>
    <row r="3150" spans="1:5" ht="57">
      <c r="A3150" s="53" t="s">
        <v>627</v>
      </c>
      <c r="B3150" s="85">
        <v>40099</v>
      </c>
      <c r="C3150" s="85">
        <v>60094</v>
      </c>
      <c r="D3150" s="86" t="s">
        <v>3087</v>
      </c>
      <c r="E3150" s="87" t="s">
        <v>3100</v>
      </c>
    </row>
    <row r="3151" spans="1:5" ht="85.5">
      <c r="A3151" s="53" t="s">
        <v>627</v>
      </c>
      <c r="B3151" s="85">
        <v>40099</v>
      </c>
      <c r="C3151" s="85">
        <v>60077</v>
      </c>
      <c r="D3151" s="86" t="s">
        <v>95</v>
      </c>
      <c r="E3151" s="87" t="s">
        <v>3100</v>
      </c>
    </row>
    <row r="3152" spans="1:5" ht="57">
      <c r="A3152" s="53" t="s">
        <v>627</v>
      </c>
      <c r="B3152" s="85">
        <v>40099</v>
      </c>
      <c r="C3152" s="85">
        <v>60061</v>
      </c>
      <c r="D3152" s="86" t="s">
        <v>94</v>
      </c>
      <c r="E3152" s="87" t="s">
        <v>3100</v>
      </c>
    </row>
    <row r="3153" spans="1:5" ht="57">
      <c r="A3153" s="53" t="s">
        <v>627</v>
      </c>
      <c r="B3153" s="85">
        <v>40099</v>
      </c>
      <c r="C3153" s="85">
        <v>57694</v>
      </c>
      <c r="D3153" s="86" t="s">
        <v>93</v>
      </c>
      <c r="E3153" s="87" t="s">
        <v>3100</v>
      </c>
    </row>
    <row r="3154" spans="1:5" ht="57">
      <c r="A3154" s="53" t="s">
        <v>627</v>
      </c>
      <c r="B3154" s="85">
        <v>40099</v>
      </c>
      <c r="C3154" s="85">
        <v>57117</v>
      </c>
      <c r="D3154" s="86" t="s">
        <v>92</v>
      </c>
      <c r="E3154" s="87" t="s">
        <v>3100</v>
      </c>
    </row>
    <row r="3155" spans="1:5" ht="57">
      <c r="A3155" s="53" t="s">
        <v>627</v>
      </c>
      <c r="B3155" s="85">
        <v>40099</v>
      </c>
      <c r="C3155" s="85">
        <v>51215</v>
      </c>
      <c r="D3155" s="86" t="s">
        <v>6689</v>
      </c>
      <c r="E3155" s="87" t="s">
        <v>3100</v>
      </c>
    </row>
    <row r="3156" spans="1:5" ht="57">
      <c r="A3156" s="53" t="s">
        <v>627</v>
      </c>
      <c r="B3156" s="85">
        <v>40092</v>
      </c>
      <c r="C3156" s="85">
        <v>62256</v>
      </c>
      <c r="D3156" s="86" t="s">
        <v>91</v>
      </c>
      <c r="E3156" s="87" t="s">
        <v>2623</v>
      </c>
    </row>
    <row r="3157" spans="1:5" ht="57">
      <c r="A3157" s="53" t="s">
        <v>627</v>
      </c>
      <c r="B3157" s="85">
        <v>40176</v>
      </c>
      <c r="C3157" s="85">
        <v>66526</v>
      </c>
      <c r="D3157" s="86" t="s">
        <v>127</v>
      </c>
      <c r="E3157" s="87" t="s">
        <v>3100</v>
      </c>
    </row>
    <row r="3158" spans="1:5" ht="85.5">
      <c r="A3158" s="53" t="s">
        <v>627</v>
      </c>
      <c r="B3158" s="85">
        <v>40176</v>
      </c>
      <c r="C3158" s="85">
        <v>62523</v>
      </c>
      <c r="D3158" s="86" t="s">
        <v>126</v>
      </c>
      <c r="E3158" s="87" t="s">
        <v>3100</v>
      </c>
    </row>
    <row r="3159" spans="1:5" ht="57">
      <c r="A3159" s="53" t="s">
        <v>627</v>
      </c>
      <c r="B3159" s="85">
        <v>40176</v>
      </c>
      <c r="C3159" s="85">
        <v>65663</v>
      </c>
      <c r="D3159" s="86" t="s">
        <v>125</v>
      </c>
      <c r="E3159" s="87" t="s">
        <v>3100</v>
      </c>
    </row>
    <row r="3160" spans="1:5" ht="57">
      <c r="A3160" s="53" t="s">
        <v>627</v>
      </c>
      <c r="B3160" s="85">
        <v>40176</v>
      </c>
      <c r="C3160" s="85">
        <v>64359</v>
      </c>
      <c r="D3160" s="86" t="s">
        <v>124</v>
      </c>
      <c r="E3160" s="87" t="s">
        <v>3100</v>
      </c>
    </row>
    <row r="3161" spans="1:5" ht="57">
      <c r="A3161" s="53" t="s">
        <v>627</v>
      </c>
      <c r="B3161" s="85">
        <v>40176</v>
      </c>
      <c r="C3161" s="85">
        <v>64357</v>
      </c>
      <c r="D3161" s="86" t="s">
        <v>123</v>
      </c>
      <c r="E3161" s="87" t="s">
        <v>3100</v>
      </c>
    </row>
    <row r="3162" spans="1:5" ht="57">
      <c r="A3162" s="53" t="s">
        <v>627</v>
      </c>
      <c r="B3162" s="85">
        <v>40176</v>
      </c>
      <c r="C3162" s="85">
        <v>62526</v>
      </c>
      <c r="D3162" s="86" t="s">
        <v>122</v>
      </c>
      <c r="E3162" s="87" t="s">
        <v>3100</v>
      </c>
    </row>
    <row r="3163" spans="1:5" ht="57">
      <c r="A3163" s="53" t="s">
        <v>627</v>
      </c>
      <c r="B3163" s="85">
        <v>40176</v>
      </c>
      <c r="C3163" s="85">
        <v>61884</v>
      </c>
      <c r="D3163" s="86" t="s">
        <v>121</v>
      </c>
      <c r="E3163" s="87" t="s">
        <v>3100</v>
      </c>
    </row>
    <row r="3164" spans="1:5" ht="57">
      <c r="A3164" s="53" t="s">
        <v>627</v>
      </c>
      <c r="B3164" s="85">
        <v>40176</v>
      </c>
      <c r="C3164" s="85">
        <v>65659</v>
      </c>
      <c r="D3164" s="86" t="s">
        <v>120</v>
      </c>
      <c r="E3164" s="87" t="s">
        <v>3100</v>
      </c>
    </row>
    <row r="3165" spans="1:5" ht="57">
      <c r="A3165" s="53" t="s">
        <v>627</v>
      </c>
      <c r="B3165" s="85">
        <v>40176</v>
      </c>
      <c r="C3165" s="85">
        <v>64354</v>
      </c>
      <c r="D3165" s="86" t="s">
        <v>119</v>
      </c>
      <c r="E3165" s="87" t="s">
        <v>3100</v>
      </c>
    </row>
    <row r="3166" spans="1:5" ht="57">
      <c r="A3166" s="53" t="s">
        <v>627</v>
      </c>
      <c r="B3166" s="85">
        <v>40176</v>
      </c>
      <c r="C3166" s="85">
        <v>64358</v>
      </c>
      <c r="D3166" s="86" t="s">
        <v>3099</v>
      </c>
      <c r="E3166" s="87" t="s">
        <v>3100</v>
      </c>
    </row>
    <row r="3167" spans="1:5" ht="57">
      <c r="A3167" s="53" t="s">
        <v>627</v>
      </c>
      <c r="B3167" s="85">
        <v>40176</v>
      </c>
      <c r="C3167" s="85">
        <v>61892</v>
      </c>
      <c r="D3167" s="86" t="s">
        <v>118</v>
      </c>
      <c r="E3167" s="87" t="s">
        <v>3100</v>
      </c>
    </row>
    <row r="3168" spans="1:5" ht="57">
      <c r="A3168" s="53" t="s">
        <v>627</v>
      </c>
      <c r="B3168" s="85">
        <v>40176</v>
      </c>
      <c r="C3168" s="85">
        <v>62524</v>
      </c>
      <c r="D3168" s="86" t="s">
        <v>117</v>
      </c>
      <c r="E3168" s="87" t="s">
        <v>3100</v>
      </c>
    </row>
    <row r="3169" spans="1:5" ht="57">
      <c r="A3169" s="53" t="s">
        <v>627</v>
      </c>
      <c r="B3169" s="85">
        <v>40176</v>
      </c>
      <c r="C3169" s="85">
        <v>65671</v>
      </c>
      <c r="D3169" s="86" t="s">
        <v>4124</v>
      </c>
      <c r="E3169" s="87" t="s">
        <v>3100</v>
      </c>
    </row>
    <row r="3170" spans="1:5" ht="57">
      <c r="A3170" s="53" t="s">
        <v>627</v>
      </c>
      <c r="B3170" s="85">
        <v>40176</v>
      </c>
      <c r="C3170" s="85">
        <v>66528</v>
      </c>
      <c r="D3170" s="86" t="s">
        <v>4123</v>
      </c>
      <c r="E3170" s="87" t="s">
        <v>3100</v>
      </c>
    </row>
    <row r="3171" spans="1:5" ht="57">
      <c r="A3171" s="53" t="s">
        <v>627</v>
      </c>
      <c r="B3171" s="85">
        <v>40176</v>
      </c>
      <c r="C3171" s="85">
        <v>66524</v>
      </c>
      <c r="D3171" s="86" t="s">
        <v>4122</v>
      </c>
      <c r="E3171" s="87" t="s">
        <v>3100</v>
      </c>
    </row>
    <row r="3172" spans="1:5" ht="57">
      <c r="A3172" s="53" t="s">
        <v>627</v>
      </c>
      <c r="B3172" s="85">
        <v>40176</v>
      </c>
      <c r="C3172" s="85">
        <v>62527</v>
      </c>
      <c r="D3172" s="86" t="s">
        <v>4121</v>
      </c>
      <c r="E3172" s="87" t="s">
        <v>3100</v>
      </c>
    </row>
    <row r="3173" spans="1:5" ht="57">
      <c r="A3173" s="53" t="s">
        <v>627</v>
      </c>
      <c r="B3173" s="85">
        <v>40176</v>
      </c>
      <c r="C3173" s="85">
        <v>65661</v>
      </c>
      <c r="D3173" s="86" t="s">
        <v>4120</v>
      </c>
      <c r="E3173" s="87" t="s">
        <v>3100</v>
      </c>
    </row>
    <row r="3174" spans="1:5" ht="57">
      <c r="A3174" s="53" t="s">
        <v>627</v>
      </c>
      <c r="B3174" s="85">
        <v>40176</v>
      </c>
      <c r="C3174" s="85">
        <v>62518</v>
      </c>
      <c r="D3174" s="86" t="s">
        <v>4119</v>
      </c>
      <c r="E3174" s="87" t="s">
        <v>3100</v>
      </c>
    </row>
    <row r="3175" spans="1:5" ht="57">
      <c r="A3175" s="53" t="s">
        <v>627</v>
      </c>
      <c r="B3175" s="85">
        <v>40176</v>
      </c>
      <c r="C3175" s="85">
        <v>61889</v>
      </c>
      <c r="D3175" s="86" t="s">
        <v>4118</v>
      </c>
      <c r="E3175" s="87" t="s">
        <v>3100</v>
      </c>
    </row>
    <row r="3176" spans="1:5" ht="57">
      <c r="A3176" s="53" t="s">
        <v>627</v>
      </c>
      <c r="B3176" s="85">
        <v>40176</v>
      </c>
      <c r="C3176" s="85">
        <v>75301</v>
      </c>
      <c r="D3176" s="86" t="s">
        <v>4117</v>
      </c>
      <c r="E3176" s="87" t="s">
        <v>2623</v>
      </c>
    </row>
    <row r="3177" spans="1:5" ht="57">
      <c r="A3177" s="53" t="s">
        <v>627</v>
      </c>
      <c r="B3177" s="85">
        <v>40176</v>
      </c>
      <c r="C3177" s="85">
        <v>58864</v>
      </c>
      <c r="D3177" s="86" t="s">
        <v>135</v>
      </c>
      <c r="E3177" s="87" t="s">
        <v>3100</v>
      </c>
    </row>
    <row r="3178" spans="1:5" ht="71.25">
      <c r="A3178" s="53" t="s">
        <v>627</v>
      </c>
      <c r="B3178" s="85">
        <v>40176</v>
      </c>
      <c r="C3178" s="85">
        <v>58858</v>
      </c>
      <c r="D3178" s="86" t="s">
        <v>134</v>
      </c>
      <c r="E3178" s="87" t="s">
        <v>3100</v>
      </c>
    </row>
    <row r="3179" spans="1:5" ht="57">
      <c r="A3179" s="53" t="s">
        <v>627</v>
      </c>
      <c r="B3179" s="85">
        <v>40176</v>
      </c>
      <c r="C3179" s="85">
        <v>66529</v>
      </c>
      <c r="D3179" s="86" t="s">
        <v>133</v>
      </c>
      <c r="E3179" s="87" t="s">
        <v>2623</v>
      </c>
    </row>
    <row r="3180" spans="1:5" ht="57">
      <c r="A3180" s="53" t="s">
        <v>627</v>
      </c>
      <c r="B3180" s="85">
        <v>40176</v>
      </c>
      <c r="C3180" s="85">
        <v>76098</v>
      </c>
      <c r="D3180" s="86" t="s">
        <v>132</v>
      </c>
      <c r="E3180" s="87" t="s">
        <v>2623</v>
      </c>
    </row>
    <row r="3181" spans="1:5" ht="57">
      <c r="A3181" s="53" t="s">
        <v>627</v>
      </c>
      <c r="B3181" s="85">
        <v>40176</v>
      </c>
      <c r="C3181" s="85">
        <v>75658</v>
      </c>
      <c r="D3181" s="86" t="s">
        <v>131</v>
      </c>
      <c r="E3181" s="87" t="s">
        <v>2623</v>
      </c>
    </row>
    <row r="3182" spans="1:5" ht="57">
      <c r="A3182" s="53" t="s">
        <v>627</v>
      </c>
      <c r="B3182" s="85">
        <v>40176</v>
      </c>
      <c r="C3182" s="85">
        <v>70744</v>
      </c>
      <c r="D3182" s="86" t="s">
        <v>130</v>
      </c>
      <c r="E3182" s="87" t="s">
        <v>2623</v>
      </c>
    </row>
    <row r="3183" spans="1:5" ht="57">
      <c r="A3183" s="53" t="s">
        <v>627</v>
      </c>
      <c r="B3183" s="85">
        <v>40176</v>
      </c>
      <c r="C3183" s="85">
        <v>65655</v>
      </c>
      <c r="D3183" s="86" t="s">
        <v>129</v>
      </c>
      <c r="E3183" s="87" t="s">
        <v>3100</v>
      </c>
    </row>
    <row r="3184" spans="1:5" ht="57">
      <c r="A3184" s="53" t="s">
        <v>627</v>
      </c>
      <c r="B3184" s="85">
        <v>40176</v>
      </c>
      <c r="C3184" s="85">
        <v>61887</v>
      </c>
      <c r="D3184" s="86" t="s">
        <v>128</v>
      </c>
      <c r="E3184" s="87" t="s">
        <v>3100</v>
      </c>
    </row>
    <row r="3185" spans="1:5" ht="57">
      <c r="A3185" s="53" t="s">
        <v>627</v>
      </c>
      <c r="B3185" s="85">
        <v>40183</v>
      </c>
      <c r="C3185" s="85">
        <v>57759</v>
      </c>
      <c r="D3185" s="86" t="s">
        <v>4763</v>
      </c>
      <c r="E3185" s="87" t="s">
        <v>2623</v>
      </c>
    </row>
    <row r="3186" spans="1:5" ht="57">
      <c r="A3186" s="53" t="s">
        <v>627</v>
      </c>
      <c r="B3186" s="85">
        <v>40001</v>
      </c>
      <c r="C3186" s="85">
        <v>57303</v>
      </c>
      <c r="D3186" s="86" t="s">
        <v>7179</v>
      </c>
      <c r="E3186" s="87" t="s">
        <v>3100</v>
      </c>
    </row>
    <row r="3187" spans="1:5" ht="57">
      <c r="A3187" s="53" t="s">
        <v>627</v>
      </c>
      <c r="B3187" s="85">
        <v>40122</v>
      </c>
      <c r="C3187" s="85">
        <v>64554</v>
      </c>
      <c r="D3187" s="86" t="s">
        <v>4332</v>
      </c>
      <c r="E3187" s="87" t="s">
        <v>2623</v>
      </c>
    </row>
    <row r="3188" spans="1:5" ht="57">
      <c r="A3188" s="53" t="s">
        <v>627</v>
      </c>
      <c r="B3188" s="85">
        <v>40122</v>
      </c>
      <c r="C3188" s="85">
        <v>64560</v>
      </c>
      <c r="D3188" s="86" t="s">
        <v>4331</v>
      </c>
      <c r="E3188" s="87" t="s">
        <v>2623</v>
      </c>
    </row>
    <row r="3189" spans="1:5" ht="57">
      <c r="A3189" s="53" t="s">
        <v>627</v>
      </c>
      <c r="B3189" s="85">
        <v>40122</v>
      </c>
      <c r="C3189" s="85">
        <v>64557</v>
      </c>
      <c r="D3189" s="86" t="s">
        <v>5030</v>
      </c>
      <c r="E3189" s="87" t="s">
        <v>2623</v>
      </c>
    </row>
    <row r="3190" spans="1:5" ht="57">
      <c r="A3190" s="53" t="s">
        <v>627</v>
      </c>
      <c r="B3190" s="85">
        <v>40183</v>
      </c>
      <c r="C3190" s="85">
        <v>57730</v>
      </c>
      <c r="D3190" s="86" t="s">
        <v>4333</v>
      </c>
      <c r="E3190" s="87" t="s">
        <v>2623</v>
      </c>
    </row>
    <row r="3191" spans="1:5" ht="57">
      <c r="A3191" s="53" t="s">
        <v>627</v>
      </c>
      <c r="B3191" s="85">
        <v>40231</v>
      </c>
      <c r="C3191" s="85">
        <v>58731</v>
      </c>
      <c r="D3191" s="86" t="s">
        <v>4073</v>
      </c>
      <c r="E3191" s="87" t="s">
        <v>2623</v>
      </c>
    </row>
    <row r="3192" spans="1:5" ht="57">
      <c r="A3192" s="53" t="s">
        <v>627</v>
      </c>
      <c r="B3192" s="85">
        <v>40231</v>
      </c>
      <c r="C3192" s="85">
        <v>62541</v>
      </c>
      <c r="D3192" s="86" t="s">
        <v>4072</v>
      </c>
      <c r="E3192" s="87" t="s">
        <v>3100</v>
      </c>
    </row>
    <row r="3193" spans="1:5" ht="57">
      <c r="A3193" s="53" t="s">
        <v>627</v>
      </c>
      <c r="B3193" s="85">
        <v>40231</v>
      </c>
      <c r="C3193" s="85">
        <v>66516</v>
      </c>
      <c r="D3193" s="86" t="s">
        <v>4071</v>
      </c>
      <c r="E3193" s="87" t="s">
        <v>3100</v>
      </c>
    </row>
    <row r="3194" spans="1:5" ht="57">
      <c r="A3194" s="53" t="s">
        <v>627</v>
      </c>
      <c r="B3194" s="85">
        <v>40231</v>
      </c>
      <c r="C3194" s="85">
        <v>75353</v>
      </c>
      <c r="D3194" s="86" t="s">
        <v>4070</v>
      </c>
      <c r="E3194" s="87" t="s">
        <v>2623</v>
      </c>
    </row>
    <row r="3195" spans="1:5" ht="57">
      <c r="A3195" s="53" t="s">
        <v>627</v>
      </c>
      <c r="B3195" s="85">
        <v>40052</v>
      </c>
      <c r="C3195" s="85">
        <v>55877</v>
      </c>
      <c r="D3195" s="86" t="s">
        <v>471</v>
      </c>
      <c r="E3195" s="87" t="s">
        <v>3100</v>
      </c>
    </row>
    <row r="3196" spans="1:5" ht="71.25">
      <c r="A3196" s="53" t="s">
        <v>627</v>
      </c>
      <c r="B3196" s="85">
        <v>40260</v>
      </c>
      <c r="C3196" s="85">
        <v>54050</v>
      </c>
      <c r="D3196" s="86" t="s">
        <v>1274</v>
      </c>
      <c r="E3196" s="87" t="s">
        <v>2623</v>
      </c>
    </row>
    <row r="3197" spans="1:5" ht="71.25">
      <c r="A3197" s="77" t="s">
        <v>5498</v>
      </c>
      <c r="B3197" s="84">
        <v>40019</v>
      </c>
      <c r="C3197" s="84">
        <v>61922</v>
      </c>
      <c r="D3197" s="99" t="s">
        <v>5339</v>
      </c>
      <c r="E3197" s="100" t="s">
        <v>5502</v>
      </c>
    </row>
    <row r="3198" spans="1:5" ht="57">
      <c r="A3198" s="57" t="s">
        <v>1118</v>
      </c>
      <c r="B3198" s="85">
        <v>40131</v>
      </c>
      <c r="C3198" s="85">
        <v>54173</v>
      </c>
      <c r="D3198" s="86" t="s">
        <v>2435</v>
      </c>
      <c r="E3198" s="87" t="s">
        <v>2623</v>
      </c>
    </row>
    <row r="3199" spans="1:5" ht="57">
      <c r="A3199" s="57" t="s">
        <v>5498</v>
      </c>
      <c r="B3199" s="85">
        <v>40219</v>
      </c>
      <c r="C3199" s="85">
        <v>55743</v>
      </c>
      <c r="D3199" s="86" t="s">
        <v>7199</v>
      </c>
      <c r="E3199" s="87" t="s">
        <v>3100</v>
      </c>
    </row>
    <row r="3200" spans="1:5" ht="57">
      <c r="A3200" s="57" t="s">
        <v>1118</v>
      </c>
      <c r="B3200" s="85">
        <v>40272</v>
      </c>
      <c r="C3200" s="85">
        <v>63060</v>
      </c>
      <c r="D3200" s="86" t="s">
        <v>5340</v>
      </c>
      <c r="E3200" s="87" t="s">
        <v>2623</v>
      </c>
    </row>
    <row r="3201" spans="1:5" ht="57">
      <c r="A3201" s="57" t="s">
        <v>1118</v>
      </c>
      <c r="B3201" s="85">
        <v>40237</v>
      </c>
      <c r="C3201" s="85">
        <v>65997</v>
      </c>
      <c r="D3201" s="86" t="s">
        <v>5341</v>
      </c>
      <c r="E3201" s="87" t="s">
        <v>2623</v>
      </c>
    </row>
    <row r="3202" spans="1:5" ht="57">
      <c r="A3202" s="57" t="s">
        <v>1118</v>
      </c>
      <c r="B3202" s="85">
        <v>40237</v>
      </c>
      <c r="C3202" s="85">
        <v>65999</v>
      </c>
      <c r="D3202" s="86" t="s">
        <v>5342</v>
      </c>
      <c r="E3202" s="87" t="s">
        <v>2623</v>
      </c>
    </row>
    <row r="3203" spans="1:5" ht="57">
      <c r="A3203" s="57" t="s">
        <v>1118</v>
      </c>
      <c r="B3203" s="85">
        <v>40237</v>
      </c>
      <c r="C3203" s="85">
        <v>66005</v>
      </c>
      <c r="D3203" s="86" t="s">
        <v>5343</v>
      </c>
      <c r="E3203" s="87" t="s">
        <v>2623</v>
      </c>
    </row>
    <row r="3204" spans="1:5" ht="57">
      <c r="A3204" s="57" t="s">
        <v>1118</v>
      </c>
      <c r="B3204" s="85">
        <v>40237</v>
      </c>
      <c r="C3204" s="85">
        <v>68144</v>
      </c>
      <c r="D3204" s="86" t="s">
        <v>5344</v>
      </c>
      <c r="E3204" s="87" t="s">
        <v>2623</v>
      </c>
    </row>
    <row r="3205" spans="1:5" ht="57">
      <c r="A3205" s="57" t="s">
        <v>1118</v>
      </c>
      <c r="B3205" s="85">
        <v>40237</v>
      </c>
      <c r="C3205" s="85">
        <v>68126</v>
      </c>
      <c r="D3205" s="86" t="s">
        <v>5345</v>
      </c>
      <c r="E3205" s="87" t="s">
        <v>2623</v>
      </c>
    </row>
    <row r="3206" spans="1:5" ht="57">
      <c r="A3206" s="57" t="s">
        <v>1118</v>
      </c>
      <c r="B3206" s="85">
        <v>40237</v>
      </c>
      <c r="C3206" s="85">
        <v>58970</v>
      </c>
      <c r="D3206" s="86" t="s">
        <v>5346</v>
      </c>
      <c r="E3206" s="87" t="s">
        <v>2623</v>
      </c>
    </row>
    <row r="3207" spans="1:5" ht="57">
      <c r="A3207" s="57" t="s">
        <v>1118</v>
      </c>
      <c r="B3207" s="85">
        <v>40011</v>
      </c>
      <c r="C3207" s="85">
        <v>59797</v>
      </c>
      <c r="D3207" s="86" t="s">
        <v>5347</v>
      </c>
      <c r="E3207" s="87" t="s">
        <v>3100</v>
      </c>
    </row>
    <row r="3208" spans="1:5" ht="57">
      <c r="A3208" s="57" t="s">
        <v>1118</v>
      </c>
      <c r="B3208" s="85">
        <v>40082</v>
      </c>
      <c r="C3208" s="85">
        <v>56719</v>
      </c>
      <c r="D3208" s="86" t="s">
        <v>2102</v>
      </c>
      <c r="E3208" s="87" t="s">
        <v>3100</v>
      </c>
    </row>
    <row r="3209" spans="1:5" ht="57">
      <c r="A3209" s="57" t="s">
        <v>5498</v>
      </c>
      <c r="B3209" s="85">
        <v>40175</v>
      </c>
      <c r="C3209" s="85">
        <v>56318</v>
      </c>
      <c r="D3209" s="86" t="s">
        <v>5348</v>
      </c>
      <c r="E3209" s="87" t="s">
        <v>2623</v>
      </c>
    </row>
    <row r="3210" spans="1:5" ht="57">
      <c r="A3210" s="57" t="s">
        <v>5498</v>
      </c>
      <c r="B3210" s="85">
        <v>40175</v>
      </c>
      <c r="C3210" s="85">
        <v>65577</v>
      </c>
      <c r="D3210" s="86" t="s">
        <v>5349</v>
      </c>
      <c r="E3210" s="87" t="s">
        <v>2623</v>
      </c>
    </row>
    <row r="3211" spans="1:5" ht="57">
      <c r="A3211" s="57" t="s">
        <v>5498</v>
      </c>
      <c r="B3211" s="85">
        <v>40175</v>
      </c>
      <c r="C3211" s="85">
        <v>57526</v>
      </c>
      <c r="D3211" s="86" t="s">
        <v>5350</v>
      </c>
      <c r="E3211" s="87" t="s">
        <v>2623</v>
      </c>
    </row>
    <row r="3212" spans="1:5" ht="57">
      <c r="A3212" s="57" t="s">
        <v>5498</v>
      </c>
      <c r="B3212" s="85">
        <v>40071</v>
      </c>
      <c r="C3212" s="85">
        <v>55038</v>
      </c>
      <c r="D3212" s="86" t="s">
        <v>5351</v>
      </c>
      <c r="E3212" s="87" t="s">
        <v>2623</v>
      </c>
    </row>
    <row r="3213" spans="1:5" ht="57">
      <c r="A3213" s="57" t="s">
        <v>5498</v>
      </c>
      <c r="B3213" s="85">
        <v>40071</v>
      </c>
      <c r="C3213" s="85">
        <v>55108</v>
      </c>
      <c r="D3213" s="86" t="s">
        <v>3990</v>
      </c>
      <c r="E3213" s="87" t="s">
        <v>2623</v>
      </c>
    </row>
    <row r="3214" spans="1:5" ht="57">
      <c r="A3214" s="57" t="s">
        <v>5498</v>
      </c>
      <c r="B3214" s="85">
        <v>40071</v>
      </c>
      <c r="C3214" s="85">
        <v>55035</v>
      </c>
      <c r="D3214" s="86" t="s">
        <v>3999</v>
      </c>
      <c r="E3214" s="87" t="s">
        <v>2623</v>
      </c>
    </row>
    <row r="3215" spans="1:5" ht="57">
      <c r="A3215" s="57" t="s">
        <v>5498</v>
      </c>
      <c r="B3215" s="85">
        <v>40071</v>
      </c>
      <c r="C3215" s="85">
        <v>55020</v>
      </c>
      <c r="D3215" s="86" t="s">
        <v>1836</v>
      </c>
      <c r="E3215" s="87" t="s">
        <v>2623</v>
      </c>
    </row>
    <row r="3216" spans="1:5" ht="57">
      <c r="A3216" s="57" t="s">
        <v>1118</v>
      </c>
      <c r="B3216" s="85">
        <v>40071</v>
      </c>
      <c r="C3216" s="85">
        <v>60031</v>
      </c>
      <c r="D3216" s="86" t="s">
        <v>4237</v>
      </c>
      <c r="E3216" s="87" t="s">
        <v>2623</v>
      </c>
    </row>
    <row r="3217" spans="1:5" ht="57">
      <c r="A3217" s="57" t="s">
        <v>1118</v>
      </c>
      <c r="B3217" s="85">
        <v>40071</v>
      </c>
      <c r="C3217" s="85">
        <v>58240</v>
      </c>
      <c r="D3217" s="86" t="s">
        <v>137</v>
      </c>
      <c r="E3217" s="87" t="s">
        <v>2623</v>
      </c>
    </row>
    <row r="3218" spans="1:5" ht="57">
      <c r="A3218" s="57" t="s">
        <v>1118</v>
      </c>
      <c r="B3218" s="85">
        <v>40071</v>
      </c>
      <c r="C3218" s="85">
        <v>58239</v>
      </c>
      <c r="D3218" s="86" t="s">
        <v>138</v>
      </c>
      <c r="E3218" s="87" t="s">
        <v>2623</v>
      </c>
    </row>
    <row r="3219" spans="1:5" ht="57">
      <c r="A3219" s="57" t="s">
        <v>1118</v>
      </c>
      <c r="B3219" s="85">
        <v>40071</v>
      </c>
      <c r="C3219" s="85">
        <v>55071</v>
      </c>
      <c r="D3219" s="86" t="s">
        <v>139</v>
      </c>
      <c r="E3219" s="87" t="s">
        <v>2623</v>
      </c>
    </row>
    <row r="3220" spans="1:5" ht="57">
      <c r="A3220" s="57" t="s">
        <v>5499</v>
      </c>
      <c r="B3220" s="85">
        <v>40211</v>
      </c>
      <c r="C3220" s="85">
        <v>57520</v>
      </c>
      <c r="D3220" s="86" t="s">
        <v>140</v>
      </c>
      <c r="E3220" s="87" t="s">
        <v>2623</v>
      </c>
    </row>
    <row r="3221" spans="1:5" ht="57">
      <c r="A3221" s="57" t="s">
        <v>5499</v>
      </c>
      <c r="B3221" s="85">
        <v>40211</v>
      </c>
      <c r="C3221" s="85">
        <v>57519</v>
      </c>
      <c r="D3221" s="86" t="s">
        <v>141</v>
      </c>
      <c r="E3221" s="87" t="s">
        <v>2623</v>
      </c>
    </row>
    <row r="3222" spans="1:5" ht="57">
      <c r="A3222" s="57" t="s">
        <v>1118</v>
      </c>
      <c r="B3222" s="85">
        <v>40219</v>
      </c>
      <c r="C3222" s="85">
        <v>55725</v>
      </c>
      <c r="D3222" s="86" t="s">
        <v>2551</v>
      </c>
      <c r="E3222" s="87" t="s">
        <v>3100</v>
      </c>
    </row>
    <row r="3223" spans="1:5" ht="71.25">
      <c r="A3223" s="57" t="s">
        <v>5498</v>
      </c>
      <c r="B3223" s="85">
        <v>40219</v>
      </c>
      <c r="C3223" s="85">
        <v>55747</v>
      </c>
      <c r="D3223" s="86" t="s">
        <v>142</v>
      </c>
      <c r="E3223" s="87" t="s">
        <v>3100</v>
      </c>
    </row>
    <row r="3224" spans="1:5" ht="57">
      <c r="A3224" s="57" t="s">
        <v>1118</v>
      </c>
      <c r="B3224" s="85">
        <v>40219</v>
      </c>
      <c r="C3224" s="85">
        <v>59614</v>
      </c>
      <c r="D3224" s="86" t="s">
        <v>7175</v>
      </c>
      <c r="E3224" s="87" t="s">
        <v>3100</v>
      </c>
    </row>
    <row r="3225" spans="1:5" ht="57">
      <c r="A3225" s="57" t="s">
        <v>1118</v>
      </c>
      <c r="B3225" s="85">
        <v>40219</v>
      </c>
      <c r="C3225" s="85">
        <v>59582</v>
      </c>
      <c r="D3225" s="86" t="s">
        <v>4632</v>
      </c>
      <c r="E3225" s="87" t="s">
        <v>3100</v>
      </c>
    </row>
    <row r="3226" spans="1:5" ht="57">
      <c r="A3226" s="57" t="s">
        <v>1118</v>
      </c>
      <c r="B3226" s="85">
        <v>40219</v>
      </c>
      <c r="C3226" s="85">
        <v>55767</v>
      </c>
      <c r="D3226" s="86" t="s">
        <v>4797</v>
      </c>
      <c r="E3226" s="87" t="s">
        <v>3100</v>
      </c>
    </row>
    <row r="3227" spans="1:5" ht="57">
      <c r="A3227" s="57" t="s">
        <v>1118</v>
      </c>
      <c r="B3227" s="85">
        <v>40219</v>
      </c>
      <c r="C3227" s="85">
        <v>55716</v>
      </c>
      <c r="D3227" s="86" t="s">
        <v>3989</v>
      </c>
      <c r="E3227" s="87" t="s">
        <v>3100</v>
      </c>
    </row>
    <row r="3228" spans="1:5" ht="57">
      <c r="A3228" s="57" t="s">
        <v>1118</v>
      </c>
      <c r="B3228" s="85">
        <v>40219</v>
      </c>
      <c r="C3228" s="85">
        <v>55699</v>
      </c>
      <c r="D3228" s="86" t="s">
        <v>144</v>
      </c>
      <c r="E3228" s="87" t="s">
        <v>3100</v>
      </c>
    </row>
    <row r="3229" spans="1:5" ht="57">
      <c r="A3229" s="57" t="s">
        <v>1118</v>
      </c>
      <c r="B3229" s="85">
        <v>40219</v>
      </c>
      <c r="C3229" s="85">
        <v>58697</v>
      </c>
      <c r="D3229" s="86" t="s">
        <v>3099</v>
      </c>
      <c r="E3229" s="87" t="s">
        <v>3100</v>
      </c>
    </row>
    <row r="3230" spans="1:5" ht="57">
      <c r="A3230" s="57" t="s">
        <v>1118</v>
      </c>
      <c r="B3230" s="85">
        <v>40219</v>
      </c>
      <c r="C3230" s="85">
        <v>55693</v>
      </c>
      <c r="D3230" s="86" t="s">
        <v>4182</v>
      </c>
      <c r="E3230" s="87" t="s">
        <v>3100</v>
      </c>
    </row>
    <row r="3231" spans="1:5" ht="57">
      <c r="A3231" s="57" t="s">
        <v>1118</v>
      </c>
      <c r="B3231" s="85">
        <v>40219</v>
      </c>
      <c r="C3231" s="85">
        <v>55691</v>
      </c>
      <c r="D3231" s="86" t="s">
        <v>2560</v>
      </c>
      <c r="E3231" s="87" t="s">
        <v>3100</v>
      </c>
    </row>
    <row r="3232" spans="1:5" ht="57">
      <c r="A3232" s="57" t="s">
        <v>1118</v>
      </c>
      <c r="B3232" s="85">
        <v>40219</v>
      </c>
      <c r="C3232" s="85">
        <v>55685</v>
      </c>
      <c r="D3232" s="86" t="s">
        <v>4792</v>
      </c>
      <c r="E3232" s="87" t="s">
        <v>3100</v>
      </c>
    </row>
    <row r="3233" spans="1:5" ht="57">
      <c r="A3233" s="57" t="s">
        <v>1118</v>
      </c>
      <c r="B3233" s="85">
        <v>40219</v>
      </c>
      <c r="C3233" s="85">
        <v>55683</v>
      </c>
      <c r="D3233" s="86" t="s">
        <v>6277</v>
      </c>
      <c r="E3233" s="87" t="s">
        <v>3100</v>
      </c>
    </row>
    <row r="3234" spans="1:5" ht="57">
      <c r="A3234" s="57" t="s">
        <v>1118</v>
      </c>
      <c r="B3234" s="85">
        <v>40219</v>
      </c>
      <c r="C3234" s="85">
        <v>55679</v>
      </c>
      <c r="D3234" s="86" t="s">
        <v>7187</v>
      </c>
      <c r="E3234" s="87" t="s">
        <v>3100</v>
      </c>
    </row>
    <row r="3235" spans="1:5" ht="57">
      <c r="A3235" s="57" t="s">
        <v>1118</v>
      </c>
      <c r="B3235" s="85">
        <v>40219</v>
      </c>
      <c r="C3235" s="85">
        <v>55674</v>
      </c>
      <c r="D3235" s="86" t="s">
        <v>2554</v>
      </c>
      <c r="E3235" s="87" t="s">
        <v>3100</v>
      </c>
    </row>
    <row r="3236" spans="1:5" ht="57">
      <c r="A3236" s="57" t="s">
        <v>1118</v>
      </c>
      <c r="B3236" s="85">
        <v>40219</v>
      </c>
      <c r="C3236" s="85">
        <v>55661</v>
      </c>
      <c r="D3236" s="86" t="s">
        <v>4178</v>
      </c>
      <c r="E3236" s="87" t="s">
        <v>3100</v>
      </c>
    </row>
    <row r="3237" spans="1:5" ht="57">
      <c r="A3237" s="57" t="s">
        <v>1118</v>
      </c>
      <c r="B3237" s="85">
        <v>40219</v>
      </c>
      <c r="C3237" s="85">
        <v>55660</v>
      </c>
      <c r="D3237" s="86" t="s">
        <v>1326</v>
      </c>
      <c r="E3237" s="87" t="s">
        <v>3100</v>
      </c>
    </row>
    <row r="3238" spans="1:5" ht="57">
      <c r="A3238" s="57" t="s">
        <v>1118</v>
      </c>
      <c r="B3238" s="85">
        <v>40219</v>
      </c>
      <c r="C3238" s="85">
        <v>55658</v>
      </c>
      <c r="D3238" s="86" t="s">
        <v>6564</v>
      </c>
      <c r="E3238" s="87" t="s">
        <v>3100</v>
      </c>
    </row>
    <row r="3239" spans="1:5" ht="57">
      <c r="A3239" s="57" t="s">
        <v>5498</v>
      </c>
      <c r="B3239" s="85">
        <v>40219</v>
      </c>
      <c r="C3239" s="85">
        <v>53096</v>
      </c>
      <c r="D3239" s="86" t="s">
        <v>5167</v>
      </c>
      <c r="E3239" s="87" t="s">
        <v>3100</v>
      </c>
    </row>
    <row r="3240" spans="1:5" ht="57">
      <c r="A3240" s="57" t="s">
        <v>1118</v>
      </c>
      <c r="B3240" s="85">
        <v>40219</v>
      </c>
      <c r="C3240" s="85">
        <v>53094</v>
      </c>
      <c r="D3240" s="86" t="s">
        <v>1919</v>
      </c>
      <c r="E3240" s="87" t="s">
        <v>3100</v>
      </c>
    </row>
    <row r="3241" spans="1:5" ht="57">
      <c r="A3241" s="57" t="s">
        <v>5498</v>
      </c>
      <c r="B3241" s="85">
        <v>40219</v>
      </c>
      <c r="C3241" s="85">
        <v>52506</v>
      </c>
      <c r="D3241" s="86" t="s">
        <v>143</v>
      </c>
      <c r="E3241" s="87" t="s">
        <v>3100</v>
      </c>
    </row>
    <row r="3242" spans="1:5" ht="57">
      <c r="A3242" s="57" t="s">
        <v>5497</v>
      </c>
      <c r="B3242" s="85">
        <v>40219</v>
      </c>
      <c r="C3242" s="85">
        <v>58711</v>
      </c>
      <c r="D3242" s="86" t="s">
        <v>7187</v>
      </c>
      <c r="E3242" s="87" t="s">
        <v>2623</v>
      </c>
    </row>
    <row r="3243" spans="1:5" ht="57">
      <c r="A3243" s="57" t="s">
        <v>1118</v>
      </c>
      <c r="B3243" s="85">
        <v>40260</v>
      </c>
      <c r="C3243" s="85">
        <v>53996</v>
      </c>
      <c r="D3243" s="86" t="s">
        <v>145</v>
      </c>
      <c r="E3243" s="87" t="s">
        <v>2623</v>
      </c>
    </row>
    <row r="3244" spans="1:5" ht="57">
      <c r="A3244" s="57" t="s">
        <v>5497</v>
      </c>
      <c r="B3244" s="85">
        <v>40052</v>
      </c>
      <c r="C3244" s="85">
        <v>50275</v>
      </c>
      <c r="D3244" s="86" t="s">
        <v>2470</v>
      </c>
      <c r="E3244" s="87" t="s">
        <v>3100</v>
      </c>
    </row>
    <row r="3245" spans="1:5" ht="57">
      <c r="A3245" s="57" t="s">
        <v>5498</v>
      </c>
      <c r="B3245" s="85">
        <v>40014</v>
      </c>
      <c r="C3245" s="85">
        <v>60630</v>
      </c>
      <c r="D3245" s="86" t="s">
        <v>2471</v>
      </c>
      <c r="E3245" s="87" t="s">
        <v>3100</v>
      </c>
    </row>
    <row r="3246" spans="1:5" ht="57">
      <c r="A3246" s="91" t="s">
        <v>5497</v>
      </c>
      <c r="B3246" s="85">
        <v>40139</v>
      </c>
      <c r="C3246" s="85">
        <v>58632</v>
      </c>
      <c r="D3246" s="86" t="s">
        <v>1620</v>
      </c>
      <c r="E3246" s="87" t="s">
        <v>2623</v>
      </c>
    </row>
    <row r="3247" spans="1:5" ht="57">
      <c r="A3247" s="91" t="s">
        <v>5497</v>
      </c>
      <c r="B3247" s="85">
        <v>40139</v>
      </c>
      <c r="C3247" s="85">
        <v>58644</v>
      </c>
      <c r="D3247" s="86" t="s">
        <v>2473</v>
      </c>
      <c r="E3247" s="87" t="s">
        <v>2623</v>
      </c>
    </row>
    <row r="3248" spans="1:5" ht="57">
      <c r="A3248" s="91" t="s">
        <v>1118</v>
      </c>
      <c r="B3248" s="85">
        <v>40139</v>
      </c>
      <c r="C3248" s="85">
        <v>57889</v>
      </c>
      <c r="D3248" s="86" t="s">
        <v>2981</v>
      </c>
      <c r="E3248" s="87" t="s">
        <v>2623</v>
      </c>
    </row>
    <row r="3249" spans="1:5" ht="57">
      <c r="A3249" s="57" t="s">
        <v>1118</v>
      </c>
      <c r="B3249" s="85">
        <v>40104</v>
      </c>
      <c r="C3249" s="85">
        <v>65140</v>
      </c>
      <c r="D3249" s="86" t="s">
        <v>2480</v>
      </c>
      <c r="E3249" s="87" t="s">
        <v>2623</v>
      </c>
    </row>
    <row r="3250" spans="1:5" ht="57">
      <c r="A3250" s="57" t="s">
        <v>1118</v>
      </c>
      <c r="B3250" s="85">
        <v>40104</v>
      </c>
      <c r="C3250" s="85">
        <v>65144</v>
      </c>
      <c r="D3250" s="86" t="s">
        <v>2479</v>
      </c>
      <c r="E3250" s="87" t="s">
        <v>2623</v>
      </c>
    </row>
    <row r="3251" spans="1:5" ht="57">
      <c r="A3251" s="57" t="s">
        <v>1118</v>
      </c>
      <c r="B3251" s="85">
        <v>40104</v>
      </c>
      <c r="C3251" s="85">
        <v>65143</v>
      </c>
      <c r="D3251" s="86" t="s">
        <v>2478</v>
      </c>
      <c r="E3251" s="87" t="s">
        <v>2623</v>
      </c>
    </row>
    <row r="3252" spans="1:5" ht="57">
      <c r="A3252" s="57" t="s">
        <v>1118</v>
      </c>
      <c r="B3252" s="85">
        <v>40104</v>
      </c>
      <c r="C3252" s="85">
        <v>59343</v>
      </c>
      <c r="D3252" s="86" t="s">
        <v>2477</v>
      </c>
      <c r="E3252" s="87" t="s">
        <v>2623</v>
      </c>
    </row>
    <row r="3253" spans="1:5" ht="57">
      <c r="A3253" s="57" t="s">
        <v>1118</v>
      </c>
      <c r="B3253" s="85">
        <v>40104</v>
      </c>
      <c r="C3253" s="85">
        <v>65151</v>
      </c>
      <c r="D3253" s="86" t="s">
        <v>2476</v>
      </c>
      <c r="E3253" s="87" t="s">
        <v>2623</v>
      </c>
    </row>
    <row r="3254" spans="1:5" ht="57">
      <c r="A3254" s="57" t="s">
        <v>1118</v>
      </c>
      <c r="B3254" s="85">
        <v>40104</v>
      </c>
      <c r="C3254" s="85">
        <v>65146</v>
      </c>
      <c r="D3254" s="86" t="s">
        <v>2475</v>
      </c>
      <c r="E3254" s="87" t="s">
        <v>2623</v>
      </c>
    </row>
    <row r="3255" spans="1:5" ht="57">
      <c r="A3255" s="57" t="s">
        <v>1118</v>
      </c>
      <c r="B3255" s="85">
        <v>40104</v>
      </c>
      <c r="C3255" s="85">
        <v>65150</v>
      </c>
      <c r="D3255" s="86" t="s">
        <v>4719</v>
      </c>
      <c r="E3255" s="87" t="s">
        <v>2623</v>
      </c>
    </row>
    <row r="3256" spans="1:5" ht="57">
      <c r="A3256" s="57" t="s">
        <v>1118</v>
      </c>
      <c r="B3256" s="85">
        <v>40002</v>
      </c>
      <c r="C3256" s="85">
        <v>55523</v>
      </c>
      <c r="D3256" s="86" t="s">
        <v>2481</v>
      </c>
      <c r="E3256" s="87" t="s">
        <v>3100</v>
      </c>
    </row>
    <row r="3257" spans="1:5" ht="57">
      <c r="A3257" s="57" t="s">
        <v>1118</v>
      </c>
      <c r="B3257" s="85">
        <v>40201</v>
      </c>
      <c r="C3257" s="85">
        <v>59677</v>
      </c>
      <c r="D3257" s="86" t="s">
        <v>2482</v>
      </c>
      <c r="E3257" s="87" t="s">
        <v>2623</v>
      </c>
    </row>
    <row r="3258" spans="1:5" ht="57">
      <c r="A3258" s="57" t="s">
        <v>1118</v>
      </c>
      <c r="B3258" s="85">
        <v>40201</v>
      </c>
      <c r="C3258" s="85">
        <v>56626</v>
      </c>
      <c r="D3258" s="86" t="s">
        <v>2483</v>
      </c>
      <c r="E3258" s="87" t="s">
        <v>2623</v>
      </c>
    </row>
    <row r="3259" spans="1:5" ht="85.5">
      <c r="A3259" s="57" t="s">
        <v>1118</v>
      </c>
      <c r="B3259" s="85">
        <v>40201</v>
      </c>
      <c r="C3259" s="85">
        <v>59328</v>
      </c>
      <c r="D3259" s="86" t="s">
        <v>2484</v>
      </c>
      <c r="E3259" s="87" t="s">
        <v>2623</v>
      </c>
    </row>
    <row r="3260" spans="1:5" ht="99.75">
      <c r="A3260" s="57" t="s">
        <v>5498</v>
      </c>
      <c r="B3260" s="85">
        <v>40201</v>
      </c>
      <c r="C3260" s="85">
        <v>64990</v>
      </c>
      <c r="D3260" s="86" t="s">
        <v>2485</v>
      </c>
      <c r="E3260" s="87" t="s">
        <v>5502</v>
      </c>
    </row>
    <row r="3261" spans="1:5" ht="71.25">
      <c r="A3261" s="57" t="s">
        <v>1118</v>
      </c>
      <c r="B3261" s="85">
        <v>40201</v>
      </c>
      <c r="C3261" s="85">
        <v>53730</v>
      </c>
      <c r="D3261" s="86" t="s">
        <v>3598</v>
      </c>
      <c r="E3261" s="87" t="s">
        <v>5502</v>
      </c>
    </row>
    <row r="3262" spans="1:5" ht="71.25">
      <c r="A3262" s="57" t="s">
        <v>1118</v>
      </c>
      <c r="B3262" s="85">
        <v>40201</v>
      </c>
      <c r="C3262" s="85">
        <v>53729</v>
      </c>
      <c r="D3262" s="86" t="s">
        <v>2486</v>
      </c>
      <c r="E3262" s="87" t="s">
        <v>5502</v>
      </c>
    </row>
    <row r="3263" spans="1:5" ht="57">
      <c r="A3263" s="57" t="s">
        <v>1118</v>
      </c>
      <c r="B3263" s="85">
        <v>40050</v>
      </c>
      <c r="C3263" s="85">
        <v>58900</v>
      </c>
      <c r="D3263" s="86" t="s">
        <v>2487</v>
      </c>
      <c r="E3263" s="87" t="s">
        <v>3100</v>
      </c>
    </row>
    <row r="3264" spans="1:5" ht="57">
      <c r="A3264" s="57" t="s">
        <v>5498</v>
      </c>
      <c r="B3264" s="85">
        <v>40170</v>
      </c>
      <c r="C3264" s="85">
        <v>55510</v>
      </c>
      <c r="D3264" s="86" t="s">
        <v>2488</v>
      </c>
      <c r="E3264" s="87" t="s">
        <v>2623</v>
      </c>
    </row>
    <row r="3265" spans="1:5" ht="57">
      <c r="A3265" s="57" t="s">
        <v>5498</v>
      </c>
      <c r="B3265" s="85">
        <v>40170</v>
      </c>
      <c r="C3265" s="85">
        <v>55119</v>
      </c>
      <c r="D3265" s="86" t="s">
        <v>2489</v>
      </c>
      <c r="E3265" s="87" t="s">
        <v>2623</v>
      </c>
    </row>
    <row r="3266" spans="1:5" ht="57">
      <c r="A3266" s="57" t="s">
        <v>5498</v>
      </c>
      <c r="B3266" s="85">
        <v>40019</v>
      </c>
      <c r="C3266" s="85">
        <v>55565</v>
      </c>
      <c r="D3266" s="86" t="s">
        <v>2490</v>
      </c>
      <c r="E3266" s="87" t="s">
        <v>2623</v>
      </c>
    </row>
    <row r="3267" spans="1:5" ht="57">
      <c r="A3267" s="57" t="s">
        <v>5499</v>
      </c>
      <c r="B3267" s="85">
        <v>40019</v>
      </c>
      <c r="C3267" s="85">
        <v>52350</v>
      </c>
      <c r="D3267" s="86" t="s">
        <v>2491</v>
      </c>
      <c r="E3267" s="87" t="s">
        <v>2623</v>
      </c>
    </row>
    <row r="3268" spans="1:5" ht="57">
      <c r="A3268" s="57" t="s">
        <v>5498</v>
      </c>
      <c r="B3268" s="85">
        <v>40019</v>
      </c>
      <c r="C3268" s="85">
        <v>53165</v>
      </c>
      <c r="D3268" s="86" t="s">
        <v>2492</v>
      </c>
      <c r="E3268" s="87" t="s">
        <v>3100</v>
      </c>
    </row>
    <row r="3269" spans="1:5" ht="57">
      <c r="A3269" s="57" t="s">
        <v>5498</v>
      </c>
      <c r="B3269" s="85">
        <v>40019</v>
      </c>
      <c r="C3269" s="85">
        <v>55594</v>
      </c>
      <c r="D3269" s="86" t="s">
        <v>2493</v>
      </c>
      <c r="E3269" s="87" t="s">
        <v>3100</v>
      </c>
    </row>
    <row r="3270" spans="1:5" ht="57">
      <c r="A3270" s="57" t="s">
        <v>5498</v>
      </c>
      <c r="B3270" s="85">
        <v>40233</v>
      </c>
      <c r="C3270" s="85">
        <v>64786</v>
      </c>
      <c r="D3270" s="86" t="s">
        <v>5038</v>
      </c>
      <c r="E3270" s="87" t="s">
        <v>2623</v>
      </c>
    </row>
    <row r="3271" spans="1:5" ht="57">
      <c r="A3271" s="57" t="s">
        <v>5498</v>
      </c>
      <c r="B3271" s="85">
        <v>40002</v>
      </c>
      <c r="C3271" s="85">
        <v>66279</v>
      </c>
      <c r="D3271" s="86" t="s">
        <v>5039</v>
      </c>
      <c r="E3271" s="87" t="s">
        <v>2623</v>
      </c>
    </row>
    <row r="3272" spans="1:5" ht="57">
      <c r="A3272" s="57" t="s">
        <v>5498</v>
      </c>
      <c r="B3272" s="85">
        <v>40002</v>
      </c>
      <c r="C3272" s="85">
        <v>66274</v>
      </c>
      <c r="D3272" s="86" t="s">
        <v>5040</v>
      </c>
      <c r="E3272" s="87" t="s">
        <v>2623</v>
      </c>
    </row>
    <row r="3273" spans="1:5" ht="57">
      <c r="A3273" s="57" t="s">
        <v>1118</v>
      </c>
      <c r="B3273" s="85">
        <v>40191</v>
      </c>
      <c r="C3273" s="85">
        <v>59503</v>
      </c>
      <c r="D3273" s="86" t="s">
        <v>5041</v>
      </c>
      <c r="E3273" s="87" t="s">
        <v>3100</v>
      </c>
    </row>
    <row r="3274" spans="1:5" ht="57">
      <c r="A3274" s="57" t="s">
        <v>1118</v>
      </c>
      <c r="B3274" s="85">
        <v>40180</v>
      </c>
      <c r="C3274" s="85">
        <v>55237</v>
      </c>
      <c r="D3274" s="86" t="s">
        <v>5042</v>
      </c>
      <c r="E3274" s="87" t="s">
        <v>2623</v>
      </c>
    </row>
    <row r="3275" spans="1:5" ht="57">
      <c r="A3275" s="57" t="s">
        <v>1118</v>
      </c>
      <c r="B3275" s="85">
        <v>40180</v>
      </c>
      <c r="C3275" s="85">
        <v>58764</v>
      </c>
      <c r="D3275" s="86" t="s">
        <v>2058</v>
      </c>
      <c r="E3275" s="87" t="s">
        <v>3100</v>
      </c>
    </row>
    <row r="3276" spans="1:5" ht="57">
      <c r="A3276" s="57" t="s">
        <v>1118</v>
      </c>
      <c r="B3276" s="85">
        <v>40088</v>
      </c>
      <c r="C3276" s="85">
        <v>68514</v>
      </c>
      <c r="D3276" s="86" t="s">
        <v>1129</v>
      </c>
      <c r="E3276" s="87" t="s">
        <v>2623</v>
      </c>
    </row>
    <row r="3277" spans="1:5" ht="71.25">
      <c r="A3277" s="57" t="s">
        <v>5498</v>
      </c>
      <c r="B3277" s="85">
        <v>40012</v>
      </c>
      <c r="C3277" s="85">
        <v>59589</v>
      </c>
      <c r="D3277" s="86" t="s">
        <v>5043</v>
      </c>
      <c r="E3277" s="87" t="s">
        <v>3100</v>
      </c>
    </row>
    <row r="3278" spans="1:5" ht="57">
      <c r="A3278" s="57" t="s">
        <v>1118</v>
      </c>
      <c r="B3278" s="85">
        <v>40093</v>
      </c>
      <c r="C3278" s="85">
        <v>63921</v>
      </c>
      <c r="D3278" s="86" t="s">
        <v>5044</v>
      </c>
      <c r="E3278" s="87" t="s">
        <v>2623</v>
      </c>
    </row>
    <row r="3279" spans="1:5" ht="57">
      <c r="A3279" s="57" t="s">
        <v>1118</v>
      </c>
      <c r="B3279" s="85">
        <v>40222</v>
      </c>
      <c r="C3279" s="85">
        <v>54463</v>
      </c>
      <c r="D3279" s="86" t="s">
        <v>5045</v>
      </c>
      <c r="E3279" s="87" t="s">
        <v>2623</v>
      </c>
    </row>
    <row r="3280" spans="1:5" ht="57">
      <c r="A3280" s="57" t="s">
        <v>1118</v>
      </c>
      <c r="B3280" s="85">
        <v>40007</v>
      </c>
      <c r="C3280" s="85">
        <v>57835</v>
      </c>
      <c r="D3280" s="86" t="s">
        <v>1388</v>
      </c>
      <c r="E3280" s="87" t="s">
        <v>3100</v>
      </c>
    </row>
    <row r="3281" spans="1:5" ht="71.25">
      <c r="A3281" s="57" t="s">
        <v>1118</v>
      </c>
      <c r="B3281" s="85">
        <v>40269</v>
      </c>
      <c r="C3281" s="85">
        <v>68108</v>
      </c>
      <c r="D3281" s="86" t="s">
        <v>217</v>
      </c>
      <c r="E3281" s="87" t="s">
        <v>2623</v>
      </c>
    </row>
    <row r="3282" spans="1:5" ht="57">
      <c r="A3282" s="57" t="s">
        <v>1118</v>
      </c>
      <c r="B3282" s="85">
        <v>40191</v>
      </c>
      <c r="C3282" s="85">
        <v>59820</v>
      </c>
      <c r="D3282" s="86" t="s">
        <v>218</v>
      </c>
      <c r="E3282" s="87" t="s">
        <v>3100</v>
      </c>
    </row>
    <row r="3283" spans="1:5" ht="71.25">
      <c r="A3283" s="57" t="s">
        <v>5498</v>
      </c>
      <c r="B3283" s="85">
        <v>40090</v>
      </c>
      <c r="C3283" s="85">
        <v>60013</v>
      </c>
      <c r="D3283" s="86" t="s">
        <v>219</v>
      </c>
      <c r="E3283" s="87" t="s">
        <v>5502</v>
      </c>
    </row>
    <row r="3284" spans="1:5" ht="71.25">
      <c r="A3284" s="57" t="s">
        <v>1118</v>
      </c>
      <c r="B3284" s="85">
        <v>40088</v>
      </c>
      <c r="C3284" s="85">
        <v>60779</v>
      </c>
      <c r="D3284" s="86" t="s">
        <v>220</v>
      </c>
      <c r="E3284" s="87" t="s">
        <v>5502</v>
      </c>
    </row>
    <row r="3285" spans="1:5" ht="71.25">
      <c r="A3285" s="57" t="s">
        <v>1118</v>
      </c>
      <c r="B3285" s="85">
        <v>40088</v>
      </c>
      <c r="C3285" s="85">
        <v>60780</v>
      </c>
      <c r="D3285" s="86" t="s">
        <v>221</v>
      </c>
      <c r="E3285" s="87" t="s">
        <v>5502</v>
      </c>
    </row>
    <row r="3286" spans="1:5" ht="57">
      <c r="A3286" s="57" t="s">
        <v>1118</v>
      </c>
      <c r="B3286" s="85">
        <v>40231</v>
      </c>
      <c r="C3286" s="85">
        <v>59094</v>
      </c>
      <c r="D3286" s="86" t="s">
        <v>821</v>
      </c>
      <c r="E3286" s="87" t="s">
        <v>2623</v>
      </c>
    </row>
    <row r="3287" spans="1:5" ht="57">
      <c r="A3287" s="57" t="s">
        <v>1118</v>
      </c>
      <c r="B3287" s="85">
        <v>40231</v>
      </c>
      <c r="C3287" s="85">
        <v>56933</v>
      </c>
      <c r="D3287" s="86" t="s">
        <v>826</v>
      </c>
      <c r="E3287" s="87" t="s">
        <v>2623</v>
      </c>
    </row>
    <row r="3288" spans="1:5" ht="57">
      <c r="A3288" s="91" t="s">
        <v>1118</v>
      </c>
      <c r="B3288" s="85">
        <v>40231</v>
      </c>
      <c r="C3288" s="85">
        <v>68689</v>
      </c>
      <c r="D3288" s="86" t="s">
        <v>1622</v>
      </c>
      <c r="E3288" s="87" t="s">
        <v>2623</v>
      </c>
    </row>
    <row r="3289" spans="1:5" ht="57">
      <c r="A3289" s="57" t="s">
        <v>1118</v>
      </c>
      <c r="B3289" s="85">
        <v>40019</v>
      </c>
      <c r="C3289" s="85">
        <v>55567</v>
      </c>
      <c r="D3289" s="86" t="s">
        <v>222</v>
      </c>
      <c r="E3289" s="87" t="s">
        <v>2623</v>
      </c>
    </row>
    <row r="3290" spans="1:5" ht="57">
      <c r="A3290" s="57" t="s">
        <v>5497</v>
      </c>
      <c r="B3290" s="85">
        <v>40019</v>
      </c>
      <c r="C3290" s="85">
        <v>51472</v>
      </c>
      <c r="D3290" s="86" t="s">
        <v>223</v>
      </c>
      <c r="E3290" s="87" t="s">
        <v>2623</v>
      </c>
    </row>
    <row r="3291" spans="1:5" ht="57">
      <c r="A3291" s="57" t="s">
        <v>1118</v>
      </c>
      <c r="B3291" s="85">
        <v>40182</v>
      </c>
      <c r="C3291" s="85">
        <v>61871</v>
      </c>
      <c r="D3291" s="86" t="s">
        <v>225</v>
      </c>
      <c r="E3291" s="87" t="s">
        <v>2623</v>
      </c>
    </row>
    <row r="3292" spans="1:5" ht="57">
      <c r="A3292" s="57" t="s">
        <v>1118</v>
      </c>
      <c r="B3292" s="85">
        <v>40182</v>
      </c>
      <c r="C3292" s="85">
        <v>69177</v>
      </c>
      <c r="D3292" s="86" t="s">
        <v>5478</v>
      </c>
      <c r="E3292" s="87" t="s">
        <v>3100</v>
      </c>
    </row>
    <row r="3293" spans="1:5" ht="57">
      <c r="A3293" s="57" t="s">
        <v>1118</v>
      </c>
      <c r="B3293" s="85">
        <v>40181</v>
      </c>
      <c r="C3293" s="85">
        <v>59193</v>
      </c>
      <c r="D3293" s="86" t="s">
        <v>226</v>
      </c>
      <c r="E3293" s="87" t="s">
        <v>3100</v>
      </c>
    </row>
    <row r="3294" spans="1:5" ht="57">
      <c r="A3294" s="57" t="s">
        <v>1118</v>
      </c>
      <c r="B3294" s="85">
        <v>40181</v>
      </c>
      <c r="C3294" s="85">
        <v>59173</v>
      </c>
      <c r="D3294" s="86" t="s">
        <v>227</v>
      </c>
      <c r="E3294" s="87" t="s">
        <v>3100</v>
      </c>
    </row>
    <row r="3295" spans="1:5" ht="57">
      <c r="A3295" s="57" t="s">
        <v>5498</v>
      </c>
      <c r="B3295" s="85">
        <v>40088</v>
      </c>
      <c r="C3295" s="85">
        <v>56903</v>
      </c>
      <c r="D3295" s="86" t="s">
        <v>228</v>
      </c>
      <c r="E3295" s="87" t="s">
        <v>2623</v>
      </c>
    </row>
    <row r="3296" spans="1:5" ht="57">
      <c r="A3296" s="57" t="s">
        <v>5499</v>
      </c>
      <c r="B3296" s="85">
        <v>40038</v>
      </c>
      <c r="C3296" s="85">
        <v>54508</v>
      </c>
      <c r="D3296" s="86" t="s">
        <v>230</v>
      </c>
      <c r="E3296" s="87" t="s">
        <v>2623</v>
      </c>
    </row>
    <row r="3297" spans="1:5" ht="57">
      <c r="A3297" s="57" t="s">
        <v>5499</v>
      </c>
      <c r="B3297" s="85">
        <v>40038</v>
      </c>
      <c r="C3297" s="85">
        <v>54517</v>
      </c>
      <c r="D3297" s="86" t="s">
        <v>231</v>
      </c>
      <c r="E3297" s="87" t="s">
        <v>2623</v>
      </c>
    </row>
    <row r="3298" spans="1:5" ht="57">
      <c r="A3298" s="91" t="s">
        <v>1118</v>
      </c>
      <c r="B3298" s="85">
        <v>40139</v>
      </c>
      <c r="C3298" s="85">
        <v>68106</v>
      </c>
      <c r="D3298" s="86" t="s">
        <v>232</v>
      </c>
      <c r="E3298" s="87" t="s">
        <v>2623</v>
      </c>
    </row>
    <row r="3299" spans="1:5" ht="57">
      <c r="A3299" s="57" t="s">
        <v>1118</v>
      </c>
      <c r="B3299" s="85">
        <v>40191</v>
      </c>
      <c r="C3299" s="85">
        <v>60113</v>
      </c>
      <c r="D3299" s="86" t="s">
        <v>6689</v>
      </c>
      <c r="E3299" s="87" t="s">
        <v>3100</v>
      </c>
    </row>
    <row r="3300" spans="1:5" ht="57">
      <c r="A3300" s="57" t="s">
        <v>5497</v>
      </c>
      <c r="B3300" s="85">
        <v>40161</v>
      </c>
      <c r="C3300" s="85">
        <v>56993</v>
      </c>
      <c r="D3300" s="86" t="s">
        <v>233</v>
      </c>
      <c r="E3300" s="87" t="s">
        <v>2623</v>
      </c>
    </row>
    <row r="3301" spans="1:5" ht="57">
      <c r="A3301" s="57" t="s">
        <v>1118</v>
      </c>
      <c r="B3301" s="85">
        <v>40161</v>
      </c>
      <c r="C3301" s="85">
        <v>69204</v>
      </c>
      <c r="D3301" s="86" t="s">
        <v>234</v>
      </c>
      <c r="E3301" s="87" t="s">
        <v>2623</v>
      </c>
    </row>
    <row r="3302" spans="1:5" ht="57">
      <c r="A3302" s="57" t="s">
        <v>1118</v>
      </c>
      <c r="B3302" s="85">
        <v>40153</v>
      </c>
      <c r="C3302" s="85">
        <v>67362</v>
      </c>
      <c r="D3302" s="86" t="s">
        <v>603</v>
      </c>
      <c r="E3302" s="87" t="s">
        <v>2623</v>
      </c>
    </row>
    <row r="3303" spans="1:5" ht="71.25">
      <c r="A3303" s="57" t="s">
        <v>1118</v>
      </c>
      <c r="B3303" s="85">
        <v>40153</v>
      </c>
      <c r="C3303" s="85">
        <v>67361</v>
      </c>
      <c r="D3303" s="86" t="s">
        <v>235</v>
      </c>
      <c r="E3303" s="87" t="s">
        <v>2623</v>
      </c>
    </row>
    <row r="3304" spans="1:5" ht="57">
      <c r="A3304" s="57" t="s">
        <v>5498</v>
      </c>
      <c r="B3304" s="85">
        <v>40241</v>
      </c>
      <c r="C3304" s="85">
        <v>59981</v>
      </c>
      <c r="D3304" s="86" t="s">
        <v>236</v>
      </c>
      <c r="E3304" s="87" t="s">
        <v>2623</v>
      </c>
    </row>
    <row r="3305" spans="1:5" ht="57">
      <c r="A3305" s="57" t="s">
        <v>1118</v>
      </c>
      <c r="B3305" s="85">
        <v>40125</v>
      </c>
      <c r="C3305" s="85">
        <v>59887</v>
      </c>
      <c r="D3305" s="86" t="s">
        <v>237</v>
      </c>
      <c r="E3305" s="87" t="s">
        <v>3100</v>
      </c>
    </row>
    <row r="3306" spans="1:5" ht="57">
      <c r="A3306" s="57" t="s">
        <v>1118</v>
      </c>
      <c r="B3306" s="85">
        <v>40125</v>
      </c>
      <c r="C3306" s="85">
        <v>59888</v>
      </c>
      <c r="D3306" s="86" t="s">
        <v>238</v>
      </c>
      <c r="E3306" s="87" t="s">
        <v>3100</v>
      </c>
    </row>
    <row r="3307" spans="1:5" ht="57">
      <c r="A3307" s="57" t="s">
        <v>5499</v>
      </c>
      <c r="B3307" s="85">
        <v>40045</v>
      </c>
      <c r="C3307" s="85">
        <v>50003</v>
      </c>
      <c r="D3307" s="86" t="s">
        <v>5037</v>
      </c>
      <c r="E3307" s="87" t="s">
        <v>2623</v>
      </c>
    </row>
    <row r="3308" spans="1:5" ht="71.25">
      <c r="A3308" s="57" t="s">
        <v>5496</v>
      </c>
      <c r="B3308" s="85">
        <v>40035</v>
      </c>
      <c r="C3308" s="85">
        <v>50439</v>
      </c>
      <c r="D3308" s="86" t="s">
        <v>239</v>
      </c>
      <c r="E3308" s="87" t="s">
        <v>5503</v>
      </c>
    </row>
    <row r="3309" spans="1:5" ht="57">
      <c r="A3309" s="91" t="s">
        <v>5498</v>
      </c>
      <c r="B3309" s="85">
        <v>40139</v>
      </c>
      <c r="C3309" s="85">
        <v>60807</v>
      </c>
      <c r="D3309" s="86" t="s">
        <v>2472</v>
      </c>
      <c r="E3309" s="87" t="s">
        <v>2623</v>
      </c>
    </row>
    <row r="3310" spans="1:5" ht="57">
      <c r="A3310" s="57" t="s">
        <v>5499</v>
      </c>
      <c r="B3310" s="85">
        <v>40260</v>
      </c>
      <c r="C3310" s="85">
        <v>53966</v>
      </c>
      <c r="D3310" s="86" t="s">
        <v>241</v>
      </c>
      <c r="E3310" s="87" t="s">
        <v>2623</v>
      </c>
    </row>
    <row r="3311" spans="1:5" ht="85.5">
      <c r="A3311" s="57" t="s">
        <v>5499</v>
      </c>
      <c r="B3311" s="85">
        <v>40260</v>
      </c>
      <c r="C3311" s="85">
        <v>53980</v>
      </c>
      <c r="D3311" s="86" t="s">
        <v>242</v>
      </c>
      <c r="E3311" s="87" t="s">
        <v>2623</v>
      </c>
    </row>
    <row r="3312" spans="1:5" ht="85.5">
      <c r="A3312" s="57" t="s">
        <v>5499</v>
      </c>
      <c r="B3312" s="85">
        <v>40260</v>
      </c>
      <c r="C3312" s="85">
        <v>53982</v>
      </c>
      <c r="D3312" s="86" t="s">
        <v>243</v>
      </c>
      <c r="E3312" s="87" t="s">
        <v>2623</v>
      </c>
    </row>
    <row r="3313" spans="1:5" ht="57">
      <c r="A3313" s="57" t="s">
        <v>5499</v>
      </c>
      <c r="B3313" s="85">
        <v>40260</v>
      </c>
      <c r="C3313" s="85">
        <v>53965</v>
      </c>
      <c r="D3313" s="86" t="s">
        <v>244</v>
      </c>
      <c r="E3313" s="87" t="s">
        <v>2623</v>
      </c>
    </row>
    <row r="3314" spans="1:5" ht="57">
      <c r="A3314" s="57" t="s">
        <v>5499</v>
      </c>
      <c r="B3314" s="85">
        <v>40260</v>
      </c>
      <c r="C3314" s="85">
        <v>53974</v>
      </c>
      <c r="D3314" s="86" t="s">
        <v>245</v>
      </c>
      <c r="E3314" s="87" t="s">
        <v>2623</v>
      </c>
    </row>
    <row r="3315" spans="1:5" ht="57">
      <c r="A3315" s="57" t="s">
        <v>5499</v>
      </c>
      <c r="B3315" s="85">
        <v>40260</v>
      </c>
      <c r="C3315" s="85">
        <v>53972</v>
      </c>
      <c r="D3315" s="86" t="s">
        <v>246</v>
      </c>
      <c r="E3315" s="87" t="s">
        <v>2623</v>
      </c>
    </row>
    <row r="3316" spans="1:5" ht="57">
      <c r="A3316" s="57" t="s">
        <v>5499</v>
      </c>
      <c r="B3316" s="85">
        <v>40260</v>
      </c>
      <c r="C3316" s="85">
        <v>53981</v>
      </c>
      <c r="D3316" s="86" t="s">
        <v>247</v>
      </c>
      <c r="E3316" s="87" t="s">
        <v>2623</v>
      </c>
    </row>
    <row r="3317" spans="1:5" ht="71.25">
      <c r="A3317" s="57" t="s">
        <v>5499</v>
      </c>
      <c r="B3317" s="85">
        <v>40260</v>
      </c>
      <c r="C3317" s="85">
        <v>53971</v>
      </c>
      <c r="D3317" s="86" t="s">
        <v>248</v>
      </c>
      <c r="E3317" s="87" t="s">
        <v>2623</v>
      </c>
    </row>
    <row r="3318" spans="1:5" ht="71.25">
      <c r="A3318" s="57" t="s">
        <v>5499</v>
      </c>
      <c r="B3318" s="85">
        <v>40260</v>
      </c>
      <c r="C3318" s="85">
        <v>54905</v>
      </c>
      <c r="D3318" s="86" t="s">
        <v>249</v>
      </c>
      <c r="E3318" s="87" t="s">
        <v>2623</v>
      </c>
    </row>
    <row r="3319" spans="1:5" ht="57">
      <c r="A3319" s="57" t="s">
        <v>5499</v>
      </c>
      <c r="B3319" s="85">
        <v>40260</v>
      </c>
      <c r="C3319" s="85">
        <v>54903</v>
      </c>
      <c r="D3319" s="86" t="s">
        <v>5688</v>
      </c>
      <c r="E3319" s="87" t="s">
        <v>2623</v>
      </c>
    </row>
    <row r="3320" spans="1:5" ht="71.25">
      <c r="A3320" s="57" t="s">
        <v>5499</v>
      </c>
      <c r="B3320" s="85">
        <v>40260</v>
      </c>
      <c r="C3320" s="85">
        <v>53975</v>
      </c>
      <c r="D3320" s="86" t="s">
        <v>5689</v>
      </c>
      <c r="E3320" s="87" t="s">
        <v>2623</v>
      </c>
    </row>
    <row r="3321" spans="1:5" ht="71.25">
      <c r="A3321" s="57" t="s">
        <v>5499</v>
      </c>
      <c r="B3321" s="85">
        <v>40260</v>
      </c>
      <c r="C3321" s="85">
        <v>53994</v>
      </c>
      <c r="D3321" s="86" t="s">
        <v>240</v>
      </c>
      <c r="E3321" s="87" t="s">
        <v>2623</v>
      </c>
    </row>
    <row r="3322" spans="1:5" ht="57">
      <c r="A3322" s="57" t="s">
        <v>1118</v>
      </c>
      <c r="B3322" s="85">
        <v>40213</v>
      </c>
      <c r="C3322" s="85">
        <v>67157</v>
      </c>
      <c r="D3322" s="86" t="s">
        <v>5690</v>
      </c>
      <c r="E3322" s="87" t="s">
        <v>2623</v>
      </c>
    </row>
    <row r="3323" spans="1:5" ht="57">
      <c r="A3323" s="57" t="s">
        <v>1118</v>
      </c>
      <c r="B3323" s="85">
        <v>40045</v>
      </c>
      <c r="C3323" s="85">
        <v>52427</v>
      </c>
      <c r="D3323" s="86" t="s">
        <v>5691</v>
      </c>
      <c r="E3323" s="87" t="s">
        <v>2623</v>
      </c>
    </row>
    <row r="3324" spans="1:5" ht="57">
      <c r="A3324" s="57" t="s">
        <v>1118</v>
      </c>
      <c r="B3324" s="85">
        <v>40191</v>
      </c>
      <c r="C3324" s="85">
        <v>66849</v>
      </c>
      <c r="D3324" s="86" t="s">
        <v>5692</v>
      </c>
      <c r="E3324" s="87" t="s">
        <v>2623</v>
      </c>
    </row>
    <row r="3325" spans="1:5" ht="57">
      <c r="A3325" s="57" t="s">
        <v>1118</v>
      </c>
      <c r="B3325" s="85">
        <v>40191</v>
      </c>
      <c r="C3325" s="85">
        <v>66715</v>
      </c>
      <c r="D3325" s="86" t="s">
        <v>5693</v>
      </c>
      <c r="E3325" s="87" t="s">
        <v>2623</v>
      </c>
    </row>
    <row r="3326" spans="1:5" ht="57">
      <c r="A3326" s="57" t="s">
        <v>1118</v>
      </c>
      <c r="B3326" s="85">
        <v>40191</v>
      </c>
      <c r="C3326" s="85">
        <v>66850</v>
      </c>
      <c r="D3326" s="86" t="s">
        <v>224</v>
      </c>
      <c r="E3326" s="87" t="s">
        <v>2623</v>
      </c>
    </row>
    <row r="3327" spans="1:5" ht="57">
      <c r="A3327" s="57" t="s">
        <v>5498</v>
      </c>
      <c r="B3327" s="85">
        <v>40191</v>
      </c>
      <c r="C3327" s="85">
        <v>66708</v>
      </c>
      <c r="D3327" s="86" t="s">
        <v>5694</v>
      </c>
      <c r="E3327" s="87" t="s">
        <v>2623</v>
      </c>
    </row>
    <row r="3328" spans="1:5" ht="57">
      <c r="A3328" s="57" t="s">
        <v>5499</v>
      </c>
      <c r="B3328" s="85">
        <v>40057</v>
      </c>
      <c r="C3328" s="85">
        <v>51408</v>
      </c>
      <c r="D3328" s="86" t="s">
        <v>5695</v>
      </c>
      <c r="E3328" s="87" t="s">
        <v>2623</v>
      </c>
    </row>
    <row r="3329" spans="1:5" ht="57">
      <c r="A3329" s="57" t="s">
        <v>5498</v>
      </c>
      <c r="B3329" s="85">
        <v>40012</v>
      </c>
      <c r="C3329" s="85">
        <v>52353</v>
      </c>
      <c r="D3329" s="86" t="s">
        <v>1343</v>
      </c>
      <c r="E3329" s="87" t="s">
        <v>3100</v>
      </c>
    </row>
    <row r="3330" spans="1:5" ht="57">
      <c r="A3330" s="57" t="s">
        <v>1118</v>
      </c>
      <c r="B3330" s="85">
        <v>40112</v>
      </c>
      <c r="C3330" s="85">
        <v>58849</v>
      </c>
      <c r="D3330" s="86" t="s">
        <v>6370</v>
      </c>
      <c r="E3330" s="87" t="s">
        <v>6252</v>
      </c>
    </row>
    <row r="3331" spans="1:5" ht="71.25">
      <c r="A3331" s="57" t="s">
        <v>6371</v>
      </c>
      <c r="B3331" s="85">
        <v>40144</v>
      </c>
      <c r="C3331" s="85">
        <v>53180</v>
      </c>
      <c r="D3331" s="86" t="s">
        <v>6369</v>
      </c>
      <c r="E3331" s="87" t="s">
        <v>6252</v>
      </c>
    </row>
    <row r="3332" spans="1:5" ht="57">
      <c r="A3332" s="57" t="s">
        <v>5499</v>
      </c>
      <c r="B3332" s="85">
        <v>40115</v>
      </c>
      <c r="C3332" s="85">
        <v>52060</v>
      </c>
      <c r="D3332" s="86" t="s">
        <v>6372</v>
      </c>
      <c r="E3332" s="87" t="s">
        <v>2623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G3332"/>
  <sheetViews>
    <sheetView tabSelected="1" workbookViewId="0">
      <selection activeCell="I2" sqref="I2"/>
    </sheetView>
  </sheetViews>
  <sheetFormatPr defaultRowHeight="12.75"/>
  <cols>
    <col min="1" max="7" width="8.85546875" style="94"/>
  </cols>
  <sheetData>
    <row r="1" spans="1:7" ht="25.5">
      <c r="A1" s="135" t="s">
        <v>7916</v>
      </c>
      <c r="B1" s="135" t="s">
        <v>6270</v>
      </c>
      <c r="C1" s="135" t="s">
        <v>7915</v>
      </c>
      <c r="D1" s="135" t="s">
        <v>6272</v>
      </c>
      <c r="E1" s="135" t="s">
        <v>7917</v>
      </c>
      <c r="F1" s="135" t="s">
        <v>7918</v>
      </c>
      <c r="G1" s="135" t="s">
        <v>7914</v>
      </c>
    </row>
    <row r="2" spans="1:7" ht="38.25">
      <c r="A2" s="136">
        <v>58981</v>
      </c>
      <c r="B2" s="137" t="s">
        <v>2754</v>
      </c>
      <c r="C2" s="136">
        <v>40001</v>
      </c>
      <c r="D2" s="139" t="s">
        <v>7922</v>
      </c>
      <c r="E2" s="140" t="s">
        <v>7923</v>
      </c>
      <c r="F2" s="140" t="s">
        <v>7919</v>
      </c>
      <c r="G2" s="140" t="s">
        <v>7925</v>
      </c>
    </row>
    <row r="3" spans="1:7" ht="38.25">
      <c r="A3" s="136">
        <v>55965</v>
      </c>
      <c r="B3" s="137" t="s">
        <v>5180</v>
      </c>
      <c r="C3" s="136">
        <v>40001</v>
      </c>
      <c r="D3" s="139" t="s">
        <v>7922</v>
      </c>
      <c r="E3" s="140" t="s">
        <v>7923</v>
      </c>
      <c r="F3" s="140" t="s">
        <v>7919</v>
      </c>
      <c r="G3" s="140" t="s">
        <v>7925</v>
      </c>
    </row>
    <row r="4" spans="1:7" ht="25.5">
      <c r="A4" s="136">
        <v>59415</v>
      </c>
      <c r="B4" s="137" t="s">
        <v>6646</v>
      </c>
      <c r="C4" s="136">
        <v>40001</v>
      </c>
      <c r="D4" s="139" t="s">
        <v>7922</v>
      </c>
      <c r="E4" s="140" t="s">
        <v>7921</v>
      </c>
      <c r="F4" s="140" t="s">
        <v>7919</v>
      </c>
      <c r="G4" s="140" t="s">
        <v>7925</v>
      </c>
    </row>
    <row r="5" spans="1:7" ht="51">
      <c r="A5" s="136">
        <v>58984</v>
      </c>
      <c r="B5" s="137" t="s">
        <v>3370</v>
      </c>
      <c r="C5" s="136">
        <v>40001</v>
      </c>
      <c r="D5" s="139" t="s">
        <v>7922</v>
      </c>
      <c r="E5" s="140" t="s">
        <v>7921</v>
      </c>
      <c r="F5" s="140" t="s">
        <v>7919</v>
      </c>
      <c r="G5" s="140" t="s">
        <v>7925</v>
      </c>
    </row>
    <row r="6" spans="1:7" ht="38.25">
      <c r="A6" s="136">
        <v>58982</v>
      </c>
      <c r="B6" s="137" t="s">
        <v>3372</v>
      </c>
      <c r="C6" s="136">
        <v>40001</v>
      </c>
      <c r="D6" s="139" t="s">
        <v>7922</v>
      </c>
      <c r="E6" s="140" t="s">
        <v>7921</v>
      </c>
      <c r="F6" s="140" t="s">
        <v>7919</v>
      </c>
      <c r="G6" s="140" t="s">
        <v>7925</v>
      </c>
    </row>
    <row r="7" spans="1:7" ht="25.5">
      <c r="A7" s="136">
        <v>59809</v>
      </c>
      <c r="B7" s="137" t="s">
        <v>3374</v>
      </c>
      <c r="C7" s="136">
        <v>40001</v>
      </c>
      <c r="D7" s="139" t="s">
        <v>7922</v>
      </c>
      <c r="E7" s="140" t="s">
        <v>7921</v>
      </c>
      <c r="F7" s="140" t="s">
        <v>7919</v>
      </c>
      <c r="G7" s="140" t="s">
        <v>7925</v>
      </c>
    </row>
    <row r="8" spans="1:7" ht="25.5">
      <c r="A8" s="136">
        <v>58983</v>
      </c>
      <c r="B8" s="137" t="s">
        <v>3378</v>
      </c>
      <c r="C8" s="136">
        <v>40001</v>
      </c>
      <c r="D8" s="139" t="s">
        <v>7922</v>
      </c>
      <c r="E8" s="140" t="s">
        <v>7921</v>
      </c>
      <c r="F8" s="140" t="s">
        <v>7919</v>
      </c>
      <c r="G8" s="140" t="s">
        <v>7925</v>
      </c>
    </row>
    <row r="9" spans="1:7" ht="25.5">
      <c r="A9" s="136">
        <v>55966</v>
      </c>
      <c r="B9" s="137" t="s">
        <v>5661</v>
      </c>
      <c r="C9" s="136">
        <v>40001</v>
      </c>
      <c r="D9" s="139" t="s">
        <v>7922</v>
      </c>
      <c r="E9" s="140" t="s">
        <v>7921</v>
      </c>
      <c r="F9" s="140" t="s">
        <v>7919</v>
      </c>
      <c r="G9" s="140" t="s">
        <v>7925</v>
      </c>
    </row>
    <row r="10" spans="1:7" ht="25.5">
      <c r="A10" s="136">
        <v>74969</v>
      </c>
      <c r="B10" s="137" t="s">
        <v>3994</v>
      </c>
      <c r="C10" s="136">
        <v>40002</v>
      </c>
      <c r="D10" s="139" t="s">
        <v>7922</v>
      </c>
      <c r="E10" s="140" t="s">
        <v>7923</v>
      </c>
      <c r="F10" s="140" t="s">
        <v>7919</v>
      </c>
      <c r="G10" s="140" t="s">
        <v>7925</v>
      </c>
    </row>
    <row r="11" spans="1:7" ht="25.5">
      <c r="A11" s="136">
        <v>74064</v>
      </c>
      <c r="B11" s="137" t="s">
        <v>2440</v>
      </c>
      <c r="C11" s="136">
        <v>40002</v>
      </c>
      <c r="D11" s="139" t="s">
        <v>7922</v>
      </c>
      <c r="E11" s="140" t="s">
        <v>7923</v>
      </c>
      <c r="F11" s="140" t="s">
        <v>7919</v>
      </c>
      <c r="G11" s="140" t="s">
        <v>7925</v>
      </c>
    </row>
    <row r="12" spans="1:7" ht="25.5">
      <c r="A12" s="136">
        <v>74238</v>
      </c>
      <c r="B12" s="137" t="s">
        <v>486</v>
      </c>
      <c r="C12" s="136">
        <v>40002</v>
      </c>
      <c r="D12" s="139" t="s">
        <v>7922</v>
      </c>
      <c r="E12" s="140" t="s">
        <v>7923</v>
      </c>
      <c r="F12" s="140" t="s">
        <v>7919</v>
      </c>
      <c r="G12" s="140" t="s">
        <v>7925</v>
      </c>
    </row>
    <row r="13" spans="1:7" ht="25.5">
      <c r="A13" s="136">
        <v>75926</v>
      </c>
      <c r="B13" s="137" t="s">
        <v>488</v>
      </c>
      <c r="C13" s="136">
        <v>40002</v>
      </c>
      <c r="D13" s="139" t="s">
        <v>7922</v>
      </c>
      <c r="E13" s="140" t="s">
        <v>7923</v>
      </c>
      <c r="F13" s="140" t="s">
        <v>7919</v>
      </c>
      <c r="G13" s="140" t="s">
        <v>7925</v>
      </c>
    </row>
    <row r="14" spans="1:7" ht="25.5">
      <c r="A14" s="136">
        <v>65199</v>
      </c>
      <c r="B14" s="137" t="s">
        <v>3756</v>
      </c>
      <c r="C14" s="136">
        <v>40002</v>
      </c>
      <c r="D14" s="139" t="s">
        <v>7922</v>
      </c>
      <c r="E14" s="140" t="s">
        <v>7921</v>
      </c>
      <c r="F14" s="140" t="s">
        <v>7919</v>
      </c>
      <c r="G14" s="140" t="s">
        <v>7925</v>
      </c>
    </row>
    <row r="15" spans="1:7" ht="38.25">
      <c r="A15" s="136">
        <v>76047</v>
      </c>
      <c r="B15" s="137" t="s">
        <v>3757</v>
      </c>
      <c r="C15" s="136">
        <v>40002</v>
      </c>
      <c r="D15" s="139" t="s">
        <v>7922</v>
      </c>
      <c r="E15" s="140" t="s">
        <v>7921</v>
      </c>
      <c r="F15" s="140" t="s">
        <v>7919</v>
      </c>
      <c r="G15" s="140" t="s">
        <v>7925</v>
      </c>
    </row>
    <row r="16" spans="1:7" ht="25.5">
      <c r="A16" s="136">
        <v>69370</v>
      </c>
      <c r="B16" s="137" t="s">
        <v>4997</v>
      </c>
      <c r="C16" s="136">
        <v>40002</v>
      </c>
      <c r="D16" s="139" t="s">
        <v>7920</v>
      </c>
      <c r="E16" s="140" t="s">
        <v>7923</v>
      </c>
      <c r="F16" s="140" t="s">
        <v>7919</v>
      </c>
      <c r="G16" s="140" t="s">
        <v>7925</v>
      </c>
    </row>
    <row r="17" spans="1:7" ht="51">
      <c r="A17" s="136">
        <v>64729</v>
      </c>
      <c r="B17" s="137" t="s">
        <v>5591</v>
      </c>
      <c r="C17" s="136">
        <v>40002</v>
      </c>
      <c r="D17" s="139" t="s">
        <v>7922</v>
      </c>
      <c r="E17" s="140" t="s">
        <v>7921</v>
      </c>
      <c r="F17" s="140" t="s">
        <v>7919</v>
      </c>
      <c r="G17" s="140" t="s">
        <v>7925</v>
      </c>
    </row>
    <row r="18" spans="1:7" ht="25.5">
      <c r="A18" s="136">
        <v>69403</v>
      </c>
      <c r="B18" s="137" t="s">
        <v>3527</v>
      </c>
      <c r="C18" s="136">
        <v>40002</v>
      </c>
      <c r="D18" s="139" t="s">
        <v>7920</v>
      </c>
      <c r="E18" s="140" t="s">
        <v>7923</v>
      </c>
      <c r="F18" s="140" t="s">
        <v>7919</v>
      </c>
      <c r="G18" s="140" t="s">
        <v>7925</v>
      </c>
    </row>
    <row r="19" spans="1:7" ht="25.5">
      <c r="A19" s="136">
        <v>74983</v>
      </c>
      <c r="B19" s="137" t="s">
        <v>2752</v>
      </c>
      <c r="C19" s="136">
        <v>40003</v>
      </c>
      <c r="D19" s="139" t="s">
        <v>7922</v>
      </c>
      <c r="E19" s="140" t="s">
        <v>7923</v>
      </c>
      <c r="F19" s="140" t="s">
        <v>7919</v>
      </c>
      <c r="G19" s="140" t="s">
        <v>7925</v>
      </c>
    </row>
    <row r="20" spans="1:7" ht="25.5">
      <c r="A20" s="136">
        <v>75102</v>
      </c>
      <c r="B20" s="137" t="s">
        <v>5263</v>
      </c>
      <c r="C20" s="136">
        <v>40003</v>
      </c>
      <c r="D20" s="139" t="s">
        <v>7922</v>
      </c>
      <c r="E20" s="140" t="s">
        <v>7923</v>
      </c>
      <c r="F20" s="140" t="s">
        <v>7919</v>
      </c>
      <c r="G20" s="140" t="s">
        <v>7925</v>
      </c>
    </row>
    <row r="21" spans="1:7" ht="38.25">
      <c r="A21" s="136">
        <v>53398</v>
      </c>
      <c r="B21" s="137" t="s">
        <v>5265</v>
      </c>
      <c r="C21" s="136">
        <v>40003</v>
      </c>
      <c r="D21" s="139" t="s">
        <v>7922</v>
      </c>
      <c r="E21" s="140" t="s">
        <v>7923</v>
      </c>
      <c r="F21" s="140" t="s">
        <v>7919</v>
      </c>
      <c r="G21" s="140" t="s">
        <v>7925</v>
      </c>
    </row>
    <row r="22" spans="1:7" ht="25.5">
      <c r="A22" s="136">
        <v>63243</v>
      </c>
      <c r="B22" s="137" t="s">
        <v>4004</v>
      </c>
      <c r="C22" s="136">
        <v>40003</v>
      </c>
      <c r="D22" s="139" t="s">
        <v>7922</v>
      </c>
      <c r="E22" s="140" t="s">
        <v>7921</v>
      </c>
      <c r="F22" s="140" t="s">
        <v>7919</v>
      </c>
      <c r="G22" s="140" t="s">
        <v>7925</v>
      </c>
    </row>
    <row r="23" spans="1:7" ht="25.5">
      <c r="A23" s="136">
        <v>53793</v>
      </c>
      <c r="B23" s="137" t="s">
        <v>1316</v>
      </c>
      <c r="C23" s="136">
        <v>40003</v>
      </c>
      <c r="D23" s="139" t="s">
        <v>7922</v>
      </c>
      <c r="E23" s="140" t="s">
        <v>7921</v>
      </c>
      <c r="F23" s="140" t="s">
        <v>7919</v>
      </c>
      <c r="G23" s="140" t="s">
        <v>7925</v>
      </c>
    </row>
    <row r="24" spans="1:7" ht="38.25">
      <c r="A24" s="136">
        <v>65909</v>
      </c>
      <c r="B24" s="137" t="s">
        <v>1067</v>
      </c>
      <c r="C24" s="136">
        <v>40003</v>
      </c>
      <c r="D24" s="139" t="s">
        <v>7922</v>
      </c>
      <c r="E24" s="140" t="s">
        <v>7921</v>
      </c>
      <c r="F24" s="140" t="s">
        <v>7919</v>
      </c>
      <c r="G24" s="140" t="s">
        <v>7925</v>
      </c>
    </row>
    <row r="25" spans="1:7" ht="25.5">
      <c r="A25" s="136">
        <v>61894</v>
      </c>
      <c r="B25" s="137" t="s">
        <v>1069</v>
      </c>
      <c r="C25" s="136">
        <v>40003</v>
      </c>
      <c r="D25" s="139" t="s">
        <v>7922</v>
      </c>
      <c r="E25" s="140" t="s">
        <v>7921</v>
      </c>
      <c r="F25" s="140" t="s">
        <v>7919</v>
      </c>
      <c r="G25" s="140" t="s">
        <v>7925</v>
      </c>
    </row>
    <row r="26" spans="1:7" ht="38.25">
      <c r="A26" s="136">
        <v>63241</v>
      </c>
      <c r="B26" s="137" t="s">
        <v>1071</v>
      </c>
      <c r="C26" s="136">
        <v>40003</v>
      </c>
      <c r="D26" s="139" t="s">
        <v>7922</v>
      </c>
      <c r="E26" s="140" t="s">
        <v>7921</v>
      </c>
      <c r="F26" s="140" t="s">
        <v>7919</v>
      </c>
      <c r="G26" s="140" t="s">
        <v>7925</v>
      </c>
    </row>
    <row r="27" spans="1:7" ht="25.5">
      <c r="A27" s="136">
        <v>66709</v>
      </c>
      <c r="B27" s="137" t="s">
        <v>1167</v>
      </c>
      <c r="C27" s="136">
        <v>40003</v>
      </c>
      <c r="D27" s="139" t="s">
        <v>7922</v>
      </c>
      <c r="E27" s="140" t="s">
        <v>7921</v>
      </c>
      <c r="F27" s="140" t="s">
        <v>7919</v>
      </c>
      <c r="G27" s="140" t="s">
        <v>7925</v>
      </c>
    </row>
    <row r="28" spans="1:7" ht="25.5">
      <c r="A28" s="136">
        <v>61265</v>
      </c>
      <c r="B28" s="137" t="s">
        <v>1169</v>
      </c>
      <c r="C28" s="136">
        <v>40003</v>
      </c>
      <c r="D28" s="139" t="s">
        <v>7922</v>
      </c>
      <c r="E28" s="140" t="s">
        <v>7921</v>
      </c>
      <c r="F28" s="140" t="s">
        <v>7919</v>
      </c>
      <c r="G28" s="140" t="s">
        <v>7925</v>
      </c>
    </row>
    <row r="29" spans="1:7" ht="25.5">
      <c r="A29" s="136">
        <v>53723</v>
      </c>
      <c r="B29" s="137" t="s">
        <v>3718</v>
      </c>
      <c r="C29" s="136">
        <v>40003</v>
      </c>
      <c r="D29" s="139" t="s">
        <v>7922</v>
      </c>
      <c r="E29" s="140" t="s">
        <v>7921</v>
      </c>
      <c r="F29" s="140" t="s">
        <v>7919</v>
      </c>
      <c r="G29" s="140" t="s">
        <v>7925</v>
      </c>
    </row>
    <row r="30" spans="1:7" ht="25.5">
      <c r="A30" s="136">
        <v>58959</v>
      </c>
      <c r="B30" s="137" t="s">
        <v>6274</v>
      </c>
      <c r="C30" s="136">
        <v>40003</v>
      </c>
      <c r="D30" s="139" t="s">
        <v>7922</v>
      </c>
      <c r="E30" s="140" t="s">
        <v>7921</v>
      </c>
      <c r="F30" s="140" t="s">
        <v>7919</v>
      </c>
      <c r="G30" s="140" t="s">
        <v>7925</v>
      </c>
    </row>
    <row r="31" spans="1:7" ht="38.25">
      <c r="A31" s="136">
        <v>58958</v>
      </c>
      <c r="B31" s="137" t="s">
        <v>3726</v>
      </c>
      <c r="C31" s="136">
        <v>40003</v>
      </c>
      <c r="D31" s="139" t="s">
        <v>7922</v>
      </c>
      <c r="E31" s="140" t="s">
        <v>7921</v>
      </c>
      <c r="F31" s="140" t="s">
        <v>7919</v>
      </c>
      <c r="G31" s="140" t="s">
        <v>7925</v>
      </c>
    </row>
    <row r="32" spans="1:7" ht="25.5">
      <c r="A32" s="136">
        <v>52905</v>
      </c>
      <c r="B32" s="137" t="s">
        <v>804</v>
      </c>
      <c r="C32" s="136">
        <v>40004</v>
      </c>
      <c r="D32" s="139" t="s">
        <v>7922</v>
      </c>
      <c r="E32" s="140" t="s">
        <v>7923</v>
      </c>
      <c r="F32" s="140" t="s">
        <v>7919</v>
      </c>
      <c r="G32" s="140" t="s">
        <v>7925</v>
      </c>
    </row>
    <row r="33" spans="1:7" ht="51">
      <c r="A33" s="136">
        <v>72316</v>
      </c>
      <c r="B33" s="137" t="s">
        <v>808</v>
      </c>
      <c r="C33" s="136">
        <v>40004</v>
      </c>
      <c r="D33" s="139" t="s">
        <v>7922</v>
      </c>
      <c r="E33" s="140" t="s">
        <v>7923</v>
      </c>
      <c r="F33" s="140" t="s">
        <v>7919</v>
      </c>
      <c r="G33" s="140" t="s">
        <v>7925</v>
      </c>
    </row>
    <row r="34" spans="1:7" ht="25.5">
      <c r="A34" s="136">
        <v>52903</v>
      </c>
      <c r="B34" s="137" t="s">
        <v>814</v>
      </c>
      <c r="C34" s="136">
        <v>40004</v>
      </c>
      <c r="D34" s="139" t="s">
        <v>7922</v>
      </c>
      <c r="E34" s="140" t="s">
        <v>7923</v>
      </c>
      <c r="F34" s="140" t="s">
        <v>7919</v>
      </c>
      <c r="G34" s="140" t="s">
        <v>7925</v>
      </c>
    </row>
    <row r="35" spans="1:7" ht="38.25">
      <c r="A35" s="136">
        <v>65119</v>
      </c>
      <c r="B35" s="137" t="s">
        <v>5646</v>
      </c>
      <c r="C35" s="136">
        <v>40004</v>
      </c>
      <c r="D35" s="139" t="s">
        <v>7922</v>
      </c>
      <c r="E35" s="140" t="s">
        <v>7921</v>
      </c>
      <c r="F35" s="140" t="s">
        <v>7919</v>
      </c>
      <c r="G35" s="140" t="s">
        <v>7925</v>
      </c>
    </row>
    <row r="36" spans="1:7" ht="51">
      <c r="A36" s="136">
        <v>65176</v>
      </c>
      <c r="B36" s="137" t="s">
        <v>5648</v>
      </c>
      <c r="C36" s="136">
        <v>40004</v>
      </c>
      <c r="D36" s="139" t="s">
        <v>7922</v>
      </c>
      <c r="E36" s="140" t="s">
        <v>7921</v>
      </c>
      <c r="F36" s="140" t="s">
        <v>7919</v>
      </c>
      <c r="G36" s="140" t="s">
        <v>7925</v>
      </c>
    </row>
    <row r="37" spans="1:7" ht="51">
      <c r="A37" s="136">
        <v>62332</v>
      </c>
      <c r="B37" s="137" t="s">
        <v>5652</v>
      </c>
      <c r="C37" s="136">
        <v>40004</v>
      </c>
      <c r="D37" s="139" t="s">
        <v>7922</v>
      </c>
      <c r="E37" s="140" t="s">
        <v>7921</v>
      </c>
      <c r="F37" s="140" t="s">
        <v>7919</v>
      </c>
      <c r="G37" s="140" t="s">
        <v>7925</v>
      </c>
    </row>
    <row r="38" spans="1:7" ht="38.25">
      <c r="A38" s="136">
        <v>52912</v>
      </c>
      <c r="B38" s="137" t="s">
        <v>3904</v>
      </c>
      <c r="C38" s="136">
        <v>40004</v>
      </c>
      <c r="D38" s="139" t="s">
        <v>7922</v>
      </c>
      <c r="E38" s="140" t="s">
        <v>7921</v>
      </c>
      <c r="F38" s="140" t="s">
        <v>7919</v>
      </c>
      <c r="G38" s="140" t="s">
        <v>7925</v>
      </c>
    </row>
    <row r="39" spans="1:7" ht="51">
      <c r="A39" s="136">
        <v>52188</v>
      </c>
      <c r="B39" s="137" t="s">
        <v>3910</v>
      </c>
      <c r="C39" s="136">
        <v>40004</v>
      </c>
      <c r="D39" s="139" t="s">
        <v>7922</v>
      </c>
      <c r="E39" s="140" t="s">
        <v>7921</v>
      </c>
      <c r="F39" s="140" t="s">
        <v>7919</v>
      </c>
      <c r="G39" s="140" t="s">
        <v>7925</v>
      </c>
    </row>
    <row r="40" spans="1:7" ht="51">
      <c r="A40" s="136">
        <v>53089</v>
      </c>
      <c r="B40" s="137" t="s">
        <v>3912</v>
      </c>
      <c r="C40" s="136">
        <v>40004</v>
      </c>
      <c r="D40" s="139" t="s">
        <v>7922</v>
      </c>
      <c r="E40" s="140" t="s">
        <v>7921</v>
      </c>
      <c r="F40" s="140" t="s">
        <v>7919</v>
      </c>
      <c r="G40" s="140" t="s">
        <v>7925</v>
      </c>
    </row>
    <row r="41" spans="1:7" ht="25.5">
      <c r="A41" s="136">
        <v>62329</v>
      </c>
      <c r="B41" s="137" t="s">
        <v>4537</v>
      </c>
      <c r="C41" s="136">
        <v>40004</v>
      </c>
      <c r="D41" s="139" t="s">
        <v>7922</v>
      </c>
      <c r="E41" s="140" t="s">
        <v>7921</v>
      </c>
      <c r="F41" s="140" t="s">
        <v>7919</v>
      </c>
      <c r="G41" s="140" t="s">
        <v>7925</v>
      </c>
    </row>
    <row r="42" spans="1:7" ht="51">
      <c r="A42" s="136">
        <v>60530</v>
      </c>
      <c r="B42" s="137" t="s">
        <v>2881</v>
      </c>
      <c r="C42" s="136">
        <v>40004</v>
      </c>
      <c r="D42" s="139" t="s">
        <v>7920</v>
      </c>
      <c r="E42" s="140" t="s">
        <v>7921</v>
      </c>
      <c r="F42" s="140" t="s">
        <v>7919</v>
      </c>
      <c r="G42" s="140" t="s">
        <v>7925</v>
      </c>
    </row>
    <row r="43" spans="1:7" ht="25.5">
      <c r="A43" s="136">
        <v>58754</v>
      </c>
      <c r="B43" s="137" t="s">
        <v>2883</v>
      </c>
      <c r="C43" s="136">
        <v>40004</v>
      </c>
      <c r="D43" s="139" t="s">
        <v>7920</v>
      </c>
      <c r="E43" s="140" t="s">
        <v>7921</v>
      </c>
      <c r="F43" s="140" t="s">
        <v>7919</v>
      </c>
      <c r="G43" s="140" t="s">
        <v>7925</v>
      </c>
    </row>
    <row r="44" spans="1:7" ht="38.25">
      <c r="A44" s="136">
        <v>59124</v>
      </c>
      <c r="B44" s="137" t="s">
        <v>927</v>
      </c>
      <c r="C44" s="136">
        <v>40005</v>
      </c>
      <c r="D44" s="139" t="s">
        <v>7922</v>
      </c>
      <c r="E44" s="140" t="s">
        <v>7923</v>
      </c>
      <c r="F44" s="140" t="s">
        <v>7919</v>
      </c>
      <c r="G44" s="140" t="s">
        <v>7925</v>
      </c>
    </row>
    <row r="45" spans="1:7" ht="38.25">
      <c r="A45" s="136">
        <v>64196</v>
      </c>
      <c r="B45" s="137" t="s">
        <v>929</v>
      </c>
      <c r="C45" s="136">
        <v>40005</v>
      </c>
      <c r="D45" s="139" t="s">
        <v>7922</v>
      </c>
      <c r="E45" s="140" t="s">
        <v>7923</v>
      </c>
      <c r="F45" s="140" t="s">
        <v>7919</v>
      </c>
      <c r="G45" s="140" t="s">
        <v>7925</v>
      </c>
    </row>
    <row r="46" spans="1:7" ht="25.5">
      <c r="A46" s="136">
        <v>59123</v>
      </c>
      <c r="B46" s="137" t="s">
        <v>4735</v>
      </c>
      <c r="C46" s="136">
        <v>40005</v>
      </c>
      <c r="D46" s="139" t="s">
        <v>7922</v>
      </c>
      <c r="E46" s="140" t="s">
        <v>7923</v>
      </c>
      <c r="F46" s="140" t="s">
        <v>7919</v>
      </c>
      <c r="G46" s="140" t="s">
        <v>7925</v>
      </c>
    </row>
    <row r="47" spans="1:7" ht="38.25">
      <c r="A47" s="136">
        <v>55928</v>
      </c>
      <c r="B47" s="137" t="s">
        <v>6473</v>
      </c>
      <c r="C47" s="136">
        <v>40005</v>
      </c>
      <c r="D47" s="139" t="s">
        <v>7922</v>
      </c>
      <c r="E47" s="140" t="s">
        <v>7923</v>
      </c>
      <c r="F47" s="140" t="s">
        <v>7919</v>
      </c>
      <c r="G47" s="140" t="s">
        <v>7925</v>
      </c>
    </row>
    <row r="48" spans="1:7" ht="25.5">
      <c r="A48" s="136">
        <v>74507</v>
      </c>
      <c r="B48" s="137" t="s">
        <v>6475</v>
      </c>
      <c r="C48" s="136">
        <v>40005</v>
      </c>
      <c r="D48" s="139" t="s">
        <v>7922</v>
      </c>
      <c r="E48" s="140" t="s">
        <v>7923</v>
      </c>
      <c r="F48" s="140" t="s">
        <v>7919</v>
      </c>
      <c r="G48" s="140" t="s">
        <v>7925</v>
      </c>
    </row>
    <row r="49" spans="1:7" ht="51">
      <c r="A49" s="136">
        <v>74508</v>
      </c>
      <c r="B49" s="137" t="s">
        <v>6477</v>
      </c>
      <c r="C49" s="136">
        <v>40005</v>
      </c>
      <c r="D49" s="139" t="s">
        <v>7922</v>
      </c>
      <c r="E49" s="140" t="s">
        <v>7923</v>
      </c>
      <c r="F49" s="140" t="s">
        <v>7919</v>
      </c>
      <c r="G49" s="140" t="s">
        <v>7925</v>
      </c>
    </row>
    <row r="50" spans="1:7" ht="25.5">
      <c r="A50" s="136">
        <v>57283</v>
      </c>
      <c r="B50" s="137" t="s">
        <v>6479</v>
      </c>
      <c r="C50" s="136">
        <v>40005</v>
      </c>
      <c r="D50" s="139" t="s">
        <v>7922</v>
      </c>
      <c r="E50" s="140" t="s">
        <v>7923</v>
      </c>
      <c r="F50" s="140" t="s">
        <v>7919</v>
      </c>
      <c r="G50" s="140" t="s">
        <v>7925</v>
      </c>
    </row>
    <row r="51" spans="1:7" ht="51">
      <c r="A51" s="136">
        <v>74697</v>
      </c>
      <c r="B51" s="137" t="s">
        <v>6481</v>
      </c>
      <c r="C51" s="136">
        <v>40005</v>
      </c>
      <c r="D51" s="139" t="s">
        <v>7922</v>
      </c>
      <c r="E51" s="140" t="s">
        <v>7923</v>
      </c>
      <c r="F51" s="140" t="s">
        <v>7919</v>
      </c>
      <c r="G51" s="140" t="s">
        <v>7925</v>
      </c>
    </row>
    <row r="52" spans="1:7" ht="51">
      <c r="A52" s="136">
        <v>75802</v>
      </c>
      <c r="B52" s="137" t="s">
        <v>6485</v>
      </c>
      <c r="C52" s="136">
        <v>40005</v>
      </c>
      <c r="D52" s="139" t="s">
        <v>7922</v>
      </c>
      <c r="E52" s="140" t="s">
        <v>7923</v>
      </c>
      <c r="F52" s="140" t="s">
        <v>7919</v>
      </c>
      <c r="G52" s="140" t="s">
        <v>7925</v>
      </c>
    </row>
    <row r="53" spans="1:7" ht="38.25">
      <c r="A53" s="136">
        <v>55941</v>
      </c>
      <c r="B53" s="137" t="s">
        <v>4745</v>
      </c>
      <c r="C53" s="136">
        <v>40005</v>
      </c>
      <c r="D53" s="139" t="s">
        <v>7922</v>
      </c>
      <c r="E53" s="140" t="s">
        <v>7921</v>
      </c>
      <c r="F53" s="140" t="s">
        <v>7919</v>
      </c>
      <c r="G53" s="140" t="s">
        <v>7925</v>
      </c>
    </row>
    <row r="54" spans="1:7" ht="38.25">
      <c r="A54" s="136">
        <v>66129</v>
      </c>
      <c r="B54" s="137" t="s">
        <v>3779</v>
      </c>
      <c r="C54" s="136">
        <v>40005</v>
      </c>
      <c r="D54" s="139" t="s">
        <v>7922</v>
      </c>
      <c r="E54" s="140" t="s">
        <v>7921</v>
      </c>
      <c r="F54" s="140" t="s">
        <v>7919</v>
      </c>
      <c r="G54" s="140" t="s">
        <v>7925</v>
      </c>
    </row>
    <row r="55" spans="1:7" ht="38.25">
      <c r="A55" s="136">
        <v>66574</v>
      </c>
      <c r="B55" s="137" t="s">
        <v>6714</v>
      </c>
      <c r="C55" s="136">
        <v>40005</v>
      </c>
      <c r="D55" s="139" t="s">
        <v>7922</v>
      </c>
      <c r="E55" s="140" t="s">
        <v>7921</v>
      </c>
      <c r="F55" s="140" t="s">
        <v>7919</v>
      </c>
      <c r="G55" s="140" t="s">
        <v>7925</v>
      </c>
    </row>
    <row r="56" spans="1:7" ht="51">
      <c r="A56" s="136">
        <v>64197</v>
      </c>
      <c r="B56" s="137" t="s">
        <v>3072</v>
      </c>
      <c r="C56" s="136">
        <v>40005</v>
      </c>
      <c r="D56" s="139" t="s">
        <v>7922</v>
      </c>
      <c r="E56" s="140" t="s">
        <v>7921</v>
      </c>
      <c r="F56" s="140" t="s">
        <v>7919</v>
      </c>
      <c r="G56" s="140" t="s">
        <v>7925</v>
      </c>
    </row>
    <row r="57" spans="1:7" ht="51">
      <c r="A57" s="136">
        <v>64199</v>
      </c>
      <c r="B57" s="137" t="s">
        <v>3076</v>
      </c>
      <c r="C57" s="136">
        <v>40005</v>
      </c>
      <c r="D57" s="139" t="s">
        <v>7922</v>
      </c>
      <c r="E57" s="140" t="s">
        <v>7921</v>
      </c>
      <c r="F57" s="140" t="s">
        <v>7919</v>
      </c>
      <c r="G57" s="140" t="s">
        <v>7925</v>
      </c>
    </row>
    <row r="58" spans="1:7" ht="38.25">
      <c r="A58" s="136">
        <v>63433</v>
      </c>
      <c r="B58" s="137" t="s">
        <v>3078</v>
      </c>
      <c r="C58" s="136">
        <v>40005</v>
      </c>
      <c r="D58" s="139" t="s">
        <v>7922</v>
      </c>
      <c r="E58" s="140" t="s">
        <v>7921</v>
      </c>
      <c r="F58" s="140" t="s">
        <v>7919</v>
      </c>
      <c r="G58" s="140" t="s">
        <v>7925</v>
      </c>
    </row>
    <row r="59" spans="1:7" ht="38.25">
      <c r="A59" s="136">
        <v>64202</v>
      </c>
      <c r="B59" s="137" t="s">
        <v>3080</v>
      </c>
      <c r="C59" s="136">
        <v>40005</v>
      </c>
      <c r="D59" s="139" t="s">
        <v>7922</v>
      </c>
      <c r="E59" s="140" t="s">
        <v>7921</v>
      </c>
      <c r="F59" s="140" t="s">
        <v>7919</v>
      </c>
      <c r="G59" s="140" t="s">
        <v>7925</v>
      </c>
    </row>
    <row r="60" spans="1:7" ht="38.25">
      <c r="A60" s="136">
        <v>65829</v>
      </c>
      <c r="B60" s="137" t="s">
        <v>2062</v>
      </c>
      <c r="C60" s="136">
        <v>40005</v>
      </c>
      <c r="D60" s="139" t="s">
        <v>7922</v>
      </c>
      <c r="E60" s="140" t="s">
        <v>7921</v>
      </c>
      <c r="F60" s="140" t="s">
        <v>7919</v>
      </c>
      <c r="G60" s="140" t="s">
        <v>7925</v>
      </c>
    </row>
    <row r="61" spans="1:7" ht="51">
      <c r="A61" s="136">
        <v>74514</v>
      </c>
      <c r="B61" s="137" t="s">
        <v>1607</v>
      </c>
      <c r="C61" s="136">
        <v>40005</v>
      </c>
      <c r="D61" s="139" t="s">
        <v>7922</v>
      </c>
      <c r="E61" s="140" t="s">
        <v>7921</v>
      </c>
      <c r="F61" s="140" t="s">
        <v>7919</v>
      </c>
      <c r="G61" s="140" t="s">
        <v>7925</v>
      </c>
    </row>
    <row r="62" spans="1:7" ht="51">
      <c r="A62" s="136">
        <v>64193</v>
      </c>
      <c r="B62" s="137" t="s">
        <v>5420</v>
      </c>
      <c r="C62" s="136">
        <v>40005</v>
      </c>
      <c r="D62" s="139" t="s">
        <v>7922</v>
      </c>
      <c r="E62" s="140" t="s">
        <v>7921</v>
      </c>
      <c r="F62" s="140" t="s">
        <v>7919</v>
      </c>
      <c r="G62" s="140" t="s">
        <v>7925</v>
      </c>
    </row>
    <row r="63" spans="1:7" ht="38.25">
      <c r="A63" s="136">
        <v>66362</v>
      </c>
      <c r="B63" s="137" t="s">
        <v>5957</v>
      </c>
      <c r="C63" s="136">
        <v>40005</v>
      </c>
      <c r="D63" s="139" t="s">
        <v>7922</v>
      </c>
      <c r="E63" s="140" t="s">
        <v>7921</v>
      </c>
      <c r="F63" s="140" t="s">
        <v>7919</v>
      </c>
      <c r="G63" s="140" t="s">
        <v>7925</v>
      </c>
    </row>
    <row r="64" spans="1:7" ht="51">
      <c r="A64" s="136">
        <v>66573</v>
      </c>
      <c r="B64" s="137" t="s">
        <v>2692</v>
      </c>
      <c r="C64" s="136">
        <v>40005</v>
      </c>
      <c r="D64" s="139" t="s">
        <v>7922</v>
      </c>
      <c r="E64" s="140" t="s">
        <v>7921</v>
      </c>
      <c r="F64" s="140" t="s">
        <v>7919</v>
      </c>
      <c r="G64" s="140" t="s">
        <v>7925</v>
      </c>
    </row>
    <row r="65" spans="1:7" ht="51">
      <c r="A65" s="136">
        <v>63412</v>
      </c>
      <c r="B65" s="137" t="s">
        <v>4242</v>
      </c>
      <c r="C65" s="136">
        <v>40007</v>
      </c>
      <c r="D65" s="139" t="s">
        <v>7922</v>
      </c>
      <c r="E65" s="140" t="s">
        <v>7923</v>
      </c>
      <c r="F65" s="140" t="s">
        <v>7919</v>
      </c>
      <c r="G65" s="140" t="s">
        <v>7925</v>
      </c>
    </row>
    <row r="66" spans="1:7" ht="38.25">
      <c r="A66" s="136">
        <v>71022</v>
      </c>
      <c r="B66" s="137" t="s">
        <v>1966</v>
      </c>
      <c r="C66" s="136">
        <v>40007</v>
      </c>
      <c r="D66" s="139" t="s">
        <v>7922</v>
      </c>
      <c r="E66" s="140" t="s">
        <v>7923</v>
      </c>
      <c r="F66" s="140" t="s">
        <v>7919</v>
      </c>
      <c r="G66" s="140" t="s">
        <v>7925</v>
      </c>
    </row>
    <row r="67" spans="1:7" ht="25.5">
      <c r="A67" s="136">
        <v>65551</v>
      </c>
      <c r="B67" s="137" t="s">
        <v>385</v>
      </c>
      <c r="C67" s="136">
        <v>40007</v>
      </c>
      <c r="D67" s="139" t="s">
        <v>7922</v>
      </c>
      <c r="E67" s="140" t="s">
        <v>7921</v>
      </c>
      <c r="F67" s="140" t="s">
        <v>7919</v>
      </c>
      <c r="G67" s="140" t="s">
        <v>7925</v>
      </c>
    </row>
    <row r="68" spans="1:7" ht="25.5">
      <c r="A68" s="136">
        <v>59825</v>
      </c>
      <c r="B68" s="137" t="s">
        <v>2862</v>
      </c>
      <c r="C68" s="136">
        <v>40007</v>
      </c>
      <c r="D68" s="139" t="s">
        <v>7920</v>
      </c>
      <c r="E68" s="140" t="s">
        <v>7921</v>
      </c>
      <c r="F68" s="140" t="s">
        <v>7919</v>
      </c>
      <c r="G68" s="140" t="s">
        <v>7925</v>
      </c>
    </row>
    <row r="69" spans="1:7" ht="25.5">
      <c r="A69" s="136">
        <v>64613</v>
      </c>
      <c r="B69" s="137" t="s">
        <v>974</v>
      </c>
      <c r="C69" s="136">
        <v>40009</v>
      </c>
      <c r="D69" s="139" t="s">
        <v>7922</v>
      </c>
      <c r="E69" s="140" t="s">
        <v>7923</v>
      </c>
      <c r="F69" s="140" t="s">
        <v>7919</v>
      </c>
      <c r="G69" s="140" t="s">
        <v>7925</v>
      </c>
    </row>
    <row r="70" spans="1:7" ht="25.5">
      <c r="A70" s="136">
        <v>64615</v>
      </c>
      <c r="B70" s="137" t="s">
        <v>976</v>
      </c>
      <c r="C70" s="136">
        <v>40009</v>
      </c>
      <c r="D70" s="139" t="s">
        <v>7922</v>
      </c>
      <c r="E70" s="140" t="s">
        <v>7923</v>
      </c>
      <c r="F70" s="140" t="s">
        <v>7919</v>
      </c>
      <c r="G70" s="140" t="s">
        <v>7925</v>
      </c>
    </row>
    <row r="71" spans="1:7" ht="51">
      <c r="A71" s="136">
        <v>64616</v>
      </c>
      <c r="B71" s="137" t="s">
        <v>980</v>
      </c>
      <c r="C71" s="136">
        <v>40009</v>
      </c>
      <c r="D71" s="139" t="s">
        <v>7922</v>
      </c>
      <c r="E71" s="140" t="s">
        <v>7923</v>
      </c>
      <c r="F71" s="140" t="s">
        <v>7919</v>
      </c>
      <c r="G71" s="140" t="s">
        <v>7925</v>
      </c>
    </row>
    <row r="72" spans="1:7" ht="25.5">
      <c r="A72" s="136">
        <v>64614</v>
      </c>
      <c r="B72" s="137" t="s">
        <v>982</v>
      </c>
      <c r="C72" s="136">
        <v>40009</v>
      </c>
      <c r="D72" s="139" t="s">
        <v>7922</v>
      </c>
      <c r="E72" s="140" t="s">
        <v>7923</v>
      </c>
      <c r="F72" s="140" t="s">
        <v>7919</v>
      </c>
      <c r="G72" s="140" t="s">
        <v>7925</v>
      </c>
    </row>
    <row r="73" spans="1:7" ht="25.5">
      <c r="A73" s="136">
        <v>65089</v>
      </c>
      <c r="B73" s="137" t="s">
        <v>988</v>
      </c>
      <c r="C73" s="136">
        <v>40009</v>
      </c>
      <c r="D73" s="139" t="s">
        <v>7922</v>
      </c>
      <c r="E73" s="140" t="s">
        <v>7923</v>
      </c>
      <c r="F73" s="140" t="s">
        <v>7919</v>
      </c>
      <c r="G73" s="140" t="s">
        <v>7925</v>
      </c>
    </row>
    <row r="74" spans="1:7" ht="38.25">
      <c r="A74" s="136">
        <v>72563</v>
      </c>
      <c r="B74" s="137" t="s">
        <v>990</v>
      </c>
      <c r="C74" s="136">
        <v>40009</v>
      </c>
      <c r="D74" s="139" t="s">
        <v>7922</v>
      </c>
      <c r="E74" s="140" t="s">
        <v>7923</v>
      </c>
      <c r="F74" s="140" t="s">
        <v>7919</v>
      </c>
      <c r="G74" s="140" t="s">
        <v>7925</v>
      </c>
    </row>
    <row r="75" spans="1:7" ht="25.5">
      <c r="A75" s="136">
        <v>64611</v>
      </c>
      <c r="B75" s="137" t="s">
        <v>992</v>
      </c>
      <c r="C75" s="136">
        <v>40009</v>
      </c>
      <c r="D75" s="139" t="s">
        <v>7922</v>
      </c>
      <c r="E75" s="140" t="s">
        <v>7923</v>
      </c>
      <c r="F75" s="140" t="s">
        <v>7919</v>
      </c>
      <c r="G75" s="140" t="s">
        <v>7925</v>
      </c>
    </row>
    <row r="76" spans="1:7" ht="25.5">
      <c r="A76" s="136">
        <v>60397</v>
      </c>
      <c r="B76" s="137" t="s">
        <v>1555</v>
      </c>
      <c r="C76" s="136">
        <v>40009</v>
      </c>
      <c r="D76" s="139" t="s">
        <v>7922</v>
      </c>
      <c r="E76" s="140" t="s">
        <v>7921</v>
      </c>
      <c r="F76" s="140" t="s">
        <v>7919</v>
      </c>
      <c r="G76" s="140" t="s">
        <v>7925</v>
      </c>
    </row>
    <row r="77" spans="1:7" ht="25.5">
      <c r="A77" s="136">
        <v>60399</v>
      </c>
      <c r="B77" s="137" t="s">
        <v>2104</v>
      </c>
      <c r="C77" s="136">
        <v>40009</v>
      </c>
      <c r="D77" s="139" t="s">
        <v>7922</v>
      </c>
      <c r="E77" s="140" t="s">
        <v>7921</v>
      </c>
      <c r="F77" s="140" t="s">
        <v>7919</v>
      </c>
      <c r="G77" s="140" t="s">
        <v>7925</v>
      </c>
    </row>
    <row r="78" spans="1:7" ht="25.5">
      <c r="A78" s="136">
        <v>60402</v>
      </c>
      <c r="B78" s="137" t="s">
        <v>4812</v>
      </c>
      <c r="C78" s="136">
        <v>40009</v>
      </c>
      <c r="D78" s="139" t="s">
        <v>7922</v>
      </c>
      <c r="E78" s="140" t="s">
        <v>7921</v>
      </c>
      <c r="F78" s="140" t="s">
        <v>7919</v>
      </c>
      <c r="G78" s="140" t="s">
        <v>7925</v>
      </c>
    </row>
    <row r="79" spans="1:7" ht="25.5">
      <c r="A79" s="136">
        <v>64617</v>
      </c>
      <c r="B79" s="137" t="s">
        <v>2268</v>
      </c>
      <c r="C79" s="136">
        <v>40009</v>
      </c>
      <c r="D79" s="139" t="s">
        <v>7922</v>
      </c>
      <c r="E79" s="140" t="s">
        <v>7923</v>
      </c>
      <c r="F79" s="140" t="s">
        <v>7919</v>
      </c>
      <c r="G79" s="140" t="s">
        <v>7925</v>
      </c>
    </row>
    <row r="80" spans="1:7" ht="25.5">
      <c r="A80" s="136">
        <v>74779</v>
      </c>
      <c r="B80" s="137" t="s">
        <v>1805</v>
      </c>
      <c r="C80" s="136">
        <v>40009</v>
      </c>
      <c r="D80" s="139" t="s">
        <v>7922</v>
      </c>
      <c r="E80" s="140" t="s">
        <v>7923</v>
      </c>
      <c r="F80" s="140" t="s">
        <v>7919</v>
      </c>
      <c r="G80" s="140" t="s">
        <v>7925</v>
      </c>
    </row>
    <row r="81" spans="1:7" ht="38.25">
      <c r="A81" s="136">
        <v>64620</v>
      </c>
      <c r="B81" s="137" t="s">
        <v>1807</v>
      </c>
      <c r="C81" s="136">
        <v>40009</v>
      </c>
      <c r="D81" s="139" t="s">
        <v>7922</v>
      </c>
      <c r="E81" s="140" t="s">
        <v>7923</v>
      </c>
      <c r="F81" s="140" t="s">
        <v>7919</v>
      </c>
      <c r="G81" s="140" t="s">
        <v>7925</v>
      </c>
    </row>
    <row r="82" spans="1:7" ht="25.5">
      <c r="A82" s="136">
        <v>64621</v>
      </c>
      <c r="B82" s="137" t="s">
        <v>1809</v>
      </c>
      <c r="C82" s="136">
        <v>40009</v>
      </c>
      <c r="D82" s="139" t="s">
        <v>7922</v>
      </c>
      <c r="E82" s="140" t="s">
        <v>7923</v>
      </c>
      <c r="F82" s="140" t="s">
        <v>7919</v>
      </c>
      <c r="G82" s="140" t="s">
        <v>7925</v>
      </c>
    </row>
    <row r="83" spans="1:7" ht="25.5">
      <c r="A83" s="136">
        <v>50636</v>
      </c>
      <c r="B83" s="137" t="s">
        <v>6091</v>
      </c>
      <c r="C83" s="136">
        <v>40009</v>
      </c>
      <c r="D83" s="139" t="s">
        <v>7922</v>
      </c>
      <c r="E83" s="140" t="s">
        <v>7921</v>
      </c>
      <c r="F83" s="140" t="s">
        <v>7919</v>
      </c>
      <c r="G83" s="140" t="s">
        <v>7925</v>
      </c>
    </row>
    <row r="84" spans="1:7" ht="38.25">
      <c r="A84" s="136">
        <v>60190</v>
      </c>
      <c r="B84" s="137" t="s">
        <v>1206</v>
      </c>
      <c r="C84" s="136">
        <v>40011</v>
      </c>
      <c r="D84" s="139" t="s">
        <v>7922</v>
      </c>
      <c r="E84" s="140" t="s">
        <v>7923</v>
      </c>
      <c r="F84" s="140" t="s">
        <v>7919</v>
      </c>
      <c r="G84" s="140" t="s">
        <v>7925</v>
      </c>
    </row>
    <row r="85" spans="1:7" ht="25.5">
      <c r="A85" s="136">
        <v>72100</v>
      </c>
      <c r="B85" s="137" t="s">
        <v>1210</v>
      </c>
      <c r="C85" s="136">
        <v>40011</v>
      </c>
      <c r="D85" s="139" t="s">
        <v>7922</v>
      </c>
      <c r="E85" s="140" t="s">
        <v>7923</v>
      </c>
      <c r="F85" s="140" t="s">
        <v>7919</v>
      </c>
      <c r="G85" s="140" t="s">
        <v>7925</v>
      </c>
    </row>
    <row r="86" spans="1:7" ht="25.5">
      <c r="A86" s="136">
        <v>70645</v>
      </c>
      <c r="B86" s="137" t="s">
        <v>5113</v>
      </c>
      <c r="C86" s="136">
        <v>40011</v>
      </c>
      <c r="D86" s="139" t="s">
        <v>7922</v>
      </c>
      <c r="E86" s="140" t="s">
        <v>7923</v>
      </c>
      <c r="F86" s="140" t="s">
        <v>7919</v>
      </c>
      <c r="G86" s="140" t="s">
        <v>7925</v>
      </c>
    </row>
    <row r="87" spans="1:7" ht="38.25">
      <c r="A87" s="136">
        <v>63212</v>
      </c>
      <c r="B87" s="137" t="s">
        <v>5696</v>
      </c>
      <c r="C87" s="136">
        <v>40011</v>
      </c>
      <c r="D87" s="139" t="s">
        <v>7922</v>
      </c>
      <c r="E87" s="140" t="s">
        <v>7923</v>
      </c>
      <c r="F87" s="140" t="s">
        <v>7919</v>
      </c>
      <c r="G87" s="140" t="s">
        <v>7925</v>
      </c>
    </row>
    <row r="88" spans="1:7" ht="38.25">
      <c r="A88" s="136">
        <v>63211</v>
      </c>
      <c r="B88" s="137" t="s">
        <v>6228</v>
      </c>
      <c r="C88" s="136">
        <v>40011</v>
      </c>
      <c r="D88" s="139" t="s">
        <v>7922</v>
      </c>
      <c r="E88" s="140" t="s">
        <v>7923</v>
      </c>
      <c r="F88" s="140" t="s">
        <v>7919</v>
      </c>
      <c r="G88" s="140" t="s">
        <v>7925</v>
      </c>
    </row>
    <row r="89" spans="1:7" ht="38.25">
      <c r="A89" s="136">
        <v>63214</v>
      </c>
      <c r="B89" s="137" t="s">
        <v>6232</v>
      </c>
      <c r="C89" s="136">
        <v>40011</v>
      </c>
      <c r="D89" s="139" t="s">
        <v>7922</v>
      </c>
      <c r="E89" s="140" t="s">
        <v>7923</v>
      </c>
      <c r="F89" s="140" t="s">
        <v>7919</v>
      </c>
      <c r="G89" s="140" t="s">
        <v>7925</v>
      </c>
    </row>
    <row r="90" spans="1:7" ht="25.5">
      <c r="A90" s="136">
        <v>63215</v>
      </c>
      <c r="B90" s="137" t="s">
        <v>6464</v>
      </c>
      <c r="C90" s="136">
        <v>40011</v>
      </c>
      <c r="D90" s="139" t="s">
        <v>7922</v>
      </c>
      <c r="E90" s="140" t="s">
        <v>7921</v>
      </c>
      <c r="F90" s="140" t="s">
        <v>7919</v>
      </c>
      <c r="G90" s="140" t="s">
        <v>7925</v>
      </c>
    </row>
    <row r="91" spans="1:7" ht="51">
      <c r="A91" s="136">
        <v>65451</v>
      </c>
      <c r="B91" s="137" t="s">
        <v>3475</v>
      </c>
      <c r="C91" s="136">
        <v>40011</v>
      </c>
      <c r="D91" s="139" t="s">
        <v>7922</v>
      </c>
      <c r="E91" s="140" t="s">
        <v>7921</v>
      </c>
      <c r="F91" s="140" t="s">
        <v>7919</v>
      </c>
      <c r="G91" s="140" t="s">
        <v>7925</v>
      </c>
    </row>
    <row r="92" spans="1:7" ht="51">
      <c r="A92" s="136">
        <v>57024</v>
      </c>
      <c r="B92" s="137" t="s">
        <v>3477</v>
      </c>
      <c r="C92" s="136">
        <v>40011</v>
      </c>
      <c r="D92" s="139" t="s">
        <v>7922</v>
      </c>
      <c r="E92" s="140" t="s">
        <v>7921</v>
      </c>
      <c r="F92" s="140" t="s">
        <v>7919</v>
      </c>
      <c r="G92" s="140" t="s">
        <v>7925</v>
      </c>
    </row>
    <row r="93" spans="1:7" ht="25.5">
      <c r="A93" s="136">
        <v>66465</v>
      </c>
      <c r="B93" s="137" t="s">
        <v>1977</v>
      </c>
      <c r="C93" s="136">
        <v>40011</v>
      </c>
      <c r="D93" s="139" t="s">
        <v>7922</v>
      </c>
      <c r="E93" s="140" t="s">
        <v>7921</v>
      </c>
      <c r="F93" s="140" t="s">
        <v>7919</v>
      </c>
      <c r="G93" s="140" t="s">
        <v>7925</v>
      </c>
    </row>
    <row r="94" spans="1:7" ht="25.5">
      <c r="A94" s="136">
        <v>62665</v>
      </c>
      <c r="B94" s="137" t="s">
        <v>5516</v>
      </c>
      <c r="C94" s="136">
        <v>40011</v>
      </c>
      <c r="D94" s="139" t="s">
        <v>7922</v>
      </c>
      <c r="E94" s="140" t="s">
        <v>7921</v>
      </c>
      <c r="F94" s="140" t="s">
        <v>7919</v>
      </c>
      <c r="G94" s="140" t="s">
        <v>7925</v>
      </c>
    </row>
    <row r="95" spans="1:7" ht="38.25">
      <c r="A95" s="136">
        <v>58318</v>
      </c>
      <c r="B95" s="137" t="s">
        <v>31</v>
      </c>
      <c r="C95" s="136">
        <v>40011</v>
      </c>
      <c r="D95" s="139" t="s">
        <v>7922</v>
      </c>
      <c r="E95" s="140" t="s">
        <v>7921</v>
      </c>
      <c r="F95" s="140" t="s">
        <v>7919</v>
      </c>
      <c r="G95" s="140" t="s">
        <v>7925</v>
      </c>
    </row>
    <row r="96" spans="1:7" ht="25.5">
      <c r="A96" s="136">
        <v>62664</v>
      </c>
      <c r="B96" s="137" t="s">
        <v>1663</v>
      </c>
      <c r="C96" s="136">
        <v>40011</v>
      </c>
      <c r="D96" s="139" t="s">
        <v>7922</v>
      </c>
      <c r="E96" s="140" t="s">
        <v>7921</v>
      </c>
      <c r="F96" s="140" t="s">
        <v>7919</v>
      </c>
      <c r="G96" s="140" t="s">
        <v>7925</v>
      </c>
    </row>
    <row r="97" spans="1:7" ht="25.5">
      <c r="A97" s="136">
        <v>65450</v>
      </c>
      <c r="B97" s="137" t="s">
        <v>1665</v>
      </c>
      <c r="C97" s="136">
        <v>40011</v>
      </c>
      <c r="D97" s="139" t="s">
        <v>7922</v>
      </c>
      <c r="E97" s="140" t="s">
        <v>7921</v>
      </c>
      <c r="F97" s="140" t="s">
        <v>7919</v>
      </c>
      <c r="G97" s="140" t="s">
        <v>7925</v>
      </c>
    </row>
    <row r="98" spans="1:7" ht="38.25">
      <c r="A98" s="136">
        <v>63219</v>
      </c>
      <c r="B98" s="137" t="s">
        <v>2713</v>
      </c>
      <c r="C98" s="136">
        <v>40011</v>
      </c>
      <c r="D98" s="139" t="s">
        <v>7922</v>
      </c>
      <c r="E98" s="140" t="s">
        <v>7921</v>
      </c>
      <c r="F98" s="140" t="s">
        <v>7919</v>
      </c>
      <c r="G98" s="140" t="s">
        <v>7925</v>
      </c>
    </row>
    <row r="99" spans="1:7" ht="38.25">
      <c r="A99" s="136">
        <v>75184</v>
      </c>
      <c r="B99" s="137" t="s">
        <v>1709</v>
      </c>
      <c r="C99" s="136">
        <v>40011</v>
      </c>
      <c r="D99" s="139" t="s">
        <v>7922</v>
      </c>
      <c r="E99" s="140" t="s">
        <v>7921</v>
      </c>
      <c r="F99" s="140" t="s">
        <v>7919</v>
      </c>
      <c r="G99" s="140" t="s">
        <v>7925</v>
      </c>
    </row>
    <row r="100" spans="1:7" ht="38.25">
      <c r="A100" s="136">
        <v>62666</v>
      </c>
      <c r="B100" s="137" t="s">
        <v>1723</v>
      </c>
      <c r="C100" s="136">
        <v>40011</v>
      </c>
      <c r="D100" s="139" t="s">
        <v>7922</v>
      </c>
      <c r="E100" s="140" t="s">
        <v>7921</v>
      </c>
      <c r="F100" s="140" t="s">
        <v>7919</v>
      </c>
      <c r="G100" s="140" t="s">
        <v>7925</v>
      </c>
    </row>
    <row r="101" spans="1:7" ht="25.5">
      <c r="A101" s="136">
        <v>59679</v>
      </c>
      <c r="B101" s="137" t="s">
        <v>4309</v>
      </c>
      <c r="C101" s="136">
        <v>40012</v>
      </c>
      <c r="D101" s="139" t="s">
        <v>7922</v>
      </c>
      <c r="E101" s="140" t="s">
        <v>7921</v>
      </c>
      <c r="F101" s="140" t="s">
        <v>7919</v>
      </c>
      <c r="G101" s="140" t="s">
        <v>7925</v>
      </c>
    </row>
    <row r="102" spans="1:7" ht="38.25">
      <c r="A102" s="136">
        <v>70061</v>
      </c>
      <c r="B102" s="137" t="s">
        <v>628</v>
      </c>
      <c r="C102" s="136">
        <v>40014</v>
      </c>
      <c r="D102" s="139" t="s">
        <v>7922</v>
      </c>
      <c r="E102" s="140" t="s">
        <v>7923</v>
      </c>
      <c r="F102" s="140" t="s">
        <v>7919</v>
      </c>
      <c r="G102" s="140" t="s">
        <v>7925</v>
      </c>
    </row>
    <row r="103" spans="1:7" ht="25.5">
      <c r="A103" s="136">
        <v>60629</v>
      </c>
      <c r="B103" s="137" t="s">
        <v>6242</v>
      </c>
      <c r="C103" s="136">
        <v>40014</v>
      </c>
      <c r="D103" s="139" t="s">
        <v>7922</v>
      </c>
      <c r="E103" s="140" t="s">
        <v>7921</v>
      </c>
      <c r="F103" s="140" t="s">
        <v>7919</v>
      </c>
      <c r="G103" s="140" t="s">
        <v>7925</v>
      </c>
    </row>
    <row r="104" spans="1:7" ht="25.5">
      <c r="A104" s="136">
        <v>60631</v>
      </c>
      <c r="B104" s="137" t="s">
        <v>4058</v>
      </c>
      <c r="C104" s="136">
        <v>40014</v>
      </c>
      <c r="D104" s="139" t="s">
        <v>7922</v>
      </c>
      <c r="E104" s="140" t="s">
        <v>7921</v>
      </c>
      <c r="F104" s="140" t="s">
        <v>7919</v>
      </c>
      <c r="G104" s="140" t="s">
        <v>7925</v>
      </c>
    </row>
    <row r="105" spans="1:7" ht="25.5">
      <c r="A105" s="136">
        <v>66884</v>
      </c>
      <c r="B105" s="137" t="s">
        <v>5366</v>
      </c>
      <c r="C105" s="136">
        <v>40014</v>
      </c>
      <c r="D105" s="139" t="s">
        <v>7922</v>
      </c>
      <c r="E105" s="140" t="s">
        <v>7921</v>
      </c>
      <c r="F105" s="140" t="s">
        <v>7919</v>
      </c>
      <c r="G105" s="140" t="s">
        <v>7925</v>
      </c>
    </row>
    <row r="106" spans="1:7" ht="63.75">
      <c r="A106" s="136">
        <v>60392</v>
      </c>
      <c r="B106" s="137" t="s">
        <v>2108</v>
      </c>
      <c r="C106" s="136">
        <v>40017</v>
      </c>
      <c r="D106" s="139" t="s">
        <v>7922</v>
      </c>
      <c r="E106" s="140" t="s">
        <v>7923</v>
      </c>
      <c r="F106" s="140" t="s">
        <v>7919</v>
      </c>
      <c r="G106" s="140" t="s">
        <v>7925</v>
      </c>
    </row>
    <row r="107" spans="1:7" ht="25.5">
      <c r="A107" s="136">
        <v>65088</v>
      </c>
      <c r="B107" s="137" t="s">
        <v>871</v>
      </c>
      <c r="C107" s="136">
        <v>40019</v>
      </c>
      <c r="D107" s="139" t="s">
        <v>7922</v>
      </c>
      <c r="E107" s="140" t="s">
        <v>7923</v>
      </c>
      <c r="F107" s="140" t="s">
        <v>7919</v>
      </c>
      <c r="G107" s="140" t="s">
        <v>7925</v>
      </c>
    </row>
    <row r="108" spans="1:7" ht="25.5">
      <c r="A108" s="136">
        <v>66656</v>
      </c>
      <c r="B108" s="137" t="s">
        <v>3503</v>
      </c>
      <c r="C108" s="136">
        <v>40019</v>
      </c>
      <c r="D108" s="139" t="s">
        <v>7922</v>
      </c>
      <c r="E108" s="140" t="s">
        <v>7923</v>
      </c>
      <c r="F108" s="140" t="s">
        <v>7919</v>
      </c>
      <c r="G108" s="140" t="s">
        <v>7925</v>
      </c>
    </row>
    <row r="109" spans="1:7" ht="25.5">
      <c r="A109" s="136">
        <v>64606</v>
      </c>
      <c r="B109" s="137" t="s">
        <v>2595</v>
      </c>
      <c r="C109" s="136">
        <v>40019</v>
      </c>
      <c r="D109" s="139" t="s">
        <v>7922</v>
      </c>
      <c r="E109" s="140" t="s">
        <v>7923</v>
      </c>
      <c r="F109" s="140" t="s">
        <v>7919</v>
      </c>
      <c r="G109" s="140" t="s">
        <v>7925</v>
      </c>
    </row>
    <row r="110" spans="1:7" ht="25.5">
      <c r="A110" s="136">
        <v>65090</v>
      </c>
      <c r="B110" s="137" t="s">
        <v>4267</v>
      </c>
      <c r="C110" s="136">
        <v>40019</v>
      </c>
      <c r="D110" s="139" t="s">
        <v>7922</v>
      </c>
      <c r="E110" s="140" t="s">
        <v>7923</v>
      </c>
      <c r="F110" s="140" t="s">
        <v>7919</v>
      </c>
      <c r="G110" s="140" t="s">
        <v>7925</v>
      </c>
    </row>
    <row r="111" spans="1:7" ht="51">
      <c r="A111" s="136">
        <v>59306</v>
      </c>
      <c r="B111" s="137" t="s">
        <v>2394</v>
      </c>
      <c r="C111" s="136">
        <v>40019</v>
      </c>
      <c r="D111" s="139" t="s">
        <v>7922</v>
      </c>
      <c r="E111" s="140" t="s">
        <v>7921</v>
      </c>
      <c r="F111" s="140" t="s">
        <v>7919</v>
      </c>
      <c r="G111" s="140" t="s">
        <v>7925</v>
      </c>
    </row>
    <row r="112" spans="1:7" ht="25.5">
      <c r="A112" s="136">
        <v>60316</v>
      </c>
      <c r="B112" s="137" t="s">
        <v>2398</v>
      </c>
      <c r="C112" s="136">
        <v>40019</v>
      </c>
      <c r="D112" s="139" t="s">
        <v>7922</v>
      </c>
      <c r="E112" s="140" t="s">
        <v>7921</v>
      </c>
      <c r="F112" s="140" t="s">
        <v>7919</v>
      </c>
      <c r="G112" s="140" t="s">
        <v>7925</v>
      </c>
    </row>
    <row r="113" spans="1:7" ht="38.25">
      <c r="A113" s="136">
        <v>60317</v>
      </c>
      <c r="B113" s="137" t="s">
        <v>2400</v>
      </c>
      <c r="C113" s="136">
        <v>40019</v>
      </c>
      <c r="D113" s="139" t="s">
        <v>7922</v>
      </c>
      <c r="E113" s="140" t="s">
        <v>7921</v>
      </c>
      <c r="F113" s="140" t="s">
        <v>7919</v>
      </c>
      <c r="G113" s="140" t="s">
        <v>7925</v>
      </c>
    </row>
    <row r="114" spans="1:7" ht="51">
      <c r="A114" s="136">
        <v>58198</v>
      </c>
      <c r="B114" s="137" t="s">
        <v>7093</v>
      </c>
      <c r="C114" s="136">
        <v>40019</v>
      </c>
      <c r="D114" s="139" t="s">
        <v>7922</v>
      </c>
      <c r="E114" s="140" t="s">
        <v>7921</v>
      </c>
      <c r="F114" s="140" t="s">
        <v>7919</v>
      </c>
      <c r="G114" s="140" t="s">
        <v>7925</v>
      </c>
    </row>
    <row r="115" spans="1:7" ht="25.5">
      <c r="A115" s="136">
        <v>59739</v>
      </c>
      <c r="B115" s="137" t="s">
        <v>7095</v>
      </c>
      <c r="C115" s="136">
        <v>40019</v>
      </c>
      <c r="D115" s="139" t="s">
        <v>7922</v>
      </c>
      <c r="E115" s="140" t="s">
        <v>7921</v>
      </c>
      <c r="F115" s="140" t="s">
        <v>7919</v>
      </c>
      <c r="G115" s="140" t="s">
        <v>7925</v>
      </c>
    </row>
    <row r="116" spans="1:7" ht="25.5">
      <c r="A116" s="136">
        <v>60416</v>
      </c>
      <c r="B116" s="137" t="s">
        <v>3147</v>
      </c>
      <c r="C116" s="136">
        <v>40019</v>
      </c>
      <c r="D116" s="139" t="s">
        <v>7922</v>
      </c>
      <c r="E116" s="140" t="s">
        <v>7921</v>
      </c>
      <c r="F116" s="140" t="s">
        <v>7919</v>
      </c>
      <c r="G116" s="140" t="s">
        <v>7925</v>
      </c>
    </row>
    <row r="117" spans="1:7" ht="25.5">
      <c r="A117" s="136">
        <v>60312</v>
      </c>
      <c r="B117" s="137" t="s">
        <v>3149</v>
      </c>
      <c r="C117" s="136">
        <v>40019</v>
      </c>
      <c r="D117" s="139" t="s">
        <v>7922</v>
      </c>
      <c r="E117" s="140" t="s">
        <v>7921</v>
      </c>
      <c r="F117" s="140" t="s">
        <v>7919</v>
      </c>
      <c r="G117" s="140" t="s">
        <v>7925</v>
      </c>
    </row>
    <row r="118" spans="1:7" ht="25.5">
      <c r="A118" s="136">
        <v>64649</v>
      </c>
      <c r="B118" s="137" t="s">
        <v>3151</v>
      </c>
      <c r="C118" s="136">
        <v>40019</v>
      </c>
      <c r="D118" s="139" t="s">
        <v>7922</v>
      </c>
      <c r="E118" s="140" t="s">
        <v>7921</v>
      </c>
      <c r="F118" s="140" t="s">
        <v>7919</v>
      </c>
      <c r="G118" s="140" t="s">
        <v>7925</v>
      </c>
    </row>
    <row r="119" spans="1:7" ht="25.5">
      <c r="A119" s="136">
        <v>60417</v>
      </c>
      <c r="B119" s="137" t="s">
        <v>2411</v>
      </c>
      <c r="C119" s="136">
        <v>40019</v>
      </c>
      <c r="D119" s="139" t="s">
        <v>7922</v>
      </c>
      <c r="E119" s="140" t="s">
        <v>7921</v>
      </c>
      <c r="F119" s="140" t="s">
        <v>7919</v>
      </c>
      <c r="G119" s="140" t="s">
        <v>7925</v>
      </c>
    </row>
    <row r="120" spans="1:7" ht="38.25">
      <c r="A120" s="136">
        <v>65876</v>
      </c>
      <c r="B120" s="137" t="s">
        <v>2417</v>
      </c>
      <c r="C120" s="136">
        <v>40019</v>
      </c>
      <c r="D120" s="139" t="s">
        <v>7922</v>
      </c>
      <c r="E120" s="140" t="s">
        <v>7921</v>
      </c>
      <c r="F120" s="140" t="s">
        <v>7919</v>
      </c>
      <c r="G120" s="140" t="s">
        <v>7925</v>
      </c>
    </row>
    <row r="121" spans="1:7" ht="25.5">
      <c r="A121" s="136">
        <v>63261</v>
      </c>
      <c r="B121" s="137" t="s">
        <v>4964</v>
      </c>
      <c r="C121" s="136">
        <v>40019</v>
      </c>
      <c r="D121" s="139" t="s">
        <v>7922</v>
      </c>
      <c r="E121" s="140" t="s">
        <v>7921</v>
      </c>
      <c r="F121" s="140" t="s">
        <v>7919</v>
      </c>
      <c r="G121" s="140" t="s">
        <v>7925</v>
      </c>
    </row>
    <row r="122" spans="1:7" ht="38.25">
      <c r="A122" s="136">
        <v>58199</v>
      </c>
      <c r="B122" s="137" t="s">
        <v>756</v>
      </c>
      <c r="C122" s="136">
        <v>40019</v>
      </c>
      <c r="D122" s="139" t="s">
        <v>7922</v>
      </c>
      <c r="E122" s="140" t="s">
        <v>7921</v>
      </c>
      <c r="F122" s="140" t="s">
        <v>7919</v>
      </c>
      <c r="G122" s="140" t="s">
        <v>7925</v>
      </c>
    </row>
    <row r="123" spans="1:7" ht="38.25">
      <c r="A123" s="136">
        <v>58200</v>
      </c>
      <c r="B123" s="137" t="s">
        <v>758</v>
      </c>
      <c r="C123" s="136">
        <v>40019</v>
      </c>
      <c r="D123" s="139" t="s">
        <v>7922</v>
      </c>
      <c r="E123" s="140" t="s">
        <v>7921</v>
      </c>
      <c r="F123" s="140" t="s">
        <v>7919</v>
      </c>
      <c r="G123" s="140" t="s">
        <v>7925</v>
      </c>
    </row>
    <row r="124" spans="1:7" ht="25.5">
      <c r="A124" s="136">
        <v>61587</v>
      </c>
      <c r="B124" s="137" t="s">
        <v>760</v>
      </c>
      <c r="C124" s="136">
        <v>40019</v>
      </c>
      <c r="D124" s="139" t="s">
        <v>7922</v>
      </c>
      <c r="E124" s="140" t="s">
        <v>7921</v>
      </c>
      <c r="F124" s="140" t="s">
        <v>7919</v>
      </c>
      <c r="G124" s="140" t="s">
        <v>7925</v>
      </c>
    </row>
    <row r="125" spans="1:7" ht="38.25">
      <c r="A125" s="136">
        <v>58194</v>
      </c>
      <c r="B125" s="137" t="s">
        <v>4967</v>
      </c>
      <c r="C125" s="136">
        <v>40019</v>
      </c>
      <c r="D125" s="139" t="s">
        <v>7922</v>
      </c>
      <c r="E125" s="140" t="s">
        <v>7921</v>
      </c>
      <c r="F125" s="140" t="s">
        <v>7919</v>
      </c>
      <c r="G125" s="140" t="s">
        <v>7925</v>
      </c>
    </row>
    <row r="126" spans="1:7" ht="25.5">
      <c r="A126" s="136">
        <v>60420</v>
      </c>
      <c r="B126" s="137" t="s">
        <v>4969</v>
      </c>
      <c r="C126" s="136">
        <v>40019</v>
      </c>
      <c r="D126" s="139" t="s">
        <v>7922</v>
      </c>
      <c r="E126" s="140" t="s">
        <v>7921</v>
      </c>
      <c r="F126" s="140" t="s">
        <v>7919</v>
      </c>
      <c r="G126" s="140" t="s">
        <v>7925</v>
      </c>
    </row>
    <row r="127" spans="1:7" ht="51">
      <c r="A127" s="136">
        <v>60422</v>
      </c>
      <c r="B127" s="137" t="s">
        <v>4971</v>
      </c>
      <c r="C127" s="136">
        <v>40019</v>
      </c>
      <c r="D127" s="139" t="s">
        <v>7922</v>
      </c>
      <c r="E127" s="140" t="s">
        <v>7921</v>
      </c>
      <c r="F127" s="140" t="s">
        <v>7919</v>
      </c>
      <c r="G127" s="140" t="s">
        <v>7925</v>
      </c>
    </row>
    <row r="128" spans="1:7" ht="25.5">
      <c r="A128" s="136">
        <v>61929</v>
      </c>
      <c r="B128" s="137" t="s">
        <v>752</v>
      </c>
      <c r="C128" s="136">
        <v>40019</v>
      </c>
      <c r="D128" s="139" t="s">
        <v>7922</v>
      </c>
      <c r="E128" s="140" t="s">
        <v>7921</v>
      </c>
      <c r="F128" s="140" t="s">
        <v>7919</v>
      </c>
      <c r="G128" s="140" t="s">
        <v>7925</v>
      </c>
    </row>
    <row r="129" spans="1:7" ht="38.25">
      <c r="A129" s="136">
        <v>61592</v>
      </c>
      <c r="B129" s="137" t="s">
        <v>3452</v>
      </c>
      <c r="C129" s="136">
        <v>40019</v>
      </c>
      <c r="D129" s="139" t="s">
        <v>7922</v>
      </c>
      <c r="E129" s="140" t="s">
        <v>7921</v>
      </c>
      <c r="F129" s="140" t="s">
        <v>7919</v>
      </c>
      <c r="G129" s="140" t="s">
        <v>7925</v>
      </c>
    </row>
    <row r="130" spans="1:7" ht="25.5">
      <c r="A130" s="136">
        <v>64647</v>
      </c>
      <c r="B130" s="137" t="s">
        <v>1547</v>
      </c>
      <c r="C130" s="136">
        <v>40019</v>
      </c>
      <c r="D130" s="139" t="s">
        <v>7922</v>
      </c>
      <c r="E130" s="140" t="s">
        <v>7921</v>
      </c>
      <c r="F130" s="140" t="s">
        <v>7919</v>
      </c>
      <c r="G130" s="140" t="s">
        <v>7925</v>
      </c>
    </row>
    <row r="131" spans="1:7" ht="25.5">
      <c r="A131" s="136">
        <v>60311</v>
      </c>
      <c r="B131" s="137" t="s">
        <v>1553</v>
      </c>
      <c r="C131" s="136">
        <v>40019</v>
      </c>
      <c r="D131" s="139" t="s">
        <v>7922</v>
      </c>
      <c r="E131" s="140" t="s">
        <v>7921</v>
      </c>
      <c r="F131" s="140" t="s">
        <v>7919</v>
      </c>
      <c r="G131" s="140" t="s">
        <v>7925</v>
      </c>
    </row>
    <row r="132" spans="1:7" ht="25.5">
      <c r="A132" s="136">
        <v>55653</v>
      </c>
      <c r="B132" s="137" t="s">
        <v>4810</v>
      </c>
      <c r="C132" s="136">
        <v>40019</v>
      </c>
      <c r="D132" s="139" t="s">
        <v>7922</v>
      </c>
      <c r="E132" s="140" t="s">
        <v>7921</v>
      </c>
      <c r="F132" s="140" t="s">
        <v>7919</v>
      </c>
      <c r="G132" s="140" t="s">
        <v>7925</v>
      </c>
    </row>
    <row r="133" spans="1:7" ht="38.25">
      <c r="A133" s="136">
        <v>60413</v>
      </c>
      <c r="B133" s="137" t="s">
        <v>2879</v>
      </c>
      <c r="C133" s="136">
        <v>40019</v>
      </c>
      <c r="D133" s="139" t="s">
        <v>7920</v>
      </c>
      <c r="E133" s="140" t="s">
        <v>7921</v>
      </c>
      <c r="F133" s="140" t="s">
        <v>7919</v>
      </c>
      <c r="G133" s="140" t="s">
        <v>7925</v>
      </c>
    </row>
    <row r="134" spans="1:7" ht="38.25">
      <c r="A134" s="136">
        <v>70513</v>
      </c>
      <c r="B134" s="137" t="s">
        <v>1762</v>
      </c>
      <c r="C134" s="136">
        <v>40019</v>
      </c>
      <c r="D134" s="139" t="s">
        <v>7922</v>
      </c>
      <c r="E134" s="140" t="s">
        <v>7923</v>
      </c>
      <c r="F134" s="140" t="s">
        <v>7919</v>
      </c>
      <c r="G134" s="140" t="s">
        <v>7925</v>
      </c>
    </row>
    <row r="135" spans="1:7" ht="38.25">
      <c r="A135" s="136">
        <v>65681</v>
      </c>
      <c r="B135" s="137" t="s">
        <v>1778</v>
      </c>
      <c r="C135" s="136">
        <v>40019</v>
      </c>
      <c r="D135" s="139" t="s">
        <v>7922</v>
      </c>
      <c r="E135" s="140" t="s">
        <v>7923</v>
      </c>
      <c r="F135" s="140" t="s">
        <v>7919</v>
      </c>
      <c r="G135" s="140" t="s">
        <v>7925</v>
      </c>
    </row>
    <row r="136" spans="1:7" ht="25.5">
      <c r="A136" s="136">
        <v>65685</v>
      </c>
      <c r="B136" s="137" t="s">
        <v>3327</v>
      </c>
      <c r="C136" s="136">
        <v>40019</v>
      </c>
      <c r="D136" s="139" t="s">
        <v>7922</v>
      </c>
      <c r="E136" s="140" t="s">
        <v>7923</v>
      </c>
      <c r="F136" s="140" t="s">
        <v>7919</v>
      </c>
      <c r="G136" s="140" t="s">
        <v>7925</v>
      </c>
    </row>
    <row r="137" spans="1:7" ht="38.25">
      <c r="A137" s="136">
        <v>58255</v>
      </c>
      <c r="B137" s="137" t="s">
        <v>1407</v>
      </c>
      <c r="C137" s="136">
        <v>40019</v>
      </c>
      <c r="D137" s="139" t="s">
        <v>7922</v>
      </c>
      <c r="E137" s="140" t="s">
        <v>7923</v>
      </c>
      <c r="F137" s="140" t="s">
        <v>7919</v>
      </c>
      <c r="G137" s="140" t="s">
        <v>7925</v>
      </c>
    </row>
    <row r="138" spans="1:7" ht="51">
      <c r="A138" s="136">
        <v>70515</v>
      </c>
      <c r="B138" s="137" t="s">
        <v>4860</v>
      </c>
      <c r="C138" s="136">
        <v>40019</v>
      </c>
      <c r="D138" s="139" t="s">
        <v>7922</v>
      </c>
      <c r="E138" s="140" t="s">
        <v>7923</v>
      </c>
      <c r="F138" s="140" t="s">
        <v>7919</v>
      </c>
      <c r="G138" s="140" t="s">
        <v>7925</v>
      </c>
    </row>
    <row r="139" spans="1:7" ht="25.5">
      <c r="A139" s="136">
        <v>70512</v>
      </c>
      <c r="B139" s="137" t="s">
        <v>4556</v>
      </c>
      <c r="C139" s="136">
        <v>40019</v>
      </c>
      <c r="D139" s="139" t="s">
        <v>7922</v>
      </c>
      <c r="E139" s="140" t="s">
        <v>7923</v>
      </c>
      <c r="F139" s="140" t="s">
        <v>7919</v>
      </c>
      <c r="G139" s="140" t="s">
        <v>7925</v>
      </c>
    </row>
    <row r="140" spans="1:7" ht="51">
      <c r="A140" s="136">
        <v>60320</v>
      </c>
      <c r="B140" s="137" t="s">
        <v>2997</v>
      </c>
      <c r="C140" s="136">
        <v>40019</v>
      </c>
      <c r="D140" s="139" t="s">
        <v>7922</v>
      </c>
      <c r="E140" s="140" t="s">
        <v>7923</v>
      </c>
      <c r="F140" s="140" t="s">
        <v>7919</v>
      </c>
      <c r="G140" s="140" t="s">
        <v>7925</v>
      </c>
    </row>
    <row r="141" spans="1:7" ht="25.5">
      <c r="A141" s="136">
        <v>70510</v>
      </c>
      <c r="B141" s="137" t="s">
        <v>3041</v>
      </c>
      <c r="C141" s="136">
        <v>40019</v>
      </c>
      <c r="D141" s="139" t="s">
        <v>7922</v>
      </c>
      <c r="E141" s="140" t="s">
        <v>7923</v>
      </c>
      <c r="F141" s="140" t="s">
        <v>7919</v>
      </c>
      <c r="G141" s="140" t="s">
        <v>7925</v>
      </c>
    </row>
    <row r="142" spans="1:7" ht="25.5">
      <c r="A142" s="136">
        <v>60408</v>
      </c>
      <c r="B142" s="137" t="s">
        <v>512</v>
      </c>
      <c r="C142" s="136">
        <v>40019</v>
      </c>
      <c r="D142" s="139" t="s">
        <v>7922</v>
      </c>
      <c r="E142" s="140" t="s">
        <v>7923</v>
      </c>
      <c r="F142" s="140" t="s">
        <v>7919</v>
      </c>
      <c r="G142" s="140" t="s">
        <v>7925</v>
      </c>
    </row>
    <row r="143" spans="1:7" ht="38.25">
      <c r="A143" s="136">
        <v>66594</v>
      </c>
      <c r="B143" s="137" t="s">
        <v>1832</v>
      </c>
      <c r="C143" s="136">
        <v>40019</v>
      </c>
      <c r="D143" s="139" t="s">
        <v>7922</v>
      </c>
      <c r="E143" s="140" t="s">
        <v>7923</v>
      </c>
      <c r="F143" s="140" t="s">
        <v>7919</v>
      </c>
      <c r="G143" s="140" t="s">
        <v>7925</v>
      </c>
    </row>
    <row r="144" spans="1:7" ht="25.5">
      <c r="A144" s="136">
        <v>68312</v>
      </c>
      <c r="B144" s="137" t="s">
        <v>1834</v>
      </c>
      <c r="C144" s="136">
        <v>40019</v>
      </c>
      <c r="D144" s="139" t="s">
        <v>7922</v>
      </c>
      <c r="E144" s="140" t="s">
        <v>7923</v>
      </c>
      <c r="F144" s="140" t="s">
        <v>7919</v>
      </c>
      <c r="G144" s="140" t="s">
        <v>7925</v>
      </c>
    </row>
    <row r="145" spans="1:7" ht="38.25">
      <c r="A145" s="136">
        <v>58534</v>
      </c>
      <c r="B145" s="137" t="s">
        <v>6072</v>
      </c>
      <c r="C145" s="136">
        <v>40019</v>
      </c>
      <c r="D145" s="139" t="s">
        <v>7922</v>
      </c>
      <c r="E145" s="140" t="s">
        <v>7921</v>
      </c>
      <c r="F145" s="140" t="s">
        <v>7919</v>
      </c>
      <c r="G145" s="140" t="s">
        <v>7925</v>
      </c>
    </row>
    <row r="146" spans="1:7" ht="25.5">
      <c r="A146" s="136">
        <v>60313</v>
      </c>
      <c r="B146" s="137" t="s">
        <v>288</v>
      </c>
      <c r="C146" s="136">
        <v>40019</v>
      </c>
      <c r="D146" s="139" t="s">
        <v>7922</v>
      </c>
      <c r="E146" s="140" t="s">
        <v>7921</v>
      </c>
      <c r="F146" s="140" t="s">
        <v>7919</v>
      </c>
      <c r="G146" s="140" t="s">
        <v>7925</v>
      </c>
    </row>
    <row r="147" spans="1:7" ht="38.25">
      <c r="A147" s="136">
        <v>61586</v>
      </c>
      <c r="B147" s="137" t="s">
        <v>290</v>
      </c>
      <c r="C147" s="136">
        <v>40019</v>
      </c>
      <c r="D147" s="139" t="s">
        <v>7922</v>
      </c>
      <c r="E147" s="140" t="s">
        <v>7921</v>
      </c>
      <c r="F147" s="140" t="s">
        <v>7919</v>
      </c>
      <c r="G147" s="140" t="s">
        <v>7925</v>
      </c>
    </row>
    <row r="148" spans="1:7" ht="25.5">
      <c r="A148" s="136">
        <v>66504</v>
      </c>
      <c r="B148" s="137" t="s">
        <v>292</v>
      </c>
      <c r="C148" s="136">
        <v>40019</v>
      </c>
      <c r="D148" s="139" t="s">
        <v>7922</v>
      </c>
      <c r="E148" s="140" t="s">
        <v>7921</v>
      </c>
      <c r="F148" s="140" t="s">
        <v>7919</v>
      </c>
      <c r="G148" s="140" t="s">
        <v>7925</v>
      </c>
    </row>
    <row r="149" spans="1:7" ht="25.5">
      <c r="A149" s="136">
        <v>60415</v>
      </c>
      <c r="B149" s="137" t="s">
        <v>1999</v>
      </c>
      <c r="C149" s="136">
        <v>40019</v>
      </c>
      <c r="D149" s="139" t="s">
        <v>7922</v>
      </c>
      <c r="E149" s="140" t="s">
        <v>7921</v>
      </c>
      <c r="F149" s="140" t="s">
        <v>7919</v>
      </c>
      <c r="G149" s="140" t="s">
        <v>7925</v>
      </c>
    </row>
    <row r="150" spans="1:7" ht="25.5">
      <c r="A150" s="136">
        <v>60418</v>
      </c>
      <c r="B150" s="137" t="s">
        <v>2001</v>
      </c>
      <c r="C150" s="136">
        <v>40019</v>
      </c>
      <c r="D150" s="139" t="s">
        <v>7922</v>
      </c>
      <c r="E150" s="140" t="s">
        <v>7921</v>
      </c>
      <c r="F150" s="140" t="s">
        <v>7919</v>
      </c>
      <c r="G150" s="140" t="s">
        <v>7925</v>
      </c>
    </row>
    <row r="151" spans="1:7" ht="25.5">
      <c r="A151" s="136">
        <v>61583</v>
      </c>
      <c r="B151" s="137" t="s">
        <v>653</v>
      </c>
      <c r="C151" s="136">
        <v>40019</v>
      </c>
      <c r="D151" s="139" t="s">
        <v>7922</v>
      </c>
      <c r="E151" s="140" t="s">
        <v>7921</v>
      </c>
      <c r="F151" s="140" t="s">
        <v>7919</v>
      </c>
      <c r="G151" s="140" t="s">
        <v>7925</v>
      </c>
    </row>
    <row r="152" spans="1:7" ht="25.5">
      <c r="A152" s="136">
        <v>58533</v>
      </c>
      <c r="B152" s="137" t="s">
        <v>6078</v>
      </c>
      <c r="C152" s="136">
        <v>40019</v>
      </c>
      <c r="D152" s="139" t="s">
        <v>7922</v>
      </c>
      <c r="E152" s="140" t="s">
        <v>7921</v>
      </c>
      <c r="F152" s="140" t="s">
        <v>7919</v>
      </c>
      <c r="G152" s="140" t="s">
        <v>7925</v>
      </c>
    </row>
    <row r="153" spans="1:7" ht="25.5">
      <c r="A153" s="136">
        <v>61585</v>
      </c>
      <c r="B153" s="137" t="s">
        <v>6080</v>
      </c>
      <c r="C153" s="136">
        <v>40019</v>
      </c>
      <c r="D153" s="139" t="s">
        <v>7922</v>
      </c>
      <c r="E153" s="140" t="s">
        <v>7921</v>
      </c>
      <c r="F153" s="140" t="s">
        <v>7919</v>
      </c>
      <c r="G153" s="140" t="s">
        <v>7925</v>
      </c>
    </row>
    <row r="154" spans="1:7" ht="25.5">
      <c r="A154" s="136">
        <v>65990</v>
      </c>
      <c r="B154" s="137" t="s">
        <v>7182</v>
      </c>
      <c r="C154" s="136">
        <v>40019</v>
      </c>
      <c r="D154" s="139" t="s">
        <v>7922</v>
      </c>
      <c r="E154" s="140" t="s">
        <v>7921</v>
      </c>
      <c r="F154" s="140" t="s">
        <v>7919</v>
      </c>
      <c r="G154" s="140" t="s">
        <v>7925</v>
      </c>
    </row>
    <row r="155" spans="1:7" ht="38.25">
      <c r="A155" s="136">
        <v>60314</v>
      </c>
      <c r="B155" s="137" t="s">
        <v>6085</v>
      </c>
      <c r="C155" s="136">
        <v>40019</v>
      </c>
      <c r="D155" s="139" t="s">
        <v>7922</v>
      </c>
      <c r="E155" s="140" t="s">
        <v>7921</v>
      </c>
      <c r="F155" s="140" t="s">
        <v>7919</v>
      </c>
      <c r="G155" s="140" t="s">
        <v>7925</v>
      </c>
    </row>
    <row r="156" spans="1:7" ht="25.5">
      <c r="A156" s="136">
        <v>58177</v>
      </c>
      <c r="B156" s="137" t="s">
        <v>6087</v>
      </c>
      <c r="C156" s="136">
        <v>40019</v>
      </c>
      <c r="D156" s="139" t="s">
        <v>7922</v>
      </c>
      <c r="E156" s="140" t="s">
        <v>7921</v>
      </c>
      <c r="F156" s="140" t="s">
        <v>7919</v>
      </c>
      <c r="G156" s="140" t="s">
        <v>7925</v>
      </c>
    </row>
    <row r="157" spans="1:7" ht="38.25">
      <c r="A157" s="136">
        <v>59736</v>
      </c>
      <c r="B157" s="137" t="s">
        <v>6089</v>
      </c>
      <c r="C157" s="136">
        <v>40019</v>
      </c>
      <c r="D157" s="139" t="s">
        <v>7922</v>
      </c>
      <c r="E157" s="140" t="s">
        <v>7921</v>
      </c>
      <c r="F157" s="140" t="s">
        <v>7919</v>
      </c>
      <c r="G157" s="140" t="s">
        <v>7925</v>
      </c>
    </row>
    <row r="158" spans="1:7" ht="38.25">
      <c r="A158" s="136">
        <v>68122</v>
      </c>
      <c r="B158" s="137" t="s">
        <v>4584</v>
      </c>
      <c r="C158" s="136">
        <v>40020</v>
      </c>
      <c r="D158" s="139" t="s">
        <v>7922</v>
      </c>
      <c r="E158" s="140" t="s">
        <v>7923</v>
      </c>
      <c r="F158" s="140" t="s">
        <v>7919</v>
      </c>
      <c r="G158" s="140" t="s">
        <v>7925</v>
      </c>
    </row>
    <row r="159" spans="1:7" ht="38.25">
      <c r="A159" s="136">
        <v>69210</v>
      </c>
      <c r="B159" s="137" t="s">
        <v>4586</v>
      </c>
      <c r="C159" s="136">
        <v>40020</v>
      </c>
      <c r="D159" s="139" t="s">
        <v>7922</v>
      </c>
      <c r="E159" s="140" t="s">
        <v>7923</v>
      </c>
      <c r="F159" s="140" t="s">
        <v>7919</v>
      </c>
      <c r="G159" s="140" t="s">
        <v>7925</v>
      </c>
    </row>
    <row r="160" spans="1:7" ht="63.75">
      <c r="A160" s="136">
        <v>68792</v>
      </c>
      <c r="B160" s="137" t="s">
        <v>4588</v>
      </c>
      <c r="C160" s="136">
        <v>40020</v>
      </c>
      <c r="D160" s="139" t="s">
        <v>7922</v>
      </c>
      <c r="E160" s="140" t="s">
        <v>7923</v>
      </c>
      <c r="F160" s="140" t="s">
        <v>7919</v>
      </c>
      <c r="G160" s="140" t="s">
        <v>7925</v>
      </c>
    </row>
    <row r="161" spans="1:7" ht="25.5">
      <c r="A161" s="136">
        <v>68393</v>
      </c>
      <c r="B161" s="137" t="s">
        <v>178</v>
      </c>
      <c r="C161" s="136">
        <v>40020</v>
      </c>
      <c r="D161" s="139" t="s">
        <v>7922</v>
      </c>
      <c r="E161" s="140" t="s">
        <v>7923</v>
      </c>
      <c r="F161" s="140" t="s">
        <v>7919</v>
      </c>
      <c r="G161" s="140" t="s">
        <v>7925</v>
      </c>
    </row>
    <row r="162" spans="1:7" ht="51">
      <c r="A162" s="136">
        <v>55210</v>
      </c>
      <c r="B162" s="137" t="s">
        <v>180</v>
      </c>
      <c r="C162" s="136">
        <v>40020</v>
      </c>
      <c r="D162" s="139" t="s">
        <v>7922</v>
      </c>
      <c r="E162" s="140" t="s">
        <v>7923</v>
      </c>
      <c r="F162" s="140" t="s">
        <v>7919</v>
      </c>
      <c r="G162" s="140" t="s">
        <v>7925</v>
      </c>
    </row>
    <row r="163" spans="1:7" ht="38.25">
      <c r="A163" s="136">
        <v>55208</v>
      </c>
      <c r="B163" s="137" t="s">
        <v>182</v>
      </c>
      <c r="C163" s="136">
        <v>40020</v>
      </c>
      <c r="D163" s="139" t="s">
        <v>7922</v>
      </c>
      <c r="E163" s="140" t="s">
        <v>7923</v>
      </c>
      <c r="F163" s="140" t="s">
        <v>7919</v>
      </c>
      <c r="G163" s="140" t="s">
        <v>7925</v>
      </c>
    </row>
    <row r="164" spans="1:7" ht="38.25">
      <c r="A164" s="136">
        <v>74063</v>
      </c>
      <c r="B164" s="137" t="s">
        <v>4889</v>
      </c>
      <c r="C164" s="136">
        <v>40020</v>
      </c>
      <c r="D164" s="139" t="s">
        <v>7922</v>
      </c>
      <c r="E164" s="140" t="s">
        <v>7921</v>
      </c>
      <c r="F164" s="140" t="s">
        <v>7919</v>
      </c>
      <c r="G164" s="140" t="s">
        <v>7925</v>
      </c>
    </row>
    <row r="165" spans="1:7" ht="38.25">
      <c r="A165" s="136">
        <v>51843</v>
      </c>
      <c r="B165" s="137" t="s">
        <v>3535</v>
      </c>
      <c r="C165" s="136">
        <v>40020</v>
      </c>
      <c r="D165" s="139" t="s">
        <v>7920</v>
      </c>
      <c r="E165" s="140" t="s">
        <v>7923</v>
      </c>
      <c r="F165" s="140" t="s">
        <v>7919</v>
      </c>
      <c r="G165" s="140" t="s">
        <v>7925</v>
      </c>
    </row>
    <row r="166" spans="1:7" ht="51">
      <c r="A166" s="136">
        <v>51841</v>
      </c>
      <c r="B166" s="137" t="s">
        <v>3537</v>
      </c>
      <c r="C166" s="136">
        <v>40020</v>
      </c>
      <c r="D166" s="139" t="s">
        <v>7920</v>
      </c>
      <c r="E166" s="140" t="s">
        <v>7923</v>
      </c>
      <c r="F166" s="140" t="s">
        <v>7919</v>
      </c>
      <c r="G166" s="140" t="s">
        <v>7925</v>
      </c>
    </row>
    <row r="167" spans="1:7" ht="38.25">
      <c r="A167" s="136">
        <v>69260</v>
      </c>
      <c r="B167" s="137" t="s">
        <v>6247</v>
      </c>
      <c r="C167" s="136">
        <v>40020</v>
      </c>
      <c r="D167" s="139" t="s">
        <v>7920</v>
      </c>
      <c r="E167" s="140" t="s">
        <v>7921</v>
      </c>
      <c r="F167" s="140" t="s">
        <v>7919</v>
      </c>
      <c r="G167" s="140" t="s">
        <v>7925</v>
      </c>
    </row>
    <row r="168" spans="1:7" ht="63.75">
      <c r="A168" s="136">
        <v>61030</v>
      </c>
      <c r="B168" s="137" t="s">
        <v>6469</v>
      </c>
      <c r="C168" s="136">
        <v>40021</v>
      </c>
      <c r="D168" s="139" t="s">
        <v>7922</v>
      </c>
      <c r="E168" s="140" t="s">
        <v>7921</v>
      </c>
      <c r="F168" s="140" t="s">
        <v>7919</v>
      </c>
      <c r="G168" s="140" t="s">
        <v>7925</v>
      </c>
    </row>
    <row r="169" spans="1:7" ht="25.5">
      <c r="A169" s="136">
        <v>66462</v>
      </c>
      <c r="B169" s="137" t="s">
        <v>4716</v>
      </c>
      <c r="C169" s="136">
        <v>40021</v>
      </c>
      <c r="D169" s="139" t="s">
        <v>7922</v>
      </c>
      <c r="E169" s="140" t="s">
        <v>7921</v>
      </c>
      <c r="F169" s="140" t="s">
        <v>7919</v>
      </c>
      <c r="G169" s="140" t="s">
        <v>7925</v>
      </c>
    </row>
    <row r="170" spans="1:7" ht="25.5">
      <c r="A170" s="136">
        <v>61027</v>
      </c>
      <c r="B170" s="137" t="s">
        <v>2823</v>
      </c>
      <c r="C170" s="136">
        <v>40021</v>
      </c>
      <c r="D170" s="139" t="s">
        <v>7922</v>
      </c>
      <c r="E170" s="140" t="s">
        <v>7921</v>
      </c>
      <c r="F170" s="140" t="s">
        <v>7919</v>
      </c>
      <c r="G170" s="140" t="s">
        <v>7925</v>
      </c>
    </row>
    <row r="171" spans="1:7" ht="38.25">
      <c r="A171" s="136">
        <v>57993</v>
      </c>
      <c r="B171" s="137" t="s">
        <v>6635</v>
      </c>
      <c r="C171" s="136">
        <v>40021</v>
      </c>
      <c r="D171" s="139" t="s">
        <v>7922</v>
      </c>
      <c r="E171" s="140" t="s">
        <v>7921</v>
      </c>
      <c r="F171" s="140" t="s">
        <v>7919</v>
      </c>
      <c r="G171" s="140" t="s">
        <v>7925</v>
      </c>
    </row>
    <row r="172" spans="1:7" ht="25.5">
      <c r="A172" s="136">
        <v>60156</v>
      </c>
      <c r="B172" s="137" t="s">
        <v>3781</v>
      </c>
      <c r="C172" s="136">
        <v>40022</v>
      </c>
      <c r="D172" s="139" t="s">
        <v>7922</v>
      </c>
      <c r="E172" s="140" t="s">
        <v>7921</v>
      </c>
      <c r="F172" s="140" t="s">
        <v>7919</v>
      </c>
      <c r="G172" s="140" t="s">
        <v>7925</v>
      </c>
    </row>
    <row r="173" spans="1:7" ht="25.5">
      <c r="A173" s="136">
        <v>65976</v>
      </c>
      <c r="B173" s="137" t="s">
        <v>3994</v>
      </c>
      <c r="C173" s="136">
        <v>40022</v>
      </c>
      <c r="D173" s="139" t="s">
        <v>7922</v>
      </c>
      <c r="E173" s="140" t="s">
        <v>7921</v>
      </c>
      <c r="F173" s="140" t="s">
        <v>7919</v>
      </c>
      <c r="G173" s="140" t="s">
        <v>7925</v>
      </c>
    </row>
    <row r="174" spans="1:7" ht="25.5">
      <c r="A174" s="136">
        <v>59713</v>
      </c>
      <c r="B174" s="137" t="s">
        <v>3727</v>
      </c>
      <c r="C174" s="136">
        <v>40022</v>
      </c>
      <c r="D174" s="139" t="s">
        <v>7922</v>
      </c>
      <c r="E174" s="140" t="s">
        <v>7921</v>
      </c>
      <c r="F174" s="140" t="s">
        <v>7919</v>
      </c>
      <c r="G174" s="140" t="s">
        <v>7925</v>
      </c>
    </row>
    <row r="175" spans="1:7" ht="51">
      <c r="A175" s="136">
        <v>59712</v>
      </c>
      <c r="B175" s="137" t="s">
        <v>3729</v>
      </c>
      <c r="C175" s="136">
        <v>40022</v>
      </c>
      <c r="D175" s="139" t="s">
        <v>7922</v>
      </c>
      <c r="E175" s="140" t="s">
        <v>7921</v>
      </c>
      <c r="F175" s="140" t="s">
        <v>7919</v>
      </c>
      <c r="G175" s="140" t="s">
        <v>7925</v>
      </c>
    </row>
    <row r="176" spans="1:7" ht="76.5">
      <c r="A176" s="136">
        <v>61300</v>
      </c>
      <c r="B176" s="137" t="s">
        <v>2624</v>
      </c>
      <c r="C176" s="136">
        <v>40026</v>
      </c>
      <c r="D176" s="139" t="s">
        <v>7922</v>
      </c>
      <c r="E176" s="140" t="s">
        <v>7923</v>
      </c>
      <c r="F176" s="140" t="s">
        <v>7919</v>
      </c>
      <c r="G176" s="140" t="s">
        <v>7925</v>
      </c>
    </row>
    <row r="177" spans="1:7" ht="38.25">
      <c r="A177" s="136">
        <v>66645</v>
      </c>
      <c r="B177" s="137" t="s">
        <v>4022</v>
      </c>
      <c r="C177" s="136">
        <v>40026</v>
      </c>
      <c r="D177" s="139" t="s">
        <v>7922</v>
      </c>
      <c r="E177" s="140" t="s">
        <v>7921</v>
      </c>
      <c r="F177" s="140" t="s">
        <v>7919</v>
      </c>
      <c r="G177" s="140" t="s">
        <v>7925</v>
      </c>
    </row>
    <row r="178" spans="1:7" ht="25.5">
      <c r="A178" s="136">
        <v>64427</v>
      </c>
      <c r="B178" s="137" t="s">
        <v>7061</v>
      </c>
      <c r="C178" s="136">
        <v>40026</v>
      </c>
      <c r="D178" s="139" t="s">
        <v>7922</v>
      </c>
      <c r="E178" s="140" t="s">
        <v>7923</v>
      </c>
      <c r="F178" s="140" t="s">
        <v>7919</v>
      </c>
      <c r="G178" s="140" t="s">
        <v>7925</v>
      </c>
    </row>
    <row r="179" spans="1:7" ht="38.25">
      <c r="A179" s="136">
        <v>63446</v>
      </c>
      <c r="B179" s="137" t="s">
        <v>7063</v>
      </c>
      <c r="C179" s="136">
        <v>40026</v>
      </c>
      <c r="D179" s="139" t="s">
        <v>7922</v>
      </c>
      <c r="E179" s="140" t="s">
        <v>7923</v>
      </c>
      <c r="F179" s="140" t="s">
        <v>7919</v>
      </c>
      <c r="G179" s="140" t="s">
        <v>7925</v>
      </c>
    </row>
    <row r="180" spans="1:7" ht="25.5">
      <c r="A180" s="136">
        <v>68377</v>
      </c>
      <c r="B180" s="137" t="s">
        <v>753</v>
      </c>
      <c r="C180" s="136">
        <v>40026</v>
      </c>
      <c r="D180" s="139" t="s">
        <v>7922</v>
      </c>
      <c r="E180" s="140" t="s">
        <v>7923</v>
      </c>
      <c r="F180" s="140" t="s">
        <v>7919</v>
      </c>
      <c r="G180" s="140" t="s">
        <v>7925</v>
      </c>
    </row>
    <row r="181" spans="1:7" ht="38.25">
      <c r="A181" s="136">
        <v>68370</v>
      </c>
      <c r="B181" s="137" t="s">
        <v>2423</v>
      </c>
      <c r="C181" s="136">
        <v>40026</v>
      </c>
      <c r="D181" s="139" t="s">
        <v>7922</v>
      </c>
      <c r="E181" s="140" t="s">
        <v>7923</v>
      </c>
      <c r="F181" s="140" t="s">
        <v>7919</v>
      </c>
      <c r="G181" s="140" t="s">
        <v>7925</v>
      </c>
    </row>
    <row r="182" spans="1:7" ht="38.25">
      <c r="A182" s="136">
        <v>64426</v>
      </c>
      <c r="B182" s="137" t="s">
        <v>2425</v>
      </c>
      <c r="C182" s="136">
        <v>40026</v>
      </c>
      <c r="D182" s="139" t="s">
        <v>7922</v>
      </c>
      <c r="E182" s="140" t="s">
        <v>7923</v>
      </c>
      <c r="F182" s="140" t="s">
        <v>7919</v>
      </c>
      <c r="G182" s="140" t="s">
        <v>7925</v>
      </c>
    </row>
    <row r="183" spans="1:7" ht="51">
      <c r="A183" s="136">
        <v>64467</v>
      </c>
      <c r="B183" s="137" t="s">
        <v>2427</v>
      </c>
      <c r="C183" s="136">
        <v>40026</v>
      </c>
      <c r="D183" s="139" t="s">
        <v>7922</v>
      </c>
      <c r="E183" s="140" t="s">
        <v>7923</v>
      </c>
      <c r="F183" s="140" t="s">
        <v>7919</v>
      </c>
      <c r="G183" s="140" t="s">
        <v>7925</v>
      </c>
    </row>
    <row r="184" spans="1:7" ht="38.25">
      <c r="A184" s="136">
        <v>69142</v>
      </c>
      <c r="B184" s="137" t="s">
        <v>2429</v>
      </c>
      <c r="C184" s="136">
        <v>40026</v>
      </c>
      <c r="D184" s="139" t="s">
        <v>7922</v>
      </c>
      <c r="E184" s="140" t="s">
        <v>7923</v>
      </c>
      <c r="F184" s="140" t="s">
        <v>7919</v>
      </c>
      <c r="G184" s="140" t="s">
        <v>7925</v>
      </c>
    </row>
    <row r="185" spans="1:7" ht="38.25">
      <c r="A185" s="136">
        <v>75701</v>
      </c>
      <c r="B185" s="137" t="s">
        <v>1305</v>
      </c>
      <c r="C185" s="136">
        <v>40026</v>
      </c>
      <c r="D185" s="139" t="s">
        <v>7922</v>
      </c>
      <c r="E185" s="140" t="s">
        <v>7923</v>
      </c>
      <c r="F185" s="140" t="s">
        <v>7919</v>
      </c>
      <c r="G185" s="140" t="s">
        <v>7925</v>
      </c>
    </row>
    <row r="186" spans="1:7" ht="25.5">
      <c r="A186" s="136">
        <v>73612</v>
      </c>
      <c r="B186" s="137" t="s">
        <v>647</v>
      </c>
      <c r="C186" s="136">
        <v>40026</v>
      </c>
      <c r="D186" s="139" t="s">
        <v>7922</v>
      </c>
      <c r="E186" s="140" t="s">
        <v>7923</v>
      </c>
      <c r="F186" s="140" t="s">
        <v>7919</v>
      </c>
      <c r="G186" s="140" t="s">
        <v>7925</v>
      </c>
    </row>
    <row r="187" spans="1:7" ht="38.25">
      <c r="A187" s="136">
        <v>75250</v>
      </c>
      <c r="B187" s="137" t="s">
        <v>2226</v>
      </c>
      <c r="C187" s="136">
        <v>40026</v>
      </c>
      <c r="D187" s="139" t="s">
        <v>7922</v>
      </c>
      <c r="E187" s="140" t="s">
        <v>7923</v>
      </c>
      <c r="F187" s="140" t="s">
        <v>7919</v>
      </c>
      <c r="G187" s="140" t="s">
        <v>7925</v>
      </c>
    </row>
    <row r="188" spans="1:7" ht="38.25">
      <c r="A188" s="136">
        <v>66605</v>
      </c>
      <c r="B188" s="137" t="s">
        <v>6702</v>
      </c>
      <c r="C188" s="136">
        <v>40026</v>
      </c>
      <c r="D188" s="139" t="s">
        <v>7922</v>
      </c>
      <c r="E188" s="140" t="s">
        <v>7923</v>
      </c>
      <c r="F188" s="140" t="s">
        <v>7919</v>
      </c>
      <c r="G188" s="140" t="s">
        <v>7925</v>
      </c>
    </row>
    <row r="189" spans="1:7" ht="25.5">
      <c r="A189" s="136">
        <v>66064</v>
      </c>
      <c r="B189" s="137" t="s">
        <v>5023</v>
      </c>
      <c r="C189" s="136">
        <v>40026</v>
      </c>
      <c r="D189" s="139" t="s">
        <v>7922</v>
      </c>
      <c r="E189" s="140" t="s">
        <v>7923</v>
      </c>
      <c r="F189" s="140" t="s">
        <v>7919</v>
      </c>
      <c r="G189" s="140" t="s">
        <v>7925</v>
      </c>
    </row>
    <row r="190" spans="1:7" ht="25.5">
      <c r="A190" s="136">
        <v>73611</v>
      </c>
      <c r="B190" s="137" t="s">
        <v>5030</v>
      </c>
      <c r="C190" s="136">
        <v>40026</v>
      </c>
      <c r="D190" s="139" t="s">
        <v>7922</v>
      </c>
      <c r="E190" s="140" t="s">
        <v>7923</v>
      </c>
      <c r="F190" s="140" t="s">
        <v>7919</v>
      </c>
      <c r="G190" s="140" t="s">
        <v>7925</v>
      </c>
    </row>
    <row r="191" spans="1:7" ht="38.25">
      <c r="A191" s="136">
        <v>64455</v>
      </c>
      <c r="B191" s="137" t="s">
        <v>7003</v>
      </c>
      <c r="C191" s="136">
        <v>40026</v>
      </c>
      <c r="D191" s="139" t="s">
        <v>7922</v>
      </c>
      <c r="E191" s="140" t="s">
        <v>7923</v>
      </c>
      <c r="F191" s="140" t="s">
        <v>7919</v>
      </c>
      <c r="G191" s="140" t="s">
        <v>7925</v>
      </c>
    </row>
    <row r="192" spans="1:7" ht="25.5">
      <c r="A192" s="136">
        <v>73613</v>
      </c>
      <c r="B192" s="137" t="s">
        <v>1944</v>
      </c>
      <c r="C192" s="136">
        <v>40026</v>
      </c>
      <c r="D192" s="139" t="s">
        <v>7922</v>
      </c>
      <c r="E192" s="140" t="s">
        <v>7923</v>
      </c>
      <c r="F192" s="140" t="s">
        <v>7919</v>
      </c>
      <c r="G192" s="140" t="s">
        <v>7925</v>
      </c>
    </row>
    <row r="193" spans="1:7" ht="25.5">
      <c r="A193" s="136">
        <v>72486</v>
      </c>
      <c r="B193" s="137" t="s">
        <v>1318</v>
      </c>
      <c r="C193" s="136">
        <v>40026</v>
      </c>
      <c r="D193" s="139" t="s">
        <v>7922</v>
      </c>
      <c r="E193" s="140" t="s">
        <v>7923</v>
      </c>
      <c r="F193" s="140" t="s">
        <v>7919</v>
      </c>
      <c r="G193" s="140" t="s">
        <v>7925</v>
      </c>
    </row>
    <row r="194" spans="1:7" ht="25.5">
      <c r="A194" s="136">
        <v>73610</v>
      </c>
      <c r="B194" s="137" t="s">
        <v>6690</v>
      </c>
      <c r="C194" s="136">
        <v>40026</v>
      </c>
      <c r="D194" s="139" t="s">
        <v>7922</v>
      </c>
      <c r="E194" s="140" t="s">
        <v>7923</v>
      </c>
      <c r="F194" s="140" t="s">
        <v>7919</v>
      </c>
      <c r="G194" s="140" t="s">
        <v>7925</v>
      </c>
    </row>
    <row r="195" spans="1:7" ht="38.25">
      <c r="A195" s="136">
        <v>74524</v>
      </c>
      <c r="B195" s="137" t="s">
        <v>5315</v>
      </c>
      <c r="C195" s="136">
        <v>40026</v>
      </c>
      <c r="D195" s="139" t="s">
        <v>7922</v>
      </c>
      <c r="E195" s="140" t="s">
        <v>7923</v>
      </c>
      <c r="F195" s="140" t="s">
        <v>7919</v>
      </c>
      <c r="G195" s="140" t="s">
        <v>7925</v>
      </c>
    </row>
    <row r="196" spans="1:7" ht="25.5">
      <c r="A196" s="136">
        <v>76318</v>
      </c>
      <c r="B196" s="137" t="s">
        <v>1301</v>
      </c>
      <c r="C196" s="136">
        <v>40026</v>
      </c>
      <c r="D196" s="139" t="s">
        <v>7922</v>
      </c>
      <c r="E196" s="140" t="s">
        <v>7923</v>
      </c>
      <c r="F196" s="140" t="s">
        <v>7919</v>
      </c>
      <c r="G196" s="140" t="s">
        <v>7925</v>
      </c>
    </row>
    <row r="197" spans="1:7" ht="25.5">
      <c r="A197" s="136">
        <v>63428</v>
      </c>
      <c r="B197" s="137" t="s">
        <v>3087</v>
      </c>
      <c r="C197" s="136">
        <v>40026</v>
      </c>
      <c r="D197" s="139" t="s">
        <v>7922</v>
      </c>
      <c r="E197" s="140" t="s">
        <v>7921</v>
      </c>
      <c r="F197" s="140" t="s">
        <v>7919</v>
      </c>
      <c r="G197" s="140" t="s">
        <v>7925</v>
      </c>
    </row>
    <row r="198" spans="1:7" ht="38.25">
      <c r="A198" s="136">
        <v>60124</v>
      </c>
      <c r="B198" s="137" t="s">
        <v>5379</v>
      </c>
      <c r="C198" s="136">
        <v>40026</v>
      </c>
      <c r="D198" s="139" t="s">
        <v>7922</v>
      </c>
      <c r="E198" s="140" t="s">
        <v>7921</v>
      </c>
      <c r="F198" s="140" t="s">
        <v>7919</v>
      </c>
      <c r="G198" s="140" t="s">
        <v>7925</v>
      </c>
    </row>
    <row r="199" spans="1:7" ht="25.5">
      <c r="A199" s="136">
        <v>63361</v>
      </c>
      <c r="B199" s="137" t="s">
        <v>4739</v>
      </c>
      <c r="C199" s="136">
        <v>40026</v>
      </c>
      <c r="D199" s="139" t="s">
        <v>7922</v>
      </c>
      <c r="E199" s="140" t="s">
        <v>7921</v>
      </c>
      <c r="F199" s="140" t="s">
        <v>7919</v>
      </c>
      <c r="G199" s="140" t="s">
        <v>7925</v>
      </c>
    </row>
    <row r="200" spans="1:7" ht="25.5">
      <c r="A200" s="136">
        <v>63367</v>
      </c>
      <c r="B200" s="137" t="s">
        <v>3095</v>
      </c>
      <c r="C200" s="136">
        <v>40026</v>
      </c>
      <c r="D200" s="139" t="s">
        <v>7922</v>
      </c>
      <c r="E200" s="140" t="s">
        <v>7921</v>
      </c>
      <c r="F200" s="140" t="s">
        <v>7919</v>
      </c>
      <c r="G200" s="140" t="s">
        <v>7925</v>
      </c>
    </row>
    <row r="201" spans="1:7" ht="25.5">
      <c r="A201" s="136">
        <v>58387</v>
      </c>
      <c r="B201" s="137" t="s">
        <v>7183</v>
      </c>
      <c r="C201" s="136">
        <v>40026</v>
      </c>
      <c r="D201" s="139" t="s">
        <v>7922</v>
      </c>
      <c r="E201" s="140" t="s">
        <v>7921</v>
      </c>
      <c r="F201" s="140" t="s">
        <v>7919</v>
      </c>
      <c r="G201" s="140" t="s">
        <v>7925</v>
      </c>
    </row>
    <row r="202" spans="1:7" ht="25.5">
      <c r="A202" s="136">
        <v>63365</v>
      </c>
      <c r="B202" s="137" t="s">
        <v>7183</v>
      </c>
      <c r="C202" s="136">
        <v>40026</v>
      </c>
      <c r="D202" s="139" t="s">
        <v>7922</v>
      </c>
      <c r="E202" s="140" t="s">
        <v>7921</v>
      </c>
      <c r="F202" s="140" t="s">
        <v>7919</v>
      </c>
      <c r="G202" s="140" t="s">
        <v>7925</v>
      </c>
    </row>
    <row r="203" spans="1:7" ht="25.5">
      <c r="A203" s="136">
        <v>63430</v>
      </c>
      <c r="B203" s="137" t="s">
        <v>23</v>
      </c>
      <c r="C203" s="136">
        <v>40026</v>
      </c>
      <c r="D203" s="139" t="s">
        <v>7922</v>
      </c>
      <c r="E203" s="140" t="s">
        <v>7921</v>
      </c>
      <c r="F203" s="140" t="s">
        <v>7919</v>
      </c>
      <c r="G203" s="140" t="s">
        <v>7925</v>
      </c>
    </row>
    <row r="204" spans="1:7" ht="38.25">
      <c r="A204" s="136">
        <v>65348</v>
      </c>
      <c r="B204" s="137" t="s">
        <v>3240</v>
      </c>
      <c r="C204" s="136">
        <v>40026</v>
      </c>
      <c r="D204" s="139" t="s">
        <v>7922</v>
      </c>
      <c r="E204" s="140" t="s">
        <v>7921</v>
      </c>
      <c r="F204" s="140" t="s">
        <v>7919</v>
      </c>
      <c r="G204" s="140" t="s">
        <v>7925</v>
      </c>
    </row>
    <row r="205" spans="1:7" ht="38.25">
      <c r="A205" s="136">
        <v>63366</v>
      </c>
      <c r="B205" s="137" t="s">
        <v>3242</v>
      </c>
      <c r="C205" s="136">
        <v>40026</v>
      </c>
      <c r="D205" s="139" t="s">
        <v>7922</v>
      </c>
      <c r="E205" s="140" t="s">
        <v>7921</v>
      </c>
      <c r="F205" s="140" t="s">
        <v>7919</v>
      </c>
      <c r="G205" s="140" t="s">
        <v>7925</v>
      </c>
    </row>
    <row r="206" spans="1:7" ht="25.5">
      <c r="A206" s="136">
        <v>56571</v>
      </c>
      <c r="B206" s="137" t="s">
        <v>6706</v>
      </c>
      <c r="C206" s="136">
        <v>40026</v>
      </c>
      <c r="D206" s="139" t="s">
        <v>7922</v>
      </c>
      <c r="E206" s="140" t="s">
        <v>7921</v>
      </c>
      <c r="F206" s="140" t="s">
        <v>7919</v>
      </c>
      <c r="G206" s="140" t="s">
        <v>7925</v>
      </c>
    </row>
    <row r="207" spans="1:7" ht="38.25">
      <c r="A207" s="136">
        <v>65344</v>
      </c>
      <c r="B207" s="137" t="s">
        <v>1305</v>
      </c>
      <c r="C207" s="136">
        <v>40026</v>
      </c>
      <c r="D207" s="139" t="s">
        <v>7922</v>
      </c>
      <c r="E207" s="140" t="s">
        <v>7921</v>
      </c>
      <c r="F207" s="140" t="s">
        <v>7919</v>
      </c>
      <c r="G207" s="140" t="s">
        <v>7925</v>
      </c>
    </row>
    <row r="208" spans="1:7" ht="38.25">
      <c r="A208" s="136">
        <v>65343</v>
      </c>
      <c r="B208" s="137" t="s">
        <v>4727</v>
      </c>
      <c r="C208" s="136">
        <v>40026</v>
      </c>
      <c r="D208" s="139" t="s">
        <v>7922</v>
      </c>
      <c r="E208" s="140" t="s">
        <v>7921</v>
      </c>
      <c r="F208" s="140" t="s">
        <v>7919</v>
      </c>
      <c r="G208" s="140" t="s">
        <v>7925</v>
      </c>
    </row>
    <row r="209" spans="1:7" ht="25.5">
      <c r="A209" s="136">
        <v>63429</v>
      </c>
      <c r="B209" s="137" t="s">
        <v>7188</v>
      </c>
      <c r="C209" s="136">
        <v>40026</v>
      </c>
      <c r="D209" s="139" t="s">
        <v>7922</v>
      </c>
      <c r="E209" s="140" t="s">
        <v>7921</v>
      </c>
      <c r="F209" s="140" t="s">
        <v>7919</v>
      </c>
      <c r="G209" s="140" t="s">
        <v>7925</v>
      </c>
    </row>
    <row r="210" spans="1:7" ht="25.5">
      <c r="A210" s="136">
        <v>59130</v>
      </c>
      <c r="B210" s="137" t="s">
        <v>2876</v>
      </c>
      <c r="C210" s="136">
        <v>40026</v>
      </c>
      <c r="D210" s="139" t="s">
        <v>7920</v>
      </c>
      <c r="E210" s="140" t="s">
        <v>7921</v>
      </c>
      <c r="F210" s="140" t="s">
        <v>7919</v>
      </c>
      <c r="G210" s="140" t="s">
        <v>7925</v>
      </c>
    </row>
    <row r="211" spans="1:7" ht="38.25">
      <c r="A211" s="136">
        <v>75153</v>
      </c>
      <c r="B211" s="137" t="s">
        <v>998</v>
      </c>
      <c r="C211" s="136">
        <v>40026</v>
      </c>
      <c r="D211" s="139" t="s">
        <v>7922</v>
      </c>
      <c r="E211" s="140" t="s">
        <v>7923</v>
      </c>
      <c r="F211" s="140" t="s">
        <v>7919</v>
      </c>
      <c r="G211" s="140" t="s">
        <v>7925</v>
      </c>
    </row>
    <row r="212" spans="1:7" ht="51">
      <c r="A212" s="136">
        <v>61249</v>
      </c>
      <c r="B212" s="137" t="s">
        <v>1000</v>
      </c>
      <c r="C212" s="136">
        <v>40026</v>
      </c>
      <c r="D212" s="139" t="s">
        <v>7922</v>
      </c>
      <c r="E212" s="140" t="s">
        <v>7923</v>
      </c>
      <c r="F212" s="140" t="s">
        <v>7919</v>
      </c>
      <c r="G212" s="140" t="s">
        <v>7925</v>
      </c>
    </row>
    <row r="213" spans="1:7" ht="38.25">
      <c r="A213" s="136">
        <v>72744</v>
      </c>
      <c r="B213" s="137" t="s">
        <v>1004</v>
      </c>
      <c r="C213" s="136">
        <v>40026</v>
      </c>
      <c r="D213" s="139" t="s">
        <v>7922</v>
      </c>
      <c r="E213" s="140" t="s">
        <v>7923</v>
      </c>
      <c r="F213" s="140" t="s">
        <v>7919</v>
      </c>
      <c r="G213" s="140" t="s">
        <v>7925</v>
      </c>
    </row>
    <row r="214" spans="1:7" ht="38.25">
      <c r="A214" s="136">
        <v>64472</v>
      </c>
      <c r="B214" s="137" t="s">
        <v>3366</v>
      </c>
      <c r="C214" s="136">
        <v>40026</v>
      </c>
      <c r="D214" s="139" t="s">
        <v>7922</v>
      </c>
      <c r="E214" s="140" t="s">
        <v>7923</v>
      </c>
      <c r="F214" s="140" t="s">
        <v>7919</v>
      </c>
      <c r="G214" s="140" t="s">
        <v>7925</v>
      </c>
    </row>
    <row r="215" spans="1:7" ht="38.25">
      <c r="A215" s="136">
        <v>75126</v>
      </c>
      <c r="B215" s="137" t="s">
        <v>784</v>
      </c>
      <c r="C215" s="136">
        <v>40026</v>
      </c>
      <c r="D215" s="139" t="s">
        <v>7922</v>
      </c>
      <c r="E215" s="140" t="s">
        <v>7923</v>
      </c>
      <c r="F215" s="140" t="s">
        <v>7919</v>
      </c>
      <c r="G215" s="140" t="s">
        <v>7925</v>
      </c>
    </row>
    <row r="216" spans="1:7" ht="38.25">
      <c r="A216" s="136">
        <v>63419</v>
      </c>
      <c r="B216" s="137" t="s">
        <v>1557</v>
      </c>
      <c r="C216" s="136">
        <v>40026</v>
      </c>
      <c r="D216" s="139" t="s">
        <v>7922</v>
      </c>
      <c r="E216" s="140" t="s">
        <v>7921</v>
      </c>
      <c r="F216" s="140" t="s">
        <v>7919</v>
      </c>
      <c r="G216" s="140" t="s">
        <v>7925</v>
      </c>
    </row>
    <row r="217" spans="1:7" ht="51">
      <c r="A217" s="136">
        <v>73343</v>
      </c>
      <c r="B217" s="137" t="s">
        <v>2042</v>
      </c>
      <c r="C217" s="136">
        <v>40026</v>
      </c>
      <c r="D217" s="139" t="s">
        <v>7922</v>
      </c>
      <c r="E217" s="140" t="s">
        <v>7921</v>
      </c>
      <c r="F217" s="140" t="s">
        <v>7919</v>
      </c>
      <c r="G217" s="140" t="s">
        <v>7925</v>
      </c>
    </row>
    <row r="218" spans="1:7" ht="63.75">
      <c r="A218" s="136">
        <v>59699</v>
      </c>
      <c r="B218" s="137" t="s">
        <v>2312</v>
      </c>
      <c r="C218" s="136">
        <v>40026</v>
      </c>
      <c r="D218" s="139" t="s">
        <v>7922</v>
      </c>
      <c r="E218" s="140" t="s">
        <v>7921</v>
      </c>
      <c r="F218" s="140" t="s">
        <v>7919</v>
      </c>
      <c r="G218" s="140" t="s">
        <v>7925</v>
      </c>
    </row>
    <row r="219" spans="1:7" ht="25.5">
      <c r="A219" s="136">
        <v>66647</v>
      </c>
      <c r="B219" s="137" t="s">
        <v>2314</v>
      </c>
      <c r="C219" s="136">
        <v>40026</v>
      </c>
      <c r="D219" s="139" t="s">
        <v>7922</v>
      </c>
      <c r="E219" s="140" t="s">
        <v>7921</v>
      </c>
      <c r="F219" s="140" t="s">
        <v>7919</v>
      </c>
      <c r="G219" s="140" t="s">
        <v>7925</v>
      </c>
    </row>
    <row r="220" spans="1:7" ht="38.25">
      <c r="A220" s="136">
        <v>66067</v>
      </c>
      <c r="B220" s="137" t="s">
        <v>2316</v>
      </c>
      <c r="C220" s="136">
        <v>40026</v>
      </c>
      <c r="D220" s="139" t="s">
        <v>7922</v>
      </c>
      <c r="E220" s="140" t="s">
        <v>7921</v>
      </c>
      <c r="F220" s="140" t="s">
        <v>7919</v>
      </c>
      <c r="G220" s="140" t="s">
        <v>7925</v>
      </c>
    </row>
    <row r="221" spans="1:7" ht="51">
      <c r="A221" s="136">
        <v>64469</v>
      </c>
      <c r="B221" s="137" t="s">
        <v>2322</v>
      </c>
      <c r="C221" s="136">
        <v>40026</v>
      </c>
      <c r="D221" s="139" t="s">
        <v>7922</v>
      </c>
      <c r="E221" s="140" t="s">
        <v>7921</v>
      </c>
      <c r="F221" s="140" t="s">
        <v>7919</v>
      </c>
      <c r="G221" s="140" t="s">
        <v>7925</v>
      </c>
    </row>
    <row r="222" spans="1:7" ht="51">
      <c r="A222" s="136">
        <v>66066</v>
      </c>
      <c r="B222" s="137" t="s">
        <v>2575</v>
      </c>
      <c r="C222" s="136">
        <v>40026</v>
      </c>
      <c r="D222" s="139" t="s">
        <v>7922</v>
      </c>
      <c r="E222" s="140" t="s">
        <v>7921</v>
      </c>
      <c r="F222" s="140" t="s">
        <v>7919</v>
      </c>
      <c r="G222" s="140" t="s">
        <v>7925</v>
      </c>
    </row>
    <row r="223" spans="1:7" ht="25.5">
      <c r="A223" s="136">
        <v>63418</v>
      </c>
      <c r="B223" s="137" t="s">
        <v>5603</v>
      </c>
      <c r="C223" s="136">
        <v>40026</v>
      </c>
      <c r="D223" s="139" t="s">
        <v>7922</v>
      </c>
      <c r="E223" s="140" t="s">
        <v>7921</v>
      </c>
      <c r="F223" s="140" t="s">
        <v>7919</v>
      </c>
      <c r="G223" s="140" t="s">
        <v>7925</v>
      </c>
    </row>
    <row r="224" spans="1:7" ht="51">
      <c r="A224" s="136">
        <v>66073</v>
      </c>
      <c r="B224" s="137" t="s">
        <v>5605</v>
      </c>
      <c r="C224" s="136">
        <v>40026</v>
      </c>
      <c r="D224" s="139" t="s">
        <v>7922</v>
      </c>
      <c r="E224" s="140" t="s">
        <v>7921</v>
      </c>
      <c r="F224" s="140" t="s">
        <v>7919</v>
      </c>
      <c r="G224" s="140" t="s">
        <v>7925</v>
      </c>
    </row>
    <row r="225" spans="1:7" ht="25.5">
      <c r="A225" s="136">
        <v>66642</v>
      </c>
      <c r="B225" s="137" t="s">
        <v>5607</v>
      </c>
      <c r="C225" s="136">
        <v>40026</v>
      </c>
      <c r="D225" s="139" t="s">
        <v>7922</v>
      </c>
      <c r="E225" s="140" t="s">
        <v>7921</v>
      </c>
      <c r="F225" s="140" t="s">
        <v>7919</v>
      </c>
      <c r="G225" s="140" t="s">
        <v>7925</v>
      </c>
    </row>
    <row r="226" spans="1:7" ht="38.25">
      <c r="A226" s="136">
        <v>64482</v>
      </c>
      <c r="B226" s="137" t="s">
        <v>5611</v>
      </c>
      <c r="C226" s="136">
        <v>40026</v>
      </c>
      <c r="D226" s="139" t="s">
        <v>7922</v>
      </c>
      <c r="E226" s="140" t="s">
        <v>7921</v>
      </c>
      <c r="F226" s="140" t="s">
        <v>7919</v>
      </c>
      <c r="G226" s="140" t="s">
        <v>7925</v>
      </c>
    </row>
    <row r="227" spans="1:7" ht="51">
      <c r="A227" s="136">
        <v>64486</v>
      </c>
      <c r="B227" s="137" t="s">
        <v>1563</v>
      </c>
      <c r="C227" s="136">
        <v>40026</v>
      </c>
      <c r="D227" s="139" t="s">
        <v>7922</v>
      </c>
      <c r="E227" s="140" t="s">
        <v>7921</v>
      </c>
      <c r="F227" s="140" t="s">
        <v>7919</v>
      </c>
      <c r="G227" s="140" t="s">
        <v>7925</v>
      </c>
    </row>
    <row r="228" spans="1:7" ht="38.25">
      <c r="A228" s="136">
        <v>63432</v>
      </c>
      <c r="B228" s="137" t="s">
        <v>473</v>
      </c>
      <c r="C228" s="136">
        <v>40026</v>
      </c>
      <c r="D228" s="139" t="s">
        <v>7922</v>
      </c>
      <c r="E228" s="140" t="s">
        <v>7921</v>
      </c>
      <c r="F228" s="140" t="s">
        <v>7919</v>
      </c>
      <c r="G228" s="140" t="s">
        <v>7925</v>
      </c>
    </row>
    <row r="229" spans="1:7" ht="38.25">
      <c r="A229" s="136">
        <v>59701</v>
      </c>
      <c r="B229" s="137" t="s">
        <v>1572</v>
      </c>
      <c r="C229" s="136">
        <v>40026</v>
      </c>
      <c r="D229" s="139" t="s">
        <v>7922</v>
      </c>
      <c r="E229" s="140" t="s">
        <v>7921</v>
      </c>
      <c r="F229" s="140" t="s">
        <v>7919</v>
      </c>
      <c r="G229" s="140" t="s">
        <v>7925</v>
      </c>
    </row>
    <row r="230" spans="1:7" ht="38.25">
      <c r="A230" s="136">
        <v>65763</v>
      </c>
      <c r="B230" s="137" t="s">
        <v>1575</v>
      </c>
      <c r="C230" s="136">
        <v>40026</v>
      </c>
      <c r="D230" s="139" t="s">
        <v>7922</v>
      </c>
      <c r="E230" s="140" t="s">
        <v>7921</v>
      </c>
      <c r="F230" s="140" t="s">
        <v>7919</v>
      </c>
      <c r="G230" s="140" t="s">
        <v>7925</v>
      </c>
    </row>
    <row r="231" spans="1:7" ht="38.25">
      <c r="A231" s="136">
        <v>51233</v>
      </c>
      <c r="B231" s="137" t="s">
        <v>1577</v>
      </c>
      <c r="C231" s="136">
        <v>40026</v>
      </c>
      <c r="D231" s="139" t="s">
        <v>7922</v>
      </c>
      <c r="E231" s="140" t="s">
        <v>7921</v>
      </c>
      <c r="F231" s="140" t="s">
        <v>7919</v>
      </c>
      <c r="G231" s="140" t="s">
        <v>7925</v>
      </c>
    </row>
    <row r="232" spans="1:7" ht="38.25">
      <c r="A232" s="136">
        <v>66068</v>
      </c>
      <c r="B232" s="137" t="s">
        <v>4174</v>
      </c>
      <c r="C232" s="136">
        <v>40026</v>
      </c>
      <c r="D232" s="139" t="s">
        <v>7922</v>
      </c>
      <c r="E232" s="140" t="s">
        <v>7921</v>
      </c>
      <c r="F232" s="140" t="s">
        <v>7919</v>
      </c>
      <c r="G232" s="140" t="s">
        <v>7925</v>
      </c>
    </row>
    <row r="233" spans="1:7" ht="38.25">
      <c r="A233" s="136">
        <v>64471</v>
      </c>
      <c r="B233" s="137" t="s">
        <v>2790</v>
      </c>
      <c r="C233" s="136">
        <v>40026</v>
      </c>
      <c r="D233" s="139" t="s">
        <v>7922</v>
      </c>
      <c r="E233" s="140" t="s">
        <v>7921</v>
      </c>
      <c r="F233" s="140" t="s">
        <v>7919</v>
      </c>
      <c r="G233" s="140" t="s">
        <v>7925</v>
      </c>
    </row>
    <row r="234" spans="1:7" ht="51">
      <c r="A234" s="136">
        <v>65735</v>
      </c>
      <c r="B234" s="137" t="s">
        <v>2792</v>
      </c>
      <c r="C234" s="136">
        <v>40026</v>
      </c>
      <c r="D234" s="139" t="s">
        <v>7922</v>
      </c>
      <c r="E234" s="140" t="s">
        <v>7921</v>
      </c>
      <c r="F234" s="140" t="s">
        <v>7919</v>
      </c>
      <c r="G234" s="140" t="s">
        <v>7925</v>
      </c>
    </row>
    <row r="235" spans="1:7" ht="38.25">
      <c r="A235" s="136">
        <v>66609</v>
      </c>
      <c r="B235" s="137" t="s">
        <v>2794</v>
      </c>
      <c r="C235" s="136">
        <v>40026</v>
      </c>
      <c r="D235" s="139" t="s">
        <v>7922</v>
      </c>
      <c r="E235" s="140" t="s">
        <v>7921</v>
      </c>
      <c r="F235" s="140" t="s">
        <v>7919</v>
      </c>
      <c r="G235" s="140" t="s">
        <v>7925</v>
      </c>
    </row>
    <row r="236" spans="1:7" ht="38.25">
      <c r="A236" s="136">
        <v>57392</v>
      </c>
      <c r="B236" s="137" t="s">
        <v>5620</v>
      </c>
      <c r="C236" s="136">
        <v>40026</v>
      </c>
      <c r="D236" s="139" t="s">
        <v>7922</v>
      </c>
      <c r="E236" s="140" t="s">
        <v>7921</v>
      </c>
      <c r="F236" s="140" t="s">
        <v>7919</v>
      </c>
      <c r="G236" s="140" t="s">
        <v>7925</v>
      </c>
    </row>
    <row r="237" spans="1:7" ht="38.25">
      <c r="A237" s="136">
        <v>53426</v>
      </c>
      <c r="B237" s="137" t="s">
        <v>1335</v>
      </c>
      <c r="C237" s="136">
        <v>40026</v>
      </c>
      <c r="D237" s="139" t="s">
        <v>7922</v>
      </c>
      <c r="E237" s="140" t="s">
        <v>7921</v>
      </c>
      <c r="F237" s="140" t="s">
        <v>7919</v>
      </c>
      <c r="G237" s="140" t="s">
        <v>7925</v>
      </c>
    </row>
    <row r="238" spans="1:7" ht="38.25">
      <c r="A238" s="136">
        <v>57383</v>
      </c>
      <c r="B238" s="137" t="s">
        <v>2316</v>
      </c>
      <c r="C238" s="136">
        <v>40026</v>
      </c>
      <c r="D238" s="139" t="s">
        <v>7922</v>
      </c>
      <c r="E238" s="140" t="s">
        <v>7921</v>
      </c>
      <c r="F238" s="140" t="s">
        <v>7919</v>
      </c>
      <c r="G238" s="140" t="s">
        <v>7925</v>
      </c>
    </row>
    <row r="239" spans="1:7" ht="38.25">
      <c r="A239" s="136">
        <v>56878</v>
      </c>
      <c r="B239" s="137" t="s">
        <v>5625</v>
      </c>
      <c r="C239" s="136">
        <v>40026</v>
      </c>
      <c r="D239" s="139" t="s">
        <v>7922</v>
      </c>
      <c r="E239" s="140" t="s">
        <v>7921</v>
      </c>
      <c r="F239" s="140" t="s">
        <v>7919</v>
      </c>
      <c r="G239" s="140" t="s">
        <v>7925</v>
      </c>
    </row>
    <row r="240" spans="1:7" ht="38.25">
      <c r="A240" s="136">
        <v>56870</v>
      </c>
      <c r="B240" s="137" t="s">
        <v>5629</v>
      </c>
      <c r="C240" s="136">
        <v>40026</v>
      </c>
      <c r="D240" s="139" t="s">
        <v>7922</v>
      </c>
      <c r="E240" s="140" t="s">
        <v>7921</v>
      </c>
      <c r="F240" s="140" t="s">
        <v>7919</v>
      </c>
      <c r="G240" s="140" t="s">
        <v>7925</v>
      </c>
    </row>
    <row r="241" spans="1:7" ht="25.5">
      <c r="A241" s="136">
        <v>57386</v>
      </c>
      <c r="B241" s="137" t="s">
        <v>5631</v>
      </c>
      <c r="C241" s="136">
        <v>40026</v>
      </c>
      <c r="D241" s="139" t="s">
        <v>7922</v>
      </c>
      <c r="E241" s="140" t="s">
        <v>7921</v>
      </c>
      <c r="F241" s="140" t="s">
        <v>7919</v>
      </c>
      <c r="G241" s="140" t="s">
        <v>7925</v>
      </c>
    </row>
    <row r="242" spans="1:7" ht="38.25">
      <c r="A242" s="136">
        <v>56876</v>
      </c>
      <c r="B242" s="137" t="s">
        <v>5633</v>
      </c>
      <c r="C242" s="136">
        <v>40026</v>
      </c>
      <c r="D242" s="139" t="s">
        <v>7922</v>
      </c>
      <c r="E242" s="140" t="s">
        <v>7921</v>
      </c>
      <c r="F242" s="140" t="s">
        <v>7919</v>
      </c>
      <c r="G242" s="140" t="s">
        <v>7925</v>
      </c>
    </row>
    <row r="243" spans="1:7" ht="51">
      <c r="A243" s="136">
        <v>73864</v>
      </c>
      <c r="B243" s="137" t="s">
        <v>5635</v>
      </c>
      <c r="C243" s="136">
        <v>40026</v>
      </c>
      <c r="D243" s="139" t="s">
        <v>7922</v>
      </c>
      <c r="E243" s="140" t="s">
        <v>7921</v>
      </c>
      <c r="F243" s="140" t="s">
        <v>7919</v>
      </c>
      <c r="G243" s="140" t="s">
        <v>7925</v>
      </c>
    </row>
    <row r="244" spans="1:7" ht="51">
      <c r="A244" s="136">
        <v>53430</v>
      </c>
      <c r="B244" s="137" t="s">
        <v>5637</v>
      </c>
      <c r="C244" s="136">
        <v>40026</v>
      </c>
      <c r="D244" s="139" t="s">
        <v>7922</v>
      </c>
      <c r="E244" s="140" t="s">
        <v>7921</v>
      </c>
      <c r="F244" s="140" t="s">
        <v>7919</v>
      </c>
      <c r="G244" s="140" t="s">
        <v>7925</v>
      </c>
    </row>
    <row r="245" spans="1:7" ht="51">
      <c r="A245" s="136">
        <v>56877</v>
      </c>
      <c r="B245" s="137" t="s">
        <v>5639</v>
      </c>
      <c r="C245" s="136">
        <v>40026</v>
      </c>
      <c r="D245" s="139" t="s">
        <v>7922</v>
      </c>
      <c r="E245" s="140" t="s">
        <v>7921</v>
      </c>
      <c r="F245" s="140" t="s">
        <v>7919</v>
      </c>
      <c r="G245" s="140" t="s">
        <v>7925</v>
      </c>
    </row>
    <row r="246" spans="1:7" ht="38.25">
      <c r="A246" s="136">
        <v>56875</v>
      </c>
      <c r="B246" s="137" t="s">
        <v>2801</v>
      </c>
      <c r="C246" s="136">
        <v>40026</v>
      </c>
      <c r="D246" s="139" t="s">
        <v>7922</v>
      </c>
      <c r="E246" s="140" t="s">
        <v>7921</v>
      </c>
      <c r="F246" s="140" t="s">
        <v>7919</v>
      </c>
      <c r="G246" s="140" t="s">
        <v>7925</v>
      </c>
    </row>
    <row r="247" spans="1:7" ht="25.5">
      <c r="A247" s="136">
        <v>53441</v>
      </c>
      <c r="B247" s="137" t="s">
        <v>1302</v>
      </c>
      <c r="C247" s="136">
        <v>40026</v>
      </c>
      <c r="D247" s="139" t="s">
        <v>7922</v>
      </c>
      <c r="E247" s="140" t="s">
        <v>7921</v>
      </c>
      <c r="F247" s="140" t="s">
        <v>7919</v>
      </c>
      <c r="G247" s="140" t="s">
        <v>7925</v>
      </c>
    </row>
    <row r="248" spans="1:7" ht="51">
      <c r="A248" s="136">
        <v>75127</v>
      </c>
      <c r="B248" s="137" t="s">
        <v>1482</v>
      </c>
      <c r="C248" s="136">
        <v>40026</v>
      </c>
      <c r="D248" s="139" t="s">
        <v>7922</v>
      </c>
      <c r="E248" s="140" t="s">
        <v>7923</v>
      </c>
      <c r="F248" s="140" t="s">
        <v>7919</v>
      </c>
      <c r="G248" s="140" t="s">
        <v>7925</v>
      </c>
    </row>
    <row r="249" spans="1:7" ht="38.25">
      <c r="A249" s="136">
        <v>64483</v>
      </c>
      <c r="B249" s="137" t="s">
        <v>6468</v>
      </c>
      <c r="C249" s="136">
        <v>40026</v>
      </c>
      <c r="D249" s="139" t="s">
        <v>7922</v>
      </c>
      <c r="E249" s="140" t="s">
        <v>7921</v>
      </c>
      <c r="F249" s="140" t="s">
        <v>7919</v>
      </c>
      <c r="G249" s="140" t="s">
        <v>7925</v>
      </c>
    </row>
    <row r="250" spans="1:7" ht="51">
      <c r="A250" s="136">
        <v>63447</v>
      </c>
      <c r="B250" s="137" t="s">
        <v>2858</v>
      </c>
      <c r="C250" s="136">
        <v>40026</v>
      </c>
      <c r="D250" s="139" t="s">
        <v>7922</v>
      </c>
      <c r="E250" s="140" t="s">
        <v>7921</v>
      </c>
      <c r="F250" s="140" t="s">
        <v>7919</v>
      </c>
      <c r="G250" s="140" t="s">
        <v>7925</v>
      </c>
    </row>
    <row r="251" spans="1:7" ht="25.5">
      <c r="A251" s="136">
        <v>59050</v>
      </c>
      <c r="B251" s="137" t="s">
        <v>4649</v>
      </c>
      <c r="C251" s="136">
        <v>40026</v>
      </c>
      <c r="D251" s="139" t="s">
        <v>7922</v>
      </c>
      <c r="E251" s="140" t="s">
        <v>7921</v>
      </c>
      <c r="F251" s="140" t="s">
        <v>7919</v>
      </c>
      <c r="G251" s="140" t="s">
        <v>7925</v>
      </c>
    </row>
    <row r="252" spans="1:7" ht="38.25">
      <c r="A252" s="136">
        <v>66065</v>
      </c>
      <c r="B252" s="137" t="s">
        <v>4014</v>
      </c>
      <c r="C252" s="136">
        <v>40026</v>
      </c>
      <c r="D252" s="139" t="s">
        <v>7922</v>
      </c>
      <c r="E252" s="140" t="s">
        <v>7921</v>
      </c>
      <c r="F252" s="140" t="s">
        <v>7919</v>
      </c>
      <c r="G252" s="140" t="s">
        <v>7925</v>
      </c>
    </row>
    <row r="253" spans="1:7" ht="25.5">
      <c r="A253" s="136">
        <v>64477</v>
      </c>
      <c r="B253" s="137" t="s">
        <v>682</v>
      </c>
      <c r="C253" s="136">
        <v>40026</v>
      </c>
      <c r="D253" s="139" t="s">
        <v>7922</v>
      </c>
      <c r="E253" s="140" t="s">
        <v>7921</v>
      </c>
      <c r="F253" s="140" t="s">
        <v>7919</v>
      </c>
      <c r="G253" s="140" t="s">
        <v>7925</v>
      </c>
    </row>
    <row r="254" spans="1:7" ht="38.25">
      <c r="A254" s="136">
        <v>65544</v>
      </c>
      <c r="B254" s="137" t="s">
        <v>1739</v>
      </c>
      <c r="C254" s="136">
        <v>40026</v>
      </c>
      <c r="D254" s="139" t="s">
        <v>7922</v>
      </c>
      <c r="E254" s="140" t="s">
        <v>7923</v>
      </c>
      <c r="F254" s="140" t="s">
        <v>7919</v>
      </c>
      <c r="G254" s="140" t="s">
        <v>7925</v>
      </c>
    </row>
    <row r="255" spans="1:7" ht="25.5">
      <c r="A255" s="136">
        <v>68900</v>
      </c>
      <c r="B255" s="137" t="s">
        <v>3996</v>
      </c>
      <c r="C255" s="136">
        <v>40026</v>
      </c>
      <c r="D255" s="139" t="s">
        <v>7922</v>
      </c>
      <c r="E255" s="140" t="s">
        <v>7923</v>
      </c>
      <c r="F255" s="140" t="s">
        <v>7919</v>
      </c>
      <c r="G255" s="140" t="s">
        <v>7925</v>
      </c>
    </row>
    <row r="256" spans="1:7" ht="38.25">
      <c r="A256" s="136">
        <v>65756</v>
      </c>
      <c r="B256" s="137" t="s">
        <v>2</v>
      </c>
      <c r="C256" s="136">
        <v>40026</v>
      </c>
      <c r="D256" s="139" t="s">
        <v>7922</v>
      </c>
      <c r="E256" s="140" t="s">
        <v>7923</v>
      </c>
      <c r="F256" s="140" t="s">
        <v>7919</v>
      </c>
      <c r="G256" s="140" t="s">
        <v>7925</v>
      </c>
    </row>
    <row r="257" spans="1:7" ht="25.5">
      <c r="A257" s="136">
        <v>56574</v>
      </c>
      <c r="B257" s="137" t="s">
        <v>18</v>
      </c>
      <c r="C257" s="136">
        <v>40026</v>
      </c>
      <c r="D257" s="139" t="s">
        <v>7922</v>
      </c>
      <c r="E257" s="140" t="s">
        <v>7923</v>
      </c>
      <c r="F257" s="140" t="s">
        <v>7919</v>
      </c>
      <c r="G257" s="140" t="s">
        <v>7925</v>
      </c>
    </row>
    <row r="258" spans="1:7" ht="25.5">
      <c r="A258" s="136">
        <v>63422</v>
      </c>
      <c r="B258" s="137" t="s">
        <v>3993</v>
      </c>
      <c r="C258" s="136">
        <v>40026</v>
      </c>
      <c r="D258" s="139" t="s">
        <v>7922</v>
      </c>
      <c r="E258" s="140" t="s">
        <v>7923</v>
      </c>
      <c r="F258" s="140" t="s">
        <v>7919</v>
      </c>
      <c r="G258" s="140" t="s">
        <v>7925</v>
      </c>
    </row>
    <row r="259" spans="1:7" ht="38.25">
      <c r="A259" s="136">
        <v>65937</v>
      </c>
      <c r="B259" s="137" t="s">
        <v>6729</v>
      </c>
      <c r="C259" s="136">
        <v>40030</v>
      </c>
      <c r="D259" s="139" t="s">
        <v>7922</v>
      </c>
      <c r="E259" s="140" t="s">
        <v>7921</v>
      </c>
      <c r="F259" s="140" t="s">
        <v>7919</v>
      </c>
      <c r="G259" s="140" t="s">
        <v>7925</v>
      </c>
    </row>
    <row r="260" spans="1:7" ht="38.25">
      <c r="A260" s="136">
        <v>66107</v>
      </c>
      <c r="B260" s="137" t="s">
        <v>6735</v>
      </c>
      <c r="C260" s="136">
        <v>40030</v>
      </c>
      <c r="D260" s="139" t="s">
        <v>7922</v>
      </c>
      <c r="E260" s="140" t="s">
        <v>7921</v>
      </c>
      <c r="F260" s="140" t="s">
        <v>7919</v>
      </c>
      <c r="G260" s="140" t="s">
        <v>7925</v>
      </c>
    </row>
    <row r="261" spans="1:7" ht="25.5">
      <c r="A261" s="136">
        <v>59340</v>
      </c>
      <c r="B261" s="137" t="s">
        <v>4308</v>
      </c>
      <c r="C261" s="136">
        <v>40030</v>
      </c>
      <c r="D261" s="139" t="s">
        <v>7922</v>
      </c>
      <c r="E261" s="140" t="s">
        <v>7921</v>
      </c>
      <c r="F261" s="140" t="s">
        <v>7919</v>
      </c>
      <c r="G261" s="140" t="s">
        <v>7925</v>
      </c>
    </row>
    <row r="262" spans="1:7" ht="51">
      <c r="A262" s="136">
        <v>63850</v>
      </c>
      <c r="B262" s="137" t="s">
        <v>4316</v>
      </c>
      <c r="C262" s="136">
        <v>40030</v>
      </c>
      <c r="D262" s="139" t="s">
        <v>7922</v>
      </c>
      <c r="E262" s="140" t="s">
        <v>7921</v>
      </c>
      <c r="F262" s="140" t="s">
        <v>7919</v>
      </c>
      <c r="G262" s="140" t="s">
        <v>7925</v>
      </c>
    </row>
    <row r="263" spans="1:7" ht="76.5">
      <c r="A263" s="136">
        <v>56643</v>
      </c>
      <c r="B263" s="137" t="s">
        <v>2632</v>
      </c>
      <c r="C263" s="136">
        <v>40031</v>
      </c>
      <c r="D263" s="139" t="s">
        <v>7922</v>
      </c>
      <c r="E263" s="140" t="s">
        <v>7923</v>
      </c>
      <c r="F263" s="140" t="s">
        <v>7919</v>
      </c>
      <c r="G263" s="140" t="s">
        <v>7925</v>
      </c>
    </row>
    <row r="264" spans="1:7" ht="76.5">
      <c r="A264" s="136">
        <v>56657</v>
      </c>
      <c r="B264" s="137" t="s">
        <v>283</v>
      </c>
      <c r="C264" s="136">
        <v>40031</v>
      </c>
      <c r="D264" s="139" t="s">
        <v>7922</v>
      </c>
      <c r="E264" s="140" t="s">
        <v>7923</v>
      </c>
      <c r="F264" s="140" t="s">
        <v>7919</v>
      </c>
      <c r="G264" s="140" t="s">
        <v>7925</v>
      </c>
    </row>
    <row r="265" spans="1:7" ht="63.75">
      <c r="A265" s="136">
        <v>64278</v>
      </c>
      <c r="B265" s="137" t="s">
        <v>3101</v>
      </c>
      <c r="C265" s="136">
        <v>40031</v>
      </c>
      <c r="D265" s="139" t="s">
        <v>7922</v>
      </c>
      <c r="E265" s="140" t="s">
        <v>7921</v>
      </c>
      <c r="F265" s="140" t="s">
        <v>7919</v>
      </c>
      <c r="G265" s="140" t="s">
        <v>7925</v>
      </c>
    </row>
    <row r="266" spans="1:7" ht="38.25">
      <c r="A266" s="136">
        <v>51097</v>
      </c>
      <c r="B266" s="137" t="s">
        <v>4016</v>
      </c>
      <c r="C266" s="136">
        <v>40031</v>
      </c>
      <c r="D266" s="139" t="s">
        <v>7922</v>
      </c>
      <c r="E266" s="140" t="s">
        <v>7921</v>
      </c>
      <c r="F266" s="140" t="s">
        <v>7919</v>
      </c>
      <c r="G266" s="140" t="s">
        <v>7925</v>
      </c>
    </row>
    <row r="267" spans="1:7" ht="63.75">
      <c r="A267" s="136">
        <v>54191</v>
      </c>
      <c r="B267" s="137" t="s">
        <v>4023</v>
      </c>
      <c r="C267" s="136">
        <v>40031</v>
      </c>
      <c r="D267" s="139" t="s">
        <v>7922</v>
      </c>
      <c r="E267" s="140" t="s">
        <v>7921</v>
      </c>
      <c r="F267" s="140" t="s">
        <v>7919</v>
      </c>
      <c r="G267" s="140" t="s">
        <v>7925</v>
      </c>
    </row>
    <row r="268" spans="1:7" ht="63.75">
      <c r="A268" s="136">
        <v>64275</v>
      </c>
      <c r="B268" s="137" t="s">
        <v>3123</v>
      </c>
      <c r="C268" s="136">
        <v>40031</v>
      </c>
      <c r="D268" s="139" t="s">
        <v>7922</v>
      </c>
      <c r="E268" s="140" t="s">
        <v>7921</v>
      </c>
      <c r="F268" s="140" t="s">
        <v>7919</v>
      </c>
      <c r="G268" s="140" t="s">
        <v>7925</v>
      </c>
    </row>
    <row r="269" spans="1:7" ht="76.5">
      <c r="A269" s="136">
        <v>64279</v>
      </c>
      <c r="B269" s="137" t="s">
        <v>3135</v>
      </c>
      <c r="C269" s="136">
        <v>40031</v>
      </c>
      <c r="D269" s="139" t="s">
        <v>7922</v>
      </c>
      <c r="E269" s="140" t="s">
        <v>7921</v>
      </c>
      <c r="F269" s="140" t="s">
        <v>7919</v>
      </c>
      <c r="G269" s="140" t="s">
        <v>7925</v>
      </c>
    </row>
    <row r="270" spans="1:7" ht="25.5">
      <c r="A270" s="136">
        <v>69479</v>
      </c>
      <c r="B270" s="137" t="s">
        <v>3602</v>
      </c>
      <c r="C270" s="136">
        <v>40031</v>
      </c>
      <c r="D270" s="139" t="s">
        <v>7920</v>
      </c>
      <c r="E270" s="140" t="s">
        <v>7923</v>
      </c>
      <c r="F270" s="140" t="s">
        <v>7919</v>
      </c>
      <c r="G270" s="140" t="s">
        <v>7925</v>
      </c>
    </row>
    <row r="271" spans="1:7" ht="25.5">
      <c r="A271" s="136">
        <v>64280</v>
      </c>
      <c r="B271" s="137" t="s">
        <v>3074</v>
      </c>
      <c r="C271" s="136">
        <v>40031</v>
      </c>
      <c r="D271" s="139" t="s">
        <v>7922</v>
      </c>
      <c r="E271" s="140" t="s">
        <v>7921</v>
      </c>
      <c r="F271" s="140" t="s">
        <v>7919</v>
      </c>
      <c r="G271" s="140" t="s">
        <v>7925</v>
      </c>
    </row>
    <row r="272" spans="1:7" ht="25.5">
      <c r="A272" s="136">
        <v>70623</v>
      </c>
      <c r="B272" s="137" t="s">
        <v>1949</v>
      </c>
      <c r="C272" s="136">
        <v>40035</v>
      </c>
      <c r="D272" s="139" t="s">
        <v>7922</v>
      </c>
      <c r="E272" s="140" t="s">
        <v>7923</v>
      </c>
      <c r="F272" s="140" t="s">
        <v>7919</v>
      </c>
      <c r="G272" s="140" t="s">
        <v>7925</v>
      </c>
    </row>
    <row r="273" spans="1:7" ht="38.25">
      <c r="A273" s="136">
        <v>53194</v>
      </c>
      <c r="B273" s="137" t="s">
        <v>395</v>
      </c>
      <c r="C273" s="136">
        <v>40035</v>
      </c>
      <c r="D273" s="139" t="s">
        <v>7922</v>
      </c>
      <c r="E273" s="140" t="s">
        <v>7921</v>
      </c>
      <c r="F273" s="140" t="s">
        <v>7919</v>
      </c>
      <c r="G273" s="140" t="s">
        <v>7925</v>
      </c>
    </row>
    <row r="274" spans="1:7" ht="51">
      <c r="A274" s="136">
        <v>65925</v>
      </c>
      <c r="B274" s="137" t="s">
        <v>774</v>
      </c>
      <c r="C274" s="136">
        <v>40035</v>
      </c>
      <c r="D274" s="139" t="s">
        <v>7920</v>
      </c>
      <c r="E274" s="140" t="s">
        <v>7923</v>
      </c>
      <c r="F274" s="140" t="s">
        <v>7919</v>
      </c>
      <c r="G274" s="140" t="s">
        <v>7925</v>
      </c>
    </row>
    <row r="275" spans="1:7" ht="25.5">
      <c r="A275" s="136">
        <v>72075</v>
      </c>
      <c r="B275" s="137" t="s">
        <v>776</v>
      </c>
      <c r="C275" s="136">
        <v>40035</v>
      </c>
      <c r="D275" s="139" t="s">
        <v>7920</v>
      </c>
      <c r="E275" s="140" t="s">
        <v>7923</v>
      </c>
      <c r="F275" s="140" t="s">
        <v>7919</v>
      </c>
      <c r="G275" s="140" t="s">
        <v>7925</v>
      </c>
    </row>
    <row r="276" spans="1:7" ht="38.25">
      <c r="A276" s="136">
        <v>72076</v>
      </c>
      <c r="B276" s="137" t="s">
        <v>778</v>
      </c>
      <c r="C276" s="136">
        <v>40035</v>
      </c>
      <c r="D276" s="139" t="s">
        <v>7920</v>
      </c>
      <c r="E276" s="140" t="s">
        <v>7923</v>
      </c>
      <c r="F276" s="140" t="s">
        <v>7919</v>
      </c>
      <c r="G276" s="140" t="s">
        <v>7925</v>
      </c>
    </row>
    <row r="277" spans="1:7" ht="38.25">
      <c r="A277" s="136">
        <v>61444</v>
      </c>
      <c r="B277" s="137" t="s">
        <v>7112</v>
      </c>
      <c r="C277" s="136">
        <v>40035</v>
      </c>
      <c r="D277" s="139" t="s">
        <v>7922</v>
      </c>
      <c r="E277" s="140" t="s">
        <v>7921</v>
      </c>
      <c r="F277" s="140" t="s">
        <v>7919</v>
      </c>
      <c r="G277" s="140" t="s">
        <v>7925</v>
      </c>
    </row>
    <row r="278" spans="1:7" ht="51">
      <c r="A278" s="136">
        <v>65539</v>
      </c>
      <c r="B278" s="137" t="s">
        <v>5595</v>
      </c>
      <c r="C278" s="136">
        <v>40035</v>
      </c>
      <c r="D278" s="139" t="s">
        <v>7922</v>
      </c>
      <c r="E278" s="140" t="s">
        <v>7921</v>
      </c>
      <c r="F278" s="140" t="s">
        <v>7919</v>
      </c>
      <c r="G278" s="140" t="s">
        <v>7925</v>
      </c>
    </row>
    <row r="279" spans="1:7" ht="25.5">
      <c r="A279" s="136">
        <v>64163</v>
      </c>
      <c r="B279" s="137" t="s">
        <v>6710</v>
      </c>
      <c r="C279" s="136">
        <v>40038</v>
      </c>
      <c r="D279" s="139" t="s">
        <v>7922</v>
      </c>
      <c r="E279" s="140" t="s">
        <v>7923</v>
      </c>
      <c r="F279" s="140" t="s">
        <v>7919</v>
      </c>
      <c r="G279" s="140" t="s">
        <v>7925</v>
      </c>
    </row>
    <row r="280" spans="1:7" ht="38.25">
      <c r="A280" s="136">
        <v>64164</v>
      </c>
      <c r="B280" s="137" t="s">
        <v>643</v>
      </c>
      <c r="C280" s="136">
        <v>40038</v>
      </c>
      <c r="D280" s="139" t="s">
        <v>7922</v>
      </c>
      <c r="E280" s="140" t="s">
        <v>7923</v>
      </c>
      <c r="F280" s="140" t="s">
        <v>7919</v>
      </c>
      <c r="G280" s="140" t="s">
        <v>7925</v>
      </c>
    </row>
    <row r="281" spans="1:7" ht="38.25">
      <c r="A281" s="136">
        <v>64169</v>
      </c>
      <c r="B281" s="137" t="s">
        <v>4233</v>
      </c>
      <c r="C281" s="136">
        <v>40038</v>
      </c>
      <c r="D281" s="139" t="s">
        <v>7922</v>
      </c>
      <c r="E281" s="140" t="s">
        <v>7923</v>
      </c>
      <c r="F281" s="140" t="s">
        <v>7919</v>
      </c>
      <c r="G281" s="140" t="s">
        <v>7925</v>
      </c>
    </row>
    <row r="282" spans="1:7" ht="25.5">
      <c r="A282" s="136">
        <v>64178</v>
      </c>
      <c r="B282" s="137" t="s">
        <v>4245</v>
      </c>
      <c r="C282" s="136">
        <v>40038</v>
      </c>
      <c r="D282" s="139" t="s">
        <v>7922</v>
      </c>
      <c r="E282" s="140" t="s">
        <v>7923</v>
      </c>
      <c r="F282" s="140" t="s">
        <v>7919</v>
      </c>
      <c r="G282" s="140" t="s">
        <v>7925</v>
      </c>
    </row>
    <row r="283" spans="1:7" ht="25.5">
      <c r="A283" s="136">
        <v>71031</v>
      </c>
      <c r="B283" s="137" t="s">
        <v>4246</v>
      </c>
      <c r="C283" s="136">
        <v>40038</v>
      </c>
      <c r="D283" s="139" t="s">
        <v>7922</v>
      </c>
      <c r="E283" s="140" t="s">
        <v>7923</v>
      </c>
      <c r="F283" s="140" t="s">
        <v>7919</v>
      </c>
      <c r="G283" s="140" t="s">
        <v>7925</v>
      </c>
    </row>
    <row r="284" spans="1:7" ht="25.5">
      <c r="A284" s="136">
        <v>64182</v>
      </c>
      <c r="B284" s="137" t="s">
        <v>147</v>
      </c>
      <c r="C284" s="136">
        <v>40038</v>
      </c>
      <c r="D284" s="139" t="s">
        <v>7922</v>
      </c>
      <c r="E284" s="140" t="s">
        <v>7923</v>
      </c>
      <c r="F284" s="140" t="s">
        <v>7919</v>
      </c>
      <c r="G284" s="140" t="s">
        <v>7925</v>
      </c>
    </row>
    <row r="285" spans="1:7" ht="38.25">
      <c r="A285" s="136">
        <v>64183</v>
      </c>
      <c r="B285" s="137" t="s">
        <v>149</v>
      </c>
      <c r="C285" s="136">
        <v>40038</v>
      </c>
      <c r="D285" s="139" t="s">
        <v>7922</v>
      </c>
      <c r="E285" s="140" t="s">
        <v>7923</v>
      </c>
      <c r="F285" s="140" t="s">
        <v>7919</v>
      </c>
      <c r="G285" s="140" t="s">
        <v>7925</v>
      </c>
    </row>
    <row r="286" spans="1:7" ht="25.5">
      <c r="A286" s="136">
        <v>64129</v>
      </c>
      <c r="B286" s="137" t="s">
        <v>5962</v>
      </c>
      <c r="C286" s="136">
        <v>40038</v>
      </c>
      <c r="D286" s="139" t="s">
        <v>7922</v>
      </c>
      <c r="E286" s="140" t="s">
        <v>7923</v>
      </c>
      <c r="F286" s="140" t="s">
        <v>7919</v>
      </c>
      <c r="G286" s="140" t="s">
        <v>7925</v>
      </c>
    </row>
    <row r="287" spans="1:7" ht="38.25">
      <c r="A287" s="136">
        <v>71034</v>
      </c>
      <c r="B287" s="137" t="s">
        <v>4746</v>
      </c>
      <c r="C287" s="136">
        <v>40038</v>
      </c>
      <c r="D287" s="139" t="s">
        <v>7922</v>
      </c>
      <c r="E287" s="140" t="s">
        <v>7923</v>
      </c>
      <c r="F287" s="140" t="s">
        <v>7919</v>
      </c>
      <c r="G287" s="140" t="s">
        <v>7925</v>
      </c>
    </row>
    <row r="288" spans="1:7" ht="25.5">
      <c r="A288" s="136">
        <v>64133</v>
      </c>
      <c r="B288" s="137" t="s">
        <v>4750</v>
      </c>
      <c r="C288" s="136">
        <v>40038</v>
      </c>
      <c r="D288" s="139" t="s">
        <v>7922</v>
      </c>
      <c r="E288" s="140" t="s">
        <v>7923</v>
      </c>
      <c r="F288" s="140" t="s">
        <v>7919</v>
      </c>
      <c r="G288" s="140" t="s">
        <v>7925</v>
      </c>
    </row>
    <row r="289" spans="1:7" ht="38.25">
      <c r="A289" s="136">
        <v>64140</v>
      </c>
      <c r="B289" s="137" t="s">
        <v>4753</v>
      </c>
      <c r="C289" s="136">
        <v>40038</v>
      </c>
      <c r="D289" s="139" t="s">
        <v>7922</v>
      </c>
      <c r="E289" s="140" t="s">
        <v>7923</v>
      </c>
      <c r="F289" s="140" t="s">
        <v>7919</v>
      </c>
      <c r="G289" s="140" t="s">
        <v>7925</v>
      </c>
    </row>
    <row r="290" spans="1:7" ht="25.5">
      <c r="A290" s="136">
        <v>72041</v>
      </c>
      <c r="B290" s="137" t="s">
        <v>2214</v>
      </c>
      <c r="C290" s="136">
        <v>40038</v>
      </c>
      <c r="D290" s="139" t="s">
        <v>7922</v>
      </c>
      <c r="E290" s="140" t="s">
        <v>7923</v>
      </c>
      <c r="F290" s="140" t="s">
        <v>7919</v>
      </c>
      <c r="G290" s="140" t="s">
        <v>7925</v>
      </c>
    </row>
    <row r="291" spans="1:7" ht="38.25">
      <c r="A291" s="136">
        <v>64022</v>
      </c>
      <c r="B291" s="137" t="s">
        <v>2228</v>
      </c>
      <c r="C291" s="136">
        <v>40038</v>
      </c>
      <c r="D291" s="139" t="s">
        <v>7922</v>
      </c>
      <c r="E291" s="140" t="s">
        <v>7923</v>
      </c>
      <c r="F291" s="140" t="s">
        <v>7919</v>
      </c>
      <c r="G291" s="140" t="s">
        <v>7925</v>
      </c>
    </row>
    <row r="292" spans="1:7" ht="25.5">
      <c r="A292" s="136">
        <v>55887</v>
      </c>
      <c r="B292" s="137" t="s">
        <v>2230</v>
      </c>
      <c r="C292" s="136">
        <v>40038</v>
      </c>
      <c r="D292" s="139" t="s">
        <v>7922</v>
      </c>
      <c r="E292" s="140" t="s">
        <v>7923</v>
      </c>
      <c r="F292" s="140" t="s">
        <v>7919</v>
      </c>
      <c r="G292" s="140" t="s">
        <v>7925</v>
      </c>
    </row>
    <row r="293" spans="1:7" ht="25.5">
      <c r="A293" s="136">
        <v>64107</v>
      </c>
      <c r="B293" s="137" t="s">
        <v>2233</v>
      </c>
      <c r="C293" s="136">
        <v>40038</v>
      </c>
      <c r="D293" s="139" t="s">
        <v>7922</v>
      </c>
      <c r="E293" s="140" t="s">
        <v>7923</v>
      </c>
      <c r="F293" s="140" t="s">
        <v>7919</v>
      </c>
      <c r="G293" s="140" t="s">
        <v>7925</v>
      </c>
    </row>
    <row r="294" spans="1:7" ht="25.5">
      <c r="A294" s="136">
        <v>71035</v>
      </c>
      <c r="B294" s="137" t="s">
        <v>2241</v>
      </c>
      <c r="C294" s="136">
        <v>40038</v>
      </c>
      <c r="D294" s="139" t="s">
        <v>7922</v>
      </c>
      <c r="E294" s="140" t="s">
        <v>7923</v>
      </c>
      <c r="F294" s="140" t="s">
        <v>7919</v>
      </c>
      <c r="G294" s="140" t="s">
        <v>7925</v>
      </c>
    </row>
    <row r="295" spans="1:7" ht="38.25">
      <c r="A295" s="136">
        <v>64111</v>
      </c>
      <c r="B295" s="137" t="s">
        <v>2243</v>
      </c>
      <c r="C295" s="136">
        <v>40038</v>
      </c>
      <c r="D295" s="139" t="s">
        <v>7922</v>
      </c>
      <c r="E295" s="140" t="s">
        <v>7923</v>
      </c>
      <c r="F295" s="140" t="s">
        <v>7919</v>
      </c>
      <c r="G295" s="140" t="s">
        <v>7925</v>
      </c>
    </row>
    <row r="296" spans="1:7" ht="38.25">
      <c r="A296" s="136">
        <v>72006</v>
      </c>
      <c r="B296" s="137" t="s">
        <v>5013</v>
      </c>
      <c r="C296" s="136">
        <v>40038</v>
      </c>
      <c r="D296" s="139" t="s">
        <v>7922</v>
      </c>
      <c r="E296" s="140" t="s">
        <v>7923</v>
      </c>
      <c r="F296" s="140" t="s">
        <v>7919</v>
      </c>
      <c r="G296" s="140" t="s">
        <v>7925</v>
      </c>
    </row>
    <row r="297" spans="1:7" ht="25.5">
      <c r="A297" s="136">
        <v>64119</v>
      </c>
      <c r="B297" s="137" t="s">
        <v>2058</v>
      </c>
      <c r="C297" s="136">
        <v>40038</v>
      </c>
      <c r="D297" s="139" t="s">
        <v>7922</v>
      </c>
      <c r="E297" s="140" t="s">
        <v>7923</v>
      </c>
      <c r="F297" s="140" t="s">
        <v>7919</v>
      </c>
      <c r="G297" s="140" t="s">
        <v>7925</v>
      </c>
    </row>
    <row r="298" spans="1:7" ht="25.5">
      <c r="A298" s="136">
        <v>69943</v>
      </c>
      <c r="B298" s="137" t="s">
        <v>5017</v>
      </c>
      <c r="C298" s="136">
        <v>40038</v>
      </c>
      <c r="D298" s="139" t="s">
        <v>7922</v>
      </c>
      <c r="E298" s="140" t="s">
        <v>7923</v>
      </c>
      <c r="F298" s="140" t="s">
        <v>7919</v>
      </c>
      <c r="G298" s="140" t="s">
        <v>7925</v>
      </c>
    </row>
    <row r="299" spans="1:7" ht="25.5">
      <c r="A299" s="136">
        <v>64126</v>
      </c>
      <c r="B299" s="137" t="s">
        <v>5019</v>
      </c>
      <c r="C299" s="136">
        <v>40038</v>
      </c>
      <c r="D299" s="139" t="s">
        <v>7922</v>
      </c>
      <c r="E299" s="140" t="s">
        <v>7923</v>
      </c>
      <c r="F299" s="140" t="s">
        <v>7919</v>
      </c>
      <c r="G299" s="140" t="s">
        <v>7925</v>
      </c>
    </row>
    <row r="300" spans="1:7" ht="25.5">
      <c r="A300" s="136">
        <v>64127</v>
      </c>
      <c r="B300" s="137" t="s">
        <v>5021</v>
      </c>
      <c r="C300" s="136">
        <v>40038</v>
      </c>
      <c r="D300" s="139" t="s">
        <v>7922</v>
      </c>
      <c r="E300" s="140" t="s">
        <v>7923</v>
      </c>
      <c r="F300" s="140" t="s">
        <v>7919</v>
      </c>
      <c r="G300" s="140" t="s">
        <v>7925</v>
      </c>
    </row>
    <row r="301" spans="1:7" ht="25.5">
      <c r="A301" s="136">
        <v>64066</v>
      </c>
      <c r="B301" s="137" t="s">
        <v>7006</v>
      </c>
      <c r="C301" s="136">
        <v>40038</v>
      </c>
      <c r="D301" s="139" t="s">
        <v>7922</v>
      </c>
      <c r="E301" s="140" t="s">
        <v>7923</v>
      </c>
      <c r="F301" s="140" t="s">
        <v>7919</v>
      </c>
      <c r="G301" s="140" t="s">
        <v>7925</v>
      </c>
    </row>
    <row r="302" spans="1:7" ht="38.25">
      <c r="A302" s="136">
        <v>64070</v>
      </c>
      <c r="B302" s="137" t="s">
        <v>7016</v>
      </c>
      <c r="C302" s="136">
        <v>40038</v>
      </c>
      <c r="D302" s="139" t="s">
        <v>7922</v>
      </c>
      <c r="E302" s="140" t="s">
        <v>7923</v>
      </c>
      <c r="F302" s="140" t="s">
        <v>7919</v>
      </c>
      <c r="G302" s="140" t="s">
        <v>7925</v>
      </c>
    </row>
    <row r="303" spans="1:7" ht="25.5">
      <c r="A303" s="136">
        <v>64073</v>
      </c>
      <c r="B303" s="137" t="s">
        <v>7018</v>
      </c>
      <c r="C303" s="136">
        <v>40038</v>
      </c>
      <c r="D303" s="139" t="s">
        <v>7922</v>
      </c>
      <c r="E303" s="140" t="s">
        <v>7923</v>
      </c>
      <c r="F303" s="140" t="s">
        <v>7919</v>
      </c>
      <c r="G303" s="140" t="s">
        <v>7925</v>
      </c>
    </row>
    <row r="304" spans="1:7" ht="38.25">
      <c r="A304" s="136">
        <v>64074</v>
      </c>
      <c r="B304" s="137" t="s">
        <v>3783</v>
      </c>
      <c r="C304" s="136">
        <v>40038</v>
      </c>
      <c r="D304" s="139" t="s">
        <v>7922</v>
      </c>
      <c r="E304" s="140" t="s">
        <v>7923</v>
      </c>
      <c r="F304" s="140" t="s">
        <v>7919</v>
      </c>
      <c r="G304" s="140" t="s">
        <v>7925</v>
      </c>
    </row>
    <row r="305" spans="1:7" ht="38.25">
      <c r="A305" s="136">
        <v>64078</v>
      </c>
      <c r="B305" s="137" t="s">
        <v>3785</v>
      </c>
      <c r="C305" s="136">
        <v>40038</v>
      </c>
      <c r="D305" s="139" t="s">
        <v>7922</v>
      </c>
      <c r="E305" s="140" t="s">
        <v>7923</v>
      </c>
      <c r="F305" s="140" t="s">
        <v>7919</v>
      </c>
      <c r="G305" s="140" t="s">
        <v>7925</v>
      </c>
    </row>
    <row r="306" spans="1:7" ht="25.5">
      <c r="A306" s="136">
        <v>64085</v>
      </c>
      <c r="B306" s="137" t="s">
        <v>3791</v>
      </c>
      <c r="C306" s="136">
        <v>40038</v>
      </c>
      <c r="D306" s="139" t="s">
        <v>7922</v>
      </c>
      <c r="E306" s="140" t="s">
        <v>7923</v>
      </c>
      <c r="F306" s="140" t="s">
        <v>7919</v>
      </c>
      <c r="G306" s="140" t="s">
        <v>7925</v>
      </c>
    </row>
    <row r="307" spans="1:7" ht="38.25">
      <c r="A307" s="136">
        <v>64087</v>
      </c>
      <c r="B307" s="137" t="s">
        <v>3793</v>
      </c>
      <c r="C307" s="136">
        <v>40038</v>
      </c>
      <c r="D307" s="139" t="s">
        <v>7922</v>
      </c>
      <c r="E307" s="140" t="s">
        <v>7923</v>
      </c>
      <c r="F307" s="140" t="s">
        <v>7919</v>
      </c>
      <c r="G307" s="140" t="s">
        <v>7925</v>
      </c>
    </row>
    <row r="308" spans="1:7" ht="51">
      <c r="A308" s="136">
        <v>54548</v>
      </c>
      <c r="B308" s="137" t="s">
        <v>3795</v>
      </c>
      <c r="C308" s="136">
        <v>40038</v>
      </c>
      <c r="D308" s="139" t="s">
        <v>7922</v>
      </c>
      <c r="E308" s="140" t="s">
        <v>7923</v>
      </c>
      <c r="F308" s="140" t="s">
        <v>7919</v>
      </c>
      <c r="G308" s="140" t="s">
        <v>7925</v>
      </c>
    </row>
    <row r="309" spans="1:7" ht="38.25">
      <c r="A309" s="136">
        <v>64092</v>
      </c>
      <c r="B309" s="137" t="s">
        <v>1945</v>
      </c>
      <c r="C309" s="136">
        <v>40038</v>
      </c>
      <c r="D309" s="139" t="s">
        <v>7922</v>
      </c>
      <c r="E309" s="140" t="s">
        <v>7923</v>
      </c>
      <c r="F309" s="140" t="s">
        <v>7919</v>
      </c>
      <c r="G309" s="140" t="s">
        <v>7925</v>
      </c>
    </row>
    <row r="310" spans="1:7" ht="25.5">
      <c r="A310" s="136">
        <v>64039</v>
      </c>
      <c r="B310" s="137" t="s">
        <v>1955</v>
      </c>
      <c r="C310" s="136">
        <v>40038</v>
      </c>
      <c r="D310" s="139" t="s">
        <v>7922</v>
      </c>
      <c r="E310" s="140" t="s">
        <v>7923</v>
      </c>
      <c r="F310" s="140" t="s">
        <v>7919</v>
      </c>
      <c r="G310" s="140" t="s">
        <v>7925</v>
      </c>
    </row>
    <row r="311" spans="1:7" ht="25.5">
      <c r="A311" s="136">
        <v>54541</v>
      </c>
      <c r="B311" s="137" t="s">
        <v>6692</v>
      </c>
      <c r="C311" s="136">
        <v>40038</v>
      </c>
      <c r="D311" s="139" t="s">
        <v>7922</v>
      </c>
      <c r="E311" s="140" t="s">
        <v>7923</v>
      </c>
      <c r="F311" s="140" t="s">
        <v>7919</v>
      </c>
      <c r="G311" s="140" t="s">
        <v>7925</v>
      </c>
    </row>
    <row r="312" spans="1:7" ht="25.5">
      <c r="A312" s="136">
        <v>71038</v>
      </c>
      <c r="B312" s="137" t="s">
        <v>6692</v>
      </c>
      <c r="C312" s="136">
        <v>40038</v>
      </c>
      <c r="D312" s="139" t="s">
        <v>7922</v>
      </c>
      <c r="E312" s="140" t="s">
        <v>7923</v>
      </c>
      <c r="F312" s="140" t="s">
        <v>7919</v>
      </c>
      <c r="G312" s="140" t="s">
        <v>7925</v>
      </c>
    </row>
    <row r="313" spans="1:7" ht="25.5">
      <c r="A313" s="136">
        <v>64049</v>
      </c>
      <c r="B313" s="137" t="s">
        <v>1970</v>
      </c>
      <c r="C313" s="136">
        <v>40038</v>
      </c>
      <c r="D313" s="139" t="s">
        <v>7922</v>
      </c>
      <c r="E313" s="140" t="s">
        <v>7923</v>
      </c>
      <c r="F313" s="140" t="s">
        <v>7919</v>
      </c>
      <c r="G313" s="140" t="s">
        <v>7925</v>
      </c>
    </row>
    <row r="314" spans="1:7" ht="25.5">
      <c r="A314" s="136">
        <v>64052</v>
      </c>
      <c r="B314" s="137" t="s">
        <v>5526</v>
      </c>
      <c r="C314" s="136">
        <v>40038</v>
      </c>
      <c r="D314" s="139" t="s">
        <v>7922</v>
      </c>
      <c r="E314" s="140" t="s">
        <v>7923</v>
      </c>
      <c r="F314" s="140" t="s">
        <v>7919</v>
      </c>
      <c r="G314" s="140" t="s">
        <v>7925</v>
      </c>
    </row>
    <row r="315" spans="1:7" ht="38.25">
      <c r="A315" s="136">
        <v>57628</v>
      </c>
      <c r="B315" s="137" t="s">
        <v>745</v>
      </c>
      <c r="C315" s="136">
        <v>40038</v>
      </c>
      <c r="D315" s="139" t="s">
        <v>7922</v>
      </c>
      <c r="E315" s="140" t="s">
        <v>7923</v>
      </c>
      <c r="F315" s="140" t="s">
        <v>7919</v>
      </c>
      <c r="G315" s="140" t="s">
        <v>7925</v>
      </c>
    </row>
    <row r="316" spans="1:7" ht="25.5">
      <c r="A316" s="136">
        <v>50454</v>
      </c>
      <c r="B316" s="137" t="s">
        <v>7186</v>
      </c>
      <c r="C316" s="136">
        <v>40038</v>
      </c>
      <c r="D316" s="139" t="s">
        <v>7922</v>
      </c>
      <c r="E316" s="140" t="s">
        <v>7923</v>
      </c>
      <c r="F316" s="140" t="s">
        <v>7919</v>
      </c>
      <c r="G316" s="140" t="s">
        <v>7925</v>
      </c>
    </row>
    <row r="317" spans="1:7" ht="25.5">
      <c r="A317" s="136">
        <v>63983</v>
      </c>
      <c r="B317" s="137" t="s">
        <v>6690</v>
      </c>
      <c r="C317" s="136">
        <v>40038</v>
      </c>
      <c r="D317" s="139" t="s">
        <v>7922</v>
      </c>
      <c r="E317" s="140" t="s">
        <v>7921</v>
      </c>
      <c r="F317" s="140" t="s">
        <v>7919</v>
      </c>
      <c r="G317" s="140" t="s">
        <v>7925</v>
      </c>
    </row>
    <row r="318" spans="1:7" ht="25.5">
      <c r="A318" s="136">
        <v>51153</v>
      </c>
      <c r="B318" s="137" t="s">
        <v>6133</v>
      </c>
      <c r="C318" s="136">
        <v>40038</v>
      </c>
      <c r="D318" s="139" t="s">
        <v>7922</v>
      </c>
      <c r="E318" s="140" t="s">
        <v>7921</v>
      </c>
      <c r="F318" s="140" t="s">
        <v>7919</v>
      </c>
      <c r="G318" s="140" t="s">
        <v>7925</v>
      </c>
    </row>
    <row r="319" spans="1:7" ht="25.5">
      <c r="A319" s="136">
        <v>54480</v>
      </c>
      <c r="B319" s="137" t="s">
        <v>1535</v>
      </c>
      <c r="C319" s="136">
        <v>40038</v>
      </c>
      <c r="D319" s="139" t="s">
        <v>7920</v>
      </c>
      <c r="E319" s="140" t="s">
        <v>7923</v>
      </c>
      <c r="F319" s="140" t="s">
        <v>7919</v>
      </c>
      <c r="G319" s="140" t="s">
        <v>7925</v>
      </c>
    </row>
    <row r="320" spans="1:7" ht="25.5">
      <c r="A320" s="136">
        <v>65247</v>
      </c>
      <c r="B320" s="137" t="s">
        <v>5964</v>
      </c>
      <c r="C320" s="136">
        <v>40038</v>
      </c>
      <c r="D320" s="139" t="s">
        <v>7920</v>
      </c>
      <c r="E320" s="140" t="s">
        <v>7923</v>
      </c>
      <c r="F320" s="140" t="s">
        <v>7919</v>
      </c>
      <c r="G320" s="140" t="s">
        <v>7925</v>
      </c>
    </row>
    <row r="321" spans="1:7" ht="25.5">
      <c r="A321" s="136">
        <v>65246</v>
      </c>
      <c r="B321" s="137" t="s">
        <v>780</v>
      </c>
      <c r="C321" s="136">
        <v>40038</v>
      </c>
      <c r="D321" s="139" t="s">
        <v>7920</v>
      </c>
      <c r="E321" s="140" t="s">
        <v>7923</v>
      </c>
      <c r="F321" s="140" t="s">
        <v>7919</v>
      </c>
      <c r="G321" s="140" t="s">
        <v>7925</v>
      </c>
    </row>
    <row r="322" spans="1:7" ht="25.5">
      <c r="A322" s="136">
        <v>55918</v>
      </c>
      <c r="B322" s="137" t="s">
        <v>4993</v>
      </c>
      <c r="C322" s="136">
        <v>40038</v>
      </c>
      <c r="D322" s="139" t="s">
        <v>7920</v>
      </c>
      <c r="E322" s="140" t="s">
        <v>7923</v>
      </c>
      <c r="F322" s="140" t="s">
        <v>7919</v>
      </c>
      <c r="G322" s="140" t="s">
        <v>7925</v>
      </c>
    </row>
    <row r="323" spans="1:7" ht="38.25">
      <c r="A323" s="136">
        <v>64012</v>
      </c>
      <c r="B323" s="137" t="s">
        <v>491</v>
      </c>
      <c r="C323" s="136">
        <v>40038</v>
      </c>
      <c r="D323" s="139" t="s">
        <v>7922</v>
      </c>
      <c r="E323" s="140" t="s">
        <v>7923</v>
      </c>
      <c r="F323" s="140" t="s">
        <v>7919</v>
      </c>
      <c r="G323" s="140" t="s">
        <v>7925</v>
      </c>
    </row>
    <row r="324" spans="1:7" ht="25.5">
      <c r="A324" s="136">
        <v>64128</v>
      </c>
      <c r="B324" s="137" t="s">
        <v>495</v>
      </c>
      <c r="C324" s="136">
        <v>40038</v>
      </c>
      <c r="D324" s="139" t="s">
        <v>7922</v>
      </c>
      <c r="E324" s="140" t="s">
        <v>7923</v>
      </c>
      <c r="F324" s="140" t="s">
        <v>7919</v>
      </c>
      <c r="G324" s="140" t="s">
        <v>7925</v>
      </c>
    </row>
    <row r="325" spans="1:7" ht="25.5">
      <c r="A325" s="136">
        <v>64015</v>
      </c>
      <c r="B325" s="137" t="s">
        <v>720</v>
      </c>
      <c r="C325" s="136">
        <v>40038</v>
      </c>
      <c r="D325" s="139" t="s">
        <v>7922</v>
      </c>
      <c r="E325" s="140" t="s">
        <v>7923</v>
      </c>
      <c r="F325" s="140" t="s">
        <v>7919</v>
      </c>
      <c r="G325" s="140" t="s">
        <v>7925</v>
      </c>
    </row>
    <row r="326" spans="1:7" ht="25.5">
      <c r="A326" s="136">
        <v>54631</v>
      </c>
      <c r="B326" s="137" t="s">
        <v>497</v>
      </c>
      <c r="C326" s="136">
        <v>40038</v>
      </c>
      <c r="D326" s="139" t="s">
        <v>7922</v>
      </c>
      <c r="E326" s="140" t="s">
        <v>7923</v>
      </c>
      <c r="F326" s="140" t="s">
        <v>7919</v>
      </c>
      <c r="G326" s="140" t="s">
        <v>7925</v>
      </c>
    </row>
    <row r="327" spans="1:7" ht="38.25">
      <c r="A327" s="136">
        <v>71032</v>
      </c>
      <c r="B327" s="137" t="s">
        <v>722</v>
      </c>
      <c r="C327" s="136">
        <v>40038</v>
      </c>
      <c r="D327" s="139" t="s">
        <v>7922</v>
      </c>
      <c r="E327" s="140" t="s">
        <v>7923</v>
      </c>
      <c r="F327" s="140" t="s">
        <v>7919</v>
      </c>
      <c r="G327" s="140" t="s">
        <v>7925</v>
      </c>
    </row>
    <row r="328" spans="1:7" ht="25.5">
      <c r="A328" s="136">
        <v>64122</v>
      </c>
      <c r="B328" s="137" t="s">
        <v>505</v>
      </c>
      <c r="C328" s="136">
        <v>40038</v>
      </c>
      <c r="D328" s="139" t="s">
        <v>7922</v>
      </c>
      <c r="E328" s="140" t="s">
        <v>7923</v>
      </c>
      <c r="F328" s="140" t="s">
        <v>7919</v>
      </c>
      <c r="G328" s="140" t="s">
        <v>7925</v>
      </c>
    </row>
    <row r="329" spans="1:7" ht="25.5">
      <c r="A329" s="136">
        <v>64038</v>
      </c>
      <c r="B329" s="137" t="s">
        <v>510</v>
      </c>
      <c r="C329" s="136">
        <v>40038</v>
      </c>
      <c r="D329" s="139" t="s">
        <v>7922</v>
      </c>
      <c r="E329" s="140" t="s">
        <v>7923</v>
      </c>
      <c r="F329" s="140" t="s">
        <v>7919</v>
      </c>
      <c r="G329" s="140" t="s">
        <v>7925</v>
      </c>
    </row>
    <row r="330" spans="1:7" ht="25.5">
      <c r="A330" s="136">
        <v>64042</v>
      </c>
      <c r="B330" s="137" t="s">
        <v>6207</v>
      </c>
      <c r="C330" s="136">
        <v>40038</v>
      </c>
      <c r="D330" s="139" t="s">
        <v>7922</v>
      </c>
      <c r="E330" s="140" t="s">
        <v>7923</v>
      </c>
      <c r="F330" s="140" t="s">
        <v>7919</v>
      </c>
      <c r="G330" s="140" t="s">
        <v>7925</v>
      </c>
    </row>
    <row r="331" spans="1:7" ht="25.5">
      <c r="A331" s="136">
        <v>54543</v>
      </c>
      <c r="B331" s="137" t="s">
        <v>4031</v>
      </c>
      <c r="C331" s="136">
        <v>40038</v>
      </c>
      <c r="D331" s="139" t="s">
        <v>7922</v>
      </c>
      <c r="E331" s="140" t="s">
        <v>7923</v>
      </c>
      <c r="F331" s="140" t="s">
        <v>7919</v>
      </c>
      <c r="G331" s="140" t="s">
        <v>7925</v>
      </c>
    </row>
    <row r="332" spans="1:7" ht="25.5">
      <c r="A332" s="136">
        <v>64156</v>
      </c>
      <c r="B332" s="137" t="s">
        <v>1811</v>
      </c>
      <c r="C332" s="136">
        <v>40038</v>
      </c>
      <c r="D332" s="139" t="s">
        <v>7922</v>
      </c>
      <c r="E332" s="140" t="s">
        <v>7923</v>
      </c>
      <c r="F332" s="140" t="s">
        <v>7919</v>
      </c>
      <c r="G332" s="140" t="s">
        <v>7925</v>
      </c>
    </row>
    <row r="333" spans="1:7" ht="25.5">
      <c r="A333" s="136">
        <v>64157</v>
      </c>
      <c r="B333" s="137" t="s">
        <v>1812</v>
      </c>
      <c r="C333" s="136">
        <v>40038</v>
      </c>
      <c r="D333" s="139" t="s">
        <v>7922</v>
      </c>
      <c r="E333" s="140" t="s">
        <v>7923</v>
      </c>
      <c r="F333" s="140" t="s">
        <v>7919</v>
      </c>
      <c r="G333" s="140" t="s">
        <v>7925</v>
      </c>
    </row>
    <row r="334" spans="1:7" ht="38.25">
      <c r="A334" s="136">
        <v>64168</v>
      </c>
      <c r="B334" s="137" t="s">
        <v>1816</v>
      </c>
      <c r="C334" s="136">
        <v>40038</v>
      </c>
      <c r="D334" s="139" t="s">
        <v>7922</v>
      </c>
      <c r="E334" s="140" t="s">
        <v>7923</v>
      </c>
      <c r="F334" s="140" t="s">
        <v>7919</v>
      </c>
      <c r="G334" s="140" t="s">
        <v>7925</v>
      </c>
    </row>
    <row r="335" spans="1:7" ht="38.25">
      <c r="A335" s="136">
        <v>64170</v>
      </c>
      <c r="B335" s="137" t="s">
        <v>1817</v>
      </c>
      <c r="C335" s="136">
        <v>40038</v>
      </c>
      <c r="D335" s="139" t="s">
        <v>7922</v>
      </c>
      <c r="E335" s="140" t="s">
        <v>7923</v>
      </c>
      <c r="F335" s="140" t="s">
        <v>7919</v>
      </c>
      <c r="G335" s="140" t="s">
        <v>7925</v>
      </c>
    </row>
    <row r="336" spans="1:7" ht="38.25">
      <c r="A336" s="136">
        <v>64106</v>
      </c>
      <c r="B336" s="137" t="s">
        <v>1826</v>
      </c>
      <c r="C336" s="136">
        <v>40038</v>
      </c>
      <c r="D336" s="139" t="s">
        <v>7922</v>
      </c>
      <c r="E336" s="140" t="s">
        <v>7923</v>
      </c>
      <c r="F336" s="140" t="s">
        <v>7919</v>
      </c>
      <c r="G336" s="140" t="s">
        <v>7925</v>
      </c>
    </row>
    <row r="337" spans="1:7" ht="25.5">
      <c r="A337" s="136">
        <v>64079</v>
      </c>
      <c r="B337" s="137" t="s">
        <v>466</v>
      </c>
      <c r="C337" s="136">
        <v>40038</v>
      </c>
      <c r="D337" s="139" t="s">
        <v>7922</v>
      </c>
      <c r="E337" s="140" t="s">
        <v>7923</v>
      </c>
      <c r="F337" s="140" t="s">
        <v>7919</v>
      </c>
      <c r="G337" s="140" t="s">
        <v>7925</v>
      </c>
    </row>
    <row r="338" spans="1:7" ht="25.5">
      <c r="A338" s="136">
        <v>64037</v>
      </c>
      <c r="B338" s="137" t="s">
        <v>68</v>
      </c>
      <c r="C338" s="136">
        <v>40038</v>
      </c>
      <c r="D338" s="139" t="s">
        <v>7922</v>
      </c>
      <c r="E338" s="140" t="s">
        <v>7923</v>
      </c>
      <c r="F338" s="140" t="s">
        <v>7919</v>
      </c>
      <c r="G338" s="140" t="s">
        <v>7925</v>
      </c>
    </row>
    <row r="339" spans="1:7" ht="51">
      <c r="A339" s="136">
        <v>72670</v>
      </c>
      <c r="B339" s="137" t="s">
        <v>5409</v>
      </c>
      <c r="C339" s="136">
        <v>40049</v>
      </c>
      <c r="D339" s="139" t="s">
        <v>7922</v>
      </c>
      <c r="E339" s="140" t="s">
        <v>7923</v>
      </c>
      <c r="F339" s="140" t="s">
        <v>7919</v>
      </c>
      <c r="G339" s="140" t="s">
        <v>7925</v>
      </c>
    </row>
    <row r="340" spans="1:7" ht="25.5">
      <c r="A340" s="136">
        <v>63263</v>
      </c>
      <c r="B340" s="137" t="s">
        <v>5779</v>
      </c>
      <c r="C340" s="136">
        <v>40049</v>
      </c>
      <c r="D340" s="139" t="s">
        <v>7922</v>
      </c>
      <c r="E340" s="140" t="s">
        <v>7921</v>
      </c>
      <c r="F340" s="140" t="s">
        <v>7919</v>
      </c>
      <c r="G340" s="140" t="s">
        <v>7925</v>
      </c>
    </row>
    <row r="341" spans="1:7" ht="38.25">
      <c r="A341" s="136">
        <v>69884</v>
      </c>
      <c r="B341" s="137" t="s">
        <v>5783</v>
      </c>
      <c r="C341" s="136">
        <v>40049</v>
      </c>
      <c r="D341" s="139" t="s">
        <v>7922</v>
      </c>
      <c r="E341" s="140" t="s">
        <v>7921</v>
      </c>
      <c r="F341" s="140" t="s">
        <v>7919</v>
      </c>
      <c r="G341" s="140" t="s">
        <v>7925</v>
      </c>
    </row>
    <row r="342" spans="1:7" ht="38.25">
      <c r="A342" s="136">
        <v>62769</v>
      </c>
      <c r="B342" s="137" t="s">
        <v>1208</v>
      </c>
      <c r="C342" s="136">
        <v>40050</v>
      </c>
      <c r="D342" s="139" t="s">
        <v>7922</v>
      </c>
      <c r="E342" s="140" t="s">
        <v>7923</v>
      </c>
      <c r="F342" s="140" t="s">
        <v>7919</v>
      </c>
      <c r="G342" s="140" t="s">
        <v>7925</v>
      </c>
    </row>
    <row r="343" spans="1:7" ht="38.25">
      <c r="A343" s="136">
        <v>62773</v>
      </c>
      <c r="B343" s="137" t="s">
        <v>3200</v>
      </c>
      <c r="C343" s="136">
        <v>40050</v>
      </c>
      <c r="D343" s="139" t="s">
        <v>7922</v>
      </c>
      <c r="E343" s="140" t="s">
        <v>7923</v>
      </c>
      <c r="F343" s="140" t="s">
        <v>7919</v>
      </c>
      <c r="G343" s="140" t="s">
        <v>7925</v>
      </c>
    </row>
    <row r="344" spans="1:7" ht="25.5">
      <c r="A344" s="136">
        <v>60595</v>
      </c>
      <c r="B344" s="137" t="s">
        <v>5111</v>
      </c>
      <c r="C344" s="136">
        <v>40050</v>
      </c>
      <c r="D344" s="139" t="s">
        <v>7922</v>
      </c>
      <c r="E344" s="140" t="s">
        <v>7923</v>
      </c>
      <c r="F344" s="140" t="s">
        <v>7919</v>
      </c>
      <c r="G344" s="140" t="s">
        <v>7925</v>
      </c>
    </row>
    <row r="345" spans="1:7" ht="38.25">
      <c r="A345" s="136">
        <v>62774</v>
      </c>
      <c r="B345" s="137" t="s">
        <v>6226</v>
      </c>
      <c r="C345" s="136">
        <v>40050</v>
      </c>
      <c r="D345" s="139" t="s">
        <v>7922</v>
      </c>
      <c r="E345" s="140" t="s">
        <v>7923</v>
      </c>
      <c r="F345" s="140" t="s">
        <v>7919</v>
      </c>
      <c r="G345" s="140" t="s">
        <v>7925</v>
      </c>
    </row>
    <row r="346" spans="1:7" ht="38.25">
      <c r="A346" s="136">
        <v>68905</v>
      </c>
      <c r="B346" s="137" t="s">
        <v>1181</v>
      </c>
      <c r="C346" s="136">
        <v>40050</v>
      </c>
      <c r="D346" s="139" t="s">
        <v>7922</v>
      </c>
      <c r="E346" s="140" t="s">
        <v>7923</v>
      </c>
      <c r="F346" s="140" t="s">
        <v>7919</v>
      </c>
      <c r="G346" s="140" t="s">
        <v>7925</v>
      </c>
    </row>
    <row r="347" spans="1:7" ht="38.25">
      <c r="A347" s="136">
        <v>62770</v>
      </c>
      <c r="B347" s="137" t="s">
        <v>6234</v>
      </c>
      <c r="C347" s="136">
        <v>40050</v>
      </c>
      <c r="D347" s="139" t="s">
        <v>7922</v>
      </c>
      <c r="E347" s="140" t="s">
        <v>7923</v>
      </c>
      <c r="F347" s="140" t="s">
        <v>7919</v>
      </c>
      <c r="G347" s="140" t="s">
        <v>7925</v>
      </c>
    </row>
    <row r="348" spans="1:7" ht="25.5">
      <c r="A348" s="136">
        <v>65358</v>
      </c>
      <c r="B348" s="137" t="s">
        <v>3920</v>
      </c>
      <c r="C348" s="136">
        <v>40050</v>
      </c>
      <c r="D348" s="139" t="s">
        <v>7922</v>
      </c>
      <c r="E348" s="140" t="s">
        <v>7921</v>
      </c>
      <c r="F348" s="140" t="s">
        <v>7919</v>
      </c>
      <c r="G348" s="140" t="s">
        <v>7925</v>
      </c>
    </row>
    <row r="349" spans="1:7" ht="38.25">
      <c r="A349" s="136">
        <v>69789</v>
      </c>
      <c r="B349" s="137" t="s">
        <v>3462</v>
      </c>
      <c r="C349" s="136">
        <v>40050</v>
      </c>
      <c r="D349" s="139" t="s">
        <v>7922</v>
      </c>
      <c r="E349" s="140" t="s">
        <v>7921</v>
      </c>
      <c r="F349" s="140" t="s">
        <v>7919</v>
      </c>
      <c r="G349" s="140" t="s">
        <v>7925</v>
      </c>
    </row>
    <row r="350" spans="1:7" ht="38.25">
      <c r="A350" s="136">
        <v>62744</v>
      </c>
      <c r="B350" s="137" t="s">
        <v>3464</v>
      </c>
      <c r="C350" s="136">
        <v>40050</v>
      </c>
      <c r="D350" s="139" t="s">
        <v>7922</v>
      </c>
      <c r="E350" s="140" t="s">
        <v>7921</v>
      </c>
      <c r="F350" s="140" t="s">
        <v>7919</v>
      </c>
      <c r="G350" s="140" t="s">
        <v>7925</v>
      </c>
    </row>
    <row r="351" spans="1:7" ht="38.25">
      <c r="A351" s="136">
        <v>62739</v>
      </c>
      <c r="B351" s="137" t="s">
        <v>2825</v>
      </c>
      <c r="C351" s="136">
        <v>40050</v>
      </c>
      <c r="D351" s="139" t="s">
        <v>7922</v>
      </c>
      <c r="E351" s="140" t="s">
        <v>7921</v>
      </c>
      <c r="F351" s="140" t="s">
        <v>7919</v>
      </c>
      <c r="G351" s="140" t="s">
        <v>7925</v>
      </c>
    </row>
    <row r="352" spans="1:7" ht="51">
      <c r="A352" s="136">
        <v>66099</v>
      </c>
      <c r="B352" s="137" t="s">
        <v>6727</v>
      </c>
      <c r="C352" s="136">
        <v>40050</v>
      </c>
      <c r="D352" s="139" t="s">
        <v>7922</v>
      </c>
      <c r="E352" s="140" t="s">
        <v>7921</v>
      </c>
      <c r="F352" s="140" t="s">
        <v>7919</v>
      </c>
      <c r="G352" s="140" t="s">
        <v>7925</v>
      </c>
    </row>
    <row r="353" spans="1:7" ht="51">
      <c r="A353" s="136">
        <v>62759</v>
      </c>
      <c r="B353" s="137" t="s">
        <v>1973</v>
      </c>
      <c r="C353" s="136">
        <v>40050</v>
      </c>
      <c r="D353" s="139" t="s">
        <v>7922</v>
      </c>
      <c r="E353" s="140" t="s">
        <v>7921</v>
      </c>
      <c r="F353" s="140" t="s">
        <v>7919</v>
      </c>
      <c r="G353" s="140" t="s">
        <v>7925</v>
      </c>
    </row>
    <row r="354" spans="1:7" ht="38.25">
      <c r="A354" s="136">
        <v>62738</v>
      </c>
      <c r="B354" s="137" t="s">
        <v>3396</v>
      </c>
      <c r="C354" s="136">
        <v>40050</v>
      </c>
      <c r="D354" s="139" t="s">
        <v>7922</v>
      </c>
      <c r="E354" s="140" t="s">
        <v>7921</v>
      </c>
      <c r="F354" s="140" t="s">
        <v>7919</v>
      </c>
      <c r="G354" s="140" t="s">
        <v>7925</v>
      </c>
    </row>
    <row r="355" spans="1:7" ht="38.25">
      <c r="A355" s="136">
        <v>62748</v>
      </c>
      <c r="B355" s="137" t="s">
        <v>308</v>
      </c>
      <c r="C355" s="136">
        <v>40050</v>
      </c>
      <c r="D355" s="139" t="s">
        <v>7922</v>
      </c>
      <c r="E355" s="140" t="s">
        <v>7921</v>
      </c>
      <c r="F355" s="140" t="s">
        <v>7919</v>
      </c>
      <c r="G355" s="140" t="s">
        <v>7925</v>
      </c>
    </row>
    <row r="356" spans="1:7" ht="38.25">
      <c r="A356" s="136">
        <v>50837</v>
      </c>
      <c r="B356" s="137" t="s">
        <v>2709</v>
      </c>
      <c r="C356" s="136">
        <v>40050</v>
      </c>
      <c r="D356" s="139" t="s">
        <v>7922</v>
      </c>
      <c r="E356" s="140" t="s">
        <v>7921</v>
      </c>
      <c r="F356" s="140" t="s">
        <v>7919</v>
      </c>
      <c r="G356" s="140" t="s">
        <v>7925</v>
      </c>
    </row>
    <row r="357" spans="1:7" ht="38.25">
      <c r="A357" s="136">
        <v>60591</v>
      </c>
      <c r="B357" s="137" t="s">
        <v>1707</v>
      </c>
      <c r="C357" s="136">
        <v>40050</v>
      </c>
      <c r="D357" s="139" t="s">
        <v>7922</v>
      </c>
      <c r="E357" s="140" t="s">
        <v>7921</v>
      </c>
      <c r="F357" s="140" t="s">
        <v>7919</v>
      </c>
      <c r="G357" s="140" t="s">
        <v>7925</v>
      </c>
    </row>
    <row r="358" spans="1:7" ht="38.25">
      <c r="A358" s="136">
        <v>60589</v>
      </c>
      <c r="B358" s="137" t="s">
        <v>1719</v>
      </c>
      <c r="C358" s="136">
        <v>40050</v>
      </c>
      <c r="D358" s="139" t="s">
        <v>7922</v>
      </c>
      <c r="E358" s="140" t="s">
        <v>7921</v>
      </c>
      <c r="F358" s="140" t="s">
        <v>7919</v>
      </c>
      <c r="G358" s="140" t="s">
        <v>7925</v>
      </c>
    </row>
    <row r="359" spans="1:7" ht="25.5">
      <c r="A359" s="136">
        <v>66098</v>
      </c>
      <c r="B359" s="137" t="s">
        <v>3876</v>
      </c>
      <c r="C359" s="136">
        <v>40050</v>
      </c>
      <c r="D359" s="139" t="s">
        <v>7922</v>
      </c>
      <c r="E359" s="140" t="s">
        <v>7921</v>
      </c>
      <c r="F359" s="140" t="s">
        <v>7919</v>
      </c>
      <c r="G359" s="140" t="s">
        <v>7925</v>
      </c>
    </row>
    <row r="360" spans="1:7" ht="38.25">
      <c r="A360" s="136">
        <v>58152</v>
      </c>
      <c r="B360" s="137" t="s">
        <v>75</v>
      </c>
      <c r="C360" s="136">
        <v>40050</v>
      </c>
      <c r="D360" s="139" t="s">
        <v>7922</v>
      </c>
      <c r="E360" s="140" t="s">
        <v>7921</v>
      </c>
      <c r="F360" s="140" t="s">
        <v>7919</v>
      </c>
      <c r="G360" s="140" t="s">
        <v>7925</v>
      </c>
    </row>
    <row r="361" spans="1:7" ht="25.5">
      <c r="A361" s="136">
        <v>62747</v>
      </c>
      <c r="B361" s="137" t="s">
        <v>3385</v>
      </c>
      <c r="C361" s="136">
        <v>40050</v>
      </c>
      <c r="D361" s="139" t="s">
        <v>7922</v>
      </c>
      <c r="E361" s="140" t="s">
        <v>7921</v>
      </c>
      <c r="F361" s="140" t="s">
        <v>7919</v>
      </c>
      <c r="G361" s="140" t="s">
        <v>7925</v>
      </c>
    </row>
    <row r="362" spans="1:7" ht="25.5">
      <c r="A362" s="136">
        <v>62752</v>
      </c>
      <c r="B362" s="137" t="s">
        <v>2135</v>
      </c>
      <c r="C362" s="136">
        <v>40050</v>
      </c>
      <c r="D362" s="139" t="s">
        <v>7922</v>
      </c>
      <c r="E362" s="140" t="s">
        <v>7921</v>
      </c>
      <c r="F362" s="140" t="s">
        <v>7919</v>
      </c>
      <c r="G362" s="140" t="s">
        <v>7925</v>
      </c>
    </row>
    <row r="363" spans="1:7" ht="25.5">
      <c r="A363" s="136">
        <v>64417</v>
      </c>
      <c r="B363" s="137" t="s">
        <v>1478</v>
      </c>
      <c r="C363" s="136">
        <v>40052</v>
      </c>
      <c r="D363" s="139" t="s">
        <v>7922</v>
      </c>
      <c r="E363" s="140" t="s">
        <v>7923</v>
      </c>
      <c r="F363" s="140" t="s">
        <v>7919</v>
      </c>
      <c r="G363" s="140" t="s">
        <v>7925</v>
      </c>
    </row>
    <row r="364" spans="1:7" ht="38.25">
      <c r="A364" s="136">
        <v>59010</v>
      </c>
      <c r="B364" s="137" t="s">
        <v>6471</v>
      </c>
      <c r="C364" s="136">
        <v>40052</v>
      </c>
      <c r="D364" s="139" t="s">
        <v>7922</v>
      </c>
      <c r="E364" s="140" t="s">
        <v>7921</v>
      </c>
      <c r="F364" s="140" t="s">
        <v>7919</v>
      </c>
      <c r="G364" s="140" t="s">
        <v>7925</v>
      </c>
    </row>
    <row r="365" spans="1:7" ht="25.5">
      <c r="A365" s="136">
        <v>59011</v>
      </c>
      <c r="B365" s="137" t="s">
        <v>4318</v>
      </c>
      <c r="C365" s="136">
        <v>40052</v>
      </c>
      <c r="D365" s="139" t="s">
        <v>7922</v>
      </c>
      <c r="E365" s="140" t="s">
        <v>7921</v>
      </c>
      <c r="F365" s="140" t="s">
        <v>7919</v>
      </c>
      <c r="G365" s="140" t="s">
        <v>7925</v>
      </c>
    </row>
    <row r="366" spans="1:7" ht="25.5">
      <c r="A366" s="136">
        <v>64413</v>
      </c>
      <c r="B366" s="137" t="s">
        <v>670</v>
      </c>
      <c r="C366" s="136">
        <v>40052</v>
      </c>
      <c r="D366" s="139" t="s">
        <v>7922</v>
      </c>
      <c r="E366" s="140" t="s">
        <v>7921</v>
      </c>
      <c r="F366" s="140" t="s">
        <v>7919</v>
      </c>
      <c r="G366" s="140" t="s">
        <v>7925</v>
      </c>
    </row>
    <row r="367" spans="1:7" ht="63.75">
      <c r="A367" s="136">
        <v>61816</v>
      </c>
      <c r="B367" s="137" t="s">
        <v>4025</v>
      </c>
      <c r="C367" s="136">
        <v>40054</v>
      </c>
      <c r="D367" s="139" t="s">
        <v>7922</v>
      </c>
      <c r="E367" s="140" t="s">
        <v>7921</v>
      </c>
      <c r="F367" s="140" t="s">
        <v>7919</v>
      </c>
      <c r="G367" s="140" t="s">
        <v>7925</v>
      </c>
    </row>
    <row r="368" spans="1:7" ht="25.5">
      <c r="A368" s="136">
        <v>57671</v>
      </c>
      <c r="B368" s="137" t="s">
        <v>4725</v>
      </c>
      <c r="C368" s="136">
        <v>40054</v>
      </c>
      <c r="D368" s="139" t="s">
        <v>7922</v>
      </c>
      <c r="E368" s="140" t="s">
        <v>7921</v>
      </c>
      <c r="F368" s="140" t="s">
        <v>7919</v>
      </c>
      <c r="G368" s="140" t="s">
        <v>7925</v>
      </c>
    </row>
    <row r="369" spans="1:7" ht="25.5">
      <c r="A369" s="136">
        <v>51615</v>
      </c>
      <c r="B369" s="137" t="s">
        <v>4742</v>
      </c>
      <c r="C369" s="136">
        <v>40056</v>
      </c>
      <c r="D369" s="139" t="s">
        <v>7922</v>
      </c>
      <c r="E369" s="140" t="s">
        <v>7923</v>
      </c>
      <c r="F369" s="140" t="s">
        <v>7919</v>
      </c>
      <c r="G369" s="140" t="s">
        <v>7925</v>
      </c>
    </row>
    <row r="370" spans="1:7" ht="25.5">
      <c r="A370" s="136">
        <v>56271</v>
      </c>
      <c r="B370" s="137" t="s">
        <v>6708</v>
      </c>
      <c r="C370" s="136">
        <v>40056</v>
      </c>
      <c r="D370" s="139" t="s">
        <v>7922</v>
      </c>
      <c r="E370" s="140" t="s">
        <v>7923</v>
      </c>
      <c r="F370" s="140" t="s">
        <v>7919</v>
      </c>
      <c r="G370" s="140" t="s">
        <v>7925</v>
      </c>
    </row>
    <row r="371" spans="1:7" ht="25.5">
      <c r="A371" s="136">
        <v>56272</v>
      </c>
      <c r="B371" s="137" t="s">
        <v>2209</v>
      </c>
      <c r="C371" s="136">
        <v>40056</v>
      </c>
      <c r="D371" s="139" t="s">
        <v>7922</v>
      </c>
      <c r="E371" s="140" t="s">
        <v>7923</v>
      </c>
      <c r="F371" s="140" t="s">
        <v>7919</v>
      </c>
      <c r="G371" s="140" t="s">
        <v>7925</v>
      </c>
    </row>
    <row r="372" spans="1:7" ht="38.25">
      <c r="A372" s="136">
        <v>51601</v>
      </c>
      <c r="B372" s="137" t="s">
        <v>433</v>
      </c>
      <c r="C372" s="136">
        <v>40056</v>
      </c>
      <c r="D372" s="139" t="s">
        <v>7922</v>
      </c>
      <c r="E372" s="140" t="s">
        <v>7921</v>
      </c>
      <c r="F372" s="140" t="s">
        <v>7919</v>
      </c>
      <c r="G372" s="140" t="s">
        <v>7925</v>
      </c>
    </row>
    <row r="373" spans="1:7" ht="25.5">
      <c r="A373" s="136">
        <v>63089</v>
      </c>
      <c r="B373" s="137" t="s">
        <v>4007</v>
      </c>
      <c r="C373" s="136">
        <v>40056</v>
      </c>
      <c r="D373" s="139" t="s">
        <v>7922</v>
      </c>
      <c r="E373" s="140" t="s">
        <v>7921</v>
      </c>
      <c r="F373" s="140" t="s">
        <v>7919</v>
      </c>
      <c r="G373" s="140" t="s">
        <v>7925</v>
      </c>
    </row>
    <row r="374" spans="1:7" ht="38.25">
      <c r="A374" s="136">
        <v>64710</v>
      </c>
      <c r="B374" s="137" t="s">
        <v>3879</v>
      </c>
      <c r="C374" s="136">
        <v>40056</v>
      </c>
      <c r="D374" s="139" t="s">
        <v>7922</v>
      </c>
      <c r="E374" s="140" t="s">
        <v>7921</v>
      </c>
      <c r="F374" s="140" t="s">
        <v>7919</v>
      </c>
      <c r="G374" s="140" t="s">
        <v>7925</v>
      </c>
    </row>
    <row r="375" spans="1:7" ht="51">
      <c r="A375" s="136">
        <v>74221</v>
      </c>
      <c r="B375" s="137" t="s">
        <v>3540</v>
      </c>
      <c r="C375" s="136">
        <v>40056</v>
      </c>
      <c r="D375" s="139" t="s">
        <v>7922</v>
      </c>
      <c r="E375" s="140" t="s">
        <v>7923</v>
      </c>
      <c r="F375" s="140" t="s">
        <v>7919</v>
      </c>
      <c r="G375" s="140" t="s">
        <v>7925</v>
      </c>
    </row>
    <row r="376" spans="1:7" ht="51">
      <c r="A376" s="136">
        <v>70086</v>
      </c>
      <c r="B376" s="137" t="s">
        <v>1298</v>
      </c>
      <c r="C376" s="136">
        <v>40058</v>
      </c>
      <c r="D376" s="139" t="s">
        <v>7922</v>
      </c>
      <c r="E376" s="140" t="s">
        <v>7923</v>
      </c>
      <c r="F376" s="140" t="s">
        <v>7919</v>
      </c>
      <c r="G376" s="140" t="s">
        <v>7925</v>
      </c>
    </row>
    <row r="377" spans="1:7" ht="25.5">
      <c r="A377" s="136">
        <v>66458</v>
      </c>
      <c r="B377" s="137" t="s">
        <v>4870</v>
      </c>
      <c r="C377" s="136">
        <v>40058</v>
      </c>
      <c r="D377" s="139" t="s">
        <v>7922</v>
      </c>
      <c r="E377" s="140" t="s">
        <v>7921</v>
      </c>
      <c r="F377" s="140" t="s">
        <v>7919</v>
      </c>
      <c r="G377" s="140" t="s">
        <v>7925</v>
      </c>
    </row>
    <row r="378" spans="1:7" ht="63.75">
      <c r="A378" s="136">
        <v>56548</v>
      </c>
      <c r="B378" s="137" t="s">
        <v>3542</v>
      </c>
      <c r="C378" s="136">
        <v>40061</v>
      </c>
      <c r="D378" s="139" t="s">
        <v>7922</v>
      </c>
      <c r="E378" s="140" t="s">
        <v>7923</v>
      </c>
      <c r="F378" s="140" t="s">
        <v>7919</v>
      </c>
      <c r="G378" s="140" t="s">
        <v>7925</v>
      </c>
    </row>
    <row r="379" spans="1:7" ht="38.25">
      <c r="A379" s="136">
        <v>76302</v>
      </c>
      <c r="B379" s="137" t="s">
        <v>3925</v>
      </c>
      <c r="C379" s="136">
        <v>40064</v>
      </c>
      <c r="D379" s="139" t="s">
        <v>7922</v>
      </c>
      <c r="E379" s="140" t="s">
        <v>7923</v>
      </c>
      <c r="F379" s="140" t="s">
        <v>7919</v>
      </c>
      <c r="G379" s="140" t="s">
        <v>7925</v>
      </c>
    </row>
    <row r="380" spans="1:7" ht="25.5">
      <c r="A380" s="136">
        <v>62423</v>
      </c>
      <c r="B380" s="137" t="s">
        <v>3929</v>
      </c>
      <c r="C380" s="136">
        <v>40064</v>
      </c>
      <c r="D380" s="139" t="s">
        <v>7922</v>
      </c>
      <c r="E380" s="140" t="s">
        <v>7923</v>
      </c>
      <c r="F380" s="140" t="s">
        <v>7919</v>
      </c>
      <c r="G380" s="140" t="s">
        <v>7925</v>
      </c>
    </row>
    <row r="381" spans="1:7" ht="38.25">
      <c r="A381" s="136">
        <v>62425</v>
      </c>
      <c r="B381" s="137" t="s">
        <v>3933</v>
      </c>
      <c r="C381" s="136">
        <v>40064</v>
      </c>
      <c r="D381" s="139" t="s">
        <v>7922</v>
      </c>
      <c r="E381" s="140" t="s">
        <v>7923</v>
      </c>
      <c r="F381" s="140" t="s">
        <v>7919</v>
      </c>
      <c r="G381" s="140" t="s">
        <v>7925</v>
      </c>
    </row>
    <row r="382" spans="1:7" ht="25.5">
      <c r="A382" s="136">
        <v>60708</v>
      </c>
      <c r="B382" s="137" t="s">
        <v>84</v>
      </c>
      <c r="C382" s="136">
        <v>40064</v>
      </c>
      <c r="D382" s="139" t="s">
        <v>7922</v>
      </c>
      <c r="E382" s="140" t="s">
        <v>7921</v>
      </c>
      <c r="F382" s="140" t="s">
        <v>7919</v>
      </c>
      <c r="G382" s="140" t="s">
        <v>7925</v>
      </c>
    </row>
    <row r="383" spans="1:7" ht="51">
      <c r="A383" s="136">
        <v>51961</v>
      </c>
      <c r="B383" s="137" t="s">
        <v>87</v>
      </c>
      <c r="C383" s="136">
        <v>40064</v>
      </c>
      <c r="D383" s="139" t="s">
        <v>7922</v>
      </c>
      <c r="E383" s="140" t="s">
        <v>7921</v>
      </c>
      <c r="F383" s="140" t="s">
        <v>7919</v>
      </c>
      <c r="G383" s="140" t="s">
        <v>7925</v>
      </c>
    </row>
    <row r="384" spans="1:7" ht="25.5">
      <c r="A384" s="136">
        <v>65905</v>
      </c>
      <c r="B384" s="137" t="s">
        <v>1528</v>
      </c>
      <c r="C384" s="136">
        <v>40064</v>
      </c>
      <c r="D384" s="139" t="s">
        <v>7922</v>
      </c>
      <c r="E384" s="140" t="s">
        <v>7921</v>
      </c>
      <c r="F384" s="140" t="s">
        <v>7919</v>
      </c>
      <c r="G384" s="140" t="s">
        <v>7925</v>
      </c>
    </row>
    <row r="385" spans="1:7" ht="51">
      <c r="A385" s="136">
        <v>62415</v>
      </c>
      <c r="B385" s="137" t="s">
        <v>1530</v>
      </c>
      <c r="C385" s="136">
        <v>40064</v>
      </c>
      <c r="D385" s="139" t="s">
        <v>7922</v>
      </c>
      <c r="E385" s="140" t="s">
        <v>7921</v>
      </c>
      <c r="F385" s="140" t="s">
        <v>7919</v>
      </c>
      <c r="G385" s="140" t="s">
        <v>7925</v>
      </c>
    </row>
    <row r="386" spans="1:7" ht="38.25">
      <c r="A386" s="136">
        <v>72392</v>
      </c>
      <c r="B386" s="137" t="s">
        <v>1534</v>
      </c>
      <c r="C386" s="136">
        <v>40064</v>
      </c>
      <c r="D386" s="139" t="s">
        <v>7922</v>
      </c>
      <c r="E386" s="140" t="s">
        <v>7921</v>
      </c>
      <c r="F386" s="140" t="s">
        <v>7919</v>
      </c>
      <c r="G386" s="140" t="s">
        <v>7925</v>
      </c>
    </row>
    <row r="387" spans="1:7" ht="38.25">
      <c r="A387" s="136">
        <v>62532</v>
      </c>
      <c r="B387" s="137" t="s">
        <v>4873</v>
      </c>
      <c r="C387" s="136">
        <v>40064</v>
      </c>
      <c r="D387" s="139" t="s">
        <v>7922</v>
      </c>
      <c r="E387" s="140" t="s">
        <v>7921</v>
      </c>
      <c r="F387" s="140" t="s">
        <v>7919</v>
      </c>
      <c r="G387" s="140" t="s">
        <v>7925</v>
      </c>
    </row>
    <row r="388" spans="1:7" ht="38.25">
      <c r="A388" s="136">
        <v>76135</v>
      </c>
      <c r="B388" s="137" t="s">
        <v>4740</v>
      </c>
      <c r="C388" s="136">
        <v>40064</v>
      </c>
      <c r="D388" s="139" t="s">
        <v>7922</v>
      </c>
      <c r="E388" s="140" t="s">
        <v>7921</v>
      </c>
      <c r="F388" s="140" t="s">
        <v>7919</v>
      </c>
      <c r="G388" s="140" t="s">
        <v>7925</v>
      </c>
    </row>
    <row r="389" spans="1:7" ht="25.5">
      <c r="A389" s="136">
        <v>64690</v>
      </c>
      <c r="B389" s="137" t="s">
        <v>3245</v>
      </c>
      <c r="C389" s="136">
        <v>40064</v>
      </c>
      <c r="D389" s="139" t="s">
        <v>7922</v>
      </c>
      <c r="E389" s="140" t="s">
        <v>7921</v>
      </c>
      <c r="F389" s="140" t="s">
        <v>7919</v>
      </c>
      <c r="G389" s="140" t="s">
        <v>7925</v>
      </c>
    </row>
    <row r="390" spans="1:7" ht="25.5">
      <c r="A390" s="136">
        <v>62419</v>
      </c>
      <c r="B390" s="137" t="s">
        <v>1486</v>
      </c>
      <c r="C390" s="136">
        <v>40064</v>
      </c>
      <c r="D390" s="139" t="s">
        <v>7922</v>
      </c>
      <c r="E390" s="140" t="s">
        <v>7923</v>
      </c>
      <c r="F390" s="140" t="s">
        <v>7919</v>
      </c>
      <c r="G390" s="140" t="s">
        <v>7925</v>
      </c>
    </row>
    <row r="391" spans="1:7" ht="38.25">
      <c r="A391" s="136">
        <v>62422</v>
      </c>
      <c r="B391" s="137" t="s">
        <v>1488</v>
      </c>
      <c r="C391" s="136">
        <v>40064</v>
      </c>
      <c r="D391" s="139" t="s">
        <v>7922</v>
      </c>
      <c r="E391" s="140" t="s">
        <v>7923</v>
      </c>
      <c r="F391" s="140" t="s">
        <v>7919</v>
      </c>
      <c r="G391" s="140" t="s">
        <v>7925</v>
      </c>
    </row>
    <row r="392" spans="1:7" ht="38.25">
      <c r="A392" s="136">
        <v>63980</v>
      </c>
      <c r="B392" s="137" t="s">
        <v>1494</v>
      </c>
      <c r="C392" s="136">
        <v>40064</v>
      </c>
      <c r="D392" s="139" t="s">
        <v>7922</v>
      </c>
      <c r="E392" s="140" t="s">
        <v>7923</v>
      </c>
      <c r="F392" s="140" t="s">
        <v>7919</v>
      </c>
      <c r="G392" s="140" t="s">
        <v>7925</v>
      </c>
    </row>
    <row r="393" spans="1:7" ht="38.25">
      <c r="A393" s="136">
        <v>62421</v>
      </c>
      <c r="B393" s="137" t="s">
        <v>2740</v>
      </c>
      <c r="C393" s="136">
        <v>40064</v>
      </c>
      <c r="D393" s="139" t="s">
        <v>7922</v>
      </c>
      <c r="E393" s="140" t="s">
        <v>7923</v>
      </c>
      <c r="F393" s="140" t="s">
        <v>7919</v>
      </c>
      <c r="G393" s="140" t="s">
        <v>7925</v>
      </c>
    </row>
    <row r="394" spans="1:7" ht="38.25">
      <c r="A394" s="136">
        <v>62420</v>
      </c>
      <c r="B394" s="137" t="s">
        <v>1334</v>
      </c>
      <c r="C394" s="136">
        <v>40064</v>
      </c>
      <c r="D394" s="139" t="s">
        <v>7922</v>
      </c>
      <c r="E394" s="140" t="s">
        <v>7923</v>
      </c>
      <c r="F394" s="140" t="s">
        <v>7919</v>
      </c>
      <c r="G394" s="140" t="s">
        <v>7925</v>
      </c>
    </row>
    <row r="395" spans="1:7" ht="25.5">
      <c r="A395" s="136">
        <v>74956</v>
      </c>
      <c r="B395" s="137" t="s">
        <v>2750</v>
      </c>
      <c r="C395" s="136">
        <v>40064</v>
      </c>
      <c r="D395" s="139" t="s">
        <v>7922</v>
      </c>
      <c r="E395" s="140" t="s">
        <v>7923</v>
      </c>
      <c r="F395" s="140" t="s">
        <v>7919</v>
      </c>
      <c r="G395" s="140" t="s">
        <v>7925</v>
      </c>
    </row>
    <row r="396" spans="1:7" ht="38.25">
      <c r="A396" s="136">
        <v>72391</v>
      </c>
      <c r="B396" s="137" t="s">
        <v>6733</v>
      </c>
      <c r="C396" s="136">
        <v>40064</v>
      </c>
      <c r="D396" s="139" t="s">
        <v>7922</v>
      </c>
      <c r="E396" s="140" t="s">
        <v>7921</v>
      </c>
      <c r="F396" s="140" t="s">
        <v>7919</v>
      </c>
      <c r="G396" s="140" t="s">
        <v>7925</v>
      </c>
    </row>
    <row r="397" spans="1:7" ht="38.25">
      <c r="A397" s="136">
        <v>62418</v>
      </c>
      <c r="B397" s="137" t="s">
        <v>6736</v>
      </c>
      <c r="C397" s="136">
        <v>40064</v>
      </c>
      <c r="D397" s="139" t="s">
        <v>7922</v>
      </c>
      <c r="E397" s="140" t="s">
        <v>7921</v>
      </c>
      <c r="F397" s="140" t="s">
        <v>7919</v>
      </c>
      <c r="G397" s="140" t="s">
        <v>7925</v>
      </c>
    </row>
    <row r="398" spans="1:7" ht="25.5">
      <c r="A398" s="136">
        <v>65903</v>
      </c>
      <c r="B398" s="137" t="s">
        <v>4006</v>
      </c>
      <c r="C398" s="136">
        <v>40064</v>
      </c>
      <c r="D398" s="139" t="s">
        <v>7922</v>
      </c>
      <c r="E398" s="140" t="s">
        <v>7921</v>
      </c>
      <c r="F398" s="140" t="s">
        <v>7919</v>
      </c>
      <c r="G398" s="140" t="s">
        <v>7925</v>
      </c>
    </row>
    <row r="399" spans="1:7" ht="51">
      <c r="A399" s="136">
        <v>72390</v>
      </c>
      <c r="B399" s="137" t="s">
        <v>6738</v>
      </c>
      <c r="C399" s="136">
        <v>40064</v>
      </c>
      <c r="D399" s="139" t="s">
        <v>7922</v>
      </c>
      <c r="E399" s="140" t="s">
        <v>7921</v>
      </c>
      <c r="F399" s="140" t="s">
        <v>7919</v>
      </c>
      <c r="G399" s="140" t="s">
        <v>7925</v>
      </c>
    </row>
    <row r="400" spans="1:7" ht="25.5">
      <c r="A400" s="136">
        <v>65972</v>
      </c>
      <c r="B400" s="137" t="s">
        <v>3722</v>
      </c>
      <c r="C400" s="136">
        <v>40064</v>
      </c>
      <c r="D400" s="139" t="s">
        <v>7922</v>
      </c>
      <c r="E400" s="140" t="s">
        <v>7921</v>
      </c>
      <c r="F400" s="140" t="s">
        <v>7919</v>
      </c>
      <c r="G400" s="140" t="s">
        <v>7925</v>
      </c>
    </row>
    <row r="401" spans="1:7" ht="25.5">
      <c r="A401" s="136">
        <v>63022</v>
      </c>
      <c r="B401" s="137" t="s">
        <v>863</v>
      </c>
      <c r="C401" s="136">
        <v>40065</v>
      </c>
      <c r="D401" s="139" t="s">
        <v>7922</v>
      </c>
      <c r="E401" s="140" t="s">
        <v>7923</v>
      </c>
      <c r="F401" s="140" t="s">
        <v>7919</v>
      </c>
      <c r="G401" s="140" t="s">
        <v>7925</v>
      </c>
    </row>
    <row r="402" spans="1:7" ht="25.5">
      <c r="A402" s="136">
        <v>62999</v>
      </c>
      <c r="B402" s="137" t="s">
        <v>879</v>
      </c>
      <c r="C402" s="136">
        <v>40065</v>
      </c>
      <c r="D402" s="139" t="s">
        <v>7922</v>
      </c>
      <c r="E402" s="140" t="s">
        <v>7923</v>
      </c>
      <c r="F402" s="140" t="s">
        <v>7919</v>
      </c>
      <c r="G402" s="140" t="s">
        <v>7925</v>
      </c>
    </row>
    <row r="403" spans="1:7" ht="51">
      <c r="A403" s="136">
        <v>62961</v>
      </c>
      <c r="B403" s="137" t="s">
        <v>881</v>
      </c>
      <c r="C403" s="136">
        <v>40065</v>
      </c>
      <c r="D403" s="139" t="s">
        <v>7922</v>
      </c>
      <c r="E403" s="140" t="s">
        <v>7923</v>
      </c>
      <c r="F403" s="140" t="s">
        <v>7919</v>
      </c>
      <c r="G403" s="140" t="s">
        <v>7925</v>
      </c>
    </row>
    <row r="404" spans="1:7" ht="38.25">
      <c r="A404" s="136">
        <v>62944</v>
      </c>
      <c r="B404" s="137" t="s">
        <v>883</v>
      </c>
      <c r="C404" s="136">
        <v>40065</v>
      </c>
      <c r="D404" s="139" t="s">
        <v>7922</v>
      </c>
      <c r="E404" s="140" t="s">
        <v>7923</v>
      </c>
      <c r="F404" s="140" t="s">
        <v>7919</v>
      </c>
      <c r="G404" s="140" t="s">
        <v>7925</v>
      </c>
    </row>
    <row r="405" spans="1:7" ht="25.5">
      <c r="A405" s="136">
        <v>63021</v>
      </c>
      <c r="B405" s="137" t="s">
        <v>885</v>
      </c>
      <c r="C405" s="136">
        <v>40065</v>
      </c>
      <c r="D405" s="139" t="s">
        <v>7922</v>
      </c>
      <c r="E405" s="140" t="s">
        <v>7923</v>
      </c>
      <c r="F405" s="140" t="s">
        <v>7919</v>
      </c>
      <c r="G405" s="140" t="s">
        <v>7925</v>
      </c>
    </row>
    <row r="406" spans="1:7" ht="25.5">
      <c r="A406" s="136">
        <v>65324</v>
      </c>
      <c r="B406" s="137" t="s">
        <v>887</v>
      </c>
      <c r="C406" s="136">
        <v>40065</v>
      </c>
      <c r="D406" s="139" t="s">
        <v>7922</v>
      </c>
      <c r="E406" s="140" t="s">
        <v>7923</v>
      </c>
      <c r="F406" s="140" t="s">
        <v>7919</v>
      </c>
      <c r="G406" s="140" t="s">
        <v>7925</v>
      </c>
    </row>
    <row r="407" spans="1:7" ht="25.5">
      <c r="A407" s="136">
        <v>66432</v>
      </c>
      <c r="B407" s="137" t="s">
        <v>888</v>
      </c>
      <c r="C407" s="136">
        <v>40065</v>
      </c>
      <c r="D407" s="139" t="s">
        <v>7922</v>
      </c>
      <c r="E407" s="140" t="s">
        <v>7923</v>
      </c>
      <c r="F407" s="140" t="s">
        <v>7919</v>
      </c>
      <c r="G407" s="140" t="s">
        <v>7925</v>
      </c>
    </row>
    <row r="408" spans="1:7" ht="25.5">
      <c r="A408" s="136">
        <v>62936</v>
      </c>
      <c r="B408" s="137" t="s">
        <v>892</v>
      </c>
      <c r="C408" s="136">
        <v>40065</v>
      </c>
      <c r="D408" s="139" t="s">
        <v>7922</v>
      </c>
      <c r="E408" s="140" t="s">
        <v>7923</v>
      </c>
      <c r="F408" s="140" t="s">
        <v>7919</v>
      </c>
      <c r="G408" s="140" t="s">
        <v>7925</v>
      </c>
    </row>
    <row r="409" spans="1:7" ht="51">
      <c r="A409" s="136">
        <v>63025</v>
      </c>
      <c r="B409" s="137" t="s">
        <v>898</v>
      </c>
      <c r="C409" s="136">
        <v>40065</v>
      </c>
      <c r="D409" s="139" t="s">
        <v>7922</v>
      </c>
      <c r="E409" s="140" t="s">
        <v>7923</v>
      </c>
      <c r="F409" s="140" t="s">
        <v>7919</v>
      </c>
      <c r="G409" s="140" t="s">
        <v>7925</v>
      </c>
    </row>
    <row r="410" spans="1:7" ht="38.25">
      <c r="A410" s="136">
        <v>62972</v>
      </c>
      <c r="B410" s="137" t="s">
        <v>901</v>
      </c>
      <c r="C410" s="136">
        <v>40065</v>
      </c>
      <c r="D410" s="139" t="s">
        <v>7922</v>
      </c>
      <c r="E410" s="140" t="s">
        <v>7923</v>
      </c>
      <c r="F410" s="140" t="s">
        <v>7919</v>
      </c>
      <c r="G410" s="140" t="s">
        <v>7925</v>
      </c>
    </row>
    <row r="411" spans="1:7" ht="38.25">
      <c r="A411" s="136">
        <v>62981</v>
      </c>
      <c r="B411" s="137" t="s">
        <v>3481</v>
      </c>
      <c r="C411" s="136">
        <v>40065</v>
      </c>
      <c r="D411" s="139" t="s">
        <v>7922</v>
      </c>
      <c r="E411" s="140" t="s">
        <v>7923</v>
      </c>
      <c r="F411" s="140" t="s">
        <v>7919</v>
      </c>
      <c r="G411" s="140" t="s">
        <v>7925</v>
      </c>
    </row>
    <row r="412" spans="1:7" ht="25.5">
      <c r="A412" s="136">
        <v>65470</v>
      </c>
      <c r="B412" s="137" t="s">
        <v>3485</v>
      </c>
      <c r="C412" s="136">
        <v>40065</v>
      </c>
      <c r="D412" s="139" t="s">
        <v>7922</v>
      </c>
      <c r="E412" s="140" t="s">
        <v>7923</v>
      </c>
      <c r="F412" s="140" t="s">
        <v>7919</v>
      </c>
      <c r="G412" s="140" t="s">
        <v>7925</v>
      </c>
    </row>
    <row r="413" spans="1:7" ht="51">
      <c r="A413" s="136">
        <v>65471</v>
      </c>
      <c r="B413" s="137" t="s">
        <v>3493</v>
      </c>
      <c r="C413" s="136">
        <v>40065</v>
      </c>
      <c r="D413" s="139" t="s">
        <v>7922</v>
      </c>
      <c r="E413" s="140" t="s">
        <v>7923</v>
      </c>
      <c r="F413" s="140" t="s">
        <v>7919</v>
      </c>
      <c r="G413" s="140" t="s">
        <v>7925</v>
      </c>
    </row>
    <row r="414" spans="1:7" ht="25.5">
      <c r="A414" s="136">
        <v>62995</v>
      </c>
      <c r="B414" s="137" t="s">
        <v>3495</v>
      </c>
      <c r="C414" s="136">
        <v>40065</v>
      </c>
      <c r="D414" s="139" t="s">
        <v>7922</v>
      </c>
      <c r="E414" s="140" t="s">
        <v>7923</v>
      </c>
      <c r="F414" s="140" t="s">
        <v>7919</v>
      </c>
      <c r="G414" s="140" t="s">
        <v>7925</v>
      </c>
    </row>
    <row r="415" spans="1:7" ht="25.5">
      <c r="A415" s="136">
        <v>62990</v>
      </c>
      <c r="B415" s="137" t="s">
        <v>3497</v>
      </c>
      <c r="C415" s="136">
        <v>40065</v>
      </c>
      <c r="D415" s="139" t="s">
        <v>7922</v>
      </c>
      <c r="E415" s="140" t="s">
        <v>7923</v>
      </c>
      <c r="F415" s="140" t="s">
        <v>7919</v>
      </c>
      <c r="G415" s="140" t="s">
        <v>7925</v>
      </c>
    </row>
    <row r="416" spans="1:7" ht="25.5">
      <c r="A416" s="136">
        <v>63000</v>
      </c>
      <c r="B416" s="137" t="s">
        <v>918</v>
      </c>
      <c r="C416" s="136">
        <v>40065</v>
      </c>
      <c r="D416" s="139" t="s">
        <v>7922</v>
      </c>
      <c r="E416" s="140" t="s">
        <v>7923</v>
      </c>
      <c r="F416" s="140" t="s">
        <v>7919</v>
      </c>
      <c r="G416" s="140" t="s">
        <v>7925</v>
      </c>
    </row>
    <row r="417" spans="1:7" ht="25.5">
      <c r="A417" s="136">
        <v>63015</v>
      </c>
      <c r="B417" s="137" t="s">
        <v>920</v>
      </c>
      <c r="C417" s="136">
        <v>40065</v>
      </c>
      <c r="D417" s="139" t="s">
        <v>7922</v>
      </c>
      <c r="E417" s="140" t="s">
        <v>7923</v>
      </c>
      <c r="F417" s="140" t="s">
        <v>7919</v>
      </c>
      <c r="G417" s="140" t="s">
        <v>7925</v>
      </c>
    </row>
    <row r="418" spans="1:7" ht="25.5">
      <c r="A418" s="136">
        <v>62945</v>
      </c>
      <c r="B418" s="137" t="s">
        <v>2589</v>
      </c>
      <c r="C418" s="136">
        <v>40065</v>
      </c>
      <c r="D418" s="139" t="s">
        <v>7922</v>
      </c>
      <c r="E418" s="140" t="s">
        <v>7923</v>
      </c>
      <c r="F418" s="140" t="s">
        <v>7919</v>
      </c>
      <c r="G418" s="140" t="s">
        <v>7925</v>
      </c>
    </row>
    <row r="419" spans="1:7" ht="25.5">
      <c r="A419" s="136">
        <v>62982</v>
      </c>
      <c r="B419" s="137" t="s">
        <v>2591</v>
      </c>
      <c r="C419" s="136">
        <v>40065</v>
      </c>
      <c r="D419" s="139" t="s">
        <v>7922</v>
      </c>
      <c r="E419" s="140" t="s">
        <v>7923</v>
      </c>
      <c r="F419" s="140" t="s">
        <v>7919</v>
      </c>
      <c r="G419" s="140" t="s">
        <v>7925</v>
      </c>
    </row>
    <row r="420" spans="1:7" ht="38.25">
      <c r="A420" s="136">
        <v>65480</v>
      </c>
      <c r="B420" s="137" t="s">
        <v>2593</v>
      </c>
      <c r="C420" s="136">
        <v>40065</v>
      </c>
      <c r="D420" s="139" t="s">
        <v>7922</v>
      </c>
      <c r="E420" s="140" t="s">
        <v>7923</v>
      </c>
      <c r="F420" s="140" t="s">
        <v>7919</v>
      </c>
      <c r="G420" s="140" t="s">
        <v>7925</v>
      </c>
    </row>
    <row r="421" spans="1:7" ht="25.5">
      <c r="A421" s="136">
        <v>63014</v>
      </c>
      <c r="B421" s="137" t="s">
        <v>4271</v>
      </c>
      <c r="C421" s="136">
        <v>40065</v>
      </c>
      <c r="D421" s="139" t="s">
        <v>7922</v>
      </c>
      <c r="E421" s="140" t="s">
        <v>7923</v>
      </c>
      <c r="F421" s="140" t="s">
        <v>7919</v>
      </c>
      <c r="G421" s="140" t="s">
        <v>7925</v>
      </c>
    </row>
    <row r="422" spans="1:7" ht="25.5">
      <c r="A422" s="136">
        <v>65384</v>
      </c>
      <c r="B422" s="137" t="s">
        <v>4277</v>
      </c>
      <c r="C422" s="136">
        <v>40065</v>
      </c>
      <c r="D422" s="139" t="s">
        <v>7922</v>
      </c>
      <c r="E422" s="140" t="s">
        <v>7923</v>
      </c>
      <c r="F422" s="140" t="s">
        <v>7919</v>
      </c>
      <c r="G422" s="140" t="s">
        <v>7925</v>
      </c>
    </row>
    <row r="423" spans="1:7" ht="25.5">
      <c r="A423" s="136">
        <v>64792</v>
      </c>
      <c r="B423" s="137" t="s">
        <v>4285</v>
      </c>
      <c r="C423" s="136">
        <v>40065</v>
      </c>
      <c r="D423" s="139" t="s">
        <v>7922</v>
      </c>
      <c r="E423" s="140" t="s">
        <v>7923</v>
      </c>
      <c r="F423" s="140" t="s">
        <v>7919</v>
      </c>
      <c r="G423" s="140" t="s">
        <v>7925</v>
      </c>
    </row>
    <row r="424" spans="1:7" ht="38.25">
      <c r="A424" s="136">
        <v>72197</v>
      </c>
      <c r="B424" s="137" t="s">
        <v>4287</v>
      </c>
      <c r="C424" s="136">
        <v>40065</v>
      </c>
      <c r="D424" s="139" t="s">
        <v>7922</v>
      </c>
      <c r="E424" s="140" t="s">
        <v>7923</v>
      </c>
      <c r="F424" s="140" t="s">
        <v>7919</v>
      </c>
      <c r="G424" s="140" t="s">
        <v>7925</v>
      </c>
    </row>
    <row r="425" spans="1:7" ht="38.25">
      <c r="A425" s="136">
        <v>63777</v>
      </c>
      <c r="B425" s="137" t="s">
        <v>1341</v>
      </c>
      <c r="C425" s="136">
        <v>40065</v>
      </c>
      <c r="D425" s="139" t="s">
        <v>7922</v>
      </c>
      <c r="E425" s="140" t="s">
        <v>7923</v>
      </c>
      <c r="F425" s="140" t="s">
        <v>7919</v>
      </c>
      <c r="G425" s="140" t="s">
        <v>7925</v>
      </c>
    </row>
    <row r="426" spans="1:7" ht="38.25">
      <c r="A426" s="136">
        <v>67477</v>
      </c>
      <c r="B426" s="137" t="s">
        <v>4292</v>
      </c>
      <c r="C426" s="136">
        <v>40065</v>
      </c>
      <c r="D426" s="139" t="s">
        <v>7922</v>
      </c>
      <c r="E426" s="140" t="s">
        <v>7923</v>
      </c>
      <c r="F426" s="140" t="s">
        <v>7919</v>
      </c>
      <c r="G426" s="140" t="s">
        <v>7925</v>
      </c>
    </row>
    <row r="427" spans="1:7" ht="25.5">
      <c r="A427" s="136">
        <v>63002</v>
      </c>
      <c r="B427" s="137" t="s">
        <v>4294</v>
      </c>
      <c r="C427" s="136">
        <v>40065</v>
      </c>
      <c r="D427" s="139" t="s">
        <v>7922</v>
      </c>
      <c r="E427" s="140" t="s">
        <v>7923</v>
      </c>
      <c r="F427" s="140" t="s">
        <v>7919</v>
      </c>
      <c r="G427" s="140" t="s">
        <v>7925</v>
      </c>
    </row>
    <row r="428" spans="1:7" ht="25.5">
      <c r="A428" s="136">
        <v>62956</v>
      </c>
      <c r="B428" s="137" t="s">
        <v>4296</v>
      </c>
      <c r="C428" s="136">
        <v>40065</v>
      </c>
      <c r="D428" s="139" t="s">
        <v>7922</v>
      </c>
      <c r="E428" s="140" t="s">
        <v>7923</v>
      </c>
      <c r="F428" s="140" t="s">
        <v>7919</v>
      </c>
      <c r="G428" s="140" t="s">
        <v>7925</v>
      </c>
    </row>
    <row r="429" spans="1:7" ht="25.5">
      <c r="A429" s="136">
        <v>63011</v>
      </c>
      <c r="B429" s="137" t="s">
        <v>4298</v>
      </c>
      <c r="C429" s="136">
        <v>40065</v>
      </c>
      <c r="D429" s="139" t="s">
        <v>7922</v>
      </c>
      <c r="E429" s="140" t="s">
        <v>7923</v>
      </c>
      <c r="F429" s="140" t="s">
        <v>7919</v>
      </c>
      <c r="G429" s="140" t="s">
        <v>7925</v>
      </c>
    </row>
    <row r="430" spans="1:7" ht="25.5">
      <c r="A430" s="136">
        <v>62942</v>
      </c>
      <c r="B430" s="137" t="s">
        <v>4302</v>
      </c>
      <c r="C430" s="136">
        <v>40065</v>
      </c>
      <c r="D430" s="139" t="s">
        <v>7922</v>
      </c>
      <c r="E430" s="140" t="s">
        <v>7923</v>
      </c>
      <c r="F430" s="140" t="s">
        <v>7919</v>
      </c>
      <c r="G430" s="140" t="s">
        <v>7925</v>
      </c>
    </row>
    <row r="431" spans="1:7" ht="25.5">
      <c r="A431" s="136">
        <v>65679</v>
      </c>
      <c r="B431" s="137" t="s">
        <v>4304</v>
      </c>
      <c r="C431" s="136">
        <v>40065</v>
      </c>
      <c r="D431" s="139" t="s">
        <v>7922</v>
      </c>
      <c r="E431" s="140" t="s">
        <v>7923</v>
      </c>
      <c r="F431" s="140" t="s">
        <v>7919</v>
      </c>
      <c r="G431" s="140" t="s">
        <v>7925</v>
      </c>
    </row>
    <row r="432" spans="1:7" ht="25.5">
      <c r="A432" s="136">
        <v>62962</v>
      </c>
      <c r="B432" s="137" t="s">
        <v>978</v>
      </c>
      <c r="C432" s="136">
        <v>40065</v>
      </c>
      <c r="D432" s="139" t="s">
        <v>7922</v>
      </c>
      <c r="E432" s="140" t="s">
        <v>7923</v>
      </c>
      <c r="F432" s="140" t="s">
        <v>7919</v>
      </c>
      <c r="G432" s="140" t="s">
        <v>7925</v>
      </c>
    </row>
    <row r="433" spans="1:7" ht="25.5">
      <c r="A433" s="136">
        <v>62965</v>
      </c>
      <c r="B433" s="137" t="s">
        <v>984</v>
      </c>
      <c r="C433" s="136">
        <v>40065</v>
      </c>
      <c r="D433" s="139" t="s">
        <v>7922</v>
      </c>
      <c r="E433" s="140" t="s">
        <v>7923</v>
      </c>
      <c r="F433" s="140" t="s">
        <v>7919</v>
      </c>
      <c r="G433" s="140" t="s">
        <v>7925</v>
      </c>
    </row>
    <row r="434" spans="1:7" ht="25.5">
      <c r="A434" s="136">
        <v>63017</v>
      </c>
      <c r="B434" s="137" t="s">
        <v>996</v>
      </c>
      <c r="C434" s="136">
        <v>40065</v>
      </c>
      <c r="D434" s="139" t="s">
        <v>7922</v>
      </c>
      <c r="E434" s="140" t="s">
        <v>7923</v>
      </c>
      <c r="F434" s="140" t="s">
        <v>7919</v>
      </c>
      <c r="G434" s="140" t="s">
        <v>7925</v>
      </c>
    </row>
    <row r="435" spans="1:7" ht="38.25">
      <c r="A435" s="136">
        <v>62989</v>
      </c>
      <c r="B435" s="137" t="s">
        <v>2390</v>
      </c>
      <c r="C435" s="136">
        <v>40065</v>
      </c>
      <c r="D435" s="139" t="s">
        <v>7922</v>
      </c>
      <c r="E435" s="140" t="s">
        <v>7921</v>
      </c>
      <c r="F435" s="140" t="s">
        <v>7919</v>
      </c>
      <c r="G435" s="140" t="s">
        <v>7925</v>
      </c>
    </row>
    <row r="436" spans="1:7" ht="38.25">
      <c r="A436" s="136">
        <v>55541</v>
      </c>
      <c r="B436" s="137" t="s">
        <v>2392</v>
      </c>
      <c r="C436" s="136">
        <v>40065</v>
      </c>
      <c r="D436" s="139" t="s">
        <v>7922</v>
      </c>
      <c r="E436" s="140" t="s">
        <v>7921</v>
      </c>
      <c r="F436" s="140" t="s">
        <v>7919</v>
      </c>
      <c r="G436" s="140" t="s">
        <v>7925</v>
      </c>
    </row>
    <row r="437" spans="1:7" ht="25.5">
      <c r="A437" s="136">
        <v>58226</v>
      </c>
      <c r="B437" s="137" t="s">
        <v>2396</v>
      </c>
      <c r="C437" s="136">
        <v>40065</v>
      </c>
      <c r="D437" s="139" t="s">
        <v>7922</v>
      </c>
      <c r="E437" s="140" t="s">
        <v>7921</v>
      </c>
      <c r="F437" s="140" t="s">
        <v>7919</v>
      </c>
      <c r="G437" s="140" t="s">
        <v>7925</v>
      </c>
    </row>
    <row r="438" spans="1:7" ht="25.5">
      <c r="A438" s="136">
        <v>58229</v>
      </c>
      <c r="B438" s="137" t="s">
        <v>2404</v>
      </c>
      <c r="C438" s="136">
        <v>40065</v>
      </c>
      <c r="D438" s="139" t="s">
        <v>7922</v>
      </c>
      <c r="E438" s="140" t="s">
        <v>7921</v>
      </c>
      <c r="F438" s="140" t="s">
        <v>7919</v>
      </c>
      <c r="G438" s="140" t="s">
        <v>7925</v>
      </c>
    </row>
    <row r="439" spans="1:7" ht="25.5">
      <c r="A439" s="136">
        <v>62915</v>
      </c>
      <c r="B439" s="137" t="s">
        <v>7097</v>
      </c>
      <c r="C439" s="136">
        <v>40065</v>
      </c>
      <c r="D439" s="139" t="s">
        <v>7922</v>
      </c>
      <c r="E439" s="140" t="s">
        <v>7921</v>
      </c>
      <c r="F439" s="140" t="s">
        <v>7919</v>
      </c>
      <c r="G439" s="140" t="s">
        <v>7925</v>
      </c>
    </row>
    <row r="440" spans="1:7" ht="25.5">
      <c r="A440" s="136">
        <v>65486</v>
      </c>
      <c r="B440" s="137" t="s">
        <v>7099</v>
      </c>
      <c r="C440" s="136">
        <v>40065</v>
      </c>
      <c r="D440" s="139" t="s">
        <v>7922</v>
      </c>
      <c r="E440" s="140" t="s">
        <v>7921</v>
      </c>
      <c r="F440" s="140" t="s">
        <v>7919</v>
      </c>
      <c r="G440" s="140" t="s">
        <v>7925</v>
      </c>
    </row>
    <row r="441" spans="1:7" ht="25.5">
      <c r="A441" s="136">
        <v>62919</v>
      </c>
      <c r="B441" s="137" t="s">
        <v>3143</v>
      </c>
      <c r="C441" s="136">
        <v>40065</v>
      </c>
      <c r="D441" s="139" t="s">
        <v>7922</v>
      </c>
      <c r="E441" s="140" t="s">
        <v>7921</v>
      </c>
      <c r="F441" s="140" t="s">
        <v>7919</v>
      </c>
      <c r="G441" s="140" t="s">
        <v>7925</v>
      </c>
    </row>
    <row r="442" spans="1:7" ht="25.5">
      <c r="A442" s="136">
        <v>66366</v>
      </c>
      <c r="B442" s="137" t="s">
        <v>3145</v>
      </c>
      <c r="C442" s="136">
        <v>40065</v>
      </c>
      <c r="D442" s="139" t="s">
        <v>7922</v>
      </c>
      <c r="E442" s="140" t="s">
        <v>7921</v>
      </c>
      <c r="F442" s="140" t="s">
        <v>7919</v>
      </c>
      <c r="G442" s="140" t="s">
        <v>7925</v>
      </c>
    </row>
    <row r="443" spans="1:7" ht="25.5">
      <c r="A443" s="136">
        <v>62988</v>
      </c>
      <c r="B443" s="137" t="s">
        <v>3153</v>
      </c>
      <c r="C443" s="136">
        <v>40065</v>
      </c>
      <c r="D443" s="139" t="s">
        <v>7922</v>
      </c>
      <c r="E443" s="140" t="s">
        <v>7921</v>
      </c>
      <c r="F443" s="140" t="s">
        <v>7919</v>
      </c>
      <c r="G443" s="140" t="s">
        <v>7925</v>
      </c>
    </row>
    <row r="444" spans="1:7" ht="51">
      <c r="A444" s="136">
        <v>50954</v>
      </c>
      <c r="B444" s="137" t="s">
        <v>3155</v>
      </c>
      <c r="C444" s="136">
        <v>40065</v>
      </c>
      <c r="D444" s="139" t="s">
        <v>7922</v>
      </c>
      <c r="E444" s="140" t="s">
        <v>7921</v>
      </c>
      <c r="F444" s="140" t="s">
        <v>7919</v>
      </c>
      <c r="G444" s="140" t="s">
        <v>7925</v>
      </c>
    </row>
    <row r="445" spans="1:7" ht="25.5">
      <c r="A445" s="136">
        <v>62918</v>
      </c>
      <c r="B445" s="137" t="s">
        <v>2409</v>
      </c>
      <c r="C445" s="136">
        <v>40065</v>
      </c>
      <c r="D445" s="139" t="s">
        <v>7922</v>
      </c>
      <c r="E445" s="140" t="s">
        <v>7921</v>
      </c>
      <c r="F445" s="140" t="s">
        <v>7919</v>
      </c>
      <c r="G445" s="140" t="s">
        <v>7925</v>
      </c>
    </row>
    <row r="446" spans="1:7" ht="25.5">
      <c r="A446" s="136">
        <v>50955</v>
      </c>
      <c r="B446" s="137" t="s">
        <v>2419</v>
      </c>
      <c r="C446" s="136">
        <v>40065</v>
      </c>
      <c r="D446" s="139" t="s">
        <v>7922</v>
      </c>
      <c r="E446" s="140" t="s">
        <v>7921</v>
      </c>
      <c r="F446" s="140" t="s">
        <v>7919</v>
      </c>
      <c r="G446" s="140" t="s">
        <v>7925</v>
      </c>
    </row>
    <row r="447" spans="1:7" ht="51">
      <c r="A447" s="136">
        <v>62920</v>
      </c>
      <c r="B447" s="137" t="s">
        <v>4958</v>
      </c>
      <c r="C447" s="136">
        <v>40065</v>
      </c>
      <c r="D447" s="139" t="s">
        <v>7922</v>
      </c>
      <c r="E447" s="140" t="s">
        <v>7921</v>
      </c>
      <c r="F447" s="140" t="s">
        <v>7919</v>
      </c>
      <c r="G447" s="140" t="s">
        <v>7925</v>
      </c>
    </row>
    <row r="448" spans="1:7" ht="25.5">
      <c r="A448" s="136">
        <v>58232</v>
      </c>
      <c r="B448" s="137" t="s">
        <v>4960</v>
      </c>
      <c r="C448" s="136">
        <v>40065</v>
      </c>
      <c r="D448" s="139" t="s">
        <v>7922</v>
      </c>
      <c r="E448" s="140" t="s">
        <v>7921</v>
      </c>
      <c r="F448" s="140" t="s">
        <v>7919</v>
      </c>
      <c r="G448" s="140" t="s">
        <v>7925</v>
      </c>
    </row>
    <row r="449" spans="1:7" ht="25.5">
      <c r="A449" s="136">
        <v>62911</v>
      </c>
      <c r="B449" s="137" t="s">
        <v>2856</v>
      </c>
      <c r="C449" s="136">
        <v>40065</v>
      </c>
      <c r="D449" s="139" t="s">
        <v>7922</v>
      </c>
      <c r="E449" s="140" t="s">
        <v>7921</v>
      </c>
      <c r="F449" s="140" t="s">
        <v>7919</v>
      </c>
      <c r="G449" s="140" t="s">
        <v>7925</v>
      </c>
    </row>
    <row r="450" spans="1:7" ht="25.5">
      <c r="A450" s="136">
        <v>62984</v>
      </c>
      <c r="B450" s="137" t="s">
        <v>3454</v>
      </c>
      <c r="C450" s="136">
        <v>40065</v>
      </c>
      <c r="D450" s="139" t="s">
        <v>7922</v>
      </c>
      <c r="E450" s="140" t="s">
        <v>7921</v>
      </c>
      <c r="F450" s="140" t="s">
        <v>7919</v>
      </c>
      <c r="G450" s="140" t="s">
        <v>7925</v>
      </c>
    </row>
    <row r="451" spans="1:7" ht="38.25">
      <c r="A451" s="136">
        <v>58799</v>
      </c>
      <c r="B451" s="137" t="s">
        <v>1551</v>
      </c>
      <c r="C451" s="136">
        <v>40065</v>
      </c>
      <c r="D451" s="139" t="s">
        <v>7922</v>
      </c>
      <c r="E451" s="140" t="s">
        <v>7921</v>
      </c>
      <c r="F451" s="140" t="s">
        <v>7919</v>
      </c>
      <c r="G451" s="140" t="s">
        <v>7925</v>
      </c>
    </row>
    <row r="452" spans="1:7" ht="38.25">
      <c r="A452" s="136">
        <v>62931</v>
      </c>
      <c r="B452" s="137" t="s">
        <v>1776</v>
      </c>
      <c r="C452" s="136">
        <v>40065</v>
      </c>
      <c r="D452" s="139" t="s">
        <v>7922</v>
      </c>
      <c r="E452" s="140" t="s">
        <v>7923</v>
      </c>
      <c r="F452" s="140" t="s">
        <v>7919</v>
      </c>
      <c r="G452" s="140" t="s">
        <v>7925</v>
      </c>
    </row>
    <row r="453" spans="1:7" ht="51">
      <c r="A453" s="136">
        <v>72152</v>
      </c>
      <c r="B453" s="137" t="s">
        <v>1780</v>
      </c>
      <c r="C453" s="136">
        <v>40065</v>
      </c>
      <c r="D453" s="139" t="s">
        <v>7922</v>
      </c>
      <c r="E453" s="140" t="s">
        <v>7923</v>
      </c>
      <c r="F453" s="140" t="s">
        <v>7919</v>
      </c>
      <c r="G453" s="140" t="s">
        <v>7925</v>
      </c>
    </row>
    <row r="454" spans="1:7" ht="25.5">
      <c r="A454" s="136">
        <v>62947</v>
      </c>
      <c r="B454" s="137" t="s">
        <v>1784</v>
      </c>
      <c r="C454" s="136">
        <v>40065</v>
      </c>
      <c r="D454" s="139" t="s">
        <v>7922</v>
      </c>
      <c r="E454" s="140" t="s">
        <v>7923</v>
      </c>
      <c r="F454" s="140" t="s">
        <v>7919</v>
      </c>
      <c r="G454" s="140" t="s">
        <v>7925</v>
      </c>
    </row>
    <row r="455" spans="1:7" ht="25.5">
      <c r="A455" s="136">
        <v>61772</v>
      </c>
      <c r="B455" s="137" t="s">
        <v>1786</v>
      </c>
      <c r="C455" s="136">
        <v>40065</v>
      </c>
      <c r="D455" s="139" t="s">
        <v>7922</v>
      </c>
      <c r="E455" s="140" t="s">
        <v>7923</v>
      </c>
      <c r="F455" s="140" t="s">
        <v>7919</v>
      </c>
      <c r="G455" s="140" t="s">
        <v>7925</v>
      </c>
    </row>
    <row r="456" spans="1:7" ht="38.25">
      <c r="A456" s="136">
        <v>72190</v>
      </c>
      <c r="B456" s="137" t="s">
        <v>1792</v>
      </c>
      <c r="C456" s="136">
        <v>40065</v>
      </c>
      <c r="D456" s="139" t="s">
        <v>7922</v>
      </c>
      <c r="E456" s="140" t="s">
        <v>7923</v>
      </c>
      <c r="F456" s="140" t="s">
        <v>7919</v>
      </c>
      <c r="G456" s="140" t="s">
        <v>7925</v>
      </c>
    </row>
    <row r="457" spans="1:7" ht="38.25">
      <c r="A457" s="136">
        <v>62974</v>
      </c>
      <c r="B457" s="137" t="s">
        <v>1794</v>
      </c>
      <c r="C457" s="136">
        <v>40065</v>
      </c>
      <c r="D457" s="139" t="s">
        <v>7922</v>
      </c>
      <c r="E457" s="140" t="s">
        <v>7923</v>
      </c>
      <c r="F457" s="140" t="s">
        <v>7919</v>
      </c>
      <c r="G457" s="140" t="s">
        <v>7925</v>
      </c>
    </row>
    <row r="458" spans="1:7" ht="25.5">
      <c r="A458" s="136">
        <v>65476</v>
      </c>
      <c r="B458" s="137" t="s">
        <v>1796</v>
      </c>
      <c r="C458" s="136">
        <v>40065</v>
      </c>
      <c r="D458" s="139" t="s">
        <v>7922</v>
      </c>
      <c r="E458" s="140" t="s">
        <v>7923</v>
      </c>
      <c r="F458" s="140" t="s">
        <v>7919</v>
      </c>
      <c r="G458" s="140" t="s">
        <v>7925</v>
      </c>
    </row>
    <row r="459" spans="1:7" ht="38.25">
      <c r="A459" s="136">
        <v>76307</v>
      </c>
      <c r="B459" s="137" t="s">
        <v>3329</v>
      </c>
      <c r="C459" s="136">
        <v>40065</v>
      </c>
      <c r="D459" s="139" t="s">
        <v>7922</v>
      </c>
      <c r="E459" s="140" t="s">
        <v>7923</v>
      </c>
      <c r="F459" s="140" t="s">
        <v>7919</v>
      </c>
      <c r="G459" s="140" t="s">
        <v>7925</v>
      </c>
    </row>
    <row r="460" spans="1:7" ht="38.25">
      <c r="A460" s="136">
        <v>63018</v>
      </c>
      <c r="B460" s="137" t="s">
        <v>5293</v>
      </c>
      <c r="C460" s="136">
        <v>40065</v>
      </c>
      <c r="D460" s="139" t="s">
        <v>7922</v>
      </c>
      <c r="E460" s="140" t="s">
        <v>7923</v>
      </c>
      <c r="F460" s="140" t="s">
        <v>7919</v>
      </c>
      <c r="G460" s="140" t="s">
        <v>7925</v>
      </c>
    </row>
    <row r="461" spans="1:7" ht="25.5">
      <c r="A461" s="136">
        <v>74355</v>
      </c>
      <c r="B461" s="137" t="s">
        <v>903</v>
      </c>
      <c r="C461" s="136">
        <v>40065</v>
      </c>
      <c r="D461" s="139" t="s">
        <v>7922</v>
      </c>
      <c r="E461" s="140" t="s">
        <v>7923</v>
      </c>
      <c r="F461" s="140" t="s">
        <v>7919</v>
      </c>
      <c r="G461" s="140" t="s">
        <v>7925</v>
      </c>
    </row>
    <row r="462" spans="1:7" ht="25.5">
      <c r="A462" s="136">
        <v>63004</v>
      </c>
      <c r="B462" s="137" t="s">
        <v>5295</v>
      </c>
      <c r="C462" s="136">
        <v>40065</v>
      </c>
      <c r="D462" s="139" t="s">
        <v>7922</v>
      </c>
      <c r="E462" s="140" t="s">
        <v>7923</v>
      </c>
      <c r="F462" s="140" t="s">
        <v>7919</v>
      </c>
      <c r="G462" s="140" t="s">
        <v>7925</v>
      </c>
    </row>
    <row r="463" spans="1:7" ht="25.5">
      <c r="A463" s="136">
        <v>62993</v>
      </c>
      <c r="B463" s="137" t="s">
        <v>4855</v>
      </c>
      <c r="C463" s="136">
        <v>40065</v>
      </c>
      <c r="D463" s="139" t="s">
        <v>7922</v>
      </c>
      <c r="E463" s="140" t="s">
        <v>7923</v>
      </c>
      <c r="F463" s="140" t="s">
        <v>7919</v>
      </c>
      <c r="G463" s="140" t="s">
        <v>7925</v>
      </c>
    </row>
    <row r="464" spans="1:7" ht="25.5">
      <c r="A464" s="136">
        <v>72189</v>
      </c>
      <c r="B464" s="137" t="s">
        <v>4329</v>
      </c>
      <c r="C464" s="136">
        <v>40065</v>
      </c>
      <c r="D464" s="139" t="s">
        <v>7922</v>
      </c>
      <c r="E464" s="140" t="s">
        <v>7923</v>
      </c>
      <c r="F464" s="140" t="s">
        <v>7919</v>
      </c>
      <c r="G464" s="140" t="s">
        <v>7925</v>
      </c>
    </row>
    <row r="465" spans="1:7" ht="38.25">
      <c r="A465" s="136">
        <v>62941</v>
      </c>
      <c r="B465" s="137" t="s">
        <v>4091</v>
      </c>
      <c r="C465" s="136">
        <v>40065</v>
      </c>
      <c r="D465" s="139" t="s">
        <v>7922</v>
      </c>
      <c r="E465" s="140" t="s">
        <v>7923</v>
      </c>
      <c r="F465" s="140" t="s">
        <v>7919</v>
      </c>
      <c r="G465" s="140" t="s">
        <v>7925</v>
      </c>
    </row>
    <row r="466" spans="1:7" ht="25.5">
      <c r="A466" s="136">
        <v>73002</v>
      </c>
      <c r="B466" s="137" t="s">
        <v>4546</v>
      </c>
      <c r="C466" s="136">
        <v>40065</v>
      </c>
      <c r="D466" s="139" t="s">
        <v>7922</v>
      </c>
      <c r="E466" s="140" t="s">
        <v>7923</v>
      </c>
      <c r="F466" s="140" t="s">
        <v>7919</v>
      </c>
      <c r="G466" s="140" t="s">
        <v>7925</v>
      </c>
    </row>
    <row r="467" spans="1:7" ht="38.25">
      <c r="A467" s="136">
        <v>62970</v>
      </c>
      <c r="B467" s="137" t="s">
        <v>4548</v>
      </c>
      <c r="C467" s="136">
        <v>40065</v>
      </c>
      <c r="D467" s="139" t="s">
        <v>7922</v>
      </c>
      <c r="E467" s="140" t="s">
        <v>7923</v>
      </c>
      <c r="F467" s="140" t="s">
        <v>7919</v>
      </c>
      <c r="G467" s="140" t="s">
        <v>7925</v>
      </c>
    </row>
    <row r="468" spans="1:7" ht="25.5">
      <c r="A468" s="136">
        <v>62923</v>
      </c>
      <c r="B468" s="137" t="s">
        <v>4552</v>
      </c>
      <c r="C468" s="136">
        <v>40065</v>
      </c>
      <c r="D468" s="139" t="s">
        <v>7922</v>
      </c>
      <c r="E468" s="140" t="s">
        <v>7923</v>
      </c>
      <c r="F468" s="140" t="s">
        <v>7919</v>
      </c>
      <c r="G468" s="140" t="s">
        <v>7925</v>
      </c>
    </row>
    <row r="469" spans="1:7" ht="38.25">
      <c r="A469" s="136">
        <v>63013</v>
      </c>
      <c r="B469" s="137" t="s">
        <v>4554</v>
      </c>
      <c r="C469" s="136">
        <v>40065</v>
      </c>
      <c r="D469" s="139" t="s">
        <v>7922</v>
      </c>
      <c r="E469" s="140" t="s">
        <v>7923</v>
      </c>
      <c r="F469" s="140" t="s">
        <v>7919</v>
      </c>
      <c r="G469" s="140" t="s">
        <v>7925</v>
      </c>
    </row>
    <row r="470" spans="1:7" ht="51">
      <c r="A470" s="136">
        <v>72188</v>
      </c>
      <c r="B470" s="137" t="s">
        <v>4558</v>
      </c>
      <c r="C470" s="136">
        <v>40065</v>
      </c>
      <c r="D470" s="139" t="s">
        <v>7922</v>
      </c>
      <c r="E470" s="140" t="s">
        <v>7923</v>
      </c>
      <c r="F470" s="140" t="s">
        <v>7919</v>
      </c>
      <c r="G470" s="140" t="s">
        <v>7925</v>
      </c>
    </row>
    <row r="471" spans="1:7" ht="25.5">
      <c r="A471" s="136">
        <v>62946</v>
      </c>
      <c r="B471" s="137" t="s">
        <v>2983</v>
      </c>
      <c r="C471" s="136">
        <v>40065</v>
      </c>
      <c r="D471" s="139" t="s">
        <v>7922</v>
      </c>
      <c r="E471" s="140" t="s">
        <v>7923</v>
      </c>
      <c r="F471" s="140" t="s">
        <v>7919</v>
      </c>
      <c r="G471" s="140" t="s">
        <v>7925</v>
      </c>
    </row>
    <row r="472" spans="1:7" ht="25.5">
      <c r="A472" s="136">
        <v>62967</v>
      </c>
      <c r="B472" s="137" t="s">
        <v>2985</v>
      </c>
      <c r="C472" s="136">
        <v>40065</v>
      </c>
      <c r="D472" s="139" t="s">
        <v>7922</v>
      </c>
      <c r="E472" s="140" t="s">
        <v>7923</v>
      </c>
      <c r="F472" s="140" t="s">
        <v>7919</v>
      </c>
      <c r="G472" s="140" t="s">
        <v>7925</v>
      </c>
    </row>
    <row r="473" spans="1:7" ht="25.5">
      <c r="A473" s="136">
        <v>62959</v>
      </c>
      <c r="B473" s="137" t="s">
        <v>2987</v>
      </c>
      <c r="C473" s="136">
        <v>40065</v>
      </c>
      <c r="D473" s="139" t="s">
        <v>7922</v>
      </c>
      <c r="E473" s="140" t="s">
        <v>7923</v>
      </c>
      <c r="F473" s="140" t="s">
        <v>7919</v>
      </c>
      <c r="G473" s="140" t="s">
        <v>7925</v>
      </c>
    </row>
    <row r="474" spans="1:7" ht="38.25">
      <c r="A474" s="136">
        <v>62975</v>
      </c>
      <c r="B474" s="137" t="s">
        <v>2989</v>
      </c>
      <c r="C474" s="136">
        <v>40065</v>
      </c>
      <c r="D474" s="139" t="s">
        <v>7922</v>
      </c>
      <c r="E474" s="140" t="s">
        <v>7923</v>
      </c>
      <c r="F474" s="140" t="s">
        <v>7919</v>
      </c>
      <c r="G474" s="140" t="s">
        <v>7925</v>
      </c>
    </row>
    <row r="475" spans="1:7" ht="38.25">
      <c r="A475" s="136">
        <v>62927</v>
      </c>
      <c r="B475" s="137" t="s">
        <v>2995</v>
      </c>
      <c r="C475" s="136">
        <v>40065</v>
      </c>
      <c r="D475" s="139" t="s">
        <v>7922</v>
      </c>
      <c r="E475" s="140" t="s">
        <v>7923</v>
      </c>
      <c r="F475" s="140" t="s">
        <v>7919</v>
      </c>
      <c r="G475" s="140" t="s">
        <v>7925</v>
      </c>
    </row>
    <row r="476" spans="1:7" ht="38.25">
      <c r="A476" s="136">
        <v>62969</v>
      </c>
      <c r="B476" s="137" t="s">
        <v>2999</v>
      </c>
      <c r="C476" s="136">
        <v>40065</v>
      </c>
      <c r="D476" s="139" t="s">
        <v>7922</v>
      </c>
      <c r="E476" s="140" t="s">
        <v>7923</v>
      </c>
      <c r="F476" s="140" t="s">
        <v>7919</v>
      </c>
      <c r="G476" s="140" t="s">
        <v>7925</v>
      </c>
    </row>
    <row r="477" spans="1:7" ht="38.25">
      <c r="A477" s="136">
        <v>61045</v>
      </c>
      <c r="B477" s="137" t="s">
        <v>3003</v>
      </c>
      <c r="C477" s="136">
        <v>40065</v>
      </c>
      <c r="D477" s="139" t="s">
        <v>7922</v>
      </c>
      <c r="E477" s="140" t="s">
        <v>7923</v>
      </c>
      <c r="F477" s="140" t="s">
        <v>7919</v>
      </c>
      <c r="G477" s="140" t="s">
        <v>7925</v>
      </c>
    </row>
    <row r="478" spans="1:7" ht="25.5">
      <c r="A478" s="136">
        <v>63006</v>
      </c>
      <c r="B478" s="137" t="s">
        <v>3005</v>
      </c>
      <c r="C478" s="136">
        <v>40065</v>
      </c>
      <c r="D478" s="139" t="s">
        <v>7922</v>
      </c>
      <c r="E478" s="140" t="s">
        <v>7923</v>
      </c>
      <c r="F478" s="140" t="s">
        <v>7919</v>
      </c>
      <c r="G478" s="140" t="s">
        <v>7925</v>
      </c>
    </row>
    <row r="479" spans="1:7" ht="25.5">
      <c r="A479" s="136">
        <v>63005</v>
      </c>
      <c r="B479" s="137" t="s">
        <v>3007</v>
      </c>
      <c r="C479" s="136">
        <v>40065</v>
      </c>
      <c r="D479" s="139" t="s">
        <v>7922</v>
      </c>
      <c r="E479" s="140" t="s">
        <v>7923</v>
      </c>
      <c r="F479" s="140" t="s">
        <v>7919</v>
      </c>
      <c r="G479" s="140" t="s">
        <v>7925</v>
      </c>
    </row>
    <row r="480" spans="1:7" ht="25.5">
      <c r="A480" s="136">
        <v>62992</v>
      </c>
      <c r="B480" s="137" t="s">
        <v>3009</v>
      </c>
      <c r="C480" s="136">
        <v>40065</v>
      </c>
      <c r="D480" s="139" t="s">
        <v>7922</v>
      </c>
      <c r="E480" s="140" t="s">
        <v>7923</v>
      </c>
      <c r="F480" s="140" t="s">
        <v>7919</v>
      </c>
      <c r="G480" s="140" t="s">
        <v>7925</v>
      </c>
    </row>
    <row r="481" spans="1:7" ht="25.5">
      <c r="A481" s="136">
        <v>72193</v>
      </c>
      <c r="B481" s="137" t="s">
        <v>3017</v>
      </c>
      <c r="C481" s="136">
        <v>40065</v>
      </c>
      <c r="D481" s="139" t="s">
        <v>7922</v>
      </c>
      <c r="E481" s="140" t="s">
        <v>7923</v>
      </c>
      <c r="F481" s="140" t="s">
        <v>7919</v>
      </c>
      <c r="G481" s="140" t="s">
        <v>7925</v>
      </c>
    </row>
    <row r="482" spans="1:7" ht="25.5">
      <c r="A482" s="136">
        <v>62932</v>
      </c>
      <c r="B482" s="137" t="s">
        <v>3019</v>
      </c>
      <c r="C482" s="136">
        <v>40065</v>
      </c>
      <c r="D482" s="139" t="s">
        <v>7922</v>
      </c>
      <c r="E482" s="140" t="s">
        <v>7923</v>
      </c>
      <c r="F482" s="140" t="s">
        <v>7919</v>
      </c>
      <c r="G482" s="140" t="s">
        <v>7925</v>
      </c>
    </row>
    <row r="483" spans="1:7" ht="25.5">
      <c r="A483" s="136">
        <v>62922</v>
      </c>
      <c r="B483" s="137" t="s">
        <v>3024</v>
      </c>
      <c r="C483" s="136">
        <v>40065</v>
      </c>
      <c r="D483" s="139" t="s">
        <v>7922</v>
      </c>
      <c r="E483" s="140" t="s">
        <v>7923</v>
      </c>
      <c r="F483" s="140" t="s">
        <v>7919</v>
      </c>
      <c r="G483" s="140" t="s">
        <v>7925</v>
      </c>
    </row>
    <row r="484" spans="1:7" ht="25.5">
      <c r="A484" s="136">
        <v>62951</v>
      </c>
      <c r="B484" s="137" t="s">
        <v>3026</v>
      </c>
      <c r="C484" s="136">
        <v>40065</v>
      </c>
      <c r="D484" s="139" t="s">
        <v>7922</v>
      </c>
      <c r="E484" s="140" t="s">
        <v>7923</v>
      </c>
      <c r="F484" s="140" t="s">
        <v>7919</v>
      </c>
      <c r="G484" s="140" t="s">
        <v>7925</v>
      </c>
    </row>
    <row r="485" spans="1:7" ht="25.5">
      <c r="A485" s="136">
        <v>72259</v>
      </c>
      <c r="B485" s="137" t="s">
        <v>3033</v>
      </c>
      <c r="C485" s="136">
        <v>40065</v>
      </c>
      <c r="D485" s="139" t="s">
        <v>7922</v>
      </c>
      <c r="E485" s="140" t="s">
        <v>7923</v>
      </c>
      <c r="F485" s="140" t="s">
        <v>7919</v>
      </c>
      <c r="G485" s="140" t="s">
        <v>7925</v>
      </c>
    </row>
    <row r="486" spans="1:7" ht="25.5">
      <c r="A486" s="136">
        <v>64795</v>
      </c>
      <c r="B486" s="137" t="s">
        <v>3035</v>
      </c>
      <c r="C486" s="136">
        <v>40065</v>
      </c>
      <c r="D486" s="139" t="s">
        <v>7922</v>
      </c>
      <c r="E486" s="140" t="s">
        <v>7923</v>
      </c>
      <c r="F486" s="140" t="s">
        <v>7919</v>
      </c>
      <c r="G486" s="140" t="s">
        <v>7925</v>
      </c>
    </row>
    <row r="487" spans="1:7" ht="25.5">
      <c r="A487" s="136">
        <v>62957</v>
      </c>
      <c r="B487" s="137" t="s">
        <v>377</v>
      </c>
      <c r="C487" s="136">
        <v>40065</v>
      </c>
      <c r="D487" s="139" t="s">
        <v>7922</v>
      </c>
      <c r="E487" s="140" t="s">
        <v>7923</v>
      </c>
      <c r="F487" s="140" t="s">
        <v>7919</v>
      </c>
      <c r="G487" s="140" t="s">
        <v>7925</v>
      </c>
    </row>
    <row r="488" spans="1:7" ht="25.5">
      <c r="A488" s="136">
        <v>65481</v>
      </c>
      <c r="B488" s="137" t="s">
        <v>520</v>
      </c>
      <c r="C488" s="136">
        <v>40065</v>
      </c>
      <c r="D488" s="139" t="s">
        <v>7922</v>
      </c>
      <c r="E488" s="140" t="s">
        <v>7923</v>
      </c>
      <c r="F488" s="140" t="s">
        <v>7919</v>
      </c>
      <c r="G488" s="140" t="s">
        <v>7925</v>
      </c>
    </row>
    <row r="489" spans="1:7" ht="38.25">
      <c r="A489" s="136">
        <v>72153</v>
      </c>
      <c r="B489" s="137" t="s">
        <v>526</v>
      </c>
      <c r="C489" s="136">
        <v>40065</v>
      </c>
      <c r="D489" s="139" t="s">
        <v>7922</v>
      </c>
      <c r="E489" s="140" t="s">
        <v>7923</v>
      </c>
      <c r="F489" s="140" t="s">
        <v>7919</v>
      </c>
      <c r="G489" s="140" t="s">
        <v>7925</v>
      </c>
    </row>
    <row r="490" spans="1:7" ht="38.25">
      <c r="A490" s="136">
        <v>72191</v>
      </c>
      <c r="B490" s="137" t="s">
        <v>530</v>
      </c>
      <c r="C490" s="136">
        <v>40065</v>
      </c>
      <c r="D490" s="139" t="s">
        <v>7922</v>
      </c>
      <c r="E490" s="140" t="s">
        <v>7923</v>
      </c>
      <c r="F490" s="140" t="s">
        <v>7919</v>
      </c>
      <c r="G490" s="140" t="s">
        <v>7925</v>
      </c>
    </row>
    <row r="491" spans="1:7" ht="25.5">
      <c r="A491" s="136">
        <v>62937</v>
      </c>
      <c r="B491" s="137" t="s">
        <v>1830</v>
      </c>
      <c r="C491" s="136">
        <v>40065</v>
      </c>
      <c r="D491" s="139" t="s">
        <v>7922</v>
      </c>
      <c r="E491" s="140" t="s">
        <v>7923</v>
      </c>
      <c r="F491" s="140" t="s">
        <v>7919</v>
      </c>
      <c r="G491" s="140" t="s">
        <v>7925</v>
      </c>
    </row>
    <row r="492" spans="1:7" ht="38.25">
      <c r="A492" s="136">
        <v>65469</v>
      </c>
      <c r="B492" s="137" t="s">
        <v>250</v>
      </c>
      <c r="C492" s="136">
        <v>40065</v>
      </c>
      <c r="D492" s="139" t="s">
        <v>7922</v>
      </c>
      <c r="E492" s="140" t="s">
        <v>7923</v>
      </c>
      <c r="F492" s="140" t="s">
        <v>7919</v>
      </c>
      <c r="G492" s="140" t="s">
        <v>7925</v>
      </c>
    </row>
    <row r="493" spans="1:7" ht="38.25">
      <c r="A493" s="136">
        <v>64793</v>
      </c>
      <c r="B493" s="137" t="s">
        <v>254</v>
      </c>
      <c r="C493" s="136">
        <v>40065</v>
      </c>
      <c r="D493" s="139" t="s">
        <v>7922</v>
      </c>
      <c r="E493" s="140" t="s">
        <v>7923</v>
      </c>
      <c r="F493" s="140" t="s">
        <v>7919</v>
      </c>
      <c r="G493" s="140" t="s">
        <v>7925</v>
      </c>
    </row>
    <row r="494" spans="1:7" ht="38.25">
      <c r="A494" s="136">
        <v>74328</v>
      </c>
      <c r="B494" s="137" t="s">
        <v>905</v>
      </c>
      <c r="C494" s="136">
        <v>40065</v>
      </c>
      <c r="D494" s="139" t="s">
        <v>7922</v>
      </c>
      <c r="E494" s="140" t="s">
        <v>7923</v>
      </c>
      <c r="F494" s="140" t="s">
        <v>7919</v>
      </c>
      <c r="G494" s="140" t="s">
        <v>7925</v>
      </c>
    </row>
    <row r="495" spans="1:7" ht="25.5">
      <c r="A495" s="136">
        <v>62943</v>
      </c>
      <c r="B495" s="137" t="s">
        <v>2641</v>
      </c>
      <c r="C495" s="136">
        <v>40065</v>
      </c>
      <c r="D495" s="139" t="s">
        <v>7922</v>
      </c>
      <c r="E495" s="140" t="s">
        <v>7923</v>
      </c>
      <c r="F495" s="140" t="s">
        <v>7919</v>
      </c>
      <c r="G495" s="140" t="s">
        <v>7925</v>
      </c>
    </row>
    <row r="496" spans="1:7" ht="25.5">
      <c r="A496" s="136">
        <v>62953</v>
      </c>
      <c r="B496" s="137" t="s">
        <v>2643</v>
      </c>
      <c r="C496" s="136">
        <v>40065</v>
      </c>
      <c r="D496" s="139" t="s">
        <v>7922</v>
      </c>
      <c r="E496" s="140" t="s">
        <v>7923</v>
      </c>
      <c r="F496" s="140" t="s">
        <v>7919</v>
      </c>
      <c r="G496" s="140" t="s">
        <v>7925</v>
      </c>
    </row>
    <row r="497" spans="1:7" ht="25.5">
      <c r="A497" s="136">
        <v>63012</v>
      </c>
      <c r="B497" s="137" t="s">
        <v>2645</v>
      </c>
      <c r="C497" s="136">
        <v>40065</v>
      </c>
      <c r="D497" s="139" t="s">
        <v>7922</v>
      </c>
      <c r="E497" s="140" t="s">
        <v>7923</v>
      </c>
      <c r="F497" s="140" t="s">
        <v>7919</v>
      </c>
      <c r="G497" s="140" t="s">
        <v>7925</v>
      </c>
    </row>
    <row r="498" spans="1:7" ht="25.5">
      <c r="A498" s="136">
        <v>62971</v>
      </c>
      <c r="B498" s="137" t="s">
        <v>2647</v>
      </c>
      <c r="C498" s="136">
        <v>40065</v>
      </c>
      <c r="D498" s="139" t="s">
        <v>7922</v>
      </c>
      <c r="E498" s="140" t="s">
        <v>7923</v>
      </c>
      <c r="F498" s="140" t="s">
        <v>7919</v>
      </c>
      <c r="G498" s="140" t="s">
        <v>7925</v>
      </c>
    </row>
    <row r="499" spans="1:7" ht="25.5">
      <c r="A499" s="136">
        <v>62952</v>
      </c>
      <c r="B499" s="137" t="s">
        <v>2649</v>
      </c>
      <c r="C499" s="136">
        <v>40065</v>
      </c>
      <c r="D499" s="139" t="s">
        <v>7922</v>
      </c>
      <c r="E499" s="140" t="s">
        <v>7923</v>
      </c>
      <c r="F499" s="140" t="s">
        <v>7919</v>
      </c>
      <c r="G499" s="140" t="s">
        <v>7925</v>
      </c>
    </row>
    <row r="500" spans="1:7" ht="25.5">
      <c r="A500" s="136">
        <v>62976</v>
      </c>
      <c r="B500" s="137" t="s">
        <v>2651</v>
      </c>
      <c r="C500" s="136">
        <v>40065</v>
      </c>
      <c r="D500" s="139" t="s">
        <v>7922</v>
      </c>
      <c r="E500" s="140" t="s">
        <v>7923</v>
      </c>
      <c r="F500" s="140" t="s">
        <v>7919</v>
      </c>
      <c r="G500" s="140" t="s">
        <v>7925</v>
      </c>
    </row>
    <row r="501" spans="1:7" ht="38.25">
      <c r="A501" s="136">
        <v>72194</v>
      </c>
      <c r="B501" s="137" t="s">
        <v>2653</v>
      </c>
      <c r="C501" s="136">
        <v>40065</v>
      </c>
      <c r="D501" s="139" t="s">
        <v>7922</v>
      </c>
      <c r="E501" s="140" t="s">
        <v>7923</v>
      </c>
      <c r="F501" s="140" t="s">
        <v>7919</v>
      </c>
      <c r="G501" s="140" t="s">
        <v>7925</v>
      </c>
    </row>
    <row r="502" spans="1:7" ht="25.5">
      <c r="A502" s="136">
        <v>65473</v>
      </c>
      <c r="B502" s="137" t="s">
        <v>2655</v>
      </c>
      <c r="C502" s="136">
        <v>40065</v>
      </c>
      <c r="D502" s="139" t="s">
        <v>7922</v>
      </c>
      <c r="E502" s="140" t="s">
        <v>7923</v>
      </c>
      <c r="F502" s="140" t="s">
        <v>7919</v>
      </c>
      <c r="G502" s="140" t="s">
        <v>7925</v>
      </c>
    </row>
    <row r="503" spans="1:7" ht="25.5">
      <c r="A503" s="136">
        <v>72192</v>
      </c>
      <c r="B503" s="137" t="s">
        <v>907</v>
      </c>
      <c r="C503" s="136">
        <v>40065</v>
      </c>
      <c r="D503" s="139" t="s">
        <v>7922</v>
      </c>
      <c r="E503" s="140" t="s">
        <v>7923</v>
      </c>
      <c r="F503" s="140" t="s">
        <v>7919</v>
      </c>
      <c r="G503" s="140" t="s">
        <v>7925</v>
      </c>
    </row>
    <row r="504" spans="1:7" ht="38.25">
      <c r="A504" s="136">
        <v>62977</v>
      </c>
      <c r="B504" s="137" t="s">
        <v>2264</v>
      </c>
      <c r="C504" s="136">
        <v>40065</v>
      </c>
      <c r="D504" s="139" t="s">
        <v>7922</v>
      </c>
      <c r="E504" s="140" t="s">
        <v>7923</v>
      </c>
      <c r="F504" s="140" t="s">
        <v>7919</v>
      </c>
      <c r="G504" s="140" t="s">
        <v>7925</v>
      </c>
    </row>
    <row r="505" spans="1:7" ht="25.5">
      <c r="A505" s="136">
        <v>74329</v>
      </c>
      <c r="B505" s="137" t="s">
        <v>909</v>
      </c>
      <c r="C505" s="136">
        <v>40065</v>
      </c>
      <c r="D505" s="139" t="s">
        <v>7922</v>
      </c>
      <c r="E505" s="140" t="s">
        <v>7923</v>
      </c>
      <c r="F505" s="140" t="s">
        <v>7919</v>
      </c>
      <c r="G505" s="140" t="s">
        <v>7925</v>
      </c>
    </row>
    <row r="506" spans="1:7" ht="25.5">
      <c r="A506" s="136">
        <v>62925</v>
      </c>
      <c r="B506" s="137" t="s">
        <v>2266</v>
      </c>
      <c r="C506" s="136">
        <v>40065</v>
      </c>
      <c r="D506" s="139" t="s">
        <v>7922</v>
      </c>
      <c r="E506" s="140" t="s">
        <v>7923</v>
      </c>
      <c r="F506" s="140" t="s">
        <v>7919</v>
      </c>
      <c r="G506" s="140" t="s">
        <v>7925</v>
      </c>
    </row>
    <row r="507" spans="1:7" ht="51">
      <c r="A507" s="136">
        <v>65895</v>
      </c>
      <c r="B507" s="137" t="s">
        <v>1801</v>
      </c>
      <c r="C507" s="136">
        <v>40065</v>
      </c>
      <c r="D507" s="139" t="s">
        <v>7922</v>
      </c>
      <c r="E507" s="140" t="s">
        <v>7923</v>
      </c>
      <c r="F507" s="140" t="s">
        <v>7919</v>
      </c>
      <c r="G507" s="140" t="s">
        <v>7925</v>
      </c>
    </row>
    <row r="508" spans="1:7" ht="25.5">
      <c r="A508" s="136">
        <v>62909</v>
      </c>
      <c r="B508" s="137" t="s">
        <v>6070</v>
      </c>
      <c r="C508" s="136">
        <v>40065</v>
      </c>
      <c r="D508" s="139" t="s">
        <v>7922</v>
      </c>
      <c r="E508" s="140" t="s">
        <v>7921</v>
      </c>
      <c r="F508" s="140" t="s">
        <v>7919</v>
      </c>
      <c r="G508" s="140" t="s">
        <v>7925</v>
      </c>
    </row>
    <row r="509" spans="1:7" ht="25.5">
      <c r="A509" s="136">
        <v>59286</v>
      </c>
      <c r="B509" s="137" t="s">
        <v>2003</v>
      </c>
      <c r="C509" s="136">
        <v>40065</v>
      </c>
      <c r="D509" s="139" t="s">
        <v>7922</v>
      </c>
      <c r="E509" s="140" t="s">
        <v>7921</v>
      </c>
      <c r="F509" s="140" t="s">
        <v>7919</v>
      </c>
      <c r="G509" s="140" t="s">
        <v>7925</v>
      </c>
    </row>
    <row r="510" spans="1:7" ht="25.5">
      <c r="A510" s="136">
        <v>62987</v>
      </c>
      <c r="B510" s="137" t="s">
        <v>2934</v>
      </c>
      <c r="C510" s="136">
        <v>40065</v>
      </c>
      <c r="D510" s="139" t="s">
        <v>7922</v>
      </c>
      <c r="E510" s="140" t="s">
        <v>7921</v>
      </c>
      <c r="F510" s="140" t="s">
        <v>7919</v>
      </c>
      <c r="G510" s="140" t="s">
        <v>7925</v>
      </c>
    </row>
    <row r="511" spans="1:7" ht="25.5">
      <c r="A511" s="136">
        <v>62908</v>
      </c>
      <c r="B511" s="137" t="s">
        <v>6082</v>
      </c>
      <c r="C511" s="136">
        <v>40065</v>
      </c>
      <c r="D511" s="139" t="s">
        <v>7922</v>
      </c>
      <c r="E511" s="140" t="s">
        <v>7921</v>
      </c>
      <c r="F511" s="140" t="s">
        <v>7919</v>
      </c>
      <c r="G511" s="140" t="s">
        <v>7925</v>
      </c>
    </row>
    <row r="512" spans="1:7" ht="51">
      <c r="A512" s="136">
        <v>61961</v>
      </c>
      <c r="B512" s="137" t="s">
        <v>6522</v>
      </c>
      <c r="C512" s="136">
        <v>40071</v>
      </c>
      <c r="D512" s="139" t="s">
        <v>7922</v>
      </c>
      <c r="E512" s="140" t="s">
        <v>7923</v>
      </c>
      <c r="F512" s="140" t="s">
        <v>7919</v>
      </c>
      <c r="G512" s="140" t="s">
        <v>7925</v>
      </c>
    </row>
    <row r="513" spans="1:7" ht="25.5">
      <c r="A513" s="136">
        <v>61962</v>
      </c>
      <c r="B513" s="137" t="s">
        <v>6524</v>
      </c>
      <c r="C513" s="136">
        <v>40071</v>
      </c>
      <c r="D513" s="139" t="s">
        <v>7922</v>
      </c>
      <c r="E513" s="140" t="s">
        <v>7923</v>
      </c>
      <c r="F513" s="140" t="s">
        <v>7919</v>
      </c>
      <c r="G513" s="140" t="s">
        <v>7925</v>
      </c>
    </row>
    <row r="514" spans="1:7" ht="38.25">
      <c r="A514" s="136">
        <v>73374</v>
      </c>
      <c r="B514" s="137" t="s">
        <v>2885</v>
      </c>
      <c r="C514" s="136">
        <v>40071</v>
      </c>
      <c r="D514" s="139" t="s">
        <v>7922</v>
      </c>
      <c r="E514" s="140" t="s">
        <v>7923</v>
      </c>
      <c r="F514" s="140" t="s">
        <v>7919</v>
      </c>
      <c r="G514" s="140" t="s">
        <v>7925</v>
      </c>
    </row>
    <row r="515" spans="1:7" ht="25.5">
      <c r="A515" s="136">
        <v>61968</v>
      </c>
      <c r="B515" s="137" t="s">
        <v>6526</v>
      </c>
      <c r="C515" s="136">
        <v>40071</v>
      </c>
      <c r="D515" s="139" t="s">
        <v>7922</v>
      </c>
      <c r="E515" s="140" t="s">
        <v>7923</v>
      </c>
      <c r="F515" s="140" t="s">
        <v>7919</v>
      </c>
      <c r="G515" s="140" t="s">
        <v>7925</v>
      </c>
    </row>
    <row r="516" spans="1:7" ht="25.5">
      <c r="A516" s="136">
        <v>61935</v>
      </c>
      <c r="B516" s="137" t="s">
        <v>2887</v>
      </c>
      <c r="C516" s="136">
        <v>40071</v>
      </c>
      <c r="D516" s="139" t="s">
        <v>7922</v>
      </c>
      <c r="E516" s="140" t="s">
        <v>7923</v>
      </c>
      <c r="F516" s="140" t="s">
        <v>7919</v>
      </c>
      <c r="G516" s="140" t="s">
        <v>7925</v>
      </c>
    </row>
    <row r="517" spans="1:7" ht="25.5">
      <c r="A517" s="136">
        <v>73376</v>
      </c>
      <c r="B517" s="137" t="s">
        <v>2889</v>
      </c>
      <c r="C517" s="136">
        <v>40071</v>
      </c>
      <c r="D517" s="139" t="s">
        <v>7922</v>
      </c>
      <c r="E517" s="140" t="s">
        <v>7923</v>
      </c>
      <c r="F517" s="140" t="s">
        <v>7919</v>
      </c>
      <c r="G517" s="140" t="s">
        <v>7925</v>
      </c>
    </row>
    <row r="518" spans="1:7" ht="38.25">
      <c r="A518" s="136">
        <v>66368</v>
      </c>
      <c r="B518" s="137" t="s">
        <v>6528</v>
      </c>
      <c r="C518" s="136">
        <v>40071</v>
      </c>
      <c r="D518" s="139" t="s">
        <v>7922</v>
      </c>
      <c r="E518" s="140" t="s">
        <v>7923</v>
      </c>
      <c r="F518" s="140" t="s">
        <v>7919</v>
      </c>
      <c r="G518" s="140" t="s">
        <v>7925</v>
      </c>
    </row>
    <row r="519" spans="1:7" ht="38.25">
      <c r="A519" s="136">
        <v>73378</v>
      </c>
      <c r="B519" s="137" t="s">
        <v>2009</v>
      </c>
      <c r="C519" s="136">
        <v>40071</v>
      </c>
      <c r="D519" s="139" t="s">
        <v>7922</v>
      </c>
      <c r="E519" s="140" t="s">
        <v>7923</v>
      </c>
      <c r="F519" s="140" t="s">
        <v>7919</v>
      </c>
      <c r="G519" s="140" t="s">
        <v>7925</v>
      </c>
    </row>
    <row r="520" spans="1:7" ht="25.5">
      <c r="A520" s="136">
        <v>61976</v>
      </c>
      <c r="B520" s="137" t="s">
        <v>3087</v>
      </c>
      <c r="C520" s="136">
        <v>40071</v>
      </c>
      <c r="D520" s="139" t="s">
        <v>7922</v>
      </c>
      <c r="E520" s="140" t="s">
        <v>7923</v>
      </c>
      <c r="F520" s="140" t="s">
        <v>7919</v>
      </c>
      <c r="G520" s="140" t="s">
        <v>7925</v>
      </c>
    </row>
    <row r="521" spans="1:7" ht="25.5">
      <c r="A521" s="136">
        <v>64734</v>
      </c>
      <c r="B521" s="137" t="s">
        <v>3087</v>
      </c>
      <c r="C521" s="136">
        <v>40071</v>
      </c>
      <c r="D521" s="139" t="s">
        <v>7922</v>
      </c>
      <c r="E521" s="140" t="s">
        <v>7923</v>
      </c>
      <c r="F521" s="140" t="s">
        <v>7919</v>
      </c>
      <c r="G521" s="140" t="s">
        <v>7925</v>
      </c>
    </row>
    <row r="522" spans="1:7" ht="25.5">
      <c r="A522" s="136">
        <v>62042</v>
      </c>
      <c r="B522" s="137" t="s">
        <v>2528</v>
      </c>
      <c r="C522" s="136">
        <v>40071</v>
      </c>
      <c r="D522" s="139" t="s">
        <v>7922</v>
      </c>
      <c r="E522" s="140" t="s">
        <v>7923</v>
      </c>
      <c r="F522" s="140" t="s">
        <v>7919</v>
      </c>
      <c r="G522" s="140" t="s">
        <v>7925</v>
      </c>
    </row>
    <row r="523" spans="1:7" ht="25.5">
      <c r="A523" s="136">
        <v>73381</v>
      </c>
      <c r="B523" s="137" t="s">
        <v>2016</v>
      </c>
      <c r="C523" s="136">
        <v>40071</v>
      </c>
      <c r="D523" s="139" t="s">
        <v>7922</v>
      </c>
      <c r="E523" s="140" t="s">
        <v>7923</v>
      </c>
      <c r="F523" s="140" t="s">
        <v>7919</v>
      </c>
      <c r="G523" s="140" t="s">
        <v>7925</v>
      </c>
    </row>
    <row r="524" spans="1:7" ht="38.25">
      <c r="A524" s="136">
        <v>61977</v>
      </c>
      <c r="B524" s="137" t="s">
        <v>2010</v>
      </c>
      <c r="C524" s="136">
        <v>40071</v>
      </c>
      <c r="D524" s="139" t="s">
        <v>7922</v>
      </c>
      <c r="E524" s="140" t="s">
        <v>7923</v>
      </c>
      <c r="F524" s="140" t="s">
        <v>7919</v>
      </c>
      <c r="G524" s="140" t="s">
        <v>7925</v>
      </c>
    </row>
    <row r="525" spans="1:7" ht="25.5">
      <c r="A525" s="136">
        <v>61979</v>
      </c>
      <c r="B525" s="137" t="s">
        <v>2531</v>
      </c>
      <c r="C525" s="136">
        <v>40071</v>
      </c>
      <c r="D525" s="139" t="s">
        <v>7922</v>
      </c>
      <c r="E525" s="140" t="s">
        <v>7923</v>
      </c>
      <c r="F525" s="140" t="s">
        <v>7919</v>
      </c>
      <c r="G525" s="140" t="s">
        <v>7925</v>
      </c>
    </row>
    <row r="526" spans="1:7" ht="51">
      <c r="A526" s="136">
        <v>61988</v>
      </c>
      <c r="B526" s="137" t="s">
        <v>2533</v>
      </c>
      <c r="C526" s="136">
        <v>40071</v>
      </c>
      <c r="D526" s="139" t="s">
        <v>7922</v>
      </c>
      <c r="E526" s="140" t="s">
        <v>7923</v>
      </c>
      <c r="F526" s="140" t="s">
        <v>7919</v>
      </c>
      <c r="G526" s="140" t="s">
        <v>7925</v>
      </c>
    </row>
    <row r="527" spans="1:7" ht="38.25">
      <c r="A527" s="136">
        <v>62001</v>
      </c>
      <c r="B527" s="137" t="s">
        <v>2535</v>
      </c>
      <c r="C527" s="136">
        <v>40071</v>
      </c>
      <c r="D527" s="139" t="s">
        <v>7922</v>
      </c>
      <c r="E527" s="140" t="s">
        <v>7923</v>
      </c>
      <c r="F527" s="140" t="s">
        <v>7919</v>
      </c>
      <c r="G527" s="140" t="s">
        <v>7925</v>
      </c>
    </row>
    <row r="528" spans="1:7" ht="25.5">
      <c r="A528" s="136">
        <v>62000</v>
      </c>
      <c r="B528" s="137" t="s">
        <v>2537</v>
      </c>
      <c r="C528" s="136">
        <v>40071</v>
      </c>
      <c r="D528" s="139" t="s">
        <v>7922</v>
      </c>
      <c r="E528" s="140" t="s">
        <v>7923</v>
      </c>
      <c r="F528" s="140" t="s">
        <v>7919</v>
      </c>
      <c r="G528" s="140" t="s">
        <v>7925</v>
      </c>
    </row>
    <row r="529" spans="1:7" ht="25.5">
      <c r="A529" s="136">
        <v>73388</v>
      </c>
      <c r="B529" s="137" t="s">
        <v>2892</v>
      </c>
      <c r="C529" s="136">
        <v>40071</v>
      </c>
      <c r="D529" s="139" t="s">
        <v>7922</v>
      </c>
      <c r="E529" s="140" t="s">
        <v>7923</v>
      </c>
      <c r="F529" s="140" t="s">
        <v>7919</v>
      </c>
      <c r="G529" s="140" t="s">
        <v>7925</v>
      </c>
    </row>
    <row r="530" spans="1:7" ht="25.5">
      <c r="A530" s="136">
        <v>73389</v>
      </c>
      <c r="B530" s="137" t="s">
        <v>2539</v>
      </c>
      <c r="C530" s="136">
        <v>40071</v>
      </c>
      <c r="D530" s="139" t="s">
        <v>7922</v>
      </c>
      <c r="E530" s="140" t="s">
        <v>7923</v>
      </c>
      <c r="F530" s="140" t="s">
        <v>7919</v>
      </c>
      <c r="G530" s="140" t="s">
        <v>7925</v>
      </c>
    </row>
    <row r="531" spans="1:7" ht="38.25">
      <c r="A531" s="136">
        <v>62011</v>
      </c>
      <c r="B531" s="137" t="s">
        <v>3252</v>
      </c>
      <c r="C531" s="136">
        <v>40071</v>
      </c>
      <c r="D531" s="139" t="s">
        <v>7922</v>
      </c>
      <c r="E531" s="140" t="s">
        <v>7923</v>
      </c>
      <c r="F531" s="140" t="s">
        <v>7919</v>
      </c>
      <c r="G531" s="140" t="s">
        <v>7925</v>
      </c>
    </row>
    <row r="532" spans="1:7" ht="25.5">
      <c r="A532" s="136">
        <v>73398</v>
      </c>
      <c r="B532" s="137" t="s">
        <v>2894</v>
      </c>
      <c r="C532" s="136">
        <v>40071</v>
      </c>
      <c r="D532" s="139" t="s">
        <v>7922</v>
      </c>
      <c r="E532" s="140" t="s">
        <v>7923</v>
      </c>
      <c r="F532" s="140" t="s">
        <v>7919</v>
      </c>
      <c r="G532" s="140" t="s">
        <v>7925</v>
      </c>
    </row>
    <row r="533" spans="1:7" ht="25.5">
      <c r="A533" s="136">
        <v>73401</v>
      </c>
      <c r="B533" s="137" t="s">
        <v>2542</v>
      </c>
      <c r="C533" s="136">
        <v>40071</v>
      </c>
      <c r="D533" s="139" t="s">
        <v>7922</v>
      </c>
      <c r="E533" s="140" t="s">
        <v>7923</v>
      </c>
      <c r="F533" s="140" t="s">
        <v>7919</v>
      </c>
      <c r="G533" s="140" t="s">
        <v>7925</v>
      </c>
    </row>
    <row r="534" spans="1:7" ht="38.25">
      <c r="A534" s="136">
        <v>73402</v>
      </c>
      <c r="B534" s="137" t="s">
        <v>857</v>
      </c>
      <c r="C534" s="136">
        <v>40071</v>
      </c>
      <c r="D534" s="139" t="s">
        <v>7922</v>
      </c>
      <c r="E534" s="140" t="s">
        <v>7923</v>
      </c>
      <c r="F534" s="140" t="s">
        <v>7919</v>
      </c>
      <c r="G534" s="140" t="s">
        <v>7925</v>
      </c>
    </row>
    <row r="535" spans="1:7" ht="38.25">
      <c r="A535" s="136">
        <v>61978</v>
      </c>
      <c r="B535" s="137" t="s">
        <v>859</v>
      </c>
      <c r="C535" s="136">
        <v>40071</v>
      </c>
      <c r="D535" s="139" t="s">
        <v>7922</v>
      </c>
      <c r="E535" s="140" t="s">
        <v>7923</v>
      </c>
      <c r="F535" s="140" t="s">
        <v>7919</v>
      </c>
      <c r="G535" s="140" t="s">
        <v>7925</v>
      </c>
    </row>
    <row r="536" spans="1:7" ht="25.5">
      <c r="A536" s="136">
        <v>69194</v>
      </c>
      <c r="B536" s="137" t="s">
        <v>1653</v>
      </c>
      <c r="C536" s="136">
        <v>40072</v>
      </c>
      <c r="D536" s="139" t="s">
        <v>7922</v>
      </c>
      <c r="E536" s="140" t="s">
        <v>7923</v>
      </c>
      <c r="F536" s="140" t="s">
        <v>7919</v>
      </c>
      <c r="G536" s="140" t="s">
        <v>7925</v>
      </c>
    </row>
    <row r="537" spans="1:7" ht="51">
      <c r="A537" s="136">
        <v>67808</v>
      </c>
      <c r="B537" s="137" t="s">
        <v>3862</v>
      </c>
      <c r="C537" s="136">
        <v>40072</v>
      </c>
      <c r="D537" s="139" t="s">
        <v>7922</v>
      </c>
      <c r="E537" s="140" t="s">
        <v>7923</v>
      </c>
      <c r="F537" s="140" t="s">
        <v>7919</v>
      </c>
      <c r="G537" s="140" t="s">
        <v>7925</v>
      </c>
    </row>
    <row r="538" spans="1:7" ht="25.5">
      <c r="A538" s="136">
        <v>66584</v>
      </c>
      <c r="B538" s="137" t="s">
        <v>3258</v>
      </c>
      <c r="C538" s="136">
        <v>40078</v>
      </c>
      <c r="D538" s="139" t="s">
        <v>7922</v>
      </c>
      <c r="E538" s="140" t="s">
        <v>7923</v>
      </c>
      <c r="F538" s="140" t="s">
        <v>7919</v>
      </c>
      <c r="G538" s="140" t="s">
        <v>7925</v>
      </c>
    </row>
    <row r="539" spans="1:7" ht="38.25">
      <c r="A539" s="136">
        <v>68784</v>
      </c>
      <c r="B539" s="137" t="s">
        <v>5451</v>
      </c>
      <c r="C539" s="136">
        <v>40078</v>
      </c>
      <c r="D539" s="139" t="s">
        <v>7922</v>
      </c>
      <c r="E539" s="140" t="s">
        <v>7923</v>
      </c>
      <c r="F539" s="140" t="s">
        <v>7919</v>
      </c>
      <c r="G539" s="140" t="s">
        <v>7925</v>
      </c>
    </row>
    <row r="540" spans="1:7" ht="38.25">
      <c r="A540" s="136">
        <v>65823</v>
      </c>
      <c r="B540" s="137" t="s">
        <v>2323</v>
      </c>
      <c r="C540" s="136">
        <v>40078</v>
      </c>
      <c r="D540" s="139" t="s">
        <v>7922</v>
      </c>
      <c r="E540" s="140" t="s">
        <v>7923</v>
      </c>
      <c r="F540" s="140" t="s">
        <v>7919</v>
      </c>
      <c r="G540" s="140" t="s">
        <v>7925</v>
      </c>
    </row>
    <row r="541" spans="1:7" ht="51">
      <c r="A541" s="136">
        <v>68502</v>
      </c>
      <c r="B541" s="137" t="s">
        <v>6443</v>
      </c>
      <c r="C541" s="136">
        <v>40078</v>
      </c>
      <c r="D541" s="139" t="s">
        <v>7922</v>
      </c>
      <c r="E541" s="140" t="s">
        <v>7923</v>
      </c>
      <c r="F541" s="140" t="s">
        <v>7919</v>
      </c>
      <c r="G541" s="140" t="s">
        <v>7925</v>
      </c>
    </row>
    <row r="542" spans="1:7" ht="38.25">
      <c r="A542" s="136">
        <v>56173</v>
      </c>
      <c r="B542" s="137" t="s">
        <v>6451</v>
      </c>
      <c r="C542" s="136">
        <v>40078</v>
      </c>
      <c r="D542" s="139" t="s">
        <v>7922</v>
      </c>
      <c r="E542" s="140" t="s">
        <v>7923</v>
      </c>
      <c r="F542" s="140" t="s">
        <v>7919</v>
      </c>
      <c r="G542" s="140" t="s">
        <v>7925</v>
      </c>
    </row>
    <row r="543" spans="1:7" ht="38.25">
      <c r="A543" s="136">
        <v>65163</v>
      </c>
      <c r="B543" s="137" t="s">
        <v>1097</v>
      </c>
      <c r="C543" s="136">
        <v>40078</v>
      </c>
      <c r="D543" s="139" t="s">
        <v>7922</v>
      </c>
      <c r="E543" s="140" t="s">
        <v>7923</v>
      </c>
      <c r="F543" s="140" t="s">
        <v>7919</v>
      </c>
      <c r="G543" s="140" t="s">
        <v>7925</v>
      </c>
    </row>
    <row r="544" spans="1:7" ht="25.5">
      <c r="A544" s="136">
        <v>69124</v>
      </c>
      <c r="B544" s="137" t="s">
        <v>7180</v>
      </c>
      <c r="C544" s="136">
        <v>40078</v>
      </c>
      <c r="D544" s="139" t="s">
        <v>7922</v>
      </c>
      <c r="E544" s="140" t="s">
        <v>7923</v>
      </c>
      <c r="F544" s="140" t="s">
        <v>7919</v>
      </c>
      <c r="G544" s="140" t="s">
        <v>7925</v>
      </c>
    </row>
    <row r="545" spans="1:7" ht="38.25">
      <c r="A545" s="136">
        <v>68783</v>
      </c>
      <c r="B545" s="137" t="s">
        <v>1108</v>
      </c>
      <c r="C545" s="136">
        <v>40078</v>
      </c>
      <c r="D545" s="139" t="s">
        <v>7922</v>
      </c>
      <c r="E545" s="140" t="s">
        <v>7923</v>
      </c>
      <c r="F545" s="140" t="s">
        <v>7919</v>
      </c>
      <c r="G545" s="140" t="s">
        <v>7925</v>
      </c>
    </row>
    <row r="546" spans="1:7" ht="38.25">
      <c r="A546" s="136">
        <v>56172</v>
      </c>
      <c r="B546" s="137" t="s">
        <v>2494</v>
      </c>
      <c r="C546" s="136">
        <v>40078</v>
      </c>
      <c r="D546" s="139" t="s">
        <v>7922</v>
      </c>
      <c r="E546" s="140" t="s">
        <v>7923</v>
      </c>
      <c r="F546" s="140" t="s">
        <v>7919</v>
      </c>
      <c r="G546" s="140" t="s">
        <v>7925</v>
      </c>
    </row>
    <row r="547" spans="1:7" ht="25.5">
      <c r="A547" s="136">
        <v>59673</v>
      </c>
      <c r="B547" s="137" t="s">
        <v>2500</v>
      </c>
      <c r="C547" s="136">
        <v>40078</v>
      </c>
      <c r="D547" s="139" t="s">
        <v>7922</v>
      </c>
      <c r="E547" s="140" t="s">
        <v>7923</v>
      </c>
      <c r="F547" s="140" t="s">
        <v>7919</v>
      </c>
      <c r="G547" s="140" t="s">
        <v>7925</v>
      </c>
    </row>
    <row r="548" spans="1:7" ht="38.25">
      <c r="A548" s="136">
        <v>55224</v>
      </c>
      <c r="B548" s="137" t="s">
        <v>6279</v>
      </c>
      <c r="C548" s="136">
        <v>40078</v>
      </c>
      <c r="D548" s="139" t="s">
        <v>7922</v>
      </c>
      <c r="E548" s="140" t="s">
        <v>7921</v>
      </c>
      <c r="F548" s="140" t="s">
        <v>7919</v>
      </c>
      <c r="G548" s="140" t="s">
        <v>7925</v>
      </c>
    </row>
    <row r="549" spans="1:7" ht="38.25">
      <c r="A549" s="136">
        <v>56171</v>
      </c>
      <c r="B549" s="137" t="s">
        <v>1916</v>
      </c>
      <c r="C549" s="136">
        <v>40078</v>
      </c>
      <c r="D549" s="139" t="s">
        <v>7922</v>
      </c>
      <c r="E549" s="140" t="s">
        <v>7921</v>
      </c>
      <c r="F549" s="140" t="s">
        <v>7919</v>
      </c>
      <c r="G549" s="140" t="s">
        <v>7925</v>
      </c>
    </row>
    <row r="550" spans="1:7" ht="25.5">
      <c r="A550" s="136">
        <v>65822</v>
      </c>
      <c r="B550" s="137" t="s">
        <v>1926</v>
      </c>
      <c r="C550" s="136">
        <v>40078</v>
      </c>
      <c r="D550" s="139" t="s">
        <v>7922</v>
      </c>
      <c r="E550" s="140" t="s">
        <v>7921</v>
      </c>
      <c r="F550" s="140" t="s">
        <v>7919</v>
      </c>
      <c r="G550" s="140" t="s">
        <v>7925</v>
      </c>
    </row>
    <row r="551" spans="1:7" ht="38.25">
      <c r="A551" s="136">
        <v>59671</v>
      </c>
      <c r="B551" s="137" t="s">
        <v>5169</v>
      </c>
      <c r="C551" s="136">
        <v>40078</v>
      </c>
      <c r="D551" s="139" t="s">
        <v>7922</v>
      </c>
      <c r="E551" s="140" t="s">
        <v>7921</v>
      </c>
      <c r="F551" s="140" t="s">
        <v>7919</v>
      </c>
      <c r="G551" s="140" t="s">
        <v>7925</v>
      </c>
    </row>
    <row r="552" spans="1:7" ht="25.5">
      <c r="A552" s="136">
        <v>51691</v>
      </c>
      <c r="B552" s="137" t="s">
        <v>6568</v>
      </c>
      <c r="C552" s="136">
        <v>40078</v>
      </c>
      <c r="D552" s="139" t="s">
        <v>7922</v>
      </c>
      <c r="E552" s="140" t="s">
        <v>7921</v>
      </c>
      <c r="F552" s="140" t="s">
        <v>7919</v>
      </c>
      <c r="G552" s="140" t="s">
        <v>7925</v>
      </c>
    </row>
    <row r="553" spans="1:7" ht="51">
      <c r="A553" s="136">
        <v>64591</v>
      </c>
      <c r="B553" s="137" t="s">
        <v>6570</v>
      </c>
      <c r="C553" s="136">
        <v>40078</v>
      </c>
      <c r="D553" s="139" t="s">
        <v>7922</v>
      </c>
      <c r="E553" s="140" t="s">
        <v>7921</v>
      </c>
      <c r="F553" s="140" t="s">
        <v>7919</v>
      </c>
      <c r="G553" s="140" t="s">
        <v>7925</v>
      </c>
    </row>
    <row r="554" spans="1:7" ht="38.25">
      <c r="A554" s="136">
        <v>65821</v>
      </c>
      <c r="B554" s="137" t="s">
        <v>4175</v>
      </c>
      <c r="C554" s="136">
        <v>40078</v>
      </c>
      <c r="D554" s="139" t="s">
        <v>7922</v>
      </c>
      <c r="E554" s="140" t="s">
        <v>7921</v>
      </c>
      <c r="F554" s="140" t="s">
        <v>7919</v>
      </c>
      <c r="G554" s="140" t="s">
        <v>7925</v>
      </c>
    </row>
    <row r="555" spans="1:7" ht="25.5">
      <c r="A555" s="136">
        <v>65091</v>
      </c>
      <c r="B555" s="137" t="s">
        <v>994</v>
      </c>
      <c r="C555" s="136">
        <v>40082</v>
      </c>
      <c r="D555" s="139" t="s">
        <v>7922</v>
      </c>
      <c r="E555" s="140" t="s">
        <v>7923</v>
      </c>
      <c r="F555" s="140" t="s">
        <v>7919</v>
      </c>
      <c r="G555" s="140" t="s">
        <v>7925</v>
      </c>
    </row>
    <row r="556" spans="1:7" ht="25.5">
      <c r="A556" s="136">
        <v>65087</v>
      </c>
      <c r="B556" s="137" t="s">
        <v>2100</v>
      </c>
      <c r="C556" s="136">
        <v>40082</v>
      </c>
      <c r="D556" s="139" t="s">
        <v>7922</v>
      </c>
      <c r="E556" s="140" t="s">
        <v>7921</v>
      </c>
      <c r="F556" s="140" t="s">
        <v>7919</v>
      </c>
      <c r="G556" s="140" t="s">
        <v>7925</v>
      </c>
    </row>
    <row r="557" spans="1:7" ht="25.5">
      <c r="A557" s="136">
        <v>65092</v>
      </c>
      <c r="B557" s="137" t="s">
        <v>2106</v>
      </c>
      <c r="C557" s="136">
        <v>40082</v>
      </c>
      <c r="D557" s="139" t="s">
        <v>7922</v>
      </c>
      <c r="E557" s="140" t="s">
        <v>7921</v>
      </c>
      <c r="F557" s="140" t="s">
        <v>7919</v>
      </c>
      <c r="G557" s="140" t="s">
        <v>7925</v>
      </c>
    </row>
    <row r="558" spans="1:7" ht="25.5">
      <c r="A558" s="136">
        <v>65084</v>
      </c>
      <c r="B558" s="137" t="s">
        <v>6576</v>
      </c>
      <c r="C558" s="136">
        <v>40082</v>
      </c>
      <c r="D558" s="139" t="s">
        <v>7922</v>
      </c>
      <c r="E558" s="140" t="s">
        <v>7921</v>
      </c>
      <c r="F558" s="140" t="s">
        <v>7919</v>
      </c>
      <c r="G558" s="140" t="s">
        <v>7925</v>
      </c>
    </row>
    <row r="559" spans="1:7" ht="25.5">
      <c r="A559" s="136">
        <v>65622</v>
      </c>
      <c r="B559" s="137" t="s">
        <v>1532</v>
      </c>
      <c r="C559" s="136">
        <v>40084</v>
      </c>
      <c r="D559" s="139" t="s">
        <v>7922</v>
      </c>
      <c r="E559" s="140" t="s">
        <v>7921</v>
      </c>
      <c r="F559" s="140" t="s">
        <v>7919</v>
      </c>
      <c r="G559" s="140" t="s">
        <v>7925</v>
      </c>
    </row>
    <row r="560" spans="1:7" ht="51">
      <c r="A560" s="136">
        <v>65618</v>
      </c>
      <c r="B560" s="137" t="s">
        <v>4668</v>
      </c>
      <c r="C560" s="136">
        <v>40084</v>
      </c>
      <c r="D560" s="139" t="s">
        <v>7922</v>
      </c>
      <c r="E560" s="140" t="s">
        <v>7921</v>
      </c>
      <c r="F560" s="140" t="s">
        <v>7919</v>
      </c>
      <c r="G560" s="140" t="s">
        <v>7925</v>
      </c>
    </row>
    <row r="561" spans="1:7" ht="38.25">
      <c r="A561" s="136">
        <v>65617</v>
      </c>
      <c r="B561" s="137" t="s">
        <v>4671</v>
      </c>
      <c r="C561" s="136">
        <v>40084</v>
      </c>
      <c r="D561" s="139" t="s">
        <v>7922</v>
      </c>
      <c r="E561" s="140" t="s">
        <v>7921</v>
      </c>
      <c r="F561" s="140" t="s">
        <v>7919</v>
      </c>
      <c r="G561" s="140" t="s">
        <v>7925</v>
      </c>
    </row>
    <row r="562" spans="1:7" ht="38.25">
      <c r="A562" s="136">
        <v>65867</v>
      </c>
      <c r="B562" s="137" t="s">
        <v>4673</v>
      </c>
      <c r="C562" s="136">
        <v>40084</v>
      </c>
      <c r="D562" s="139" t="s">
        <v>7922</v>
      </c>
      <c r="E562" s="140" t="s">
        <v>7921</v>
      </c>
      <c r="F562" s="140" t="s">
        <v>7919</v>
      </c>
      <c r="G562" s="140" t="s">
        <v>7925</v>
      </c>
    </row>
    <row r="563" spans="1:7" ht="25.5">
      <c r="A563" s="136">
        <v>65338</v>
      </c>
      <c r="B563" s="137" t="s">
        <v>6273</v>
      </c>
      <c r="C563" s="136">
        <v>40084</v>
      </c>
      <c r="D563" s="139" t="s">
        <v>7920</v>
      </c>
      <c r="E563" s="140" t="s">
        <v>7921</v>
      </c>
      <c r="F563" s="140" t="s">
        <v>7919</v>
      </c>
      <c r="G563" s="140" t="s">
        <v>7925</v>
      </c>
    </row>
    <row r="564" spans="1:7" ht="25.5">
      <c r="A564" s="136">
        <v>65619</v>
      </c>
      <c r="B564" s="137" t="s">
        <v>6693</v>
      </c>
      <c r="C564" s="136">
        <v>40084</v>
      </c>
      <c r="D564" s="139" t="s">
        <v>7922</v>
      </c>
      <c r="E564" s="140" t="s">
        <v>7921</v>
      </c>
      <c r="F564" s="140" t="s">
        <v>7919</v>
      </c>
      <c r="G564" s="140" t="s">
        <v>7925</v>
      </c>
    </row>
    <row r="565" spans="1:7" ht="38.25">
      <c r="A565" s="136">
        <v>65621</v>
      </c>
      <c r="B565" s="137" t="s">
        <v>2388</v>
      </c>
      <c r="C565" s="136">
        <v>40084</v>
      </c>
      <c r="D565" s="139" t="s">
        <v>7922</v>
      </c>
      <c r="E565" s="140" t="s">
        <v>7921</v>
      </c>
      <c r="F565" s="140" t="s">
        <v>7919</v>
      </c>
      <c r="G565" s="140" t="s">
        <v>7925</v>
      </c>
    </row>
    <row r="566" spans="1:7" ht="38.25">
      <c r="A566" s="136">
        <v>76261</v>
      </c>
      <c r="B566" s="137" t="s">
        <v>1308</v>
      </c>
      <c r="C566" s="136">
        <v>40084</v>
      </c>
      <c r="D566" s="139" t="s">
        <v>7922</v>
      </c>
      <c r="E566" s="140" t="s">
        <v>7923</v>
      </c>
      <c r="F566" s="140" t="s">
        <v>7919</v>
      </c>
      <c r="G566" s="140" t="s">
        <v>7925</v>
      </c>
    </row>
    <row r="567" spans="1:7" ht="51">
      <c r="A567" s="136">
        <v>65616</v>
      </c>
      <c r="B567" s="137" t="s">
        <v>4310</v>
      </c>
      <c r="C567" s="136">
        <v>40084</v>
      </c>
      <c r="D567" s="139" t="s">
        <v>7922</v>
      </c>
      <c r="E567" s="140" t="s">
        <v>7921</v>
      </c>
      <c r="F567" s="140" t="s">
        <v>7919</v>
      </c>
      <c r="G567" s="140" t="s">
        <v>7925</v>
      </c>
    </row>
    <row r="568" spans="1:7" ht="38.25">
      <c r="A568" s="136">
        <v>59376</v>
      </c>
      <c r="B568" s="137" t="s">
        <v>4312</v>
      </c>
      <c r="C568" s="136">
        <v>40084</v>
      </c>
      <c r="D568" s="139" t="s">
        <v>7922</v>
      </c>
      <c r="E568" s="140" t="s">
        <v>7921</v>
      </c>
      <c r="F568" s="140" t="s">
        <v>7919</v>
      </c>
      <c r="G568" s="140" t="s">
        <v>7925</v>
      </c>
    </row>
    <row r="569" spans="1:7" ht="38.25">
      <c r="A569" s="136">
        <v>66410</v>
      </c>
      <c r="B569" s="137" t="s">
        <v>6642</v>
      </c>
      <c r="C569" s="136">
        <v>40084</v>
      </c>
      <c r="D569" s="139" t="s">
        <v>7922</v>
      </c>
      <c r="E569" s="140" t="s">
        <v>7921</v>
      </c>
      <c r="F569" s="140" t="s">
        <v>7919</v>
      </c>
      <c r="G569" s="140" t="s">
        <v>7925</v>
      </c>
    </row>
    <row r="570" spans="1:7" ht="51">
      <c r="A570" s="136">
        <v>69022</v>
      </c>
      <c r="B570" s="137" t="s">
        <v>5266</v>
      </c>
      <c r="C570" s="136">
        <v>40084</v>
      </c>
      <c r="D570" s="139" t="s">
        <v>7922</v>
      </c>
      <c r="E570" s="140" t="s">
        <v>7923</v>
      </c>
      <c r="F570" s="140" t="s">
        <v>7919</v>
      </c>
      <c r="G570" s="140" t="s">
        <v>7925</v>
      </c>
    </row>
    <row r="571" spans="1:7" ht="25.5">
      <c r="A571" s="136">
        <v>54288</v>
      </c>
      <c r="B571" s="137" t="s">
        <v>6495</v>
      </c>
      <c r="C571" s="136">
        <v>40085</v>
      </c>
      <c r="D571" s="139" t="s">
        <v>7922</v>
      </c>
      <c r="E571" s="140" t="s">
        <v>7923</v>
      </c>
      <c r="F571" s="140" t="s">
        <v>7919</v>
      </c>
      <c r="G571" s="140" t="s">
        <v>7925</v>
      </c>
    </row>
    <row r="572" spans="1:7" ht="25.5">
      <c r="A572" s="136">
        <v>52325</v>
      </c>
      <c r="B572" s="137" t="s">
        <v>3125</v>
      </c>
      <c r="C572" s="136">
        <v>40085</v>
      </c>
      <c r="D572" s="139" t="s">
        <v>7922</v>
      </c>
      <c r="E572" s="140" t="s">
        <v>7921</v>
      </c>
      <c r="F572" s="140" t="s">
        <v>7919</v>
      </c>
      <c r="G572" s="140" t="s">
        <v>7925</v>
      </c>
    </row>
    <row r="573" spans="1:7" ht="38.25">
      <c r="A573" s="136">
        <v>50897</v>
      </c>
      <c r="B573" s="137" t="s">
        <v>3127</v>
      </c>
      <c r="C573" s="136">
        <v>40085</v>
      </c>
      <c r="D573" s="139" t="s">
        <v>7922</v>
      </c>
      <c r="E573" s="140" t="s">
        <v>7921</v>
      </c>
      <c r="F573" s="140" t="s">
        <v>7919</v>
      </c>
      <c r="G573" s="140" t="s">
        <v>7925</v>
      </c>
    </row>
    <row r="574" spans="1:7" ht="25.5">
      <c r="A574" s="136">
        <v>74312</v>
      </c>
      <c r="B574" s="137" t="s">
        <v>7065</v>
      </c>
      <c r="C574" s="136">
        <v>40088</v>
      </c>
      <c r="D574" s="139" t="s">
        <v>7922</v>
      </c>
      <c r="E574" s="140" t="s">
        <v>7923</v>
      </c>
      <c r="F574" s="140" t="s">
        <v>7919</v>
      </c>
      <c r="G574" s="140" t="s">
        <v>7925</v>
      </c>
    </row>
    <row r="575" spans="1:7" ht="25.5">
      <c r="A575" s="136">
        <v>74920</v>
      </c>
      <c r="B575" s="137" t="s">
        <v>2421</v>
      </c>
      <c r="C575" s="136">
        <v>40088</v>
      </c>
      <c r="D575" s="139" t="s">
        <v>7922</v>
      </c>
      <c r="E575" s="140" t="s">
        <v>7923</v>
      </c>
      <c r="F575" s="140" t="s">
        <v>7919</v>
      </c>
      <c r="G575" s="140" t="s">
        <v>7925</v>
      </c>
    </row>
    <row r="576" spans="1:7" ht="38.25">
      <c r="A576" s="136">
        <v>63937</v>
      </c>
      <c r="B576" s="137" t="s">
        <v>711</v>
      </c>
      <c r="C576" s="136">
        <v>40088</v>
      </c>
      <c r="D576" s="139" t="s">
        <v>7922</v>
      </c>
      <c r="E576" s="140" t="s">
        <v>7923</v>
      </c>
      <c r="F576" s="140" t="s">
        <v>7919</v>
      </c>
      <c r="G576" s="140" t="s">
        <v>7925</v>
      </c>
    </row>
    <row r="577" spans="1:7" ht="25.5">
      <c r="A577" s="136">
        <v>61697</v>
      </c>
      <c r="B577" s="137" t="s">
        <v>5472</v>
      </c>
      <c r="C577" s="136">
        <v>40088</v>
      </c>
      <c r="D577" s="139" t="s">
        <v>7922</v>
      </c>
      <c r="E577" s="140" t="s">
        <v>7923</v>
      </c>
      <c r="F577" s="140" t="s">
        <v>7919</v>
      </c>
      <c r="G577" s="140" t="s">
        <v>7925</v>
      </c>
    </row>
    <row r="578" spans="1:7" ht="38.25">
      <c r="A578" s="136">
        <v>60104</v>
      </c>
      <c r="B578" s="137" t="s">
        <v>5474</v>
      </c>
      <c r="C578" s="136">
        <v>40088</v>
      </c>
      <c r="D578" s="139" t="s">
        <v>7922</v>
      </c>
      <c r="E578" s="140" t="s">
        <v>7923</v>
      </c>
      <c r="F578" s="140" t="s">
        <v>7919</v>
      </c>
      <c r="G578" s="140" t="s">
        <v>7925</v>
      </c>
    </row>
    <row r="579" spans="1:7" ht="38.25">
      <c r="A579" s="136">
        <v>63978</v>
      </c>
      <c r="B579" s="137" t="s">
        <v>1157</v>
      </c>
      <c r="C579" s="136">
        <v>40088</v>
      </c>
      <c r="D579" s="139" t="s">
        <v>7922</v>
      </c>
      <c r="E579" s="140" t="s">
        <v>7923</v>
      </c>
      <c r="F579" s="140" t="s">
        <v>7919</v>
      </c>
      <c r="G579" s="140" t="s">
        <v>7925</v>
      </c>
    </row>
    <row r="580" spans="1:7" ht="25.5">
      <c r="A580" s="136">
        <v>62349</v>
      </c>
      <c r="B580" s="137" t="s">
        <v>2005</v>
      </c>
      <c r="C580" s="136">
        <v>40088</v>
      </c>
      <c r="D580" s="139" t="s">
        <v>7922</v>
      </c>
      <c r="E580" s="140" t="s">
        <v>7921</v>
      </c>
      <c r="F580" s="140" t="s">
        <v>7919</v>
      </c>
      <c r="G580" s="140" t="s">
        <v>7925</v>
      </c>
    </row>
    <row r="581" spans="1:7" ht="25.5">
      <c r="A581" s="136">
        <v>61382</v>
      </c>
      <c r="B581" s="137" t="s">
        <v>6118</v>
      </c>
      <c r="C581" s="136">
        <v>40088</v>
      </c>
      <c r="D581" s="139" t="s">
        <v>7922</v>
      </c>
      <c r="E581" s="140" t="s">
        <v>7921</v>
      </c>
      <c r="F581" s="140" t="s">
        <v>7919</v>
      </c>
      <c r="G581" s="140" t="s">
        <v>7925</v>
      </c>
    </row>
    <row r="582" spans="1:7" ht="25.5">
      <c r="A582" s="136">
        <v>60681</v>
      </c>
      <c r="B582" s="137" t="s">
        <v>2929</v>
      </c>
      <c r="C582" s="136">
        <v>40088</v>
      </c>
      <c r="D582" s="139" t="s">
        <v>7922</v>
      </c>
      <c r="E582" s="140" t="s">
        <v>7921</v>
      </c>
      <c r="F582" s="140" t="s">
        <v>7919</v>
      </c>
      <c r="G582" s="140" t="s">
        <v>7925</v>
      </c>
    </row>
    <row r="583" spans="1:7" ht="25.5">
      <c r="A583" s="136">
        <v>60682</v>
      </c>
      <c r="B583" s="137" t="s">
        <v>2931</v>
      </c>
      <c r="C583" s="136">
        <v>40088</v>
      </c>
      <c r="D583" s="139" t="s">
        <v>7922</v>
      </c>
      <c r="E583" s="140" t="s">
        <v>7921</v>
      </c>
      <c r="F583" s="140" t="s">
        <v>7919</v>
      </c>
      <c r="G583" s="140" t="s">
        <v>7925</v>
      </c>
    </row>
    <row r="584" spans="1:7" ht="25.5">
      <c r="A584" s="136">
        <v>66045</v>
      </c>
      <c r="B584" s="137" t="s">
        <v>4976</v>
      </c>
      <c r="C584" s="136">
        <v>40088</v>
      </c>
      <c r="D584" s="139" t="s">
        <v>7920</v>
      </c>
      <c r="E584" s="140" t="s">
        <v>7923</v>
      </c>
      <c r="F584" s="140" t="s">
        <v>7919</v>
      </c>
      <c r="G584" s="140" t="s">
        <v>7925</v>
      </c>
    </row>
    <row r="585" spans="1:7" ht="25.5">
      <c r="A585" s="136">
        <v>60383</v>
      </c>
      <c r="B585" s="137" t="s">
        <v>4978</v>
      </c>
      <c r="C585" s="136">
        <v>40088</v>
      </c>
      <c r="D585" s="139" t="s">
        <v>7920</v>
      </c>
      <c r="E585" s="140" t="s">
        <v>7923</v>
      </c>
      <c r="F585" s="140" t="s">
        <v>7919</v>
      </c>
      <c r="G585" s="140" t="s">
        <v>7925</v>
      </c>
    </row>
    <row r="586" spans="1:7" ht="25.5">
      <c r="A586" s="136">
        <v>62353</v>
      </c>
      <c r="B586" s="137" t="s">
        <v>6257</v>
      </c>
      <c r="C586" s="136">
        <v>40088</v>
      </c>
      <c r="D586" s="139" t="s">
        <v>7920</v>
      </c>
      <c r="E586" s="140" t="s">
        <v>7921</v>
      </c>
      <c r="F586" s="140" t="s">
        <v>7919</v>
      </c>
      <c r="G586" s="140" t="s">
        <v>7925</v>
      </c>
    </row>
    <row r="587" spans="1:7" ht="38.25">
      <c r="A587" s="136">
        <v>69745</v>
      </c>
      <c r="B587" s="137" t="s">
        <v>6259</v>
      </c>
      <c r="C587" s="136">
        <v>40088</v>
      </c>
      <c r="D587" s="139" t="s">
        <v>7920</v>
      </c>
      <c r="E587" s="140" t="s">
        <v>7921</v>
      </c>
      <c r="F587" s="140" t="s">
        <v>7919</v>
      </c>
      <c r="G587" s="140" t="s">
        <v>7925</v>
      </c>
    </row>
    <row r="588" spans="1:7" ht="38.25">
      <c r="A588" s="136">
        <v>68152</v>
      </c>
      <c r="B588" s="137" t="s">
        <v>6263</v>
      </c>
      <c r="C588" s="136">
        <v>40088</v>
      </c>
      <c r="D588" s="139" t="s">
        <v>7920</v>
      </c>
      <c r="E588" s="140" t="s">
        <v>7921</v>
      </c>
      <c r="F588" s="140" t="s">
        <v>7919</v>
      </c>
      <c r="G588" s="140" t="s">
        <v>7925</v>
      </c>
    </row>
    <row r="589" spans="1:7" ht="25.5">
      <c r="A589" s="136">
        <v>66047</v>
      </c>
      <c r="B589" s="137" t="s">
        <v>186</v>
      </c>
      <c r="C589" s="136">
        <v>40088</v>
      </c>
      <c r="D589" s="139" t="s">
        <v>7922</v>
      </c>
      <c r="E589" s="140" t="s">
        <v>7923</v>
      </c>
      <c r="F589" s="140" t="s">
        <v>7919</v>
      </c>
      <c r="G589" s="140" t="s">
        <v>7925</v>
      </c>
    </row>
    <row r="590" spans="1:7" ht="25.5">
      <c r="A590" s="136">
        <v>66344</v>
      </c>
      <c r="B590" s="137" t="s">
        <v>6254</v>
      </c>
      <c r="C590" s="136">
        <v>40090</v>
      </c>
      <c r="D590" s="139" t="s">
        <v>7920</v>
      </c>
      <c r="E590" s="140" t="s">
        <v>7921</v>
      </c>
      <c r="F590" s="140" t="s">
        <v>7919</v>
      </c>
      <c r="G590" s="140" t="s">
        <v>7925</v>
      </c>
    </row>
    <row r="591" spans="1:7" ht="25.5">
      <c r="A591" s="136">
        <v>63846</v>
      </c>
      <c r="B591" s="137" t="s">
        <v>6116</v>
      </c>
      <c r="C591" s="136">
        <v>40090</v>
      </c>
      <c r="D591" s="139" t="s">
        <v>7922</v>
      </c>
      <c r="E591" s="140" t="s">
        <v>7921</v>
      </c>
      <c r="F591" s="140" t="s">
        <v>7919</v>
      </c>
      <c r="G591" s="140" t="s">
        <v>7925</v>
      </c>
    </row>
    <row r="592" spans="1:7" ht="25.5">
      <c r="A592" s="136">
        <v>53387</v>
      </c>
      <c r="B592" s="137" t="s">
        <v>6262</v>
      </c>
      <c r="C592" s="136">
        <v>40090</v>
      </c>
      <c r="D592" s="139" t="s">
        <v>7920</v>
      </c>
      <c r="E592" s="140" t="s">
        <v>7921</v>
      </c>
      <c r="F592" s="140" t="s">
        <v>7919</v>
      </c>
      <c r="G592" s="140" t="s">
        <v>7925</v>
      </c>
    </row>
    <row r="593" spans="1:7" ht="38.25">
      <c r="A593" s="136">
        <v>65844</v>
      </c>
      <c r="B593" s="137" t="s">
        <v>6250</v>
      </c>
      <c r="C593" s="136">
        <v>40090</v>
      </c>
      <c r="D593" s="139" t="s">
        <v>7920</v>
      </c>
      <c r="E593" s="140" t="s">
        <v>7921</v>
      </c>
      <c r="F593" s="140" t="s">
        <v>7919</v>
      </c>
      <c r="G593" s="140" t="s">
        <v>7925</v>
      </c>
    </row>
    <row r="594" spans="1:7" ht="25.5">
      <c r="A594" s="136">
        <v>62186</v>
      </c>
      <c r="B594" s="137" t="s">
        <v>3891</v>
      </c>
      <c r="C594" s="136">
        <v>40092</v>
      </c>
      <c r="D594" s="139" t="s">
        <v>7922</v>
      </c>
      <c r="E594" s="140" t="s">
        <v>7923</v>
      </c>
      <c r="F594" s="140" t="s">
        <v>7919</v>
      </c>
      <c r="G594" s="140" t="s">
        <v>7925</v>
      </c>
    </row>
    <row r="595" spans="1:7" ht="25.5">
      <c r="A595" s="136">
        <v>62237</v>
      </c>
      <c r="B595" s="137" t="s">
        <v>3893</v>
      </c>
      <c r="C595" s="136">
        <v>40092</v>
      </c>
      <c r="D595" s="139" t="s">
        <v>7922</v>
      </c>
      <c r="E595" s="140" t="s">
        <v>7923</v>
      </c>
      <c r="F595" s="140" t="s">
        <v>7919</v>
      </c>
      <c r="G595" s="140" t="s">
        <v>7925</v>
      </c>
    </row>
    <row r="596" spans="1:7" ht="38.25">
      <c r="A596" s="136">
        <v>62240</v>
      </c>
      <c r="B596" s="137" t="s">
        <v>3899</v>
      </c>
      <c r="C596" s="136">
        <v>40092</v>
      </c>
      <c r="D596" s="139" t="s">
        <v>7922</v>
      </c>
      <c r="E596" s="140" t="s">
        <v>7923</v>
      </c>
      <c r="F596" s="140" t="s">
        <v>7919</v>
      </c>
      <c r="G596" s="140" t="s">
        <v>7925</v>
      </c>
    </row>
    <row r="597" spans="1:7" ht="25.5">
      <c r="A597" s="136">
        <v>62239</v>
      </c>
      <c r="B597" s="137" t="s">
        <v>4191</v>
      </c>
      <c r="C597" s="136">
        <v>40092</v>
      </c>
      <c r="D597" s="139" t="s">
        <v>7922</v>
      </c>
      <c r="E597" s="140" t="s">
        <v>7923</v>
      </c>
      <c r="F597" s="140" t="s">
        <v>7919</v>
      </c>
      <c r="G597" s="140" t="s">
        <v>7925</v>
      </c>
    </row>
    <row r="598" spans="1:7" ht="25.5">
      <c r="A598" s="136">
        <v>62192</v>
      </c>
      <c r="B598" s="137" t="s">
        <v>4193</v>
      </c>
      <c r="C598" s="136">
        <v>40092</v>
      </c>
      <c r="D598" s="139" t="s">
        <v>7922</v>
      </c>
      <c r="E598" s="140" t="s">
        <v>7923</v>
      </c>
      <c r="F598" s="140" t="s">
        <v>7919</v>
      </c>
      <c r="G598" s="140" t="s">
        <v>7925</v>
      </c>
    </row>
    <row r="599" spans="1:7" ht="25.5">
      <c r="A599" s="136">
        <v>62245</v>
      </c>
      <c r="B599" s="137" t="s">
        <v>4195</v>
      </c>
      <c r="C599" s="136">
        <v>40092</v>
      </c>
      <c r="D599" s="139" t="s">
        <v>7922</v>
      </c>
      <c r="E599" s="140" t="s">
        <v>7923</v>
      </c>
      <c r="F599" s="140" t="s">
        <v>7919</v>
      </c>
      <c r="G599" s="140" t="s">
        <v>7925</v>
      </c>
    </row>
    <row r="600" spans="1:7" ht="25.5">
      <c r="A600" s="136">
        <v>62195</v>
      </c>
      <c r="B600" s="137" t="s">
        <v>4197</v>
      </c>
      <c r="C600" s="136">
        <v>40092</v>
      </c>
      <c r="D600" s="139" t="s">
        <v>7922</v>
      </c>
      <c r="E600" s="140" t="s">
        <v>7923</v>
      </c>
      <c r="F600" s="140" t="s">
        <v>7919</v>
      </c>
      <c r="G600" s="140" t="s">
        <v>7925</v>
      </c>
    </row>
    <row r="601" spans="1:7" ht="25.5">
      <c r="A601" s="136">
        <v>62193</v>
      </c>
      <c r="B601" s="137" t="s">
        <v>4199</v>
      </c>
      <c r="C601" s="136">
        <v>40092</v>
      </c>
      <c r="D601" s="139" t="s">
        <v>7922</v>
      </c>
      <c r="E601" s="140" t="s">
        <v>7923</v>
      </c>
      <c r="F601" s="140" t="s">
        <v>7919</v>
      </c>
      <c r="G601" s="140" t="s">
        <v>7925</v>
      </c>
    </row>
    <row r="602" spans="1:7" ht="25.5">
      <c r="A602" s="136">
        <v>62246</v>
      </c>
      <c r="B602" s="137" t="s">
        <v>4201</v>
      </c>
      <c r="C602" s="136">
        <v>40092</v>
      </c>
      <c r="D602" s="139" t="s">
        <v>7922</v>
      </c>
      <c r="E602" s="140" t="s">
        <v>7923</v>
      </c>
      <c r="F602" s="140" t="s">
        <v>7919</v>
      </c>
      <c r="G602" s="140" t="s">
        <v>7925</v>
      </c>
    </row>
    <row r="603" spans="1:7" ht="38.25">
      <c r="A603" s="136">
        <v>62248</v>
      </c>
      <c r="B603" s="137" t="s">
        <v>4205</v>
      </c>
      <c r="C603" s="136">
        <v>40092</v>
      </c>
      <c r="D603" s="139" t="s">
        <v>7922</v>
      </c>
      <c r="E603" s="140" t="s">
        <v>7923</v>
      </c>
      <c r="F603" s="140" t="s">
        <v>7919</v>
      </c>
      <c r="G603" s="140" t="s">
        <v>7925</v>
      </c>
    </row>
    <row r="604" spans="1:7" ht="25.5">
      <c r="A604" s="136">
        <v>62202</v>
      </c>
      <c r="B604" s="137" t="s">
        <v>4207</v>
      </c>
      <c r="C604" s="136">
        <v>40092</v>
      </c>
      <c r="D604" s="139" t="s">
        <v>7922</v>
      </c>
      <c r="E604" s="140" t="s">
        <v>7923</v>
      </c>
      <c r="F604" s="140" t="s">
        <v>7919</v>
      </c>
      <c r="G604" s="140" t="s">
        <v>7925</v>
      </c>
    </row>
    <row r="605" spans="1:7" ht="25.5">
      <c r="A605" s="136">
        <v>62254</v>
      </c>
      <c r="B605" s="137" t="s">
        <v>4211</v>
      </c>
      <c r="C605" s="136">
        <v>40092</v>
      </c>
      <c r="D605" s="139" t="s">
        <v>7922</v>
      </c>
      <c r="E605" s="140" t="s">
        <v>7923</v>
      </c>
      <c r="F605" s="140" t="s">
        <v>7919</v>
      </c>
      <c r="G605" s="140" t="s">
        <v>7925</v>
      </c>
    </row>
    <row r="606" spans="1:7" ht="25.5">
      <c r="A606" s="136">
        <v>62253</v>
      </c>
      <c r="B606" s="137" t="s">
        <v>4215</v>
      </c>
      <c r="C606" s="136">
        <v>40092</v>
      </c>
      <c r="D606" s="139" t="s">
        <v>7922</v>
      </c>
      <c r="E606" s="140" t="s">
        <v>7923</v>
      </c>
      <c r="F606" s="140" t="s">
        <v>7919</v>
      </c>
      <c r="G606" s="140" t="s">
        <v>7925</v>
      </c>
    </row>
    <row r="607" spans="1:7" ht="25.5">
      <c r="A607" s="136">
        <v>62261</v>
      </c>
      <c r="B607" s="137" t="s">
        <v>6150</v>
      </c>
      <c r="C607" s="136">
        <v>40092</v>
      </c>
      <c r="D607" s="139" t="s">
        <v>7922</v>
      </c>
      <c r="E607" s="140" t="s">
        <v>7923</v>
      </c>
      <c r="F607" s="140" t="s">
        <v>7919</v>
      </c>
      <c r="G607" s="140" t="s">
        <v>7925</v>
      </c>
    </row>
    <row r="608" spans="1:7" ht="25.5">
      <c r="A608" s="136">
        <v>62214</v>
      </c>
      <c r="B608" s="137" t="s">
        <v>6152</v>
      </c>
      <c r="C608" s="136">
        <v>40092</v>
      </c>
      <c r="D608" s="139" t="s">
        <v>7922</v>
      </c>
      <c r="E608" s="140" t="s">
        <v>7923</v>
      </c>
      <c r="F608" s="140" t="s">
        <v>7919</v>
      </c>
      <c r="G608" s="140" t="s">
        <v>7925</v>
      </c>
    </row>
    <row r="609" spans="1:7" ht="25.5">
      <c r="A609" s="136">
        <v>62265</v>
      </c>
      <c r="B609" s="137" t="s">
        <v>6166</v>
      </c>
      <c r="C609" s="136">
        <v>40092</v>
      </c>
      <c r="D609" s="139" t="s">
        <v>7922</v>
      </c>
      <c r="E609" s="140" t="s">
        <v>7923</v>
      </c>
      <c r="F609" s="140" t="s">
        <v>7919</v>
      </c>
      <c r="G609" s="140" t="s">
        <v>7925</v>
      </c>
    </row>
    <row r="610" spans="1:7" ht="25.5">
      <c r="A610" s="136">
        <v>62217</v>
      </c>
      <c r="B610" s="137" t="s">
        <v>6168</v>
      </c>
      <c r="C610" s="136">
        <v>40092</v>
      </c>
      <c r="D610" s="139" t="s">
        <v>7922</v>
      </c>
      <c r="E610" s="140" t="s">
        <v>7923</v>
      </c>
      <c r="F610" s="140" t="s">
        <v>7919</v>
      </c>
      <c r="G610" s="140" t="s">
        <v>7925</v>
      </c>
    </row>
    <row r="611" spans="1:7" ht="25.5">
      <c r="A611" s="136">
        <v>62270</v>
      </c>
      <c r="B611" s="137" t="s">
        <v>1507</v>
      </c>
      <c r="C611" s="136">
        <v>40092</v>
      </c>
      <c r="D611" s="139" t="s">
        <v>7922</v>
      </c>
      <c r="E611" s="140" t="s">
        <v>7923</v>
      </c>
      <c r="F611" s="140" t="s">
        <v>7919</v>
      </c>
      <c r="G611" s="140" t="s">
        <v>7925</v>
      </c>
    </row>
    <row r="612" spans="1:7" ht="25.5">
      <c r="A612" s="136">
        <v>62226</v>
      </c>
      <c r="B612" s="137" t="s">
        <v>1511</v>
      </c>
      <c r="C612" s="136">
        <v>40092</v>
      </c>
      <c r="D612" s="139" t="s">
        <v>7922</v>
      </c>
      <c r="E612" s="140" t="s">
        <v>7923</v>
      </c>
      <c r="F612" s="140" t="s">
        <v>7919</v>
      </c>
      <c r="G612" s="140" t="s">
        <v>7925</v>
      </c>
    </row>
    <row r="613" spans="1:7" ht="25.5">
      <c r="A613" s="136">
        <v>62275</v>
      </c>
      <c r="B613" s="137" t="s">
        <v>1517</v>
      </c>
      <c r="C613" s="136">
        <v>40092</v>
      </c>
      <c r="D613" s="139" t="s">
        <v>7922</v>
      </c>
      <c r="E613" s="140" t="s">
        <v>7923</v>
      </c>
      <c r="F613" s="140" t="s">
        <v>7919</v>
      </c>
      <c r="G613" s="140" t="s">
        <v>7925</v>
      </c>
    </row>
    <row r="614" spans="1:7" ht="38.25">
      <c r="A614" s="136">
        <v>62274</v>
      </c>
      <c r="B614" s="137" t="s">
        <v>1519</v>
      </c>
      <c r="C614" s="136">
        <v>40092</v>
      </c>
      <c r="D614" s="139" t="s">
        <v>7922</v>
      </c>
      <c r="E614" s="140" t="s">
        <v>7923</v>
      </c>
      <c r="F614" s="140" t="s">
        <v>7919</v>
      </c>
      <c r="G614" s="140" t="s">
        <v>7925</v>
      </c>
    </row>
    <row r="615" spans="1:7" ht="38.25">
      <c r="A615" s="136">
        <v>61133</v>
      </c>
      <c r="B615" s="137" t="s">
        <v>5548</v>
      </c>
      <c r="C615" s="136">
        <v>40092</v>
      </c>
      <c r="D615" s="139" t="s">
        <v>7922</v>
      </c>
      <c r="E615" s="140" t="s">
        <v>7923</v>
      </c>
      <c r="F615" s="140" t="s">
        <v>7919</v>
      </c>
      <c r="G615" s="140" t="s">
        <v>7925</v>
      </c>
    </row>
    <row r="616" spans="1:7" ht="25.5">
      <c r="A616" s="136">
        <v>73954</v>
      </c>
      <c r="B616" s="137" t="s">
        <v>5564</v>
      </c>
      <c r="C616" s="136">
        <v>40092</v>
      </c>
      <c r="D616" s="139" t="s">
        <v>7922</v>
      </c>
      <c r="E616" s="140" t="s">
        <v>7923</v>
      </c>
      <c r="F616" s="140" t="s">
        <v>7919</v>
      </c>
      <c r="G616" s="140" t="s">
        <v>7925</v>
      </c>
    </row>
    <row r="617" spans="1:7" ht="25.5">
      <c r="A617" s="136">
        <v>61173</v>
      </c>
      <c r="B617" s="137" t="s">
        <v>5566</v>
      </c>
      <c r="C617" s="136">
        <v>40092</v>
      </c>
      <c r="D617" s="139" t="s">
        <v>7922</v>
      </c>
      <c r="E617" s="140" t="s">
        <v>7923</v>
      </c>
      <c r="F617" s="140" t="s">
        <v>7919</v>
      </c>
      <c r="G617" s="140" t="s">
        <v>7925</v>
      </c>
    </row>
    <row r="618" spans="1:7" ht="38.25">
      <c r="A618" s="136">
        <v>61127</v>
      </c>
      <c r="B618" s="137" t="s">
        <v>5571</v>
      </c>
      <c r="C618" s="136">
        <v>40092</v>
      </c>
      <c r="D618" s="139" t="s">
        <v>7922</v>
      </c>
      <c r="E618" s="140" t="s">
        <v>7923</v>
      </c>
      <c r="F618" s="140" t="s">
        <v>7919</v>
      </c>
      <c r="G618" s="140" t="s">
        <v>7925</v>
      </c>
    </row>
    <row r="619" spans="1:7" ht="25.5">
      <c r="A619" s="136">
        <v>61077</v>
      </c>
      <c r="B619" s="137" t="s">
        <v>3173</v>
      </c>
      <c r="C619" s="136">
        <v>40092</v>
      </c>
      <c r="D619" s="139" t="s">
        <v>7922</v>
      </c>
      <c r="E619" s="140" t="s">
        <v>7923</v>
      </c>
      <c r="F619" s="140" t="s">
        <v>7919</v>
      </c>
      <c r="G619" s="140" t="s">
        <v>7925</v>
      </c>
    </row>
    <row r="620" spans="1:7" ht="38.25">
      <c r="A620" s="136">
        <v>61100</v>
      </c>
      <c r="B620" s="137" t="s">
        <v>3177</v>
      </c>
      <c r="C620" s="136">
        <v>40092</v>
      </c>
      <c r="D620" s="139" t="s">
        <v>7922</v>
      </c>
      <c r="E620" s="140" t="s">
        <v>7923</v>
      </c>
      <c r="F620" s="140" t="s">
        <v>7919</v>
      </c>
      <c r="G620" s="140" t="s">
        <v>7925</v>
      </c>
    </row>
    <row r="621" spans="1:7" ht="25.5">
      <c r="A621" s="136">
        <v>61097</v>
      </c>
      <c r="B621" s="137" t="s">
        <v>3183</v>
      </c>
      <c r="C621" s="136">
        <v>40092</v>
      </c>
      <c r="D621" s="139" t="s">
        <v>7922</v>
      </c>
      <c r="E621" s="140" t="s">
        <v>7923</v>
      </c>
      <c r="F621" s="140" t="s">
        <v>7919</v>
      </c>
      <c r="G621" s="140" t="s">
        <v>7925</v>
      </c>
    </row>
    <row r="622" spans="1:7" ht="25.5">
      <c r="A622" s="136">
        <v>74901</v>
      </c>
      <c r="B622" s="137" t="s">
        <v>3185</v>
      </c>
      <c r="C622" s="136">
        <v>40092</v>
      </c>
      <c r="D622" s="139" t="s">
        <v>7922</v>
      </c>
      <c r="E622" s="140" t="s">
        <v>7923</v>
      </c>
      <c r="F622" s="140" t="s">
        <v>7919</v>
      </c>
      <c r="G622" s="140" t="s">
        <v>7925</v>
      </c>
    </row>
    <row r="623" spans="1:7" ht="25.5">
      <c r="A623" s="136">
        <v>61084</v>
      </c>
      <c r="B623" s="137" t="s">
        <v>3191</v>
      </c>
      <c r="C623" s="136">
        <v>40092</v>
      </c>
      <c r="D623" s="139" t="s">
        <v>7922</v>
      </c>
      <c r="E623" s="140" t="s">
        <v>7923</v>
      </c>
      <c r="F623" s="140" t="s">
        <v>7919</v>
      </c>
      <c r="G623" s="140" t="s">
        <v>7925</v>
      </c>
    </row>
    <row r="624" spans="1:7" ht="38.25">
      <c r="A624" s="136">
        <v>61148</v>
      </c>
      <c r="B624" s="137" t="s">
        <v>555</v>
      </c>
      <c r="C624" s="136">
        <v>40092</v>
      </c>
      <c r="D624" s="139" t="s">
        <v>7922</v>
      </c>
      <c r="E624" s="140" t="s">
        <v>7923</v>
      </c>
      <c r="F624" s="140" t="s">
        <v>7919</v>
      </c>
      <c r="G624" s="140" t="s">
        <v>7925</v>
      </c>
    </row>
    <row r="625" spans="1:7" ht="25.5">
      <c r="A625" s="136">
        <v>73952</v>
      </c>
      <c r="B625" s="137" t="s">
        <v>557</v>
      </c>
      <c r="C625" s="136">
        <v>40092</v>
      </c>
      <c r="D625" s="139" t="s">
        <v>7922</v>
      </c>
      <c r="E625" s="140" t="s">
        <v>7923</v>
      </c>
      <c r="F625" s="140" t="s">
        <v>7919</v>
      </c>
      <c r="G625" s="140" t="s">
        <v>7925</v>
      </c>
    </row>
    <row r="626" spans="1:7" ht="51">
      <c r="A626" s="136">
        <v>72408</v>
      </c>
      <c r="B626" s="137" t="s">
        <v>2124</v>
      </c>
      <c r="C626" s="136">
        <v>40092</v>
      </c>
      <c r="D626" s="139" t="s">
        <v>7922</v>
      </c>
      <c r="E626" s="140" t="s">
        <v>7923</v>
      </c>
      <c r="F626" s="140" t="s">
        <v>7919</v>
      </c>
      <c r="G626" s="140" t="s">
        <v>7925</v>
      </c>
    </row>
    <row r="627" spans="1:7" ht="38.25">
      <c r="A627" s="136">
        <v>73951</v>
      </c>
      <c r="B627" s="137" t="s">
        <v>566</v>
      </c>
      <c r="C627" s="136">
        <v>40092</v>
      </c>
      <c r="D627" s="139" t="s">
        <v>7922</v>
      </c>
      <c r="E627" s="140" t="s">
        <v>7923</v>
      </c>
      <c r="F627" s="140" t="s">
        <v>7919</v>
      </c>
      <c r="G627" s="140" t="s">
        <v>7925</v>
      </c>
    </row>
    <row r="628" spans="1:7" ht="38.25">
      <c r="A628" s="136">
        <v>61162</v>
      </c>
      <c r="B628" s="137" t="s">
        <v>570</v>
      </c>
      <c r="C628" s="136">
        <v>40092</v>
      </c>
      <c r="D628" s="139" t="s">
        <v>7922</v>
      </c>
      <c r="E628" s="140" t="s">
        <v>7923</v>
      </c>
      <c r="F628" s="140" t="s">
        <v>7919</v>
      </c>
      <c r="G628" s="140" t="s">
        <v>7925</v>
      </c>
    </row>
    <row r="629" spans="1:7" ht="51">
      <c r="A629" s="136">
        <v>61155</v>
      </c>
      <c r="B629" s="137" t="s">
        <v>572</v>
      </c>
      <c r="C629" s="136">
        <v>40092</v>
      </c>
      <c r="D629" s="139" t="s">
        <v>7922</v>
      </c>
      <c r="E629" s="140" t="s">
        <v>7923</v>
      </c>
      <c r="F629" s="140" t="s">
        <v>7919</v>
      </c>
      <c r="G629" s="140" t="s">
        <v>7925</v>
      </c>
    </row>
    <row r="630" spans="1:7" ht="51">
      <c r="A630" s="136">
        <v>61101</v>
      </c>
      <c r="B630" s="137" t="s">
        <v>574</v>
      </c>
      <c r="C630" s="136">
        <v>40092</v>
      </c>
      <c r="D630" s="139" t="s">
        <v>7922</v>
      </c>
      <c r="E630" s="140" t="s">
        <v>7923</v>
      </c>
      <c r="F630" s="140" t="s">
        <v>7919</v>
      </c>
      <c r="G630" s="140" t="s">
        <v>7925</v>
      </c>
    </row>
    <row r="631" spans="1:7" ht="63.75">
      <c r="A631" s="136">
        <v>61125</v>
      </c>
      <c r="B631" s="137" t="s">
        <v>584</v>
      </c>
      <c r="C631" s="136">
        <v>40092</v>
      </c>
      <c r="D631" s="139" t="s">
        <v>7922</v>
      </c>
      <c r="E631" s="140" t="s">
        <v>7923</v>
      </c>
      <c r="F631" s="140" t="s">
        <v>7919</v>
      </c>
      <c r="G631" s="140" t="s">
        <v>7925</v>
      </c>
    </row>
    <row r="632" spans="1:7" ht="51">
      <c r="A632" s="136">
        <v>61193</v>
      </c>
      <c r="B632" s="137" t="s">
        <v>594</v>
      </c>
      <c r="C632" s="136">
        <v>40092</v>
      </c>
      <c r="D632" s="139" t="s">
        <v>7922</v>
      </c>
      <c r="E632" s="140" t="s">
        <v>7923</v>
      </c>
      <c r="F632" s="140" t="s">
        <v>7919</v>
      </c>
      <c r="G632" s="140" t="s">
        <v>7925</v>
      </c>
    </row>
    <row r="633" spans="1:7" ht="51">
      <c r="A633" s="136">
        <v>61186</v>
      </c>
      <c r="B633" s="137" t="s">
        <v>5117</v>
      </c>
      <c r="C633" s="136">
        <v>40092</v>
      </c>
      <c r="D633" s="139" t="s">
        <v>7922</v>
      </c>
      <c r="E633" s="140" t="s">
        <v>7923</v>
      </c>
      <c r="F633" s="140" t="s">
        <v>7919</v>
      </c>
      <c r="G633" s="140" t="s">
        <v>7925</v>
      </c>
    </row>
    <row r="634" spans="1:7" ht="51">
      <c r="A634" s="136">
        <v>61102</v>
      </c>
      <c r="B634" s="137" t="s">
        <v>5123</v>
      </c>
      <c r="C634" s="136">
        <v>40092</v>
      </c>
      <c r="D634" s="139" t="s">
        <v>7922</v>
      </c>
      <c r="E634" s="140" t="s">
        <v>7923</v>
      </c>
      <c r="F634" s="140" t="s">
        <v>7919</v>
      </c>
      <c r="G634" s="140" t="s">
        <v>7925</v>
      </c>
    </row>
    <row r="635" spans="1:7" ht="63.75">
      <c r="A635" s="136">
        <v>61163</v>
      </c>
      <c r="B635" s="137" t="s">
        <v>5129</v>
      </c>
      <c r="C635" s="136">
        <v>40092</v>
      </c>
      <c r="D635" s="139" t="s">
        <v>7922</v>
      </c>
      <c r="E635" s="140" t="s">
        <v>7923</v>
      </c>
      <c r="F635" s="140" t="s">
        <v>7919</v>
      </c>
      <c r="G635" s="140" t="s">
        <v>7925</v>
      </c>
    </row>
    <row r="636" spans="1:7" ht="25.5">
      <c r="A636" s="136">
        <v>53560</v>
      </c>
      <c r="B636" s="137" t="s">
        <v>689</v>
      </c>
      <c r="C636" s="136">
        <v>40092</v>
      </c>
      <c r="D636" s="139" t="s">
        <v>7922</v>
      </c>
      <c r="E636" s="140" t="s">
        <v>7923</v>
      </c>
      <c r="F636" s="140" t="s">
        <v>7919</v>
      </c>
      <c r="G636" s="140" t="s">
        <v>7925</v>
      </c>
    </row>
    <row r="637" spans="1:7" ht="25.5">
      <c r="A637" s="136">
        <v>54137</v>
      </c>
      <c r="B637" s="137" t="s">
        <v>693</v>
      </c>
      <c r="C637" s="136">
        <v>40092</v>
      </c>
      <c r="D637" s="139" t="s">
        <v>7922</v>
      </c>
      <c r="E637" s="140" t="s">
        <v>7923</v>
      </c>
      <c r="F637" s="140" t="s">
        <v>7919</v>
      </c>
      <c r="G637" s="140" t="s">
        <v>7925</v>
      </c>
    </row>
    <row r="638" spans="1:7" ht="38.25">
      <c r="A638" s="136">
        <v>61118</v>
      </c>
      <c r="B638" s="137" t="s">
        <v>695</v>
      </c>
      <c r="C638" s="136">
        <v>40092</v>
      </c>
      <c r="D638" s="139" t="s">
        <v>7922</v>
      </c>
      <c r="E638" s="140" t="s">
        <v>7923</v>
      </c>
      <c r="F638" s="140" t="s">
        <v>7919</v>
      </c>
      <c r="G638" s="140" t="s">
        <v>7925</v>
      </c>
    </row>
    <row r="639" spans="1:7" ht="25.5">
      <c r="A639" s="136">
        <v>61170</v>
      </c>
      <c r="B639" s="137" t="s">
        <v>153</v>
      </c>
      <c r="C639" s="136">
        <v>40092</v>
      </c>
      <c r="D639" s="139" t="s">
        <v>7922</v>
      </c>
      <c r="E639" s="140" t="s">
        <v>7923</v>
      </c>
      <c r="F639" s="140" t="s">
        <v>7919</v>
      </c>
      <c r="G639" s="140" t="s">
        <v>7925</v>
      </c>
    </row>
    <row r="640" spans="1:7" ht="25.5">
      <c r="A640" s="136">
        <v>74898</v>
      </c>
      <c r="B640" s="137" t="s">
        <v>155</v>
      </c>
      <c r="C640" s="136">
        <v>40092</v>
      </c>
      <c r="D640" s="139" t="s">
        <v>7922</v>
      </c>
      <c r="E640" s="140" t="s">
        <v>7923</v>
      </c>
      <c r="F640" s="140" t="s">
        <v>7919</v>
      </c>
      <c r="G640" s="140" t="s">
        <v>7925</v>
      </c>
    </row>
    <row r="641" spans="1:7" ht="25.5">
      <c r="A641" s="136">
        <v>72411</v>
      </c>
      <c r="B641" s="137" t="s">
        <v>161</v>
      </c>
      <c r="C641" s="136">
        <v>40092</v>
      </c>
      <c r="D641" s="139" t="s">
        <v>7922</v>
      </c>
      <c r="E641" s="140" t="s">
        <v>7923</v>
      </c>
      <c r="F641" s="140" t="s">
        <v>7919</v>
      </c>
      <c r="G641" s="140" t="s">
        <v>7925</v>
      </c>
    </row>
    <row r="642" spans="1:7" ht="25.5">
      <c r="A642" s="136">
        <v>72410</v>
      </c>
      <c r="B642" s="137" t="s">
        <v>163</v>
      </c>
      <c r="C642" s="136">
        <v>40092</v>
      </c>
      <c r="D642" s="139" t="s">
        <v>7922</v>
      </c>
      <c r="E642" s="140" t="s">
        <v>7923</v>
      </c>
      <c r="F642" s="140" t="s">
        <v>7919</v>
      </c>
      <c r="G642" s="140" t="s">
        <v>7925</v>
      </c>
    </row>
    <row r="643" spans="1:7" ht="38.25">
      <c r="A643" s="136">
        <v>61199</v>
      </c>
      <c r="B643" s="137" t="s">
        <v>167</v>
      </c>
      <c r="C643" s="136">
        <v>40092</v>
      </c>
      <c r="D643" s="139" t="s">
        <v>7922</v>
      </c>
      <c r="E643" s="140" t="s">
        <v>7923</v>
      </c>
      <c r="F643" s="140" t="s">
        <v>7919</v>
      </c>
      <c r="G643" s="140" t="s">
        <v>7925</v>
      </c>
    </row>
    <row r="644" spans="1:7" ht="25.5">
      <c r="A644" s="136">
        <v>61121</v>
      </c>
      <c r="B644" s="137" t="s">
        <v>171</v>
      </c>
      <c r="C644" s="136">
        <v>40092</v>
      </c>
      <c r="D644" s="139" t="s">
        <v>7922</v>
      </c>
      <c r="E644" s="140" t="s">
        <v>7923</v>
      </c>
      <c r="F644" s="140" t="s">
        <v>7919</v>
      </c>
      <c r="G644" s="140" t="s">
        <v>7925</v>
      </c>
    </row>
    <row r="645" spans="1:7" ht="25.5">
      <c r="A645" s="136">
        <v>61182</v>
      </c>
      <c r="B645" s="137" t="s">
        <v>173</v>
      </c>
      <c r="C645" s="136">
        <v>40092</v>
      </c>
      <c r="D645" s="139" t="s">
        <v>7922</v>
      </c>
      <c r="E645" s="140" t="s">
        <v>7923</v>
      </c>
      <c r="F645" s="140" t="s">
        <v>7919</v>
      </c>
      <c r="G645" s="140" t="s">
        <v>7925</v>
      </c>
    </row>
    <row r="646" spans="1:7" ht="38.25">
      <c r="A646" s="136">
        <v>61189</v>
      </c>
      <c r="B646" s="137" t="s">
        <v>5130</v>
      </c>
      <c r="C646" s="136">
        <v>40092</v>
      </c>
      <c r="D646" s="139" t="s">
        <v>7922</v>
      </c>
      <c r="E646" s="140" t="s">
        <v>7923</v>
      </c>
      <c r="F646" s="140" t="s">
        <v>7919</v>
      </c>
      <c r="G646" s="140" t="s">
        <v>7925</v>
      </c>
    </row>
    <row r="647" spans="1:7" ht="25.5">
      <c r="A647" s="136">
        <v>61187</v>
      </c>
      <c r="B647" s="137" t="s">
        <v>5134</v>
      </c>
      <c r="C647" s="136">
        <v>40092</v>
      </c>
      <c r="D647" s="139" t="s">
        <v>7922</v>
      </c>
      <c r="E647" s="140" t="s">
        <v>7923</v>
      </c>
      <c r="F647" s="140" t="s">
        <v>7919</v>
      </c>
      <c r="G647" s="140" t="s">
        <v>7925</v>
      </c>
    </row>
    <row r="648" spans="1:7" ht="25.5">
      <c r="A648" s="136">
        <v>61185</v>
      </c>
      <c r="B648" s="137" t="s">
        <v>5136</v>
      </c>
      <c r="C648" s="136">
        <v>40092</v>
      </c>
      <c r="D648" s="139" t="s">
        <v>7922</v>
      </c>
      <c r="E648" s="140" t="s">
        <v>7923</v>
      </c>
      <c r="F648" s="140" t="s">
        <v>7919</v>
      </c>
      <c r="G648" s="140" t="s">
        <v>7925</v>
      </c>
    </row>
    <row r="649" spans="1:7" ht="25.5">
      <c r="A649" s="136">
        <v>61137</v>
      </c>
      <c r="B649" s="137" t="s">
        <v>4836</v>
      </c>
      <c r="C649" s="136">
        <v>40092</v>
      </c>
      <c r="D649" s="139" t="s">
        <v>7922</v>
      </c>
      <c r="E649" s="140" t="s">
        <v>7923</v>
      </c>
      <c r="F649" s="140" t="s">
        <v>7919</v>
      </c>
      <c r="G649" s="140" t="s">
        <v>7925</v>
      </c>
    </row>
    <row r="650" spans="1:7" ht="25.5">
      <c r="A650" s="136">
        <v>61117</v>
      </c>
      <c r="B650" s="137" t="s">
        <v>4848</v>
      </c>
      <c r="C650" s="136">
        <v>40092</v>
      </c>
      <c r="D650" s="139" t="s">
        <v>7922</v>
      </c>
      <c r="E650" s="140" t="s">
        <v>7923</v>
      </c>
      <c r="F650" s="140" t="s">
        <v>7919</v>
      </c>
      <c r="G650" s="140" t="s">
        <v>7925</v>
      </c>
    </row>
    <row r="651" spans="1:7" ht="51">
      <c r="A651" s="136">
        <v>61143</v>
      </c>
      <c r="B651" s="137" t="s">
        <v>6654</v>
      </c>
      <c r="C651" s="136">
        <v>40092</v>
      </c>
      <c r="D651" s="139" t="s">
        <v>7922</v>
      </c>
      <c r="E651" s="140" t="s">
        <v>7923</v>
      </c>
      <c r="F651" s="140" t="s">
        <v>7919</v>
      </c>
      <c r="G651" s="140" t="s">
        <v>7925</v>
      </c>
    </row>
    <row r="652" spans="1:7" ht="25.5">
      <c r="A652" s="136">
        <v>74845</v>
      </c>
      <c r="B652" s="137" t="s">
        <v>6658</v>
      </c>
      <c r="C652" s="136">
        <v>40092</v>
      </c>
      <c r="D652" s="139" t="s">
        <v>7922</v>
      </c>
      <c r="E652" s="140" t="s">
        <v>7923</v>
      </c>
      <c r="F652" s="140" t="s">
        <v>7919</v>
      </c>
      <c r="G652" s="140" t="s">
        <v>7925</v>
      </c>
    </row>
    <row r="653" spans="1:7" ht="51">
      <c r="A653" s="136">
        <v>53553</v>
      </c>
      <c r="B653" s="137" t="s">
        <v>6662</v>
      </c>
      <c r="C653" s="136">
        <v>40092</v>
      </c>
      <c r="D653" s="139" t="s">
        <v>7922</v>
      </c>
      <c r="E653" s="140" t="s">
        <v>7923</v>
      </c>
      <c r="F653" s="140" t="s">
        <v>7919</v>
      </c>
      <c r="G653" s="140" t="s">
        <v>7925</v>
      </c>
    </row>
    <row r="654" spans="1:7" ht="38.25">
      <c r="A654" s="136">
        <v>61129</v>
      </c>
      <c r="B654" s="137" t="s">
        <v>6668</v>
      </c>
      <c r="C654" s="136">
        <v>40092</v>
      </c>
      <c r="D654" s="139" t="s">
        <v>7922</v>
      </c>
      <c r="E654" s="140" t="s">
        <v>7923</v>
      </c>
      <c r="F654" s="140" t="s">
        <v>7919</v>
      </c>
      <c r="G654" s="140" t="s">
        <v>7925</v>
      </c>
    </row>
    <row r="655" spans="1:7" ht="25.5">
      <c r="A655" s="136">
        <v>74844</v>
      </c>
      <c r="B655" s="137" t="s">
        <v>6676</v>
      </c>
      <c r="C655" s="136">
        <v>40092</v>
      </c>
      <c r="D655" s="139" t="s">
        <v>7922</v>
      </c>
      <c r="E655" s="140" t="s">
        <v>7923</v>
      </c>
      <c r="F655" s="140" t="s">
        <v>7919</v>
      </c>
      <c r="G655" s="140" t="s">
        <v>7925</v>
      </c>
    </row>
    <row r="656" spans="1:7" ht="25.5">
      <c r="A656" s="136">
        <v>61168</v>
      </c>
      <c r="B656" s="137" t="s">
        <v>6680</v>
      </c>
      <c r="C656" s="136">
        <v>40092</v>
      </c>
      <c r="D656" s="139" t="s">
        <v>7922</v>
      </c>
      <c r="E656" s="140" t="s">
        <v>7923</v>
      </c>
      <c r="F656" s="140" t="s">
        <v>7919</v>
      </c>
      <c r="G656" s="140" t="s">
        <v>7925</v>
      </c>
    </row>
    <row r="657" spans="1:7" ht="25.5">
      <c r="A657" s="136">
        <v>61099</v>
      </c>
      <c r="B657" s="137" t="s">
        <v>6684</v>
      </c>
      <c r="C657" s="136">
        <v>40092</v>
      </c>
      <c r="D657" s="139" t="s">
        <v>7922</v>
      </c>
      <c r="E657" s="140" t="s">
        <v>7923</v>
      </c>
      <c r="F657" s="140" t="s">
        <v>7919</v>
      </c>
      <c r="G657" s="140" t="s">
        <v>7925</v>
      </c>
    </row>
    <row r="658" spans="1:7" ht="25.5">
      <c r="A658" s="136">
        <v>73949</v>
      </c>
      <c r="B658" s="137" t="s">
        <v>6686</v>
      </c>
      <c r="C658" s="136">
        <v>40092</v>
      </c>
      <c r="D658" s="139" t="s">
        <v>7922</v>
      </c>
      <c r="E658" s="140" t="s">
        <v>7923</v>
      </c>
      <c r="F658" s="140" t="s">
        <v>7919</v>
      </c>
      <c r="G658" s="140" t="s">
        <v>7925</v>
      </c>
    </row>
    <row r="659" spans="1:7" ht="25.5">
      <c r="A659" s="136">
        <v>61078</v>
      </c>
      <c r="B659" s="137" t="s">
        <v>4565</v>
      </c>
      <c r="C659" s="136">
        <v>40092</v>
      </c>
      <c r="D659" s="139" t="s">
        <v>7922</v>
      </c>
      <c r="E659" s="140" t="s">
        <v>7923</v>
      </c>
      <c r="F659" s="140" t="s">
        <v>7919</v>
      </c>
      <c r="G659" s="140" t="s">
        <v>7925</v>
      </c>
    </row>
    <row r="660" spans="1:7" ht="51">
      <c r="A660" s="136">
        <v>63915</v>
      </c>
      <c r="B660" s="137" t="s">
        <v>5148</v>
      </c>
      <c r="C660" s="136">
        <v>40093</v>
      </c>
      <c r="D660" s="139" t="s">
        <v>7922</v>
      </c>
      <c r="E660" s="140" t="s">
        <v>7923</v>
      </c>
      <c r="F660" s="140" t="s">
        <v>7919</v>
      </c>
      <c r="G660" s="140" t="s">
        <v>7925</v>
      </c>
    </row>
    <row r="661" spans="1:7" ht="38.25">
      <c r="A661" s="136">
        <v>60740</v>
      </c>
      <c r="B661" s="137" t="s">
        <v>7114</v>
      </c>
      <c r="C661" s="136">
        <v>40093</v>
      </c>
      <c r="D661" s="139" t="s">
        <v>7922</v>
      </c>
      <c r="E661" s="140" t="s">
        <v>7921</v>
      </c>
      <c r="F661" s="140" t="s">
        <v>7919</v>
      </c>
      <c r="G661" s="140" t="s">
        <v>7925</v>
      </c>
    </row>
    <row r="662" spans="1:7" ht="51">
      <c r="A662" s="136">
        <v>71515</v>
      </c>
      <c r="B662" s="137" t="s">
        <v>1193</v>
      </c>
      <c r="C662" s="136">
        <v>40093</v>
      </c>
      <c r="D662" s="139" t="s">
        <v>7920</v>
      </c>
      <c r="E662" s="140" t="s">
        <v>7923</v>
      </c>
      <c r="F662" s="140" t="s">
        <v>7919</v>
      </c>
      <c r="G662" s="140" t="s">
        <v>7925</v>
      </c>
    </row>
    <row r="663" spans="1:7" ht="63.75">
      <c r="A663" s="136">
        <v>69460</v>
      </c>
      <c r="B663" s="137" t="s">
        <v>1195</v>
      </c>
      <c r="C663" s="136">
        <v>40093</v>
      </c>
      <c r="D663" s="139" t="s">
        <v>7920</v>
      </c>
      <c r="E663" s="140" t="s">
        <v>7923</v>
      </c>
      <c r="F663" s="140" t="s">
        <v>7919</v>
      </c>
      <c r="G663" s="140" t="s">
        <v>7925</v>
      </c>
    </row>
    <row r="664" spans="1:7" ht="51">
      <c r="A664" s="136">
        <v>60730</v>
      </c>
      <c r="B664" s="137" t="s">
        <v>661</v>
      </c>
      <c r="C664" s="136">
        <v>40093</v>
      </c>
      <c r="D664" s="139" t="s">
        <v>7922</v>
      </c>
      <c r="E664" s="140" t="s">
        <v>7921</v>
      </c>
      <c r="F664" s="140" t="s">
        <v>7919</v>
      </c>
      <c r="G664" s="140" t="s">
        <v>7925</v>
      </c>
    </row>
    <row r="665" spans="1:7" ht="38.25">
      <c r="A665" s="136">
        <v>58067</v>
      </c>
      <c r="B665" s="137" t="s">
        <v>4114</v>
      </c>
      <c r="C665" s="136">
        <v>40094</v>
      </c>
      <c r="D665" s="139" t="s">
        <v>7922</v>
      </c>
      <c r="E665" s="140" t="s">
        <v>7923</v>
      </c>
      <c r="F665" s="140" t="s">
        <v>7919</v>
      </c>
      <c r="G665" s="140" t="s">
        <v>7925</v>
      </c>
    </row>
    <row r="666" spans="1:7" ht="51">
      <c r="A666" s="136">
        <v>54454</v>
      </c>
      <c r="B666" s="137" t="s">
        <v>4999</v>
      </c>
      <c r="C666" s="136">
        <v>40094</v>
      </c>
      <c r="D666" s="139" t="s">
        <v>7920</v>
      </c>
      <c r="E666" s="140" t="s">
        <v>7923</v>
      </c>
      <c r="F666" s="140" t="s">
        <v>7919</v>
      </c>
      <c r="G666" s="140" t="s">
        <v>7925</v>
      </c>
    </row>
    <row r="667" spans="1:7" ht="25.5">
      <c r="A667" s="136">
        <v>71673</v>
      </c>
      <c r="B667" s="137" t="s">
        <v>4718</v>
      </c>
      <c r="C667" s="136">
        <v>40096</v>
      </c>
      <c r="D667" s="139" t="s">
        <v>7922</v>
      </c>
      <c r="E667" s="140" t="s">
        <v>7923</v>
      </c>
      <c r="F667" s="140" t="s">
        <v>7919</v>
      </c>
      <c r="G667" s="140" t="s">
        <v>7925</v>
      </c>
    </row>
    <row r="668" spans="1:7" ht="38.25">
      <c r="A668" s="136">
        <v>66505</v>
      </c>
      <c r="B668" s="137" t="s">
        <v>3553</v>
      </c>
      <c r="C668" s="136">
        <v>40096</v>
      </c>
      <c r="D668" s="139" t="s">
        <v>7922</v>
      </c>
      <c r="E668" s="140" t="s">
        <v>7923</v>
      </c>
      <c r="F668" s="140" t="s">
        <v>7919</v>
      </c>
      <c r="G668" s="140" t="s">
        <v>7925</v>
      </c>
    </row>
    <row r="669" spans="1:7" ht="25.5">
      <c r="A669" s="136">
        <v>65689</v>
      </c>
      <c r="B669" s="137" t="s">
        <v>7200</v>
      </c>
      <c r="C669" s="136">
        <v>40096</v>
      </c>
      <c r="D669" s="139" t="s">
        <v>7922</v>
      </c>
      <c r="E669" s="140" t="s">
        <v>7923</v>
      </c>
      <c r="F669" s="140" t="s">
        <v>7919</v>
      </c>
      <c r="G669" s="140" t="s">
        <v>7925</v>
      </c>
    </row>
    <row r="670" spans="1:7" ht="25.5">
      <c r="A670" s="136">
        <v>62712</v>
      </c>
      <c r="B670" s="137" t="s">
        <v>2180</v>
      </c>
      <c r="C670" s="136">
        <v>40096</v>
      </c>
      <c r="D670" s="139" t="s">
        <v>7922</v>
      </c>
      <c r="E670" s="140" t="s">
        <v>7923</v>
      </c>
      <c r="F670" s="140" t="s">
        <v>7919</v>
      </c>
      <c r="G670" s="140" t="s">
        <v>7925</v>
      </c>
    </row>
    <row r="671" spans="1:7" ht="25.5">
      <c r="A671" s="136">
        <v>71671</v>
      </c>
      <c r="B671" s="137" t="s">
        <v>2182</v>
      </c>
      <c r="C671" s="136">
        <v>40096</v>
      </c>
      <c r="D671" s="139" t="s">
        <v>7922</v>
      </c>
      <c r="E671" s="140" t="s">
        <v>7923</v>
      </c>
      <c r="F671" s="140" t="s">
        <v>7919</v>
      </c>
      <c r="G671" s="140" t="s">
        <v>7925</v>
      </c>
    </row>
    <row r="672" spans="1:7" ht="25.5">
      <c r="A672" s="136">
        <v>62719</v>
      </c>
      <c r="B672" s="137" t="s">
        <v>4719</v>
      </c>
      <c r="C672" s="136">
        <v>40096</v>
      </c>
      <c r="D672" s="139" t="s">
        <v>7922</v>
      </c>
      <c r="E672" s="140" t="s">
        <v>7923</v>
      </c>
      <c r="F672" s="140" t="s">
        <v>7919</v>
      </c>
      <c r="G672" s="140" t="s">
        <v>7925</v>
      </c>
    </row>
    <row r="673" spans="1:7" ht="38.25">
      <c r="A673" s="136">
        <v>62714</v>
      </c>
      <c r="B673" s="137" t="s">
        <v>2183</v>
      </c>
      <c r="C673" s="136">
        <v>40096</v>
      </c>
      <c r="D673" s="139" t="s">
        <v>7922</v>
      </c>
      <c r="E673" s="140" t="s">
        <v>7923</v>
      </c>
      <c r="F673" s="140" t="s">
        <v>7919</v>
      </c>
      <c r="G673" s="140" t="s">
        <v>7925</v>
      </c>
    </row>
    <row r="674" spans="1:7" ht="25.5">
      <c r="A674" s="136">
        <v>62716</v>
      </c>
      <c r="B674" s="137" t="s">
        <v>2187</v>
      </c>
      <c r="C674" s="136">
        <v>40096</v>
      </c>
      <c r="D674" s="139" t="s">
        <v>7922</v>
      </c>
      <c r="E674" s="140" t="s">
        <v>7923</v>
      </c>
      <c r="F674" s="140" t="s">
        <v>7919</v>
      </c>
      <c r="G674" s="140" t="s">
        <v>7925</v>
      </c>
    </row>
    <row r="675" spans="1:7" ht="38.25">
      <c r="A675" s="136">
        <v>71674</v>
      </c>
      <c r="B675" s="137" t="s">
        <v>3109</v>
      </c>
      <c r="C675" s="136">
        <v>40096</v>
      </c>
      <c r="D675" s="139" t="s">
        <v>7922</v>
      </c>
      <c r="E675" s="140" t="s">
        <v>7921</v>
      </c>
      <c r="F675" s="140" t="s">
        <v>7919</v>
      </c>
      <c r="G675" s="140" t="s">
        <v>7925</v>
      </c>
    </row>
    <row r="676" spans="1:7" ht="38.25">
      <c r="A676" s="136">
        <v>66676</v>
      </c>
      <c r="B676" s="137" t="s">
        <v>2638</v>
      </c>
      <c r="C676" s="136">
        <v>40097</v>
      </c>
      <c r="D676" s="139" t="s">
        <v>7922</v>
      </c>
      <c r="E676" s="140" t="s">
        <v>7923</v>
      </c>
      <c r="F676" s="140" t="s">
        <v>7919</v>
      </c>
      <c r="G676" s="140" t="s">
        <v>7925</v>
      </c>
    </row>
    <row r="677" spans="1:7" ht="51">
      <c r="A677" s="136">
        <v>71554</v>
      </c>
      <c r="B677" s="137" t="s">
        <v>5164</v>
      </c>
      <c r="C677" s="136">
        <v>40097</v>
      </c>
      <c r="D677" s="139" t="s">
        <v>7922</v>
      </c>
      <c r="E677" s="140" t="s">
        <v>7923</v>
      </c>
      <c r="F677" s="140" t="s">
        <v>7919</v>
      </c>
      <c r="G677" s="140" t="s">
        <v>7925</v>
      </c>
    </row>
    <row r="678" spans="1:7" ht="51">
      <c r="A678" s="136">
        <v>63300</v>
      </c>
      <c r="B678" s="137" t="s">
        <v>3807</v>
      </c>
      <c r="C678" s="136">
        <v>40097</v>
      </c>
      <c r="D678" s="139" t="s">
        <v>7922</v>
      </c>
      <c r="E678" s="140" t="s">
        <v>7923</v>
      </c>
      <c r="F678" s="140" t="s">
        <v>7919</v>
      </c>
      <c r="G678" s="140" t="s">
        <v>7925</v>
      </c>
    </row>
    <row r="679" spans="1:7" ht="38.25">
      <c r="A679" s="136">
        <v>61389</v>
      </c>
      <c r="B679" s="137" t="s">
        <v>2033</v>
      </c>
      <c r="C679" s="136">
        <v>40097</v>
      </c>
      <c r="D679" s="139" t="s">
        <v>7922</v>
      </c>
      <c r="E679" s="140" t="s">
        <v>7921</v>
      </c>
      <c r="F679" s="140" t="s">
        <v>7919</v>
      </c>
      <c r="G679" s="140" t="s">
        <v>7925</v>
      </c>
    </row>
    <row r="680" spans="1:7" ht="38.25">
      <c r="A680" s="136">
        <v>64494</v>
      </c>
      <c r="B680" s="137" t="s">
        <v>2035</v>
      </c>
      <c r="C680" s="136">
        <v>40097</v>
      </c>
      <c r="D680" s="139" t="s">
        <v>7922</v>
      </c>
      <c r="E680" s="140" t="s">
        <v>7921</v>
      </c>
      <c r="F680" s="140" t="s">
        <v>7919</v>
      </c>
      <c r="G680" s="140" t="s">
        <v>7925</v>
      </c>
    </row>
    <row r="681" spans="1:7" ht="25.5">
      <c r="A681" s="136">
        <v>64504</v>
      </c>
      <c r="B681" s="137" t="s">
        <v>2037</v>
      </c>
      <c r="C681" s="136">
        <v>40097</v>
      </c>
      <c r="D681" s="139" t="s">
        <v>7922</v>
      </c>
      <c r="E681" s="140" t="s">
        <v>7921</v>
      </c>
      <c r="F681" s="140" t="s">
        <v>7919</v>
      </c>
      <c r="G681" s="140" t="s">
        <v>7925</v>
      </c>
    </row>
    <row r="682" spans="1:7" ht="38.25">
      <c r="A682" s="136">
        <v>64992</v>
      </c>
      <c r="B682" s="137" t="s">
        <v>2041</v>
      </c>
      <c r="C682" s="136">
        <v>40097</v>
      </c>
      <c r="D682" s="139" t="s">
        <v>7922</v>
      </c>
      <c r="E682" s="140" t="s">
        <v>7921</v>
      </c>
      <c r="F682" s="140" t="s">
        <v>7919</v>
      </c>
      <c r="G682" s="140" t="s">
        <v>7925</v>
      </c>
    </row>
    <row r="683" spans="1:7" ht="51">
      <c r="A683" s="136">
        <v>64493</v>
      </c>
      <c r="B683" s="137" t="s">
        <v>5774</v>
      </c>
      <c r="C683" s="136">
        <v>40097</v>
      </c>
      <c r="D683" s="139" t="s">
        <v>7922</v>
      </c>
      <c r="E683" s="140" t="s">
        <v>7921</v>
      </c>
      <c r="F683" s="140" t="s">
        <v>7919</v>
      </c>
      <c r="G683" s="140" t="s">
        <v>7925</v>
      </c>
    </row>
    <row r="684" spans="1:7" ht="38.25">
      <c r="A684" s="136">
        <v>66675</v>
      </c>
      <c r="B684" s="137" t="s">
        <v>5776</v>
      </c>
      <c r="C684" s="136">
        <v>40097</v>
      </c>
      <c r="D684" s="139" t="s">
        <v>7922</v>
      </c>
      <c r="E684" s="140" t="s">
        <v>7921</v>
      </c>
      <c r="F684" s="140" t="s">
        <v>7919</v>
      </c>
      <c r="G684" s="140" t="s">
        <v>7925</v>
      </c>
    </row>
    <row r="685" spans="1:7" ht="25.5">
      <c r="A685" s="136">
        <v>59977</v>
      </c>
      <c r="B685" s="137" t="s">
        <v>3095</v>
      </c>
      <c r="C685" s="136">
        <v>40097</v>
      </c>
      <c r="D685" s="139" t="s">
        <v>7922</v>
      </c>
      <c r="E685" s="140" t="s">
        <v>7921</v>
      </c>
      <c r="F685" s="140" t="s">
        <v>7919</v>
      </c>
      <c r="G685" s="140" t="s">
        <v>7925</v>
      </c>
    </row>
    <row r="686" spans="1:7" ht="38.25">
      <c r="A686" s="136">
        <v>66126</v>
      </c>
      <c r="B686" s="137" t="s">
        <v>7172</v>
      </c>
      <c r="C686" s="136">
        <v>40097</v>
      </c>
      <c r="D686" s="139" t="s">
        <v>7922</v>
      </c>
      <c r="E686" s="140" t="s">
        <v>7921</v>
      </c>
      <c r="F686" s="140" t="s">
        <v>7919</v>
      </c>
      <c r="G686" s="140" t="s">
        <v>7925</v>
      </c>
    </row>
    <row r="687" spans="1:7" ht="63.75">
      <c r="A687" s="136">
        <v>74150</v>
      </c>
      <c r="B687" s="137" t="s">
        <v>867</v>
      </c>
      <c r="C687" s="136">
        <v>40098</v>
      </c>
      <c r="D687" s="139" t="s">
        <v>7922</v>
      </c>
      <c r="E687" s="140" t="s">
        <v>7923</v>
      </c>
      <c r="F687" s="140" t="s">
        <v>7919</v>
      </c>
      <c r="G687" s="140" t="s">
        <v>7925</v>
      </c>
    </row>
    <row r="688" spans="1:7" ht="25.5">
      <c r="A688" s="136">
        <v>63753</v>
      </c>
      <c r="B688" s="137" t="s">
        <v>894</v>
      </c>
      <c r="C688" s="136">
        <v>40098</v>
      </c>
      <c r="D688" s="139" t="s">
        <v>7922</v>
      </c>
      <c r="E688" s="140" t="s">
        <v>7923</v>
      </c>
      <c r="F688" s="140" t="s">
        <v>7919</v>
      </c>
      <c r="G688" s="140" t="s">
        <v>7925</v>
      </c>
    </row>
    <row r="689" spans="1:7" ht="25.5">
      <c r="A689" s="136">
        <v>74152</v>
      </c>
      <c r="B689" s="138" t="s">
        <v>1111</v>
      </c>
      <c r="C689" s="136">
        <v>40098</v>
      </c>
      <c r="D689" s="139" t="s">
        <v>7922</v>
      </c>
      <c r="E689" s="140" t="s">
        <v>7923</v>
      </c>
      <c r="F689" s="140" t="s">
        <v>7919</v>
      </c>
      <c r="G689" s="140" t="s">
        <v>7925</v>
      </c>
    </row>
    <row r="690" spans="1:7" ht="25.5">
      <c r="A690" s="136">
        <v>74151</v>
      </c>
      <c r="B690" s="137" t="s">
        <v>3487</v>
      </c>
      <c r="C690" s="136">
        <v>40098</v>
      </c>
      <c r="D690" s="139" t="s">
        <v>7922</v>
      </c>
      <c r="E690" s="140" t="s">
        <v>7923</v>
      </c>
      <c r="F690" s="140" t="s">
        <v>7919</v>
      </c>
      <c r="G690" s="140" t="s">
        <v>7925</v>
      </c>
    </row>
    <row r="691" spans="1:7" ht="51">
      <c r="A691" s="136">
        <v>58587</v>
      </c>
      <c r="B691" s="137" t="s">
        <v>3491</v>
      </c>
      <c r="C691" s="136">
        <v>40098</v>
      </c>
      <c r="D691" s="139" t="s">
        <v>7922</v>
      </c>
      <c r="E691" s="140" t="s">
        <v>7923</v>
      </c>
      <c r="F691" s="140" t="s">
        <v>7919</v>
      </c>
      <c r="G691" s="140" t="s">
        <v>7925</v>
      </c>
    </row>
    <row r="692" spans="1:7" ht="38.25">
      <c r="A692" s="136">
        <v>74144</v>
      </c>
      <c r="B692" s="137" t="s">
        <v>924</v>
      </c>
      <c r="C692" s="136">
        <v>40098</v>
      </c>
      <c r="D692" s="139" t="s">
        <v>7922</v>
      </c>
      <c r="E692" s="140" t="s">
        <v>7923</v>
      </c>
      <c r="F692" s="140" t="s">
        <v>7919</v>
      </c>
      <c r="G692" s="140" t="s">
        <v>7925</v>
      </c>
    </row>
    <row r="693" spans="1:7" ht="51">
      <c r="A693" s="136">
        <v>63765</v>
      </c>
      <c r="B693" s="137" t="s">
        <v>4265</v>
      </c>
      <c r="C693" s="136">
        <v>40098</v>
      </c>
      <c r="D693" s="139" t="s">
        <v>7922</v>
      </c>
      <c r="E693" s="140" t="s">
        <v>7923</v>
      </c>
      <c r="F693" s="140" t="s">
        <v>7919</v>
      </c>
      <c r="G693" s="140" t="s">
        <v>7925</v>
      </c>
    </row>
    <row r="694" spans="1:7" ht="38.25">
      <c r="A694" s="136">
        <v>54707</v>
      </c>
      <c r="B694" s="137" t="s">
        <v>4275</v>
      </c>
      <c r="C694" s="136">
        <v>40098</v>
      </c>
      <c r="D694" s="139" t="s">
        <v>7922</v>
      </c>
      <c r="E694" s="140" t="s">
        <v>7923</v>
      </c>
      <c r="F694" s="140" t="s">
        <v>7919</v>
      </c>
      <c r="G694" s="140" t="s">
        <v>7925</v>
      </c>
    </row>
    <row r="695" spans="1:7" ht="38.25">
      <c r="A695" s="136">
        <v>63771</v>
      </c>
      <c r="B695" s="137" t="s">
        <v>4279</v>
      </c>
      <c r="C695" s="136">
        <v>40098</v>
      </c>
      <c r="D695" s="139" t="s">
        <v>7922</v>
      </c>
      <c r="E695" s="140" t="s">
        <v>7923</v>
      </c>
      <c r="F695" s="140" t="s">
        <v>7919</v>
      </c>
      <c r="G695" s="140" t="s">
        <v>7925</v>
      </c>
    </row>
    <row r="696" spans="1:7" ht="38.25">
      <c r="A696" s="136">
        <v>63772</v>
      </c>
      <c r="B696" s="137" t="s">
        <v>4281</v>
      </c>
      <c r="C696" s="136">
        <v>40098</v>
      </c>
      <c r="D696" s="139" t="s">
        <v>7922</v>
      </c>
      <c r="E696" s="140" t="s">
        <v>7923</v>
      </c>
      <c r="F696" s="140" t="s">
        <v>7919</v>
      </c>
      <c r="G696" s="140" t="s">
        <v>7925</v>
      </c>
    </row>
    <row r="697" spans="1:7" ht="38.25">
      <c r="A697" s="136">
        <v>63802</v>
      </c>
      <c r="B697" s="137" t="s">
        <v>2406</v>
      </c>
      <c r="C697" s="136">
        <v>40098</v>
      </c>
      <c r="D697" s="139" t="s">
        <v>7922</v>
      </c>
      <c r="E697" s="140" t="s">
        <v>7921</v>
      </c>
      <c r="F697" s="140" t="s">
        <v>7919</v>
      </c>
      <c r="G697" s="140" t="s">
        <v>7925</v>
      </c>
    </row>
    <row r="698" spans="1:7" ht="25.5">
      <c r="A698" s="136">
        <v>63803</v>
      </c>
      <c r="B698" s="137" t="s">
        <v>3141</v>
      </c>
      <c r="C698" s="136">
        <v>40098</v>
      </c>
      <c r="D698" s="139" t="s">
        <v>7922</v>
      </c>
      <c r="E698" s="140" t="s">
        <v>7921</v>
      </c>
      <c r="F698" s="140" t="s">
        <v>7919</v>
      </c>
      <c r="G698" s="140" t="s">
        <v>7925</v>
      </c>
    </row>
    <row r="699" spans="1:7" ht="25.5">
      <c r="A699" s="136">
        <v>63808</v>
      </c>
      <c r="B699" s="137" t="s">
        <v>2415</v>
      </c>
      <c r="C699" s="136">
        <v>40098</v>
      </c>
      <c r="D699" s="139" t="s">
        <v>7922</v>
      </c>
      <c r="E699" s="140" t="s">
        <v>7921</v>
      </c>
      <c r="F699" s="140" t="s">
        <v>7919</v>
      </c>
      <c r="G699" s="140" t="s">
        <v>7925</v>
      </c>
    </row>
    <row r="700" spans="1:7" ht="25.5">
      <c r="A700" s="136">
        <v>63809</v>
      </c>
      <c r="B700" s="137" t="s">
        <v>4962</v>
      </c>
      <c r="C700" s="136">
        <v>40098</v>
      </c>
      <c r="D700" s="139" t="s">
        <v>7922</v>
      </c>
      <c r="E700" s="140" t="s">
        <v>7921</v>
      </c>
      <c r="F700" s="140" t="s">
        <v>7919</v>
      </c>
      <c r="G700" s="140" t="s">
        <v>7925</v>
      </c>
    </row>
    <row r="701" spans="1:7" ht="25.5">
      <c r="A701" s="136">
        <v>63811</v>
      </c>
      <c r="B701" s="137" t="s">
        <v>2854</v>
      </c>
      <c r="C701" s="136">
        <v>40098</v>
      </c>
      <c r="D701" s="139" t="s">
        <v>7922</v>
      </c>
      <c r="E701" s="140" t="s">
        <v>7921</v>
      </c>
      <c r="F701" s="140" t="s">
        <v>7919</v>
      </c>
      <c r="G701" s="140" t="s">
        <v>7925</v>
      </c>
    </row>
    <row r="702" spans="1:7" ht="25.5">
      <c r="A702" s="136">
        <v>63812</v>
      </c>
      <c r="B702" s="137" t="s">
        <v>3171</v>
      </c>
      <c r="C702" s="136">
        <v>40098</v>
      </c>
      <c r="D702" s="139" t="s">
        <v>7922</v>
      </c>
      <c r="E702" s="140" t="s">
        <v>7921</v>
      </c>
      <c r="F702" s="140" t="s">
        <v>7919</v>
      </c>
      <c r="G702" s="140" t="s">
        <v>7925</v>
      </c>
    </row>
    <row r="703" spans="1:7" ht="25.5">
      <c r="A703" s="136">
        <v>63814</v>
      </c>
      <c r="B703" s="137" t="s">
        <v>1766</v>
      </c>
      <c r="C703" s="136">
        <v>40098</v>
      </c>
      <c r="D703" s="139" t="s">
        <v>7922</v>
      </c>
      <c r="E703" s="140" t="s">
        <v>7923</v>
      </c>
      <c r="F703" s="140" t="s">
        <v>7919</v>
      </c>
      <c r="G703" s="140" t="s">
        <v>7925</v>
      </c>
    </row>
    <row r="704" spans="1:7" ht="25.5">
      <c r="A704" s="136">
        <v>63744</v>
      </c>
      <c r="B704" s="137" t="s">
        <v>1768</v>
      </c>
      <c r="C704" s="136">
        <v>40098</v>
      </c>
      <c r="D704" s="139" t="s">
        <v>7922</v>
      </c>
      <c r="E704" s="140" t="s">
        <v>7923</v>
      </c>
      <c r="F704" s="140" t="s">
        <v>7919</v>
      </c>
      <c r="G704" s="140" t="s">
        <v>7925</v>
      </c>
    </row>
    <row r="705" spans="1:7" ht="25.5">
      <c r="A705" s="136">
        <v>74153</v>
      </c>
      <c r="B705" s="137" t="s">
        <v>1770</v>
      </c>
      <c r="C705" s="136">
        <v>40098</v>
      </c>
      <c r="D705" s="139" t="s">
        <v>7922</v>
      </c>
      <c r="E705" s="140" t="s">
        <v>7923</v>
      </c>
      <c r="F705" s="140" t="s">
        <v>7919</v>
      </c>
      <c r="G705" s="140" t="s">
        <v>7925</v>
      </c>
    </row>
    <row r="706" spans="1:7" ht="51">
      <c r="A706" s="136">
        <v>63745</v>
      </c>
      <c r="B706" s="137" t="s">
        <v>1772</v>
      </c>
      <c r="C706" s="136">
        <v>40098</v>
      </c>
      <c r="D706" s="139" t="s">
        <v>7922</v>
      </c>
      <c r="E706" s="140" t="s">
        <v>7923</v>
      </c>
      <c r="F706" s="140" t="s">
        <v>7919</v>
      </c>
      <c r="G706" s="140" t="s">
        <v>7925</v>
      </c>
    </row>
    <row r="707" spans="1:7" ht="25.5">
      <c r="A707" s="136">
        <v>63746</v>
      </c>
      <c r="B707" s="137" t="s">
        <v>1782</v>
      </c>
      <c r="C707" s="136">
        <v>40098</v>
      </c>
      <c r="D707" s="139" t="s">
        <v>7922</v>
      </c>
      <c r="E707" s="140" t="s">
        <v>7923</v>
      </c>
      <c r="F707" s="140" t="s">
        <v>7919</v>
      </c>
      <c r="G707" s="140" t="s">
        <v>7925</v>
      </c>
    </row>
    <row r="708" spans="1:7" ht="25.5">
      <c r="A708" s="136">
        <v>54702</v>
      </c>
      <c r="B708" s="137" t="s">
        <v>1788</v>
      </c>
      <c r="C708" s="136">
        <v>40098</v>
      </c>
      <c r="D708" s="139" t="s">
        <v>7922</v>
      </c>
      <c r="E708" s="140" t="s">
        <v>7923</v>
      </c>
      <c r="F708" s="140" t="s">
        <v>7919</v>
      </c>
      <c r="G708" s="140" t="s">
        <v>7925</v>
      </c>
    </row>
    <row r="709" spans="1:7" ht="25.5">
      <c r="A709" s="136">
        <v>63748</v>
      </c>
      <c r="B709" s="137" t="s">
        <v>1790</v>
      </c>
      <c r="C709" s="136">
        <v>40098</v>
      </c>
      <c r="D709" s="139" t="s">
        <v>7922</v>
      </c>
      <c r="E709" s="140" t="s">
        <v>7923</v>
      </c>
      <c r="F709" s="140" t="s">
        <v>7919</v>
      </c>
      <c r="G709" s="140" t="s">
        <v>7925</v>
      </c>
    </row>
    <row r="710" spans="1:7" ht="38.25">
      <c r="A710" s="136">
        <v>63752</v>
      </c>
      <c r="B710" s="137" t="s">
        <v>4858</v>
      </c>
      <c r="C710" s="136">
        <v>40098</v>
      </c>
      <c r="D710" s="139" t="s">
        <v>7922</v>
      </c>
      <c r="E710" s="140" t="s">
        <v>7923</v>
      </c>
      <c r="F710" s="140" t="s">
        <v>7919</v>
      </c>
      <c r="G710" s="140" t="s">
        <v>7925</v>
      </c>
    </row>
    <row r="711" spans="1:7" ht="25.5">
      <c r="A711" s="136">
        <v>63756</v>
      </c>
      <c r="B711" s="137" t="s">
        <v>4862</v>
      </c>
      <c r="C711" s="136">
        <v>40098</v>
      </c>
      <c r="D711" s="139" t="s">
        <v>7922</v>
      </c>
      <c r="E711" s="140" t="s">
        <v>7923</v>
      </c>
      <c r="F711" s="140" t="s">
        <v>7919</v>
      </c>
      <c r="G711" s="140" t="s">
        <v>7925</v>
      </c>
    </row>
    <row r="712" spans="1:7" ht="25.5">
      <c r="A712" s="136">
        <v>63757</v>
      </c>
      <c r="B712" s="137" t="s">
        <v>4327</v>
      </c>
      <c r="C712" s="136">
        <v>40098</v>
      </c>
      <c r="D712" s="139" t="s">
        <v>7922</v>
      </c>
      <c r="E712" s="140" t="s">
        <v>7923</v>
      </c>
      <c r="F712" s="140" t="s">
        <v>7919</v>
      </c>
      <c r="G712" s="140" t="s">
        <v>7925</v>
      </c>
    </row>
    <row r="713" spans="1:7" ht="25.5">
      <c r="A713" s="136">
        <v>74146</v>
      </c>
      <c r="B713" s="137" t="s">
        <v>4089</v>
      </c>
      <c r="C713" s="136">
        <v>40098</v>
      </c>
      <c r="D713" s="139" t="s">
        <v>7922</v>
      </c>
      <c r="E713" s="140" t="s">
        <v>7923</v>
      </c>
      <c r="F713" s="140" t="s">
        <v>7919</v>
      </c>
      <c r="G713" s="140" t="s">
        <v>7925</v>
      </c>
    </row>
    <row r="714" spans="1:7" ht="25.5">
      <c r="A714" s="136">
        <v>63759</v>
      </c>
      <c r="B714" s="137" t="s">
        <v>4544</v>
      </c>
      <c r="C714" s="136">
        <v>40098</v>
      </c>
      <c r="D714" s="139" t="s">
        <v>7922</v>
      </c>
      <c r="E714" s="140" t="s">
        <v>7923</v>
      </c>
      <c r="F714" s="140" t="s">
        <v>7919</v>
      </c>
      <c r="G714" s="140" t="s">
        <v>7925</v>
      </c>
    </row>
    <row r="715" spans="1:7" ht="25.5">
      <c r="A715" s="136">
        <v>75098</v>
      </c>
      <c r="B715" s="137" t="s">
        <v>4550</v>
      </c>
      <c r="C715" s="136">
        <v>40098</v>
      </c>
      <c r="D715" s="139" t="s">
        <v>7922</v>
      </c>
      <c r="E715" s="140" t="s">
        <v>7923</v>
      </c>
      <c r="F715" s="140" t="s">
        <v>7919</v>
      </c>
      <c r="G715" s="140" t="s">
        <v>7925</v>
      </c>
    </row>
    <row r="716" spans="1:7" ht="25.5">
      <c r="A716" s="136">
        <v>54701</v>
      </c>
      <c r="B716" s="137" t="s">
        <v>2991</v>
      </c>
      <c r="C716" s="136">
        <v>40098</v>
      </c>
      <c r="D716" s="139" t="s">
        <v>7922</v>
      </c>
      <c r="E716" s="140" t="s">
        <v>7923</v>
      </c>
      <c r="F716" s="140" t="s">
        <v>7919</v>
      </c>
      <c r="G716" s="140" t="s">
        <v>7925</v>
      </c>
    </row>
    <row r="717" spans="1:7" ht="38.25">
      <c r="A717" s="136">
        <v>54720</v>
      </c>
      <c r="B717" s="137" t="s">
        <v>2993</v>
      </c>
      <c r="C717" s="136">
        <v>40098</v>
      </c>
      <c r="D717" s="139" t="s">
        <v>7922</v>
      </c>
      <c r="E717" s="140" t="s">
        <v>7923</v>
      </c>
      <c r="F717" s="140" t="s">
        <v>7919</v>
      </c>
      <c r="G717" s="140" t="s">
        <v>7925</v>
      </c>
    </row>
    <row r="718" spans="1:7" ht="25.5">
      <c r="A718" s="136">
        <v>63763</v>
      </c>
      <c r="B718" s="137" t="s">
        <v>3011</v>
      </c>
      <c r="C718" s="136">
        <v>40098</v>
      </c>
      <c r="D718" s="139" t="s">
        <v>7922</v>
      </c>
      <c r="E718" s="140" t="s">
        <v>7923</v>
      </c>
      <c r="F718" s="140" t="s">
        <v>7919</v>
      </c>
      <c r="G718" s="140" t="s">
        <v>7925</v>
      </c>
    </row>
    <row r="719" spans="1:7" ht="25.5">
      <c r="A719" s="136">
        <v>54715</v>
      </c>
      <c r="B719" s="137" t="s">
        <v>3013</v>
      </c>
      <c r="C719" s="136">
        <v>40098</v>
      </c>
      <c r="D719" s="139" t="s">
        <v>7922</v>
      </c>
      <c r="E719" s="140" t="s">
        <v>7923</v>
      </c>
      <c r="F719" s="140" t="s">
        <v>7919</v>
      </c>
      <c r="G719" s="140" t="s">
        <v>7925</v>
      </c>
    </row>
    <row r="720" spans="1:7" ht="25.5">
      <c r="A720" s="136">
        <v>63764</v>
      </c>
      <c r="B720" s="137" t="s">
        <v>3015</v>
      </c>
      <c r="C720" s="136">
        <v>40098</v>
      </c>
      <c r="D720" s="139" t="s">
        <v>7922</v>
      </c>
      <c r="E720" s="140" t="s">
        <v>7923</v>
      </c>
      <c r="F720" s="140" t="s">
        <v>7919</v>
      </c>
      <c r="G720" s="140" t="s">
        <v>7925</v>
      </c>
    </row>
    <row r="721" spans="1:7" ht="25.5">
      <c r="A721" s="136">
        <v>63766</v>
      </c>
      <c r="B721" s="137" t="s">
        <v>3021</v>
      </c>
      <c r="C721" s="136">
        <v>40098</v>
      </c>
      <c r="D721" s="139" t="s">
        <v>7922</v>
      </c>
      <c r="E721" s="140" t="s">
        <v>7923</v>
      </c>
      <c r="F721" s="140" t="s">
        <v>7919</v>
      </c>
      <c r="G721" s="140" t="s">
        <v>7925</v>
      </c>
    </row>
    <row r="722" spans="1:7" ht="51">
      <c r="A722" s="136">
        <v>63767</v>
      </c>
      <c r="B722" s="137" t="s">
        <v>3023</v>
      </c>
      <c r="C722" s="136">
        <v>40098</v>
      </c>
      <c r="D722" s="139" t="s">
        <v>7922</v>
      </c>
      <c r="E722" s="140" t="s">
        <v>7923</v>
      </c>
      <c r="F722" s="140" t="s">
        <v>7919</v>
      </c>
      <c r="G722" s="140" t="s">
        <v>7925</v>
      </c>
    </row>
    <row r="723" spans="1:7" ht="25.5">
      <c r="A723" s="136">
        <v>54714</v>
      </c>
      <c r="B723" s="137" t="s">
        <v>3029</v>
      </c>
      <c r="C723" s="136">
        <v>40098</v>
      </c>
      <c r="D723" s="139" t="s">
        <v>7922</v>
      </c>
      <c r="E723" s="140" t="s">
        <v>7923</v>
      </c>
      <c r="F723" s="140" t="s">
        <v>7919</v>
      </c>
      <c r="G723" s="140" t="s">
        <v>7925</v>
      </c>
    </row>
    <row r="724" spans="1:7" ht="38.25">
      <c r="A724" s="136">
        <v>54708</v>
      </c>
      <c r="B724" s="137" t="s">
        <v>3037</v>
      </c>
      <c r="C724" s="136">
        <v>40098</v>
      </c>
      <c r="D724" s="139" t="s">
        <v>7922</v>
      </c>
      <c r="E724" s="140" t="s">
        <v>7923</v>
      </c>
      <c r="F724" s="140" t="s">
        <v>7919</v>
      </c>
      <c r="G724" s="140" t="s">
        <v>7925</v>
      </c>
    </row>
    <row r="725" spans="1:7" ht="38.25">
      <c r="A725" s="136">
        <v>63770</v>
      </c>
      <c r="B725" s="137" t="s">
        <v>3039</v>
      </c>
      <c r="C725" s="136">
        <v>40098</v>
      </c>
      <c r="D725" s="139" t="s">
        <v>7922</v>
      </c>
      <c r="E725" s="140" t="s">
        <v>7923</v>
      </c>
      <c r="F725" s="140" t="s">
        <v>7919</v>
      </c>
      <c r="G725" s="140" t="s">
        <v>7925</v>
      </c>
    </row>
    <row r="726" spans="1:7" ht="38.25">
      <c r="A726" s="136">
        <v>58584</v>
      </c>
      <c r="B726" s="137" t="s">
        <v>518</v>
      </c>
      <c r="C726" s="136">
        <v>40098</v>
      </c>
      <c r="D726" s="139" t="s">
        <v>7922</v>
      </c>
      <c r="E726" s="140" t="s">
        <v>7923</v>
      </c>
      <c r="F726" s="140" t="s">
        <v>7919</v>
      </c>
      <c r="G726" s="140" t="s">
        <v>7925</v>
      </c>
    </row>
    <row r="727" spans="1:7" ht="25.5">
      <c r="A727" s="136">
        <v>63778</v>
      </c>
      <c r="B727" s="137" t="s">
        <v>524</v>
      </c>
      <c r="C727" s="136">
        <v>40098</v>
      </c>
      <c r="D727" s="139" t="s">
        <v>7922</v>
      </c>
      <c r="E727" s="140" t="s">
        <v>7923</v>
      </c>
      <c r="F727" s="140" t="s">
        <v>7919</v>
      </c>
      <c r="G727" s="140" t="s">
        <v>7925</v>
      </c>
    </row>
    <row r="728" spans="1:7" ht="51">
      <c r="A728" s="136">
        <v>63784</v>
      </c>
      <c r="B728" s="137" t="s">
        <v>528</v>
      </c>
      <c r="C728" s="136">
        <v>40098</v>
      </c>
      <c r="D728" s="139" t="s">
        <v>7922</v>
      </c>
      <c r="E728" s="140" t="s">
        <v>7923</v>
      </c>
      <c r="F728" s="140" t="s">
        <v>7919</v>
      </c>
      <c r="G728" s="140" t="s">
        <v>7925</v>
      </c>
    </row>
    <row r="729" spans="1:7" ht="25.5">
      <c r="A729" s="136">
        <v>57182</v>
      </c>
      <c r="B729" s="137" t="s">
        <v>1658</v>
      </c>
      <c r="C729" s="136">
        <v>40099</v>
      </c>
      <c r="D729" s="139" t="s">
        <v>7922</v>
      </c>
      <c r="E729" s="140" t="s">
        <v>7923</v>
      </c>
      <c r="F729" s="140" t="s">
        <v>7919</v>
      </c>
      <c r="G729" s="140" t="s">
        <v>7925</v>
      </c>
    </row>
    <row r="730" spans="1:7" ht="38.25">
      <c r="A730" s="136">
        <v>66730</v>
      </c>
      <c r="B730" s="137" t="s">
        <v>1660</v>
      </c>
      <c r="C730" s="136">
        <v>40099</v>
      </c>
      <c r="D730" s="139" t="s">
        <v>7922</v>
      </c>
      <c r="E730" s="140" t="s">
        <v>7923</v>
      </c>
      <c r="F730" s="140" t="s">
        <v>7919</v>
      </c>
      <c r="G730" s="140" t="s">
        <v>7925</v>
      </c>
    </row>
    <row r="731" spans="1:7" ht="51">
      <c r="A731" s="136">
        <v>69030</v>
      </c>
      <c r="B731" s="137" t="s">
        <v>1662</v>
      </c>
      <c r="C731" s="136">
        <v>40099</v>
      </c>
      <c r="D731" s="139" t="s">
        <v>7922</v>
      </c>
      <c r="E731" s="140" t="s">
        <v>7923</v>
      </c>
      <c r="F731" s="140" t="s">
        <v>7919</v>
      </c>
      <c r="G731" s="140" t="s">
        <v>7925</v>
      </c>
    </row>
    <row r="732" spans="1:7" ht="25.5">
      <c r="A732" s="136">
        <v>69040</v>
      </c>
      <c r="B732" s="137" t="s">
        <v>3851</v>
      </c>
      <c r="C732" s="136">
        <v>40099</v>
      </c>
      <c r="D732" s="139" t="s">
        <v>7922</v>
      </c>
      <c r="E732" s="140" t="s">
        <v>7923</v>
      </c>
      <c r="F732" s="140" t="s">
        <v>7919</v>
      </c>
      <c r="G732" s="140" t="s">
        <v>7925</v>
      </c>
    </row>
    <row r="733" spans="1:7" ht="25.5">
      <c r="A733" s="136">
        <v>60033</v>
      </c>
      <c r="B733" s="137" t="s">
        <v>3854</v>
      </c>
      <c r="C733" s="136">
        <v>40099</v>
      </c>
      <c r="D733" s="139" t="s">
        <v>7922</v>
      </c>
      <c r="E733" s="140" t="s">
        <v>7923</v>
      </c>
      <c r="F733" s="140" t="s">
        <v>7919</v>
      </c>
      <c r="G733" s="140" t="s">
        <v>7925</v>
      </c>
    </row>
    <row r="734" spans="1:7" ht="51">
      <c r="A734" s="136">
        <v>75206</v>
      </c>
      <c r="B734" s="137" t="s">
        <v>3859</v>
      </c>
      <c r="C734" s="136">
        <v>40099</v>
      </c>
      <c r="D734" s="139" t="s">
        <v>7922</v>
      </c>
      <c r="E734" s="140" t="s">
        <v>7923</v>
      </c>
      <c r="F734" s="140" t="s">
        <v>7919</v>
      </c>
      <c r="G734" s="140" t="s">
        <v>7925</v>
      </c>
    </row>
    <row r="735" spans="1:7" ht="38.25">
      <c r="A735" s="136">
        <v>66170</v>
      </c>
      <c r="B735" s="137" t="s">
        <v>3864</v>
      </c>
      <c r="C735" s="136">
        <v>40099</v>
      </c>
      <c r="D735" s="139" t="s">
        <v>7922</v>
      </c>
      <c r="E735" s="140" t="s">
        <v>7923</v>
      </c>
      <c r="F735" s="140" t="s">
        <v>7919</v>
      </c>
      <c r="G735" s="140" t="s">
        <v>7925</v>
      </c>
    </row>
    <row r="736" spans="1:7" ht="51">
      <c r="A736" s="136">
        <v>69029</v>
      </c>
      <c r="B736" s="137" t="s">
        <v>1298</v>
      </c>
      <c r="C736" s="136">
        <v>40099</v>
      </c>
      <c r="D736" s="139" t="s">
        <v>7922</v>
      </c>
      <c r="E736" s="140" t="s">
        <v>7923</v>
      </c>
      <c r="F736" s="140" t="s">
        <v>7919</v>
      </c>
      <c r="G736" s="140" t="s">
        <v>7925</v>
      </c>
    </row>
    <row r="737" spans="1:7" ht="51">
      <c r="A737" s="136">
        <v>69047</v>
      </c>
      <c r="B737" s="137" t="s">
        <v>3866</v>
      </c>
      <c r="C737" s="136">
        <v>40099</v>
      </c>
      <c r="D737" s="139" t="s">
        <v>7922</v>
      </c>
      <c r="E737" s="140" t="s">
        <v>7923</v>
      </c>
      <c r="F737" s="140" t="s">
        <v>7919</v>
      </c>
      <c r="G737" s="140" t="s">
        <v>7925</v>
      </c>
    </row>
    <row r="738" spans="1:7" ht="25.5">
      <c r="A738" s="136">
        <v>75207</v>
      </c>
      <c r="B738" s="137" t="s">
        <v>3868</v>
      </c>
      <c r="C738" s="136">
        <v>40099</v>
      </c>
      <c r="D738" s="139" t="s">
        <v>7922</v>
      </c>
      <c r="E738" s="140" t="s">
        <v>7923</v>
      </c>
      <c r="F738" s="140" t="s">
        <v>7919</v>
      </c>
      <c r="G738" s="140" t="s">
        <v>7925</v>
      </c>
    </row>
    <row r="739" spans="1:7" ht="25.5">
      <c r="A739" s="136">
        <v>76158</v>
      </c>
      <c r="B739" s="137" t="s">
        <v>3870</v>
      </c>
      <c r="C739" s="136">
        <v>40099</v>
      </c>
      <c r="D739" s="139" t="s">
        <v>7922</v>
      </c>
      <c r="E739" s="140" t="s">
        <v>7923</v>
      </c>
      <c r="F739" s="140" t="s">
        <v>7919</v>
      </c>
      <c r="G739" s="140" t="s">
        <v>7925</v>
      </c>
    </row>
    <row r="740" spans="1:7" ht="25.5">
      <c r="A740" s="136">
        <v>75223</v>
      </c>
      <c r="B740" s="137" t="s">
        <v>7036</v>
      </c>
      <c r="C740" s="136">
        <v>40099</v>
      </c>
      <c r="D740" s="139" t="s">
        <v>7922</v>
      </c>
      <c r="E740" s="140" t="s">
        <v>7923</v>
      </c>
      <c r="F740" s="140" t="s">
        <v>7919</v>
      </c>
      <c r="G740" s="140" t="s">
        <v>7925</v>
      </c>
    </row>
    <row r="741" spans="1:7" ht="51">
      <c r="A741" s="136">
        <v>75217</v>
      </c>
      <c r="B741" s="137" t="s">
        <v>7040</v>
      </c>
      <c r="C741" s="136">
        <v>40099</v>
      </c>
      <c r="D741" s="139" t="s">
        <v>7922</v>
      </c>
      <c r="E741" s="140" t="s">
        <v>7923</v>
      </c>
      <c r="F741" s="140" t="s">
        <v>7919</v>
      </c>
      <c r="G741" s="140" t="s">
        <v>7925</v>
      </c>
    </row>
    <row r="742" spans="1:7" ht="25.5">
      <c r="A742" s="136">
        <v>75205</v>
      </c>
      <c r="B742" s="137" t="s">
        <v>4995</v>
      </c>
      <c r="C742" s="136">
        <v>40099</v>
      </c>
      <c r="D742" s="139" t="s">
        <v>7922</v>
      </c>
      <c r="E742" s="140" t="s">
        <v>7923</v>
      </c>
      <c r="F742" s="140" t="s">
        <v>7919</v>
      </c>
      <c r="G742" s="140" t="s">
        <v>7925</v>
      </c>
    </row>
    <row r="743" spans="1:7" ht="25.5">
      <c r="A743" s="136">
        <v>65073</v>
      </c>
      <c r="B743" s="137" t="s">
        <v>7045</v>
      </c>
      <c r="C743" s="136">
        <v>40099</v>
      </c>
      <c r="D743" s="139" t="s">
        <v>7922</v>
      </c>
      <c r="E743" s="140" t="s">
        <v>7923</v>
      </c>
      <c r="F743" s="140" t="s">
        <v>7919</v>
      </c>
      <c r="G743" s="140" t="s">
        <v>7925</v>
      </c>
    </row>
    <row r="744" spans="1:7" ht="51">
      <c r="A744" s="136">
        <v>75213</v>
      </c>
      <c r="B744" s="137" t="s">
        <v>7047</v>
      </c>
      <c r="C744" s="136">
        <v>40099</v>
      </c>
      <c r="D744" s="139" t="s">
        <v>7922</v>
      </c>
      <c r="E744" s="140" t="s">
        <v>7923</v>
      </c>
      <c r="F744" s="140" t="s">
        <v>7919</v>
      </c>
      <c r="G744" s="140" t="s">
        <v>7925</v>
      </c>
    </row>
    <row r="745" spans="1:7" ht="25.5">
      <c r="A745" s="136">
        <v>65316</v>
      </c>
      <c r="B745" s="137" t="s">
        <v>7049</v>
      </c>
      <c r="C745" s="136">
        <v>40099</v>
      </c>
      <c r="D745" s="139" t="s">
        <v>7922</v>
      </c>
      <c r="E745" s="140" t="s">
        <v>7923</v>
      </c>
      <c r="F745" s="140" t="s">
        <v>7919</v>
      </c>
      <c r="G745" s="140" t="s">
        <v>7925</v>
      </c>
    </row>
    <row r="746" spans="1:7" ht="25.5">
      <c r="A746" s="136">
        <v>75261</v>
      </c>
      <c r="B746" s="137" t="s">
        <v>3994</v>
      </c>
      <c r="C746" s="136">
        <v>40099</v>
      </c>
      <c r="D746" s="139" t="s">
        <v>7922</v>
      </c>
      <c r="E746" s="140" t="s">
        <v>7923</v>
      </c>
      <c r="F746" s="140" t="s">
        <v>7919</v>
      </c>
      <c r="G746" s="140" t="s">
        <v>7925</v>
      </c>
    </row>
    <row r="747" spans="1:7" ht="38.25">
      <c r="A747" s="136">
        <v>59830</v>
      </c>
      <c r="B747" s="137" t="s">
        <v>6098</v>
      </c>
      <c r="C747" s="136">
        <v>40099</v>
      </c>
      <c r="D747" s="139" t="s">
        <v>7922</v>
      </c>
      <c r="E747" s="140" t="s">
        <v>7923</v>
      </c>
      <c r="F747" s="140" t="s">
        <v>7919</v>
      </c>
      <c r="G747" s="140" t="s">
        <v>7925</v>
      </c>
    </row>
    <row r="748" spans="1:7" ht="38.25">
      <c r="A748" s="136">
        <v>75218</v>
      </c>
      <c r="B748" s="137" t="s">
        <v>5767</v>
      </c>
      <c r="C748" s="136">
        <v>40099</v>
      </c>
      <c r="D748" s="139" t="s">
        <v>7922</v>
      </c>
      <c r="E748" s="140" t="s">
        <v>7923</v>
      </c>
      <c r="F748" s="140" t="s">
        <v>7919</v>
      </c>
      <c r="G748" s="140" t="s">
        <v>7925</v>
      </c>
    </row>
    <row r="749" spans="1:7" ht="38.25">
      <c r="A749" s="136">
        <v>75204</v>
      </c>
      <c r="B749" s="137" t="s">
        <v>3192</v>
      </c>
      <c r="C749" s="136">
        <v>40099</v>
      </c>
      <c r="D749" s="139" t="s">
        <v>7922</v>
      </c>
      <c r="E749" s="140" t="s">
        <v>7923</v>
      </c>
      <c r="F749" s="140" t="s">
        <v>7919</v>
      </c>
      <c r="G749" s="140" t="s">
        <v>7925</v>
      </c>
    </row>
    <row r="750" spans="1:7" ht="51">
      <c r="A750" s="136">
        <v>68902</v>
      </c>
      <c r="B750" s="137" t="s">
        <v>3194</v>
      </c>
      <c r="C750" s="136">
        <v>40099</v>
      </c>
      <c r="D750" s="139" t="s">
        <v>7922</v>
      </c>
      <c r="E750" s="140" t="s">
        <v>7923</v>
      </c>
      <c r="F750" s="140" t="s">
        <v>7919</v>
      </c>
      <c r="G750" s="140" t="s">
        <v>7925</v>
      </c>
    </row>
    <row r="751" spans="1:7" ht="38.25">
      <c r="A751" s="136">
        <v>59828</v>
      </c>
      <c r="B751" s="137" t="s">
        <v>2381</v>
      </c>
      <c r="C751" s="136">
        <v>40099</v>
      </c>
      <c r="D751" s="139" t="s">
        <v>7922</v>
      </c>
      <c r="E751" s="140" t="s">
        <v>7923</v>
      </c>
      <c r="F751" s="140" t="s">
        <v>7919</v>
      </c>
      <c r="G751" s="140" t="s">
        <v>7925</v>
      </c>
    </row>
    <row r="752" spans="1:7" ht="38.25">
      <c r="A752" s="136">
        <v>75214</v>
      </c>
      <c r="B752" s="137" t="s">
        <v>2383</v>
      </c>
      <c r="C752" s="136">
        <v>40099</v>
      </c>
      <c r="D752" s="139" t="s">
        <v>7922</v>
      </c>
      <c r="E752" s="140" t="s">
        <v>7923</v>
      </c>
      <c r="F752" s="140" t="s">
        <v>7919</v>
      </c>
      <c r="G752" s="140" t="s">
        <v>7925</v>
      </c>
    </row>
    <row r="753" spans="1:7" ht="51">
      <c r="A753" s="136">
        <v>66255</v>
      </c>
      <c r="B753" s="137" t="s">
        <v>5257</v>
      </c>
      <c r="C753" s="136">
        <v>40099</v>
      </c>
      <c r="D753" s="139" t="s">
        <v>7922</v>
      </c>
      <c r="E753" s="140" t="s">
        <v>7923</v>
      </c>
      <c r="F753" s="140" t="s">
        <v>7919</v>
      </c>
      <c r="G753" s="140" t="s">
        <v>7925</v>
      </c>
    </row>
    <row r="754" spans="1:7" ht="51">
      <c r="A754" s="136">
        <v>53259</v>
      </c>
      <c r="B754" s="137" t="s">
        <v>5491</v>
      </c>
      <c r="C754" s="136">
        <v>40099</v>
      </c>
      <c r="D754" s="139" t="s">
        <v>7922</v>
      </c>
      <c r="E754" s="140" t="s">
        <v>7921</v>
      </c>
      <c r="F754" s="140" t="s">
        <v>7919</v>
      </c>
      <c r="G754" s="140" t="s">
        <v>7925</v>
      </c>
    </row>
    <row r="755" spans="1:7" ht="25.5">
      <c r="A755" s="136">
        <v>65065</v>
      </c>
      <c r="B755" s="137" t="s">
        <v>5493</v>
      </c>
      <c r="C755" s="136">
        <v>40099</v>
      </c>
      <c r="D755" s="139" t="s">
        <v>7922</v>
      </c>
      <c r="E755" s="140" t="s">
        <v>7921</v>
      </c>
      <c r="F755" s="140" t="s">
        <v>7919</v>
      </c>
      <c r="G755" s="140" t="s">
        <v>7925</v>
      </c>
    </row>
    <row r="756" spans="1:7" ht="38.25">
      <c r="A756" s="136">
        <v>65052</v>
      </c>
      <c r="B756" s="137" t="s">
        <v>6066</v>
      </c>
      <c r="C756" s="136">
        <v>40099</v>
      </c>
      <c r="D756" s="139" t="s">
        <v>7922</v>
      </c>
      <c r="E756" s="140" t="s">
        <v>7921</v>
      </c>
      <c r="F756" s="140" t="s">
        <v>7919</v>
      </c>
      <c r="G756" s="140" t="s">
        <v>7925</v>
      </c>
    </row>
    <row r="757" spans="1:7" ht="38.25">
      <c r="A757" s="136">
        <v>51820</v>
      </c>
      <c r="B757" s="137" t="s">
        <v>6067</v>
      </c>
      <c r="C757" s="136">
        <v>40099</v>
      </c>
      <c r="D757" s="139" t="s">
        <v>7922</v>
      </c>
      <c r="E757" s="140" t="s">
        <v>7921</v>
      </c>
      <c r="F757" s="140" t="s">
        <v>7919</v>
      </c>
      <c r="G757" s="140" t="s">
        <v>7925</v>
      </c>
    </row>
    <row r="758" spans="1:7" ht="38.25">
      <c r="A758" s="136">
        <v>66234</v>
      </c>
      <c r="B758" s="137" t="s">
        <v>2059</v>
      </c>
      <c r="C758" s="136">
        <v>40099</v>
      </c>
      <c r="D758" s="139" t="s">
        <v>7922</v>
      </c>
      <c r="E758" s="140" t="s">
        <v>7921</v>
      </c>
      <c r="F758" s="140" t="s">
        <v>7919</v>
      </c>
      <c r="G758" s="140" t="s">
        <v>7925</v>
      </c>
    </row>
    <row r="759" spans="1:7" ht="25.5">
      <c r="A759" s="136">
        <v>60071</v>
      </c>
      <c r="B759" s="137" t="s">
        <v>4003</v>
      </c>
      <c r="C759" s="136">
        <v>40099</v>
      </c>
      <c r="D759" s="139" t="s">
        <v>7922</v>
      </c>
      <c r="E759" s="140" t="s">
        <v>7921</v>
      </c>
      <c r="F759" s="140" t="s">
        <v>7919</v>
      </c>
      <c r="G759" s="140" t="s">
        <v>7925</v>
      </c>
    </row>
    <row r="760" spans="1:7" ht="25.5">
      <c r="A760" s="136">
        <v>60076</v>
      </c>
      <c r="B760" s="137" t="s">
        <v>4000</v>
      </c>
      <c r="C760" s="136">
        <v>40099</v>
      </c>
      <c r="D760" s="139" t="s">
        <v>7922</v>
      </c>
      <c r="E760" s="140" t="s">
        <v>7921</v>
      </c>
      <c r="F760" s="140" t="s">
        <v>7919</v>
      </c>
      <c r="G760" s="140" t="s">
        <v>7925</v>
      </c>
    </row>
    <row r="761" spans="1:7" ht="51">
      <c r="A761" s="136">
        <v>57590</v>
      </c>
      <c r="B761" s="137" t="s">
        <v>7121</v>
      </c>
      <c r="C761" s="136">
        <v>40099</v>
      </c>
      <c r="D761" s="139" t="s">
        <v>7922</v>
      </c>
      <c r="E761" s="140" t="s">
        <v>7921</v>
      </c>
      <c r="F761" s="140" t="s">
        <v>7919</v>
      </c>
      <c r="G761" s="140" t="s">
        <v>7925</v>
      </c>
    </row>
    <row r="762" spans="1:7" ht="51">
      <c r="A762" s="136">
        <v>60063</v>
      </c>
      <c r="B762" s="137" t="s">
        <v>7123</v>
      </c>
      <c r="C762" s="136">
        <v>40099</v>
      </c>
      <c r="D762" s="139" t="s">
        <v>7922</v>
      </c>
      <c r="E762" s="140" t="s">
        <v>7921</v>
      </c>
      <c r="F762" s="140" t="s">
        <v>7919</v>
      </c>
      <c r="G762" s="140" t="s">
        <v>7925</v>
      </c>
    </row>
    <row r="763" spans="1:7" ht="38.25">
      <c r="A763" s="136">
        <v>60047</v>
      </c>
      <c r="B763" s="137" t="s">
        <v>7127</v>
      </c>
      <c r="C763" s="136">
        <v>40099</v>
      </c>
      <c r="D763" s="139" t="s">
        <v>7922</v>
      </c>
      <c r="E763" s="140" t="s">
        <v>7921</v>
      </c>
      <c r="F763" s="140" t="s">
        <v>7919</v>
      </c>
      <c r="G763" s="140" t="s">
        <v>7925</v>
      </c>
    </row>
    <row r="764" spans="1:7" ht="25.5">
      <c r="A764" s="136">
        <v>65053</v>
      </c>
      <c r="B764" s="137" t="s">
        <v>7129</v>
      </c>
      <c r="C764" s="136">
        <v>40099</v>
      </c>
      <c r="D764" s="139" t="s">
        <v>7922</v>
      </c>
      <c r="E764" s="140" t="s">
        <v>7921</v>
      </c>
      <c r="F764" s="140" t="s">
        <v>7919</v>
      </c>
      <c r="G764" s="140" t="s">
        <v>7925</v>
      </c>
    </row>
    <row r="765" spans="1:7" ht="51">
      <c r="A765" s="136">
        <v>66728</v>
      </c>
      <c r="B765" s="137" t="s">
        <v>7132</v>
      </c>
      <c r="C765" s="136">
        <v>40099</v>
      </c>
      <c r="D765" s="139" t="s">
        <v>7922</v>
      </c>
      <c r="E765" s="140" t="s">
        <v>7921</v>
      </c>
      <c r="F765" s="140" t="s">
        <v>7919</v>
      </c>
      <c r="G765" s="140" t="s">
        <v>7925</v>
      </c>
    </row>
    <row r="766" spans="1:7" ht="38.25">
      <c r="A766" s="136">
        <v>65054</v>
      </c>
      <c r="B766" s="137" t="s">
        <v>7135</v>
      </c>
      <c r="C766" s="136">
        <v>40099</v>
      </c>
      <c r="D766" s="139" t="s">
        <v>7922</v>
      </c>
      <c r="E766" s="140" t="s">
        <v>7921</v>
      </c>
      <c r="F766" s="140" t="s">
        <v>7919</v>
      </c>
      <c r="G766" s="140" t="s">
        <v>7925</v>
      </c>
    </row>
    <row r="767" spans="1:7" ht="25.5">
      <c r="A767" s="136">
        <v>65061</v>
      </c>
      <c r="B767" s="137" t="s">
        <v>4047</v>
      </c>
      <c r="C767" s="136">
        <v>40099</v>
      </c>
      <c r="D767" s="139" t="s">
        <v>7922</v>
      </c>
      <c r="E767" s="140" t="s">
        <v>7921</v>
      </c>
      <c r="F767" s="140" t="s">
        <v>7919</v>
      </c>
      <c r="G767" s="140" t="s">
        <v>7925</v>
      </c>
    </row>
    <row r="768" spans="1:7" ht="25.5">
      <c r="A768" s="136">
        <v>66252</v>
      </c>
      <c r="B768" s="137" t="s">
        <v>946</v>
      </c>
      <c r="C768" s="136">
        <v>40099</v>
      </c>
      <c r="D768" s="139" t="s">
        <v>7922</v>
      </c>
      <c r="E768" s="140" t="s">
        <v>7921</v>
      </c>
      <c r="F768" s="140" t="s">
        <v>7919</v>
      </c>
      <c r="G768" s="140" t="s">
        <v>7925</v>
      </c>
    </row>
    <row r="769" spans="1:7" ht="25.5">
      <c r="A769" s="136">
        <v>65063</v>
      </c>
      <c r="B769" s="137" t="s">
        <v>3096</v>
      </c>
      <c r="C769" s="136">
        <v>40099</v>
      </c>
      <c r="D769" s="139" t="s">
        <v>7922</v>
      </c>
      <c r="E769" s="140" t="s">
        <v>7921</v>
      </c>
      <c r="F769" s="140" t="s">
        <v>7919</v>
      </c>
      <c r="G769" s="140" t="s">
        <v>7925</v>
      </c>
    </row>
    <row r="770" spans="1:7" ht="25.5">
      <c r="A770" s="136">
        <v>66229</v>
      </c>
      <c r="B770" s="137" t="s">
        <v>3271</v>
      </c>
      <c r="C770" s="136">
        <v>40099</v>
      </c>
      <c r="D770" s="139" t="s">
        <v>7922</v>
      </c>
      <c r="E770" s="140" t="s">
        <v>7921</v>
      </c>
      <c r="F770" s="140" t="s">
        <v>7919</v>
      </c>
      <c r="G770" s="140" t="s">
        <v>7925</v>
      </c>
    </row>
    <row r="771" spans="1:7" ht="38.25">
      <c r="A771" s="136">
        <v>66231</v>
      </c>
      <c r="B771" s="137" t="s">
        <v>950</v>
      </c>
      <c r="C771" s="136">
        <v>40099</v>
      </c>
      <c r="D771" s="139" t="s">
        <v>7922</v>
      </c>
      <c r="E771" s="140" t="s">
        <v>7921</v>
      </c>
      <c r="F771" s="140" t="s">
        <v>7919</v>
      </c>
      <c r="G771" s="140" t="s">
        <v>7925</v>
      </c>
    </row>
    <row r="772" spans="1:7" ht="38.25">
      <c r="A772" s="136">
        <v>57591</v>
      </c>
      <c r="B772" s="137" t="s">
        <v>952</v>
      </c>
      <c r="C772" s="136">
        <v>40099</v>
      </c>
      <c r="D772" s="139" t="s">
        <v>7922</v>
      </c>
      <c r="E772" s="140" t="s">
        <v>7921</v>
      </c>
      <c r="F772" s="140" t="s">
        <v>7919</v>
      </c>
      <c r="G772" s="140" t="s">
        <v>7925</v>
      </c>
    </row>
    <row r="773" spans="1:7" ht="38.25">
      <c r="A773" s="136">
        <v>66249</v>
      </c>
      <c r="B773" s="137" t="s">
        <v>954</v>
      </c>
      <c r="C773" s="136">
        <v>40099</v>
      </c>
      <c r="D773" s="139" t="s">
        <v>7922</v>
      </c>
      <c r="E773" s="140" t="s">
        <v>7921</v>
      </c>
      <c r="F773" s="140" t="s">
        <v>7919</v>
      </c>
      <c r="G773" s="140" t="s">
        <v>7925</v>
      </c>
    </row>
    <row r="774" spans="1:7" ht="25.5">
      <c r="A774" s="136">
        <v>65060</v>
      </c>
      <c r="B774" s="137" t="s">
        <v>956</v>
      </c>
      <c r="C774" s="136">
        <v>40099</v>
      </c>
      <c r="D774" s="139" t="s">
        <v>7922</v>
      </c>
      <c r="E774" s="140" t="s">
        <v>7921</v>
      </c>
      <c r="F774" s="140" t="s">
        <v>7919</v>
      </c>
      <c r="G774" s="140" t="s">
        <v>7925</v>
      </c>
    </row>
    <row r="775" spans="1:7" ht="25.5">
      <c r="A775" s="136">
        <v>66245</v>
      </c>
      <c r="B775" s="137" t="s">
        <v>3265</v>
      </c>
      <c r="C775" s="136">
        <v>40099</v>
      </c>
      <c r="D775" s="139" t="s">
        <v>7922</v>
      </c>
      <c r="E775" s="140" t="s">
        <v>7921</v>
      </c>
      <c r="F775" s="140" t="s">
        <v>7919</v>
      </c>
      <c r="G775" s="140" t="s">
        <v>7925</v>
      </c>
    </row>
    <row r="776" spans="1:7" ht="51">
      <c r="A776" s="136">
        <v>66221</v>
      </c>
      <c r="B776" s="137" t="s">
        <v>961</v>
      </c>
      <c r="C776" s="136">
        <v>40099</v>
      </c>
      <c r="D776" s="139" t="s">
        <v>7922</v>
      </c>
      <c r="E776" s="140" t="s">
        <v>7921</v>
      </c>
      <c r="F776" s="140" t="s">
        <v>7919</v>
      </c>
      <c r="G776" s="140" t="s">
        <v>7925</v>
      </c>
    </row>
    <row r="777" spans="1:7" ht="25.5">
      <c r="A777" s="136">
        <v>75770</v>
      </c>
      <c r="B777" s="137" t="s">
        <v>2898</v>
      </c>
      <c r="C777" s="136">
        <v>40099</v>
      </c>
      <c r="D777" s="139" t="s">
        <v>7922</v>
      </c>
      <c r="E777" s="140" t="s">
        <v>7921</v>
      </c>
      <c r="F777" s="140" t="s">
        <v>7919</v>
      </c>
      <c r="G777" s="140" t="s">
        <v>7925</v>
      </c>
    </row>
    <row r="778" spans="1:7" ht="38.25">
      <c r="A778" s="136">
        <v>66726</v>
      </c>
      <c r="B778" s="137" t="s">
        <v>2899</v>
      </c>
      <c r="C778" s="136">
        <v>40099</v>
      </c>
      <c r="D778" s="139" t="s">
        <v>7922</v>
      </c>
      <c r="E778" s="140" t="s">
        <v>7921</v>
      </c>
      <c r="F778" s="140" t="s">
        <v>7919</v>
      </c>
      <c r="G778" s="140" t="s">
        <v>7925</v>
      </c>
    </row>
    <row r="779" spans="1:7" ht="38.25">
      <c r="A779" s="136">
        <v>66239</v>
      </c>
      <c r="B779" s="137" t="s">
        <v>3639</v>
      </c>
      <c r="C779" s="136">
        <v>40099</v>
      </c>
      <c r="D779" s="139" t="s">
        <v>7922</v>
      </c>
      <c r="E779" s="140" t="s">
        <v>7921</v>
      </c>
      <c r="F779" s="140" t="s">
        <v>7919</v>
      </c>
      <c r="G779" s="140" t="s">
        <v>7925</v>
      </c>
    </row>
    <row r="780" spans="1:7" ht="38.25">
      <c r="A780" s="136">
        <v>60045</v>
      </c>
      <c r="B780" s="137" t="s">
        <v>3735</v>
      </c>
      <c r="C780" s="136">
        <v>40099</v>
      </c>
      <c r="D780" s="139" t="s">
        <v>7922</v>
      </c>
      <c r="E780" s="140" t="s">
        <v>7921</v>
      </c>
      <c r="F780" s="140" t="s">
        <v>7919</v>
      </c>
      <c r="G780" s="140" t="s">
        <v>7925</v>
      </c>
    </row>
    <row r="781" spans="1:7" ht="25.5">
      <c r="A781" s="136">
        <v>65050</v>
      </c>
      <c r="B781" s="137" t="s">
        <v>7187</v>
      </c>
      <c r="C781" s="136">
        <v>40099</v>
      </c>
      <c r="D781" s="139" t="s">
        <v>7922</v>
      </c>
      <c r="E781" s="140" t="s">
        <v>7921</v>
      </c>
      <c r="F781" s="140" t="s">
        <v>7919</v>
      </c>
      <c r="G781" s="140" t="s">
        <v>7925</v>
      </c>
    </row>
    <row r="782" spans="1:7" ht="51">
      <c r="A782" s="136">
        <v>66224</v>
      </c>
      <c r="B782" s="137" t="s">
        <v>3744</v>
      </c>
      <c r="C782" s="136">
        <v>40099</v>
      </c>
      <c r="D782" s="139" t="s">
        <v>7922</v>
      </c>
      <c r="E782" s="140" t="s">
        <v>7921</v>
      </c>
      <c r="F782" s="140" t="s">
        <v>7919</v>
      </c>
      <c r="G782" s="140" t="s">
        <v>7925</v>
      </c>
    </row>
    <row r="783" spans="1:7" ht="25.5">
      <c r="A783" s="136">
        <v>60069</v>
      </c>
      <c r="B783" s="137" t="s">
        <v>6699</v>
      </c>
      <c r="C783" s="136">
        <v>40099</v>
      </c>
      <c r="D783" s="139" t="s">
        <v>7922</v>
      </c>
      <c r="E783" s="140" t="s">
        <v>7921</v>
      </c>
      <c r="F783" s="140" t="s">
        <v>7919</v>
      </c>
      <c r="G783" s="140" t="s">
        <v>7925</v>
      </c>
    </row>
    <row r="784" spans="1:7" ht="38.25">
      <c r="A784" s="136">
        <v>57693</v>
      </c>
      <c r="B784" s="137" t="s">
        <v>1356</v>
      </c>
      <c r="C784" s="136">
        <v>40099</v>
      </c>
      <c r="D784" s="139" t="s">
        <v>7922</v>
      </c>
      <c r="E784" s="140" t="s">
        <v>7921</v>
      </c>
      <c r="F784" s="140" t="s">
        <v>7919</v>
      </c>
      <c r="G784" s="140" t="s">
        <v>7925</v>
      </c>
    </row>
    <row r="785" spans="1:7" ht="25.5">
      <c r="A785" s="136">
        <v>60075</v>
      </c>
      <c r="B785" s="137" t="s">
        <v>3266</v>
      </c>
      <c r="C785" s="136">
        <v>40099</v>
      </c>
      <c r="D785" s="139" t="s">
        <v>7922</v>
      </c>
      <c r="E785" s="140" t="s">
        <v>7921</v>
      </c>
      <c r="F785" s="140" t="s">
        <v>7919</v>
      </c>
      <c r="G785" s="140" t="s">
        <v>7925</v>
      </c>
    </row>
    <row r="786" spans="1:7" ht="25.5">
      <c r="A786" s="136">
        <v>65066</v>
      </c>
      <c r="B786" s="137" t="s">
        <v>3766</v>
      </c>
      <c r="C786" s="136">
        <v>40099</v>
      </c>
      <c r="D786" s="139" t="s">
        <v>7922</v>
      </c>
      <c r="E786" s="140" t="s">
        <v>7921</v>
      </c>
      <c r="F786" s="140" t="s">
        <v>7919</v>
      </c>
      <c r="G786" s="140" t="s">
        <v>7925</v>
      </c>
    </row>
    <row r="787" spans="1:7" ht="51">
      <c r="A787" s="136">
        <v>65051</v>
      </c>
      <c r="B787" s="137" t="s">
        <v>3768</v>
      </c>
      <c r="C787" s="136">
        <v>40099</v>
      </c>
      <c r="D787" s="139" t="s">
        <v>7922</v>
      </c>
      <c r="E787" s="140" t="s">
        <v>7921</v>
      </c>
      <c r="F787" s="140" t="s">
        <v>7919</v>
      </c>
      <c r="G787" s="140" t="s">
        <v>7925</v>
      </c>
    </row>
    <row r="788" spans="1:7" ht="25.5">
      <c r="A788" s="136">
        <v>66727</v>
      </c>
      <c r="B788" s="137" t="s">
        <v>3267</v>
      </c>
      <c r="C788" s="136">
        <v>40099</v>
      </c>
      <c r="D788" s="139" t="s">
        <v>7922</v>
      </c>
      <c r="E788" s="140" t="s">
        <v>7921</v>
      </c>
      <c r="F788" s="140" t="s">
        <v>7919</v>
      </c>
      <c r="G788" s="140" t="s">
        <v>7925</v>
      </c>
    </row>
    <row r="789" spans="1:7" ht="25.5">
      <c r="A789" s="136">
        <v>57703</v>
      </c>
      <c r="B789" s="137" t="s">
        <v>3771</v>
      </c>
      <c r="C789" s="136">
        <v>40099</v>
      </c>
      <c r="D789" s="139" t="s">
        <v>7922</v>
      </c>
      <c r="E789" s="140" t="s">
        <v>7921</v>
      </c>
      <c r="F789" s="140" t="s">
        <v>7919</v>
      </c>
      <c r="G789" s="140" t="s">
        <v>7925</v>
      </c>
    </row>
    <row r="790" spans="1:7" ht="25.5">
      <c r="A790" s="136">
        <v>57099</v>
      </c>
      <c r="B790" s="137" t="s">
        <v>3856</v>
      </c>
      <c r="C790" s="136">
        <v>40100</v>
      </c>
      <c r="D790" s="139" t="s">
        <v>7922</v>
      </c>
      <c r="E790" s="140" t="s">
        <v>7923</v>
      </c>
      <c r="F790" s="140" t="s">
        <v>7919</v>
      </c>
      <c r="G790" s="140" t="s">
        <v>7925</v>
      </c>
    </row>
    <row r="791" spans="1:7" ht="25.5">
      <c r="A791" s="136">
        <v>75865</v>
      </c>
      <c r="B791" s="137" t="s">
        <v>3857</v>
      </c>
      <c r="C791" s="136">
        <v>40100</v>
      </c>
      <c r="D791" s="139" t="s">
        <v>7922</v>
      </c>
      <c r="E791" s="140" t="s">
        <v>7923</v>
      </c>
      <c r="F791" s="140" t="s">
        <v>7919</v>
      </c>
      <c r="G791" s="140" t="s">
        <v>7925</v>
      </c>
    </row>
    <row r="792" spans="1:7" ht="38.25">
      <c r="A792" s="136">
        <v>63890</v>
      </c>
      <c r="B792" s="137" t="s">
        <v>6100</v>
      </c>
      <c r="C792" s="136">
        <v>40100</v>
      </c>
      <c r="D792" s="139" t="s">
        <v>7922</v>
      </c>
      <c r="E792" s="140" t="s">
        <v>7923</v>
      </c>
      <c r="F792" s="140" t="s">
        <v>7919</v>
      </c>
      <c r="G792" s="140" t="s">
        <v>7925</v>
      </c>
    </row>
    <row r="793" spans="1:7" ht="38.25">
      <c r="A793" s="136">
        <v>57097</v>
      </c>
      <c r="B793" s="137" t="s">
        <v>2379</v>
      </c>
      <c r="C793" s="136">
        <v>40100</v>
      </c>
      <c r="D793" s="139" t="s">
        <v>7922</v>
      </c>
      <c r="E793" s="140" t="s">
        <v>7923</v>
      </c>
      <c r="F793" s="140" t="s">
        <v>7919</v>
      </c>
      <c r="G793" s="140" t="s">
        <v>7925</v>
      </c>
    </row>
    <row r="794" spans="1:7" ht="25.5">
      <c r="A794" s="136">
        <v>52656</v>
      </c>
      <c r="B794" s="137" t="s">
        <v>6445</v>
      </c>
      <c r="C794" s="136">
        <v>40104</v>
      </c>
      <c r="D794" s="139" t="s">
        <v>7922</v>
      </c>
      <c r="E794" s="140" t="s">
        <v>7923</v>
      </c>
      <c r="F794" s="140" t="s">
        <v>7919</v>
      </c>
      <c r="G794" s="140" t="s">
        <v>7925</v>
      </c>
    </row>
    <row r="795" spans="1:7" ht="38.25">
      <c r="A795" s="136">
        <v>55585</v>
      </c>
      <c r="B795" s="137" t="s">
        <v>2496</v>
      </c>
      <c r="C795" s="136">
        <v>40104</v>
      </c>
      <c r="D795" s="139" t="s">
        <v>7922</v>
      </c>
      <c r="E795" s="140" t="s">
        <v>7923</v>
      </c>
      <c r="F795" s="140" t="s">
        <v>7919</v>
      </c>
      <c r="G795" s="140" t="s">
        <v>7925</v>
      </c>
    </row>
    <row r="796" spans="1:7" ht="38.25">
      <c r="A796" s="136">
        <v>65145</v>
      </c>
      <c r="B796" s="137" t="s">
        <v>2504</v>
      </c>
      <c r="C796" s="136">
        <v>40104</v>
      </c>
      <c r="D796" s="139" t="s">
        <v>7922</v>
      </c>
      <c r="E796" s="140" t="s">
        <v>7923</v>
      </c>
      <c r="F796" s="140" t="s">
        <v>7919</v>
      </c>
      <c r="G796" s="140" t="s">
        <v>7925</v>
      </c>
    </row>
    <row r="797" spans="1:7" ht="25.5">
      <c r="A797" s="136">
        <v>68032</v>
      </c>
      <c r="B797" s="137" t="s">
        <v>2517</v>
      </c>
      <c r="C797" s="136">
        <v>40104</v>
      </c>
      <c r="D797" s="139" t="s">
        <v>7922</v>
      </c>
      <c r="E797" s="140" t="s">
        <v>7923</v>
      </c>
      <c r="F797" s="140" t="s">
        <v>7919</v>
      </c>
      <c r="G797" s="140" t="s">
        <v>7925</v>
      </c>
    </row>
    <row r="798" spans="1:7" ht="25.5">
      <c r="A798" s="136">
        <v>72280</v>
      </c>
      <c r="B798" s="137" t="s">
        <v>7155</v>
      </c>
      <c r="C798" s="136">
        <v>40105</v>
      </c>
      <c r="D798" s="139" t="s">
        <v>7922</v>
      </c>
      <c r="E798" s="140" t="s">
        <v>7923</v>
      </c>
      <c r="F798" s="140" t="s">
        <v>7919</v>
      </c>
      <c r="G798" s="140" t="s">
        <v>7925</v>
      </c>
    </row>
    <row r="799" spans="1:7" ht="25.5">
      <c r="A799" s="136">
        <v>60349</v>
      </c>
      <c r="B799" s="137" t="s">
        <v>4695</v>
      </c>
      <c r="C799" s="136">
        <v>40105</v>
      </c>
      <c r="D799" s="139" t="s">
        <v>7922</v>
      </c>
      <c r="E799" s="140" t="s">
        <v>7923</v>
      </c>
      <c r="F799" s="140" t="s">
        <v>7919</v>
      </c>
      <c r="G799" s="140" t="s">
        <v>7925</v>
      </c>
    </row>
    <row r="800" spans="1:7" ht="25.5">
      <c r="A800" s="136">
        <v>60350</v>
      </c>
      <c r="B800" s="137" t="s">
        <v>4699</v>
      </c>
      <c r="C800" s="136">
        <v>40105</v>
      </c>
      <c r="D800" s="139" t="s">
        <v>7922</v>
      </c>
      <c r="E800" s="140" t="s">
        <v>7923</v>
      </c>
      <c r="F800" s="140" t="s">
        <v>7919</v>
      </c>
      <c r="G800" s="140" t="s">
        <v>7925</v>
      </c>
    </row>
    <row r="801" spans="1:7" ht="25.5">
      <c r="A801" s="136">
        <v>63357</v>
      </c>
      <c r="B801" s="137" t="s">
        <v>355</v>
      </c>
      <c r="C801" s="136">
        <v>40105</v>
      </c>
      <c r="D801" s="139" t="s">
        <v>7922</v>
      </c>
      <c r="E801" s="140" t="s">
        <v>7923</v>
      </c>
      <c r="F801" s="140" t="s">
        <v>7919</v>
      </c>
      <c r="G801" s="140" t="s">
        <v>7925</v>
      </c>
    </row>
    <row r="802" spans="1:7" ht="25.5">
      <c r="A802" s="136">
        <v>72159</v>
      </c>
      <c r="B802" s="137" t="s">
        <v>60</v>
      </c>
      <c r="C802" s="136">
        <v>40105</v>
      </c>
      <c r="D802" s="139" t="s">
        <v>7922</v>
      </c>
      <c r="E802" s="140" t="s">
        <v>7923</v>
      </c>
      <c r="F802" s="140" t="s">
        <v>7919</v>
      </c>
      <c r="G802" s="140" t="s">
        <v>7925</v>
      </c>
    </row>
    <row r="803" spans="1:7" ht="38.25">
      <c r="A803" s="136">
        <v>63682</v>
      </c>
      <c r="B803" s="137" t="s">
        <v>837</v>
      </c>
      <c r="C803" s="136">
        <v>40105</v>
      </c>
      <c r="D803" s="139" t="s">
        <v>7922</v>
      </c>
      <c r="E803" s="140" t="s">
        <v>7923</v>
      </c>
      <c r="F803" s="140" t="s">
        <v>7919</v>
      </c>
      <c r="G803" s="140" t="s">
        <v>7925</v>
      </c>
    </row>
    <row r="804" spans="1:7" ht="38.25">
      <c r="A804" s="136">
        <v>65687</v>
      </c>
      <c r="B804" s="137" t="s">
        <v>2829</v>
      </c>
      <c r="C804" s="136">
        <v>40105</v>
      </c>
      <c r="D804" s="139" t="s">
        <v>7922</v>
      </c>
      <c r="E804" s="140" t="s">
        <v>7923</v>
      </c>
      <c r="F804" s="140" t="s">
        <v>7919</v>
      </c>
      <c r="G804" s="140" t="s">
        <v>7925</v>
      </c>
    </row>
    <row r="805" spans="1:7" ht="25.5">
      <c r="A805" s="136">
        <v>53450</v>
      </c>
      <c r="B805" s="137" t="s">
        <v>3358</v>
      </c>
      <c r="C805" s="136">
        <v>40105</v>
      </c>
      <c r="D805" s="139" t="s">
        <v>7922</v>
      </c>
      <c r="E805" s="140" t="s">
        <v>7923</v>
      </c>
      <c r="F805" s="140" t="s">
        <v>7919</v>
      </c>
      <c r="G805" s="140" t="s">
        <v>7925</v>
      </c>
    </row>
    <row r="806" spans="1:7" ht="38.25">
      <c r="A806" s="136">
        <v>60331</v>
      </c>
      <c r="B806" s="137" t="s">
        <v>4911</v>
      </c>
      <c r="C806" s="136">
        <v>40105</v>
      </c>
      <c r="D806" s="139" t="s">
        <v>7922</v>
      </c>
      <c r="E806" s="140" t="s">
        <v>7921</v>
      </c>
      <c r="F806" s="140" t="s">
        <v>7919</v>
      </c>
      <c r="G806" s="140" t="s">
        <v>7925</v>
      </c>
    </row>
    <row r="807" spans="1:7" ht="51">
      <c r="A807" s="136">
        <v>73794</v>
      </c>
      <c r="B807" s="137" t="s">
        <v>1581</v>
      </c>
      <c r="C807" s="136">
        <v>40105</v>
      </c>
      <c r="D807" s="139" t="s">
        <v>7922</v>
      </c>
      <c r="E807" s="140" t="s">
        <v>7923</v>
      </c>
      <c r="F807" s="140" t="s">
        <v>7919</v>
      </c>
      <c r="G807" s="140" t="s">
        <v>7925</v>
      </c>
    </row>
    <row r="808" spans="1:7" ht="25.5">
      <c r="A808" s="136">
        <v>60343</v>
      </c>
      <c r="B808" s="137" t="s">
        <v>2446</v>
      </c>
      <c r="C808" s="136">
        <v>40105</v>
      </c>
      <c r="D808" s="139" t="s">
        <v>7922</v>
      </c>
      <c r="E808" s="140" t="s">
        <v>7923</v>
      </c>
      <c r="F808" s="140" t="s">
        <v>7919</v>
      </c>
      <c r="G808" s="140" t="s">
        <v>7925</v>
      </c>
    </row>
    <row r="809" spans="1:7" ht="25.5">
      <c r="A809" s="136">
        <v>74834</v>
      </c>
      <c r="B809" s="137" t="s">
        <v>2938</v>
      </c>
      <c r="C809" s="136">
        <v>40105</v>
      </c>
      <c r="D809" s="139" t="s">
        <v>7922</v>
      </c>
      <c r="E809" s="140" t="s">
        <v>7923</v>
      </c>
      <c r="F809" s="140" t="s">
        <v>7919</v>
      </c>
      <c r="G809" s="140" t="s">
        <v>7925</v>
      </c>
    </row>
    <row r="810" spans="1:7" ht="25.5">
      <c r="A810" s="136">
        <v>72269</v>
      </c>
      <c r="B810" s="137" t="s">
        <v>2452</v>
      </c>
      <c r="C810" s="136">
        <v>40105</v>
      </c>
      <c r="D810" s="139" t="s">
        <v>7922</v>
      </c>
      <c r="E810" s="140" t="s">
        <v>7923</v>
      </c>
      <c r="F810" s="140" t="s">
        <v>7919</v>
      </c>
      <c r="G810" s="140" t="s">
        <v>7925</v>
      </c>
    </row>
    <row r="811" spans="1:7" ht="25.5">
      <c r="A811" s="136">
        <v>72277</v>
      </c>
      <c r="B811" s="137" t="s">
        <v>2940</v>
      </c>
      <c r="C811" s="136">
        <v>40105</v>
      </c>
      <c r="D811" s="139" t="s">
        <v>7922</v>
      </c>
      <c r="E811" s="140" t="s">
        <v>7923</v>
      </c>
      <c r="F811" s="140" t="s">
        <v>7919</v>
      </c>
      <c r="G811" s="140" t="s">
        <v>7925</v>
      </c>
    </row>
    <row r="812" spans="1:7" ht="25.5">
      <c r="A812" s="136">
        <v>74838</v>
      </c>
      <c r="B812" s="137" t="s">
        <v>2942</v>
      </c>
      <c r="C812" s="136">
        <v>40105</v>
      </c>
      <c r="D812" s="139" t="s">
        <v>7922</v>
      </c>
      <c r="E812" s="140" t="s">
        <v>7923</v>
      </c>
      <c r="F812" s="140" t="s">
        <v>7919</v>
      </c>
      <c r="G812" s="140" t="s">
        <v>7925</v>
      </c>
    </row>
    <row r="813" spans="1:7" ht="25.5">
      <c r="A813" s="136">
        <v>67397</v>
      </c>
      <c r="B813" s="137" t="s">
        <v>3399</v>
      </c>
      <c r="C813" s="136">
        <v>40105</v>
      </c>
      <c r="D813" s="139" t="s">
        <v>7922</v>
      </c>
      <c r="E813" s="140" t="s">
        <v>7923</v>
      </c>
      <c r="F813" s="140" t="s">
        <v>7919</v>
      </c>
      <c r="G813" s="140" t="s">
        <v>7925</v>
      </c>
    </row>
    <row r="814" spans="1:7" ht="25.5">
      <c r="A814" s="136">
        <v>71600</v>
      </c>
      <c r="B814" s="137" t="s">
        <v>3401</v>
      </c>
      <c r="C814" s="136">
        <v>40105</v>
      </c>
      <c r="D814" s="139" t="s">
        <v>7922</v>
      </c>
      <c r="E814" s="140" t="s">
        <v>7923</v>
      </c>
      <c r="F814" s="140" t="s">
        <v>7919</v>
      </c>
      <c r="G814" s="140" t="s">
        <v>7925</v>
      </c>
    </row>
    <row r="815" spans="1:7" ht="51">
      <c r="A815" s="136">
        <v>60357</v>
      </c>
      <c r="B815" s="137" t="s">
        <v>3403</v>
      </c>
      <c r="C815" s="136">
        <v>40105</v>
      </c>
      <c r="D815" s="139" t="s">
        <v>7922</v>
      </c>
      <c r="E815" s="140" t="s">
        <v>7923</v>
      </c>
      <c r="F815" s="140" t="s">
        <v>7919</v>
      </c>
      <c r="G815" s="140" t="s">
        <v>7925</v>
      </c>
    </row>
    <row r="816" spans="1:7" ht="25.5">
      <c r="A816" s="136">
        <v>71574</v>
      </c>
      <c r="B816" s="137" t="s">
        <v>3409</v>
      </c>
      <c r="C816" s="136">
        <v>40105</v>
      </c>
      <c r="D816" s="139" t="s">
        <v>7922</v>
      </c>
      <c r="E816" s="140" t="s">
        <v>7923</v>
      </c>
      <c r="F816" s="140" t="s">
        <v>7919</v>
      </c>
      <c r="G816" s="140" t="s">
        <v>7925</v>
      </c>
    </row>
    <row r="817" spans="1:7" ht="25.5">
      <c r="A817" s="136">
        <v>60348</v>
      </c>
      <c r="B817" s="137" t="s">
        <v>3415</v>
      </c>
      <c r="C817" s="136">
        <v>40105</v>
      </c>
      <c r="D817" s="139" t="s">
        <v>7922</v>
      </c>
      <c r="E817" s="140" t="s">
        <v>7923</v>
      </c>
      <c r="F817" s="140" t="s">
        <v>7919</v>
      </c>
      <c r="G817" s="140" t="s">
        <v>7925</v>
      </c>
    </row>
    <row r="818" spans="1:7" ht="38.25">
      <c r="A818" s="136">
        <v>71579</v>
      </c>
      <c r="B818" s="137" t="s">
        <v>3419</v>
      </c>
      <c r="C818" s="136">
        <v>40105</v>
      </c>
      <c r="D818" s="139" t="s">
        <v>7922</v>
      </c>
      <c r="E818" s="140" t="s">
        <v>7923</v>
      </c>
      <c r="F818" s="140" t="s">
        <v>7919</v>
      </c>
      <c r="G818" s="140" t="s">
        <v>7925</v>
      </c>
    </row>
    <row r="819" spans="1:7" ht="25.5">
      <c r="A819" s="136">
        <v>63370</v>
      </c>
      <c r="B819" s="137" t="s">
        <v>3434</v>
      </c>
      <c r="C819" s="136">
        <v>40105</v>
      </c>
      <c r="D819" s="139" t="s">
        <v>7922</v>
      </c>
      <c r="E819" s="140" t="s">
        <v>7923</v>
      </c>
      <c r="F819" s="140" t="s">
        <v>7919</v>
      </c>
      <c r="G819" s="140" t="s">
        <v>7925</v>
      </c>
    </row>
    <row r="820" spans="1:7" ht="38.25">
      <c r="A820" s="136">
        <v>63730</v>
      </c>
      <c r="B820" s="137" t="s">
        <v>3440</v>
      </c>
      <c r="C820" s="136">
        <v>40105</v>
      </c>
      <c r="D820" s="139" t="s">
        <v>7922</v>
      </c>
      <c r="E820" s="140" t="s">
        <v>7923</v>
      </c>
      <c r="F820" s="140" t="s">
        <v>7919</v>
      </c>
      <c r="G820" s="140" t="s">
        <v>7925</v>
      </c>
    </row>
    <row r="821" spans="1:7" ht="38.25">
      <c r="A821" s="136">
        <v>71577</v>
      </c>
      <c r="B821" s="137" t="s">
        <v>2946</v>
      </c>
      <c r="C821" s="136">
        <v>40105</v>
      </c>
      <c r="D821" s="139" t="s">
        <v>7922</v>
      </c>
      <c r="E821" s="140" t="s">
        <v>7923</v>
      </c>
      <c r="F821" s="140" t="s">
        <v>7919</v>
      </c>
      <c r="G821" s="140" t="s">
        <v>7925</v>
      </c>
    </row>
    <row r="822" spans="1:7" ht="38.25">
      <c r="A822" s="136">
        <v>72127</v>
      </c>
      <c r="B822" s="137" t="s">
        <v>2948</v>
      </c>
      <c r="C822" s="136">
        <v>40105</v>
      </c>
      <c r="D822" s="139" t="s">
        <v>7922</v>
      </c>
      <c r="E822" s="140" t="s">
        <v>7923</v>
      </c>
      <c r="F822" s="140" t="s">
        <v>7919</v>
      </c>
      <c r="G822" s="140" t="s">
        <v>7925</v>
      </c>
    </row>
    <row r="823" spans="1:7" ht="38.25">
      <c r="A823" s="136">
        <v>72518</v>
      </c>
      <c r="B823" s="137" t="s">
        <v>2950</v>
      </c>
      <c r="C823" s="136">
        <v>40105</v>
      </c>
      <c r="D823" s="139" t="s">
        <v>7922</v>
      </c>
      <c r="E823" s="140" t="s">
        <v>7923</v>
      </c>
      <c r="F823" s="140" t="s">
        <v>7919</v>
      </c>
      <c r="G823" s="140" t="s">
        <v>7925</v>
      </c>
    </row>
    <row r="824" spans="1:7" ht="25.5">
      <c r="A824" s="136">
        <v>71587</v>
      </c>
      <c r="B824" s="137" t="s">
        <v>2954</v>
      </c>
      <c r="C824" s="136">
        <v>40105</v>
      </c>
      <c r="D824" s="139" t="s">
        <v>7922</v>
      </c>
      <c r="E824" s="140" t="s">
        <v>7923</v>
      </c>
      <c r="F824" s="140" t="s">
        <v>7919</v>
      </c>
      <c r="G824" s="140" t="s">
        <v>7925</v>
      </c>
    </row>
    <row r="825" spans="1:7" ht="38.25">
      <c r="A825" s="136">
        <v>60339</v>
      </c>
      <c r="B825" s="137" t="s">
        <v>3450</v>
      </c>
      <c r="C825" s="136">
        <v>40105</v>
      </c>
      <c r="D825" s="139" t="s">
        <v>7922</v>
      </c>
      <c r="E825" s="140" t="s">
        <v>7923</v>
      </c>
      <c r="F825" s="140" t="s">
        <v>7919</v>
      </c>
      <c r="G825" s="140" t="s">
        <v>7925</v>
      </c>
    </row>
    <row r="826" spans="1:7" ht="25.5">
      <c r="A826" s="136">
        <v>68651</v>
      </c>
      <c r="B826" s="137" t="s">
        <v>2958</v>
      </c>
      <c r="C826" s="136">
        <v>40105</v>
      </c>
      <c r="D826" s="139" t="s">
        <v>7922</v>
      </c>
      <c r="E826" s="140" t="s">
        <v>7923</v>
      </c>
      <c r="F826" s="140" t="s">
        <v>7919</v>
      </c>
      <c r="G826" s="140" t="s">
        <v>7925</v>
      </c>
    </row>
    <row r="827" spans="1:7" ht="25.5">
      <c r="A827" s="136">
        <v>71572</v>
      </c>
      <c r="B827" s="137" t="s">
        <v>2345</v>
      </c>
      <c r="C827" s="136">
        <v>40105</v>
      </c>
      <c r="D827" s="139" t="s">
        <v>7922</v>
      </c>
      <c r="E827" s="140" t="s">
        <v>7923</v>
      </c>
      <c r="F827" s="140" t="s">
        <v>7919</v>
      </c>
      <c r="G827" s="140" t="s">
        <v>7925</v>
      </c>
    </row>
    <row r="828" spans="1:7" ht="25.5">
      <c r="A828" s="136">
        <v>68097</v>
      </c>
      <c r="B828" s="137" t="s">
        <v>1357</v>
      </c>
      <c r="C828" s="136">
        <v>40105</v>
      </c>
      <c r="D828" s="139" t="s">
        <v>7922</v>
      </c>
      <c r="E828" s="140" t="s">
        <v>7923</v>
      </c>
      <c r="F828" s="140" t="s">
        <v>7919</v>
      </c>
      <c r="G828" s="140" t="s">
        <v>7925</v>
      </c>
    </row>
    <row r="829" spans="1:7" ht="25.5">
      <c r="A829" s="136">
        <v>66104</v>
      </c>
      <c r="B829" s="137" t="s">
        <v>2350</v>
      </c>
      <c r="C829" s="136">
        <v>40105</v>
      </c>
      <c r="D829" s="139" t="s">
        <v>7922</v>
      </c>
      <c r="E829" s="140" t="s">
        <v>7923</v>
      </c>
      <c r="F829" s="140" t="s">
        <v>7919</v>
      </c>
      <c r="G829" s="140" t="s">
        <v>7925</v>
      </c>
    </row>
    <row r="830" spans="1:7" ht="38.25">
      <c r="A830" s="136">
        <v>73310</v>
      </c>
      <c r="B830" s="137" t="s">
        <v>2356</v>
      </c>
      <c r="C830" s="136">
        <v>40105</v>
      </c>
      <c r="D830" s="139" t="s">
        <v>7922</v>
      </c>
      <c r="E830" s="140" t="s">
        <v>7923</v>
      </c>
      <c r="F830" s="140" t="s">
        <v>7919</v>
      </c>
      <c r="G830" s="140" t="s">
        <v>7925</v>
      </c>
    </row>
    <row r="831" spans="1:7" ht="38.25">
      <c r="A831" s="136">
        <v>68105</v>
      </c>
      <c r="B831" s="137" t="s">
        <v>1837</v>
      </c>
      <c r="C831" s="136">
        <v>40105</v>
      </c>
      <c r="D831" s="139" t="s">
        <v>7922</v>
      </c>
      <c r="E831" s="140" t="s">
        <v>7923</v>
      </c>
      <c r="F831" s="140" t="s">
        <v>7919</v>
      </c>
      <c r="G831" s="140" t="s">
        <v>7925</v>
      </c>
    </row>
    <row r="832" spans="1:7" ht="38.25">
      <c r="A832" s="136">
        <v>72270</v>
      </c>
      <c r="B832" s="137" t="s">
        <v>1853</v>
      </c>
      <c r="C832" s="136">
        <v>40105</v>
      </c>
      <c r="D832" s="139" t="s">
        <v>7922</v>
      </c>
      <c r="E832" s="140" t="s">
        <v>7923</v>
      </c>
      <c r="F832" s="140" t="s">
        <v>7919</v>
      </c>
      <c r="G832" s="140" t="s">
        <v>7925</v>
      </c>
    </row>
    <row r="833" spans="1:7" ht="38.25">
      <c r="A833" s="136">
        <v>63371</v>
      </c>
      <c r="B833" s="137" t="s">
        <v>1859</v>
      </c>
      <c r="C833" s="136">
        <v>40105</v>
      </c>
      <c r="D833" s="139" t="s">
        <v>7922</v>
      </c>
      <c r="E833" s="140" t="s">
        <v>7923</v>
      </c>
      <c r="F833" s="140" t="s">
        <v>7919</v>
      </c>
      <c r="G833" s="140" t="s">
        <v>7925</v>
      </c>
    </row>
    <row r="834" spans="1:7" ht="25.5">
      <c r="A834" s="136">
        <v>61296</v>
      </c>
      <c r="B834" s="137" t="s">
        <v>1863</v>
      </c>
      <c r="C834" s="136">
        <v>40105</v>
      </c>
      <c r="D834" s="139" t="s">
        <v>7922</v>
      </c>
      <c r="E834" s="140" t="s">
        <v>7923</v>
      </c>
      <c r="F834" s="140" t="s">
        <v>7919</v>
      </c>
      <c r="G834" s="140" t="s">
        <v>7925</v>
      </c>
    </row>
    <row r="835" spans="1:7" ht="38.25">
      <c r="A835" s="136">
        <v>63369</v>
      </c>
      <c r="B835" s="137" t="s">
        <v>5356</v>
      </c>
      <c r="C835" s="136">
        <v>40105</v>
      </c>
      <c r="D835" s="139" t="s">
        <v>7922</v>
      </c>
      <c r="E835" s="140" t="s">
        <v>7923</v>
      </c>
      <c r="F835" s="140" t="s">
        <v>7919</v>
      </c>
      <c r="G835" s="140" t="s">
        <v>7925</v>
      </c>
    </row>
    <row r="836" spans="1:7" ht="38.25">
      <c r="A836" s="136">
        <v>71581</v>
      </c>
      <c r="B836" s="137" t="s">
        <v>2964</v>
      </c>
      <c r="C836" s="136">
        <v>40105</v>
      </c>
      <c r="D836" s="139" t="s">
        <v>7922</v>
      </c>
      <c r="E836" s="140" t="s">
        <v>7923</v>
      </c>
      <c r="F836" s="140" t="s">
        <v>7919</v>
      </c>
      <c r="G836" s="140" t="s">
        <v>7925</v>
      </c>
    </row>
    <row r="837" spans="1:7" ht="25.5">
      <c r="A837" s="136">
        <v>56195</v>
      </c>
      <c r="B837" s="137" t="s">
        <v>1618</v>
      </c>
      <c r="C837" s="136">
        <v>40105</v>
      </c>
      <c r="D837" s="139" t="s">
        <v>7922</v>
      </c>
      <c r="E837" s="140" t="s">
        <v>7923</v>
      </c>
      <c r="F837" s="140" t="s">
        <v>7919</v>
      </c>
      <c r="G837" s="140" t="s">
        <v>7925</v>
      </c>
    </row>
    <row r="838" spans="1:7" ht="25.5">
      <c r="A838" s="136">
        <v>63378</v>
      </c>
      <c r="B838" s="137" t="s">
        <v>1628</v>
      </c>
      <c r="C838" s="136">
        <v>40105</v>
      </c>
      <c r="D838" s="139" t="s">
        <v>7922</v>
      </c>
      <c r="E838" s="140" t="s">
        <v>7923</v>
      </c>
      <c r="F838" s="140" t="s">
        <v>7919</v>
      </c>
      <c r="G838" s="140" t="s">
        <v>7925</v>
      </c>
    </row>
    <row r="839" spans="1:7" ht="25.5">
      <c r="A839" s="136">
        <v>75913</v>
      </c>
      <c r="B839" s="137" t="s">
        <v>1649</v>
      </c>
      <c r="C839" s="136">
        <v>40105</v>
      </c>
      <c r="D839" s="139" t="s">
        <v>7922</v>
      </c>
      <c r="E839" s="140" t="s">
        <v>7923</v>
      </c>
      <c r="F839" s="140" t="s">
        <v>7919</v>
      </c>
      <c r="G839" s="140" t="s">
        <v>7925</v>
      </c>
    </row>
    <row r="840" spans="1:7" ht="25.5">
      <c r="A840" s="136">
        <v>66113</v>
      </c>
      <c r="B840" s="137" t="s">
        <v>2252</v>
      </c>
      <c r="C840" s="136">
        <v>40105</v>
      </c>
      <c r="D840" s="139" t="s">
        <v>7922</v>
      </c>
      <c r="E840" s="140" t="s">
        <v>7921</v>
      </c>
      <c r="F840" s="140" t="s">
        <v>7919</v>
      </c>
      <c r="G840" s="140" t="s">
        <v>7925</v>
      </c>
    </row>
    <row r="841" spans="1:7" ht="25.5">
      <c r="A841" s="136">
        <v>60334</v>
      </c>
      <c r="B841" s="137" t="s">
        <v>3618</v>
      </c>
      <c r="C841" s="136">
        <v>40105</v>
      </c>
      <c r="D841" s="139" t="s">
        <v>7922</v>
      </c>
      <c r="E841" s="140" t="s">
        <v>7921</v>
      </c>
      <c r="F841" s="140" t="s">
        <v>7919</v>
      </c>
      <c r="G841" s="140" t="s">
        <v>7925</v>
      </c>
    </row>
    <row r="842" spans="1:7" ht="25.5">
      <c r="A842" s="136">
        <v>63731</v>
      </c>
      <c r="B842" s="137" t="s">
        <v>3623</v>
      </c>
      <c r="C842" s="136">
        <v>40105</v>
      </c>
      <c r="D842" s="139" t="s">
        <v>7922</v>
      </c>
      <c r="E842" s="140" t="s">
        <v>7921</v>
      </c>
      <c r="F842" s="140" t="s">
        <v>7919</v>
      </c>
      <c r="G842" s="140" t="s">
        <v>7925</v>
      </c>
    </row>
    <row r="843" spans="1:7" ht="25.5">
      <c r="A843" s="136">
        <v>63738</v>
      </c>
      <c r="B843" s="137" t="s">
        <v>2260</v>
      </c>
      <c r="C843" s="136">
        <v>40105</v>
      </c>
      <c r="D843" s="139" t="s">
        <v>7922</v>
      </c>
      <c r="E843" s="140" t="s">
        <v>7921</v>
      </c>
      <c r="F843" s="140" t="s">
        <v>7919</v>
      </c>
      <c r="G843" s="140" t="s">
        <v>7925</v>
      </c>
    </row>
    <row r="844" spans="1:7" ht="25.5">
      <c r="A844" s="136">
        <v>60328</v>
      </c>
      <c r="B844" s="137" t="s">
        <v>1727</v>
      </c>
      <c r="C844" s="136">
        <v>40105</v>
      </c>
      <c r="D844" s="139" t="s">
        <v>7922</v>
      </c>
      <c r="E844" s="140" t="s">
        <v>7921</v>
      </c>
      <c r="F844" s="140" t="s">
        <v>7919</v>
      </c>
      <c r="G844" s="140" t="s">
        <v>7925</v>
      </c>
    </row>
    <row r="845" spans="1:7" ht="25.5">
      <c r="A845" s="136">
        <v>63736</v>
      </c>
      <c r="B845" s="137" t="s">
        <v>7117</v>
      </c>
      <c r="C845" s="136">
        <v>40105</v>
      </c>
      <c r="D845" s="139" t="s">
        <v>7922</v>
      </c>
      <c r="E845" s="140" t="s">
        <v>7921</v>
      </c>
      <c r="F845" s="140" t="s">
        <v>7919</v>
      </c>
      <c r="G845" s="140" t="s">
        <v>7925</v>
      </c>
    </row>
    <row r="846" spans="1:7" ht="38.25">
      <c r="A846" s="136">
        <v>60329</v>
      </c>
      <c r="B846" s="137" t="s">
        <v>3875</v>
      </c>
      <c r="C846" s="136">
        <v>40105</v>
      </c>
      <c r="D846" s="139" t="s">
        <v>7922</v>
      </c>
      <c r="E846" s="140" t="s">
        <v>7921</v>
      </c>
      <c r="F846" s="140" t="s">
        <v>7919</v>
      </c>
      <c r="G846" s="140" t="s">
        <v>7925</v>
      </c>
    </row>
    <row r="847" spans="1:7" ht="25.5">
      <c r="A847" s="136">
        <v>57938</v>
      </c>
      <c r="B847" s="137" t="s">
        <v>6243</v>
      </c>
      <c r="C847" s="136">
        <v>40105</v>
      </c>
      <c r="D847" s="139" t="s">
        <v>7920</v>
      </c>
      <c r="E847" s="140" t="s">
        <v>7921</v>
      </c>
      <c r="F847" s="140" t="s">
        <v>7919</v>
      </c>
      <c r="G847" s="140" t="s">
        <v>7925</v>
      </c>
    </row>
    <row r="848" spans="1:7" ht="38.25">
      <c r="A848" s="136">
        <v>65993</v>
      </c>
      <c r="B848" s="137" t="s">
        <v>2737</v>
      </c>
      <c r="C848" s="136">
        <v>40106</v>
      </c>
      <c r="D848" s="139" t="s">
        <v>7922</v>
      </c>
      <c r="E848" s="140" t="s">
        <v>7923</v>
      </c>
      <c r="F848" s="140" t="s">
        <v>7919</v>
      </c>
      <c r="G848" s="140" t="s">
        <v>7925</v>
      </c>
    </row>
    <row r="849" spans="1:7" ht="38.25">
      <c r="A849" s="136">
        <v>72056</v>
      </c>
      <c r="B849" s="137" t="s">
        <v>7211</v>
      </c>
      <c r="C849" s="136">
        <v>40115</v>
      </c>
      <c r="D849" s="139" t="s">
        <v>7922</v>
      </c>
      <c r="E849" s="140" t="s">
        <v>7923</v>
      </c>
      <c r="F849" s="140" t="s">
        <v>7919</v>
      </c>
      <c r="G849" s="140" t="s">
        <v>7925</v>
      </c>
    </row>
    <row r="850" spans="1:7" ht="38.25">
      <c r="A850" s="136">
        <v>65561</v>
      </c>
      <c r="B850" s="137" t="s">
        <v>7213</v>
      </c>
      <c r="C850" s="136">
        <v>40115</v>
      </c>
      <c r="D850" s="139" t="s">
        <v>7922</v>
      </c>
      <c r="E850" s="140" t="s">
        <v>7923</v>
      </c>
      <c r="F850" s="140" t="s">
        <v>7919</v>
      </c>
      <c r="G850" s="140" t="s">
        <v>7925</v>
      </c>
    </row>
    <row r="851" spans="1:7" ht="38.25">
      <c r="A851" s="136">
        <v>50876</v>
      </c>
      <c r="B851" s="137" t="s">
        <v>3157</v>
      </c>
      <c r="C851" s="136">
        <v>40115</v>
      </c>
      <c r="D851" s="139" t="s">
        <v>7922</v>
      </c>
      <c r="E851" s="140" t="s">
        <v>7921</v>
      </c>
      <c r="F851" s="140" t="s">
        <v>7919</v>
      </c>
      <c r="G851" s="140" t="s">
        <v>7925</v>
      </c>
    </row>
    <row r="852" spans="1:7" ht="38.25">
      <c r="A852" s="136">
        <v>64391</v>
      </c>
      <c r="B852" s="137" t="s">
        <v>3159</v>
      </c>
      <c r="C852" s="136">
        <v>40115</v>
      </c>
      <c r="D852" s="139" t="s">
        <v>7922</v>
      </c>
      <c r="E852" s="140" t="s">
        <v>7921</v>
      </c>
      <c r="F852" s="140" t="s">
        <v>7919</v>
      </c>
      <c r="G852" s="140" t="s">
        <v>7925</v>
      </c>
    </row>
    <row r="853" spans="1:7" ht="25.5">
      <c r="A853" s="136">
        <v>65854</v>
      </c>
      <c r="B853" s="137" t="s">
        <v>3161</v>
      </c>
      <c r="C853" s="136">
        <v>40115</v>
      </c>
      <c r="D853" s="139" t="s">
        <v>7922</v>
      </c>
      <c r="E853" s="140" t="s">
        <v>7921</v>
      </c>
      <c r="F853" s="140" t="s">
        <v>7919</v>
      </c>
      <c r="G853" s="140" t="s">
        <v>7925</v>
      </c>
    </row>
    <row r="854" spans="1:7" ht="25.5">
      <c r="A854" s="136">
        <v>65853</v>
      </c>
      <c r="B854" s="137" t="s">
        <v>3163</v>
      </c>
      <c r="C854" s="136">
        <v>40115</v>
      </c>
      <c r="D854" s="139" t="s">
        <v>7922</v>
      </c>
      <c r="E854" s="140" t="s">
        <v>7921</v>
      </c>
      <c r="F854" s="140" t="s">
        <v>7919</v>
      </c>
      <c r="G854" s="140" t="s">
        <v>7925</v>
      </c>
    </row>
    <row r="855" spans="1:7" ht="38.25">
      <c r="A855" s="136">
        <v>50877</v>
      </c>
      <c r="B855" s="137" t="s">
        <v>3165</v>
      </c>
      <c r="C855" s="136">
        <v>40115</v>
      </c>
      <c r="D855" s="139" t="s">
        <v>7922</v>
      </c>
      <c r="E855" s="140" t="s">
        <v>7921</v>
      </c>
      <c r="F855" s="140" t="s">
        <v>7919</v>
      </c>
      <c r="G855" s="140" t="s">
        <v>7925</v>
      </c>
    </row>
    <row r="856" spans="1:7" ht="25.5">
      <c r="A856" s="136">
        <v>64342</v>
      </c>
      <c r="B856" s="137" t="s">
        <v>2848</v>
      </c>
      <c r="C856" s="136">
        <v>40115</v>
      </c>
      <c r="D856" s="139" t="s">
        <v>7922</v>
      </c>
      <c r="E856" s="140" t="s">
        <v>7921</v>
      </c>
      <c r="F856" s="140" t="s">
        <v>7919</v>
      </c>
      <c r="G856" s="140" t="s">
        <v>7925</v>
      </c>
    </row>
    <row r="857" spans="1:7" ht="38.25">
      <c r="A857" s="136">
        <v>71499</v>
      </c>
      <c r="B857" s="137" t="s">
        <v>632</v>
      </c>
      <c r="C857" s="136">
        <v>40116</v>
      </c>
      <c r="D857" s="139" t="s">
        <v>7922</v>
      </c>
      <c r="E857" s="140" t="s">
        <v>7923</v>
      </c>
      <c r="F857" s="140" t="s">
        <v>7919</v>
      </c>
      <c r="G857" s="140" t="s">
        <v>7925</v>
      </c>
    </row>
    <row r="858" spans="1:7" ht="25.5">
      <c r="A858" s="136">
        <v>63256</v>
      </c>
      <c r="B858" s="138" t="s">
        <v>1110</v>
      </c>
      <c r="C858" s="136">
        <v>40116</v>
      </c>
      <c r="D858" s="139" t="s">
        <v>7922</v>
      </c>
      <c r="E858" s="140" t="s">
        <v>7923</v>
      </c>
      <c r="F858" s="140" t="s">
        <v>7919</v>
      </c>
      <c r="G858" s="140" t="s">
        <v>7925</v>
      </c>
    </row>
    <row r="859" spans="1:7" ht="25.5">
      <c r="A859" s="136">
        <v>69451</v>
      </c>
      <c r="B859" s="137" t="s">
        <v>1302</v>
      </c>
      <c r="C859" s="136">
        <v>40116</v>
      </c>
      <c r="D859" s="139" t="s">
        <v>7922</v>
      </c>
      <c r="E859" s="140" t="s">
        <v>7923</v>
      </c>
      <c r="F859" s="140" t="s">
        <v>7919</v>
      </c>
      <c r="G859" s="140" t="s">
        <v>7925</v>
      </c>
    </row>
    <row r="860" spans="1:7" ht="38.25">
      <c r="A860" s="136">
        <v>69868</v>
      </c>
      <c r="B860" s="137" t="s">
        <v>655</v>
      </c>
      <c r="C860" s="136">
        <v>40116</v>
      </c>
      <c r="D860" s="139" t="s">
        <v>7922</v>
      </c>
      <c r="E860" s="140" t="s">
        <v>7921</v>
      </c>
      <c r="F860" s="140" t="s">
        <v>7919</v>
      </c>
      <c r="G860" s="140" t="s">
        <v>7925</v>
      </c>
    </row>
    <row r="861" spans="1:7" ht="38.25">
      <c r="A861" s="136">
        <v>65455</v>
      </c>
      <c r="B861" s="137" t="s">
        <v>4868</v>
      </c>
      <c r="C861" s="136">
        <v>40116</v>
      </c>
      <c r="D861" s="139" t="s">
        <v>7922</v>
      </c>
      <c r="E861" s="140" t="s">
        <v>7921</v>
      </c>
      <c r="F861" s="140" t="s">
        <v>7919</v>
      </c>
      <c r="G861" s="140" t="s">
        <v>7925</v>
      </c>
    </row>
    <row r="862" spans="1:7" ht="25.5">
      <c r="A862" s="136">
        <v>63260</v>
      </c>
      <c r="B862" s="137" t="s">
        <v>6093</v>
      </c>
      <c r="C862" s="136">
        <v>40116</v>
      </c>
      <c r="D862" s="139" t="s">
        <v>7922</v>
      </c>
      <c r="E862" s="140" t="s">
        <v>7921</v>
      </c>
      <c r="F862" s="140" t="s">
        <v>7919</v>
      </c>
      <c r="G862" s="140" t="s">
        <v>7925</v>
      </c>
    </row>
    <row r="863" spans="1:7" ht="38.25">
      <c r="A863" s="136">
        <v>61051</v>
      </c>
      <c r="B863" s="137" t="s">
        <v>6095</v>
      </c>
      <c r="C863" s="136">
        <v>40116</v>
      </c>
      <c r="D863" s="139" t="s">
        <v>7922</v>
      </c>
      <c r="E863" s="140" t="s">
        <v>7921</v>
      </c>
      <c r="F863" s="140" t="s">
        <v>7919</v>
      </c>
      <c r="G863" s="140" t="s">
        <v>7925</v>
      </c>
    </row>
    <row r="864" spans="1:7" ht="25.5">
      <c r="A864" s="136">
        <v>66618</v>
      </c>
      <c r="B864" s="137" t="s">
        <v>6689</v>
      </c>
      <c r="C864" s="136">
        <v>40116</v>
      </c>
      <c r="D864" s="139" t="s">
        <v>7922</v>
      </c>
      <c r="E864" s="140" t="s">
        <v>7921</v>
      </c>
      <c r="F864" s="140" t="s">
        <v>7919</v>
      </c>
      <c r="G864" s="140" t="s">
        <v>7925</v>
      </c>
    </row>
    <row r="865" spans="1:7" ht="25.5">
      <c r="A865" s="136">
        <v>70411</v>
      </c>
      <c r="B865" s="137" t="s">
        <v>4056</v>
      </c>
      <c r="C865" s="136">
        <v>40116</v>
      </c>
      <c r="D865" s="139" t="s">
        <v>7922</v>
      </c>
      <c r="E865" s="140" t="s">
        <v>7921</v>
      </c>
      <c r="F865" s="140" t="s">
        <v>7919</v>
      </c>
      <c r="G865" s="140" t="s">
        <v>7925</v>
      </c>
    </row>
    <row r="866" spans="1:7" ht="25.5">
      <c r="A866" s="136">
        <v>67646</v>
      </c>
      <c r="B866" s="137" t="s">
        <v>2920</v>
      </c>
      <c r="C866" s="136">
        <v>40116</v>
      </c>
      <c r="D866" s="139" t="s">
        <v>7922</v>
      </c>
      <c r="E866" s="140" t="s">
        <v>7921</v>
      </c>
      <c r="F866" s="140" t="s">
        <v>7919</v>
      </c>
      <c r="G866" s="140" t="s">
        <v>7925</v>
      </c>
    </row>
    <row r="867" spans="1:7" ht="25.5">
      <c r="A867" s="136">
        <v>61053</v>
      </c>
      <c r="B867" s="137" t="s">
        <v>2922</v>
      </c>
      <c r="C867" s="136">
        <v>40116</v>
      </c>
      <c r="D867" s="139" t="s">
        <v>7922</v>
      </c>
      <c r="E867" s="140" t="s">
        <v>7921</v>
      </c>
      <c r="F867" s="140" t="s">
        <v>7919</v>
      </c>
      <c r="G867" s="140" t="s">
        <v>7925</v>
      </c>
    </row>
    <row r="868" spans="1:7" ht="51">
      <c r="A868" s="136">
        <v>62066</v>
      </c>
      <c r="B868" s="137" t="s">
        <v>5367</v>
      </c>
      <c r="C868" s="136">
        <v>40116</v>
      </c>
      <c r="D868" s="139" t="s">
        <v>7922</v>
      </c>
      <c r="E868" s="140" t="s">
        <v>7921</v>
      </c>
      <c r="F868" s="140" t="s">
        <v>7919</v>
      </c>
      <c r="G868" s="140" t="s">
        <v>7925</v>
      </c>
    </row>
    <row r="869" spans="1:7" ht="25.5">
      <c r="A869" s="136">
        <v>68601</v>
      </c>
      <c r="B869" s="137" t="s">
        <v>6265</v>
      </c>
      <c r="C869" s="136">
        <v>40116</v>
      </c>
      <c r="D869" s="139" t="s">
        <v>7920</v>
      </c>
      <c r="E869" s="140" t="s">
        <v>7921</v>
      </c>
      <c r="F869" s="140" t="s">
        <v>7919</v>
      </c>
      <c r="G869" s="140" t="s">
        <v>7925</v>
      </c>
    </row>
    <row r="870" spans="1:7" ht="25.5">
      <c r="A870" s="136">
        <v>62070</v>
      </c>
      <c r="B870" s="137" t="s">
        <v>1549</v>
      </c>
      <c r="C870" s="136">
        <v>40116</v>
      </c>
      <c r="D870" s="139" t="s">
        <v>7922</v>
      </c>
      <c r="E870" s="140" t="s">
        <v>7921</v>
      </c>
      <c r="F870" s="140" t="s">
        <v>7919</v>
      </c>
      <c r="G870" s="140" t="s">
        <v>7925</v>
      </c>
    </row>
    <row r="871" spans="1:7" ht="25.5">
      <c r="A871" s="136">
        <v>61052</v>
      </c>
      <c r="B871" s="137" t="s">
        <v>6709</v>
      </c>
      <c r="C871" s="136">
        <v>40116</v>
      </c>
      <c r="D871" s="139" t="s">
        <v>7922</v>
      </c>
      <c r="E871" s="140" t="s">
        <v>7921</v>
      </c>
      <c r="F871" s="140" t="s">
        <v>7919</v>
      </c>
      <c r="G871" s="140" t="s">
        <v>7925</v>
      </c>
    </row>
    <row r="872" spans="1:7" ht="51">
      <c r="A872" s="136">
        <v>70869</v>
      </c>
      <c r="B872" s="137" t="s">
        <v>5525</v>
      </c>
      <c r="C872" s="136">
        <v>40118</v>
      </c>
      <c r="D872" s="139" t="s">
        <v>7922</v>
      </c>
      <c r="E872" s="140" t="s">
        <v>7923</v>
      </c>
      <c r="F872" s="140" t="s">
        <v>7919</v>
      </c>
      <c r="G872" s="140" t="s">
        <v>7925</v>
      </c>
    </row>
    <row r="873" spans="1:7" ht="38.25">
      <c r="A873" s="136">
        <v>70868</v>
      </c>
      <c r="B873" s="137" t="s">
        <v>1002</v>
      </c>
      <c r="C873" s="136">
        <v>40118</v>
      </c>
      <c r="D873" s="139" t="s">
        <v>7922</v>
      </c>
      <c r="E873" s="140" t="s">
        <v>7923</v>
      </c>
      <c r="F873" s="140" t="s">
        <v>7919</v>
      </c>
      <c r="G873" s="140" t="s">
        <v>7925</v>
      </c>
    </row>
    <row r="874" spans="1:7" ht="25.5">
      <c r="A874" s="136">
        <v>59037</v>
      </c>
      <c r="B874" s="137" t="s">
        <v>1006</v>
      </c>
      <c r="C874" s="136">
        <v>40118</v>
      </c>
      <c r="D874" s="139" t="s">
        <v>7922</v>
      </c>
      <c r="E874" s="140" t="s">
        <v>7923</v>
      </c>
      <c r="F874" s="140" t="s">
        <v>7919</v>
      </c>
      <c r="G874" s="140" t="s">
        <v>7925</v>
      </c>
    </row>
    <row r="875" spans="1:7" ht="25.5">
      <c r="A875" s="136">
        <v>63450</v>
      </c>
      <c r="B875" s="137" t="s">
        <v>3359</v>
      </c>
      <c r="C875" s="136">
        <v>40118</v>
      </c>
      <c r="D875" s="139" t="s">
        <v>7922</v>
      </c>
      <c r="E875" s="140" t="s">
        <v>7923</v>
      </c>
      <c r="F875" s="140" t="s">
        <v>7919</v>
      </c>
      <c r="G875" s="140" t="s">
        <v>7925</v>
      </c>
    </row>
    <row r="876" spans="1:7" ht="38.25">
      <c r="A876" s="136">
        <v>70870</v>
      </c>
      <c r="B876" s="137" t="s">
        <v>3361</v>
      </c>
      <c r="C876" s="136">
        <v>40118</v>
      </c>
      <c r="D876" s="139" t="s">
        <v>7922</v>
      </c>
      <c r="E876" s="140" t="s">
        <v>7923</v>
      </c>
      <c r="F876" s="140" t="s">
        <v>7919</v>
      </c>
      <c r="G876" s="140" t="s">
        <v>7925</v>
      </c>
    </row>
    <row r="877" spans="1:7" ht="25.5">
      <c r="A877" s="136">
        <v>63449</v>
      </c>
      <c r="B877" s="137" t="s">
        <v>3363</v>
      </c>
      <c r="C877" s="136">
        <v>40118</v>
      </c>
      <c r="D877" s="139" t="s">
        <v>7922</v>
      </c>
      <c r="E877" s="140" t="s">
        <v>7923</v>
      </c>
      <c r="F877" s="140" t="s">
        <v>7919</v>
      </c>
      <c r="G877" s="140" t="s">
        <v>7925</v>
      </c>
    </row>
    <row r="878" spans="1:7" ht="38.25">
      <c r="A878" s="136">
        <v>63448</v>
      </c>
      <c r="B878" s="137" t="s">
        <v>786</v>
      </c>
      <c r="C878" s="136">
        <v>40118</v>
      </c>
      <c r="D878" s="139" t="s">
        <v>7922</v>
      </c>
      <c r="E878" s="140" t="s">
        <v>7923</v>
      </c>
      <c r="F878" s="140" t="s">
        <v>7919</v>
      </c>
      <c r="G878" s="140" t="s">
        <v>7925</v>
      </c>
    </row>
    <row r="879" spans="1:7" ht="25.5">
      <c r="A879" s="136">
        <v>57000</v>
      </c>
      <c r="B879" s="137" t="s">
        <v>788</v>
      </c>
      <c r="C879" s="136">
        <v>40118</v>
      </c>
      <c r="D879" s="139" t="s">
        <v>7922</v>
      </c>
      <c r="E879" s="140" t="s">
        <v>7923</v>
      </c>
      <c r="F879" s="140" t="s">
        <v>7919</v>
      </c>
      <c r="G879" s="140" t="s">
        <v>7925</v>
      </c>
    </row>
    <row r="880" spans="1:7" ht="51">
      <c r="A880" s="136">
        <v>61313</v>
      </c>
      <c r="B880" s="137" t="s">
        <v>4814</v>
      </c>
      <c r="C880" s="136">
        <v>40118</v>
      </c>
      <c r="D880" s="139" t="s">
        <v>7922</v>
      </c>
      <c r="E880" s="140" t="s">
        <v>7921</v>
      </c>
      <c r="F880" s="140" t="s">
        <v>7919</v>
      </c>
      <c r="G880" s="140" t="s">
        <v>7925</v>
      </c>
    </row>
    <row r="881" spans="1:7" ht="38.25">
      <c r="A881" s="136">
        <v>58410</v>
      </c>
      <c r="B881" s="137" t="s">
        <v>4816</v>
      </c>
      <c r="C881" s="136">
        <v>40118</v>
      </c>
      <c r="D881" s="139" t="s">
        <v>7922</v>
      </c>
      <c r="E881" s="140" t="s">
        <v>7921</v>
      </c>
      <c r="F881" s="140" t="s">
        <v>7919</v>
      </c>
      <c r="G881" s="140" t="s">
        <v>7925</v>
      </c>
    </row>
    <row r="882" spans="1:7" ht="38.25">
      <c r="A882" s="136">
        <v>63465</v>
      </c>
      <c r="B882" s="137" t="s">
        <v>4818</v>
      </c>
      <c r="C882" s="136">
        <v>40118</v>
      </c>
      <c r="D882" s="139" t="s">
        <v>7922</v>
      </c>
      <c r="E882" s="140" t="s">
        <v>7921</v>
      </c>
      <c r="F882" s="140" t="s">
        <v>7919</v>
      </c>
      <c r="G882" s="140" t="s">
        <v>7925</v>
      </c>
    </row>
    <row r="883" spans="1:7" ht="38.25">
      <c r="A883" s="136">
        <v>61314</v>
      </c>
      <c r="B883" s="137" t="s">
        <v>1559</v>
      </c>
      <c r="C883" s="136">
        <v>40118</v>
      </c>
      <c r="D883" s="139" t="s">
        <v>7922</v>
      </c>
      <c r="E883" s="140" t="s">
        <v>7921</v>
      </c>
      <c r="F883" s="140" t="s">
        <v>7919</v>
      </c>
      <c r="G883" s="140" t="s">
        <v>7925</v>
      </c>
    </row>
    <row r="884" spans="1:7" ht="38.25">
      <c r="A884" s="136">
        <v>61366</v>
      </c>
      <c r="B884" s="137" t="s">
        <v>1561</v>
      </c>
      <c r="C884" s="136">
        <v>40118</v>
      </c>
      <c r="D884" s="139" t="s">
        <v>7922</v>
      </c>
      <c r="E884" s="140" t="s">
        <v>7921</v>
      </c>
      <c r="F884" s="140" t="s">
        <v>7919</v>
      </c>
      <c r="G884" s="140" t="s">
        <v>7925</v>
      </c>
    </row>
    <row r="885" spans="1:7" ht="38.25">
      <c r="A885" s="136">
        <v>73826</v>
      </c>
      <c r="B885" s="137" t="s">
        <v>2320</v>
      </c>
      <c r="C885" s="136">
        <v>40118</v>
      </c>
      <c r="D885" s="139" t="s">
        <v>7922</v>
      </c>
      <c r="E885" s="140" t="s">
        <v>7921</v>
      </c>
      <c r="F885" s="140" t="s">
        <v>7919</v>
      </c>
      <c r="G885" s="140" t="s">
        <v>7925</v>
      </c>
    </row>
    <row r="886" spans="1:7" ht="51">
      <c r="A886" s="136">
        <v>66078</v>
      </c>
      <c r="B886" s="137" t="s">
        <v>2573</v>
      </c>
      <c r="C886" s="136">
        <v>40118</v>
      </c>
      <c r="D886" s="139" t="s">
        <v>7922</v>
      </c>
      <c r="E886" s="140" t="s">
        <v>7921</v>
      </c>
      <c r="F886" s="140" t="s">
        <v>7919</v>
      </c>
      <c r="G886" s="140" t="s">
        <v>7925</v>
      </c>
    </row>
    <row r="887" spans="1:7" ht="25.5">
      <c r="A887" s="136">
        <v>70867</v>
      </c>
      <c r="B887" s="137" t="s">
        <v>2285</v>
      </c>
      <c r="C887" s="136">
        <v>40118</v>
      </c>
      <c r="D887" s="139" t="s">
        <v>7922</v>
      </c>
      <c r="E887" s="140" t="s">
        <v>7921</v>
      </c>
      <c r="F887" s="140" t="s">
        <v>7919</v>
      </c>
      <c r="G887" s="140" t="s">
        <v>7925</v>
      </c>
    </row>
    <row r="888" spans="1:7" ht="38.25">
      <c r="A888" s="136">
        <v>55290</v>
      </c>
      <c r="B888" s="137" t="s">
        <v>5601</v>
      </c>
      <c r="C888" s="136">
        <v>40118</v>
      </c>
      <c r="D888" s="139" t="s">
        <v>7922</v>
      </c>
      <c r="E888" s="140" t="s">
        <v>7921</v>
      </c>
      <c r="F888" s="140" t="s">
        <v>7919</v>
      </c>
      <c r="G888" s="140" t="s">
        <v>7925</v>
      </c>
    </row>
    <row r="889" spans="1:7" ht="38.25">
      <c r="A889" s="136">
        <v>66614</v>
      </c>
      <c r="B889" s="137" t="s">
        <v>5609</v>
      </c>
      <c r="C889" s="136">
        <v>40118</v>
      </c>
      <c r="D889" s="139" t="s">
        <v>7922</v>
      </c>
      <c r="E889" s="140" t="s">
        <v>7921</v>
      </c>
      <c r="F889" s="140" t="s">
        <v>7919</v>
      </c>
      <c r="G889" s="140" t="s">
        <v>7925</v>
      </c>
    </row>
    <row r="890" spans="1:7" ht="51">
      <c r="A890" s="136">
        <v>63471</v>
      </c>
      <c r="B890" s="137" t="s">
        <v>1565</v>
      </c>
      <c r="C890" s="136">
        <v>40118</v>
      </c>
      <c r="D890" s="139" t="s">
        <v>7922</v>
      </c>
      <c r="E890" s="140" t="s">
        <v>7921</v>
      </c>
      <c r="F890" s="140" t="s">
        <v>7919</v>
      </c>
      <c r="G890" s="140" t="s">
        <v>7925</v>
      </c>
    </row>
    <row r="891" spans="1:7" ht="38.25">
      <c r="A891" s="136">
        <v>63462</v>
      </c>
      <c r="B891" s="137" t="s">
        <v>1567</v>
      </c>
      <c r="C891" s="136">
        <v>40118</v>
      </c>
      <c r="D891" s="139" t="s">
        <v>7922</v>
      </c>
      <c r="E891" s="140" t="s">
        <v>7921</v>
      </c>
      <c r="F891" s="140" t="s">
        <v>7919</v>
      </c>
      <c r="G891" s="140" t="s">
        <v>7925</v>
      </c>
    </row>
    <row r="892" spans="1:7" ht="38.25">
      <c r="A892" s="136">
        <v>61310</v>
      </c>
      <c r="B892" s="137" t="s">
        <v>1569</v>
      </c>
      <c r="C892" s="136">
        <v>40118</v>
      </c>
      <c r="D892" s="139" t="s">
        <v>7922</v>
      </c>
      <c r="E892" s="140" t="s">
        <v>7921</v>
      </c>
      <c r="F892" s="140" t="s">
        <v>7919</v>
      </c>
      <c r="G892" s="140" t="s">
        <v>7925</v>
      </c>
    </row>
    <row r="893" spans="1:7" ht="51">
      <c r="A893" s="136">
        <v>51232</v>
      </c>
      <c r="B893" s="137" t="s">
        <v>1574</v>
      </c>
      <c r="C893" s="136">
        <v>40118</v>
      </c>
      <c r="D893" s="139" t="s">
        <v>7922</v>
      </c>
      <c r="E893" s="140" t="s">
        <v>7921</v>
      </c>
      <c r="F893" s="140" t="s">
        <v>7919</v>
      </c>
      <c r="G893" s="140" t="s">
        <v>7925</v>
      </c>
    </row>
    <row r="894" spans="1:7" ht="38.25">
      <c r="A894" s="136">
        <v>63464</v>
      </c>
      <c r="B894" s="137" t="s">
        <v>1579</v>
      </c>
      <c r="C894" s="136">
        <v>40118</v>
      </c>
      <c r="D894" s="139" t="s">
        <v>7922</v>
      </c>
      <c r="E894" s="140" t="s">
        <v>7921</v>
      </c>
      <c r="F894" s="140" t="s">
        <v>7919</v>
      </c>
      <c r="G894" s="140" t="s">
        <v>7925</v>
      </c>
    </row>
    <row r="895" spans="1:7" ht="38.25">
      <c r="A895" s="136">
        <v>55281</v>
      </c>
      <c r="B895" s="137" t="s">
        <v>2796</v>
      </c>
      <c r="C895" s="136">
        <v>40118</v>
      </c>
      <c r="D895" s="139" t="s">
        <v>7922</v>
      </c>
      <c r="E895" s="140" t="s">
        <v>7921</v>
      </c>
      <c r="F895" s="140" t="s">
        <v>7919</v>
      </c>
      <c r="G895" s="140" t="s">
        <v>7925</v>
      </c>
    </row>
    <row r="896" spans="1:7" ht="25.5">
      <c r="A896" s="136">
        <v>70866</v>
      </c>
      <c r="B896" s="137" t="s">
        <v>2798</v>
      </c>
      <c r="C896" s="136">
        <v>40118</v>
      </c>
      <c r="D896" s="139" t="s">
        <v>7922</v>
      </c>
      <c r="E896" s="140" t="s">
        <v>7921</v>
      </c>
      <c r="F896" s="140" t="s">
        <v>7919</v>
      </c>
      <c r="G896" s="140" t="s">
        <v>7925</v>
      </c>
    </row>
    <row r="897" spans="1:7" ht="25.5">
      <c r="A897" s="136">
        <v>61312</v>
      </c>
      <c r="B897" s="137" t="s">
        <v>4682</v>
      </c>
      <c r="C897" s="136">
        <v>40118</v>
      </c>
      <c r="D897" s="139" t="s">
        <v>7922</v>
      </c>
      <c r="E897" s="140" t="s">
        <v>7921</v>
      </c>
      <c r="F897" s="140" t="s">
        <v>7919</v>
      </c>
      <c r="G897" s="140" t="s">
        <v>7925</v>
      </c>
    </row>
    <row r="898" spans="1:7" ht="25.5">
      <c r="A898" s="136">
        <v>59767</v>
      </c>
      <c r="B898" s="137" t="s">
        <v>5623</v>
      </c>
      <c r="C898" s="136">
        <v>40118</v>
      </c>
      <c r="D898" s="139" t="s">
        <v>7922</v>
      </c>
      <c r="E898" s="140" t="s">
        <v>7921</v>
      </c>
      <c r="F898" s="140" t="s">
        <v>7919</v>
      </c>
      <c r="G898" s="140" t="s">
        <v>7925</v>
      </c>
    </row>
    <row r="899" spans="1:7" ht="38.25">
      <c r="A899" s="136">
        <v>63472</v>
      </c>
      <c r="B899" s="137" t="s">
        <v>5627</v>
      </c>
      <c r="C899" s="136">
        <v>40118</v>
      </c>
      <c r="D899" s="139" t="s">
        <v>7922</v>
      </c>
      <c r="E899" s="140" t="s">
        <v>7921</v>
      </c>
      <c r="F899" s="140" t="s">
        <v>7919</v>
      </c>
      <c r="G899" s="140" t="s">
        <v>7925</v>
      </c>
    </row>
    <row r="900" spans="1:7" ht="38.25">
      <c r="A900" s="136">
        <v>63461</v>
      </c>
      <c r="B900" s="137" t="s">
        <v>1333</v>
      </c>
      <c r="C900" s="136">
        <v>40118</v>
      </c>
      <c r="D900" s="139" t="s">
        <v>7922</v>
      </c>
      <c r="E900" s="140" t="s">
        <v>7921</v>
      </c>
      <c r="F900" s="140" t="s">
        <v>7919</v>
      </c>
      <c r="G900" s="140" t="s">
        <v>7925</v>
      </c>
    </row>
    <row r="901" spans="1:7" ht="51">
      <c r="A901" s="136">
        <v>74300</v>
      </c>
      <c r="B901" s="137" t="s">
        <v>6578</v>
      </c>
      <c r="C901" s="136">
        <v>40118</v>
      </c>
      <c r="D901" s="139" t="s">
        <v>7922</v>
      </c>
      <c r="E901" s="140" t="s">
        <v>7921</v>
      </c>
      <c r="F901" s="140" t="s">
        <v>7919</v>
      </c>
      <c r="G901" s="140" t="s">
        <v>7925</v>
      </c>
    </row>
    <row r="902" spans="1:7" ht="38.25">
      <c r="A902" s="136">
        <v>73824</v>
      </c>
      <c r="B902" s="137" t="s">
        <v>1480</v>
      </c>
      <c r="C902" s="136">
        <v>40118</v>
      </c>
      <c r="D902" s="139" t="s">
        <v>7922</v>
      </c>
      <c r="E902" s="140" t="s">
        <v>7923</v>
      </c>
      <c r="F902" s="140" t="s">
        <v>7919</v>
      </c>
      <c r="G902" s="140" t="s">
        <v>7925</v>
      </c>
    </row>
    <row r="903" spans="1:7" ht="38.25">
      <c r="A903" s="136">
        <v>65122</v>
      </c>
      <c r="B903" s="137" t="s">
        <v>6702</v>
      </c>
      <c r="C903" s="136">
        <v>40118</v>
      </c>
      <c r="D903" s="139" t="s">
        <v>7922</v>
      </c>
      <c r="E903" s="140" t="s">
        <v>7921</v>
      </c>
      <c r="F903" s="140" t="s">
        <v>7919</v>
      </c>
      <c r="G903" s="140" t="s">
        <v>7925</v>
      </c>
    </row>
    <row r="904" spans="1:7" ht="25.5">
      <c r="A904" s="136">
        <v>65121</v>
      </c>
      <c r="B904" s="137" t="s">
        <v>7188</v>
      </c>
      <c r="C904" s="136">
        <v>40118</v>
      </c>
      <c r="D904" s="139" t="s">
        <v>7922</v>
      </c>
      <c r="E904" s="140" t="s">
        <v>7921</v>
      </c>
      <c r="F904" s="140" t="s">
        <v>7919</v>
      </c>
      <c r="G904" s="140" t="s">
        <v>7925</v>
      </c>
    </row>
    <row r="905" spans="1:7" ht="25.5">
      <c r="A905" s="136">
        <v>61316</v>
      </c>
      <c r="B905" s="137" t="s">
        <v>6730</v>
      </c>
      <c r="C905" s="136">
        <v>40118</v>
      </c>
      <c r="D905" s="139" t="s">
        <v>7922</v>
      </c>
      <c r="E905" s="140" t="s">
        <v>7921</v>
      </c>
      <c r="F905" s="140" t="s">
        <v>7919</v>
      </c>
      <c r="G905" s="140" t="s">
        <v>7925</v>
      </c>
    </row>
    <row r="906" spans="1:7" ht="38.25">
      <c r="A906" s="136">
        <v>65123</v>
      </c>
      <c r="B906" s="137" t="s">
        <v>1539</v>
      </c>
      <c r="C906" s="136">
        <v>40118</v>
      </c>
      <c r="D906" s="139" t="s">
        <v>7922</v>
      </c>
      <c r="E906" s="140" t="s">
        <v>7921</v>
      </c>
      <c r="F906" s="140" t="s">
        <v>7919</v>
      </c>
      <c r="G906" s="140" t="s">
        <v>7925</v>
      </c>
    </row>
    <row r="907" spans="1:7" ht="25.5">
      <c r="A907" s="136">
        <v>63474</v>
      </c>
      <c r="B907" s="137" t="s">
        <v>1541</v>
      </c>
      <c r="C907" s="136">
        <v>40118</v>
      </c>
      <c r="D907" s="139" t="s">
        <v>7922</v>
      </c>
      <c r="E907" s="140" t="s">
        <v>7921</v>
      </c>
      <c r="F907" s="140" t="s">
        <v>7919</v>
      </c>
      <c r="G907" s="140" t="s">
        <v>7925</v>
      </c>
    </row>
    <row r="908" spans="1:7" ht="25.5">
      <c r="A908" s="136">
        <v>75359</v>
      </c>
      <c r="B908" s="137" t="s">
        <v>1696</v>
      </c>
      <c r="C908" s="136">
        <v>40118</v>
      </c>
      <c r="D908" s="139" t="s">
        <v>7922</v>
      </c>
      <c r="E908" s="140" t="s">
        <v>7921</v>
      </c>
      <c r="F908" s="140" t="s">
        <v>7919</v>
      </c>
      <c r="G908" s="140" t="s">
        <v>7925</v>
      </c>
    </row>
    <row r="909" spans="1:7" ht="25.5">
      <c r="A909" s="136">
        <v>63470</v>
      </c>
      <c r="B909" s="137" t="s">
        <v>1699</v>
      </c>
      <c r="C909" s="136">
        <v>40118</v>
      </c>
      <c r="D909" s="139" t="s">
        <v>7922</v>
      </c>
      <c r="E909" s="140" t="s">
        <v>7921</v>
      </c>
      <c r="F909" s="140" t="s">
        <v>7919</v>
      </c>
      <c r="G909" s="140" t="s">
        <v>7925</v>
      </c>
    </row>
    <row r="910" spans="1:7" ht="38.25">
      <c r="A910" s="136">
        <v>63463</v>
      </c>
      <c r="B910" s="137" t="s">
        <v>2259</v>
      </c>
      <c r="C910" s="136">
        <v>40118</v>
      </c>
      <c r="D910" s="139" t="s">
        <v>7922</v>
      </c>
      <c r="E910" s="140" t="s">
        <v>7921</v>
      </c>
      <c r="F910" s="140" t="s">
        <v>7919</v>
      </c>
      <c r="G910" s="140" t="s">
        <v>7925</v>
      </c>
    </row>
    <row r="911" spans="1:7" ht="38.25">
      <c r="A911" s="136">
        <v>63467</v>
      </c>
      <c r="B911" s="137" t="s">
        <v>1300</v>
      </c>
      <c r="C911" s="136">
        <v>40118</v>
      </c>
      <c r="D911" s="139" t="s">
        <v>7922</v>
      </c>
      <c r="E911" s="140" t="s">
        <v>7921</v>
      </c>
      <c r="F911" s="140" t="s">
        <v>7919</v>
      </c>
      <c r="G911" s="140" t="s">
        <v>7925</v>
      </c>
    </row>
    <row r="912" spans="1:7" ht="25.5">
      <c r="A912" s="136">
        <v>68868</v>
      </c>
      <c r="B912" s="137" t="s">
        <v>3586</v>
      </c>
      <c r="C912" s="136">
        <v>40120</v>
      </c>
      <c r="D912" s="139" t="s">
        <v>7922</v>
      </c>
      <c r="E912" s="140" t="s">
        <v>7923</v>
      </c>
      <c r="F912" s="140" t="s">
        <v>7919</v>
      </c>
      <c r="G912" s="140" t="s">
        <v>7925</v>
      </c>
    </row>
    <row r="913" spans="1:7" ht="38.25">
      <c r="A913" s="136">
        <v>59293</v>
      </c>
      <c r="B913" s="137" t="s">
        <v>1204</v>
      </c>
      <c r="C913" s="136">
        <v>40120</v>
      </c>
      <c r="D913" s="139" t="s">
        <v>7922</v>
      </c>
      <c r="E913" s="140" t="s">
        <v>7923</v>
      </c>
      <c r="F913" s="140" t="s">
        <v>7919</v>
      </c>
      <c r="G913" s="140" t="s">
        <v>7925</v>
      </c>
    </row>
    <row r="914" spans="1:7" ht="38.25">
      <c r="A914" s="136">
        <v>57956</v>
      </c>
      <c r="B914" s="137" t="s">
        <v>5618</v>
      </c>
      <c r="C914" s="136">
        <v>40120</v>
      </c>
      <c r="D914" s="139" t="s">
        <v>7922</v>
      </c>
      <c r="E914" s="140" t="s">
        <v>7921</v>
      </c>
      <c r="F914" s="140" t="s">
        <v>7919</v>
      </c>
      <c r="G914" s="140" t="s">
        <v>7925</v>
      </c>
    </row>
    <row r="915" spans="1:7" ht="38.25">
      <c r="A915" s="136">
        <v>58342</v>
      </c>
      <c r="B915" s="137" t="s">
        <v>5781</v>
      </c>
      <c r="C915" s="136">
        <v>40120</v>
      </c>
      <c r="D915" s="139" t="s">
        <v>7922</v>
      </c>
      <c r="E915" s="140" t="s">
        <v>7921</v>
      </c>
      <c r="F915" s="140" t="s">
        <v>7919</v>
      </c>
      <c r="G915" s="140" t="s">
        <v>7925</v>
      </c>
    </row>
    <row r="916" spans="1:7" ht="25.5">
      <c r="A916" s="136">
        <v>56798</v>
      </c>
      <c r="B916" s="137" t="s">
        <v>5785</v>
      </c>
      <c r="C916" s="136">
        <v>40120</v>
      </c>
      <c r="D916" s="139" t="s">
        <v>7922</v>
      </c>
      <c r="E916" s="140" t="s">
        <v>7921</v>
      </c>
      <c r="F916" s="140" t="s">
        <v>7919</v>
      </c>
      <c r="G916" s="140" t="s">
        <v>7925</v>
      </c>
    </row>
    <row r="917" spans="1:7" ht="38.25">
      <c r="A917" s="136">
        <v>57962</v>
      </c>
      <c r="B917" s="137" t="s">
        <v>5643</v>
      </c>
      <c r="C917" s="136">
        <v>40120</v>
      </c>
      <c r="D917" s="139" t="s">
        <v>7922</v>
      </c>
      <c r="E917" s="140" t="s">
        <v>7921</v>
      </c>
      <c r="F917" s="140" t="s">
        <v>7919</v>
      </c>
      <c r="G917" s="140" t="s">
        <v>7925</v>
      </c>
    </row>
    <row r="918" spans="1:7" ht="38.25">
      <c r="A918" s="136">
        <v>63273</v>
      </c>
      <c r="B918" s="137" t="s">
        <v>5644</v>
      </c>
      <c r="C918" s="136">
        <v>40120</v>
      </c>
      <c r="D918" s="139" t="s">
        <v>7922</v>
      </c>
      <c r="E918" s="140" t="s">
        <v>7921</v>
      </c>
      <c r="F918" s="140" t="s">
        <v>7919</v>
      </c>
      <c r="G918" s="140" t="s">
        <v>7925</v>
      </c>
    </row>
    <row r="919" spans="1:7" ht="25.5">
      <c r="A919" s="136">
        <v>65648</v>
      </c>
      <c r="B919" s="137" t="s">
        <v>5787</v>
      </c>
      <c r="C919" s="136">
        <v>40120</v>
      </c>
      <c r="D919" s="139" t="s">
        <v>7922</v>
      </c>
      <c r="E919" s="140" t="s">
        <v>7921</v>
      </c>
      <c r="F919" s="140" t="s">
        <v>7919</v>
      </c>
      <c r="G919" s="140" t="s">
        <v>7925</v>
      </c>
    </row>
    <row r="920" spans="1:7" ht="38.25">
      <c r="A920" s="136">
        <v>64555</v>
      </c>
      <c r="B920" s="137" t="s">
        <v>3951</v>
      </c>
      <c r="C920" s="136">
        <v>40122</v>
      </c>
      <c r="D920" s="139" t="s">
        <v>7922</v>
      </c>
      <c r="E920" s="140" t="s">
        <v>7923</v>
      </c>
      <c r="F920" s="140" t="s">
        <v>7919</v>
      </c>
      <c r="G920" s="140" t="s">
        <v>7925</v>
      </c>
    </row>
    <row r="921" spans="1:7" ht="38.25">
      <c r="A921" s="136">
        <v>72490</v>
      </c>
      <c r="B921" s="137" t="s">
        <v>3953</v>
      </c>
      <c r="C921" s="136">
        <v>40122</v>
      </c>
      <c r="D921" s="139" t="s">
        <v>7922</v>
      </c>
      <c r="E921" s="140" t="s">
        <v>7923</v>
      </c>
      <c r="F921" s="140" t="s">
        <v>7919</v>
      </c>
      <c r="G921" s="140" t="s">
        <v>7925</v>
      </c>
    </row>
    <row r="922" spans="1:7" ht="38.25">
      <c r="A922" s="136">
        <v>72498</v>
      </c>
      <c r="B922" s="137" t="s">
        <v>3959</v>
      </c>
      <c r="C922" s="136">
        <v>40122</v>
      </c>
      <c r="D922" s="139" t="s">
        <v>7922</v>
      </c>
      <c r="E922" s="140" t="s">
        <v>7923</v>
      </c>
      <c r="F922" s="140" t="s">
        <v>7919</v>
      </c>
      <c r="G922" s="140" t="s">
        <v>7925</v>
      </c>
    </row>
    <row r="923" spans="1:7" ht="25.5">
      <c r="A923" s="136">
        <v>64542</v>
      </c>
      <c r="B923" s="137" t="s">
        <v>3963</v>
      </c>
      <c r="C923" s="136">
        <v>40122</v>
      </c>
      <c r="D923" s="139" t="s">
        <v>7922</v>
      </c>
      <c r="E923" s="140" t="s">
        <v>7923</v>
      </c>
      <c r="F923" s="140" t="s">
        <v>7919</v>
      </c>
      <c r="G923" s="140" t="s">
        <v>7925</v>
      </c>
    </row>
    <row r="924" spans="1:7" ht="25.5">
      <c r="A924" s="136">
        <v>72494</v>
      </c>
      <c r="B924" s="137" t="s">
        <v>3965</v>
      </c>
      <c r="C924" s="136">
        <v>40122</v>
      </c>
      <c r="D924" s="139" t="s">
        <v>7922</v>
      </c>
      <c r="E924" s="140" t="s">
        <v>7923</v>
      </c>
      <c r="F924" s="140" t="s">
        <v>7919</v>
      </c>
      <c r="G924" s="140" t="s">
        <v>7925</v>
      </c>
    </row>
    <row r="925" spans="1:7" ht="38.25">
      <c r="A925" s="136">
        <v>72495</v>
      </c>
      <c r="B925" s="137" t="s">
        <v>3967</v>
      </c>
      <c r="C925" s="136">
        <v>40122</v>
      </c>
      <c r="D925" s="139" t="s">
        <v>7922</v>
      </c>
      <c r="E925" s="140" t="s">
        <v>7923</v>
      </c>
      <c r="F925" s="140" t="s">
        <v>7919</v>
      </c>
      <c r="G925" s="140" t="s">
        <v>7925</v>
      </c>
    </row>
    <row r="926" spans="1:7" ht="51">
      <c r="A926" s="136">
        <v>66378</v>
      </c>
      <c r="B926" s="137" t="s">
        <v>3969</v>
      </c>
      <c r="C926" s="136">
        <v>40122</v>
      </c>
      <c r="D926" s="139" t="s">
        <v>7922</v>
      </c>
      <c r="E926" s="140" t="s">
        <v>7923</v>
      </c>
      <c r="F926" s="140" t="s">
        <v>7919</v>
      </c>
      <c r="G926" s="140" t="s">
        <v>7925</v>
      </c>
    </row>
    <row r="927" spans="1:7" ht="25.5">
      <c r="A927" s="136">
        <v>64552</v>
      </c>
      <c r="B927" s="137" t="s">
        <v>3971</v>
      </c>
      <c r="C927" s="136">
        <v>40122</v>
      </c>
      <c r="D927" s="139" t="s">
        <v>7922</v>
      </c>
      <c r="E927" s="140" t="s">
        <v>7923</v>
      </c>
      <c r="F927" s="140" t="s">
        <v>7919</v>
      </c>
      <c r="G927" s="140" t="s">
        <v>7925</v>
      </c>
    </row>
    <row r="928" spans="1:7" ht="38.25">
      <c r="A928" s="136">
        <v>64543</v>
      </c>
      <c r="B928" s="137" t="s">
        <v>3973</v>
      </c>
      <c r="C928" s="136">
        <v>40122</v>
      </c>
      <c r="D928" s="139" t="s">
        <v>7922</v>
      </c>
      <c r="E928" s="140" t="s">
        <v>7923</v>
      </c>
      <c r="F928" s="140" t="s">
        <v>7919</v>
      </c>
      <c r="G928" s="140" t="s">
        <v>7925</v>
      </c>
    </row>
    <row r="929" spans="1:7" ht="38.25">
      <c r="A929" s="136">
        <v>72493</v>
      </c>
      <c r="B929" s="137" t="s">
        <v>3975</v>
      </c>
      <c r="C929" s="136">
        <v>40122</v>
      </c>
      <c r="D929" s="139" t="s">
        <v>7922</v>
      </c>
      <c r="E929" s="140" t="s">
        <v>7923</v>
      </c>
      <c r="F929" s="140" t="s">
        <v>7919</v>
      </c>
      <c r="G929" s="140" t="s">
        <v>7925</v>
      </c>
    </row>
    <row r="930" spans="1:7" ht="25.5">
      <c r="A930" s="136">
        <v>64553</v>
      </c>
      <c r="B930" s="137" t="s">
        <v>5172</v>
      </c>
      <c r="C930" s="136">
        <v>40122</v>
      </c>
      <c r="D930" s="139" t="s">
        <v>7922</v>
      </c>
      <c r="E930" s="140" t="s">
        <v>7923</v>
      </c>
      <c r="F930" s="140" t="s">
        <v>7919</v>
      </c>
      <c r="G930" s="140" t="s">
        <v>7925</v>
      </c>
    </row>
    <row r="931" spans="1:7" ht="38.25">
      <c r="A931" s="136">
        <v>58719</v>
      </c>
      <c r="B931" s="137" t="s">
        <v>4801</v>
      </c>
      <c r="C931" s="136">
        <v>40122</v>
      </c>
      <c r="D931" s="139" t="s">
        <v>7922</v>
      </c>
      <c r="E931" s="140" t="s">
        <v>7921</v>
      </c>
      <c r="F931" s="140" t="s">
        <v>7919</v>
      </c>
      <c r="G931" s="140" t="s">
        <v>7925</v>
      </c>
    </row>
    <row r="932" spans="1:7" ht="38.25">
      <c r="A932" s="136">
        <v>66132</v>
      </c>
      <c r="B932" s="137" t="s">
        <v>215</v>
      </c>
      <c r="C932" s="136">
        <v>40122</v>
      </c>
      <c r="D932" s="139" t="s">
        <v>7922</v>
      </c>
      <c r="E932" s="140" t="s">
        <v>7921</v>
      </c>
      <c r="F932" s="140" t="s">
        <v>7919</v>
      </c>
      <c r="G932" s="140" t="s">
        <v>7925</v>
      </c>
    </row>
    <row r="933" spans="1:7" ht="25.5">
      <c r="A933" s="136">
        <v>76007</v>
      </c>
      <c r="B933" s="137" t="s">
        <v>4718</v>
      </c>
      <c r="C933" s="136">
        <v>40125</v>
      </c>
      <c r="D933" s="139" t="s">
        <v>7922</v>
      </c>
      <c r="E933" s="140" t="s">
        <v>7923</v>
      </c>
      <c r="F933" s="140" t="s">
        <v>7919</v>
      </c>
      <c r="G933" s="140" t="s">
        <v>7925</v>
      </c>
    </row>
    <row r="934" spans="1:7" ht="38.25">
      <c r="A934" s="136">
        <v>66782</v>
      </c>
      <c r="B934" s="137" t="s">
        <v>6719</v>
      </c>
      <c r="C934" s="136">
        <v>40125</v>
      </c>
      <c r="D934" s="139" t="s">
        <v>7922</v>
      </c>
      <c r="E934" s="140" t="s">
        <v>7923</v>
      </c>
      <c r="F934" s="140" t="s">
        <v>7919</v>
      </c>
      <c r="G934" s="140" t="s">
        <v>7925</v>
      </c>
    </row>
    <row r="935" spans="1:7" ht="25.5">
      <c r="A935" s="136">
        <v>74029</v>
      </c>
      <c r="B935" s="137" t="s">
        <v>933</v>
      </c>
      <c r="C935" s="136">
        <v>40125</v>
      </c>
      <c r="D935" s="139" t="s">
        <v>7922</v>
      </c>
      <c r="E935" s="140" t="s">
        <v>7923</v>
      </c>
      <c r="F935" s="140" t="s">
        <v>7919</v>
      </c>
      <c r="G935" s="140" t="s">
        <v>7925</v>
      </c>
    </row>
    <row r="936" spans="1:7" ht="38.25">
      <c r="A936" s="136">
        <v>70042</v>
      </c>
      <c r="B936" s="137" t="s">
        <v>6483</v>
      </c>
      <c r="C936" s="136">
        <v>40125</v>
      </c>
      <c r="D936" s="139" t="s">
        <v>7922</v>
      </c>
      <c r="E936" s="140" t="s">
        <v>7923</v>
      </c>
      <c r="F936" s="140" t="s">
        <v>7919</v>
      </c>
      <c r="G936" s="140" t="s">
        <v>7925</v>
      </c>
    </row>
    <row r="937" spans="1:7" ht="38.25">
      <c r="A937" s="136">
        <v>65953</v>
      </c>
      <c r="B937" s="137" t="s">
        <v>3776</v>
      </c>
      <c r="C937" s="136">
        <v>40125</v>
      </c>
      <c r="D937" s="139" t="s">
        <v>7922</v>
      </c>
      <c r="E937" s="140" t="s">
        <v>7921</v>
      </c>
      <c r="F937" s="140" t="s">
        <v>7919</v>
      </c>
      <c r="G937" s="140" t="s">
        <v>7925</v>
      </c>
    </row>
    <row r="938" spans="1:7" ht="38.25">
      <c r="A938" s="136">
        <v>66665</v>
      </c>
      <c r="B938" s="137" t="s">
        <v>6716</v>
      </c>
      <c r="C938" s="136">
        <v>40125</v>
      </c>
      <c r="D938" s="139" t="s">
        <v>7922</v>
      </c>
      <c r="E938" s="140" t="s">
        <v>7921</v>
      </c>
      <c r="F938" s="140" t="s">
        <v>7919</v>
      </c>
      <c r="G938" s="140" t="s">
        <v>7925</v>
      </c>
    </row>
    <row r="939" spans="1:7" ht="51">
      <c r="A939" s="136">
        <v>75730</v>
      </c>
      <c r="B939" s="137" t="s">
        <v>1062</v>
      </c>
      <c r="C939" s="136">
        <v>40125</v>
      </c>
      <c r="D939" s="139" t="s">
        <v>7922</v>
      </c>
      <c r="E939" s="140" t="s">
        <v>7921</v>
      </c>
      <c r="F939" s="140" t="s">
        <v>7919</v>
      </c>
      <c r="G939" s="140" t="s">
        <v>7925</v>
      </c>
    </row>
    <row r="940" spans="1:7" ht="38.25">
      <c r="A940" s="136">
        <v>59886</v>
      </c>
      <c r="B940" s="137" t="s">
        <v>1065</v>
      </c>
      <c r="C940" s="136">
        <v>40125</v>
      </c>
      <c r="D940" s="139" t="s">
        <v>7922</v>
      </c>
      <c r="E940" s="140" t="s">
        <v>7921</v>
      </c>
      <c r="F940" s="140" t="s">
        <v>7919</v>
      </c>
      <c r="G940" s="140" t="s">
        <v>7925</v>
      </c>
    </row>
    <row r="941" spans="1:7" ht="25.5">
      <c r="A941" s="136">
        <v>65954</v>
      </c>
      <c r="B941" s="137" t="s">
        <v>7188</v>
      </c>
      <c r="C941" s="136">
        <v>40125</v>
      </c>
      <c r="D941" s="139" t="s">
        <v>7922</v>
      </c>
      <c r="E941" s="140" t="s">
        <v>7921</v>
      </c>
      <c r="F941" s="140" t="s">
        <v>7919</v>
      </c>
      <c r="G941" s="140" t="s">
        <v>7925</v>
      </c>
    </row>
    <row r="942" spans="1:7" ht="51">
      <c r="A942" s="136">
        <v>66776</v>
      </c>
      <c r="B942" s="137" t="s">
        <v>2872</v>
      </c>
      <c r="C942" s="136">
        <v>40125</v>
      </c>
      <c r="D942" s="139" t="s">
        <v>7920</v>
      </c>
      <c r="E942" s="140" t="s">
        <v>7921</v>
      </c>
      <c r="F942" s="140" t="s">
        <v>7919</v>
      </c>
      <c r="G942" s="140" t="s">
        <v>7925</v>
      </c>
    </row>
    <row r="943" spans="1:7" ht="51">
      <c r="A943" s="136">
        <v>66667</v>
      </c>
      <c r="B943" s="137" t="s">
        <v>2874</v>
      </c>
      <c r="C943" s="136">
        <v>40125</v>
      </c>
      <c r="D943" s="139" t="s">
        <v>7920</v>
      </c>
      <c r="E943" s="140" t="s">
        <v>7921</v>
      </c>
      <c r="F943" s="140" t="s">
        <v>7919</v>
      </c>
      <c r="G943" s="140" t="s">
        <v>7925</v>
      </c>
    </row>
    <row r="944" spans="1:7" ht="51">
      <c r="A944" s="136">
        <v>70084</v>
      </c>
      <c r="B944" s="137" t="s">
        <v>3083</v>
      </c>
      <c r="C944" s="136">
        <v>40126</v>
      </c>
      <c r="D944" s="139" t="s">
        <v>7922</v>
      </c>
      <c r="E944" s="140" t="s">
        <v>7921</v>
      </c>
      <c r="F944" s="140" t="s">
        <v>7919</v>
      </c>
      <c r="G944" s="140" t="s">
        <v>7925</v>
      </c>
    </row>
    <row r="945" spans="1:7" ht="38.25">
      <c r="A945" s="136">
        <v>65783</v>
      </c>
      <c r="B945" s="137" t="s">
        <v>2694</v>
      </c>
      <c r="C945" s="136">
        <v>40126</v>
      </c>
      <c r="D945" s="139" t="s">
        <v>7922</v>
      </c>
      <c r="E945" s="140" t="s">
        <v>7921</v>
      </c>
      <c r="F945" s="140" t="s">
        <v>7919</v>
      </c>
      <c r="G945" s="140" t="s">
        <v>7925</v>
      </c>
    </row>
    <row r="946" spans="1:7" ht="25.5">
      <c r="A946" s="136">
        <v>65543</v>
      </c>
      <c r="B946" s="137" t="s">
        <v>471</v>
      </c>
      <c r="C946" s="136">
        <v>40126</v>
      </c>
      <c r="D946" s="139" t="s">
        <v>7922</v>
      </c>
      <c r="E946" s="140" t="s">
        <v>7923</v>
      </c>
      <c r="F946" s="140" t="s">
        <v>7919</v>
      </c>
      <c r="G946" s="140" t="s">
        <v>7925</v>
      </c>
    </row>
    <row r="947" spans="1:7" ht="25.5">
      <c r="A947" s="136">
        <v>58853</v>
      </c>
      <c r="B947" s="137" t="s">
        <v>4916</v>
      </c>
      <c r="C947" s="136">
        <v>40126</v>
      </c>
      <c r="D947" s="139" t="s">
        <v>7922</v>
      </c>
      <c r="E947" s="140" t="s">
        <v>7923</v>
      </c>
      <c r="F947" s="140" t="s">
        <v>7919</v>
      </c>
      <c r="G947" s="140" t="s">
        <v>7925</v>
      </c>
    </row>
    <row r="948" spans="1:7" ht="51">
      <c r="A948" s="136">
        <v>65545</v>
      </c>
      <c r="B948" s="137" t="s">
        <v>6267</v>
      </c>
      <c r="C948" s="136">
        <v>40126</v>
      </c>
      <c r="D948" s="139" t="s">
        <v>7922</v>
      </c>
      <c r="E948" s="140" t="s">
        <v>7923</v>
      </c>
      <c r="F948" s="140" t="s">
        <v>7919</v>
      </c>
      <c r="G948" s="140" t="s">
        <v>7925</v>
      </c>
    </row>
    <row r="949" spans="1:7" ht="38.25">
      <c r="A949" s="136">
        <v>65724</v>
      </c>
      <c r="B949" s="137" t="s">
        <v>4925</v>
      </c>
      <c r="C949" s="136">
        <v>40126</v>
      </c>
      <c r="D949" s="139" t="s">
        <v>7922</v>
      </c>
      <c r="E949" s="140" t="s">
        <v>7923</v>
      </c>
      <c r="F949" s="140" t="s">
        <v>7919</v>
      </c>
      <c r="G949" s="140" t="s">
        <v>7925</v>
      </c>
    </row>
    <row r="950" spans="1:7" ht="51">
      <c r="A950" s="136">
        <v>65541</v>
      </c>
      <c r="B950" s="137" t="s">
        <v>4927</v>
      </c>
      <c r="C950" s="136">
        <v>40126</v>
      </c>
      <c r="D950" s="139" t="s">
        <v>7922</v>
      </c>
      <c r="E950" s="140" t="s">
        <v>7923</v>
      </c>
      <c r="F950" s="140" t="s">
        <v>7919</v>
      </c>
      <c r="G950" s="140" t="s">
        <v>7925</v>
      </c>
    </row>
    <row r="951" spans="1:7" ht="38.25">
      <c r="A951" s="136">
        <v>60607</v>
      </c>
      <c r="B951" s="137" t="s">
        <v>1537</v>
      </c>
      <c r="C951" s="136">
        <v>40126</v>
      </c>
      <c r="D951" s="139" t="s">
        <v>7922</v>
      </c>
      <c r="E951" s="140" t="s">
        <v>7921</v>
      </c>
      <c r="F951" s="140" t="s">
        <v>7919</v>
      </c>
      <c r="G951" s="140" t="s">
        <v>7925</v>
      </c>
    </row>
    <row r="952" spans="1:7" ht="38.25">
      <c r="A952" s="136">
        <v>65781</v>
      </c>
      <c r="B952" s="137" t="s">
        <v>1543</v>
      </c>
      <c r="C952" s="136">
        <v>40126</v>
      </c>
      <c r="D952" s="139" t="s">
        <v>7922</v>
      </c>
      <c r="E952" s="140" t="s">
        <v>7921</v>
      </c>
      <c r="F952" s="140" t="s">
        <v>7919</v>
      </c>
      <c r="G952" s="140" t="s">
        <v>7925</v>
      </c>
    </row>
    <row r="953" spans="1:7" ht="38.25">
      <c r="A953" s="136">
        <v>60618</v>
      </c>
      <c r="B953" s="137" t="s">
        <v>1379</v>
      </c>
      <c r="C953" s="136">
        <v>40126</v>
      </c>
      <c r="D953" s="139" t="s">
        <v>7922</v>
      </c>
      <c r="E953" s="140" t="s">
        <v>7921</v>
      </c>
      <c r="F953" s="140" t="s">
        <v>7919</v>
      </c>
      <c r="G953" s="140" t="s">
        <v>7925</v>
      </c>
    </row>
    <row r="954" spans="1:7" ht="51">
      <c r="A954" s="136">
        <v>59249</v>
      </c>
      <c r="B954" s="137" t="s">
        <v>1381</v>
      </c>
      <c r="C954" s="136">
        <v>40126</v>
      </c>
      <c r="D954" s="139" t="s">
        <v>7922</v>
      </c>
      <c r="E954" s="140" t="s">
        <v>7921</v>
      </c>
      <c r="F954" s="140" t="s">
        <v>7919</v>
      </c>
      <c r="G954" s="140" t="s">
        <v>7925</v>
      </c>
    </row>
    <row r="955" spans="1:7" ht="25.5">
      <c r="A955" s="136">
        <v>65782</v>
      </c>
      <c r="B955" s="137" t="s">
        <v>1166</v>
      </c>
      <c r="C955" s="136">
        <v>40126</v>
      </c>
      <c r="D955" s="139" t="s">
        <v>7922</v>
      </c>
      <c r="E955" s="140" t="s">
        <v>7921</v>
      </c>
      <c r="F955" s="140" t="s">
        <v>7919</v>
      </c>
      <c r="G955" s="140" t="s">
        <v>7925</v>
      </c>
    </row>
    <row r="956" spans="1:7" ht="38.25">
      <c r="A956" s="136">
        <v>60757</v>
      </c>
      <c r="B956" s="137" t="s">
        <v>1690</v>
      </c>
      <c r="C956" s="136">
        <v>40126</v>
      </c>
      <c r="D956" s="139" t="s">
        <v>7922</v>
      </c>
      <c r="E956" s="140" t="s">
        <v>7921</v>
      </c>
      <c r="F956" s="140" t="s">
        <v>7919</v>
      </c>
      <c r="G956" s="140" t="s">
        <v>7925</v>
      </c>
    </row>
    <row r="957" spans="1:7" ht="51">
      <c r="A957" s="136">
        <v>60756</v>
      </c>
      <c r="B957" s="137" t="s">
        <v>1691</v>
      </c>
      <c r="C957" s="136">
        <v>40126</v>
      </c>
      <c r="D957" s="139" t="s">
        <v>7922</v>
      </c>
      <c r="E957" s="140" t="s">
        <v>7921</v>
      </c>
      <c r="F957" s="140" t="s">
        <v>7919</v>
      </c>
      <c r="G957" s="140" t="s">
        <v>7925</v>
      </c>
    </row>
    <row r="958" spans="1:7" ht="25.5">
      <c r="A958" s="136">
        <v>65785</v>
      </c>
      <c r="B958" s="137" t="s">
        <v>3093</v>
      </c>
      <c r="C958" s="136">
        <v>40126</v>
      </c>
      <c r="D958" s="139" t="s">
        <v>7922</v>
      </c>
      <c r="E958" s="140" t="s">
        <v>7921</v>
      </c>
      <c r="F958" s="140" t="s">
        <v>7919</v>
      </c>
      <c r="G958" s="140" t="s">
        <v>7925</v>
      </c>
    </row>
    <row r="959" spans="1:7" ht="51">
      <c r="A959" s="136">
        <v>60619</v>
      </c>
      <c r="B959" s="137" t="s">
        <v>1694</v>
      </c>
      <c r="C959" s="136">
        <v>40126</v>
      </c>
      <c r="D959" s="139" t="s">
        <v>7922</v>
      </c>
      <c r="E959" s="140" t="s">
        <v>7921</v>
      </c>
      <c r="F959" s="140" t="s">
        <v>7919</v>
      </c>
      <c r="G959" s="140" t="s">
        <v>7925</v>
      </c>
    </row>
    <row r="960" spans="1:7" ht="38.25">
      <c r="A960" s="136">
        <v>65777</v>
      </c>
      <c r="B960" s="137" t="s">
        <v>1717</v>
      </c>
      <c r="C960" s="136">
        <v>40126</v>
      </c>
      <c r="D960" s="139" t="s">
        <v>7922</v>
      </c>
      <c r="E960" s="140" t="s">
        <v>7921</v>
      </c>
      <c r="F960" s="140" t="s">
        <v>7919</v>
      </c>
      <c r="G960" s="140" t="s">
        <v>7925</v>
      </c>
    </row>
    <row r="961" spans="1:7" ht="38.25">
      <c r="A961" s="136">
        <v>65778</v>
      </c>
      <c r="B961" s="137" t="s">
        <v>2254</v>
      </c>
      <c r="C961" s="136">
        <v>40126</v>
      </c>
      <c r="D961" s="139" t="s">
        <v>7922</v>
      </c>
      <c r="E961" s="140" t="s">
        <v>7921</v>
      </c>
      <c r="F961" s="140" t="s">
        <v>7919</v>
      </c>
      <c r="G961" s="140" t="s">
        <v>7925</v>
      </c>
    </row>
    <row r="962" spans="1:7" ht="38.25">
      <c r="A962" s="136">
        <v>60616</v>
      </c>
      <c r="B962" s="137" t="s">
        <v>6063</v>
      </c>
      <c r="C962" s="136">
        <v>40126</v>
      </c>
      <c r="D962" s="139" t="s">
        <v>7922</v>
      </c>
      <c r="E962" s="140" t="s">
        <v>7921</v>
      </c>
      <c r="F962" s="140" t="s">
        <v>7919</v>
      </c>
      <c r="G962" s="140" t="s">
        <v>7925</v>
      </c>
    </row>
    <row r="963" spans="1:7" ht="38.25">
      <c r="A963" s="136">
        <v>69499</v>
      </c>
      <c r="B963" s="137" t="s">
        <v>3819</v>
      </c>
      <c r="C963" s="136">
        <v>40128</v>
      </c>
      <c r="D963" s="139" t="s">
        <v>7922</v>
      </c>
      <c r="E963" s="140" t="s">
        <v>7923</v>
      </c>
      <c r="F963" s="140" t="s">
        <v>7919</v>
      </c>
      <c r="G963" s="140" t="s">
        <v>7925</v>
      </c>
    </row>
    <row r="964" spans="1:7" ht="38.25">
      <c r="A964" s="136">
        <v>53854</v>
      </c>
      <c r="B964" s="137" t="s">
        <v>3515</v>
      </c>
      <c r="C964" s="136">
        <v>40128</v>
      </c>
      <c r="D964" s="139" t="s">
        <v>7920</v>
      </c>
      <c r="E964" s="140" t="s">
        <v>7923</v>
      </c>
      <c r="F964" s="140" t="s">
        <v>7919</v>
      </c>
      <c r="G964" s="140" t="s">
        <v>7925</v>
      </c>
    </row>
    <row r="965" spans="1:7" ht="51">
      <c r="A965" s="136">
        <v>72901</v>
      </c>
      <c r="B965" s="137" t="s">
        <v>865</v>
      </c>
      <c r="C965" s="136">
        <v>40129</v>
      </c>
      <c r="D965" s="139" t="s">
        <v>7922</v>
      </c>
      <c r="E965" s="140" t="s">
        <v>7923</v>
      </c>
      <c r="F965" s="140" t="s">
        <v>7919</v>
      </c>
      <c r="G965" s="140" t="s">
        <v>7925</v>
      </c>
    </row>
    <row r="966" spans="1:7" ht="38.25">
      <c r="A966" s="136">
        <v>72904</v>
      </c>
      <c r="B966" s="137" t="s">
        <v>869</v>
      </c>
      <c r="C966" s="136">
        <v>40129</v>
      </c>
      <c r="D966" s="139" t="s">
        <v>7922</v>
      </c>
      <c r="E966" s="140" t="s">
        <v>7923</v>
      </c>
      <c r="F966" s="140" t="s">
        <v>7919</v>
      </c>
      <c r="G966" s="140" t="s">
        <v>7925</v>
      </c>
    </row>
    <row r="967" spans="1:7" ht="25.5">
      <c r="A967" s="136">
        <v>72902</v>
      </c>
      <c r="B967" s="137" t="s">
        <v>875</v>
      </c>
      <c r="C967" s="136">
        <v>40129</v>
      </c>
      <c r="D967" s="139" t="s">
        <v>7922</v>
      </c>
      <c r="E967" s="140" t="s">
        <v>7923</v>
      </c>
      <c r="F967" s="140" t="s">
        <v>7919</v>
      </c>
      <c r="G967" s="140" t="s">
        <v>7925</v>
      </c>
    </row>
    <row r="968" spans="1:7" ht="25.5">
      <c r="A968" s="136">
        <v>72903</v>
      </c>
      <c r="B968" s="137" t="s">
        <v>877</v>
      </c>
      <c r="C968" s="136">
        <v>40129</v>
      </c>
      <c r="D968" s="139" t="s">
        <v>7922</v>
      </c>
      <c r="E968" s="140" t="s">
        <v>7923</v>
      </c>
      <c r="F968" s="140" t="s">
        <v>7919</v>
      </c>
      <c r="G968" s="140" t="s">
        <v>7925</v>
      </c>
    </row>
    <row r="969" spans="1:7" ht="38.25">
      <c r="A969" s="136">
        <v>61271</v>
      </c>
      <c r="B969" s="137" t="s">
        <v>890</v>
      </c>
      <c r="C969" s="136">
        <v>40129</v>
      </c>
      <c r="D969" s="139" t="s">
        <v>7922</v>
      </c>
      <c r="E969" s="140" t="s">
        <v>7923</v>
      </c>
      <c r="F969" s="140" t="s">
        <v>7919</v>
      </c>
      <c r="G969" s="140" t="s">
        <v>7925</v>
      </c>
    </row>
    <row r="970" spans="1:7" ht="38.25">
      <c r="A970" s="136">
        <v>61578</v>
      </c>
      <c r="B970" s="137" t="s">
        <v>896</v>
      </c>
      <c r="C970" s="136">
        <v>40129</v>
      </c>
      <c r="D970" s="139" t="s">
        <v>7922</v>
      </c>
      <c r="E970" s="140" t="s">
        <v>7923</v>
      </c>
      <c r="F970" s="140" t="s">
        <v>7919</v>
      </c>
      <c r="G970" s="140" t="s">
        <v>7925</v>
      </c>
    </row>
    <row r="971" spans="1:7" ht="25.5">
      <c r="A971" s="136">
        <v>72899</v>
      </c>
      <c r="B971" s="137" t="s">
        <v>3499</v>
      </c>
      <c r="C971" s="136">
        <v>40129</v>
      </c>
      <c r="D971" s="139" t="s">
        <v>7922</v>
      </c>
      <c r="E971" s="140" t="s">
        <v>7923</v>
      </c>
      <c r="F971" s="140" t="s">
        <v>7919</v>
      </c>
      <c r="G971" s="140" t="s">
        <v>7925</v>
      </c>
    </row>
    <row r="972" spans="1:7" ht="25.5">
      <c r="A972" s="136">
        <v>64626</v>
      </c>
      <c r="B972" s="137" t="s">
        <v>3505</v>
      </c>
      <c r="C972" s="136">
        <v>40129</v>
      </c>
      <c r="D972" s="139" t="s">
        <v>7922</v>
      </c>
      <c r="E972" s="140" t="s">
        <v>7923</v>
      </c>
      <c r="F972" s="140" t="s">
        <v>7919</v>
      </c>
      <c r="G972" s="140" t="s">
        <v>7925</v>
      </c>
    </row>
    <row r="973" spans="1:7" ht="25.5">
      <c r="A973" s="136">
        <v>65085</v>
      </c>
      <c r="B973" s="137" t="s">
        <v>922</v>
      </c>
      <c r="C973" s="136">
        <v>40129</v>
      </c>
      <c r="D973" s="139" t="s">
        <v>7922</v>
      </c>
      <c r="E973" s="140" t="s">
        <v>7923</v>
      </c>
      <c r="F973" s="140" t="s">
        <v>7919</v>
      </c>
      <c r="G973" s="140" t="s">
        <v>7925</v>
      </c>
    </row>
    <row r="974" spans="1:7" ht="25.5">
      <c r="A974" s="136">
        <v>64624</v>
      </c>
      <c r="B974" s="137" t="s">
        <v>4269</v>
      </c>
      <c r="C974" s="136">
        <v>40129</v>
      </c>
      <c r="D974" s="139" t="s">
        <v>7922</v>
      </c>
      <c r="E974" s="140" t="s">
        <v>7923</v>
      </c>
      <c r="F974" s="140" t="s">
        <v>7919</v>
      </c>
      <c r="G974" s="140" t="s">
        <v>7925</v>
      </c>
    </row>
    <row r="975" spans="1:7" ht="25.5">
      <c r="A975" s="136">
        <v>60577</v>
      </c>
      <c r="B975" s="137" t="s">
        <v>4273</v>
      </c>
      <c r="C975" s="136">
        <v>40129</v>
      </c>
      <c r="D975" s="139" t="s">
        <v>7922</v>
      </c>
      <c r="E975" s="140" t="s">
        <v>7923</v>
      </c>
      <c r="F975" s="140" t="s">
        <v>7919</v>
      </c>
      <c r="G975" s="140" t="s">
        <v>7925</v>
      </c>
    </row>
    <row r="976" spans="1:7" ht="38.25">
      <c r="A976" s="136">
        <v>72900</v>
      </c>
      <c r="B976" s="137" t="s">
        <v>4283</v>
      </c>
      <c r="C976" s="136">
        <v>40129</v>
      </c>
      <c r="D976" s="139" t="s">
        <v>7922</v>
      </c>
      <c r="E976" s="140" t="s">
        <v>7923</v>
      </c>
      <c r="F976" s="140" t="s">
        <v>7919</v>
      </c>
      <c r="G976" s="140" t="s">
        <v>7925</v>
      </c>
    </row>
    <row r="977" spans="1:7" ht="25.5">
      <c r="A977" s="136">
        <v>64629</v>
      </c>
      <c r="B977" s="137" t="s">
        <v>4289</v>
      </c>
      <c r="C977" s="136">
        <v>40129</v>
      </c>
      <c r="D977" s="139" t="s">
        <v>7922</v>
      </c>
      <c r="E977" s="140" t="s">
        <v>7923</v>
      </c>
      <c r="F977" s="140" t="s">
        <v>7919</v>
      </c>
      <c r="G977" s="140" t="s">
        <v>7925</v>
      </c>
    </row>
    <row r="978" spans="1:7" ht="38.25">
      <c r="A978" s="136">
        <v>60765</v>
      </c>
      <c r="B978" s="137" t="s">
        <v>2402</v>
      </c>
      <c r="C978" s="136">
        <v>40129</v>
      </c>
      <c r="D978" s="139" t="s">
        <v>7922</v>
      </c>
      <c r="E978" s="140" t="s">
        <v>7921</v>
      </c>
      <c r="F978" s="140" t="s">
        <v>7919</v>
      </c>
      <c r="G978" s="140" t="s">
        <v>7925</v>
      </c>
    </row>
    <row r="979" spans="1:7" ht="38.25">
      <c r="A979" s="136">
        <v>68342</v>
      </c>
      <c r="B979" s="137" t="s">
        <v>7100</v>
      </c>
      <c r="C979" s="136">
        <v>40129</v>
      </c>
      <c r="D979" s="139" t="s">
        <v>7922</v>
      </c>
      <c r="E979" s="140" t="s">
        <v>7921</v>
      </c>
      <c r="F979" s="140" t="s">
        <v>7919</v>
      </c>
      <c r="G979" s="140" t="s">
        <v>7925</v>
      </c>
    </row>
    <row r="980" spans="1:7" ht="25.5">
      <c r="A980" s="136">
        <v>52360</v>
      </c>
      <c r="B980" s="138" t="s">
        <v>1109</v>
      </c>
      <c r="C980" s="136">
        <v>40129</v>
      </c>
      <c r="D980" s="139" t="s">
        <v>7922</v>
      </c>
      <c r="E980" s="140" t="s">
        <v>7921</v>
      </c>
      <c r="F980" s="140" t="s">
        <v>7919</v>
      </c>
      <c r="G980" s="140" t="s">
        <v>7925</v>
      </c>
    </row>
    <row r="981" spans="1:7" ht="25.5">
      <c r="A981" s="136">
        <v>60575</v>
      </c>
      <c r="B981" s="137" t="s">
        <v>5291</v>
      </c>
      <c r="C981" s="136">
        <v>40129</v>
      </c>
      <c r="D981" s="139" t="s">
        <v>7922</v>
      </c>
      <c r="E981" s="140" t="s">
        <v>7923</v>
      </c>
      <c r="F981" s="140" t="s">
        <v>7919</v>
      </c>
      <c r="G981" s="140" t="s">
        <v>7925</v>
      </c>
    </row>
    <row r="982" spans="1:7" ht="25.5">
      <c r="A982" s="136">
        <v>64623</v>
      </c>
      <c r="B982" s="137" t="s">
        <v>4857</v>
      </c>
      <c r="C982" s="136">
        <v>40129</v>
      </c>
      <c r="D982" s="139" t="s">
        <v>7922</v>
      </c>
      <c r="E982" s="140" t="s">
        <v>7923</v>
      </c>
      <c r="F982" s="140" t="s">
        <v>7919</v>
      </c>
      <c r="G982" s="140" t="s">
        <v>7925</v>
      </c>
    </row>
    <row r="983" spans="1:7" ht="38.25">
      <c r="A983" s="136">
        <v>57316</v>
      </c>
      <c r="B983" s="137" t="s">
        <v>4864</v>
      </c>
      <c r="C983" s="136">
        <v>40129</v>
      </c>
      <c r="D983" s="139" t="s">
        <v>7922</v>
      </c>
      <c r="E983" s="140" t="s">
        <v>7923</v>
      </c>
      <c r="F983" s="140" t="s">
        <v>7919</v>
      </c>
      <c r="G983" s="140" t="s">
        <v>7925</v>
      </c>
    </row>
    <row r="984" spans="1:7" ht="25.5">
      <c r="A984" s="136">
        <v>60576</v>
      </c>
      <c r="B984" s="137" t="s">
        <v>252</v>
      </c>
      <c r="C984" s="136">
        <v>40129</v>
      </c>
      <c r="D984" s="139" t="s">
        <v>7922</v>
      </c>
      <c r="E984" s="140" t="s">
        <v>7923</v>
      </c>
      <c r="F984" s="140" t="s">
        <v>7919</v>
      </c>
      <c r="G984" s="140" t="s">
        <v>7925</v>
      </c>
    </row>
    <row r="985" spans="1:7" ht="38.25">
      <c r="A985" s="136">
        <v>71088</v>
      </c>
      <c r="B985" s="137" t="s">
        <v>645</v>
      </c>
      <c r="C985" s="136">
        <v>40131</v>
      </c>
      <c r="D985" s="139" t="s">
        <v>7922</v>
      </c>
      <c r="E985" s="140" t="s">
        <v>7923</v>
      </c>
      <c r="F985" s="140" t="s">
        <v>7919</v>
      </c>
      <c r="G985" s="140" t="s">
        <v>7925</v>
      </c>
    </row>
    <row r="986" spans="1:7" ht="25.5">
      <c r="A986" s="136">
        <v>69595</v>
      </c>
      <c r="B986" s="137" t="s">
        <v>4757</v>
      </c>
      <c r="C986" s="136">
        <v>40131</v>
      </c>
      <c r="D986" s="139" t="s">
        <v>7922</v>
      </c>
      <c r="E986" s="140" t="s">
        <v>7923</v>
      </c>
      <c r="F986" s="140" t="s">
        <v>7919</v>
      </c>
      <c r="G986" s="140" t="s">
        <v>7925</v>
      </c>
    </row>
    <row r="987" spans="1:7" ht="25.5">
      <c r="A987" s="136">
        <v>60506</v>
      </c>
      <c r="B987" s="137" t="s">
        <v>2200</v>
      </c>
      <c r="C987" s="136">
        <v>40131</v>
      </c>
      <c r="D987" s="139" t="s">
        <v>7922</v>
      </c>
      <c r="E987" s="140" t="s">
        <v>7923</v>
      </c>
      <c r="F987" s="140" t="s">
        <v>7919</v>
      </c>
      <c r="G987" s="140" t="s">
        <v>7925</v>
      </c>
    </row>
    <row r="988" spans="1:7" ht="38.25">
      <c r="A988" s="136">
        <v>60504</v>
      </c>
      <c r="B988" s="137" t="s">
        <v>2202</v>
      </c>
      <c r="C988" s="136">
        <v>40131</v>
      </c>
      <c r="D988" s="139" t="s">
        <v>7922</v>
      </c>
      <c r="E988" s="140" t="s">
        <v>7923</v>
      </c>
      <c r="F988" s="140" t="s">
        <v>7919</v>
      </c>
      <c r="G988" s="140" t="s">
        <v>7925</v>
      </c>
    </row>
    <row r="989" spans="1:7" ht="25.5">
      <c r="A989" s="136">
        <v>71972</v>
      </c>
      <c r="B989" s="137" t="s">
        <v>2220</v>
      </c>
      <c r="C989" s="136">
        <v>40131</v>
      </c>
      <c r="D989" s="139" t="s">
        <v>7922</v>
      </c>
      <c r="E989" s="140" t="s">
        <v>7923</v>
      </c>
      <c r="F989" s="140" t="s">
        <v>7919</v>
      </c>
      <c r="G989" s="140" t="s">
        <v>7925</v>
      </c>
    </row>
    <row r="990" spans="1:7" ht="25.5">
      <c r="A990" s="136">
        <v>63339</v>
      </c>
      <c r="B990" s="137" t="s">
        <v>2232</v>
      </c>
      <c r="C990" s="136">
        <v>40131</v>
      </c>
      <c r="D990" s="139" t="s">
        <v>7922</v>
      </c>
      <c r="E990" s="140" t="s">
        <v>7923</v>
      </c>
      <c r="F990" s="140" t="s">
        <v>7919</v>
      </c>
      <c r="G990" s="140" t="s">
        <v>7925</v>
      </c>
    </row>
    <row r="991" spans="1:7" ht="38.25">
      <c r="A991" s="136">
        <v>71973</v>
      </c>
      <c r="B991" s="137" t="s">
        <v>2235</v>
      </c>
      <c r="C991" s="136">
        <v>40131</v>
      </c>
      <c r="D991" s="139" t="s">
        <v>7922</v>
      </c>
      <c r="E991" s="140" t="s">
        <v>7923</v>
      </c>
      <c r="F991" s="140" t="s">
        <v>7919</v>
      </c>
      <c r="G991" s="140" t="s">
        <v>7925</v>
      </c>
    </row>
    <row r="992" spans="1:7" ht="38.25">
      <c r="A992" s="136">
        <v>69602</v>
      </c>
      <c r="B992" s="137" t="s">
        <v>2237</v>
      </c>
      <c r="C992" s="136">
        <v>40131</v>
      </c>
      <c r="D992" s="139" t="s">
        <v>7922</v>
      </c>
      <c r="E992" s="140" t="s">
        <v>7923</v>
      </c>
      <c r="F992" s="140" t="s">
        <v>7919</v>
      </c>
      <c r="G992" s="140" t="s">
        <v>7925</v>
      </c>
    </row>
    <row r="993" spans="1:7" ht="38.25">
      <c r="A993" s="136">
        <v>69600</v>
      </c>
      <c r="B993" s="137" t="s">
        <v>2239</v>
      </c>
      <c r="C993" s="136">
        <v>40131</v>
      </c>
      <c r="D993" s="139" t="s">
        <v>7922</v>
      </c>
      <c r="E993" s="140" t="s">
        <v>7923</v>
      </c>
      <c r="F993" s="140" t="s">
        <v>7919</v>
      </c>
      <c r="G993" s="140" t="s">
        <v>7925</v>
      </c>
    </row>
    <row r="994" spans="1:7" ht="38.25">
      <c r="A994" s="136">
        <v>69601</v>
      </c>
      <c r="B994" s="137" t="s">
        <v>5010</v>
      </c>
      <c r="C994" s="136">
        <v>40131</v>
      </c>
      <c r="D994" s="139" t="s">
        <v>7922</v>
      </c>
      <c r="E994" s="140" t="s">
        <v>7923</v>
      </c>
      <c r="F994" s="140" t="s">
        <v>7919</v>
      </c>
      <c r="G994" s="140" t="s">
        <v>7925</v>
      </c>
    </row>
    <row r="995" spans="1:7" ht="38.25">
      <c r="A995" s="136">
        <v>75615</v>
      </c>
      <c r="B995" s="137" t="s">
        <v>5027</v>
      </c>
      <c r="C995" s="136">
        <v>40131</v>
      </c>
      <c r="D995" s="139" t="s">
        <v>7922</v>
      </c>
      <c r="E995" s="140" t="s">
        <v>7923</v>
      </c>
      <c r="F995" s="140" t="s">
        <v>7919</v>
      </c>
      <c r="G995" s="140" t="s">
        <v>7925</v>
      </c>
    </row>
    <row r="996" spans="1:7" ht="25.5">
      <c r="A996" s="136">
        <v>60474</v>
      </c>
      <c r="B996" s="137" t="s">
        <v>1951</v>
      </c>
      <c r="C996" s="136">
        <v>40131</v>
      </c>
      <c r="D996" s="139" t="s">
        <v>7922</v>
      </c>
      <c r="E996" s="140" t="s">
        <v>7923</v>
      </c>
      <c r="F996" s="140" t="s">
        <v>7919</v>
      </c>
      <c r="G996" s="140" t="s">
        <v>7925</v>
      </c>
    </row>
    <row r="997" spans="1:7" ht="25.5">
      <c r="A997" s="136">
        <v>60437</v>
      </c>
      <c r="B997" s="137" t="s">
        <v>1961</v>
      </c>
      <c r="C997" s="136">
        <v>40131</v>
      </c>
      <c r="D997" s="139" t="s">
        <v>7922</v>
      </c>
      <c r="E997" s="140" t="s">
        <v>7923</v>
      </c>
      <c r="F997" s="140" t="s">
        <v>7919</v>
      </c>
      <c r="G997" s="140" t="s">
        <v>7925</v>
      </c>
    </row>
    <row r="998" spans="1:7" ht="25.5">
      <c r="A998" s="136">
        <v>61329</v>
      </c>
      <c r="B998" s="137" t="s">
        <v>4744</v>
      </c>
      <c r="C998" s="136">
        <v>40131</v>
      </c>
      <c r="D998" s="139" t="s">
        <v>7922</v>
      </c>
      <c r="E998" s="140" t="s">
        <v>7923</v>
      </c>
      <c r="F998" s="140" t="s">
        <v>7919</v>
      </c>
      <c r="G998" s="140" t="s">
        <v>7925</v>
      </c>
    </row>
    <row r="999" spans="1:7" ht="38.25">
      <c r="A999" s="136">
        <v>54253</v>
      </c>
      <c r="B999" s="137" t="s">
        <v>5383</v>
      </c>
      <c r="C999" s="136">
        <v>40131</v>
      </c>
      <c r="D999" s="139" t="s">
        <v>7922</v>
      </c>
      <c r="E999" s="140" t="s">
        <v>7921</v>
      </c>
      <c r="F999" s="140" t="s">
        <v>7919</v>
      </c>
      <c r="G999" s="140" t="s">
        <v>7925</v>
      </c>
    </row>
    <row r="1000" spans="1:7" ht="38.25">
      <c r="A1000" s="136">
        <v>60447</v>
      </c>
      <c r="B1000" s="137" t="s">
        <v>500</v>
      </c>
      <c r="C1000" s="136">
        <v>40131</v>
      </c>
      <c r="D1000" s="139" t="s">
        <v>7922</v>
      </c>
      <c r="E1000" s="140" t="s">
        <v>7923</v>
      </c>
      <c r="F1000" s="140" t="s">
        <v>7919</v>
      </c>
      <c r="G1000" s="140" t="s">
        <v>7925</v>
      </c>
    </row>
    <row r="1001" spans="1:7" ht="38.25">
      <c r="A1001" s="136">
        <v>60446</v>
      </c>
      <c r="B1001" s="137" t="s">
        <v>502</v>
      </c>
      <c r="C1001" s="136">
        <v>40131</v>
      </c>
      <c r="D1001" s="139" t="s">
        <v>7922</v>
      </c>
      <c r="E1001" s="140" t="s">
        <v>7923</v>
      </c>
      <c r="F1001" s="140" t="s">
        <v>7919</v>
      </c>
      <c r="G1001" s="140" t="s">
        <v>7925</v>
      </c>
    </row>
    <row r="1002" spans="1:7" ht="25.5">
      <c r="A1002" s="136">
        <v>53823</v>
      </c>
      <c r="B1002" s="137" t="s">
        <v>3093</v>
      </c>
      <c r="C1002" s="136">
        <v>40131</v>
      </c>
      <c r="D1002" s="139" t="s">
        <v>7922</v>
      </c>
      <c r="E1002" s="140" t="s">
        <v>7923</v>
      </c>
      <c r="F1002" s="140" t="s">
        <v>7919</v>
      </c>
      <c r="G1002" s="140" t="s">
        <v>7925</v>
      </c>
    </row>
    <row r="1003" spans="1:7" ht="38.25">
      <c r="A1003" s="136">
        <v>53840</v>
      </c>
      <c r="B1003" s="137" t="s">
        <v>507</v>
      </c>
      <c r="C1003" s="136">
        <v>40131</v>
      </c>
      <c r="D1003" s="139" t="s">
        <v>7922</v>
      </c>
      <c r="E1003" s="140" t="s">
        <v>7923</v>
      </c>
      <c r="F1003" s="140" t="s">
        <v>7919</v>
      </c>
      <c r="G1003" s="140" t="s">
        <v>7925</v>
      </c>
    </row>
    <row r="1004" spans="1:7" ht="25.5">
      <c r="A1004" s="136">
        <v>60484</v>
      </c>
      <c r="B1004" s="137" t="s">
        <v>1815</v>
      </c>
      <c r="C1004" s="136">
        <v>40131</v>
      </c>
      <c r="D1004" s="139" t="s">
        <v>7922</v>
      </c>
      <c r="E1004" s="140" t="s">
        <v>7923</v>
      </c>
      <c r="F1004" s="140" t="s">
        <v>7919</v>
      </c>
      <c r="G1004" s="140" t="s">
        <v>7925</v>
      </c>
    </row>
    <row r="1005" spans="1:7" ht="38.25">
      <c r="A1005" s="136">
        <v>60493</v>
      </c>
      <c r="B1005" s="137" t="s">
        <v>1819</v>
      </c>
      <c r="C1005" s="136">
        <v>40131</v>
      </c>
      <c r="D1005" s="139" t="s">
        <v>7922</v>
      </c>
      <c r="E1005" s="140" t="s">
        <v>7923</v>
      </c>
      <c r="F1005" s="140" t="s">
        <v>7919</v>
      </c>
      <c r="G1005" s="140" t="s">
        <v>7925</v>
      </c>
    </row>
    <row r="1006" spans="1:7" ht="25.5">
      <c r="A1006" s="136">
        <v>53808</v>
      </c>
      <c r="B1006" s="137" t="s">
        <v>2016</v>
      </c>
      <c r="C1006" s="136">
        <v>40131</v>
      </c>
      <c r="D1006" s="139" t="s">
        <v>7922</v>
      </c>
      <c r="E1006" s="140" t="s">
        <v>7923</v>
      </c>
      <c r="F1006" s="140" t="s">
        <v>7919</v>
      </c>
      <c r="G1006" s="140" t="s">
        <v>7925</v>
      </c>
    </row>
    <row r="1007" spans="1:7" ht="25.5">
      <c r="A1007" s="136">
        <v>63340</v>
      </c>
      <c r="B1007" s="137" t="s">
        <v>4</v>
      </c>
      <c r="C1007" s="136">
        <v>40131</v>
      </c>
      <c r="D1007" s="139" t="s">
        <v>7922</v>
      </c>
      <c r="E1007" s="140" t="s">
        <v>7923</v>
      </c>
      <c r="F1007" s="140" t="s">
        <v>7919</v>
      </c>
      <c r="G1007" s="140" t="s">
        <v>7925</v>
      </c>
    </row>
    <row r="1008" spans="1:7" ht="25.5">
      <c r="A1008" s="136">
        <v>60516</v>
      </c>
      <c r="B1008" s="137" t="s">
        <v>8</v>
      </c>
      <c r="C1008" s="136">
        <v>40131</v>
      </c>
      <c r="D1008" s="139" t="s">
        <v>7922</v>
      </c>
      <c r="E1008" s="140" t="s">
        <v>7923</v>
      </c>
      <c r="F1008" s="140" t="s">
        <v>7919</v>
      </c>
      <c r="G1008" s="140" t="s">
        <v>7925</v>
      </c>
    </row>
    <row r="1009" spans="1:7" ht="25.5">
      <c r="A1009" s="136">
        <v>71093</v>
      </c>
      <c r="B1009" s="137" t="s">
        <v>10</v>
      </c>
      <c r="C1009" s="136">
        <v>40131</v>
      </c>
      <c r="D1009" s="139" t="s">
        <v>7922</v>
      </c>
      <c r="E1009" s="140" t="s">
        <v>7923</v>
      </c>
      <c r="F1009" s="140" t="s">
        <v>7919</v>
      </c>
      <c r="G1009" s="140" t="s">
        <v>7925</v>
      </c>
    </row>
    <row r="1010" spans="1:7" ht="25.5">
      <c r="A1010" s="136">
        <v>53833</v>
      </c>
      <c r="B1010" s="137" t="s">
        <v>15</v>
      </c>
      <c r="C1010" s="136">
        <v>40131</v>
      </c>
      <c r="D1010" s="139" t="s">
        <v>7922</v>
      </c>
      <c r="E1010" s="140" t="s">
        <v>7923</v>
      </c>
      <c r="F1010" s="140" t="s">
        <v>7919</v>
      </c>
      <c r="G1010" s="140" t="s">
        <v>7925</v>
      </c>
    </row>
    <row r="1011" spans="1:7" ht="25.5">
      <c r="A1011" s="136">
        <v>53835</v>
      </c>
      <c r="B1011" s="137" t="s">
        <v>7181</v>
      </c>
      <c r="C1011" s="136">
        <v>40131</v>
      </c>
      <c r="D1011" s="139" t="s">
        <v>7922</v>
      </c>
      <c r="E1011" s="140" t="s">
        <v>7923</v>
      </c>
      <c r="F1011" s="140" t="s">
        <v>7919</v>
      </c>
      <c r="G1011" s="140" t="s">
        <v>7925</v>
      </c>
    </row>
    <row r="1012" spans="1:7" ht="25.5">
      <c r="A1012" s="136">
        <v>71096</v>
      </c>
      <c r="B1012" s="137" t="s">
        <v>7187</v>
      </c>
      <c r="C1012" s="136">
        <v>40131</v>
      </c>
      <c r="D1012" s="139" t="s">
        <v>7922</v>
      </c>
      <c r="E1012" s="140" t="s">
        <v>7923</v>
      </c>
      <c r="F1012" s="140" t="s">
        <v>7919</v>
      </c>
      <c r="G1012" s="140" t="s">
        <v>7925</v>
      </c>
    </row>
    <row r="1013" spans="1:7" ht="25.5">
      <c r="A1013" s="136">
        <v>60428</v>
      </c>
      <c r="B1013" s="137" t="s">
        <v>63</v>
      </c>
      <c r="C1013" s="136">
        <v>40131</v>
      </c>
      <c r="D1013" s="139" t="s">
        <v>7922</v>
      </c>
      <c r="E1013" s="140" t="s">
        <v>7923</v>
      </c>
      <c r="F1013" s="140" t="s">
        <v>7919</v>
      </c>
      <c r="G1013" s="140" t="s">
        <v>7925</v>
      </c>
    </row>
    <row r="1014" spans="1:7" ht="25.5">
      <c r="A1014" s="136">
        <v>64366</v>
      </c>
      <c r="B1014" s="137" t="s">
        <v>2066</v>
      </c>
      <c r="C1014" s="136">
        <v>40135</v>
      </c>
      <c r="D1014" s="139" t="s">
        <v>7922</v>
      </c>
      <c r="E1014" s="140" t="s">
        <v>7923</v>
      </c>
      <c r="F1014" s="140" t="s">
        <v>7919</v>
      </c>
      <c r="G1014" s="140" t="s">
        <v>7925</v>
      </c>
    </row>
    <row r="1015" spans="1:7" ht="25.5">
      <c r="A1015" s="136">
        <v>61238</v>
      </c>
      <c r="B1015" s="137" t="s">
        <v>6440</v>
      </c>
      <c r="C1015" s="136">
        <v>40135</v>
      </c>
      <c r="D1015" s="139" t="s">
        <v>7922</v>
      </c>
      <c r="E1015" s="140" t="s">
        <v>7923</v>
      </c>
      <c r="F1015" s="140" t="s">
        <v>7919</v>
      </c>
      <c r="G1015" s="140" t="s">
        <v>7925</v>
      </c>
    </row>
    <row r="1016" spans="1:7" ht="25.5">
      <c r="A1016" s="136">
        <v>69212</v>
      </c>
      <c r="B1016" s="137" t="s">
        <v>4739</v>
      </c>
      <c r="C1016" s="136">
        <v>40135</v>
      </c>
      <c r="D1016" s="139" t="s">
        <v>7922</v>
      </c>
      <c r="E1016" s="140" t="s">
        <v>7923</v>
      </c>
      <c r="F1016" s="140" t="s">
        <v>7919</v>
      </c>
      <c r="G1016" s="140" t="s">
        <v>7925</v>
      </c>
    </row>
    <row r="1017" spans="1:7" ht="38.25">
      <c r="A1017" s="136">
        <v>70065</v>
      </c>
      <c r="B1017" s="137" t="s">
        <v>6460</v>
      </c>
      <c r="C1017" s="136">
        <v>40135</v>
      </c>
      <c r="D1017" s="139" t="s">
        <v>7922</v>
      </c>
      <c r="E1017" s="140" t="s">
        <v>7923</v>
      </c>
      <c r="F1017" s="140" t="s">
        <v>7919</v>
      </c>
      <c r="G1017" s="140" t="s">
        <v>7925</v>
      </c>
    </row>
    <row r="1018" spans="1:7" ht="38.25">
      <c r="A1018" s="136">
        <v>72809</v>
      </c>
      <c r="B1018" s="137" t="s">
        <v>1093</v>
      </c>
      <c r="C1018" s="136">
        <v>40135</v>
      </c>
      <c r="D1018" s="139" t="s">
        <v>7922</v>
      </c>
      <c r="E1018" s="140" t="s">
        <v>7923</v>
      </c>
      <c r="F1018" s="140" t="s">
        <v>7919</v>
      </c>
      <c r="G1018" s="140" t="s">
        <v>7925</v>
      </c>
    </row>
    <row r="1019" spans="1:7" ht="38.25">
      <c r="A1019" s="136">
        <v>64367</v>
      </c>
      <c r="B1019" s="137" t="s">
        <v>1099</v>
      </c>
      <c r="C1019" s="136">
        <v>40135</v>
      </c>
      <c r="D1019" s="139" t="s">
        <v>7922</v>
      </c>
      <c r="E1019" s="140" t="s">
        <v>7923</v>
      </c>
      <c r="F1019" s="140" t="s">
        <v>7919</v>
      </c>
      <c r="G1019" s="140" t="s">
        <v>7925</v>
      </c>
    </row>
    <row r="1020" spans="1:7" ht="38.25">
      <c r="A1020" s="136">
        <v>61237</v>
      </c>
      <c r="B1020" s="137" t="s">
        <v>7015</v>
      </c>
      <c r="C1020" s="136">
        <v>40135</v>
      </c>
      <c r="D1020" s="139" t="s">
        <v>7922</v>
      </c>
      <c r="E1020" s="140" t="s">
        <v>7923</v>
      </c>
      <c r="F1020" s="140" t="s">
        <v>7919</v>
      </c>
      <c r="G1020" s="140" t="s">
        <v>7925</v>
      </c>
    </row>
    <row r="1021" spans="1:7" ht="25.5">
      <c r="A1021" s="136">
        <v>66401</v>
      </c>
      <c r="B1021" s="137" t="s">
        <v>2549</v>
      </c>
      <c r="C1021" s="136">
        <v>40135</v>
      </c>
      <c r="D1021" s="139" t="s">
        <v>7922</v>
      </c>
      <c r="E1021" s="140" t="s">
        <v>7921</v>
      </c>
      <c r="F1021" s="140" t="s">
        <v>7919</v>
      </c>
      <c r="G1021" s="140" t="s">
        <v>7925</v>
      </c>
    </row>
    <row r="1022" spans="1:7" ht="25.5">
      <c r="A1022" s="136">
        <v>62049</v>
      </c>
      <c r="B1022" s="137" t="s">
        <v>7176</v>
      </c>
      <c r="C1022" s="136">
        <v>40135</v>
      </c>
      <c r="D1022" s="139" t="s">
        <v>7922</v>
      </c>
      <c r="E1022" s="140" t="s">
        <v>7921</v>
      </c>
      <c r="F1022" s="140" t="s">
        <v>7919</v>
      </c>
      <c r="G1022" s="140" t="s">
        <v>7925</v>
      </c>
    </row>
    <row r="1023" spans="1:7" ht="25.5">
      <c r="A1023" s="136">
        <v>66402</v>
      </c>
      <c r="B1023" s="137" t="s">
        <v>3087</v>
      </c>
      <c r="C1023" s="136">
        <v>40135</v>
      </c>
      <c r="D1023" s="139" t="s">
        <v>7922</v>
      </c>
      <c r="E1023" s="140" t="s">
        <v>7921</v>
      </c>
      <c r="F1023" s="140" t="s">
        <v>7919</v>
      </c>
      <c r="G1023" s="140" t="s">
        <v>7925</v>
      </c>
    </row>
    <row r="1024" spans="1:7" ht="38.25">
      <c r="A1024" s="136">
        <v>61223</v>
      </c>
      <c r="B1024" s="137" t="s">
        <v>1910</v>
      </c>
      <c r="C1024" s="136">
        <v>40135</v>
      </c>
      <c r="D1024" s="139" t="s">
        <v>7922</v>
      </c>
      <c r="E1024" s="140" t="s">
        <v>7921</v>
      </c>
      <c r="F1024" s="140" t="s">
        <v>7919</v>
      </c>
      <c r="G1024" s="140" t="s">
        <v>7925</v>
      </c>
    </row>
    <row r="1025" spans="1:7" ht="38.25">
      <c r="A1025" s="136">
        <v>62052</v>
      </c>
      <c r="B1025" s="137" t="s">
        <v>949</v>
      </c>
      <c r="C1025" s="136">
        <v>40135</v>
      </c>
      <c r="D1025" s="139" t="s">
        <v>7922</v>
      </c>
      <c r="E1025" s="140" t="s">
        <v>7921</v>
      </c>
      <c r="F1025" s="140" t="s">
        <v>7919</v>
      </c>
      <c r="G1025" s="140" t="s">
        <v>7925</v>
      </c>
    </row>
    <row r="1026" spans="1:7" ht="38.25">
      <c r="A1026" s="136">
        <v>61224</v>
      </c>
      <c r="B1026" s="137" t="s">
        <v>1915</v>
      </c>
      <c r="C1026" s="136">
        <v>40135</v>
      </c>
      <c r="D1026" s="139" t="s">
        <v>7922</v>
      </c>
      <c r="E1026" s="140" t="s">
        <v>7921</v>
      </c>
      <c r="F1026" s="140" t="s">
        <v>7919</v>
      </c>
      <c r="G1026" s="140" t="s">
        <v>7925</v>
      </c>
    </row>
    <row r="1027" spans="1:7" ht="25.5">
      <c r="A1027" s="136">
        <v>59621</v>
      </c>
      <c r="B1027" s="137" t="s">
        <v>7187</v>
      </c>
      <c r="C1027" s="136">
        <v>40135</v>
      </c>
      <c r="D1027" s="139" t="s">
        <v>7922</v>
      </c>
      <c r="E1027" s="140" t="s">
        <v>7921</v>
      </c>
      <c r="F1027" s="140" t="s">
        <v>7919</v>
      </c>
      <c r="G1027" s="140" t="s">
        <v>7925</v>
      </c>
    </row>
    <row r="1028" spans="1:7" ht="38.25">
      <c r="A1028" s="136">
        <v>62056</v>
      </c>
      <c r="B1028" s="137" t="s">
        <v>7028</v>
      </c>
      <c r="C1028" s="136">
        <v>40135</v>
      </c>
      <c r="D1028" s="139" t="s">
        <v>7922</v>
      </c>
      <c r="E1028" s="140" t="s">
        <v>7921</v>
      </c>
      <c r="F1028" s="140" t="s">
        <v>7919</v>
      </c>
      <c r="G1028" s="140" t="s">
        <v>7925</v>
      </c>
    </row>
    <row r="1029" spans="1:7" ht="25.5">
      <c r="A1029" s="136">
        <v>72810</v>
      </c>
      <c r="B1029" s="137" t="s">
        <v>7030</v>
      </c>
      <c r="C1029" s="136">
        <v>40135</v>
      </c>
      <c r="D1029" s="139" t="s">
        <v>7922</v>
      </c>
      <c r="E1029" s="140" t="s">
        <v>7921</v>
      </c>
      <c r="F1029" s="140" t="s">
        <v>7919</v>
      </c>
      <c r="G1029" s="140" t="s">
        <v>7925</v>
      </c>
    </row>
    <row r="1030" spans="1:7" ht="25.5">
      <c r="A1030" s="136">
        <v>62055</v>
      </c>
      <c r="B1030" s="137" t="s">
        <v>4791</v>
      </c>
      <c r="C1030" s="136">
        <v>40135</v>
      </c>
      <c r="D1030" s="139" t="s">
        <v>7922</v>
      </c>
      <c r="E1030" s="140" t="s">
        <v>7921</v>
      </c>
      <c r="F1030" s="140" t="s">
        <v>7919</v>
      </c>
      <c r="G1030" s="140" t="s">
        <v>7925</v>
      </c>
    </row>
    <row r="1031" spans="1:7" ht="25.5">
      <c r="A1031" s="136">
        <v>69243</v>
      </c>
      <c r="B1031" s="137" t="s">
        <v>1653</v>
      </c>
      <c r="C1031" s="136">
        <v>40136</v>
      </c>
      <c r="D1031" s="139" t="s">
        <v>7922</v>
      </c>
      <c r="E1031" s="140" t="s">
        <v>7923</v>
      </c>
      <c r="F1031" s="140" t="s">
        <v>7919</v>
      </c>
      <c r="G1031" s="140" t="s">
        <v>7925</v>
      </c>
    </row>
    <row r="1032" spans="1:7" ht="25.5">
      <c r="A1032" s="136">
        <v>66025</v>
      </c>
      <c r="B1032" s="137" t="s">
        <v>3548</v>
      </c>
      <c r="C1032" s="136">
        <v>40136</v>
      </c>
      <c r="D1032" s="139" t="s">
        <v>7922</v>
      </c>
      <c r="E1032" s="140" t="s">
        <v>7923</v>
      </c>
      <c r="F1032" s="140" t="s">
        <v>7919</v>
      </c>
      <c r="G1032" s="140" t="s">
        <v>7925</v>
      </c>
    </row>
    <row r="1033" spans="1:7" ht="38.25">
      <c r="A1033" s="136">
        <v>57880</v>
      </c>
      <c r="B1033" s="137" t="s">
        <v>3555</v>
      </c>
      <c r="C1033" s="136">
        <v>40136</v>
      </c>
      <c r="D1033" s="139" t="s">
        <v>7922</v>
      </c>
      <c r="E1033" s="140" t="s">
        <v>7923</v>
      </c>
      <c r="F1033" s="140" t="s">
        <v>7919</v>
      </c>
      <c r="G1033" s="140" t="s">
        <v>7925</v>
      </c>
    </row>
    <row r="1034" spans="1:7" ht="38.25">
      <c r="A1034" s="136">
        <v>57882</v>
      </c>
      <c r="B1034" s="137" t="s">
        <v>3559</v>
      </c>
      <c r="C1034" s="136">
        <v>40136</v>
      </c>
      <c r="D1034" s="139" t="s">
        <v>7922</v>
      </c>
      <c r="E1034" s="140" t="s">
        <v>7923</v>
      </c>
      <c r="F1034" s="140" t="s">
        <v>7919</v>
      </c>
      <c r="G1034" s="140" t="s">
        <v>7925</v>
      </c>
    </row>
    <row r="1035" spans="1:7" ht="25.5">
      <c r="A1035" s="136">
        <v>66036</v>
      </c>
      <c r="B1035" s="137" t="s">
        <v>2185</v>
      </c>
      <c r="C1035" s="136">
        <v>40136</v>
      </c>
      <c r="D1035" s="139" t="s">
        <v>7922</v>
      </c>
      <c r="E1035" s="140" t="s">
        <v>7923</v>
      </c>
      <c r="F1035" s="140" t="s">
        <v>7919</v>
      </c>
      <c r="G1035" s="140" t="s">
        <v>7925</v>
      </c>
    </row>
    <row r="1036" spans="1:7" ht="38.25">
      <c r="A1036" s="136">
        <v>66032</v>
      </c>
      <c r="B1036" s="137" t="s">
        <v>1306</v>
      </c>
      <c r="C1036" s="136">
        <v>40136</v>
      </c>
      <c r="D1036" s="139" t="s">
        <v>7922</v>
      </c>
      <c r="E1036" s="140" t="s">
        <v>7921</v>
      </c>
      <c r="F1036" s="140" t="s">
        <v>7919</v>
      </c>
      <c r="G1036" s="140" t="s">
        <v>7925</v>
      </c>
    </row>
    <row r="1037" spans="1:7" ht="25.5">
      <c r="A1037" s="136">
        <v>60183</v>
      </c>
      <c r="B1037" s="137" t="s">
        <v>4736</v>
      </c>
      <c r="C1037" s="136">
        <v>40136</v>
      </c>
      <c r="D1037" s="139" t="s">
        <v>7922</v>
      </c>
      <c r="E1037" s="140" t="s">
        <v>7921</v>
      </c>
      <c r="F1037" s="140" t="s">
        <v>7919</v>
      </c>
      <c r="G1037" s="140" t="s">
        <v>7925</v>
      </c>
    </row>
    <row r="1038" spans="1:7" ht="38.25">
      <c r="A1038" s="136">
        <v>74997</v>
      </c>
      <c r="B1038" s="137" t="s">
        <v>2696</v>
      </c>
      <c r="C1038" s="136">
        <v>40138</v>
      </c>
      <c r="D1038" s="139" t="s">
        <v>7922</v>
      </c>
      <c r="E1038" s="140" t="s">
        <v>7921</v>
      </c>
      <c r="F1038" s="140" t="s">
        <v>7919</v>
      </c>
      <c r="G1038" s="140" t="s">
        <v>7925</v>
      </c>
    </row>
    <row r="1039" spans="1:7" ht="38.25">
      <c r="A1039" s="136">
        <v>72114</v>
      </c>
      <c r="B1039" s="137" t="s">
        <v>5186</v>
      </c>
      <c r="C1039" s="136">
        <v>40138</v>
      </c>
      <c r="D1039" s="139" t="s">
        <v>7922</v>
      </c>
      <c r="E1039" s="140" t="s">
        <v>7923</v>
      </c>
      <c r="F1039" s="140" t="s">
        <v>7919</v>
      </c>
      <c r="G1039" s="140" t="s">
        <v>7925</v>
      </c>
    </row>
    <row r="1040" spans="1:7" ht="38.25">
      <c r="A1040" s="136">
        <v>61827</v>
      </c>
      <c r="B1040" s="137" t="s">
        <v>3387</v>
      </c>
      <c r="C1040" s="136">
        <v>40138</v>
      </c>
      <c r="D1040" s="139" t="s">
        <v>7922</v>
      </c>
      <c r="E1040" s="140" t="s">
        <v>7921</v>
      </c>
      <c r="F1040" s="140" t="s">
        <v>7919</v>
      </c>
      <c r="G1040" s="140" t="s">
        <v>7925</v>
      </c>
    </row>
    <row r="1041" spans="1:7" ht="38.25">
      <c r="A1041" s="136">
        <v>61834</v>
      </c>
      <c r="B1041" s="137" t="s">
        <v>3389</v>
      </c>
      <c r="C1041" s="136">
        <v>40138</v>
      </c>
      <c r="D1041" s="139" t="s">
        <v>7922</v>
      </c>
      <c r="E1041" s="140" t="s">
        <v>7921</v>
      </c>
      <c r="F1041" s="140" t="s">
        <v>7919</v>
      </c>
      <c r="G1041" s="140" t="s">
        <v>7925</v>
      </c>
    </row>
    <row r="1042" spans="1:7" ht="25.5">
      <c r="A1042" s="136">
        <v>62834</v>
      </c>
      <c r="B1042" s="137" t="s">
        <v>3391</v>
      </c>
      <c r="C1042" s="136">
        <v>40138</v>
      </c>
      <c r="D1042" s="139" t="s">
        <v>7922</v>
      </c>
      <c r="E1042" s="140" t="s">
        <v>7921</v>
      </c>
      <c r="F1042" s="140" t="s">
        <v>7919</v>
      </c>
      <c r="G1042" s="140" t="s">
        <v>7925</v>
      </c>
    </row>
    <row r="1043" spans="1:7" ht="38.25">
      <c r="A1043" s="136">
        <v>65431</v>
      </c>
      <c r="B1043" s="137" t="s">
        <v>6724</v>
      </c>
      <c r="C1043" s="136">
        <v>40138</v>
      </c>
      <c r="D1043" s="139" t="s">
        <v>7922</v>
      </c>
      <c r="E1043" s="140" t="s">
        <v>7921</v>
      </c>
      <c r="F1043" s="140" t="s">
        <v>7919</v>
      </c>
      <c r="G1043" s="140" t="s">
        <v>7925</v>
      </c>
    </row>
    <row r="1044" spans="1:7" ht="51">
      <c r="A1044" s="136">
        <v>61844</v>
      </c>
      <c r="B1044" s="137" t="s">
        <v>6651</v>
      </c>
      <c r="C1044" s="136">
        <v>40138</v>
      </c>
      <c r="D1044" s="139" t="s">
        <v>7922</v>
      </c>
      <c r="E1044" s="140" t="s">
        <v>7921</v>
      </c>
      <c r="F1044" s="140" t="s">
        <v>7919</v>
      </c>
      <c r="G1044" s="140" t="s">
        <v>7925</v>
      </c>
    </row>
    <row r="1045" spans="1:7" ht="51">
      <c r="A1045" s="136">
        <v>65432</v>
      </c>
      <c r="B1045" s="137" t="s">
        <v>2131</v>
      </c>
      <c r="C1045" s="136">
        <v>40138</v>
      </c>
      <c r="D1045" s="139" t="s">
        <v>7922</v>
      </c>
      <c r="E1045" s="140" t="s">
        <v>7921</v>
      </c>
      <c r="F1045" s="140" t="s">
        <v>7919</v>
      </c>
      <c r="G1045" s="140" t="s">
        <v>7925</v>
      </c>
    </row>
    <row r="1046" spans="1:7" ht="38.25">
      <c r="A1046" s="136">
        <v>65644</v>
      </c>
      <c r="B1046" s="137" t="s">
        <v>2133</v>
      </c>
      <c r="C1046" s="136">
        <v>40138</v>
      </c>
      <c r="D1046" s="139" t="s">
        <v>7922</v>
      </c>
      <c r="E1046" s="140" t="s">
        <v>7921</v>
      </c>
      <c r="F1046" s="140" t="s">
        <v>7919</v>
      </c>
      <c r="G1046" s="140" t="s">
        <v>7925</v>
      </c>
    </row>
    <row r="1047" spans="1:7" ht="38.25">
      <c r="A1047" s="136">
        <v>70897</v>
      </c>
      <c r="B1047" s="137" t="s">
        <v>2137</v>
      </c>
      <c r="C1047" s="136">
        <v>40138</v>
      </c>
      <c r="D1047" s="139" t="s">
        <v>7922</v>
      </c>
      <c r="E1047" s="140" t="s">
        <v>7921</v>
      </c>
      <c r="F1047" s="140" t="s">
        <v>7919</v>
      </c>
      <c r="G1047" s="140" t="s">
        <v>7925</v>
      </c>
    </row>
    <row r="1048" spans="1:7" ht="25.5">
      <c r="A1048" s="136">
        <v>65430</v>
      </c>
      <c r="B1048" s="137" t="s">
        <v>2139</v>
      </c>
      <c r="C1048" s="136">
        <v>40138</v>
      </c>
      <c r="D1048" s="139" t="s">
        <v>7922</v>
      </c>
      <c r="E1048" s="140" t="s">
        <v>7921</v>
      </c>
      <c r="F1048" s="140" t="s">
        <v>7919</v>
      </c>
      <c r="G1048" s="140" t="s">
        <v>7925</v>
      </c>
    </row>
    <row r="1049" spans="1:7" ht="25.5">
      <c r="A1049" s="136">
        <v>66352</v>
      </c>
      <c r="B1049" s="137" t="s">
        <v>2141</v>
      </c>
      <c r="C1049" s="136">
        <v>40138</v>
      </c>
      <c r="D1049" s="139" t="s">
        <v>7922</v>
      </c>
      <c r="E1049" s="140" t="s">
        <v>7921</v>
      </c>
      <c r="F1049" s="140" t="s">
        <v>7919</v>
      </c>
      <c r="G1049" s="140" t="s">
        <v>7925</v>
      </c>
    </row>
    <row r="1050" spans="1:7" ht="25.5">
      <c r="A1050" s="136">
        <v>57970</v>
      </c>
      <c r="B1050" s="137" t="s">
        <v>2143</v>
      </c>
      <c r="C1050" s="136">
        <v>40138</v>
      </c>
      <c r="D1050" s="139" t="s">
        <v>7922</v>
      </c>
      <c r="E1050" s="140" t="s">
        <v>7921</v>
      </c>
      <c r="F1050" s="140" t="s">
        <v>7919</v>
      </c>
      <c r="G1050" s="140" t="s">
        <v>7925</v>
      </c>
    </row>
    <row r="1051" spans="1:7" ht="25.5">
      <c r="A1051" s="136">
        <v>62842</v>
      </c>
      <c r="B1051" s="137" t="s">
        <v>2145</v>
      </c>
      <c r="C1051" s="136">
        <v>40138</v>
      </c>
      <c r="D1051" s="139" t="s">
        <v>7922</v>
      </c>
      <c r="E1051" s="140" t="s">
        <v>7921</v>
      </c>
      <c r="F1051" s="140" t="s">
        <v>7919</v>
      </c>
      <c r="G1051" s="140" t="s">
        <v>7925</v>
      </c>
    </row>
    <row r="1052" spans="1:7" ht="38.25">
      <c r="A1052" s="136">
        <v>62831</v>
      </c>
      <c r="B1052" s="137" t="s">
        <v>2147</v>
      </c>
      <c r="C1052" s="136">
        <v>40138</v>
      </c>
      <c r="D1052" s="139" t="s">
        <v>7922</v>
      </c>
      <c r="E1052" s="140" t="s">
        <v>7921</v>
      </c>
      <c r="F1052" s="140" t="s">
        <v>7919</v>
      </c>
      <c r="G1052" s="140" t="s">
        <v>7925</v>
      </c>
    </row>
    <row r="1053" spans="1:7" ht="38.25">
      <c r="A1053" s="136">
        <v>61832</v>
      </c>
      <c r="B1053" s="137" t="s">
        <v>2149</v>
      </c>
      <c r="C1053" s="136">
        <v>40138</v>
      </c>
      <c r="D1053" s="139" t="s">
        <v>7922</v>
      </c>
      <c r="E1053" s="140" t="s">
        <v>7921</v>
      </c>
      <c r="F1053" s="140" t="s">
        <v>7919</v>
      </c>
      <c r="G1053" s="140" t="s">
        <v>7925</v>
      </c>
    </row>
    <row r="1054" spans="1:7" ht="51">
      <c r="A1054" s="136">
        <v>61831</v>
      </c>
      <c r="B1054" s="137" t="s">
        <v>2151</v>
      </c>
      <c r="C1054" s="136">
        <v>40138</v>
      </c>
      <c r="D1054" s="139" t="s">
        <v>7922</v>
      </c>
      <c r="E1054" s="140" t="s">
        <v>7921</v>
      </c>
      <c r="F1054" s="140" t="s">
        <v>7919</v>
      </c>
      <c r="G1054" s="140" t="s">
        <v>7925</v>
      </c>
    </row>
    <row r="1055" spans="1:7" ht="38.25">
      <c r="A1055" s="136">
        <v>63275</v>
      </c>
      <c r="B1055" s="137" t="s">
        <v>1667</v>
      </c>
      <c r="C1055" s="136">
        <v>40138</v>
      </c>
      <c r="D1055" s="139" t="s">
        <v>7922</v>
      </c>
      <c r="E1055" s="140" t="s">
        <v>7921</v>
      </c>
      <c r="F1055" s="140" t="s">
        <v>7919</v>
      </c>
      <c r="G1055" s="140" t="s">
        <v>7925</v>
      </c>
    </row>
    <row r="1056" spans="1:7" ht="38.25">
      <c r="A1056" s="136">
        <v>62835</v>
      </c>
      <c r="B1056" s="137" t="s">
        <v>1669</v>
      </c>
      <c r="C1056" s="136">
        <v>40138</v>
      </c>
      <c r="D1056" s="139" t="s">
        <v>7922</v>
      </c>
      <c r="E1056" s="140" t="s">
        <v>7921</v>
      </c>
      <c r="F1056" s="140" t="s">
        <v>7919</v>
      </c>
      <c r="G1056" s="140" t="s">
        <v>7925</v>
      </c>
    </row>
    <row r="1057" spans="1:7" ht="51">
      <c r="A1057" s="136">
        <v>62839</v>
      </c>
      <c r="B1057" s="137" t="s">
        <v>1671</v>
      </c>
      <c r="C1057" s="136">
        <v>40138</v>
      </c>
      <c r="D1057" s="139" t="s">
        <v>7922</v>
      </c>
      <c r="E1057" s="140" t="s">
        <v>7921</v>
      </c>
      <c r="F1057" s="140" t="s">
        <v>7919</v>
      </c>
      <c r="G1057" s="140" t="s">
        <v>7925</v>
      </c>
    </row>
    <row r="1058" spans="1:7" ht="38.25">
      <c r="A1058" s="136">
        <v>61830</v>
      </c>
      <c r="B1058" s="137" t="s">
        <v>1673</v>
      </c>
      <c r="C1058" s="136">
        <v>40138</v>
      </c>
      <c r="D1058" s="139" t="s">
        <v>7922</v>
      </c>
      <c r="E1058" s="140" t="s">
        <v>7921</v>
      </c>
      <c r="F1058" s="140" t="s">
        <v>7919</v>
      </c>
      <c r="G1058" s="140" t="s">
        <v>7925</v>
      </c>
    </row>
    <row r="1059" spans="1:7" ht="38.25">
      <c r="A1059" s="136">
        <v>61845</v>
      </c>
      <c r="B1059" s="137" t="s">
        <v>1676</v>
      </c>
      <c r="C1059" s="136">
        <v>40138</v>
      </c>
      <c r="D1059" s="139" t="s">
        <v>7922</v>
      </c>
      <c r="E1059" s="140" t="s">
        <v>7921</v>
      </c>
      <c r="F1059" s="140" t="s">
        <v>7919</v>
      </c>
      <c r="G1059" s="140" t="s">
        <v>7925</v>
      </c>
    </row>
    <row r="1060" spans="1:7" ht="25.5">
      <c r="A1060" s="136">
        <v>62840</v>
      </c>
      <c r="B1060" s="137" t="s">
        <v>3991</v>
      </c>
      <c r="C1060" s="136">
        <v>40138</v>
      </c>
      <c r="D1060" s="139" t="s">
        <v>7922</v>
      </c>
      <c r="E1060" s="140" t="s">
        <v>7921</v>
      </c>
      <c r="F1060" s="140" t="s">
        <v>7919</v>
      </c>
      <c r="G1060" s="140" t="s">
        <v>7925</v>
      </c>
    </row>
    <row r="1061" spans="1:7" ht="25.5">
      <c r="A1061" s="136">
        <v>66685</v>
      </c>
      <c r="B1061" s="137" t="s">
        <v>5372</v>
      </c>
      <c r="C1061" s="136">
        <v>40138</v>
      </c>
      <c r="D1061" s="139" t="s">
        <v>7922</v>
      </c>
      <c r="E1061" s="140" t="s">
        <v>7921</v>
      </c>
      <c r="F1061" s="140" t="s">
        <v>7919</v>
      </c>
      <c r="G1061" s="140" t="s">
        <v>7925</v>
      </c>
    </row>
    <row r="1062" spans="1:7" ht="38.25">
      <c r="A1062" s="136">
        <v>60218</v>
      </c>
      <c r="B1062" s="137" t="s">
        <v>3937</v>
      </c>
      <c r="C1062" s="136">
        <v>40139</v>
      </c>
      <c r="D1062" s="139" t="s">
        <v>7922</v>
      </c>
      <c r="E1062" s="140" t="s">
        <v>7923</v>
      </c>
      <c r="F1062" s="140" t="s">
        <v>7919</v>
      </c>
      <c r="G1062" s="140" t="s">
        <v>7925</v>
      </c>
    </row>
    <row r="1063" spans="1:7" ht="25.5">
      <c r="A1063" s="136">
        <v>69931</v>
      </c>
      <c r="B1063" s="137" t="s">
        <v>7145</v>
      </c>
      <c r="C1063" s="136">
        <v>40139</v>
      </c>
      <c r="D1063" s="139" t="s">
        <v>7922</v>
      </c>
      <c r="E1063" s="140" t="s">
        <v>7923</v>
      </c>
      <c r="F1063" s="140" t="s">
        <v>7919</v>
      </c>
      <c r="G1063" s="140" t="s">
        <v>7925</v>
      </c>
    </row>
    <row r="1064" spans="1:7" ht="25.5">
      <c r="A1064" s="136">
        <v>70664</v>
      </c>
      <c r="B1064" s="137" t="s">
        <v>7147</v>
      </c>
      <c r="C1064" s="136">
        <v>40139</v>
      </c>
      <c r="D1064" s="139" t="s">
        <v>7922</v>
      </c>
      <c r="E1064" s="140" t="s">
        <v>7923</v>
      </c>
      <c r="F1064" s="140" t="s">
        <v>7919</v>
      </c>
      <c r="G1064" s="140" t="s">
        <v>7925</v>
      </c>
    </row>
    <row r="1065" spans="1:7" ht="25.5">
      <c r="A1065" s="136">
        <v>73565</v>
      </c>
      <c r="B1065" s="137" t="s">
        <v>6065</v>
      </c>
      <c r="C1065" s="136">
        <v>40139</v>
      </c>
      <c r="D1065" s="139" t="s">
        <v>7922</v>
      </c>
      <c r="E1065" s="140" t="s">
        <v>7923</v>
      </c>
      <c r="F1065" s="140" t="s">
        <v>7919</v>
      </c>
      <c r="G1065" s="140" t="s">
        <v>7925</v>
      </c>
    </row>
    <row r="1066" spans="1:7" ht="25.5">
      <c r="A1066" s="136">
        <v>60239</v>
      </c>
      <c r="B1066" s="137" t="s">
        <v>4697</v>
      </c>
      <c r="C1066" s="136">
        <v>40139</v>
      </c>
      <c r="D1066" s="139" t="s">
        <v>7922</v>
      </c>
      <c r="E1066" s="140" t="s">
        <v>7923</v>
      </c>
      <c r="F1066" s="140" t="s">
        <v>7919</v>
      </c>
      <c r="G1066" s="140" t="s">
        <v>7925</v>
      </c>
    </row>
    <row r="1067" spans="1:7" ht="25.5">
      <c r="A1067" s="136">
        <v>70648</v>
      </c>
      <c r="B1067" s="137" t="s">
        <v>1183</v>
      </c>
      <c r="C1067" s="136">
        <v>40139</v>
      </c>
      <c r="D1067" s="139" t="s">
        <v>7922</v>
      </c>
      <c r="E1067" s="140" t="s">
        <v>7923</v>
      </c>
      <c r="F1067" s="140" t="s">
        <v>7919</v>
      </c>
      <c r="G1067" s="140" t="s">
        <v>7925</v>
      </c>
    </row>
    <row r="1068" spans="1:7" ht="25.5">
      <c r="A1068" s="136">
        <v>60207</v>
      </c>
      <c r="B1068" s="137" t="s">
        <v>2275</v>
      </c>
      <c r="C1068" s="136">
        <v>40139</v>
      </c>
      <c r="D1068" s="139" t="s">
        <v>7922</v>
      </c>
      <c r="E1068" s="140" t="s">
        <v>7923</v>
      </c>
      <c r="F1068" s="140" t="s">
        <v>7919</v>
      </c>
      <c r="G1068" s="140" t="s">
        <v>7925</v>
      </c>
    </row>
    <row r="1069" spans="1:7" ht="25.5">
      <c r="A1069" s="136">
        <v>70834</v>
      </c>
      <c r="B1069" s="137" t="s">
        <v>2277</v>
      </c>
      <c r="C1069" s="136">
        <v>40139</v>
      </c>
      <c r="D1069" s="139" t="s">
        <v>7922</v>
      </c>
      <c r="E1069" s="140" t="s">
        <v>7923</v>
      </c>
      <c r="F1069" s="140" t="s">
        <v>7919</v>
      </c>
      <c r="G1069" s="140" t="s">
        <v>7925</v>
      </c>
    </row>
    <row r="1070" spans="1:7" ht="38.25">
      <c r="A1070" s="136">
        <v>70655</v>
      </c>
      <c r="B1070" s="137" t="s">
        <v>2279</v>
      </c>
      <c r="C1070" s="136">
        <v>40139</v>
      </c>
      <c r="D1070" s="139" t="s">
        <v>7922</v>
      </c>
      <c r="E1070" s="140" t="s">
        <v>7923</v>
      </c>
      <c r="F1070" s="140" t="s">
        <v>7919</v>
      </c>
      <c r="G1070" s="140" t="s">
        <v>7925</v>
      </c>
    </row>
    <row r="1071" spans="1:7" ht="38.25">
      <c r="A1071" s="136">
        <v>60245</v>
      </c>
      <c r="B1071" s="137" t="s">
        <v>335</v>
      </c>
      <c r="C1071" s="136">
        <v>40139</v>
      </c>
      <c r="D1071" s="139" t="s">
        <v>7922</v>
      </c>
      <c r="E1071" s="140" t="s">
        <v>7923</v>
      </c>
      <c r="F1071" s="140" t="s">
        <v>7919</v>
      </c>
      <c r="G1071" s="140" t="s">
        <v>7925</v>
      </c>
    </row>
    <row r="1072" spans="1:7" ht="38.25">
      <c r="A1072" s="136">
        <v>62688</v>
      </c>
      <c r="B1072" s="137" t="s">
        <v>341</v>
      </c>
      <c r="C1072" s="136">
        <v>40139</v>
      </c>
      <c r="D1072" s="139" t="s">
        <v>7922</v>
      </c>
      <c r="E1072" s="140" t="s">
        <v>7923</v>
      </c>
      <c r="F1072" s="140" t="s">
        <v>7919</v>
      </c>
      <c r="G1072" s="140" t="s">
        <v>7925</v>
      </c>
    </row>
    <row r="1073" spans="1:7" ht="25.5">
      <c r="A1073" s="136">
        <v>72098</v>
      </c>
      <c r="B1073" s="137" t="s">
        <v>343</v>
      </c>
      <c r="C1073" s="136">
        <v>40139</v>
      </c>
      <c r="D1073" s="139" t="s">
        <v>7922</v>
      </c>
      <c r="E1073" s="140" t="s">
        <v>7923</v>
      </c>
      <c r="F1073" s="140" t="s">
        <v>7919</v>
      </c>
      <c r="G1073" s="140" t="s">
        <v>7925</v>
      </c>
    </row>
    <row r="1074" spans="1:7" ht="25.5">
      <c r="A1074" s="136">
        <v>70672</v>
      </c>
      <c r="B1074" s="137" t="s">
        <v>345</v>
      </c>
      <c r="C1074" s="136">
        <v>40139</v>
      </c>
      <c r="D1074" s="139" t="s">
        <v>7922</v>
      </c>
      <c r="E1074" s="140" t="s">
        <v>7923</v>
      </c>
      <c r="F1074" s="140" t="s">
        <v>7919</v>
      </c>
      <c r="G1074" s="140" t="s">
        <v>7925</v>
      </c>
    </row>
    <row r="1075" spans="1:7" ht="25.5">
      <c r="A1075" s="136">
        <v>73574</v>
      </c>
      <c r="B1075" s="137" t="s">
        <v>1185</v>
      </c>
      <c r="C1075" s="136">
        <v>40139</v>
      </c>
      <c r="D1075" s="139" t="s">
        <v>7922</v>
      </c>
      <c r="E1075" s="140" t="s">
        <v>7923</v>
      </c>
      <c r="F1075" s="140" t="s">
        <v>7919</v>
      </c>
      <c r="G1075" s="140" t="s">
        <v>7925</v>
      </c>
    </row>
    <row r="1076" spans="1:7" ht="25.5">
      <c r="A1076" s="136">
        <v>72108</v>
      </c>
      <c r="B1076" s="137" t="s">
        <v>351</v>
      </c>
      <c r="C1076" s="136">
        <v>40139</v>
      </c>
      <c r="D1076" s="139" t="s">
        <v>7922</v>
      </c>
      <c r="E1076" s="140" t="s">
        <v>7923</v>
      </c>
      <c r="F1076" s="140" t="s">
        <v>7919</v>
      </c>
      <c r="G1076" s="140" t="s">
        <v>7925</v>
      </c>
    </row>
    <row r="1077" spans="1:7" ht="38.25">
      <c r="A1077" s="136">
        <v>72083</v>
      </c>
      <c r="B1077" s="137" t="s">
        <v>2716</v>
      </c>
      <c r="C1077" s="136">
        <v>40139</v>
      </c>
      <c r="D1077" s="139" t="s">
        <v>7922</v>
      </c>
      <c r="E1077" s="140" t="s">
        <v>7923</v>
      </c>
      <c r="F1077" s="140" t="s">
        <v>7919</v>
      </c>
      <c r="G1077" s="140" t="s">
        <v>7925</v>
      </c>
    </row>
    <row r="1078" spans="1:7" ht="25.5">
      <c r="A1078" s="136">
        <v>70684</v>
      </c>
      <c r="B1078" s="137" t="s">
        <v>2718</v>
      </c>
      <c r="C1078" s="136">
        <v>40139</v>
      </c>
      <c r="D1078" s="139" t="s">
        <v>7922</v>
      </c>
      <c r="E1078" s="140" t="s">
        <v>7923</v>
      </c>
      <c r="F1078" s="140" t="s">
        <v>7919</v>
      </c>
      <c r="G1078" s="140" t="s">
        <v>7925</v>
      </c>
    </row>
    <row r="1079" spans="1:7" ht="38.25">
      <c r="A1079" s="136">
        <v>60202</v>
      </c>
      <c r="B1079" s="137" t="s">
        <v>353</v>
      </c>
      <c r="C1079" s="136">
        <v>40139</v>
      </c>
      <c r="D1079" s="139" t="s">
        <v>7922</v>
      </c>
      <c r="E1079" s="140" t="s">
        <v>7923</v>
      </c>
      <c r="F1079" s="140" t="s">
        <v>7919</v>
      </c>
      <c r="G1079" s="140" t="s">
        <v>7925</v>
      </c>
    </row>
    <row r="1080" spans="1:7" ht="38.25">
      <c r="A1080" s="136">
        <v>70628</v>
      </c>
      <c r="B1080" s="137" t="s">
        <v>378</v>
      </c>
      <c r="C1080" s="136">
        <v>40139</v>
      </c>
      <c r="D1080" s="139" t="s">
        <v>7922</v>
      </c>
      <c r="E1080" s="140" t="s">
        <v>7923</v>
      </c>
      <c r="F1080" s="140" t="s">
        <v>7919</v>
      </c>
      <c r="G1080" s="140" t="s">
        <v>7925</v>
      </c>
    </row>
    <row r="1081" spans="1:7" ht="38.25">
      <c r="A1081" s="136">
        <v>70671</v>
      </c>
      <c r="B1081" s="137" t="s">
        <v>2722</v>
      </c>
      <c r="C1081" s="136">
        <v>40139</v>
      </c>
      <c r="D1081" s="139" t="s">
        <v>7922</v>
      </c>
      <c r="E1081" s="140" t="s">
        <v>7923</v>
      </c>
      <c r="F1081" s="140" t="s">
        <v>7919</v>
      </c>
      <c r="G1081" s="140" t="s">
        <v>7925</v>
      </c>
    </row>
    <row r="1082" spans="1:7" ht="38.25">
      <c r="A1082" s="136">
        <v>70656</v>
      </c>
      <c r="B1082" s="137" t="s">
        <v>2270</v>
      </c>
      <c r="C1082" s="136">
        <v>40139</v>
      </c>
      <c r="D1082" s="139" t="s">
        <v>7922</v>
      </c>
      <c r="E1082" s="140" t="s">
        <v>7923</v>
      </c>
      <c r="F1082" s="140" t="s">
        <v>7919</v>
      </c>
      <c r="G1082" s="140" t="s">
        <v>7925</v>
      </c>
    </row>
    <row r="1083" spans="1:7" ht="25.5">
      <c r="A1083" s="136">
        <v>70676</v>
      </c>
      <c r="B1083" s="137" t="s">
        <v>2724</v>
      </c>
      <c r="C1083" s="136">
        <v>40139</v>
      </c>
      <c r="D1083" s="139" t="s">
        <v>7922</v>
      </c>
      <c r="E1083" s="140" t="s">
        <v>7923</v>
      </c>
      <c r="F1083" s="140" t="s">
        <v>7919</v>
      </c>
      <c r="G1083" s="140" t="s">
        <v>7925</v>
      </c>
    </row>
    <row r="1084" spans="1:7" ht="25.5">
      <c r="A1084" s="136">
        <v>72084</v>
      </c>
      <c r="B1084" s="137" t="s">
        <v>2272</v>
      </c>
      <c r="C1084" s="136">
        <v>40139</v>
      </c>
      <c r="D1084" s="139" t="s">
        <v>7922</v>
      </c>
      <c r="E1084" s="140" t="s">
        <v>7923</v>
      </c>
      <c r="F1084" s="140" t="s">
        <v>7919</v>
      </c>
      <c r="G1084" s="140" t="s">
        <v>7925</v>
      </c>
    </row>
    <row r="1085" spans="1:7" ht="51">
      <c r="A1085" s="136">
        <v>70673</v>
      </c>
      <c r="B1085" s="137" t="s">
        <v>2726</v>
      </c>
      <c r="C1085" s="136">
        <v>40139</v>
      </c>
      <c r="D1085" s="139" t="s">
        <v>7922</v>
      </c>
      <c r="E1085" s="140" t="s">
        <v>7923</v>
      </c>
      <c r="F1085" s="140" t="s">
        <v>7919</v>
      </c>
      <c r="G1085" s="140" t="s">
        <v>7925</v>
      </c>
    </row>
    <row r="1086" spans="1:7" ht="25.5">
      <c r="A1086" s="136">
        <v>60250</v>
      </c>
      <c r="B1086" s="137" t="s">
        <v>5046</v>
      </c>
      <c r="C1086" s="136">
        <v>40139</v>
      </c>
      <c r="D1086" s="139" t="s">
        <v>7922</v>
      </c>
      <c r="E1086" s="140" t="s">
        <v>7923</v>
      </c>
      <c r="F1086" s="140" t="s">
        <v>7919</v>
      </c>
      <c r="G1086" s="140" t="s">
        <v>7925</v>
      </c>
    </row>
    <row r="1087" spans="1:7" ht="25.5">
      <c r="A1087" s="136">
        <v>72085</v>
      </c>
      <c r="B1087" s="137" t="s">
        <v>5050</v>
      </c>
      <c r="C1087" s="136">
        <v>40139</v>
      </c>
      <c r="D1087" s="139" t="s">
        <v>7922</v>
      </c>
      <c r="E1087" s="140" t="s">
        <v>7923</v>
      </c>
      <c r="F1087" s="140" t="s">
        <v>7919</v>
      </c>
      <c r="G1087" s="140" t="s">
        <v>7925</v>
      </c>
    </row>
    <row r="1088" spans="1:7" ht="25.5">
      <c r="A1088" s="136">
        <v>73573</v>
      </c>
      <c r="B1088" s="137" t="s">
        <v>5054</v>
      </c>
      <c r="C1088" s="136">
        <v>40139</v>
      </c>
      <c r="D1088" s="139" t="s">
        <v>7922</v>
      </c>
      <c r="E1088" s="140" t="s">
        <v>7923</v>
      </c>
      <c r="F1088" s="140" t="s">
        <v>7919</v>
      </c>
      <c r="G1088" s="140" t="s">
        <v>7925</v>
      </c>
    </row>
    <row r="1089" spans="1:7" ht="25.5">
      <c r="A1089" s="136">
        <v>70643</v>
      </c>
      <c r="B1089" s="137" t="s">
        <v>37</v>
      </c>
      <c r="C1089" s="136">
        <v>40139</v>
      </c>
      <c r="D1089" s="139" t="s">
        <v>7922</v>
      </c>
      <c r="E1089" s="140" t="s">
        <v>7923</v>
      </c>
      <c r="F1089" s="140" t="s">
        <v>7919</v>
      </c>
      <c r="G1089" s="140" t="s">
        <v>7925</v>
      </c>
    </row>
    <row r="1090" spans="1:7" ht="25.5">
      <c r="A1090" s="136">
        <v>70682</v>
      </c>
      <c r="B1090" s="137" t="s">
        <v>39</v>
      </c>
      <c r="C1090" s="136">
        <v>40139</v>
      </c>
      <c r="D1090" s="139" t="s">
        <v>7922</v>
      </c>
      <c r="E1090" s="140" t="s">
        <v>7923</v>
      </c>
      <c r="F1090" s="140" t="s">
        <v>7919</v>
      </c>
      <c r="G1090" s="140" t="s">
        <v>7925</v>
      </c>
    </row>
    <row r="1091" spans="1:7" ht="25.5">
      <c r="A1091" s="136">
        <v>70680</v>
      </c>
      <c r="B1091" s="137" t="s">
        <v>43</v>
      </c>
      <c r="C1091" s="136">
        <v>40139</v>
      </c>
      <c r="D1091" s="139" t="s">
        <v>7922</v>
      </c>
      <c r="E1091" s="140" t="s">
        <v>7923</v>
      </c>
      <c r="F1091" s="140" t="s">
        <v>7919</v>
      </c>
      <c r="G1091" s="140" t="s">
        <v>7925</v>
      </c>
    </row>
    <row r="1092" spans="1:7" ht="38.25">
      <c r="A1092" s="136">
        <v>70681</v>
      </c>
      <c r="B1092" s="137" t="s">
        <v>45</v>
      </c>
      <c r="C1092" s="136">
        <v>40139</v>
      </c>
      <c r="D1092" s="139" t="s">
        <v>7922</v>
      </c>
      <c r="E1092" s="140" t="s">
        <v>7923</v>
      </c>
      <c r="F1092" s="140" t="s">
        <v>7919</v>
      </c>
      <c r="G1092" s="140" t="s">
        <v>7925</v>
      </c>
    </row>
    <row r="1093" spans="1:7" ht="38.25">
      <c r="A1093" s="136">
        <v>73576</v>
      </c>
      <c r="B1093" s="137" t="s">
        <v>47</v>
      </c>
      <c r="C1093" s="136">
        <v>40139</v>
      </c>
      <c r="D1093" s="139" t="s">
        <v>7922</v>
      </c>
      <c r="E1093" s="140" t="s">
        <v>7923</v>
      </c>
      <c r="F1093" s="140" t="s">
        <v>7919</v>
      </c>
      <c r="G1093" s="140" t="s">
        <v>7925</v>
      </c>
    </row>
    <row r="1094" spans="1:7" ht="38.25">
      <c r="A1094" s="136">
        <v>70641</v>
      </c>
      <c r="B1094" s="137" t="s">
        <v>49</v>
      </c>
      <c r="C1094" s="136">
        <v>40139</v>
      </c>
      <c r="D1094" s="139" t="s">
        <v>7922</v>
      </c>
      <c r="E1094" s="140" t="s">
        <v>7923</v>
      </c>
      <c r="F1094" s="140" t="s">
        <v>7919</v>
      </c>
      <c r="G1094" s="140" t="s">
        <v>7925</v>
      </c>
    </row>
    <row r="1095" spans="1:7" ht="38.25">
      <c r="A1095" s="136">
        <v>70036</v>
      </c>
      <c r="B1095" s="137" t="s">
        <v>55</v>
      </c>
      <c r="C1095" s="136">
        <v>40139</v>
      </c>
      <c r="D1095" s="139" t="s">
        <v>7922</v>
      </c>
      <c r="E1095" s="140" t="s">
        <v>7923</v>
      </c>
      <c r="F1095" s="140" t="s">
        <v>7919</v>
      </c>
      <c r="G1095" s="140" t="s">
        <v>7925</v>
      </c>
    </row>
    <row r="1096" spans="1:7" ht="38.25">
      <c r="A1096" s="136">
        <v>60535</v>
      </c>
      <c r="B1096" s="137" t="s">
        <v>57</v>
      </c>
      <c r="C1096" s="136">
        <v>40139</v>
      </c>
      <c r="D1096" s="139" t="s">
        <v>7922</v>
      </c>
      <c r="E1096" s="140" t="s">
        <v>7923</v>
      </c>
      <c r="F1096" s="140" t="s">
        <v>7919</v>
      </c>
      <c r="G1096" s="140" t="s">
        <v>7925</v>
      </c>
    </row>
    <row r="1097" spans="1:7" ht="25.5">
      <c r="A1097" s="136">
        <v>60215</v>
      </c>
      <c r="B1097" s="137" t="s">
        <v>58</v>
      </c>
      <c r="C1097" s="136">
        <v>40139</v>
      </c>
      <c r="D1097" s="139" t="s">
        <v>7922</v>
      </c>
      <c r="E1097" s="140" t="s">
        <v>7923</v>
      </c>
      <c r="F1097" s="140" t="s">
        <v>7919</v>
      </c>
      <c r="G1097" s="140" t="s">
        <v>7925</v>
      </c>
    </row>
    <row r="1098" spans="1:7" ht="25.5">
      <c r="A1098" s="136">
        <v>69539</v>
      </c>
      <c r="B1098" s="137" t="s">
        <v>62</v>
      </c>
      <c r="C1098" s="136">
        <v>40139</v>
      </c>
      <c r="D1098" s="139" t="s">
        <v>7922</v>
      </c>
      <c r="E1098" s="140" t="s">
        <v>7923</v>
      </c>
      <c r="F1098" s="140" t="s">
        <v>7919</v>
      </c>
      <c r="G1098" s="140" t="s">
        <v>7925</v>
      </c>
    </row>
    <row r="1099" spans="1:7" ht="25.5">
      <c r="A1099" s="136">
        <v>60252</v>
      </c>
      <c r="B1099" s="137" t="s">
        <v>3069</v>
      </c>
      <c r="C1099" s="136">
        <v>40139</v>
      </c>
      <c r="D1099" s="139" t="s">
        <v>7922</v>
      </c>
      <c r="E1099" s="140" t="s">
        <v>7923</v>
      </c>
      <c r="F1099" s="140" t="s">
        <v>7919</v>
      </c>
      <c r="G1099" s="140" t="s">
        <v>7925</v>
      </c>
    </row>
    <row r="1100" spans="1:7" ht="38.25">
      <c r="A1100" s="136">
        <v>60206</v>
      </c>
      <c r="B1100" s="137" t="s">
        <v>833</v>
      </c>
      <c r="C1100" s="136">
        <v>40139</v>
      </c>
      <c r="D1100" s="139" t="s">
        <v>7922</v>
      </c>
      <c r="E1100" s="140" t="s">
        <v>7923</v>
      </c>
      <c r="F1100" s="140" t="s">
        <v>7919</v>
      </c>
      <c r="G1100" s="140" t="s">
        <v>7925</v>
      </c>
    </row>
    <row r="1101" spans="1:7" ht="25.5">
      <c r="A1101" s="136">
        <v>60536</v>
      </c>
      <c r="B1101" s="137" t="s">
        <v>835</v>
      </c>
      <c r="C1101" s="136">
        <v>40139</v>
      </c>
      <c r="D1101" s="139" t="s">
        <v>7922</v>
      </c>
      <c r="E1101" s="140" t="s">
        <v>7923</v>
      </c>
      <c r="F1101" s="140" t="s">
        <v>7919</v>
      </c>
      <c r="G1101" s="140" t="s">
        <v>7925</v>
      </c>
    </row>
    <row r="1102" spans="1:7" ht="38.25">
      <c r="A1102" s="136">
        <v>72093</v>
      </c>
      <c r="B1102" s="137" t="s">
        <v>847</v>
      </c>
      <c r="C1102" s="136">
        <v>40139</v>
      </c>
      <c r="D1102" s="139" t="s">
        <v>7922</v>
      </c>
      <c r="E1102" s="140" t="s">
        <v>7923</v>
      </c>
      <c r="F1102" s="140" t="s">
        <v>7919</v>
      </c>
      <c r="G1102" s="140" t="s">
        <v>7925</v>
      </c>
    </row>
    <row r="1103" spans="1:7" ht="25.5">
      <c r="A1103" s="136">
        <v>71210</v>
      </c>
      <c r="B1103" s="137" t="s">
        <v>849</v>
      </c>
      <c r="C1103" s="136">
        <v>40139</v>
      </c>
      <c r="D1103" s="139" t="s">
        <v>7922</v>
      </c>
      <c r="E1103" s="140" t="s">
        <v>7923</v>
      </c>
      <c r="F1103" s="140" t="s">
        <v>7919</v>
      </c>
      <c r="G1103" s="140" t="s">
        <v>7925</v>
      </c>
    </row>
    <row r="1104" spans="1:7" ht="25.5">
      <c r="A1104" s="136">
        <v>73567</v>
      </c>
      <c r="B1104" s="137" t="s">
        <v>2728</v>
      </c>
      <c r="C1104" s="136">
        <v>40139</v>
      </c>
      <c r="D1104" s="139" t="s">
        <v>7922</v>
      </c>
      <c r="E1104" s="140" t="s">
        <v>7923</v>
      </c>
      <c r="F1104" s="140" t="s">
        <v>7919</v>
      </c>
      <c r="G1104" s="140" t="s">
        <v>7925</v>
      </c>
    </row>
    <row r="1105" spans="1:7" ht="38.25">
      <c r="A1105" s="136">
        <v>70625</v>
      </c>
      <c r="B1105" s="137" t="s">
        <v>853</v>
      </c>
      <c r="C1105" s="136">
        <v>40139</v>
      </c>
      <c r="D1105" s="139" t="s">
        <v>7922</v>
      </c>
      <c r="E1105" s="140" t="s">
        <v>7923</v>
      </c>
      <c r="F1105" s="140" t="s">
        <v>7919</v>
      </c>
      <c r="G1105" s="140" t="s">
        <v>7925</v>
      </c>
    </row>
    <row r="1106" spans="1:7" ht="25.5">
      <c r="A1106" s="136">
        <v>60540</v>
      </c>
      <c r="B1106" s="137" t="s">
        <v>2831</v>
      </c>
      <c r="C1106" s="136">
        <v>40139</v>
      </c>
      <c r="D1106" s="139" t="s">
        <v>7922</v>
      </c>
      <c r="E1106" s="140" t="s">
        <v>7923</v>
      </c>
      <c r="F1106" s="140" t="s">
        <v>7919</v>
      </c>
      <c r="G1106" s="140" t="s">
        <v>7925</v>
      </c>
    </row>
    <row r="1107" spans="1:7" ht="25.5">
      <c r="A1107" s="136">
        <v>70650</v>
      </c>
      <c r="B1107" s="137" t="s">
        <v>2833</v>
      </c>
      <c r="C1107" s="136">
        <v>40139</v>
      </c>
      <c r="D1107" s="139" t="s">
        <v>7922</v>
      </c>
      <c r="E1107" s="140" t="s">
        <v>7923</v>
      </c>
      <c r="F1107" s="140" t="s">
        <v>7919</v>
      </c>
      <c r="G1107" s="140" t="s">
        <v>7925</v>
      </c>
    </row>
    <row r="1108" spans="1:7" ht="38.25">
      <c r="A1108" s="136">
        <v>60205</v>
      </c>
      <c r="B1108" s="137" t="s">
        <v>3206</v>
      </c>
      <c r="C1108" s="136">
        <v>40139</v>
      </c>
      <c r="D1108" s="139" t="s">
        <v>7922</v>
      </c>
      <c r="E1108" s="140" t="s">
        <v>7923</v>
      </c>
      <c r="F1108" s="140" t="s">
        <v>7919</v>
      </c>
      <c r="G1108" s="140" t="s">
        <v>7925</v>
      </c>
    </row>
    <row r="1109" spans="1:7" ht="25.5">
      <c r="A1109" s="136">
        <v>60242</v>
      </c>
      <c r="B1109" s="137" t="s">
        <v>2012</v>
      </c>
      <c r="C1109" s="136">
        <v>40139</v>
      </c>
      <c r="D1109" s="139" t="s">
        <v>7922</v>
      </c>
      <c r="E1109" s="140" t="s">
        <v>7923</v>
      </c>
      <c r="F1109" s="140" t="s">
        <v>7919</v>
      </c>
      <c r="G1109" s="140" t="s">
        <v>7925</v>
      </c>
    </row>
    <row r="1110" spans="1:7" ht="25.5">
      <c r="A1110" s="136">
        <v>70668</v>
      </c>
      <c r="B1110" s="137" t="s">
        <v>3209</v>
      </c>
      <c r="C1110" s="136">
        <v>40139</v>
      </c>
      <c r="D1110" s="139" t="s">
        <v>7922</v>
      </c>
      <c r="E1110" s="140" t="s">
        <v>7923</v>
      </c>
      <c r="F1110" s="140" t="s">
        <v>7919</v>
      </c>
      <c r="G1110" s="140" t="s">
        <v>7925</v>
      </c>
    </row>
    <row r="1111" spans="1:7" ht="25.5">
      <c r="A1111" s="136">
        <v>57999</v>
      </c>
      <c r="B1111" s="137" t="s">
        <v>3211</v>
      </c>
      <c r="C1111" s="136">
        <v>40139</v>
      </c>
      <c r="D1111" s="139" t="s">
        <v>7922</v>
      </c>
      <c r="E1111" s="140" t="s">
        <v>7923</v>
      </c>
      <c r="F1111" s="140" t="s">
        <v>7919</v>
      </c>
      <c r="G1111" s="140" t="s">
        <v>7925</v>
      </c>
    </row>
    <row r="1112" spans="1:7" ht="38.25">
      <c r="A1112" s="136">
        <v>72106</v>
      </c>
      <c r="B1112" s="137" t="s">
        <v>3217</v>
      </c>
      <c r="C1112" s="136">
        <v>40139</v>
      </c>
      <c r="D1112" s="139" t="s">
        <v>7922</v>
      </c>
      <c r="E1112" s="140" t="s">
        <v>7923</v>
      </c>
      <c r="F1112" s="140" t="s">
        <v>7919</v>
      </c>
      <c r="G1112" s="140" t="s">
        <v>7925</v>
      </c>
    </row>
    <row r="1113" spans="1:7" ht="25.5">
      <c r="A1113" s="136">
        <v>70633</v>
      </c>
      <c r="B1113" s="137" t="s">
        <v>3219</v>
      </c>
      <c r="C1113" s="136">
        <v>40139</v>
      </c>
      <c r="D1113" s="139" t="s">
        <v>7922</v>
      </c>
      <c r="E1113" s="140" t="s">
        <v>7923</v>
      </c>
      <c r="F1113" s="140" t="s">
        <v>7919</v>
      </c>
      <c r="G1113" s="140" t="s">
        <v>7925</v>
      </c>
    </row>
    <row r="1114" spans="1:7" ht="25.5">
      <c r="A1114" s="136">
        <v>69516</v>
      </c>
      <c r="B1114" s="137" t="s">
        <v>701</v>
      </c>
      <c r="C1114" s="136">
        <v>40139</v>
      </c>
      <c r="D1114" s="139" t="s">
        <v>7922</v>
      </c>
      <c r="E1114" s="140" t="s">
        <v>7923</v>
      </c>
      <c r="F1114" s="140" t="s">
        <v>7919</v>
      </c>
      <c r="G1114" s="140" t="s">
        <v>7925</v>
      </c>
    </row>
    <row r="1115" spans="1:7" ht="25.5">
      <c r="A1115" s="136">
        <v>60268</v>
      </c>
      <c r="B1115" s="137" t="s">
        <v>3221</v>
      </c>
      <c r="C1115" s="136">
        <v>40139</v>
      </c>
      <c r="D1115" s="139" t="s">
        <v>7922</v>
      </c>
      <c r="E1115" s="140" t="s">
        <v>7923</v>
      </c>
      <c r="F1115" s="140" t="s">
        <v>7919</v>
      </c>
      <c r="G1115" s="140" t="s">
        <v>7925</v>
      </c>
    </row>
    <row r="1116" spans="1:7" ht="25.5">
      <c r="A1116" s="136">
        <v>74797</v>
      </c>
      <c r="B1116" s="137" t="s">
        <v>4096</v>
      </c>
      <c r="C1116" s="136">
        <v>40139</v>
      </c>
      <c r="D1116" s="139" t="s">
        <v>7922</v>
      </c>
      <c r="E1116" s="140" t="s">
        <v>7923</v>
      </c>
      <c r="F1116" s="140" t="s">
        <v>7919</v>
      </c>
      <c r="G1116" s="140" t="s">
        <v>7925</v>
      </c>
    </row>
    <row r="1117" spans="1:7" ht="25.5">
      <c r="A1117" s="136">
        <v>67396</v>
      </c>
      <c r="B1117" s="137" t="s">
        <v>4098</v>
      </c>
      <c r="C1117" s="136">
        <v>40139</v>
      </c>
      <c r="D1117" s="139" t="s">
        <v>7922</v>
      </c>
      <c r="E1117" s="140" t="s">
        <v>7923</v>
      </c>
      <c r="F1117" s="140" t="s">
        <v>7919</v>
      </c>
      <c r="G1117" s="140" t="s">
        <v>7925</v>
      </c>
    </row>
    <row r="1118" spans="1:7" ht="38.25">
      <c r="A1118" s="136">
        <v>70658</v>
      </c>
      <c r="B1118" s="137" t="s">
        <v>4100</v>
      </c>
      <c r="C1118" s="136">
        <v>40139</v>
      </c>
      <c r="D1118" s="139" t="s">
        <v>7922</v>
      </c>
      <c r="E1118" s="140" t="s">
        <v>7923</v>
      </c>
      <c r="F1118" s="140" t="s">
        <v>7919</v>
      </c>
      <c r="G1118" s="140" t="s">
        <v>7925</v>
      </c>
    </row>
    <row r="1119" spans="1:7" ht="38.25">
      <c r="A1119" s="136">
        <v>71221</v>
      </c>
      <c r="B1119" s="137" t="s">
        <v>4102</v>
      </c>
      <c r="C1119" s="136">
        <v>40139</v>
      </c>
      <c r="D1119" s="139" t="s">
        <v>7922</v>
      </c>
      <c r="E1119" s="140" t="s">
        <v>7923</v>
      </c>
      <c r="F1119" s="140" t="s">
        <v>7919</v>
      </c>
      <c r="G1119" s="140" t="s">
        <v>7925</v>
      </c>
    </row>
    <row r="1120" spans="1:7" ht="25.5">
      <c r="A1120" s="136">
        <v>70665</v>
      </c>
      <c r="B1120" s="137" t="s">
        <v>4106</v>
      </c>
      <c r="C1120" s="136">
        <v>40139</v>
      </c>
      <c r="D1120" s="139" t="s">
        <v>7922</v>
      </c>
      <c r="E1120" s="140" t="s">
        <v>7923</v>
      </c>
      <c r="F1120" s="140" t="s">
        <v>7919</v>
      </c>
      <c r="G1120" s="140" t="s">
        <v>7925</v>
      </c>
    </row>
    <row r="1121" spans="1:7" ht="38.25">
      <c r="A1121" s="136">
        <v>72105</v>
      </c>
      <c r="B1121" s="137" t="s">
        <v>3332</v>
      </c>
      <c r="C1121" s="136">
        <v>40139</v>
      </c>
      <c r="D1121" s="139" t="s">
        <v>7922</v>
      </c>
      <c r="E1121" s="140" t="s">
        <v>7923</v>
      </c>
      <c r="F1121" s="140" t="s">
        <v>7919</v>
      </c>
      <c r="G1121" s="140" t="s">
        <v>7925</v>
      </c>
    </row>
    <row r="1122" spans="1:7" ht="51">
      <c r="A1122" s="136">
        <v>60539</v>
      </c>
      <c r="B1122" s="137" t="s">
        <v>3334</v>
      </c>
      <c r="C1122" s="136">
        <v>40139</v>
      </c>
      <c r="D1122" s="139" t="s">
        <v>7922</v>
      </c>
      <c r="E1122" s="140" t="s">
        <v>7923</v>
      </c>
      <c r="F1122" s="140" t="s">
        <v>7919</v>
      </c>
      <c r="G1122" s="140" t="s">
        <v>7925</v>
      </c>
    </row>
    <row r="1123" spans="1:7" ht="25.5">
      <c r="A1123" s="136">
        <v>70833</v>
      </c>
      <c r="B1123" s="137" t="s">
        <v>3338</v>
      </c>
      <c r="C1123" s="136">
        <v>40139</v>
      </c>
      <c r="D1123" s="139" t="s">
        <v>7922</v>
      </c>
      <c r="E1123" s="140" t="s">
        <v>7923</v>
      </c>
      <c r="F1123" s="140" t="s">
        <v>7919</v>
      </c>
      <c r="G1123" s="140" t="s">
        <v>7925</v>
      </c>
    </row>
    <row r="1124" spans="1:7" ht="25.5">
      <c r="A1124" s="136">
        <v>70660</v>
      </c>
      <c r="B1124" s="137" t="s">
        <v>3342</v>
      </c>
      <c r="C1124" s="136">
        <v>40139</v>
      </c>
      <c r="D1124" s="139" t="s">
        <v>7922</v>
      </c>
      <c r="E1124" s="140" t="s">
        <v>7923</v>
      </c>
      <c r="F1124" s="140" t="s">
        <v>7919</v>
      </c>
      <c r="G1124" s="140" t="s">
        <v>7925</v>
      </c>
    </row>
    <row r="1125" spans="1:7" ht="25.5">
      <c r="A1125" s="136">
        <v>70635</v>
      </c>
      <c r="B1125" s="137" t="s">
        <v>3344</v>
      </c>
      <c r="C1125" s="136">
        <v>40139</v>
      </c>
      <c r="D1125" s="139" t="s">
        <v>7922</v>
      </c>
      <c r="E1125" s="140" t="s">
        <v>7923</v>
      </c>
      <c r="F1125" s="140" t="s">
        <v>7919</v>
      </c>
      <c r="G1125" s="140" t="s">
        <v>7925</v>
      </c>
    </row>
    <row r="1126" spans="1:7" ht="38.25">
      <c r="A1126" s="136">
        <v>60203</v>
      </c>
      <c r="B1126" s="137" t="s">
        <v>3350</v>
      </c>
      <c r="C1126" s="136">
        <v>40139</v>
      </c>
      <c r="D1126" s="139" t="s">
        <v>7922</v>
      </c>
      <c r="E1126" s="140" t="s">
        <v>7923</v>
      </c>
      <c r="F1126" s="140" t="s">
        <v>7919</v>
      </c>
      <c r="G1126" s="140" t="s">
        <v>7925</v>
      </c>
    </row>
    <row r="1127" spans="1:7" ht="25.5">
      <c r="A1127" s="136">
        <v>70632</v>
      </c>
      <c r="B1127" s="137" t="s">
        <v>3356</v>
      </c>
      <c r="C1127" s="136">
        <v>40139</v>
      </c>
      <c r="D1127" s="139" t="s">
        <v>7922</v>
      </c>
      <c r="E1127" s="140" t="s">
        <v>7923</v>
      </c>
      <c r="F1127" s="140" t="s">
        <v>7919</v>
      </c>
      <c r="G1127" s="140" t="s">
        <v>7925</v>
      </c>
    </row>
    <row r="1128" spans="1:7" ht="25.5">
      <c r="A1128" s="136">
        <v>72107</v>
      </c>
      <c r="B1128" s="137" t="s">
        <v>6172</v>
      </c>
      <c r="C1128" s="136">
        <v>40139</v>
      </c>
      <c r="D1128" s="139" t="s">
        <v>7922</v>
      </c>
      <c r="E1128" s="140" t="s">
        <v>7923</v>
      </c>
      <c r="F1128" s="140" t="s">
        <v>7919</v>
      </c>
      <c r="G1128" s="140" t="s">
        <v>7925</v>
      </c>
    </row>
    <row r="1129" spans="1:7" ht="25.5">
      <c r="A1129" s="136">
        <v>70649</v>
      </c>
      <c r="B1129" s="137" t="s">
        <v>6174</v>
      </c>
      <c r="C1129" s="136">
        <v>40139</v>
      </c>
      <c r="D1129" s="139" t="s">
        <v>7922</v>
      </c>
      <c r="E1129" s="140" t="s">
        <v>7923</v>
      </c>
      <c r="F1129" s="140" t="s">
        <v>7919</v>
      </c>
      <c r="G1129" s="140" t="s">
        <v>7925</v>
      </c>
    </row>
    <row r="1130" spans="1:7" ht="25.5">
      <c r="A1130" s="136">
        <v>60660</v>
      </c>
      <c r="B1130" s="137" t="s">
        <v>6182</v>
      </c>
      <c r="C1130" s="136">
        <v>40139</v>
      </c>
      <c r="D1130" s="139" t="s">
        <v>7922</v>
      </c>
      <c r="E1130" s="140" t="s">
        <v>7923</v>
      </c>
      <c r="F1130" s="140" t="s">
        <v>7919</v>
      </c>
      <c r="G1130" s="140" t="s">
        <v>7925</v>
      </c>
    </row>
    <row r="1131" spans="1:7" ht="38.25">
      <c r="A1131" s="136">
        <v>69731</v>
      </c>
      <c r="B1131" s="137" t="s">
        <v>6184</v>
      </c>
      <c r="C1131" s="136">
        <v>40139</v>
      </c>
      <c r="D1131" s="139" t="s">
        <v>7922</v>
      </c>
      <c r="E1131" s="140" t="s">
        <v>7923</v>
      </c>
      <c r="F1131" s="140" t="s">
        <v>7919</v>
      </c>
      <c r="G1131" s="140" t="s">
        <v>7925</v>
      </c>
    </row>
    <row r="1132" spans="1:7" ht="25.5">
      <c r="A1132" s="136">
        <v>60253</v>
      </c>
      <c r="B1132" s="137" t="s">
        <v>6186</v>
      </c>
      <c r="C1132" s="136">
        <v>40139</v>
      </c>
      <c r="D1132" s="139" t="s">
        <v>7922</v>
      </c>
      <c r="E1132" s="140" t="s">
        <v>7923</v>
      </c>
      <c r="F1132" s="140" t="s">
        <v>7919</v>
      </c>
      <c r="G1132" s="140" t="s">
        <v>7925</v>
      </c>
    </row>
    <row r="1133" spans="1:7" ht="25.5">
      <c r="A1133" s="136">
        <v>60534</v>
      </c>
      <c r="B1133" s="137" t="s">
        <v>6188</v>
      </c>
      <c r="C1133" s="136">
        <v>40139</v>
      </c>
      <c r="D1133" s="139" t="s">
        <v>7922</v>
      </c>
      <c r="E1133" s="140" t="s">
        <v>7923</v>
      </c>
      <c r="F1133" s="140" t="s">
        <v>7919</v>
      </c>
      <c r="G1133" s="140" t="s">
        <v>7925</v>
      </c>
    </row>
    <row r="1134" spans="1:7" ht="25.5">
      <c r="A1134" s="136">
        <v>60237</v>
      </c>
      <c r="B1134" s="137" t="s">
        <v>6192</v>
      </c>
      <c r="C1134" s="136">
        <v>40139</v>
      </c>
      <c r="D1134" s="139" t="s">
        <v>7922</v>
      </c>
      <c r="E1134" s="140" t="s">
        <v>7923</v>
      </c>
      <c r="F1134" s="140" t="s">
        <v>7919</v>
      </c>
      <c r="G1134" s="140" t="s">
        <v>7925</v>
      </c>
    </row>
    <row r="1135" spans="1:7" ht="25.5">
      <c r="A1135" s="136">
        <v>69729</v>
      </c>
      <c r="B1135" s="137" t="s">
        <v>6194</v>
      </c>
      <c r="C1135" s="136">
        <v>40139</v>
      </c>
      <c r="D1135" s="139" t="s">
        <v>7922</v>
      </c>
      <c r="E1135" s="140" t="s">
        <v>7923</v>
      </c>
      <c r="F1135" s="140" t="s">
        <v>7919</v>
      </c>
      <c r="G1135" s="140" t="s">
        <v>7925</v>
      </c>
    </row>
    <row r="1136" spans="1:7" ht="25.5">
      <c r="A1136" s="136">
        <v>60217</v>
      </c>
      <c r="B1136" s="137" t="s">
        <v>5538</v>
      </c>
      <c r="C1136" s="136">
        <v>40139</v>
      </c>
      <c r="D1136" s="139" t="s">
        <v>7922</v>
      </c>
      <c r="E1136" s="140" t="s">
        <v>7923</v>
      </c>
      <c r="F1136" s="140" t="s">
        <v>7919</v>
      </c>
      <c r="G1136" s="140" t="s">
        <v>7925</v>
      </c>
    </row>
    <row r="1137" spans="1:7" ht="25.5">
      <c r="A1137" s="136">
        <v>60541</v>
      </c>
      <c r="B1137" s="137" t="s">
        <v>3044</v>
      </c>
      <c r="C1137" s="136">
        <v>40139</v>
      </c>
      <c r="D1137" s="139" t="s">
        <v>7922</v>
      </c>
      <c r="E1137" s="140" t="s">
        <v>7923</v>
      </c>
      <c r="F1137" s="140" t="s">
        <v>7919</v>
      </c>
      <c r="G1137" s="140" t="s">
        <v>7925</v>
      </c>
    </row>
    <row r="1138" spans="1:7" ht="38.25">
      <c r="A1138" s="136">
        <v>70640</v>
      </c>
      <c r="B1138" s="137" t="s">
        <v>3050</v>
      </c>
      <c r="C1138" s="136">
        <v>40139</v>
      </c>
      <c r="D1138" s="139" t="s">
        <v>7922</v>
      </c>
      <c r="E1138" s="140" t="s">
        <v>7923</v>
      </c>
      <c r="F1138" s="140" t="s">
        <v>7919</v>
      </c>
      <c r="G1138" s="140" t="s">
        <v>7925</v>
      </c>
    </row>
    <row r="1139" spans="1:7" ht="38.25">
      <c r="A1139" s="136">
        <v>60256</v>
      </c>
      <c r="B1139" s="137" t="s">
        <v>3052</v>
      </c>
      <c r="C1139" s="136">
        <v>40139</v>
      </c>
      <c r="D1139" s="139" t="s">
        <v>7922</v>
      </c>
      <c r="E1139" s="140" t="s">
        <v>7923</v>
      </c>
      <c r="F1139" s="140" t="s">
        <v>7919</v>
      </c>
      <c r="G1139" s="140" t="s">
        <v>7925</v>
      </c>
    </row>
    <row r="1140" spans="1:7" ht="38.25">
      <c r="A1140" s="136">
        <v>60261</v>
      </c>
      <c r="B1140" s="137" t="s">
        <v>3056</v>
      </c>
      <c r="C1140" s="136">
        <v>40139</v>
      </c>
      <c r="D1140" s="139" t="s">
        <v>7922</v>
      </c>
      <c r="E1140" s="140" t="s">
        <v>7923</v>
      </c>
      <c r="F1140" s="140" t="s">
        <v>7919</v>
      </c>
      <c r="G1140" s="140" t="s">
        <v>7925</v>
      </c>
    </row>
    <row r="1141" spans="1:7" ht="25.5">
      <c r="A1141" s="136">
        <v>70652</v>
      </c>
      <c r="B1141" s="137" t="s">
        <v>3062</v>
      </c>
      <c r="C1141" s="136">
        <v>40139</v>
      </c>
      <c r="D1141" s="139" t="s">
        <v>7922</v>
      </c>
      <c r="E1141" s="140" t="s">
        <v>7923</v>
      </c>
      <c r="F1141" s="140" t="s">
        <v>7919</v>
      </c>
      <c r="G1141" s="140" t="s">
        <v>7925</v>
      </c>
    </row>
    <row r="1142" spans="1:7" ht="25.5">
      <c r="A1142" s="136">
        <v>69732</v>
      </c>
      <c r="B1142" s="137" t="s">
        <v>423</v>
      </c>
      <c r="C1142" s="136">
        <v>40139</v>
      </c>
      <c r="D1142" s="139" t="s">
        <v>7922</v>
      </c>
      <c r="E1142" s="140" t="s">
        <v>7923</v>
      </c>
      <c r="F1142" s="140" t="s">
        <v>7919</v>
      </c>
      <c r="G1142" s="140" t="s">
        <v>7925</v>
      </c>
    </row>
    <row r="1143" spans="1:7" ht="38.25">
      <c r="A1143" s="136">
        <v>70639</v>
      </c>
      <c r="B1143" s="137" t="s">
        <v>425</v>
      </c>
      <c r="C1143" s="136">
        <v>40139</v>
      </c>
      <c r="D1143" s="139" t="s">
        <v>7922</v>
      </c>
      <c r="E1143" s="140" t="s">
        <v>7923</v>
      </c>
      <c r="F1143" s="140" t="s">
        <v>7919</v>
      </c>
      <c r="G1143" s="140" t="s">
        <v>7925</v>
      </c>
    </row>
    <row r="1144" spans="1:7" ht="38.25">
      <c r="A1144" s="136">
        <v>61398</v>
      </c>
      <c r="B1144" s="137" t="s">
        <v>2013</v>
      </c>
      <c r="C1144" s="136">
        <v>40139</v>
      </c>
      <c r="D1144" s="139" t="s">
        <v>7922</v>
      </c>
      <c r="E1144" s="140" t="s">
        <v>7923</v>
      </c>
      <c r="F1144" s="140" t="s">
        <v>7919</v>
      </c>
      <c r="G1144" s="140" t="s">
        <v>7925</v>
      </c>
    </row>
    <row r="1145" spans="1:7" ht="38.25">
      <c r="A1145" s="136">
        <v>60214</v>
      </c>
      <c r="B1145" s="137" t="s">
        <v>3224</v>
      </c>
      <c r="C1145" s="136">
        <v>40139</v>
      </c>
      <c r="D1145" s="139" t="s">
        <v>7922</v>
      </c>
      <c r="E1145" s="140" t="s">
        <v>7923</v>
      </c>
      <c r="F1145" s="140" t="s">
        <v>7919</v>
      </c>
      <c r="G1145" s="140" t="s">
        <v>7925</v>
      </c>
    </row>
    <row r="1146" spans="1:7" ht="25.5">
      <c r="A1146" s="136">
        <v>72111</v>
      </c>
      <c r="B1146" s="137" t="s">
        <v>3226</v>
      </c>
      <c r="C1146" s="136">
        <v>40139</v>
      </c>
      <c r="D1146" s="139" t="s">
        <v>7922</v>
      </c>
      <c r="E1146" s="140" t="s">
        <v>7923</v>
      </c>
      <c r="F1146" s="140" t="s">
        <v>7919</v>
      </c>
      <c r="G1146" s="140" t="s">
        <v>7925</v>
      </c>
    </row>
    <row r="1147" spans="1:7" ht="25.5">
      <c r="A1147" s="136">
        <v>70662</v>
      </c>
      <c r="B1147" s="137" t="s">
        <v>703</v>
      </c>
      <c r="C1147" s="136">
        <v>40139</v>
      </c>
      <c r="D1147" s="139" t="s">
        <v>7922</v>
      </c>
      <c r="E1147" s="140" t="s">
        <v>7923</v>
      </c>
      <c r="F1147" s="140" t="s">
        <v>7919</v>
      </c>
      <c r="G1147" s="140" t="s">
        <v>7925</v>
      </c>
    </row>
    <row r="1148" spans="1:7" ht="25.5">
      <c r="A1148" s="136">
        <v>64185</v>
      </c>
      <c r="B1148" s="137" t="s">
        <v>2014</v>
      </c>
      <c r="C1148" s="136">
        <v>40139</v>
      </c>
      <c r="D1148" s="139" t="s">
        <v>7922</v>
      </c>
      <c r="E1148" s="140" t="s">
        <v>7923</v>
      </c>
      <c r="F1148" s="140" t="s">
        <v>7919</v>
      </c>
      <c r="G1148" s="140" t="s">
        <v>7925</v>
      </c>
    </row>
    <row r="1149" spans="1:7" ht="51">
      <c r="A1149" s="136">
        <v>73570</v>
      </c>
      <c r="B1149" s="137" t="s">
        <v>3229</v>
      </c>
      <c r="C1149" s="136">
        <v>40139</v>
      </c>
      <c r="D1149" s="139" t="s">
        <v>7922</v>
      </c>
      <c r="E1149" s="140" t="s">
        <v>7923</v>
      </c>
      <c r="F1149" s="140" t="s">
        <v>7919</v>
      </c>
      <c r="G1149" s="140" t="s">
        <v>7925</v>
      </c>
    </row>
    <row r="1150" spans="1:7" ht="25.5">
      <c r="A1150" s="136">
        <v>60257</v>
      </c>
      <c r="B1150" s="137" t="s">
        <v>3231</v>
      </c>
      <c r="C1150" s="136">
        <v>40139</v>
      </c>
      <c r="D1150" s="139" t="s">
        <v>7922</v>
      </c>
      <c r="E1150" s="140" t="s">
        <v>7923</v>
      </c>
      <c r="F1150" s="140" t="s">
        <v>7919</v>
      </c>
      <c r="G1150" s="140" t="s">
        <v>7925</v>
      </c>
    </row>
    <row r="1151" spans="1:7" ht="25.5">
      <c r="A1151" s="136">
        <v>70667</v>
      </c>
      <c r="B1151" s="137" t="s">
        <v>3235</v>
      </c>
      <c r="C1151" s="136">
        <v>40139</v>
      </c>
      <c r="D1151" s="139" t="s">
        <v>7922</v>
      </c>
      <c r="E1151" s="140" t="s">
        <v>7923</v>
      </c>
      <c r="F1151" s="140" t="s">
        <v>7919</v>
      </c>
      <c r="G1151" s="140" t="s">
        <v>7925</v>
      </c>
    </row>
    <row r="1152" spans="1:7" ht="25.5">
      <c r="A1152" s="136">
        <v>70624</v>
      </c>
      <c r="B1152" s="137" t="s">
        <v>705</v>
      </c>
      <c r="C1152" s="136">
        <v>40139</v>
      </c>
      <c r="D1152" s="139" t="s">
        <v>7922</v>
      </c>
      <c r="E1152" s="140" t="s">
        <v>7923</v>
      </c>
      <c r="F1152" s="140" t="s">
        <v>7919</v>
      </c>
      <c r="G1152" s="140" t="s">
        <v>7925</v>
      </c>
    </row>
    <row r="1153" spans="1:7" ht="38.25">
      <c r="A1153" s="136">
        <v>60221</v>
      </c>
      <c r="B1153" s="137" t="s">
        <v>3292</v>
      </c>
      <c r="C1153" s="136">
        <v>40139</v>
      </c>
      <c r="D1153" s="139" t="s">
        <v>7922</v>
      </c>
      <c r="E1153" s="140" t="s">
        <v>7923</v>
      </c>
      <c r="F1153" s="140" t="s">
        <v>7919</v>
      </c>
      <c r="G1153" s="140" t="s">
        <v>7925</v>
      </c>
    </row>
    <row r="1154" spans="1:7" ht="38.25">
      <c r="A1154" s="136">
        <v>70627</v>
      </c>
      <c r="B1154" s="137" t="s">
        <v>3296</v>
      </c>
      <c r="C1154" s="136">
        <v>40139</v>
      </c>
      <c r="D1154" s="139" t="s">
        <v>7922</v>
      </c>
      <c r="E1154" s="140" t="s">
        <v>7923</v>
      </c>
      <c r="F1154" s="140" t="s">
        <v>7919</v>
      </c>
      <c r="G1154" s="140" t="s">
        <v>7925</v>
      </c>
    </row>
    <row r="1155" spans="1:7" ht="38.25">
      <c r="A1155" s="136">
        <v>60661</v>
      </c>
      <c r="B1155" s="137" t="s">
        <v>3298</v>
      </c>
      <c r="C1155" s="136">
        <v>40139</v>
      </c>
      <c r="D1155" s="139" t="s">
        <v>7922</v>
      </c>
      <c r="E1155" s="140" t="s">
        <v>7923</v>
      </c>
      <c r="F1155" s="140" t="s">
        <v>7919</v>
      </c>
      <c r="G1155" s="140" t="s">
        <v>7925</v>
      </c>
    </row>
    <row r="1156" spans="1:7" ht="51">
      <c r="A1156" s="136">
        <v>69932</v>
      </c>
      <c r="B1156" s="137" t="s">
        <v>3300</v>
      </c>
      <c r="C1156" s="136">
        <v>40139</v>
      </c>
      <c r="D1156" s="139" t="s">
        <v>7922</v>
      </c>
      <c r="E1156" s="140" t="s">
        <v>7923</v>
      </c>
      <c r="F1156" s="140" t="s">
        <v>7919</v>
      </c>
      <c r="G1156" s="140" t="s">
        <v>7925</v>
      </c>
    </row>
    <row r="1157" spans="1:7" ht="25.5">
      <c r="A1157" s="136">
        <v>60208</v>
      </c>
      <c r="B1157" s="137" t="s">
        <v>3302</v>
      </c>
      <c r="C1157" s="136">
        <v>40139</v>
      </c>
      <c r="D1157" s="139" t="s">
        <v>7922</v>
      </c>
      <c r="E1157" s="140" t="s">
        <v>7923</v>
      </c>
      <c r="F1157" s="140" t="s">
        <v>7919</v>
      </c>
      <c r="G1157" s="140" t="s">
        <v>7925</v>
      </c>
    </row>
    <row r="1158" spans="1:7" ht="38.25">
      <c r="A1158" s="136">
        <v>70670</v>
      </c>
      <c r="B1158" s="137" t="s">
        <v>707</v>
      </c>
      <c r="C1158" s="136">
        <v>40139</v>
      </c>
      <c r="D1158" s="139" t="s">
        <v>7922</v>
      </c>
      <c r="E1158" s="140" t="s">
        <v>7923</v>
      </c>
      <c r="F1158" s="140" t="s">
        <v>7919</v>
      </c>
      <c r="G1158" s="140" t="s">
        <v>7925</v>
      </c>
    </row>
    <row r="1159" spans="1:7" ht="25.5">
      <c r="A1159" s="136">
        <v>72094</v>
      </c>
      <c r="B1159" s="137" t="s">
        <v>3304</v>
      </c>
      <c r="C1159" s="136">
        <v>40139</v>
      </c>
      <c r="D1159" s="139" t="s">
        <v>7922</v>
      </c>
      <c r="E1159" s="140" t="s">
        <v>7923</v>
      </c>
      <c r="F1159" s="140" t="s">
        <v>7919</v>
      </c>
      <c r="G1159" s="140" t="s">
        <v>7925</v>
      </c>
    </row>
    <row r="1160" spans="1:7" ht="25.5">
      <c r="A1160" s="136">
        <v>60213</v>
      </c>
      <c r="B1160" s="137" t="s">
        <v>3308</v>
      </c>
      <c r="C1160" s="136">
        <v>40139</v>
      </c>
      <c r="D1160" s="139" t="s">
        <v>7922</v>
      </c>
      <c r="E1160" s="140" t="s">
        <v>7923</v>
      </c>
      <c r="F1160" s="140" t="s">
        <v>7919</v>
      </c>
      <c r="G1160" s="140" t="s">
        <v>7925</v>
      </c>
    </row>
    <row r="1161" spans="1:7" ht="38.25">
      <c r="A1161" s="136">
        <v>60265</v>
      </c>
      <c r="B1161" s="137" t="s">
        <v>3314</v>
      </c>
      <c r="C1161" s="136">
        <v>40139</v>
      </c>
      <c r="D1161" s="139" t="s">
        <v>7922</v>
      </c>
      <c r="E1161" s="140" t="s">
        <v>7923</v>
      </c>
      <c r="F1161" s="140" t="s">
        <v>7919</v>
      </c>
      <c r="G1161" s="140" t="s">
        <v>7925</v>
      </c>
    </row>
    <row r="1162" spans="1:7" ht="25.5">
      <c r="A1162" s="136">
        <v>70035</v>
      </c>
      <c r="B1162" s="137" t="s">
        <v>3316</v>
      </c>
      <c r="C1162" s="136">
        <v>40139</v>
      </c>
      <c r="D1162" s="139" t="s">
        <v>7922</v>
      </c>
      <c r="E1162" s="140" t="s">
        <v>7923</v>
      </c>
      <c r="F1162" s="140" t="s">
        <v>7919</v>
      </c>
      <c r="G1162" s="140" t="s">
        <v>7925</v>
      </c>
    </row>
    <row r="1163" spans="1:7" ht="25.5">
      <c r="A1163" s="136">
        <v>60251</v>
      </c>
      <c r="B1163" s="137" t="s">
        <v>2975</v>
      </c>
      <c r="C1163" s="136">
        <v>40139</v>
      </c>
      <c r="D1163" s="139" t="s">
        <v>7922</v>
      </c>
      <c r="E1163" s="140" t="s">
        <v>7923</v>
      </c>
      <c r="F1163" s="140" t="s">
        <v>7919</v>
      </c>
      <c r="G1163" s="140" t="s">
        <v>7925</v>
      </c>
    </row>
    <row r="1164" spans="1:7" ht="38.25">
      <c r="A1164" s="136">
        <v>60532</v>
      </c>
      <c r="B1164" s="137" t="s">
        <v>2977</v>
      </c>
      <c r="C1164" s="136">
        <v>40139</v>
      </c>
      <c r="D1164" s="139" t="s">
        <v>7922</v>
      </c>
      <c r="E1164" s="140" t="s">
        <v>7923</v>
      </c>
      <c r="F1164" s="140" t="s">
        <v>7919</v>
      </c>
      <c r="G1164" s="140" t="s">
        <v>7925</v>
      </c>
    </row>
    <row r="1165" spans="1:7" ht="25.5">
      <c r="A1165" s="136">
        <v>60204</v>
      </c>
      <c r="B1165" s="137" t="s">
        <v>2979</v>
      </c>
      <c r="C1165" s="136">
        <v>40139</v>
      </c>
      <c r="D1165" s="139" t="s">
        <v>7922</v>
      </c>
      <c r="E1165" s="140" t="s">
        <v>7923</v>
      </c>
      <c r="F1165" s="140" t="s">
        <v>7919</v>
      </c>
      <c r="G1165" s="140" t="s">
        <v>7925</v>
      </c>
    </row>
    <row r="1166" spans="1:7" ht="25.5">
      <c r="A1166" s="136">
        <v>70647</v>
      </c>
      <c r="B1166" s="137" t="s">
        <v>2981</v>
      </c>
      <c r="C1166" s="136">
        <v>40139</v>
      </c>
      <c r="D1166" s="139" t="s">
        <v>7922</v>
      </c>
      <c r="E1166" s="140" t="s">
        <v>7923</v>
      </c>
      <c r="F1166" s="140" t="s">
        <v>7919</v>
      </c>
      <c r="G1166" s="140" t="s">
        <v>7925</v>
      </c>
    </row>
    <row r="1167" spans="1:7" ht="51">
      <c r="A1167" s="136">
        <v>68953</v>
      </c>
      <c r="B1167" s="137" t="s">
        <v>3324</v>
      </c>
      <c r="C1167" s="136">
        <v>40139</v>
      </c>
      <c r="D1167" s="139" t="s">
        <v>7922</v>
      </c>
      <c r="E1167" s="140" t="s">
        <v>7923</v>
      </c>
      <c r="F1167" s="140" t="s">
        <v>7919</v>
      </c>
      <c r="G1167" s="140" t="s">
        <v>7925</v>
      </c>
    </row>
    <row r="1168" spans="1:7" ht="25.5">
      <c r="A1168" s="136">
        <v>60249</v>
      </c>
      <c r="B1168" s="137" t="s">
        <v>7162</v>
      </c>
      <c r="C1168" s="136">
        <v>40139</v>
      </c>
      <c r="D1168" s="139" t="s">
        <v>7922</v>
      </c>
      <c r="E1168" s="140" t="s">
        <v>7923</v>
      </c>
      <c r="F1168" s="140" t="s">
        <v>7919</v>
      </c>
      <c r="G1168" s="140" t="s">
        <v>7925</v>
      </c>
    </row>
    <row r="1169" spans="1:7" ht="38.25">
      <c r="A1169" s="136">
        <v>72090</v>
      </c>
      <c r="B1169" s="137" t="s">
        <v>7164</v>
      </c>
      <c r="C1169" s="136">
        <v>40139</v>
      </c>
      <c r="D1169" s="139" t="s">
        <v>7922</v>
      </c>
      <c r="E1169" s="140" t="s">
        <v>7923</v>
      </c>
      <c r="F1169" s="140" t="s">
        <v>7919</v>
      </c>
      <c r="G1169" s="140" t="s">
        <v>7925</v>
      </c>
    </row>
    <row r="1170" spans="1:7" ht="51">
      <c r="A1170" s="136">
        <v>60226</v>
      </c>
      <c r="B1170" s="137" t="s">
        <v>7166</v>
      </c>
      <c r="C1170" s="136">
        <v>40139</v>
      </c>
      <c r="D1170" s="139" t="s">
        <v>7922</v>
      </c>
      <c r="E1170" s="140" t="s">
        <v>7923</v>
      </c>
      <c r="F1170" s="140" t="s">
        <v>7919</v>
      </c>
      <c r="G1170" s="140" t="s">
        <v>7925</v>
      </c>
    </row>
    <row r="1171" spans="1:7" ht="25.5">
      <c r="A1171" s="136">
        <v>71803</v>
      </c>
      <c r="B1171" s="137" t="s">
        <v>2802</v>
      </c>
      <c r="C1171" s="136">
        <v>40139</v>
      </c>
      <c r="D1171" s="139" t="s">
        <v>7922</v>
      </c>
      <c r="E1171" s="140" t="s">
        <v>7923</v>
      </c>
      <c r="F1171" s="140" t="s">
        <v>7919</v>
      </c>
      <c r="G1171" s="140" t="s">
        <v>7925</v>
      </c>
    </row>
    <row r="1172" spans="1:7" ht="25.5">
      <c r="A1172" s="136">
        <v>70674</v>
      </c>
      <c r="B1172" s="137" t="s">
        <v>2804</v>
      </c>
      <c r="C1172" s="136">
        <v>40139</v>
      </c>
      <c r="D1172" s="139" t="s">
        <v>7922</v>
      </c>
      <c r="E1172" s="140" t="s">
        <v>7923</v>
      </c>
      <c r="F1172" s="140" t="s">
        <v>7919</v>
      </c>
      <c r="G1172" s="140" t="s">
        <v>7925</v>
      </c>
    </row>
    <row r="1173" spans="1:7" ht="38.25">
      <c r="A1173" s="136">
        <v>61407</v>
      </c>
      <c r="B1173" s="137" t="s">
        <v>4676</v>
      </c>
      <c r="C1173" s="136">
        <v>40139</v>
      </c>
      <c r="D1173" s="139" t="s">
        <v>7922</v>
      </c>
      <c r="E1173" s="140" t="s">
        <v>7921</v>
      </c>
      <c r="F1173" s="140" t="s">
        <v>7919</v>
      </c>
      <c r="G1173" s="140" t="s">
        <v>7925</v>
      </c>
    </row>
    <row r="1174" spans="1:7" ht="25.5">
      <c r="A1174" s="136">
        <v>60549</v>
      </c>
      <c r="B1174" s="137" t="s">
        <v>4678</v>
      </c>
      <c r="C1174" s="136">
        <v>40139</v>
      </c>
      <c r="D1174" s="139" t="s">
        <v>7922</v>
      </c>
      <c r="E1174" s="140" t="s">
        <v>7921</v>
      </c>
      <c r="F1174" s="140" t="s">
        <v>7919</v>
      </c>
      <c r="G1174" s="140" t="s">
        <v>7925</v>
      </c>
    </row>
    <row r="1175" spans="1:7" ht="25.5">
      <c r="A1175" s="136">
        <v>60552</v>
      </c>
      <c r="B1175" s="137" t="s">
        <v>4680</v>
      </c>
      <c r="C1175" s="136">
        <v>40139</v>
      </c>
      <c r="D1175" s="139" t="s">
        <v>7922</v>
      </c>
      <c r="E1175" s="140" t="s">
        <v>7921</v>
      </c>
      <c r="F1175" s="140" t="s">
        <v>7919</v>
      </c>
      <c r="G1175" s="140" t="s">
        <v>7925</v>
      </c>
    </row>
    <row r="1176" spans="1:7" ht="25.5">
      <c r="A1176" s="136">
        <v>60659</v>
      </c>
      <c r="B1176" s="137" t="s">
        <v>4686</v>
      </c>
      <c r="C1176" s="136">
        <v>40139</v>
      </c>
      <c r="D1176" s="139" t="s">
        <v>7922</v>
      </c>
      <c r="E1176" s="140" t="s">
        <v>7921</v>
      </c>
      <c r="F1176" s="140" t="s">
        <v>7919</v>
      </c>
      <c r="G1176" s="140" t="s">
        <v>7925</v>
      </c>
    </row>
    <row r="1177" spans="1:7" ht="51">
      <c r="A1177" s="136">
        <v>57899</v>
      </c>
      <c r="B1177" s="137" t="s">
        <v>4687</v>
      </c>
      <c r="C1177" s="136">
        <v>40139</v>
      </c>
      <c r="D1177" s="139" t="s">
        <v>7922</v>
      </c>
      <c r="E1177" s="140" t="s">
        <v>7921</v>
      </c>
      <c r="F1177" s="140" t="s">
        <v>7919</v>
      </c>
      <c r="G1177" s="140" t="s">
        <v>7925</v>
      </c>
    </row>
    <row r="1178" spans="1:7" ht="38.25">
      <c r="A1178" s="136">
        <v>60543</v>
      </c>
      <c r="B1178" s="137" t="s">
        <v>358</v>
      </c>
      <c r="C1178" s="136">
        <v>40139</v>
      </c>
      <c r="D1178" s="139" t="s">
        <v>7922</v>
      </c>
      <c r="E1178" s="140" t="s">
        <v>7921</v>
      </c>
      <c r="F1178" s="140" t="s">
        <v>7919</v>
      </c>
      <c r="G1178" s="140" t="s">
        <v>7925</v>
      </c>
    </row>
    <row r="1179" spans="1:7" ht="25.5">
      <c r="A1179" s="136">
        <v>60941</v>
      </c>
      <c r="B1179" s="137" t="s">
        <v>360</v>
      </c>
      <c r="C1179" s="136">
        <v>40139</v>
      </c>
      <c r="D1179" s="139" t="s">
        <v>7922</v>
      </c>
      <c r="E1179" s="140" t="s">
        <v>7921</v>
      </c>
      <c r="F1179" s="140" t="s">
        <v>7919</v>
      </c>
      <c r="G1179" s="140" t="s">
        <v>7925</v>
      </c>
    </row>
    <row r="1180" spans="1:7" ht="25.5">
      <c r="A1180" s="136">
        <v>60545</v>
      </c>
      <c r="B1180" s="137" t="s">
        <v>362</v>
      </c>
      <c r="C1180" s="136">
        <v>40139</v>
      </c>
      <c r="D1180" s="139" t="s">
        <v>7922</v>
      </c>
      <c r="E1180" s="140" t="s">
        <v>7921</v>
      </c>
      <c r="F1180" s="140" t="s">
        <v>7919</v>
      </c>
      <c r="G1180" s="140" t="s">
        <v>7925</v>
      </c>
    </row>
    <row r="1181" spans="1:7" ht="38.25">
      <c r="A1181" s="136">
        <v>60943</v>
      </c>
      <c r="B1181" s="137" t="s">
        <v>364</v>
      </c>
      <c r="C1181" s="136">
        <v>40139</v>
      </c>
      <c r="D1181" s="139" t="s">
        <v>7922</v>
      </c>
      <c r="E1181" s="140" t="s">
        <v>7921</v>
      </c>
      <c r="F1181" s="140" t="s">
        <v>7919</v>
      </c>
      <c r="G1181" s="140" t="s">
        <v>7925</v>
      </c>
    </row>
    <row r="1182" spans="1:7" ht="25.5">
      <c r="A1182" s="136">
        <v>60555</v>
      </c>
      <c r="B1182" s="137" t="s">
        <v>1339</v>
      </c>
      <c r="C1182" s="136">
        <v>40139</v>
      </c>
      <c r="D1182" s="139" t="s">
        <v>7922</v>
      </c>
      <c r="E1182" s="140" t="s">
        <v>7921</v>
      </c>
      <c r="F1182" s="140" t="s">
        <v>7919</v>
      </c>
      <c r="G1182" s="140" t="s">
        <v>7925</v>
      </c>
    </row>
    <row r="1183" spans="1:7" ht="25.5">
      <c r="A1183" s="136">
        <v>52842</v>
      </c>
      <c r="B1183" s="137" t="s">
        <v>4891</v>
      </c>
      <c r="C1183" s="136">
        <v>40139</v>
      </c>
      <c r="D1183" s="139" t="s">
        <v>7922</v>
      </c>
      <c r="E1183" s="140" t="s">
        <v>7921</v>
      </c>
      <c r="F1183" s="140" t="s">
        <v>7919</v>
      </c>
      <c r="G1183" s="140" t="s">
        <v>7925</v>
      </c>
    </row>
    <row r="1184" spans="1:7" ht="25.5">
      <c r="A1184" s="136">
        <v>65117</v>
      </c>
      <c r="B1184" s="137" t="s">
        <v>4893</v>
      </c>
      <c r="C1184" s="136">
        <v>40139</v>
      </c>
      <c r="D1184" s="139" t="s">
        <v>7922</v>
      </c>
      <c r="E1184" s="140" t="s">
        <v>7921</v>
      </c>
      <c r="F1184" s="140" t="s">
        <v>7919</v>
      </c>
      <c r="G1184" s="140" t="s">
        <v>7925</v>
      </c>
    </row>
    <row r="1185" spans="1:7" ht="25.5">
      <c r="A1185" s="136">
        <v>60542</v>
      </c>
      <c r="B1185" s="137" t="s">
        <v>4895</v>
      </c>
      <c r="C1185" s="136">
        <v>40139</v>
      </c>
      <c r="D1185" s="139" t="s">
        <v>7922</v>
      </c>
      <c r="E1185" s="140" t="s">
        <v>7921</v>
      </c>
      <c r="F1185" s="140" t="s">
        <v>7919</v>
      </c>
      <c r="G1185" s="140" t="s">
        <v>7925</v>
      </c>
    </row>
    <row r="1186" spans="1:7" ht="38.25">
      <c r="A1186" s="136">
        <v>61849</v>
      </c>
      <c r="B1186" s="137" t="s">
        <v>4897</v>
      </c>
      <c r="C1186" s="136">
        <v>40139</v>
      </c>
      <c r="D1186" s="139" t="s">
        <v>7922</v>
      </c>
      <c r="E1186" s="140" t="s">
        <v>7921</v>
      </c>
      <c r="F1186" s="140" t="s">
        <v>7919</v>
      </c>
      <c r="G1186" s="140" t="s">
        <v>7925</v>
      </c>
    </row>
    <row r="1187" spans="1:7" ht="25.5">
      <c r="A1187" s="136">
        <v>65116</v>
      </c>
      <c r="B1187" s="137" t="s">
        <v>4899</v>
      </c>
      <c r="C1187" s="136">
        <v>40139</v>
      </c>
      <c r="D1187" s="139" t="s">
        <v>7922</v>
      </c>
      <c r="E1187" s="140" t="s">
        <v>7921</v>
      </c>
      <c r="F1187" s="140" t="s">
        <v>7919</v>
      </c>
      <c r="G1187" s="140" t="s">
        <v>7925</v>
      </c>
    </row>
    <row r="1188" spans="1:7" ht="38.25">
      <c r="A1188" s="136">
        <v>61755</v>
      </c>
      <c r="B1188" s="137" t="s">
        <v>4901</v>
      </c>
      <c r="C1188" s="136">
        <v>40139</v>
      </c>
      <c r="D1188" s="139" t="s">
        <v>7922</v>
      </c>
      <c r="E1188" s="140" t="s">
        <v>7921</v>
      </c>
      <c r="F1188" s="140" t="s">
        <v>7919</v>
      </c>
      <c r="G1188" s="140" t="s">
        <v>7925</v>
      </c>
    </row>
    <row r="1189" spans="1:7" ht="25.5">
      <c r="A1189" s="136">
        <v>57551</v>
      </c>
      <c r="B1189" s="137" t="s">
        <v>4903</v>
      </c>
      <c r="C1189" s="136">
        <v>40139</v>
      </c>
      <c r="D1189" s="139" t="s">
        <v>7922</v>
      </c>
      <c r="E1189" s="140" t="s">
        <v>7921</v>
      </c>
      <c r="F1189" s="140" t="s">
        <v>7919</v>
      </c>
      <c r="G1189" s="140" t="s">
        <v>7925</v>
      </c>
    </row>
    <row r="1190" spans="1:7" ht="38.25">
      <c r="A1190" s="136">
        <v>60658</v>
      </c>
      <c r="B1190" s="137" t="s">
        <v>4905</v>
      </c>
      <c r="C1190" s="136">
        <v>40139</v>
      </c>
      <c r="D1190" s="139" t="s">
        <v>7922</v>
      </c>
      <c r="E1190" s="140" t="s">
        <v>7921</v>
      </c>
      <c r="F1190" s="140" t="s">
        <v>7919</v>
      </c>
      <c r="G1190" s="140" t="s">
        <v>7925</v>
      </c>
    </row>
    <row r="1191" spans="1:7" ht="25.5">
      <c r="A1191" s="136">
        <v>53621</v>
      </c>
      <c r="B1191" s="137" t="s">
        <v>4907</v>
      </c>
      <c r="C1191" s="136">
        <v>40139</v>
      </c>
      <c r="D1191" s="139" t="s">
        <v>7922</v>
      </c>
      <c r="E1191" s="140" t="s">
        <v>7921</v>
      </c>
      <c r="F1191" s="140" t="s">
        <v>7919</v>
      </c>
      <c r="G1191" s="140" t="s">
        <v>7925</v>
      </c>
    </row>
    <row r="1192" spans="1:7" ht="25.5">
      <c r="A1192" s="136">
        <v>60231</v>
      </c>
      <c r="B1192" s="137" t="s">
        <v>4909</v>
      </c>
      <c r="C1192" s="136">
        <v>40139</v>
      </c>
      <c r="D1192" s="139" t="s">
        <v>7922</v>
      </c>
      <c r="E1192" s="140" t="s">
        <v>7921</v>
      </c>
      <c r="F1192" s="140" t="s">
        <v>7919</v>
      </c>
      <c r="G1192" s="140" t="s">
        <v>7925</v>
      </c>
    </row>
    <row r="1193" spans="1:7" ht="25.5">
      <c r="A1193" s="136">
        <v>63231</v>
      </c>
      <c r="B1193" s="137" t="s">
        <v>397</v>
      </c>
      <c r="C1193" s="136">
        <v>40139</v>
      </c>
      <c r="D1193" s="139" t="s">
        <v>7922</v>
      </c>
      <c r="E1193" s="140" t="s">
        <v>7921</v>
      </c>
      <c r="F1193" s="140" t="s">
        <v>7919</v>
      </c>
      <c r="G1193" s="140" t="s">
        <v>7925</v>
      </c>
    </row>
    <row r="1194" spans="1:7" ht="25.5">
      <c r="A1194" s="136">
        <v>60930</v>
      </c>
      <c r="B1194" s="137" t="s">
        <v>399</v>
      </c>
      <c r="C1194" s="136">
        <v>40139</v>
      </c>
      <c r="D1194" s="139" t="s">
        <v>7922</v>
      </c>
      <c r="E1194" s="140" t="s">
        <v>7921</v>
      </c>
      <c r="F1194" s="140" t="s">
        <v>7919</v>
      </c>
      <c r="G1194" s="140" t="s">
        <v>7925</v>
      </c>
    </row>
    <row r="1195" spans="1:7" ht="25.5">
      <c r="A1195" s="136">
        <v>61401</v>
      </c>
      <c r="B1195" s="137" t="s">
        <v>401</v>
      </c>
      <c r="C1195" s="136">
        <v>40139</v>
      </c>
      <c r="D1195" s="139" t="s">
        <v>7922</v>
      </c>
      <c r="E1195" s="140" t="s">
        <v>7921</v>
      </c>
      <c r="F1195" s="140" t="s">
        <v>7919</v>
      </c>
      <c r="G1195" s="140" t="s">
        <v>7925</v>
      </c>
    </row>
    <row r="1196" spans="1:7" ht="51">
      <c r="A1196" s="136">
        <v>57902</v>
      </c>
      <c r="B1196" s="137" t="s">
        <v>403</v>
      </c>
      <c r="C1196" s="136">
        <v>40139</v>
      </c>
      <c r="D1196" s="139" t="s">
        <v>7922</v>
      </c>
      <c r="E1196" s="140" t="s">
        <v>7921</v>
      </c>
      <c r="F1196" s="140" t="s">
        <v>7919</v>
      </c>
      <c r="G1196" s="140" t="s">
        <v>7925</v>
      </c>
    </row>
    <row r="1197" spans="1:7" ht="51">
      <c r="A1197" s="136">
        <v>63234</v>
      </c>
      <c r="B1197" s="137" t="s">
        <v>405</v>
      </c>
      <c r="C1197" s="136">
        <v>40139</v>
      </c>
      <c r="D1197" s="139" t="s">
        <v>7922</v>
      </c>
      <c r="E1197" s="140" t="s">
        <v>7921</v>
      </c>
      <c r="F1197" s="140" t="s">
        <v>7919</v>
      </c>
      <c r="G1197" s="140" t="s">
        <v>7925</v>
      </c>
    </row>
    <row r="1198" spans="1:7" ht="25.5">
      <c r="A1198" s="136">
        <v>61848</v>
      </c>
      <c r="B1198" s="137" t="s">
        <v>407</v>
      </c>
      <c r="C1198" s="136">
        <v>40139</v>
      </c>
      <c r="D1198" s="139" t="s">
        <v>7922</v>
      </c>
      <c r="E1198" s="140" t="s">
        <v>7921</v>
      </c>
      <c r="F1198" s="140" t="s">
        <v>7919</v>
      </c>
      <c r="G1198" s="140" t="s">
        <v>7925</v>
      </c>
    </row>
    <row r="1199" spans="1:7" ht="38.25">
      <c r="A1199" s="136">
        <v>60556</v>
      </c>
      <c r="B1199" s="137" t="s">
        <v>409</v>
      </c>
      <c r="C1199" s="136">
        <v>40139</v>
      </c>
      <c r="D1199" s="139" t="s">
        <v>7922</v>
      </c>
      <c r="E1199" s="140" t="s">
        <v>7921</v>
      </c>
      <c r="F1199" s="140" t="s">
        <v>7919</v>
      </c>
      <c r="G1199" s="140" t="s">
        <v>7925</v>
      </c>
    </row>
    <row r="1200" spans="1:7" ht="38.25">
      <c r="A1200" s="136">
        <v>61403</v>
      </c>
      <c r="B1200" s="137" t="s">
        <v>411</v>
      </c>
      <c r="C1200" s="136">
        <v>40139</v>
      </c>
      <c r="D1200" s="139" t="s">
        <v>7922</v>
      </c>
      <c r="E1200" s="140" t="s">
        <v>7921</v>
      </c>
      <c r="F1200" s="140" t="s">
        <v>7919</v>
      </c>
      <c r="G1200" s="140" t="s">
        <v>7925</v>
      </c>
    </row>
    <row r="1201" spans="1:7" ht="25.5">
      <c r="A1201" s="136">
        <v>60937</v>
      </c>
      <c r="B1201" s="137" t="s">
        <v>1360</v>
      </c>
      <c r="C1201" s="136">
        <v>40139</v>
      </c>
      <c r="D1201" s="139" t="s">
        <v>7922</v>
      </c>
      <c r="E1201" s="140" t="s">
        <v>7921</v>
      </c>
      <c r="F1201" s="140" t="s">
        <v>7919</v>
      </c>
      <c r="G1201" s="140" t="s">
        <v>7925</v>
      </c>
    </row>
    <row r="1202" spans="1:7" ht="25.5">
      <c r="A1202" s="136">
        <v>60548</v>
      </c>
      <c r="B1202" s="137" t="s">
        <v>414</v>
      </c>
      <c r="C1202" s="136">
        <v>40139</v>
      </c>
      <c r="D1202" s="139" t="s">
        <v>7922</v>
      </c>
      <c r="E1202" s="140" t="s">
        <v>7921</v>
      </c>
      <c r="F1202" s="140" t="s">
        <v>7919</v>
      </c>
      <c r="G1202" s="140" t="s">
        <v>7925</v>
      </c>
    </row>
    <row r="1203" spans="1:7" ht="25.5">
      <c r="A1203" s="136">
        <v>61405</v>
      </c>
      <c r="B1203" s="137" t="s">
        <v>416</v>
      </c>
      <c r="C1203" s="136">
        <v>40139</v>
      </c>
      <c r="D1203" s="139" t="s">
        <v>7922</v>
      </c>
      <c r="E1203" s="140" t="s">
        <v>7921</v>
      </c>
      <c r="F1203" s="140" t="s">
        <v>7919</v>
      </c>
      <c r="G1203" s="140" t="s">
        <v>7925</v>
      </c>
    </row>
    <row r="1204" spans="1:7" ht="38.25">
      <c r="A1204" s="136">
        <v>60929</v>
      </c>
      <c r="B1204" s="137" t="s">
        <v>418</v>
      </c>
      <c r="C1204" s="136">
        <v>40139</v>
      </c>
      <c r="D1204" s="139" t="s">
        <v>7922</v>
      </c>
      <c r="E1204" s="140" t="s">
        <v>7921</v>
      </c>
      <c r="F1204" s="140" t="s">
        <v>7919</v>
      </c>
      <c r="G1204" s="140" t="s">
        <v>7925</v>
      </c>
    </row>
    <row r="1205" spans="1:7" ht="25.5">
      <c r="A1205" s="136">
        <v>61406</v>
      </c>
      <c r="B1205" s="137" t="s">
        <v>420</v>
      </c>
      <c r="C1205" s="136">
        <v>40139</v>
      </c>
      <c r="D1205" s="139" t="s">
        <v>7922</v>
      </c>
      <c r="E1205" s="140" t="s">
        <v>7921</v>
      </c>
      <c r="F1205" s="140" t="s">
        <v>7919</v>
      </c>
      <c r="G1205" s="140" t="s">
        <v>7925</v>
      </c>
    </row>
    <row r="1206" spans="1:7" ht="38.25">
      <c r="A1206" s="136">
        <v>61756</v>
      </c>
      <c r="B1206" s="137" t="s">
        <v>422</v>
      </c>
      <c r="C1206" s="136">
        <v>40139</v>
      </c>
      <c r="D1206" s="139" t="s">
        <v>7922</v>
      </c>
      <c r="E1206" s="140" t="s">
        <v>7921</v>
      </c>
      <c r="F1206" s="140" t="s">
        <v>7919</v>
      </c>
      <c r="G1206" s="140" t="s">
        <v>7925</v>
      </c>
    </row>
    <row r="1207" spans="1:7" ht="25.5">
      <c r="A1207" s="136">
        <v>60230</v>
      </c>
      <c r="B1207" s="137" t="s">
        <v>6123</v>
      </c>
      <c r="C1207" s="136">
        <v>40139</v>
      </c>
      <c r="D1207" s="139" t="s">
        <v>7922</v>
      </c>
      <c r="E1207" s="140" t="s">
        <v>7921</v>
      </c>
      <c r="F1207" s="140" t="s">
        <v>7919</v>
      </c>
      <c r="G1207" s="140" t="s">
        <v>7925</v>
      </c>
    </row>
    <row r="1208" spans="1:7" ht="25.5">
      <c r="A1208" s="136">
        <v>60932</v>
      </c>
      <c r="B1208" s="137" t="s">
        <v>6125</v>
      </c>
      <c r="C1208" s="136">
        <v>40139</v>
      </c>
      <c r="D1208" s="139" t="s">
        <v>7922</v>
      </c>
      <c r="E1208" s="140" t="s">
        <v>7921</v>
      </c>
      <c r="F1208" s="140" t="s">
        <v>7919</v>
      </c>
      <c r="G1208" s="140" t="s">
        <v>7925</v>
      </c>
    </row>
    <row r="1209" spans="1:7" ht="38.25">
      <c r="A1209" s="136">
        <v>69558</v>
      </c>
      <c r="B1209" s="137" t="s">
        <v>6127</v>
      </c>
      <c r="C1209" s="136">
        <v>40139</v>
      </c>
      <c r="D1209" s="139" t="s">
        <v>7922</v>
      </c>
      <c r="E1209" s="140" t="s">
        <v>7921</v>
      </c>
      <c r="F1209" s="140" t="s">
        <v>7919</v>
      </c>
      <c r="G1209" s="140" t="s">
        <v>7925</v>
      </c>
    </row>
    <row r="1210" spans="1:7" ht="38.25">
      <c r="A1210" s="136">
        <v>65802</v>
      </c>
      <c r="B1210" s="137" t="s">
        <v>6129</v>
      </c>
      <c r="C1210" s="136">
        <v>40139</v>
      </c>
      <c r="D1210" s="139" t="s">
        <v>7922</v>
      </c>
      <c r="E1210" s="140" t="s">
        <v>7921</v>
      </c>
      <c r="F1210" s="140" t="s">
        <v>7919</v>
      </c>
      <c r="G1210" s="140" t="s">
        <v>7925</v>
      </c>
    </row>
    <row r="1211" spans="1:7" ht="25.5">
      <c r="A1211" s="136">
        <v>60554</v>
      </c>
      <c r="B1211" s="137" t="s">
        <v>6131</v>
      </c>
      <c r="C1211" s="136">
        <v>40139</v>
      </c>
      <c r="D1211" s="139" t="s">
        <v>7922</v>
      </c>
      <c r="E1211" s="140" t="s">
        <v>7921</v>
      </c>
      <c r="F1211" s="140" t="s">
        <v>7919</v>
      </c>
      <c r="G1211" s="140" t="s">
        <v>7925</v>
      </c>
    </row>
    <row r="1212" spans="1:7" ht="38.25">
      <c r="A1212" s="136">
        <v>70642</v>
      </c>
      <c r="B1212" s="137" t="s">
        <v>1585</v>
      </c>
      <c r="C1212" s="136">
        <v>40139</v>
      </c>
      <c r="D1212" s="139" t="s">
        <v>7922</v>
      </c>
      <c r="E1212" s="140" t="s">
        <v>7923</v>
      </c>
      <c r="F1212" s="140" t="s">
        <v>7919</v>
      </c>
      <c r="G1212" s="140" t="s">
        <v>7925</v>
      </c>
    </row>
    <row r="1213" spans="1:7" ht="25.5">
      <c r="A1213" s="136">
        <v>60216</v>
      </c>
      <c r="B1213" s="137" t="s">
        <v>1589</v>
      </c>
      <c r="C1213" s="136">
        <v>40139</v>
      </c>
      <c r="D1213" s="139" t="s">
        <v>7922</v>
      </c>
      <c r="E1213" s="140" t="s">
        <v>7923</v>
      </c>
      <c r="F1213" s="140" t="s">
        <v>7919</v>
      </c>
      <c r="G1213" s="140" t="s">
        <v>7925</v>
      </c>
    </row>
    <row r="1214" spans="1:7" ht="25.5">
      <c r="A1214" s="136">
        <v>72097</v>
      </c>
      <c r="B1214" s="137" t="s">
        <v>1591</v>
      </c>
      <c r="C1214" s="136">
        <v>40139</v>
      </c>
      <c r="D1214" s="139" t="s">
        <v>7922</v>
      </c>
      <c r="E1214" s="140" t="s">
        <v>7923</v>
      </c>
      <c r="F1214" s="140" t="s">
        <v>7919</v>
      </c>
      <c r="G1214" s="140" t="s">
        <v>7925</v>
      </c>
    </row>
    <row r="1215" spans="1:7" ht="25.5">
      <c r="A1215" s="136">
        <v>72103</v>
      </c>
      <c r="B1215" s="137" t="s">
        <v>1593</v>
      </c>
      <c r="C1215" s="136">
        <v>40139</v>
      </c>
      <c r="D1215" s="139" t="s">
        <v>7922</v>
      </c>
      <c r="E1215" s="140" t="s">
        <v>7923</v>
      </c>
      <c r="F1215" s="140" t="s">
        <v>7919</v>
      </c>
      <c r="G1215" s="140" t="s">
        <v>7925</v>
      </c>
    </row>
    <row r="1216" spans="1:7" ht="25.5">
      <c r="A1216" s="136">
        <v>60243</v>
      </c>
      <c r="B1216" s="137" t="s">
        <v>1595</v>
      </c>
      <c r="C1216" s="136">
        <v>40139</v>
      </c>
      <c r="D1216" s="139" t="s">
        <v>7922</v>
      </c>
      <c r="E1216" s="140" t="s">
        <v>7923</v>
      </c>
      <c r="F1216" s="140" t="s">
        <v>7919</v>
      </c>
      <c r="G1216" s="140" t="s">
        <v>7925</v>
      </c>
    </row>
    <row r="1217" spans="1:7" ht="38.25">
      <c r="A1217" s="136">
        <v>73568</v>
      </c>
      <c r="B1217" s="137" t="s">
        <v>6222</v>
      </c>
      <c r="C1217" s="136">
        <v>40139</v>
      </c>
      <c r="D1217" s="139" t="s">
        <v>7922</v>
      </c>
      <c r="E1217" s="140" t="s">
        <v>7923</v>
      </c>
      <c r="F1217" s="140" t="s">
        <v>7919</v>
      </c>
      <c r="G1217" s="140" t="s">
        <v>7925</v>
      </c>
    </row>
    <row r="1218" spans="1:7" ht="25.5">
      <c r="A1218" s="136">
        <v>74854</v>
      </c>
      <c r="B1218" s="137" t="s">
        <v>2448</v>
      </c>
      <c r="C1218" s="136">
        <v>40139</v>
      </c>
      <c r="D1218" s="139" t="s">
        <v>7922</v>
      </c>
      <c r="E1218" s="140" t="s">
        <v>7923</v>
      </c>
      <c r="F1218" s="140" t="s">
        <v>7919</v>
      </c>
      <c r="G1218" s="140" t="s">
        <v>7925</v>
      </c>
    </row>
    <row r="1219" spans="1:7" ht="25.5">
      <c r="A1219" s="136">
        <v>60227</v>
      </c>
      <c r="B1219" s="137" t="s">
        <v>2450</v>
      </c>
      <c r="C1219" s="136">
        <v>40139</v>
      </c>
      <c r="D1219" s="139" t="s">
        <v>7922</v>
      </c>
      <c r="E1219" s="140" t="s">
        <v>7923</v>
      </c>
      <c r="F1219" s="140" t="s">
        <v>7919</v>
      </c>
      <c r="G1219" s="140" t="s">
        <v>7925</v>
      </c>
    </row>
    <row r="1220" spans="1:7" ht="51">
      <c r="A1220" s="136">
        <v>74865</v>
      </c>
      <c r="B1220" s="137" t="s">
        <v>2454</v>
      </c>
      <c r="C1220" s="136">
        <v>40139</v>
      </c>
      <c r="D1220" s="139" t="s">
        <v>7922</v>
      </c>
      <c r="E1220" s="140" t="s">
        <v>7923</v>
      </c>
      <c r="F1220" s="140" t="s">
        <v>7919</v>
      </c>
      <c r="G1220" s="140" t="s">
        <v>7925</v>
      </c>
    </row>
    <row r="1221" spans="1:7" ht="25.5">
      <c r="A1221" s="136">
        <v>60260</v>
      </c>
      <c r="B1221" s="137" t="s">
        <v>2456</v>
      </c>
      <c r="C1221" s="136">
        <v>40139</v>
      </c>
      <c r="D1221" s="139" t="s">
        <v>7922</v>
      </c>
      <c r="E1221" s="140" t="s">
        <v>7923</v>
      </c>
      <c r="F1221" s="140" t="s">
        <v>7919</v>
      </c>
      <c r="G1221" s="140" t="s">
        <v>7925</v>
      </c>
    </row>
    <row r="1222" spans="1:7" ht="25.5">
      <c r="A1222" s="136">
        <v>70653</v>
      </c>
      <c r="B1222" s="137" t="s">
        <v>2458</v>
      </c>
      <c r="C1222" s="136">
        <v>40139</v>
      </c>
      <c r="D1222" s="139" t="s">
        <v>7922</v>
      </c>
      <c r="E1222" s="140" t="s">
        <v>7923</v>
      </c>
      <c r="F1222" s="140" t="s">
        <v>7919</v>
      </c>
      <c r="G1222" s="140" t="s">
        <v>7925</v>
      </c>
    </row>
    <row r="1223" spans="1:7" ht="25.5">
      <c r="A1223" s="136">
        <v>70832</v>
      </c>
      <c r="B1223" s="137" t="s">
        <v>2462</v>
      </c>
      <c r="C1223" s="136">
        <v>40139</v>
      </c>
      <c r="D1223" s="139" t="s">
        <v>7922</v>
      </c>
      <c r="E1223" s="140" t="s">
        <v>7923</v>
      </c>
      <c r="F1223" s="140" t="s">
        <v>7919</v>
      </c>
      <c r="G1223" s="140" t="s">
        <v>7925</v>
      </c>
    </row>
    <row r="1224" spans="1:7" ht="25.5">
      <c r="A1224" s="136">
        <v>72109</v>
      </c>
      <c r="B1224" s="137" t="s">
        <v>3411</v>
      </c>
      <c r="C1224" s="136">
        <v>40139</v>
      </c>
      <c r="D1224" s="139" t="s">
        <v>7922</v>
      </c>
      <c r="E1224" s="140" t="s">
        <v>7923</v>
      </c>
      <c r="F1224" s="140" t="s">
        <v>7919</v>
      </c>
      <c r="G1224" s="140" t="s">
        <v>7925</v>
      </c>
    </row>
    <row r="1225" spans="1:7" ht="38.25">
      <c r="A1225" s="136">
        <v>70038</v>
      </c>
      <c r="B1225" s="137" t="s">
        <v>1354</v>
      </c>
      <c r="C1225" s="136">
        <v>40139</v>
      </c>
      <c r="D1225" s="139" t="s">
        <v>7922</v>
      </c>
      <c r="E1225" s="140" t="s">
        <v>7923</v>
      </c>
      <c r="F1225" s="140" t="s">
        <v>7919</v>
      </c>
      <c r="G1225" s="140" t="s">
        <v>7925</v>
      </c>
    </row>
    <row r="1226" spans="1:7" ht="25.5">
      <c r="A1226" s="136">
        <v>70678</v>
      </c>
      <c r="B1226" s="137" t="s">
        <v>3424</v>
      </c>
      <c r="C1226" s="136">
        <v>40139</v>
      </c>
      <c r="D1226" s="139" t="s">
        <v>7922</v>
      </c>
      <c r="E1226" s="140" t="s">
        <v>7923</v>
      </c>
      <c r="F1226" s="140" t="s">
        <v>7919</v>
      </c>
      <c r="G1226" s="140" t="s">
        <v>7925</v>
      </c>
    </row>
    <row r="1227" spans="1:7" ht="25.5">
      <c r="A1227" s="136">
        <v>60199</v>
      </c>
      <c r="B1227" s="137" t="s">
        <v>3426</v>
      </c>
      <c r="C1227" s="136">
        <v>40139</v>
      </c>
      <c r="D1227" s="139" t="s">
        <v>7922</v>
      </c>
      <c r="E1227" s="140" t="s">
        <v>7923</v>
      </c>
      <c r="F1227" s="140" t="s">
        <v>7919</v>
      </c>
      <c r="G1227" s="140" t="s">
        <v>7925</v>
      </c>
    </row>
    <row r="1228" spans="1:7" ht="25.5">
      <c r="A1228" s="136">
        <v>68087</v>
      </c>
      <c r="B1228" s="137" t="s">
        <v>3442</v>
      </c>
      <c r="C1228" s="136">
        <v>40139</v>
      </c>
      <c r="D1228" s="139" t="s">
        <v>7922</v>
      </c>
      <c r="E1228" s="140" t="s">
        <v>7923</v>
      </c>
      <c r="F1228" s="140" t="s">
        <v>7919</v>
      </c>
      <c r="G1228" s="140" t="s">
        <v>7925</v>
      </c>
    </row>
    <row r="1229" spans="1:7" ht="25.5">
      <c r="A1229" s="136">
        <v>60537</v>
      </c>
      <c r="B1229" s="137" t="s">
        <v>3444</v>
      </c>
      <c r="C1229" s="136">
        <v>40139</v>
      </c>
      <c r="D1229" s="139" t="s">
        <v>7922</v>
      </c>
      <c r="E1229" s="140" t="s">
        <v>7923</v>
      </c>
      <c r="F1229" s="140" t="s">
        <v>7919</v>
      </c>
      <c r="G1229" s="140" t="s">
        <v>7925</v>
      </c>
    </row>
    <row r="1230" spans="1:7" ht="38.25">
      <c r="A1230" s="136">
        <v>76133</v>
      </c>
      <c r="B1230" s="137" t="s">
        <v>3446</v>
      </c>
      <c r="C1230" s="136">
        <v>40139</v>
      </c>
      <c r="D1230" s="139" t="s">
        <v>7922</v>
      </c>
      <c r="E1230" s="140" t="s">
        <v>7923</v>
      </c>
      <c r="F1230" s="140" t="s">
        <v>7919</v>
      </c>
      <c r="G1230" s="140" t="s">
        <v>7925</v>
      </c>
    </row>
    <row r="1231" spans="1:7" ht="25.5">
      <c r="A1231" s="136">
        <v>60209</v>
      </c>
      <c r="B1231" s="137" t="s">
        <v>3448</v>
      </c>
      <c r="C1231" s="136">
        <v>40139</v>
      </c>
      <c r="D1231" s="139" t="s">
        <v>7922</v>
      </c>
      <c r="E1231" s="140" t="s">
        <v>7923</v>
      </c>
      <c r="F1231" s="140" t="s">
        <v>7919</v>
      </c>
      <c r="G1231" s="140" t="s">
        <v>7925</v>
      </c>
    </row>
    <row r="1232" spans="1:7" ht="38.25">
      <c r="A1232" s="136">
        <v>72113</v>
      </c>
      <c r="B1232" s="137" t="s">
        <v>2328</v>
      </c>
      <c r="C1232" s="136">
        <v>40139</v>
      </c>
      <c r="D1232" s="139" t="s">
        <v>7922</v>
      </c>
      <c r="E1232" s="140" t="s">
        <v>7923</v>
      </c>
      <c r="F1232" s="140" t="s">
        <v>7919</v>
      </c>
      <c r="G1232" s="140" t="s">
        <v>7925</v>
      </c>
    </row>
    <row r="1233" spans="1:7" ht="25.5">
      <c r="A1233" s="136">
        <v>69733</v>
      </c>
      <c r="B1233" s="137" t="s">
        <v>6694</v>
      </c>
      <c r="C1233" s="136">
        <v>40139</v>
      </c>
      <c r="D1233" s="139" t="s">
        <v>7922</v>
      </c>
      <c r="E1233" s="140" t="s">
        <v>7923</v>
      </c>
      <c r="F1233" s="140" t="s">
        <v>7919</v>
      </c>
      <c r="G1233" s="140" t="s">
        <v>7925</v>
      </c>
    </row>
    <row r="1234" spans="1:7" ht="38.25">
      <c r="A1234" s="136">
        <v>72082</v>
      </c>
      <c r="B1234" s="137" t="s">
        <v>2333</v>
      </c>
      <c r="C1234" s="136">
        <v>40139</v>
      </c>
      <c r="D1234" s="139" t="s">
        <v>7922</v>
      </c>
      <c r="E1234" s="140" t="s">
        <v>7923</v>
      </c>
      <c r="F1234" s="140" t="s">
        <v>7919</v>
      </c>
      <c r="G1234" s="140" t="s">
        <v>7925</v>
      </c>
    </row>
    <row r="1235" spans="1:7" ht="25.5">
      <c r="A1235" s="136">
        <v>65118</v>
      </c>
      <c r="B1235" s="137" t="s">
        <v>2335</v>
      </c>
      <c r="C1235" s="136">
        <v>40139</v>
      </c>
      <c r="D1235" s="139" t="s">
        <v>7922</v>
      </c>
      <c r="E1235" s="140" t="s">
        <v>7923</v>
      </c>
      <c r="F1235" s="140" t="s">
        <v>7919</v>
      </c>
      <c r="G1235" s="140" t="s">
        <v>7925</v>
      </c>
    </row>
    <row r="1236" spans="1:7" ht="25.5">
      <c r="A1236" s="136">
        <v>72088</v>
      </c>
      <c r="B1236" s="137" t="s">
        <v>2337</v>
      </c>
      <c r="C1236" s="136">
        <v>40139</v>
      </c>
      <c r="D1236" s="139" t="s">
        <v>7922</v>
      </c>
      <c r="E1236" s="140" t="s">
        <v>7923</v>
      </c>
      <c r="F1236" s="140" t="s">
        <v>7919</v>
      </c>
      <c r="G1236" s="140" t="s">
        <v>7925</v>
      </c>
    </row>
    <row r="1237" spans="1:7" ht="38.25">
      <c r="A1237" s="136">
        <v>73564</v>
      </c>
      <c r="B1237" s="137" t="s">
        <v>2341</v>
      </c>
      <c r="C1237" s="136">
        <v>40139</v>
      </c>
      <c r="D1237" s="139" t="s">
        <v>7922</v>
      </c>
      <c r="E1237" s="140" t="s">
        <v>7923</v>
      </c>
      <c r="F1237" s="140" t="s">
        <v>7919</v>
      </c>
      <c r="G1237" s="140" t="s">
        <v>7925</v>
      </c>
    </row>
    <row r="1238" spans="1:7" ht="25.5">
      <c r="A1238" s="136">
        <v>70634</v>
      </c>
      <c r="B1238" s="137" t="s">
        <v>2348</v>
      </c>
      <c r="C1238" s="136">
        <v>40139</v>
      </c>
      <c r="D1238" s="139" t="s">
        <v>7922</v>
      </c>
      <c r="E1238" s="140" t="s">
        <v>7923</v>
      </c>
      <c r="F1238" s="140" t="s">
        <v>7919</v>
      </c>
      <c r="G1238" s="140" t="s">
        <v>7925</v>
      </c>
    </row>
    <row r="1239" spans="1:7" ht="38.25">
      <c r="A1239" s="136">
        <v>72086</v>
      </c>
      <c r="B1239" s="137" t="s">
        <v>2352</v>
      </c>
      <c r="C1239" s="136">
        <v>40139</v>
      </c>
      <c r="D1239" s="139" t="s">
        <v>7922</v>
      </c>
      <c r="E1239" s="140" t="s">
        <v>7923</v>
      </c>
      <c r="F1239" s="140" t="s">
        <v>7919</v>
      </c>
      <c r="G1239" s="140" t="s">
        <v>7925</v>
      </c>
    </row>
    <row r="1240" spans="1:7" ht="25.5">
      <c r="A1240" s="136">
        <v>60254</v>
      </c>
      <c r="B1240" s="137" t="s">
        <v>2354</v>
      </c>
      <c r="C1240" s="136">
        <v>40139</v>
      </c>
      <c r="D1240" s="139" t="s">
        <v>7922</v>
      </c>
      <c r="E1240" s="140" t="s">
        <v>7923</v>
      </c>
      <c r="F1240" s="140" t="s">
        <v>7919</v>
      </c>
      <c r="G1240" s="140" t="s">
        <v>7925</v>
      </c>
    </row>
    <row r="1241" spans="1:7" ht="25.5">
      <c r="A1241" s="136">
        <v>70663</v>
      </c>
      <c r="B1241" s="137" t="s">
        <v>2360</v>
      </c>
      <c r="C1241" s="136">
        <v>40139</v>
      </c>
      <c r="D1241" s="139" t="s">
        <v>7922</v>
      </c>
      <c r="E1241" s="140" t="s">
        <v>7923</v>
      </c>
      <c r="F1241" s="140" t="s">
        <v>7919</v>
      </c>
      <c r="G1241" s="140" t="s">
        <v>7925</v>
      </c>
    </row>
    <row r="1242" spans="1:7" ht="51">
      <c r="A1242" s="136">
        <v>70631</v>
      </c>
      <c r="B1242" s="137" t="s">
        <v>2362</v>
      </c>
      <c r="C1242" s="136">
        <v>40139</v>
      </c>
      <c r="D1242" s="139" t="s">
        <v>7922</v>
      </c>
      <c r="E1242" s="140" t="s">
        <v>7923</v>
      </c>
      <c r="F1242" s="140" t="s">
        <v>7919</v>
      </c>
      <c r="G1242" s="140" t="s">
        <v>7925</v>
      </c>
    </row>
    <row r="1243" spans="1:7" ht="25.5">
      <c r="A1243" s="136">
        <v>70686</v>
      </c>
      <c r="B1243" s="137" t="s">
        <v>2364</v>
      </c>
      <c r="C1243" s="136">
        <v>40139</v>
      </c>
      <c r="D1243" s="139" t="s">
        <v>7922</v>
      </c>
      <c r="E1243" s="140" t="s">
        <v>7923</v>
      </c>
      <c r="F1243" s="140" t="s">
        <v>7919</v>
      </c>
      <c r="G1243" s="140" t="s">
        <v>7925</v>
      </c>
    </row>
    <row r="1244" spans="1:7" ht="25.5">
      <c r="A1244" s="136">
        <v>60211</v>
      </c>
      <c r="B1244" s="137" t="s">
        <v>2368</v>
      </c>
      <c r="C1244" s="136">
        <v>40139</v>
      </c>
      <c r="D1244" s="139" t="s">
        <v>7922</v>
      </c>
      <c r="E1244" s="140" t="s">
        <v>7923</v>
      </c>
      <c r="F1244" s="140" t="s">
        <v>7919</v>
      </c>
      <c r="G1244" s="140" t="s">
        <v>7925</v>
      </c>
    </row>
    <row r="1245" spans="1:7" ht="25.5">
      <c r="A1245" s="136">
        <v>60830</v>
      </c>
      <c r="B1245" s="137" t="s">
        <v>2370</v>
      </c>
      <c r="C1245" s="136">
        <v>40139</v>
      </c>
      <c r="D1245" s="139" t="s">
        <v>7922</v>
      </c>
      <c r="E1245" s="140" t="s">
        <v>7923</v>
      </c>
      <c r="F1245" s="140" t="s">
        <v>7919</v>
      </c>
      <c r="G1245" s="140" t="s">
        <v>7925</v>
      </c>
    </row>
    <row r="1246" spans="1:7" ht="38.25">
      <c r="A1246" s="136">
        <v>60262</v>
      </c>
      <c r="B1246" s="137" t="s">
        <v>2375</v>
      </c>
      <c r="C1246" s="136">
        <v>40139</v>
      </c>
      <c r="D1246" s="139" t="s">
        <v>7922</v>
      </c>
      <c r="E1246" s="140" t="s">
        <v>7923</v>
      </c>
      <c r="F1246" s="140" t="s">
        <v>7919</v>
      </c>
      <c r="G1246" s="140" t="s">
        <v>7925</v>
      </c>
    </row>
    <row r="1247" spans="1:7" ht="38.25">
      <c r="A1247" s="136">
        <v>70654</v>
      </c>
      <c r="B1247" s="137" t="s">
        <v>1839</v>
      </c>
      <c r="C1247" s="136">
        <v>40139</v>
      </c>
      <c r="D1247" s="139" t="s">
        <v>7922</v>
      </c>
      <c r="E1247" s="140" t="s">
        <v>7923</v>
      </c>
      <c r="F1247" s="140" t="s">
        <v>7919</v>
      </c>
      <c r="G1247" s="140" t="s">
        <v>7925</v>
      </c>
    </row>
    <row r="1248" spans="1:7" ht="38.25">
      <c r="A1248" s="136">
        <v>72122</v>
      </c>
      <c r="B1248" s="137" t="s">
        <v>1841</v>
      </c>
      <c r="C1248" s="136">
        <v>40139</v>
      </c>
      <c r="D1248" s="139" t="s">
        <v>7922</v>
      </c>
      <c r="E1248" s="140" t="s">
        <v>7923</v>
      </c>
      <c r="F1248" s="140" t="s">
        <v>7919</v>
      </c>
      <c r="G1248" s="140" t="s">
        <v>7925</v>
      </c>
    </row>
    <row r="1249" spans="1:7" ht="38.25">
      <c r="A1249" s="136">
        <v>70659</v>
      </c>
      <c r="B1249" s="137" t="s">
        <v>1843</v>
      </c>
      <c r="C1249" s="136">
        <v>40139</v>
      </c>
      <c r="D1249" s="139" t="s">
        <v>7922</v>
      </c>
      <c r="E1249" s="140" t="s">
        <v>7923</v>
      </c>
      <c r="F1249" s="140" t="s">
        <v>7919</v>
      </c>
      <c r="G1249" s="140" t="s">
        <v>7925</v>
      </c>
    </row>
    <row r="1250" spans="1:7" ht="25.5">
      <c r="A1250" s="136">
        <v>70661</v>
      </c>
      <c r="B1250" s="137" t="s">
        <v>1846</v>
      </c>
      <c r="C1250" s="136">
        <v>40139</v>
      </c>
      <c r="D1250" s="139" t="s">
        <v>7922</v>
      </c>
      <c r="E1250" s="140" t="s">
        <v>7923</v>
      </c>
      <c r="F1250" s="140" t="s">
        <v>7919</v>
      </c>
      <c r="G1250" s="140" t="s">
        <v>7925</v>
      </c>
    </row>
    <row r="1251" spans="1:7" ht="25.5">
      <c r="A1251" s="136">
        <v>70626</v>
      </c>
      <c r="B1251" s="137" t="s">
        <v>1855</v>
      </c>
      <c r="C1251" s="136">
        <v>40139</v>
      </c>
      <c r="D1251" s="139" t="s">
        <v>7922</v>
      </c>
      <c r="E1251" s="140" t="s">
        <v>7923</v>
      </c>
      <c r="F1251" s="140" t="s">
        <v>7919</v>
      </c>
      <c r="G1251" s="140" t="s">
        <v>7925</v>
      </c>
    </row>
    <row r="1252" spans="1:7" ht="25.5">
      <c r="A1252" s="136">
        <v>72398</v>
      </c>
      <c r="B1252" s="137" t="s">
        <v>5249</v>
      </c>
      <c r="C1252" s="136">
        <v>40139</v>
      </c>
      <c r="D1252" s="139" t="s">
        <v>7922</v>
      </c>
      <c r="E1252" s="140" t="s">
        <v>7923</v>
      </c>
      <c r="F1252" s="140" t="s">
        <v>7919</v>
      </c>
      <c r="G1252" s="140" t="s">
        <v>7925</v>
      </c>
    </row>
    <row r="1253" spans="1:7" ht="38.25">
      <c r="A1253" s="136">
        <v>68068</v>
      </c>
      <c r="B1253" s="137" t="s">
        <v>5352</v>
      </c>
      <c r="C1253" s="136">
        <v>40139</v>
      </c>
      <c r="D1253" s="139" t="s">
        <v>7922</v>
      </c>
      <c r="E1253" s="140" t="s">
        <v>7923</v>
      </c>
      <c r="F1253" s="140" t="s">
        <v>7919</v>
      </c>
      <c r="G1253" s="140" t="s">
        <v>7925</v>
      </c>
    </row>
    <row r="1254" spans="1:7" ht="25.5">
      <c r="A1254" s="136">
        <v>70683</v>
      </c>
      <c r="B1254" s="137" t="s">
        <v>5354</v>
      </c>
      <c r="C1254" s="136">
        <v>40139</v>
      </c>
      <c r="D1254" s="139" t="s">
        <v>7922</v>
      </c>
      <c r="E1254" s="140" t="s">
        <v>7923</v>
      </c>
      <c r="F1254" s="140" t="s">
        <v>7919</v>
      </c>
      <c r="G1254" s="140" t="s">
        <v>7925</v>
      </c>
    </row>
    <row r="1255" spans="1:7" ht="51">
      <c r="A1255" s="136">
        <v>70636</v>
      </c>
      <c r="B1255" s="137" t="s">
        <v>5358</v>
      </c>
      <c r="C1255" s="136">
        <v>40139</v>
      </c>
      <c r="D1255" s="139" t="s">
        <v>7922</v>
      </c>
      <c r="E1255" s="140" t="s">
        <v>7923</v>
      </c>
      <c r="F1255" s="140" t="s">
        <v>7919</v>
      </c>
      <c r="G1255" s="140" t="s">
        <v>7925</v>
      </c>
    </row>
    <row r="1256" spans="1:7" ht="25.5">
      <c r="A1256" s="136">
        <v>70644</v>
      </c>
      <c r="B1256" s="137" t="s">
        <v>1612</v>
      </c>
      <c r="C1256" s="136">
        <v>40139</v>
      </c>
      <c r="D1256" s="139" t="s">
        <v>7922</v>
      </c>
      <c r="E1256" s="140" t="s">
        <v>7923</v>
      </c>
      <c r="F1256" s="140" t="s">
        <v>7919</v>
      </c>
      <c r="G1256" s="140" t="s">
        <v>7925</v>
      </c>
    </row>
    <row r="1257" spans="1:7" ht="38.25">
      <c r="A1257" s="136">
        <v>70677</v>
      </c>
      <c r="B1257" s="137" t="s">
        <v>1614</v>
      </c>
      <c r="C1257" s="136">
        <v>40139</v>
      </c>
      <c r="D1257" s="139" t="s">
        <v>7922</v>
      </c>
      <c r="E1257" s="140" t="s">
        <v>7923</v>
      </c>
      <c r="F1257" s="140" t="s">
        <v>7919</v>
      </c>
      <c r="G1257" s="140" t="s">
        <v>7925</v>
      </c>
    </row>
    <row r="1258" spans="1:7" ht="38.25">
      <c r="A1258" s="136">
        <v>73572</v>
      </c>
      <c r="B1258" s="137" t="s">
        <v>1616</v>
      </c>
      <c r="C1258" s="136">
        <v>40139</v>
      </c>
      <c r="D1258" s="139" t="s">
        <v>7922</v>
      </c>
      <c r="E1258" s="140" t="s">
        <v>7923</v>
      </c>
      <c r="F1258" s="140" t="s">
        <v>7919</v>
      </c>
      <c r="G1258" s="140" t="s">
        <v>7925</v>
      </c>
    </row>
    <row r="1259" spans="1:7" ht="25.5">
      <c r="A1259" s="136">
        <v>72089</v>
      </c>
      <c r="B1259" s="137" t="s">
        <v>1620</v>
      </c>
      <c r="C1259" s="136">
        <v>40139</v>
      </c>
      <c r="D1259" s="139" t="s">
        <v>7922</v>
      </c>
      <c r="E1259" s="140" t="s">
        <v>7923</v>
      </c>
      <c r="F1259" s="140" t="s">
        <v>7919</v>
      </c>
      <c r="G1259" s="140" t="s">
        <v>7925</v>
      </c>
    </row>
    <row r="1260" spans="1:7" ht="25.5">
      <c r="A1260" s="136">
        <v>60212</v>
      </c>
      <c r="B1260" s="137" t="s">
        <v>1624</v>
      </c>
      <c r="C1260" s="136">
        <v>40139</v>
      </c>
      <c r="D1260" s="139" t="s">
        <v>7922</v>
      </c>
      <c r="E1260" s="140" t="s">
        <v>7923</v>
      </c>
      <c r="F1260" s="140" t="s">
        <v>7919</v>
      </c>
      <c r="G1260" s="140" t="s">
        <v>7925</v>
      </c>
    </row>
    <row r="1261" spans="1:7" ht="25.5">
      <c r="A1261" s="136">
        <v>60267</v>
      </c>
      <c r="B1261" s="137" t="s">
        <v>1626</v>
      </c>
      <c r="C1261" s="136">
        <v>40139</v>
      </c>
      <c r="D1261" s="139" t="s">
        <v>7922</v>
      </c>
      <c r="E1261" s="140" t="s">
        <v>7923</v>
      </c>
      <c r="F1261" s="140" t="s">
        <v>7919</v>
      </c>
      <c r="G1261" s="140" t="s">
        <v>7925</v>
      </c>
    </row>
    <row r="1262" spans="1:7" ht="25.5">
      <c r="A1262" s="136">
        <v>73566</v>
      </c>
      <c r="B1262" s="137" t="s">
        <v>1630</v>
      </c>
      <c r="C1262" s="136">
        <v>40139</v>
      </c>
      <c r="D1262" s="139" t="s">
        <v>7922</v>
      </c>
      <c r="E1262" s="140" t="s">
        <v>7923</v>
      </c>
      <c r="F1262" s="140" t="s">
        <v>7919</v>
      </c>
      <c r="G1262" s="140" t="s">
        <v>7925</v>
      </c>
    </row>
    <row r="1263" spans="1:7" ht="38.25">
      <c r="A1263" s="136">
        <v>73575</v>
      </c>
      <c r="B1263" s="137" t="s">
        <v>1640</v>
      </c>
      <c r="C1263" s="136">
        <v>40139</v>
      </c>
      <c r="D1263" s="139" t="s">
        <v>7922</v>
      </c>
      <c r="E1263" s="140" t="s">
        <v>7923</v>
      </c>
      <c r="F1263" s="140" t="s">
        <v>7919</v>
      </c>
      <c r="G1263" s="140" t="s">
        <v>7925</v>
      </c>
    </row>
    <row r="1264" spans="1:7" ht="25.5">
      <c r="A1264" s="136">
        <v>60662</v>
      </c>
      <c r="B1264" s="137" t="s">
        <v>1642</v>
      </c>
      <c r="C1264" s="136">
        <v>40139</v>
      </c>
      <c r="D1264" s="139" t="s">
        <v>7922</v>
      </c>
      <c r="E1264" s="140" t="s">
        <v>7923</v>
      </c>
      <c r="F1264" s="140" t="s">
        <v>7919</v>
      </c>
      <c r="G1264" s="140" t="s">
        <v>7925</v>
      </c>
    </row>
    <row r="1265" spans="1:7" ht="25.5">
      <c r="A1265" s="136">
        <v>62689</v>
      </c>
      <c r="B1265" s="137" t="s">
        <v>1361</v>
      </c>
      <c r="C1265" s="136">
        <v>40139</v>
      </c>
      <c r="D1265" s="139" t="s">
        <v>7922</v>
      </c>
      <c r="E1265" s="140" t="s">
        <v>7923</v>
      </c>
      <c r="F1265" s="140" t="s">
        <v>7919</v>
      </c>
      <c r="G1265" s="140" t="s">
        <v>7925</v>
      </c>
    </row>
    <row r="1266" spans="1:7" ht="38.25">
      <c r="A1266" s="136">
        <v>70669</v>
      </c>
      <c r="B1266" s="137" t="s">
        <v>1645</v>
      </c>
      <c r="C1266" s="136">
        <v>40139</v>
      </c>
      <c r="D1266" s="139" t="s">
        <v>7922</v>
      </c>
      <c r="E1266" s="140" t="s">
        <v>7923</v>
      </c>
      <c r="F1266" s="140" t="s">
        <v>7919</v>
      </c>
      <c r="G1266" s="140" t="s">
        <v>7925</v>
      </c>
    </row>
    <row r="1267" spans="1:7" ht="51">
      <c r="A1267" s="136">
        <v>69519</v>
      </c>
      <c r="B1267" s="137" t="s">
        <v>1651</v>
      </c>
      <c r="C1267" s="136">
        <v>40139</v>
      </c>
      <c r="D1267" s="139" t="s">
        <v>7922</v>
      </c>
      <c r="E1267" s="140" t="s">
        <v>7923</v>
      </c>
      <c r="F1267" s="140" t="s">
        <v>7919</v>
      </c>
      <c r="G1267" s="140" t="s">
        <v>7925</v>
      </c>
    </row>
    <row r="1268" spans="1:7" ht="25.5">
      <c r="A1268" s="136">
        <v>60933</v>
      </c>
      <c r="B1268" s="137" t="s">
        <v>2249</v>
      </c>
      <c r="C1268" s="136">
        <v>40139</v>
      </c>
      <c r="D1268" s="139" t="s">
        <v>7922</v>
      </c>
      <c r="E1268" s="140" t="s">
        <v>7921</v>
      </c>
      <c r="F1268" s="140" t="s">
        <v>7919</v>
      </c>
      <c r="G1268" s="140" t="s">
        <v>7925</v>
      </c>
    </row>
    <row r="1269" spans="1:7" ht="38.25">
      <c r="A1269" s="136">
        <v>61757</v>
      </c>
      <c r="B1269" s="137" t="s">
        <v>1354</v>
      </c>
      <c r="C1269" s="136">
        <v>40139</v>
      </c>
      <c r="D1269" s="139" t="s">
        <v>7922</v>
      </c>
      <c r="E1269" s="140" t="s">
        <v>7921</v>
      </c>
      <c r="F1269" s="140" t="s">
        <v>7919</v>
      </c>
      <c r="G1269" s="140" t="s">
        <v>7925</v>
      </c>
    </row>
    <row r="1270" spans="1:7" ht="38.25">
      <c r="A1270" s="136">
        <v>61400</v>
      </c>
      <c r="B1270" s="137" t="s">
        <v>3620</v>
      </c>
      <c r="C1270" s="136">
        <v>40139</v>
      </c>
      <c r="D1270" s="139" t="s">
        <v>7922</v>
      </c>
      <c r="E1270" s="140" t="s">
        <v>7921</v>
      </c>
      <c r="F1270" s="140" t="s">
        <v>7919</v>
      </c>
      <c r="G1270" s="140" t="s">
        <v>7925</v>
      </c>
    </row>
    <row r="1271" spans="1:7" ht="38.25">
      <c r="A1271" s="136">
        <v>61402</v>
      </c>
      <c r="B1271" s="137" t="s">
        <v>3621</v>
      </c>
      <c r="C1271" s="136">
        <v>40139</v>
      </c>
      <c r="D1271" s="139" t="s">
        <v>7922</v>
      </c>
      <c r="E1271" s="140" t="s">
        <v>7921</v>
      </c>
      <c r="F1271" s="140" t="s">
        <v>7919</v>
      </c>
      <c r="G1271" s="140" t="s">
        <v>7925</v>
      </c>
    </row>
    <row r="1272" spans="1:7" ht="25.5">
      <c r="A1272" s="136">
        <v>60928</v>
      </c>
      <c r="B1272" s="137" t="s">
        <v>5479</v>
      </c>
      <c r="C1272" s="136">
        <v>40139</v>
      </c>
      <c r="D1272" s="139" t="s">
        <v>7922</v>
      </c>
      <c r="E1272" s="140" t="s">
        <v>7921</v>
      </c>
      <c r="F1272" s="140" t="s">
        <v>7919</v>
      </c>
      <c r="G1272" s="140" t="s">
        <v>7925</v>
      </c>
    </row>
    <row r="1273" spans="1:7" ht="25.5">
      <c r="A1273" s="136">
        <v>64186</v>
      </c>
      <c r="B1273" s="137" t="s">
        <v>7115</v>
      </c>
      <c r="C1273" s="136">
        <v>40139</v>
      </c>
      <c r="D1273" s="139" t="s">
        <v>7922</v>
      </c>
      <c r="E1273" s="140" t="s">
        <v>7921</v>
      </c>
      <c r="F1273" s="140" t="s">
        <v>7919</v>
      </c>
      <c r="G1273" s="140" t="s">
        <v>7925</v>
      </c>
    </row>
    <row r="1274" spans="1:7" ht="38.25">
      <c r="A1274" s="136">
        <v>61408</v>
      </c>
      <c r="B1274" s="137" t="s">
        <v>3873</v>
      </c>
      <c r="C1274" s="136">
        <v>40139</v>
      </c>
      <c r="D1274" s="139" t="s">
        <v>7922</v>
      </c>
      <c r="E1274" s="140" t="s">
        <v>7921</v>
      </c>
      <c r="F1274" s="140" t="s">
        <v>7919</v>
      </c>
      <c r="G1274" s="140" t="s">
        <v>7925</v>
      </c>
    </row>
    <row r="1275" spans="1:7" ht="38.25">
      <c r="A1275" s="136">
        <v>67811</v>
      </c>
      <c r="B1275" s="137" t="s">
        <v>2122</v>
      </c>
      <c r="C1275" s="136">
        <v>40142</v>
      </c>
      <c r="D1275" s="139" t="s">
        <v>7922</v>
      </c>
      <c r="E1275" s="140" t="s">
        <v>7923</v>
      </c>
      <c r="F1275" s="140" t="s">
        <v>7919</v>
      </c>
      <c r="G1275" s="140" t="s">
        <v>7925</v>
      </c>
    </row>
    <row r="1276" spans="1:7" ht="25.5">
      <c r="A1276" s="136">
        <v>55990</v>
      </c>
      <c r="B1276" s="137" t="s">
        <v>3579</v>
      </c>
      <c r="C1276" s="136">
        <v>40142</v>
      </c>
      <c r="D1276" s="139" t="s">
        <v>7922</v>
      </c>
      <c r="E1276" s="140" t="s">
        <v>7921</v>
      </c>
      <c r="F1276" s="140" t="s">
        <v>7919</v>
      </c>
      <c r="G1276" s="140" t="s">
        <v>7925</v>
      </c>
    </row>
    <row r="1277" spans="1:7" ht="25.5">
      <c r="A1277" s="136">
        <v>66868</v>
      </c>
      <c r="B1277" s="137" t="s">
        <v>3580</v>
      </c>
      <c r="C1277" s="136">
        <v>40142</v>
      </c>
      <c r="D1277" s="139" t="s">
        <v>7922</v>
      </c>
      <c r="E1277" s="140" t="s">
        <v>7921</v>
      </c>
      <c r="F1277" s="140" t="s">
        <v>7919</v>
      </c>
      <c r="G1277" s="140" t="s">
        <v>7925</v>
      </c>
    </row>
    <row r="1278" spans="1:7" ht="25.5">
      <c r="A1278" s="136">
        <v>72115</v>
      </c>
      <c r="B1278" s="137" t="s">
        <v>3513</v>
      </c>
      <c r="C1278" s="136">
        <v>40142</v>
      </c>
      <c r="D1278" s="139" t="s">
        <v>7920</v>
      </c>
      <c r="E1278" s="140" t="s">
        <v>7923</v>
      </c>
      <c r="F1278" s="140" t="s">
        <v>7919</v>
      </c>
      <c r="G1278" s="140" t="s">
        <v>7925</v>
      </c>
    </row>
    <row r="1279" spans="1:7" ht="51">
      <c r="A1279" s="136">
        <v>52379</v>
      </c>
      <c r="B1279" s="137" t="s">
        <v>3914</v>
      </c>
      <c r="C1279" s="136">
        <v>40145</v>
      </c>
      <c r="D1279" s="139" t="s">
        <v>7922</v>
      </c>
      <c r="E1279" s="140" t="s">
        <v>7921</v>
      </c>
      <c r="F1279" s="140" t="s">
        <v>7919</v>
      </c>
      <c r="G1279" s="140" t="s">
        <v>7925</v>
      </c>
    </row>
    <row r="1280" spans="1:7" ht="38.25">
      <c r="A1280" s="136">
        <v>54763</v>
      </c>
      <c r="B1280" s="137" t="s">
        <v>3916</v>
      </c>
      <c r="C1280" s="136">
        <v>40147</v>
      </c>
      <c r="D1280" s="139" t="s">
        <v>7922</v>
      </c>
      <c r="E1280" s="140" t="s">
        <v>7921</v>
      </c>
      <c r="F1280" s="140" t="s">
        <v>7919</v>
      </c>
      <c r="G1280" s="140" t="s">
        <v>7925</v>
      </c>
    </row>
    <row r="1281" spans="1:7" ht="38.25">
      <c r="A1281" s="136">
        <v>59960</v>
      </c>
      <c r="B1281" s="137" t="s">
        <v>3918</v>
      </c>
      <c r="C1281" s="136">
        <v>40147</v>
      </c>
      <c r="D1281" s="139" t="s">
        <v>7922</v>
      </c>
      <c r="E1281" s="140" t="s">
        <v>7921</v>
      </c>
      <c r="F1281" s="140" t="s">
        <v>7919</v>
      </c>
      <c r="G1281" s="140" t="s">
        <v>7925</v>
      </c>
    </row>
    <row r="1282" spans="1:7" ht="38.25">
      <c r="A1282" s="136">
        <v>65462</v>
      </c>
      <c r="B1282" s="137" t="s">
        <v>5319</v>
      </c>
      <c r="C1282" s="136">
        <v>40147</v>
      </c>
      <c r="D1282" s="139" t="s">
        <v>7922</v>
      </c>
      <c r="E1282" s="140" t="s">
        <v>7921</v>
      </c>
      <c r="F1282" s="140" t="s">
        <v>7919</v>
      </c>
      <c r="G1282" s="140" t="s">
        <v>7925</v>
      </c>
    </row>
    <row r="1283" spans="1:7" ht="38.25">
      <c r="A1283" s="136">
        <v>62395</v>
      </c>
      <c r="B1283" s="137" t="s">
        <v>3460</v>
      </c>
      <c r="C1283" s="136">
        <v>40147</v>
      </c>
      <c r="D1283" s="139" t="s">
        <v>7922</v>
      </c>
      <c r="E1283" s="140" t="s">
        <v>7921</v>
      </c>
      <c r="F1283" s="140" t="s">
        <v>7919</v>
      </c>
      <c r="G1283" s="140" t="s">
        <v>7925</v>
      </c>
    </row>
    <row r="1284" spans="1:7" ht="38.25">
      <c r="A1284" s="136">
        <v>62411</v>
      </c>
      <c r="B1284" s="137" t="s">
        <v>3468</v>
      </c>
      <c r="C1284" s="136">
        <v>40147</v>
      </c>
      <c r="D1284" s="139" t="s">
        <v>7922</v>
      </c>
      <c r="E1284" s="140" t="s">
        <v>7921</v>
      </c>
      <c r="F1284" s="140" t="s">
        <v>7919</v>
      </c>
      <c r="G1284" s="140" t="s">
        <v>7925</v>
      </c>
    </row>
    <row r="1285" spans="1:7" ht="38.25">
      <c r="A1285" s="136">
        <v>59963</v>
      </c>
      <c r="B1285" s="137" t="s">
        <v>6722</v>
      </c>
      <c r="C1285" s="136">
        <v>40147</v>
      </c>
      <c r="D1285" s="139" t="s">
        <v>7922</v>
      </c>
      <c r="E1285" s="140" t="s">
        <v>7921</v>
      </c>
      <c r="F1285" s="140" t="s">
        <v>7919</v>
      </c>
      <c r="G1285" s="140" t="s">
        <v>7925</v>
      </c>
    </row>
    <row r="1286" spans="1:7" ht="51">
      <c r="A1286" s="136">
        <v>65134</v>
      </c>
      <c r="B1286" s="137" t="s">
        <v>3470</v>
      </c>
      <c r="C1286" s="136">
        <v>40147</v>
      </c>
      <c r="D1286" s="139" t="s">
        <v>7922</v>
      </c>
      <c r="E1286" s="140" t="s">
        <v>7921</v>
      </c>
      <c r="F1286" s="140" t="s">
        <v>7919</v>
      </c>
      <c r="G1286" s="140" t="s">
        <v>7925</v>
      </c>
    </row>
    <row r="1287" spans="1:7" ht="38.25">
      <c r="A1287" s="136">
        <v>63046</v>
      </c>
      <c r="B1287" s="137" t="s">
        <v>3472</v>
      </c>
      <c r="C1287" s="136">
        <v>40147</v>
      </c>
      <c r="D1287" s="139" t="s">
        <v>7922</v>
      </c>
      <c r="E1287" s="140" t="s">
        <v>7921</v>
      </c>
      <c r="F1287" s="140" t="s">
        <v>7919</v>
      </c>
      <c r="G1287" s="140" t="s">
        <v>7925</v>
      </c>
    </row>
    <row r="1288" spans="1:7" ht="25.5">
      <c r="A1288" s="136">
        <v>59711</v>
      </c>
      <c r="B1288" s="137" t="s">
        <v>5522</v>
      </c>
      <c r="C1288" s="136">
        <v>40147</v>
      </c>
      <c r="D1288" s="139" t="s">
        <v>7922</v>
      </c>
      <c r="E1288" s="140" t="s">
        <v>7921</v>
      </c>
      <c r="F1288" s="140" t="s">
        <v>7919</v>
      </c>
      <c r="G1288" s="140" t="s">
        <v>7925</v>
      </c>
    </row>
    <row r="1289" spans="1:7" ht="38.25">
      <c r="A1289" s="136">
        <v>65131</v>
      </c>
      <c r="B1289" s="137" t="s">
        <v>2703</v>
      </c>
      <c r="C1289" s="136">
        <v>40147</v>
      </c>
      <c r="D1289" s="139" t="s">
        <v>7922</v>
      </c>
      <c r="E1289" s="140" t="s">
        <v>7921</v>
      </c>
      <c r="F1289" s="140" t="s">
        <v>7919</v>
      </c>
      <c r="G1289" s="140" t="s">
        <v>7925</v>
      </c>
    </row>
    <row r="1290" spans="1:7" ht="38.25">
      <c r="A1290" s="136">
        <v>59961</v>
      </c>
      <c r="B1290" s="137" t="s">
        <v>2705</v>
      </c>
      <c r="C1290" s="136">
        <v>40147</v>
      </c>
      <c r="D1290" s="139" t="s">
        <v>7922</v>
      </c>
      <c r="E1290" s="140" t="s">
        <v>7921</v>
      </c>
      <c r="F1290" s="140" t="s">
        <v>7919</v>
      </c>
      <c r="G1290" s="140" t="s">
        <v>7925</v>
      </c>
    </row>
    <row r="1291" spans="1:7" ht="38.25">
      <c r="A1291" s="136">
        <v>59966</v>
      </c>
      <c r="B1291" s="137" t="s">
        <v>2707</v>
      </c>
      <c r="C1291" s="136">
        <v>40147</v>
      </c>
      <c r="D1291" s="139" t="s">
        <v>7922</v>
      </c>
      <c r="E1291" s="140" t="s">
        <v>7921</v>
      </c>
      <c r="F1291" s="140" t="s">
        <v>7919</v>
      </c>
      <c r="G1291" s="140" t="s">
        <v>7925</v>
      </c>
    </row>
    <row r="1292" spans="1:7" ht="38.25">
      <c r="A1292" s="136">
        <v>58988</v>
      </c>
      <c r="B1292" s="137" t="s">
        <v>305</v>
      </c>
      <c r="C1292" s="136">
        <v>40147</v>
      </c>
      <c r="D1292" s="139" t="s">
        <v>7922</v>
      </c>
      <c r="E1292" s="140" t="s">
        <v>7921</v>
      </c>
      <c r="F1292" s="140" t="s">
        <v>7919</v>
      </c>
      <c r="G1292" s="140" t="s">
        <v>7925</v>
      </c>
    </row>
    <row r="1293" spans="1:7" ht="25.5">
      <c r="A1293" s="136">
        <v>58987</v>
      </c>
      <c r="B1293" s="137" t="s">
        <v>2711</v>
      </c>
      <c r="C1293" s="136">
        <v>40147</v>
      </c>
      <c r="D1293" s="139" t="s">
        <v>7922</v>
      </c>
      <c r="E1293" s="140" t="s">
        <v>7921</v>
      </c>
      <c r="F1293" s="140" t="s">
        <v>7919</v>
      </c>
      <c r="G1293" s="140" t="s">
        <v>7925</v>
      </c>
    </row>
    <row r="1294" spans="1:7" ht="38.25">
      <c r="A1294" s="136">
        <v>62396</v>
      </c>
      <c r="B1294" s="137" t="s">
        <v>3614</v>
      </c>
      <c r="C1294" s="136">
        <v>40147</v>
      </c>
      <c r="D1294" s="139" t="s">
        <v>7922</v>
      </c>
      <c r="E1294" s="140" t="s">
        <v>7921</v>
      </c>
      <c r="F1294" s="140" t="s">
        <v>7919</v>
      </c>
      <c r="G1294" s="140" t="s">
        <v>7925</v>
      </c>
    </row>
    <row r="1295" spans="1:7" ht="38.25">
      <c r="A1295" s="136">
        <v>63050</v>
      </c>
      <c r="B1295" s="137" t="s">
        <v>1701</v>
      </c>
      <c r="C1295" s="136">
        <v>40147</v>
      </c>
      <c r="D1295" s="139" t="s">
        <v>7922</v>
      </c>
      <c r="E1295" s="140" t="s">
        <v>7921</v>
      </c>
      <c r="F1295" s="140" t="s">
        <v>7919</v>
      </c>
      <c r="G1295" s="140" t="s">
        <v>7925</v>
      </c>
    </row>
    <row r="1296" spans="1:7" ht="25.5">
      <c r="A1296" s="136">
        <v>54762</v>
      </c>
      <c r="B1296" s="137" t="s">
        <v>1713</v>
      </c>
      <c r="C1296" s="136">
        <v>40147</v>
      </c>
      <c r="D1296" s="139" t="s">
        <v>7922</v>
      </c>
      <c r="E1296" s="140" t="s">
        <v>7921</v>
      </c>
      <c r="F1296" s="140" t="s">
        <v>7919</v>
      </c>
      <c r="G1296" s="140" t="s">
        <v>7925</v>
      </c>
    </row>
    <row r="1297" spans="1:7" ht="38.25">
      <c r="A1297" s="136">
        <v>66409</v>
      </c>
      <c r="B1297" s="137" t="s">
        <v>1715</v>
      </c>
      <c r="C1297" s="136">
        <v>40147</v>
      </c>
      <c r="D1297" s="139" t="s">
        <v>7922</v>
      </c>
      <c r="E1297" s="140" t="s">
        <v>7921</v>
      </c>
      <c r="F1297" s="140" t="s">
        <v>7919</v>
      </c>
      <c r="G1297" s="140" t="s">
        <v>7925</v>
      </c>
    </row>
    <row r="1298" spans="1:7" ht="38.25">
      <c r="A1298" s="136">
        <v>65461</v>
      </c>
      <c r="B1298" s="137" t="s">
        <v>3616</v>
      </c>
      <c r="C1298" s="136">
        <v>40147</v>
      </c>
      <c r="D1298" s="139" t="s">
        <v>7922</v>
      </c>
      <c r="E1298" s="140" t="s">
        <v>7921</v>
      </c>
      <c r="F1298" s="140" t="s">
        <v>7919</v>
      </c>
      <c r="G1298" s="140" t="s">
        <v>7925</v>
      </c>
    </row>
    <row r="1299" spans="1:7" ht="38.25">
      <c r="A1299" s="136">
        <v>62404</v>
      </c>
      <c r="B1299" s="137" t="s">
        <v>1721</v>
      </c>
      <c r="C1299" s="136">
        <v>40147</v>
      </c>
      <c r="D1299" s="139" t="s">
        <v>7922</v>
      </c>
      <c r="E1299" s="140" t="s">
        <v>7921</v>
      </c>
      <c r="F1299" s="140" t="s">
        <v>7919</v>
      </c>
      <c r="G1299" s="140" t="s">
        <v>7925</v>
      </c>
    </row>
    <row r="1300" spans="1:7" ht="38.25">
      <c r="A1300" s="136">
        <v>63043</v>
      </c>
      <c r="B1300" s="137" t="s">
        <v>72</v>
      </c>
      <c r="C1300" s="136">
        <v>40147</v>
      </c>
      <c r="D1300" s="139" t="s">
        <v>7922</v>
      </c>
      <c r="E1300" s="140" t="s">
        <v>7921</v>
      </c>
      <c r="F1300" s="140" t="s">
        <v>7919</v>
      </c>
      <c r="G1300" s="140" t="s">
        <v>7925</v>
      </c>
    </row>
    <row r="1301" spans="1:7" ht="51">
      <c r="A1301" s="136">
        <v>65950</v>
      </c>
      <c r="B1301" s="137" t="s">
        <v>74</v>
      </c>
      <c r="C1301" s="136">
        <v>40147</v>
      </c>
      <c r="D1301" s="139" t="s">
        <v>7922</v>
      </c>
      <c r="E1301" s="140" t="s">
        <v>7921</v>
      </c>
      <c r="F1301" s="140" t="s">
        <v>7919</v>
      </c>
      <c r="G1301" s="140" t="s">
        <v>7925</v>
      </c>
    </row>
    <row r="1302" spans="1:7" ht="38.25">
      <c r="A1302" s="136">
        <v>65130</v>
      </c>
      <c r="B1302" s="137" t="s">
        <v>77</v>
      </c>
      <c r="C1302" s="136">
        <v>40147</v>
      </c>
      <c r="D1302" s="139" t="s">
        <v>7922</v>
      </c>
      <c r="E1302" s="140" t="s">
        <v>7921</v>
      </c>
      <c r="F1302" s="140" t="s">
        <v>7919</v>
      </c>
      <c r="G1302" s="140" t="s">
        <v>7925</v>
      </c>
    </row>
    <row r="1303" spans="1:7" ht="38.25">
      <c r="A1303" s="136">
        <v>74924</v>
      </c>
      <c r="B1303" s="137" t="s">
        <v>2291</v>
      </c>
      <c r="C1303" s="136">
        <v>40149</v>
      </c>
      <c r="D1303" s="139" t="s">
        <v>7922</v>
      </c>
      <c r="E1303" s="140" t="s">
        <v>7923</v>
      </c>
      <c r="F1303" s="140" t="s">
        <v>7919</v>
      </c>
      <c r="G1303" s="140" t="s">
        <v>7925</v>
      </c>
    </row>
    <row r="1304" spans="1:7" ht="25.5">
      <c r="A1304" s="136">
        <v>75631</v>
      </c>
      <c r="B1304" s="137" t="s">
        <v>2297</v>
      </c>
      <c r="C1304" s="136">
        <v>40149</v>
      </c>
      <c r="D1304" s="139" t="s">
        <v>7922</v>
      </c>
      <c r="E1304" s="140" t="s">
        <v>7923</v>
      </c>
      <c r="F1304" s="140" t="s">
        <v>7919</v>
      </c>
      <c r="G1304" s="140" t="s">
        <v>7925</v>
      </c>
    </row>
    <row r="1305" spans="1:7" ht="25.5">
      <c r="A1305" s="136">
        <v>74848</v>
      </c>
      <c r="B1305" s="137" t="s">
        <v>2299</v>
      </c>
      <c r="C1305" s="136">
        <v>40149</v>
      </c>
      <c r="D1305" s="139" t="s">
        <v>7922</v>
      </c>
      <c r="E1305" s="140" t="s">
        <v>7923</v>
      </c>
      <c r="F1305" s="140" t="s">
        <v>7919</v>
      </c>
      <c r="G1305" s="140" t="s">
        <v>7925</v>
      </c>
    </row>
    <row r="1306" spans="1:7" ht="38.25">
      <c r="A1306" s="136">
        <v>74923</v>
      </c>
      <c r="B1306" s="137" t="s">
        <v>5422</v>
      </c>
      <c r="C1306" s="136">
        <v>40149</v>
      </c>
      <c r="D1306" s="139" t="s">
        <v>7922</v>
      </c>
      <c r="E1306" s="140" t="s">
        <v>7923</v>
      </c>
      <c r="F1306" s="140" t="s">
        <v>7919</v>
      </c>
      <c r="G1306" s="140" t="s">
        <v>7925</v>
      </c>
    </row>
    <row r="1307" spans="1:7" ht="51">
      <c r="A1307" s="136">
        <v>58808</v>
      </c>
      <c r="B1307" s="137" t="s">
        <v>5424</v>
      </c>
      <c r="C1307" s="136">
        <v>40149</v>
      </c>
      <c r="D1307" s="139" t="s">
        <v>7922</v>
      </c>
      <c r="E1307" s="140" t="s">
        <v>7923</v>
      </c>
      <c r="F1307" s="140" t="s">
        <v>7919</v>
      </c>
      <c r="G1307" s="140" t="s">
        <v>7925</v>
      </c>
    </row>
    <row r="1308" spans="1:7" ht="51">
      <c r="A1308" s="136">
        <v>68004</v>
      </c>
      <c r="B1308" s="137" t="s">
        <v>5426</v>
      </c>
      <c r="C1308" s="136">
        <v>40149</v>
      </c>
      <c r="D1308" s="139" t="s">
        <v>7922</v>
      </c>
      <c r="E1308" s="140" t="s">
        <v>7923</v>
      </c>
      <c r="F1308" s="140" t="s">
        <v>7919</v>
      </c>
      <c r="G1308" s="140" t="s">
        <v>7925</v>
      </c>
    </row>
    <row r="1309" spans="1:7" ht="38.25">
      <c r="A1309" s="136">
        <v>68506</v>
      </c>
      <c r="B1309" s="137" t="s">
        <v>5428</v>
      </c>
      <c r="C1309" s="136">
        <v>40149</v>
      </c>
      <c r="D1309" s="139" t="s">
        <v>7922</v>
      </c>
      <c r="E1309" s="140" t="s">
        <v>7923</v>
      </c>
      <c r="F1309" s="140" t="s">
        <v>7919</v>
      </c>
      <c r="G1309" s="140" t="s">
        <v>7925</v>
      </c>
    </row>
    <row r="1310" spans="1:7" ht="25.5">
      <c r="A1310" s="136">
        <v>74193</v>
      </c>
      <c r="B1310" s="137" t="s">
        <v>5430</v>
      </c>
      <c r="C1310" s="136">
        <v>40149</v>
      </c>
      <c r="D1310" s="139" t="s">
        <v>7922</v>
      </c>
      <c r="E1310" s="140" t="s">
        <v>7923</v>
      </c>
      <c r="F1310" s="140" t="s">
        <v>7919</v>
      </c>
      <c r="G1310" s="140" t="s">
        <v>7925</v>
      </c>
    </row>
    <row r="1311" spans="1:7" ht="25.5">
      <c r="A1311" s="136">
        <v>65209</v>
      </c>
      <c r="B1311" s="137" t="s">
        <v>3582</v>
      </c>
      <c r="C1311" s="136">
        <v>40149</v>
      </c>
      <c r="D1311" s="139" t="s">
        <v>7922</v>
      </c>
      <c r="E1311" s="140" t="s">
        <v>7921</v>
      </c>
      <c r="F1311" s="140" t="s">
        <v>7919</v>
      </c>
      <c r="G1311" s="140" t="s">
        <v>7925</v>
      </c>
    </row>
    <row r="1312" spans="1:7" ht="38.25">
      <c r="A1312" s="136">
        <v>58804</v>
      </c>
      <c r="B1312" s="137" t="s">
        <v>2301</v>
      </c>
      <c r="C1312" s="136">
        <v>40149</v>
      </c>
      <c r="D1312" s="139" t="s">
        <v>7922</v>
      </c>
      <c r="E1312" s="140" t="s">
        <v>7921</v>
      </c>
      <c r="F1312" s="140" t="s">
        <v>7919</v>
      </c>
      <c r="G1312" s="140" t="s">
        <v>7925</v>
      </c>
    </row>
    <row r="1313" spans="1:7" ht="38.25">
      <c r="A1313" s="136">
        <v>65210</v>
      </c>
      <c r="B1313" s="137" t="s">
        <v>2302</v>
      </c>
      <c r="C1313" s="136">
        <v>40149</v>
      </c>
      <c r="D1313" s="139" t="s">
        <v>7922</v>
      </c>
      <c r="E1313" s="140" t="s">
        <v>7921</v>
      </c>
      <c r="F1313" s="140" t="s">
        <v>7919</v>
      </c>
      <c r="G1313" s="140" t="s">
        <v>7925</v>
      </c>
    </row>
    <row r="1314" spans="1:7" ht="51">
      <c r="A1314" s="136">
        <v>65208</v>
      </c>
      <c r="B1314" s="137" t="s">
        <v>2304</v>
      </c>
      <c r="C1314" s="136">
        <v>40149</v>
      </c>
      <c r="D1314" s="139" t="s">
        <v>7922</v>
      </c>
      <c r="E1314" s="140" t="s">
        <v>7921</v>
      </c>
      <c r="F1314" s="140" t="s">
        <v>7919</v>
      </c>
      <c r="G1314" s="140" t="s">
        <v>7925</v>
      </c>
    </row>
    <row r="1315" spans="1:7" ht="38.25">
      <c r="A1315" s="136">
        <v>58806</v>
      </c>
      <c r="B1315" s="137" t="s">
        <v>2306</v>
      </c>
      <c r="C1315" s="136">
        <v>40149</v>
      </c>
      <c r="D1315" s="139" t="s">
        <v>7922</v>
      </c>
      <c r="E1315" s="140" t="s">
        <v>7921</v>
      </c>
      <c r="F1315" s="140" t="s">
        <v>7919</v>
      </c>
      <c r="G1315" s="140" t="s">
        <v>7925</v>
      </c>
    </row>
    <row r="1316" spans="1:7" ht="38.25">
      <c r="A1316" s="136">
        <v>66621</v>
      </c>
      <c r="B1316" s="137" t="s">
        <v>2310</v>
      </c>
      <c r="C1316" s="136">
        <v>40149</v>
      </c>
      <c r="D1316" s="139" t="s">
        <v>7922</v>
      </c>
      <c r="E1316" s="140" t="s">
        <v>7921</v>
      </c>
      <c r="F1316" s="140" t="s">
        <v>7919</v>
      </c>
      <c r="G1316" s="140" t="s">
        <v>7925</v>
      </c>
    </row>
    <row r="1317" spans="1:7" ht="51">
      <c r="A1317" s="136">
        <v>65207</v>
      </c>
      <c r="B1317" s="137" t="s">
        <v>6275</v>
      </c>
      <c r="C1317" s="136">
        <v>40149</v>
      </c>
      <c r="D1317" s="139" t="s">
        <v>7922</v>
      </c>
      <c r="E1317" s="140" t="s">
        <v>7921</v>
      </c>
      <c r="F1317" s="140" t="s">
        <v>7919</v>
      </c>
      <c r="G1317" s="140" t="s">
        <v>7925</v>
      </c>
    </row>
    <row r="1318" spans="1:7" ht="25.5">
      <c r="A1318" s="136">
        <v>56156</v>
      </c>
      <c r="B1318" s="137" t="s">
        <v>1484</v>
      </c>
      <c r="C1318" s="136">
        <v>40150</v>
      </c>
      <c r="D1318" s="139" t="s">
        <v>7922</v>
      </c>
      <c r="E1318" s="140" t="s">
        <v>7923</v>
      </c>
      <c r="F1318" s="140" t="s">
        <v>7919</v>
      </c>
      <c r="G1318" s="140" t="s">
        <v>7925</v>
      </c>
    </row>
    <row r="1319" spans="1:7" ht="25.5">
      <c r="A1319" s="136">
        <v>58794</v>
      </c>
      <c r="B1319" s="137" t="s">
        <v>4741</v>
      </c>
      <c r="C1319" s="136">
        <v>40150</v>
      </c>
      <c r="D1319" s="139" t="s">
        <v>7922</v>
      </c>
      <c r="E1319" s="140" t="s">
        <v>7923</v>
      </c>
      <c r="F1319" s="140" t="s">
        <v>7919</v>
      </c>
      <c r="G1319" s="140" t="s">
        <v>7925</v>
      </c>
    </row>
    <row r="1320" spans="1:7" ht="38.25">
      <c r="A1320" s="136">
        <v>75919</v>
      </c>
      <c r="B1320" s="137" t="s">
        <v>2743</v>
      </c>
      <c r="C1320" s="136">
        <v>40150</v>
      </c>
      <c r="D1320" s="139" t="s">
        <v>7922</v>
      </c>
      <c r="E1320" s="140" t="s">
        <v>7923</v>
      </c>
      <c r="F1320" s="140" t="s">
        <v>7919</v>
      </c>
      <c r="G1320" s="140" t="s">
        <v>7925</v>
      </c>
    </row>
    <row r="1321" spans="1:7" ht="25.5">
      <c r="A1321" s="136">
        <v>65020</v>
      </c>
      <c r="B1321" s="137" t="s">
        <v>1188</v>
      </c>
      <c r="C1321" s="136">
        <v>40150</v>
      </c>
      <c r="D1321" s="139" t="s">
        <v>7920</v>
      </c>
      <c r="E1321" s="140" t="s">
        <v>7923</v>
      </c>
      <c r="F1321" s="140" t="s">
        <v>7919</v>
      </c>
      <c r="G1321" s="140" t="s">
        <v>7925</v>
      </c>
    </row>
    <row r="1322" spans="1:7" ht="25.5">
      <c r="A1322" s="136">
        <v>60675</v>
      </c>
      <c r="B1322" s="137" t="s">
        <v>5272</v>
      </c>
      <c r="C1322" s="136">
        <v>40152</v>
      </c>
      <c r="D1322" s="139" t="s">
        <v>7922</v>
      </c>
      <c r="E1322" s="140" t="s">
        <v>7923</v>
      </c>
      <c r="F1322" s="140" t="s">
        <v>7919</v>
      </c>
      <c r="G1322" s="140" t="s">
        <v>7925</v>
      </c>
    </row>
    <row r="1323" spans="1:7" ht="25.5">
      <c r="A1323" s="136">
        <v>61243</v>
      </c>
      <c r="B1323" s="137" t="s">
        <v>1347</v>
      </c>
      <c r="C1323" s="136">
        <v>40152</v>
      </c>
      <c r="D1323" s="139" t="s">
        <v>7922</v>
      </c>
      <c r="E1323" s="140" t="s">
        <v>7923</v>
      </c>
      <c r="F1323" s="140" t="s">
        <v>7919</v>
      </c>
      <c r="G1323" s="140" t="s">
        <v>7925</v>
      </c>
    </row>
    <row r="1324" spans="1:7" ht="38.25">
      <c r="A1324" s="136">
        <v>69462</v>
      </c>
      <c r="B1324" s="137" t="s">
        <v>5058</v>
      </c>
      <c r="C1324" s="136">
        <v>40152</v>
      </c>
      <c r="D1324" s="139" t="s">
        <v>7922</v>
      </c>
      <c r="E1324" s="140" t="s">
        <v>7923</v>
      </c>
      <c r="F1324" s="140" t="s">
        <v>7919</v>
      </c>
      <c r="G1324" s="140" t="s">
        <v>7925</v>
      </c>
    </row>
    <row r="1325" spans="1:7" ht="38.25">
      <c r="A1325" s="136">
        <v>61244</v>
      </c>
      <c r="B1325" s="137" t="s">
        <v>5060</v>
      </c>
      <c r="C1325" s="136">
        <v>40152</v>
      </c>
      <c r="D1325" s="139" t="s">
        <v>7922</v>
      </c>
      <c r="E1325" s="140" t="s">
        <v>7923</v>
      </c>
      <c r="F1325" s="140" t="s">
        <v>7919</v>
      </c>
      <c r="G1325" s="140" t="s">
        <v>7925</v>
      </c>
    </row>
    <row r="1326" spans="1:7" ht="25.5">
      <c r="A1326" s="136">
        <v>74840</v>
      </c>
      <c r="B1326" s="137" t="s">
        <v>5064</v>
      </c>
      <c r="C1326" s="136">
        <v>40152</v>
      </c>
      <c r="D1326" s="139" t="s">
        <v>7922</v>
      </c>
      <c r="E1326" s="140" t="s">
        <v>7923</v>
      </c>
      <c r="F1326" s="140" t="s">
        <v>7919</v>
      </c>
      <c r="G1326" s="140" t="s">
        <v>7925</v>
      </c>
    </row>
    <row r="1327" spans="1:7" ht="25.5">
      <c r="A1327" s="136">
        <v>59139</v>
      </c>
      <c r="B1327" s="137" t="s">
        <v>3733</v>
      </c>
      <c r="C1327" s="136">
        <v>40152</v>
      </c>
      <c r="D1327" s="139" t="s">
        <v>7922</v>
      </c>
      <c r="E1327" s="140" t="s">
        <v>7921</v>
      </c>
      <c r="F1327" s="140" t="s">
        <v>7919</v>
      </c>
      <c r="G1327" s="140" t="s">
        <v>7925</v>
      </c>
    </row>
    <row r="1328" spans="1:7" ht="38.25">
      <c r="A1328" s="136">
        <v>69181</v>
      </c>
      <c r="B1328" s="137" t="s">
        <v>601</v>
      </c>
      <c r="C1328" s="136">
        <v>40153</v>
      </c>
      <c r="D1328" s="139" t="s">
        <v>7922</v>
      </c>
      <c r="E1328" s="140" t="s">
        <v>7923</v>
      </c>
      <c r="F1328" s="140" t="s">
        <v>7919</v>
      </c>
      <c r="G1328" s="140" t="s">
        <v>7925</v>
      </c>
    </row>
    <row r="1329" spans="1:7" ht="51">
      <c r="A1329" s="136">
        <v>69132</v>
      </c>
      <c r="B1329" s="137" t="s">
        <v>605</v>
      </c>
      <c r="C1329" s="136">
        <v>40153</v>
      </c>
      <c r="D1329" s="139" t="s">
        <v>7922</v>
      </c>
      <c r="E1329" s="140" t="s">
        <v>7923</v>
      </c>
      <c r="F1329" s="140" t="s">
        <v>7919</v>
      </c>
      <c r="G1329" s="140" t="s">
        <v>7925</v>
      </c>
    </row>
    <row r="1330" spans="1:7" ht="51">
      <c r="A1330" s="136">
        <v>68708</v>
      </c>
      <c r="B1330" s="137" t="s">
        <v>609</v>
      </c>
      <c r="C1330" s="136">
        <v>40153</v>
      </c>
      <c r="D1330" s="139" t="s">
        <v>7922</v>
      </c>
      <c r="E1330" s="140" t="s">
        <v>7923</v>
      </c>
      <c r="F1330" s="140" t="s">
        <v>7919</v>
      </c>
      <c r="G1330" s="140" t="s">
        <v>7925</v>
      </c>
    </row>
    <row r="1331" spans="1:7" ht="25.5">
      <c r="A1331" s="136">
        <v>68711</v>
      </c>
      <c r="B1331" s="137" t="s">
        <v>613</v>
      </c>
      <c r="C1331" s="136">
        <v>40153</v>
      </c>
      <c r="D1331" s="139" t="s">
        <v>7922</v>
      </c>
      <c r="E1331" s="140" t="s">
        <v>7923</v>
      </c>
      <c r="F1331" s="140" t="s">
        <v>7919</v>
      </c>
      <c r="G1331" s="140" t="s">
        <v>7925</v>
      </c>
    </row>
    <row r="1332" spans="1:7" ht="38.25">
      <c r="A1332" s="136">
        <v>68709</v>
      </c>
      <c r="B1332" s="137" t="s">
        <v>5759</v>
      </c>
      <c r="C1332" s="136">
        <v>40153</v>
      </c>
      <c r="D1332" s="139" t="s">
        <v>7922</v>
      </c>
      <c r="E1332" s="140" t="s">
        <v>7923</v>
      </c>
      <c r="F1332" s="140" t="s">
        <v>7919</v>
      </c>
      <c r="G1332" s="140" t="s">
        <v>7925</v>
      </c>
    </row>
    <row r="1333" spans="1:7" ht="25.5">
      <c r="A1333" s="136">
        <v>64343</v>
      </c>
      <c r="B1333" s="137" t="s">
        <v>2850</v>
      </c>
      <c r="C1333" s="136">
        <v>40153</v>
      </c>
      <c r="D1333" s="139" t="s">
        <v>7922</v>
      </c>
      <c r="E1333" s="140" t="s">
        <v>7921</v>
      </c>
      <c r="F1333" s="140" t="s">
        <v>7919</v>
      </c>
      <c r="G1333" s="140" t="s">
        <v>7925</v>
      </c>
    </row>
    <row r="1334" spans="1:7" ht="38.25">
      <c r="A1334" s="136">
        <v>64233</v>
      </c>
      <c r="B1334" s="137" t="s">
        <v>3247</v>
      </c>
      <c r="C1334" s="136">
        <v>40154</v>
      </c>
      <c r="D1334" s="139" t="s">
        <v>7922</v>
      </c>
      <c r="E1334" s="140" t="s">
        <v>7921</v>
      </c>
      <c r="F1334" s="140" t="s">
        <v>7919</v>
      </c>
      <c r="G1334" s="140" t="s">
        <v>7925</v>
      </c>
    </row>
    <row r="1335" spans="1:7" ht="51">
      <c r="A1335" s="136">
        <v>52821</v>
      </c>
      <c r="B1335" s="137" t="s">
        <v>6134</v>
      </c>
      <c r="C1335" s="136">
        <v>40154</v>
      </c>
      <c r="D1335" s="139" t="s">
        <v>7922</v>
      </c>
      <c r="E1335" s="140" t="s">
        <v>7923</v>
      </c>
      <c r="F1335" s="140" t="s">
        <v>7919</v>
      </c>
      <c r="G1335" s="140" t="s">
        <v>7925</v>
      </c>
    </row>
    <row r="1336" spans="1:7" ht="25.5">
      <c r="A1336" s="136">
        <v>75279</v>
      </c>
      <c r="B1336" s="137" t="s">
        <v>4042</v>
      </c>
      <c r="C1336" s="136">
        <v>40154</v>
      </c>
      <c r="D1336" s="139" t="s">
        <v>7922</v>
      </c>
      <c r="E1336" s="140" t="s">
        <v>7923</v>
      </c>
      <c r="F1336" s="140" t="s">
        <v>7919</v>
      </c>
      <c r="G1336" s="140" t="s">
        <v>7925</v>
      </c>
    </row>
    <row r="1337" spans="1:7" ht="38.25">
      <c r="A1337" s="136">
        <v>76097</v>
      </c>
      <c r="B1337" s="137" t="s">
        <v>5298</v>
      </c>
      <c r="C1337" s="136">
        <v>40154</v>
      </c>
      <c r="D1337" s="139" t="s">
        <v>7922</v>
      </c>
      <c r="E1337" s="140" t="s">
        <v>7923</v>
      </c>
      <c r="F1337" s="140" t="s">
        <v>7919</v>
      </c>
      <c r="G1337" s="140" t="s">
        <v>7925</v>
      </c>
    </row>
    <row r="1338" spans="1:7" ht="38.25">
      <c r="A1338" s="136">
        <v>68685</v>
      </c>
      <c r="B1338" s="137" t="s">
        <v>5300</v>
      </c>
      <c r="C1338" s="136">
        <v>40154</v>
      </c>
      <c r="D1338" s="139" t="s">
        <v>7922</v>
      </c>
      <c r="E1338" s="140" t="s">
        <v>7923</v>
      </c>
      <c r="F1338" s="140" t="s">
        <v>7919</v>
      </c>
      <c r="G1338" s="140" t="s">
        <v>7925</v>
      </c>
    </row>
    <row r="1339" spans="1:7" ht="38.25">
      <c r="A1339" s="136">
        <v>75280</v>
      </c>
      <c r="B1339" s="137" t="s">
        <v>5304</v>
      </c>
      <c r="C1339" s="136">
        <v>40154</v>
      </c>
      <c r="D1339" s="139" t="s">
        <v>7922</v>
      </c>
      <c r="E1339" s="140" t="s">
        <v>7923</v>
      </c>
      <c r="F1339" s="140" t="s">
        <v>7919</v>
      </c>
      <c r="G1339" s="140" t="s">
        <v>7925</v>
      </c>
    </row>
    <row r="1340" spans="1:7" ht="38.25">
      <c r="A1340" s="136">
        <v>64223</v>
      </c>
      <c r="B1340" s="137" t="s">
        <v>5306</v>
      </c>
      <c r="C1340" s="136">
        <v>40154</v>
      </c>
      <c r="D1340" s="139" t="s">
        <v>7922</v>
      </c>
      <c r="E1340" s="140" t="s">
        <v>7923</v>
      </c>
      <c r="F1340" s="140" t="s">
        <v>7919</v>
      </c>
      <c r="G1340" s="140" t="s">
        <v>7925</v>
      </c>
    </row>
    <row r="1341" spans="1:7" ht="38.25">
      <c r="A1341" s="136">
        <v>68896</v>
      </c>
      <c r="B1341" s="137" t="s">
        <v>5308</v>
      </c>
      <c r="C1341" s="136">
        <v>40154</v>
      </c>
      <c r="D1341" s="139" t="s">
        <v>7922</v>
      </c>
      <c r="E1341" s="140" t="s">
        <v>7923</v>
      </c>
      <c r="F1341" s="140" t="s">
        <v>7919</v>
      </c>
      <c r="G1341" s="140" t="s">
        <v>7925</v>
      </c>
    </row>
    <row r="1342" spans="1:7" ht="38.25">
      <c r="A1342" s="136">
        <v>56620</v>
      </c>
      <c r="B1342" s="137" t="s">
        <v>5309</v>
      </c>
      <c r="C1342" s="136">
        <v>40154</v>
      </c>
      <c r="D1342" s="139" t="s">
        <v>7922</v>
      </c>
      <c r="E1342" s="140" t="s">
        <v>7923</v>
      </c>
      <c r="F1342" s="140" t="s">
        <v>7919</v>
      </c>
      <c r="G1342" s="140" t="s">
        <v>7925</v>
      </c>
    </row>
    <row r="1343" spans="1:7" ht="25.5">
      <c r="A1343" s="136">
        <v>76223</v>
      </c>
      <c r="B1343" s="137" t="s">
        <v>1345</v>
      </c>
      <c r="C1343" s="136">
        <v>40154</v>
      </c>
      <c r="D1343" s="139" t="s">
        <v>7922</v>
      </c>
      <c r="E1343" s="140" t="s">
        <v>7923</v>
      </c>
      <c r="F1343" s="140" t="s">
        <v>7919</v>
      </c>
      <c r="G1343" s="140" t="s">
        <v>7925</v>
      </c>
    </row>
    <row r="1344" spans="1:7" ht="25.5">
      <c r="A1344" s="136">
        <v>74723</v>
      </c>
      <c r="B1344" s="137" t="s">
        <v>7072</v>
      </c>
      <c r="C1344" s="136">
        <v>40154</v>
      </c>
      <c r="D1344" s="139" t="s">
        <v>7922</v>
      </c>
      <c r="E1344" s="140" t="s">
        <v>7923</v>
      </c>
      <c r="F1344" s="140" t="s">
        <v>7919</v>
      </c>
      <c r="G1344" s="140" t="s">
        <v>7925</v>
      </c>
    </row>
    <row r="1345" spans="1:7" ht="25.5">
      <c r="A1345" s="136">
        <v>75275</v>
      </c>
      <c r="B1345" s="137" t="s">
        <v>1391</v>
      </c>
      <c r="C1345" s="136">
        <v>40154</v>
      </c>
      <c r="D1345" s="139" t="s">
        <v>7922</v>
      </c>
      <c r="E1345" s="140" t="s">
        <v>7923</v>
      </c>
      <c r="F1345" s="140" t="s">
        <v>7919</v>
      </c>
      <c r="G1345" s="140" t="s">
        <v>7925</v>
      </c>
    </row>
    <row r="1346" spans="1:7" ht="25.5">
      <c r="A1346" s="136">
        <v>58457</v>
      </c>
      <c r="B1346" s="137" t="s">
        <v>1393</v>
      </c>
      <c r="C1346" s="136">
        <v>40154</v>
      </c>
      <c r="D1346" s="139" t="s">
        <v>7922</v>
      </c>
      <c r="E1346" s="140" t="s">
        <v>7923</v>
      </c>
      <c r="F1346" s="140" t="s">
        <v>7919</v>
      </c>
      <c r="G1346" s="140" t="s">
        <v>7925</v>
      </c>
    </row>
    <row r="1347" spans="1:7" ht="51">
      <c r="A1347" s="136">
        <v>76331</v>
      </c>
      <c r="B1347" s="137" t="s">
        <v>1395</v>
      </c>
      <c r="C1347" s="136">
        <v>40154</v>
      </c>
      <c r="D1347" s="139" t="s">
        <v>7922</v>
      </c>
      <c r="E1347" s="140" t="s">
        <v>7923</v>
      </c>
      <c r="F1347" s="140" t="s">
        <v>7919</v>
      </c>
      <c r="G1347" s="140" t="s">
        <v>7925</v>
      </c>
    </row>
    <row r="1348" spans="1:7" ht="25.5">
      <c r="A1348" s="136">
        <v>67982</v>
      </c>
      <c r="B1348" s="137" t="s">
        <v>1472</v>
      </c>
      <c r="C1348" s="136">
        <v>40154</v>
      </c>
      <c r="D1348" s="139" t="s">
        <v>7922</v>
      </c>
      <c r="E1348" s="140" t="s">
        <v>7923</v>
      </c>
      <c r="F1348" s="140" t="s">
        <v>7919</v>
      </c>
      <c r="G1348" s="140" t="s">
        <v>7925</v>
      </c>
    </row>
    <row r="1349" spans="1:7" ht="51">
      <c r="A1349" s="136">
        <v>75282</v>
      </c>
      <c r="B1349" s="137" t="s">
        <v>1474</v>
      </c>
      <c r="C1349" s="136">
        <v>40154</v>
      </c>
      <c r="D1349" s="139" t="s">
        <v>7922</v>
      </c>
      <c r="E1349" s="140" t="s">
        <v>7923</v>
      </c>
      <c r="F1349" s="140" t="s">
        <v>7919</v>
      </c>
      <c r="G1349" s="140" t="s">
        <v>7925</v>
      </c>
    </row>
    <row r="1350" spans="1:7" ht="25.5">
      <c r="A1350" s="136">
        <v>64239</v>
      </c>
      <c r="B1350" s="137" t="s">
        <v>1476</v>
      </c>
      <c r="C1350" s="136">
        <v>40154</v>
      </c>
      <c r="D1350" s="139" t="s">
        <v>7922</v>
      </c>
      <c r="E1350" s="140" t="s">
        <v>7923</v>
      </c>
      <c r="F1350" s="140" t="s">
        <v>7919</v>
      </c>
      <c r="G1350" s="140" t="s">
        <v>7925</v>
      </c>
    </row>
    <row r="1351" spans="1:7" ht="38.25">
      <c r="A1351" s="136">
        <v>66164</v>
      </c>
      <c r="B1351" s="137" t="s">
        <v>5650</v>
      </c>
      <c r="C1351" s="136">
        <v>40154</v>
      </c>
      <c r="D1351" s="139" t="s">
        <v>7922</v>
      </c>
      <c r="E1351" s="140" t="s">
        <v>7921</v>
      </c>
      <c r="F1351" s="140" t="s">
        <v>7919</v>
      </c>
      <c r="G1351" s="140" t="s">
        <v>7925</v>
      </c>
    </row>
    <row r="1352" spans="1:7" ht="38.25">
      <c r="A1352" s="136">
        <v>59277</v>
      </c>
      <c r="B1352" s="137" t="s">
        <v>3908</v>
      </c>
      <c r="C1352" s="136">
        <v>40154</v>
      </c>
      <c r="D1352" s="139" t="s">
        <v>7922</v>
      </c>
      <c r="E1352" s="140" t="s">
        <v>7921</v>
      </c>
      <c r="F1352" s="140" t="s">
        <v>7919</v>
      </c>
      <c r="G1352" s="140" t="s">
        <v>7925</v>
      </c>
    </row>
    <row r="1353" spans="1:7" ht="38.25">
      <c r="A1353" s="136">
        <v>64964</v>
      </c>
      <c r="B1353" s="137" t="s">
        <v>4541</v>
      </c>
      <c r="C1353" s="136">
        <v>40154</v>
      </c>
      <c r="D1353" s="139" t="s">
        <v>7922</v>
      </c>
      <c r="E1353" s="140" t="s">
        <v>7921</v>
      </c>
      <c r="F1353" s="140" t="s">
        <v>7919</v>
      </c>
      <c r="G1353" s="140" t="s">
        <v>7925</v>
      </c>
    </row>
    <row r="1354" spans="1:7" ht="25.5">
      <c r="A1354" s="136">
        <v>64982</v>
      </c>
      <c r="B1354" s="137" t="s">
        <v>5005</v>
      </c>
      <c r="C1354" s="136">
        <v>40154</v>
      </c>
      <c r="D1354" s="139" t="s">
        <v>7920</v>
      </c>
      <c r="E1354" s="140" t="s">
        <v>7923</v>
      </c>
      <c r="F1354" s="140" t="s">
        <v>7919</v>
      </c>
      <c r="G1354" s="140" t="s">
        <v>7925</v>
      </c>
    </row>
    <row r="1355" spans="1:7" ht="38.25">
      <c r="A1355" s="136">
        <v>64983</v>
      </c>
      <c r="B1355" s="137" t="s">
        <v>1186</v>
      </c>
      <c r="C1355" s="136">
        <v>40154</v>
      </c>
      <c r="D1355" s="139" t="s">
        <v>7920</v>
      </c>
      <c r="E1355" s="140" t="s">
        <v>7923</v>
      </c>
      <c r="F1355" s="140" t="s">
        <v>7919</v>
      </c>
      <c r="G1355" s="140" t="s">
        <v>7925</v>
      </c>
    </row>
    <row r="1356" spans="1:7" ht="38.25">
      <c r="A1356" s="136">
        <v>68666</v>
      </c>
      <c r="B1356" s="137" t="s">
        <v>1439</v>
      </c>
      <c r="C1356" s="136">
        <v>40154</v>
      </c>
      <c r="D1356" s="139" t="s">
        <v>7922</v>
      </c>
      <c r="E1356" s="140" t="s">
        <v>7923</v>
      </c>
      <c r="F1356" s="140" t="s">
        <v>7919</v>
      </c>
      <c r="G1356" s="140" t="s">
        <v>7925</v>
      </c>
    </row>
    <row r="1357" spans="1:7" ht="38.25">
      <c r="A1357" s="136">
        <v>76224</v>
      </c>
      <c r="B1357" s="137" t="s">
        <v>5432</v>
      </c>
      <c r="C1357" s="136">
        <v>40154</v>
      </c>
      <c r="D1357" s="139" t="s">
        <v>7922</v>
      </c>
      <c r="E1357" s="140" t="s">
        <v>7923</v>
      </c>
      <c r="F1357" s="140" t="s">
        <v>7919</v>
      </c>
      <c r="G1357" s="140" t="s">
        <v>7925</v>
      </c>
    </row>
    <row r="1358" spans="1:7" ht="51">
      <c r="A1358" s="136">
        <v>75276</v>
      </c>
      <c r="B1358" s="137" t="s">
        <v>5434</v>
      </c>
      <c r="C1358" s="136">
        <v>40154</v>
      </c>
      <c r="D1358" s="139" t="s">
        <v>7922</v>
      </c>
      <c r="E1358" s="140" t="s">
        <v>7923</v>
      </c>
      <c r="F1358" s="140" t="s">
        <v>7919</v>
      </c>
      <c r="G1358" s="140" t="s">
        <v>7925</v>
      </c>
    </row>
    <row r="1359" spans="1:7" ht="38.25">
      <c r="A1359" s="136">
        <v>75277</v>
      </c>
      <c r="B1359" s="137" t="s">
        <v>5436</v>
      </c>
      <c r="C1359" s="136">
        <v>40154</v>
      </c>
      <c r="D1359" s="139" t="s">
        <v>7922</v>
      </c>
      <c r="E1359" s="140" t="s">
        <v>7923</v>
      </c>
      <c r="F1359" s="140" t="s">
        <v>7919</v>
      </c>
      <c r="G1359" s="140" t="s">
        <v>7925</v>
      </c>
    </row>
    <row r="1360" spans="1:7" ht="25.5">
      <c r="A1360" s="136">
        <v>64229</v>
      </c>
      <c r="B1360" s="137" t="s">
        <v>4885</v>
      </c>
      <c r="C1360" s="136">
        <v>40154</v>
      </c>
      <c r="D1360" s="139" t="s">
        <v>7922</v>
      </c>
      <c r="E1360" s="140" t="s">
        <v>7921</v>
      </c>
      <c r="F1360" s="140" t="s">
        <v>7919</v>
      </c>
      <c r="G1360" s="140" t="s">
        <v>7925</v>
      </c>
    </row>
    <row r="1361" spans="1:7" ht="38.25">
      <c r="A1361" s="136">
        <v>76125</v>
      </c>
      <c r="B1361" s="137" t="s">
        <v>188</v>
      </c>
      <c r="C1361" s="136">
        <v>40154</v>
      </c>
      <c r="D1361" s="139" t="s">
        <v>7922</v>
      </c>
      <c r="E1361" s="140" t="s">
        <v>7923</v>
      </c>
      <c r="F1361" s="140" t="s">
        <v>7919</v>
      </c>
      <c r="G1361" s="140" t="s">
        <v>7925</v>
      </c>
    </row>
    <row r="1362" spans="1:7" ht="25.5">
      <c r="A1362" s="136">
        <v>66162</v>
      </c>
      <c r="B1362" s="137" t="s">
        <v>2092</v>
      </c>
      <c r="C1362" s="136">
        <v>40154</v>
      </c>
      <c r="D1362" s="139" t="s">
        <v>7922</v>
      </c>
      <c r="E1362" s="140" t="s">
        <v>7921</v>
      </c>
      <c r="F1362" s="140" t="s">
        <v>7919</v>
      </c>
      <c r="G1362" s="140" t="s">
        <v>7925</v>
      </c>
    </row>
    <row r="1363" spans="1:7" ht="25.5">
      <c r="A1363" s="136">
        <v>58581</v>
      </c>
      <c r="B1363" s="137" t="s">
        <v>3518</v>
      </c>
      <c r="C1363" s="136">
        <v>40155</v>
      </c>
      <c r="D1363" s="139" t="s">
        <v>7920</v>
      </c>
      <c r="E1363" s="140" t="s">
        <v>7923</v>
      </c>
      <c r="F1363" s="140" t="s">
        <v>7919</v>
      </c>
      <c r="G1363" s="140" t="s">
        <v>7925</v>
      </c>
    </row>
    <row r="1364" spans="1:7" ht="38.25">
      <c r="A1364" s="136">
        <v>75403</v>
      </c>
      <c r="B1364" s="137" t="s">
        <v>5446</v>
      </c>
      <c r="C1364" s="136">
        <v>40156</v>
      </c>
      <c r="D1364" s="139" t="s">
        <v>7922</v>
      </c>
      <c r="E1364" s="140" t="s">
        <v>7923</v>
      </c>
      <c r="F1364" s="140" t="s">
        <v>7919</v>
      </c>
      <c r="G1364" s="140" t="s">
        <v>7925</v>
      </c>
    </row>
    <row r="1365" spans="1:7" ht="25.5">
      <c r="A1365" s="136">
        <v>65440</v>
      </c>
      <c r="B1365" s="137" t="s">
        <v>6432</v>
      </c>
      <c r="C1365" s="136">
        <v>40156</v>
      </c>
      <c r="D1365" s="139" t="s">
        <v>7922</v>
      </c>
      <c r="E1365" s="140" t="s">
        <v>7923</v>
      </c>
      <c r="F1365" s="140" t="s">
        <v>7919</v>
      </c>
      <c r="G1365" s="140" t="s">
        <v>7925</v>
      </c>
    </row>
    <row r="1366" spans="1:7" ht="25.5">
      <c r="A1366" s="136">
        <v>65439</v>
      </c>
      <c r="B1366" s="137" t="s">
        <v>2561</v>
      </c>
      <c r="C1366" s="136">
        <v>40156</v>
      </c>
      <c r="D1366" s="139" t="s">
        <v>7922</v>
      </c>
      <c r="E1366" s="140" t="s">
        <v>7921</v>
      </c>
      <c r="F1366" s="140" t="s">
        <v>7919</v>
      </c>
      <c r="G1366" s="140" t="s">
        <v>7925</v>
      </c>
    </row>
    <row r="1367" spans="1:7" ht="25.5">
      <c r="A1367" s="136">
        <v>68117</v>
      </c>
      <c r="B1367" s="137" t="s">
        <v>4582</v>
      </c>
      <c r="C1367" s="136">
        <v>40157</v>
      </c>
      <c r="D1367" s="139" t="s">
        <v>7922</v>
      </c>
      <c r="E1367" s="140" t="s">
        <v>7923</v>
      </c>
      <c r="F1367" s="140" t="s">
        <v>7919</v>
      </c>
      <c r="G1367" s="140" t="s">
        <v>7925</v>
      </c>
    </row>
    <row r="1368" spans="1:7" ht="25.5">
      <c r="A1368" s="136">
        <v>76221</v>
      </c>
      <c r="B1368" s="137" t="s">
        <v>2130</v>
      </c>
      <c r="C1368" s="136">
        <v>40157</v>
      </c>
      <c r="D1368" s="139" t="s">
        <v>7922</v>
      </c>
      <c r="E1368" s="140" t="s">
        <v>7923</v>
      </c>
      <c r="F1368" s="140" t="s">
        <v>7919</v>
      </c>
      <c r="G1368" s="140" t="s">
        <v>7925</v>
      </c>
    </row>
    <row r="1369" spans="1:7" ht="51">
      <c r="A1369" s="136">
        <v>64203</v>
      </c>
      <c r="B1369" s="137" t="s">
        <v>2172</v>
      </c>
      <c r="C1369" s="136">
        <v>40157</v>
      </c>
      <c r="D1369" s="139" t="s">
        <v>7922</v>
      </c>
      <c r="E1369" s="140" t="s">
        <v>7921</v>
      </c>
      <c r="F1369" s="140" t="s">
        <v>7919</v>
      </c>
      <c r="G1369" s="140" t="s">
        <v>7925</v>
      </c>
    </row>
    <row r="1370" spans="1:7" ht="38.25">
      <c r="A1370" s="136">
        <v>58998</v>
      </c>
      <c r="B1370" s="137" t="s">
        <v>2094</v>
      </c>
      <c r="C1370" s="136">
        <v>40157</v>
      </c>
      <c r="D1370" s="139" t="s">
        <v>7922</v>
      </c>
      <c r="E1370" s="140" t="s">
        <v>7921</v>
      </c>
      <c r="F1370" s="140" t="s">
        <v>7919</v>
      </c>
      <c r="G1370" s="140" t="s">
        <v>7925</v>
      </c>
    </row>
    <row r="1371" spans="1:7" ht="38.25">
      <c r="A1371" s="136">
        <v>66864</v>
      </c>
      <c r="B1371" s="137" t="s">
        <v>2096</v>
      </c>
      <c r="C1371" s="136">
        <v>40157</v>
      </c>
      <c r="D1371" s="139" t="s">
        <v>7922</v>
      </c>
      <c r="E1371" s="140" t="s">
        <v>7921</v>
      </c>
      <c r="F1371" s="140" t="s">
        <v>7919</v>
      </c>
      <c r="G1371" s="140" t="s">
        <v>7925</v>
      </c>
    </row>
    <row r="1372" spans="1:7" ht="38.25">
      <c r="A1372" s="136">
        <v>58609</v>
      </c>
      <c r="B1372" s="137" t="s">
        <v>6238</v>
      </c>
      <c r="C1372" s="136">
        <v>40159</v>
      </c>
      <c r="D1372" s="139" t="s">
        <v>7922</v>
      </c>
      <c r="E1372" s="140" t="s">
        <v>7923</v>
      </c>
      <c r="F1372" s="140" t="s">
        <v>7919</v>
      </c>
      <c r="G1372" s="140" t="s">
        <v>7925</v>
      </c>
    </row>
    <row r="1373" spans="1:7" ht="38.25">
      <c r="A1373" s="136">
        <v>62637</v>
      </c>
      <c r="B1373" s="137" t="s">
        <v>5312</v>
      </c>
      <c r="C1373" s="136">
        <v>40159</v>
      </c>
      <c r="D1373" s="139" t="s">
        <v>7922</v>
      </c>
      <c r="E1373" s="140" t="s">
        <v>7923</v>
      </c>
      <c r="F1373" s="140" t="s">
        <v>7919</v>
      </c>
      <c r="G1373" s="140" t="s">
        <v>7925</v>
      </c>
    </row>
    <row r="1374" spans="1:7" ht="38.25">
      <c r="A1374" s="136">
        <v>72626</v>
      </c>
      <c r="B1374" s="137" t="s">
        <v>3923</v>
      </c>
      <c r="C1374" s="136">
        <v>40159</v>
      </c>
      <c r="D1374" s="139" t="s">
        <v>7922</v>
      </c>
      <c r="E1374" s="140" t="s">
        <v>7923</v>
      </c>
      <c r="F1374" s="140" t="s">
        <v>7919</v>
      </c>
      <c r="G1374" s="140" t="s">
        <v>7925</v>
      </c>
    </row>
    <row r="1375" spans="1:7" ht="51">
      <c r="A1375" s="136">
        <v>62640</v>
      </c>
      <c r="B1375" s="137" t="s">
        <v>3927</v>
      </c>
      <c r="C1375" s="136">
        <v>40159</v>
      </c>
      <c r="D1375" s="139" t="s">
        <v>7922</v>
      </c>
      <c r="E1375" s="140" t="s">
        <v>7923</v>
      </c>
      <c r="F1375" s="140" t="s">
        <v>7919</v>
      </c>
      <c r="G1375" s="140" t="s">
        <v>7925</v>
      </c>
    </row>
    <row r="1376" spans="1:7" ht="25.5">
      <c r="A1376" s="136">
        <v>65135</v>
      </c>
      <c r="B1376" s="137" t="s">
        <v>3931</v>
      </c>
      <c r="C1376" s="136">
        <v>40159</v>
      </c>
      <c r="D1376" s="139" t="s">
        <v>7922</v>
      </c>
      <c r="E1376" s="140" t="s">
        <v>7923</v>
      </c>
      <c r="F1376" s="140" t="s">
        <v>7919</v>
      </c>
      <c r="G1376" s="140" t="s">
        <v>7925</v>
      </c>
    </row>
    <row r="1377" spans="1:7" ht="38.25">
      <c r="A1377" s="136">
        <v>65340</v>
      </c>
      <c r="B1377" s="137" t="s">
        <v>3980</v>
      </c>
      <c r="C1377" s="136">
        <v>40159</v>
      </c>
      <c r="D1377" s="139" t="s">
        <v>7922</v>
      </c>
      <c r="E1377" s="140" t="s">
        <v>7923</v>
      </c>
      <c r="F1377" s="140" t="s">
        <v>7919</v>
      </c>
      <c r="G1377" s="140" t="s">
        <v>7925</v>
      </c>
    </row>
    <row r="1378" spans="1:7" ht="51">
      <c r="A1378" s="136">
        <v>70646</v>
      </c>
      <c r="B1378" s="137" t="s">
        <v>1437</v>
      </c>
      <c r="C1378" s="136">
        <v>40161</v>
      </c>
      <c r="D1378" s="139" t="s">
        <v>7922</v>
      </c>
      <c r="E1378" s="140" t="s">
        <v>7923</v>
      </c>
      <c r="F1378" s="140" t="s">
        <v>7919</v>
      </c>
      <c r="G1378" s="140" t="s">
        <v>7925</v>
      </c>
    </row>
    <row r="1379" spans="1:7" ht="25.5">
      <c r="A1379" s="136">
        <v>75495</v>
      </c>
      <c r="B1379" s="137" t="s">
        <v>5152</v>
      </c>
      <c r="C1379" s="136">
        <v>40162</v>
      </c>
      <c r="D1379" s="139" t="s">
        <v>7922</v>
      </c>
      <c r="E1379" s="140" t="s">
        <v>7923</v>
      </c>
      <c r="F1379" s="140" t="s">
        <v>7919</v>
      </c>
      <c r="G1379" s="140" t="s">
        <v>7925</v>
      </c>
    </row>
    <row r="1380" spans="1:7" ht="51">
      <c r="A1380" s="136">
        <v>73601</v>
      </c>
      <c r="B1380" s="137" t="s">
        <v>3521</v>
      </c>
      <c r="C1380" s="136">
        <v>40162</v>
      </c>
      <c r="D1380" s="139" t="s">
        <v>7920</v>
      </c>
      <c r="E1380" s="140" t="s">
        <v>7923</v>
      </c>
      <c r="F1380" s="140" t="s">
        <v>7919</v>
      </c>
      <c r="G1380" s="140" t="s">
        <v>7925</v>
      </c>
    </row>
    <row r="1381" spans="1:7" ht="51">
      <c r="A1381" s="136">
        <v>75491</v>
      </c>
      <c r="B1381" s="137" t="s">
        <v>3525</v>
      </c>
      <c r="C1381" s="136">
        <v>40162</v>
      </c>
      <c r="D1381" s="139" t="s">
        <v>7920</v>
      </c>
      <c r="E1381" s="140" t="s">
        <v>7923</v>
      </c>
      <c r="F1381" s="140" t="s">
        <v>7919</v>
      </c>
      <c r="G1381" s="140" t="s">
        <v>7925</v>
      </c>
    </row>
    <row r="1382" spans="1:7" ht="25.5">
      <c r="A1382" s="136">
        <v>53214</v>
      </c>
      <c r="B1382" s="137" t="s">
        <v>1958</v>
      </c>
      <c r="C1382" s="136">
        <v>40163</v>
      </c>
      <c r="D1382" s="139" t="s">
        <v>7922</v>
      </c>
      <c r="E1382" s="140" t="s">
        <v>7923</v>
      </c>
      <c r="F1382" s="140" t="s">
        <v>7919</v>
      </c>
      <c r="G1382" s="140" t="s">
        <v>7925</v>
      </c>
    </row>
    <row r="1383" spans="1:7" ht="38.25">
      <c r="A1383" s="136">
        <v>65318</v>
      </c>
      <c r="B1383" s="137" t="s">
        <v>1324</v>
      </c>
      <c r="C1383" s="136">
        <v>40163</v>
      </c>
      <c r="D1383" s="139" t="s">
        <v>7922</v>
      </c>
      <c r="E1383" s="140" t="s">
        <v>7923</v>
      </c>
      <c r="F1383" s="140" t="s">
        <v>7919</v>
      </c>
      <c r="G1383" s="140" t="s">
        <v>7925</v>
      </c>
    </row>
    <row r="1384" spans="1:7" ht="38.25">
      <c r="A1384" s="136">
        <v>65188</v>
      </c>
      <c r="B1384" s="137" t="s">
        <v>392</v>
      </c>
      <c r="C1384" s="136">
        <v>40163</v>
      </c>
      <c r="D1384" s="139" t="s">
        <v>7922</v>
      </c>
      <c r="E1384" s="140" t="s">
        <v>7921</v>
      </c>
      <c r="F1384" s="140" t="s">
        <v>7919</v>
      </c>
      <c r="G1384" s="140" t="s">
        <v>7925</v>
      </c>
    </row>
    <row r="1385" spans="1:7" ht="25.5">
      <c r="A1385" s="136">
        <v>65190</v>
      </c>
      <c r="B1385" s="137" t="s">
        <v>5660</v>
      </c>
      <c r="C1385" s="136">
        <v>40163</v>
      </c>
      <c r="D1385" s="139" t="s">
        <v>7922</v>
      </c>
      <c r="E1385" s="140" t="s">
        <v>7921</v>
      </c>
      <c r="F1385" s="140" t="s">
        <v>7919</v>
      </c>
      <c r="G1385" s="140" t="s">
        <v>7925</v>
      </c>
    </row>
    <row r="1386" spans="1:7" ht="38.25">
      <c r="A1386" s="136">
        <v>59015</v>
      </c>
      <c r="B1386" s="137" t="s">
        <v>944</v>
      </c>
      <c r="C1386" s="136">
        <v>40163</v>
      </c>
      <c r="D1386" s="139" t="s">
        <v>7922</v>
      </c>
      <c r="E1386" s="140" t="s">
        <v>7921</v>
      </c>
      <c r="F1386" s="140" t="s">
        <v>7919</v>
      </c>
      <c r="G1386" s="140" t="s">
        <v>7925</v>
      </c>
    </row>
    <row r="1387" spans="1:7" ht="25.5">
      <c r="A1387" s="136">
        <v>65965</v>
      </c>
      <c r="B1387" s="137" t="s">
        <v>4007</v>
      </c>
      <c r="C1387" s="136">
        <v>40163</v>
      </c>
      <c r="D1387" s="139" t="s">
        <v>7922</v>
      </c>
      <c r="E1387" s="140" t="s">
        <v>7921</v>
      </c>
      <c r="F1387" s="140" t="s">
        <v>7919</v>
      </c>
      <c r="G1387" s="140" t="s">
        <v>7925</v>
      </c>
    </row>
    <row r="1388" spans="1:7" ht="25.5">
      <c r="A1388" s="136">
        <v>59478</v>
      </c>
      <c r="B1388" s="137" t="s">
        <v>4729</v>
      </c>
      <c r="C1388" s="136">
        <v>40163</v>
      </c>
      <c r="D1388" s="139" t="s">
        <v>7922</v>
      </c>
      <c r="E1388" s="140" t="s">
        <v>7921</v>
      </c>
      <c r="F1388" s="140" t="s">
        <v>7919</v>
      </c>
      <c r="G1388" s="140" t="s">
        <v>7925</v>
      </c>
    </row>
    <row r="1389" spans="1:7" ht="25.5">
      <c r="A1389" s="136">
        <v>52893</v>
      </c>
      <c r="B1389" s="137" t="s">
        <v>4723</v>
      </c>
      <c r="C1389" s="136">
        <v>40163</v>
      </c>
      <c r="D1389" s="139" t="s">
        <v>7922</v>
      </c>
      <c r="E1389" s="140" t="s">
        <v>7921</v>
      </c>
      <c r="F1389" s="140" t="s">
        <v>7919</v>
      </c>
      <c r="G1389" s="140" t="s">
        <v>7925</v>
      </c>
    </row>
    <row r="1390" spans="1:7" ht="25.5">
      <c r="A1390" s="136">
        <v>62085</v>
      </c>
      <c r="B1390" s="137" t="s">
        <v>861</v>
      </c>
      <c r="C1390" s="136">
        <v>40166</v>
      </c>
      <c r="D1390" s="139" t="s">
        <v>7922</v>
      </c>
      <c r="E1390" s="140" t="s">
        <v>7923</v>
      </c>
      <c r="F1390" s="140" t="s">
        <v>7919</v>
      </c>
      <c r="G1390" s="140" t="s">
        <v>7925</v>
      </c>
    </row>
    <row r="1391" spans="1:7" ht="38.25">
      <c r="A1391" s="136">
        <v>74591</v>
      </c>
      <c r="B1391" s="137" t="s">
        <v>3483</v>
      </c>
      <c r="C1391" s="136">
        <v>40166</v>
      </c>
      <c r="D1391" s="139" t="s">
        <v>7922</v>
      </c>
      <c r="E1391" s="140" t="s">
        <v>7923</v>
      </c>
      <c r="F1391" s="140" t="s">
        <v>7919</v>
      </c>
      <c r="G1391" s="140" t="s">
        <v>7925</v>
      </c>
    </row>
    <row r="1392" spans="1:7" ht="25.5">
      <c r="A1392" s="136">
        <v>53544</v>
      </c>
      <c r="B1392" s="137" t="s">
        <v>3501</v>
      </c>
      <c r="C1392" s="136">
        <v>40166</v>
      </c>
      <c r="D1392" s="139" t="s">
        <v>7922</v>
      </c>
      <c r="E1392" s="140" t="s">
        <v>7923</v>
      </c>
      <c r="F1392" s="140" t="s">
        <v>7919</v>
      </c>
      <c r="G1392" s="140" t="s">
        <v>7925</v>
      </c>
    </row>
    <row r="1393" spans="1:7" ht="38.25">
      <c r="A1393" s="136">
        <v>63832</v>
      </c>
      <c r="B1393" s="137" t="s">
        <v>986</v>
      </c>
      <c r="C1393" s="136">
        <v>40166</v>
      </c>
      <c r="D1393" s="139" t="s">
        <v>7922</v>
      </c>
      <c r="E1393" s="140" t="s">
        <v>7923</v>
      </c>
      <c r="F1393" s="140" t="s">
        <v>7919</v>
      </c>
      <c r="G1393" s="140" t="s">
        <v>7925</v>
      </c>
    </row>
    <row r="1394" spans="1:7" ht="25.5">
      <c r="A1394" s="136">
        <v>70746</v>
      </c>
      <c r="B1394" s="137" t="s">
        <v>1764</v>
      </c>
      <c r="C1394" s="136">
        <v>40166</v>
      </c>
      <c r="D1394" s="139" t="s">
        <v>7922</v>
      </c>
      <c r="E1394" s="140" t="s">
        <v>7923</v>
      </c>
      <c r="F1394" s="140" t="s">
        <v>7919</v>
      </c>
      <c r="G1394" s="140" t="s">
        <v>7925</v>
      </c>
    </row>
    <row r="1395" spans="1:7" ht="25.5">
      <c r="A1395" s="136">
        <v>62089</v>
      </c>
      <c r="B1395" s="137" t="s">
        <v>1774</v>
      </c>
      <c r="C1395" s="136">
        <v>40166</v>
      </c>
      <c r="D1395" s="139" t="s">
        <v>7922</v>
      </c>
      <c r="E1395" s="140" t="s">
        <v>7923</v>
      </c>
      <c r="F1395" s="140" t="s">
        <v>7919</v>
      </c>
      <c r="G1395" s="140" t="s">
        <v>7925</v>
      </c>
    </row>
    <row r="1396" spans="1:7" ht="38.25">
      <c r="A1396" s="136">
        <v>67389</v>
      </c>
      <c r="B1396" s="137" t="s">
        <v>1798</v>
      </c>
      <c r="C1396" s="136">
        <v>40166</v>
      </c>
      <c r="D1396" s="139" t="s">
        <v>7922</v>
      </c>
      <c r="E1396" s="140" t="s">
        <v>7923</v>
      </c>
      <c r="F1396" s="140" t="s">
        <v>7919</v>
      </c>
      <c r="G1396" s="140" t="s">
        <v>7925</v>
      </c>
    </row>
    <row r="1397" spans="1:7" ht="25.5">
      <c r="A1397" s="136">
        <v>62668</v>
      </c>
      <c r="B1397" s="137" t="s">
        <v>1800</v>
      </c>
      <c r="C1397" s="136">
        <v>40166</v>
      </c>
      <c r="D1397" s="139" t="s">
        <v>7922</v>
      </c>
      <c r="E1397" s="140" t="s">
        <v>7923</v>
      </c>
      <c r="F1397" s="140" t="s">
        <v>7919</v>
      </c>
      <c r="G1397" s="140" t="s">
        <v>7925</v>
      </c>
    </row>
    <row r="1398" spans="1:7" ht="25.5">
      <c r="A1398" s="136">
        <v>70370</v>
      </c>
      <c r="B1398" s="137" t="s">
        <v>1405</v>
      </c>
      <c r="C1398" s="136">
        <v>40166</v>
      </c>
      <c r="D1398" s="139" t="s">
        <v>7922</v>
      </c>
      <c r="E1398" s="140" t="s">
        <v>7923</v>
      </c>
      <c r="F1398" s="140" t="s">
        <v>7919</v>
      </c>
      <c r="G1398" s="140" t="s">
        <v>7925</v>
      </c>
    </row>
    <row r="1399" spans="1:7" ht="25.5">
      <c r="A1399" s="136">
        <v>62082</v>
      </c>
      <c r="B1399" s="137" t="s">
        <v>4093</v>
      </c>
      <c r="C1399" s="136">
        <v>40166</v>
      </c>
      <c r="D1399" s="139" t="s">
        <v>7922</v>
      </c>
      <c r="E1399" s="140" t="s">
        <v>7923</v>
      </c>
      <c r="F1399" s="140" t="s">
        <v>7919</v>
      </c>
      <c r="G1399" s="140" t="s">
        <v>7925</v>
      </c>
    </row>
    <row r="1400" spans="1:7" ht="38.25">
      <c r="A1400" s="136">
        <v>62670</v>
      </c>
      <c r="B1400" s="137" t="s">
        <v>3027</v>
      </c>
      <c r="C1400" s="136">
        <v>40166</v>
      </c>
      <c r="D1400" s="139" t="s">
        <v>7922</v>
      </c>
      <c r="E1400" s="140" t="s">
        <v>7923</v>
      </c>
      <c r="F1400" s="140" t="s">
        <v>7919</v>
      </c>
      <c r="G1400" s="140" t="s">
        <v>7925</v>
      </c>
    </row>
    <row r="1401" spans="1:7" ht="25.5">
      <c r="A1401" s="136">
        <v>70369</v>
      </c>
      <c r="B1401" s="137" t="s">
        <v>3031</v>
      </c>
      <c r="C1401" s="136">
        <v>40166</v>
      </c>
      <c r="D1401" s="139" t="s">
        <v>7922</v>
      </c>
      <c r="E1401" s="140" t="s">
        <v>7923</v>
      </c>
      <c r="F1401" s="140" t="s">
        <v>7919</v>
      </c>
      <c r="G1401" s="140" t="s">
        <v>7925</v>
      </c>
    </row>
    <row r="1402" spans="1:7" ht="25.5">
      <c r="A1402" s="136">
        <v>70368</v>
      </c>
      <c r="B1402" s="137" t="s">
        <v>514</v>
      </c>
      <c r="C1402" s="136">
        <v>40166</v>
      </c>
      <c r="D1402" s="139" t="s">
        <v>7922</v>
      </c>
      <c r="E1402" s="140" t="s">
        <v>7923</v>
      </c>
      <c r="F1402" s="140" t="s">
        <v>7919</v>
      </c>
      <c r="G1402" s="140" t="s">
        <v>7925</v>
      </c>
    </row>
    <row r="1403" spans="1:7" ht="51">
      <c r="A1403" s="136">
        <v>62080</v>
      </c>
      <c r="B1403" s="137" t="s">
        <v>516</v>
      </c>
      <c r="C1403" s="136">
        <v>40166</v>
      </c>
      <c r="D1403" s="139" t="s">
        <v>7922</v>
      </c>
      <c r="E1403" s="140" t="s">
        <v>7923</v>
      </c>
      <c r="F1403" s="140" t="s">
        <v>7919</v>
      </c>
      <c r="G1403" s="140" t="s">
        <v>7925</v>
      </c>
    </row>
    <row r="1404" spans="1:7" ht="25.5">
      <c r="A1404" s="136">
        <v>62095</v>
      </c>
      <c r="B1404" s="137" t="s">
        <v>1828</v>
      </c>
      <c r="C1404" s="136">
        <v>40166</v>
      </c>
      <c r="D1404" s="139" t="s">
        <v>7922</v>
      </c>
      <c r="E1404" s="140" t="s">
        <v>7923</v>
      </c>
      <c r="F1404" s="140" t="s">
        <v>7919</v>
      </c>
      <c r="G1404" s="140" t="s">
        <v>7925</v>
      </c>
    </row>
    <row r="1405" spans="1:7" ht="38.25">
      <c r="A1405" s="136">
        <v>62091</v>
      </c>
      <c r="B1405" s="137" t="s">
        <v>2657</v>
      </c>
      <c r="C1405" s="136">
        <v>40166</v>
      </c>
      <c r="D1405" s="139" t="s">
        <v>7922</v>
      </c>
      <c r="E1405" s="140" t="s">
        <v>7923</v>
      </c>
      <c r="F1405" s="140" t="s">
        <v>7919</v>
      </c>
      <c r="G1405" s="140" t="s">
        <v>7925</v>
      </c>
    </row>
    <row r="1406" spans="1:7" ht="25.5">
      <c r="A1406" s="136">
        <v>70046</v>
      </c>
      <c r="B1406" s="137" t="s">
        <v>3089</v>
      </c>
      <c r="C1406" s="136">
        <v>40168</v>
      </c>
      <c r="D1406" s="139" t="s">
        <v>7922</v>
      </c>
      <c r="E1406" s="140" t="s">
        <v>7923</v>
      </c>
      <c r="F1406" s="140" t="s">
        <v>7919</v>
      </c>
      <c r="G1406" s="140" t="s">
        <v>7925</v>
      </c>
    </row>
    <row r="1407" spans="1:7" ht="38.25">
      <c r="A1407" s="136">
        <v>61376</v>
      </c>
      <c r="B1407" s="137" t="s">
        <v>873</v>
      </c>
      <c r="C1407" s="136">
        <v>40169</v>
      </c>
      <c r="D1407" s="139" t="s">
        <v>7922</v>
      </c>
      <c r="E1407" s="140" t="s">
        <v>7923</v>
      </c>
      <c r="F1407" s="140" t="s">
        <v>7919</v>
      </c>
      <c r="G1407" s="140" t="s">
        <v>7925</v>
      </c>
    </row>
    <row r="1408" spans="1:7" ht="38.25">
      <c r="A1408" s="136">
        <v>54866</v>
      </c>
      <c r="B1408" s="137" t="s">
        <v>3489</v>
      </c>
      <c r="C1408" s="136">
        <v>40169</v>
      </c>
      <c r="D1408" s="139" t="s">
        <v>7922</v>
      </c>
      <c r="E1408" s="140" t="s">
        <v>7923</v>
      </c>
      <c r="F1408" s="140" t="s">
        <v>7919</v>
      </c>
      <c r="G1408" s="140" t="s">
        <v>7925</v>
      </c>
    </row>
    <row r="1409" spans="1:7" ht="25.5">
      <c r="A1409" s="136">
        <v>61371</v>
      </c>
      <c r="B1409" s="137" t="s">
        <v>4300</v>
      </c>
      <c r="C1409" s="136">
        <v>40169</v>
      </c>
      <c r="D1409" s="139" t="s">
        <v>7922</v>
      </c>
      <c r="E1409" s="140" t="s">
        <v>7923</v>
      </c>
      <c r="F1409" s="140" t="s">
        <v>7919</v>
      </c>
      <c r="G1409" s="140" t="s">
        <v>7925</v>
      </c>
    </row>
    <row r="1410" spans="1:7" ht="25.5">
      <c r="A1410" s="136">
        <v>61456</v>
      </c>
      <c r="B1410" s="137" t="s">
        <v>3001</v>
      </c>
      <c r="C1410" s="136">
        <v>40169</v>
      </c>
      <c r="D1410" s="139" t="s">
        <v>7922</v>
      </c>
      <c r="E1410" s="140" t="s">
        <v>7923</v>
      </c>
      <c r="F1410" s="140" t="s">
        <v>7919</v>
      </c>
      <c r="G1410" s="140" t="s">
        <v>7925</v>
      </c>
    </row>
    <row r="1411" spans="1:7" ht="25.5">
      <c r="A1411" s="136">
        <v>70344</v>
      </c>
      <c r="B1411" s="137" t="s">
        <v>1803</v>
      </c>
      <c r="C1411" s="136">
        <v>40169</v>
      </c>
      <c r="D1411" s="139" t="s">
        <v>7922</v>
      </c>
      <c r="E1411" s="140" t="s">
        <v>7923</v>
      </c>
      <c r="F1411" s="140" t="s">
        <v>7919</v>
      </c>
      <c r="G1411" s="140" t="s">
        <v>7925</v>
      </c>
    </row>
    <row r="1412" spans="1:7" ht="25.5">
      <c r="A1412" s="136">
        <v>70630</v>
      </c>
      <c r="B1412" s="137" t="s">
        <v>2806</v>
      </c>
      <c r="C1412" s="136">
        <v>40170</v>
      </c>
      <c r="D1412" s="139" t="s">
        <v>7922</v>
      </c>
      <c r="E1412" s="140" t="s">
        <v>7923</v>
      </c>
      <c r="F1412" s="140" t="s">
        <v>7919</v>
      </c>
      <c r="G1412" s="140" t="s">
        <v>7925</v>
      </c>
    </row>
    <row r="1413" spans="1:7" ht="25.5">
      <c r="A1413" s="136">
        <v>73845</v>
      </c>
      <c r="B1413" s="137" t="s">
        <v>2808</v>
      </c>
      <c r="C1413" s="136">
        <v>40170</v>
      </c>
      <c r="D1413" s="139" t="s">
        <v>7922</v>
      </c>
      <c r="E1413" s="140" t="s">
        <v>7923</v>
      </c>
      <c r="F1413" s="140" t="s">
        <v>7919</v>
      </c>
      <c r="G1413" s="140" t="s">
        <v>7925</v>
      </c>
    </row>
    <row r="1414" spans="1:7" ht="25.5">
      <c r="A1414" s="136">
        <v>63543</v>
      </c>
      <c r="B1414" s="137" t="s">
        <v>2810</v>
      </c>
      <c r="C1414" s="136">
        <v>40170</v>
      </c>
      <c r="D1414" s="139" t="s">
        <v>7922</v>
      </c>
      <c r="E1414" s="140" t="s">
        <v>7923</v>
      </c>
      <c r="F1414" s="140" t="s">
        <v>7919</v>
      </c>
      <c r="G1414" s="140" t="s">
        <v>7925</v>
      </c>
    </row>
    <row r="1415" spans="1:7" ht="25.5">
      <c r="A1415" s="136">
        <v>65488</v>
      </c>
      <c r="B1415" s="137" t="s">
        <v>2812</v>
      </c>
      <c r="C1415" s="136">
        <v>40170</v>
      </c>
      <c r="D1415" s="139" t="s">
        <v>7922</v>
      </c>
      <c r="E1415" s="140" t="s">
        <v>7923</v>
      </c>
      <c r="F1415" s="140" t="s">
        <v>7919</v>
      </c>
      <c r="G1415" s="140" t="s">
        <v>7925</v>
      </c>
    </row>
    <row r="1416" spans="1:7" ht="25.5">
      <c r="A1416" s="136">
        <v>64948</v>
      </c>
      <c r="B1416" s="137" t="s">
        <v>2814</v>
      </c>
      <c r="C1416" s="136">
        <v>40170</v>
      </c>
      <c r="D1416" s="139" t="s">
        <v>7922</v>
      </c>
      <c r="E1416" s="140" t="s">
        <v>7923</v>
      </c>
      <c r="F1416" s="140" t="s">
        <v>7919</v>
      </c>
      <c r="G1416" s="140" t="s">
        <v>7925</v>
      </c>
    </row>
    <row r="1417" spans="1:7" ht="25.5">
      <c r="A1417" s="136">
        <v>73097</v>
      </c>
      <c r="B1417" s="137" t="s">
        <v>2818</v>
      </c>
      <c r="C1417" s="136">
        <v>40170</v>
      </c>
      <c r="D1417" s="139" t="s">
        <v>7922</v>
      </c>
      <c r="E1417" s="140" t="s">
        <v>7923</v>
      </c>
      <c r="F1417" s="140" t="s">
        <v>7919</v>
      </c>
      <c r="G1417" s="140" t="s">
        <v>7925</v>
      </c>
    </row>
    <row r="1418" spans="1:7" ht="25.5">
      <c r="A1418" s="136">
        <v>60176</v>
      </c>
      <c r="B1418" s="137" t="s">
        <v>2820</v>
      </c>
      <c r="C1418" s="136">
        <v>40170</v>
      </c>
      <c r="D1418" s="139" t="s">
        <v>7922</v>
      </c>
      <c r="E1418" s="140" t="s">
        <v>7923</v>
      </c>
      <c r="F1418" s="140" t="s">
        <v>7919</v>
      </c>
      <c r="G1418" s="140" t="s">
        <v>7925</v>
      </c>
    </row>
    <row r="1419" spans="1:7" ht="25.5">
      <c r="A1419" s="136">
        <v>64941</v>
      </c>
      <c r="B1419" s="137" t="s">
        <v>3560</v>
      </c>
      <c r="C1419" s="136">
        <v>40170</v>
      </c>
      <c r="D1419" s="139" t="s">
        <v>7922</v>
      </c>
      <c r="E1419" s="140" t="s">
        <v>7923</v>
      </c>
      <c r="F1419" s="140" t="s">
        <v>7919</v>
      </c>
      <c r="G1419" s="140" t="s">
        <v>7925</v>
      </c>
    </row>
    <row r="1420" spans="1:7" ht="25.5">
      <c r="A1420" s="136">
        <v>64373</v>
      </c>
      <c r="B1420" s="137" t="s">
        <v>3562</v>
      </c>
      <c r="C1420" s="136">
        <v>40170</v>
      </c>
      <c r="D1420" s="139" t="s">
        <v>7922</v>
      </c>
      <c r="E1420" s="140" t="s">
        <v>7923</v>
      </c>
      <c r="F1420" s="140" t="s">
        <v>7919</v>
      </c>
      <c r="G1420" s="140" t="s">
        <v>7925</v>
      </c>
    </row>
    <row r="1421" spans="1:7" ht="25.5">
      <c r="A1421" s="136">
        <v>55132</v>
      </c>
      <c r="B1421" s="137" t="s">
        <v>3564</v>
      </c>
      <c r="C1421" s="136">
        <v>40170</v>
      </c>
      <c r="D1421" s="139" t="s">
        <v>7922</v>
      </c>
      <c r="E1421" s="140" t="s">
        <v>7923</v>
      </c>
      <c r="F1421" s="140" t="s">
        <v>7919</v>
      </c>
      <c r="G1421" s="140" t="s">
        <v>7925</v>
      </c>
    </row>
    <row r="1422" spans="1:7" ht="25.5">
      <c r="A1422" s="136">
        <v>63550</v>
      </c>
      <c r="B1422" s="137" t="s">
        <v>3566</v>
      </c>
      <c r="C1422" s="136">
        <v>40170</v>
      </c>
      <c r="D1422" s="139" t="s">
        <v>7922</v>
      </c>
      <c r="E1422" s="140" t="s">
        <v>7923</v>
      </c>
      <c r="F1422" s="140" t="s">
        <v>7919</v>
      </c>
      <c r="G1422" s="140" t="s">
        <v>7925</v>
      </c>
    </row>
    <row r="1423" spans="1:7" ht="25.5">
      <c r="A1423" s="136">
        <v>63545</v>
      </c>
      <c r="B1423" s="137" t="s">
        <v>3570</v>
      </c>
      <c r="C1423" s="136">
        <v>40170</v>
      </c>
      <c r="D1423" s="139" t="s">
        <v>7922</v>
      </c>
      <c r="E1423" s="140" t="s">
        <v>7923</v>
      </c>
      <c r="F1423" s="140" t="s">
        <v>7919</v>
      </c>
      <c r="G1423" s="140" t="s">
        <v>7925</v>
      </c>
    </row>
    <row r="1424" spans="1:7" ht="25.5">
      <c r="A1424" s="136">
        <v>72984</v>
      </c>
      <c r="B1424" s="137" t="s">
        <v>3572</v>
      </c>
      <c r="C1424" s="136">
        <v>40170</v>
      </c>
      <c r="D1424" s="139" t="s">
        <v>7922</v>
      </c>
      <c r="E1424" s="140" t="s">
        <v>7923</v>
      </c>
      <c r="F1424" s="140" t="s">
        <v>7919</v>
      </c>
      <c r="G1424" s="140" t="s">
        <v>7925</v>
      </c>
    </row>
    <row r="1425" spans="1:7" ht="25.5">
      <c r="A1425" s="136">
        <v>68566</v>
      </c>
      <c r="B1425" s="137" t="s">
        <v>3574</v>
      </c>
      <c r="C1425" s="136">
        <v>40170</v>
      </c>
      <c r="D1425" s="139" t="s">
        <v>7922</v>
      </c>
      <c r="E1425" s="140" t="s">
        <v>7923</v>
      </c>
      <c r="F1425" s="140" t="s">
        <v>7919</v>
      </c>
      <c r="G1425" s="140" t="s">
        <v>7925</v>
      </c>
    </row>
    <row r="1426" spans="1:7" ht="25.5">
      <c r="A1426" s="136">
        <v>73152</v>
      </c>
      <c r="B1426" s="137" t="s">
        <v>4820</v>
      </c>
      <c r="C1426" s="136">
        <v>40170</v>
      </c>
      <c r="D1426" s="139" t="s">
        <v>7922</v>
      </c>
      <c r="E1426" s="140" t="s">
        <v>7923</v>
      </c>
      <c r="F1426" s="140" t="s">
        <v>7919</v>
      </c>
      <c r="G1426" s="140" t="s">
        <v>7925</v>
      </c>
    </row>
    <row r="1427" spans="1:7" ht="38.25">
      <c r="A1427" s="136">
        <v>71633</v>
      </c>
      <c r="B1427" s="137" t="s">
        <v>4822</v>
      </c>
      <c r="C1427" s="136">
        <v>40170</v>
      </c>
      <c r="D1427" s="139" t="s">
        <v>7922</v>
      </c>
      <c r="E1427" s="140" t="s">
        <v>7923</v>
      </c>
      <c r="F1427" s="140" t="s">
        <v>7919</v>
      </c>
      <c r="G1427" s="140" t="s">
        <v>7925</v>
      </c>
    </row>
    <row r="1428" spans="1:7" ht="38.25">
      <c r="A1428" s="136">
        <v>65202</v>
      </c>
      <c r="B1428" s="137" t="s">
        <v>4824</v>
      </c>
      <c r="C1428" s="136">
        <v>40170</v>
      </c>
      <c r="D1428" s="139" t="s">
        <v>7922</v>
      </c>
      <c r="E1428" s="140" t="s">
        <v>7923</v>
      </c>
      <c r="F1428" s="140" t="s">
        <v>7919</v>
      </c>
      <c r="G1428" s="140" t="s">
        <v>7925</v>
      </c>
    </row>
    <row r="1429" spans="1:7" ht="63.75">
      <c r="A1429" s="136">
        <v>73148</v>
      </c>
      <c r="B1429" s="137" t="s">
        <v>4826</v>
      </c>
      <c r="C1429" s="136">
        <v>40170</v>
      </c>
      <c r="D1429" s="139" t="s">
        <v>7922</v>
      </c>
      <c r="E1429" s="140" t="s">
        <v>7923</v>
      </c>
      <c r="F1429" s="140" t="s">
        <v>7919</v>
      </c>
      <c r="G1429" s="140" t="s">
        <v>7925</v>
      </c>
    </row>
    <row r="1430" spans="1:7" ht="25.5">
      <c r="A1430" s="136">
        <v>74485</v>
      </c>
      <c r="B1430" s="137" t="s">
        <v>4828</v>
      </c>
      <c r="C1430" s="136">
        <v>40170</v>
      </c>
      <c r="D1430" s="139" t="s">
        <v>7922</v>
      </c>
      <c r="E1430" s="140" t="s">
        <v>7923</v>
      </c>
      <c r="F1430" s="140" t="s">
        <v>7919</v>
      </c>
      <c r="G1430" s="140" t="s">
        <v>7925</v>
      </c>
    </row>
    <row r="1431" spans="1:7" ht="38.25">
      <c r="A1431" s="136">
        <v>73846</v>
      </c>
      <c r="B1431" s="137" t="s">
        <v>4830</v>
      </c>
      <c r="C1431" s="136">
        <v>40170</v>
      </c>
      <c r="D1431" s="139" t="s">
        <v>7922</v>
      </c>
      <c r="E1431" s="140" t="s">
        <v>7923</v>
      </c>
      <c r="F1431" s="140" t="s">
        <v>7919</v>
      </c>
      <c r="G1431" s="140" t="s">
        <v>7925</v>
      </c>
    </row>
    <row r="1432" spans="1:7" ht="25.5">
      <c r="A1432" s="136">
        <v>56260</v>
      </c>
      <c r="B1432" s="137" t="s">
        <v>4832</v>
      </c>
      <c r="C1432" s="136">
        <v>40170</v>
      </c>
      <c r="D1432" s="139" t="s">
        <v>7922</v>
      </c>
      <c r="E1432" s="140" t="s">
        <v>7923</v>
      </c>
      <c r="F1432" s="140" t="s">
        <v>7919</v>
      </c>
      <c r="G1432" s="140" t="s">
        <v>7925</v>
      </c>
    </row>
    <row r="1433" spans="1:7" ht="25.5">
      <c r="A1433" s="136">
        <v>63547</v>
      </c>
      <c r="B1433" s="137" t="s">
        <v>5460</v>
      </c>
      <c r="C1433" s="136">
        <v>40170</v>
      </c>
      <c r="D1433" s="139" t="s">
        <v>7922</v>
      </c>
      <c r="E1433" s="140" t="s">
        <v>7923</v>
      </c>
      <c r="F1433" s="140" t="s">
        <v>7919</v>
      </c>
      <c r="G1433" s="140" t="s">
        <v>7925</v>
      </c>
    </row>
    <row r="1434" spans="1:7" ht="25.5">
      <c r="A1434" s="136">
        <v>64945</v>
      </c>
      <c r="B1434" s="137" t="s">
        <v>5466</v>
      </c>
      <c r="C1434" s="136">
        <v>40170</v>
      </c>
      <c r="D1434" s="139" t="s">
        <v>7922</v>
      </c>
      <c r="E1434" s="140" t="s">
        <v>7923</v>
      </c>
      <c r="F1434" s="140" t="s">
        <v>7919</v>
      </c>
      <c r="G1434" s="140" t="s">
        <v>7925</v>
      </c>
    </row>
    <row r="1435" spans="1:7" ht="25.5">
      <c r="A1435" s="136">
        <v>75251</v>
      </c>
      <c r="B1435" s="137" t="s">
        <v>790</v>
      </c>
      <c r="C1435" s="136">
        <v>40170</v>
      </c>
      <c r="D1435" s="139" t="s">
        <v>7922</v>
      </c>
      <c r="E1435" s="140" t="s">
        <v>7923</v>
      </c>
      <c r="F1435" s="140" t="s">
        <v>7919</v>
      </c>
      <c r="G1435" s="140" t="s">
        <v>7925</v>
      </c>
    </row>
    <row r="1436" spans="1:7" ht="25.5">
      <c r="A1436" s="136">
        <v>75253</v>
      </c>
      <c r="B1436" s="137" t="s">
        <v>792</v>
      </c>
      <c r="C1436" s="136">
        <v>40170</v>
      </c>
      <c r="D1436" s="139" t="s">
        <v>7922</v>
      </c>
      <c r="E1436" s="140" t="s">
        <v>7923</v>
      </c>
      <c r="F1436" s="140" t="s">
        <v>7919</v>
      </c>
      <c r="G1436" s="140" t="s">
        <v>7925</v>
      </c>
    </row>
    <row r="1437" spans="1:7" ht="25.5">
      <c r="A1437" s="136">
        <v>72969</v>
      </c>
      <c r="B1437" s="137" t="s">
        <v>794</v>
      </c>
      <c r="C1437" s="136">
        <v>40170</v>
      </c>
      <c r="D1437" s="139" t="s">
        <v>7922</v>
      </c>
      <c r="E1437" s="140" t="s">
        <v>7923</v>
      </c>
      <c r="F1437" s="140" t="s">
        <v>7919</v>
      </c>
      <c r="G1437" s="140" t="s">
        <v>7925</v>
      </c>
    </row>
    <row r="1438" spans="1:7" ht="25.5">
      <c r="A1438" s="136">
        <v>74822</v>
      </c>
      <c r="B1438" s="137" t="s">
        <v>795</v>
      </c>
      <c r="C1438" s="136">
        <v>40170</v>
      </c>
      <c r="D1438" s="139" t="s">
        <v>7922</v>
      </c>
      <c r="E1438" s="140" t="s">
        <v>7923</v>
      </c>
      <c r="F1438" s="140" t="s">
        <v>7919</v>
      </c>
      <c r="G1438" s="140" t="s">
        <v>7925</v>
      </c>
    </row>
    <row r="1439" spans="1:7" ht="38.25">
      <c r="A1439" s="136">
        <v>57353</v>
      </c>
      <c r="B1439" s="137" t="s">
        <v>3978</v>
      </c>
      <c r="C1439" s="136">
        <v>40173</v>
      </c>
      <c r="D1439" s="139" t="s">
        <v>7922</v>
      </c>
      <c r="E1439" s="140" t="s">
        <v>7923</v>
      </c>
      <c r="F1439" s="140" t="s">
        <v>7919</v>
      </c>
      <c r="G1439" s="140" t="s">
        <v>7925</v>
      </c>
    </row>
    <row r="1440" spans="1:7" ht="25.5">
      <c r="A1440" s="136">
        <v>66552</v>
      </c>
      <c r="B1440" s="137" t="s">
        <v>5468</v>
      </c>
      <c r="C1440" s="136">
        <v>40174</v>
      </c>
      <c r="D1440" s="139" t="s">
        <v>7922</v>
      </c>
      <c r="E1440" s="140" t="s">
        <v>7923</v>
      </c>
      <c r="F1440" s="140" t="s">
        <v>7919</v>
      </c>
      <c r="G1440" s="140" t="s">
        <v>7925</v>
      </c>
    </row>
    <row r="1441" spans="1:7" ht="25.5">
      <c r="A1441" s="136">
        <v>75233</v>
      </c>
      <c r="B1441" s="137" t="s">
        <v>5470</v>
      </c>
      <c r="C1441" s="136">
        <v>40174</v>
      </c>
      <c r="D1441" s="139" t="s">
        <v>7922</v>
      </c>
      <c r="E1441" s="140" t="s">
        <v>7923</v>
      </c>
      <c r="F1441" s="140" t="s">
        <v>7919</v>
      </c>
      <c r="G1441" s="140" t="s">
        <v>7925</v>
      </c>
    </row>
    <row r="1442" spans="1:7" ht="38.25">
      <c r="A1442" s="136">
        <v>65024</v>
      </c>
      <c r="B1442" s="137" t="s">
        <v>3249</v>
      </c>
      <c r="C1442" s="136">
        <v>40174</v>
      </c>
      <c r="D1442" s="139" t="s">
        <v>7922</v>
      </c>
      <c r="E1442" s="140" t="s">
        <v>7921</v>
      </c>
      <c r="F1442" s="140" t="s">
        <v>7919</v>
      </c>
      <c r="G1442" s="140" t="s">
        <v>7925</v>
      </c>
    </row>
    <row r="1443" spans="1:7" ht="25.5">
      <c r="A1443" s="136">
        <v>65025</v>
      </c>
      <c r="B1443" s="137" t="s">
        <v>6255</v>
      </c>
      <c r="C1443" s="136">
        <v>40174</v>
      </c>
      <c r="D1443" s="139" t="s">
        <v>7920</v>
      </c>
      <c r="E1443" s="140" t="s">
        <v>7921</v>
      </c>
      <c r="F1443" s="140" t="s">
        <v>7919</v>
      </c>
      <c r="G1443" s="140" t="s">
        <v>7925</v>
      </c>
    </row>
    <row r="1444" spans="1:7" ht="38.25">
      <c r="A1444" s="136">
        <v>76030</v>
      </c>
      <c r="B1444" s="137" t="s">
        <v>5765</v>
      </c>
      <c r="C1444" s="136">
        <v>40175</v>
      </c>
      <c r="D1444" s="139" t="s">
        <v>7922</v>
      </c>
      <c r="E1444" s="140" t="s">
        <v>7923</v>
      </c>
      <c r="F1444" s="140" t="s">
        <v>7919</v>
      </c>
      <c r="G1444" s="140" t="s">
        <v>7925</v>
      </c>
    </row>
    <row r="1445" spans="1:7" ht="25.5">
      <c r="A1445" s="136">
        <v>76032</v>
      </c>
      <c r="B1445" s="137" t="s">
        <v>5546</v>
      </c>
      <c r="C1445" s="136">
        <v>40175</v>
      </c>
      <c r="D1445" s="139" t="s">
        <v>7922</v>
      </c>
      <c r="E1445" s="140" t="s">
        <v>7923</v>
      </c>
      <c r="F1445" s="140" t="s">
        <v>7919</v>
      </c>
      <c r="G1445" s="140" t="s">
        <v>7925</v>
      </c>
    </row>
    <row r="1446" spans="1:7" ht="25.5">
      <c r="A1446" s="136">
        <v>57525</v>
      </c>
      <c r="B1446" s="137" t="s">
        <v>5552</v>
      </c>
      <c r="C1446" s="136">
        <v>40175</v>
      </c>
      <c r="D1446" s="139" t="s">
        <v>7922</v>
      </c>
      <c r="E1446" s="140" t="s">
        <v>7923</v>
      </c>
      <c r="F1446" s="140" t="s">
        <v>7919</v>
      </c>
      <c r="G1446" s="140" t="s">
        <v>7925</v>
      </c>
    </row>
    <row r="1447" spans="1:7" ht="38.25">
      <c r="A1447" s="136">
        <v>65001</v>
      </c>
      <c r="B1447" s="137" t="s">
        <v>5554</v>
      </c>
      <c r="C1447" s="136">
        <v>40175</v>
      </c>
      <c r="D1447" s="139" t="s">
        <v>7922</v>
      </c>
      <c r="E1447" s="140" t="s">
        <v>7923</v>
      </c>
      <c r="F1447" s="140" t="s">
        <v>7919</v>
      </c>
      <c r="G1447" s="140" t="s">
        <v>7925</v>
      </c>
    </row>
    <row r="1448" spans="1:7" ht="25.5">
      <c r="A1448" s="136">
        <v>76033</v>
      </c>
      <c r="B1448" s="137" t="s">
        <v>5560</v>
      </c>
      <c r="C1448" s="136">
        <v>40175</v>
      </c>
      <c r="D1448" s="139" t="s">
        <v>7922</v>
      </c>
      <c r="E1448" s="140" t="s">
        <v>7923</v>
      </c>
      <c r="F1448" s="140" t="s">
        <v>7919</v>
      </c>
      <c r="G1448" s="140" t="s">
        <v>7925</v>
      </c>
    </row>
    <row r="1449" spans="1:7" ht="25.5">
      <c r="A1449" s="136">
        <v>65010</v>
      </c>
      <c r="B1449" s="137" t="s">
        <v>5562</v>
      </c>
      <c r="C1449" s="136">
        <v>40175</v>
      </c>
      <c r="D1449" s="139" t="s">
        <v>7922</v>
      </c>
      <c r="E1449" s="140" t="s">
        <v>7923</v>
      </c>
      <c r="F1449" s="140" t="s">
        <v>7919</v>
      </c>
      <c r="G1449" s="140" t="s">
        <v>7925</v>
      </c>
    </row>
    <row r="1450" spans="1:7" ht="25.5">
      <c r="A1450" s="136">
        <v>66450</v>
      </c>
      <c r="B1450" s="137" t="s">
        <v>5573</v>
      </c>
      <c r="C1450" s="136">
        <v>40175</v>
      </c>
      <c r="D1450" s="139" t="s">
        <v>7922</v>
      </c>
      <c r="E1450" s="140" t="s">
        <v>7923</v>
      </c>
      <c r="F1450" s="140" t="s">
        <v>7919</v>
      </c>
      <c r="G1450" s="140" t="s">
        <v>7925</v>
      </c>
    </row>
    <row r="1451" spans="1:7" ht="25.5">
      <c r="A1451" s="136">
        <v>76027</v>
      </c>
      <c r="B1451" s="137" t="s">
        <v>3181</v>
      </c>
      <c r="C1451" s="136">
        <v>40175</v>
      </c>
      <c r="D1451" s="139" t="s">
        <v>7922</v>
      </c>
      <c r="E1451" s="140" t="s">
        <v>7923</v>
      </c>
      <c r="F1451" s="140" t="s">
        <v>7919</v>
      </c>
      <c r="G1451" s="140" t="s">
        <v>7925</v>
      </c>
    </row>
    <row r="1452" spans="1:7" ht="51">
      <c r="A1452" s="136">
        <v>75269</v>
      </c>
      <c r="B1452" s="137" t="s">
        <v>578</v>
      </c>
      <c r="C1452" s="136">
        <v>40175</v>
      </c>
      <c r="D1452" s="139" t="s">
        <v>7922</v>
      </c>
      <c r="E1452" s="140" t="s">
        <v>7923</v>
      </c>
      <c r="F1452" s="140" t="s">
        <v>7919</v>
      </c>
      <c r="G1452" s="140" t="s">
        <v>7925</v>
      </c>
    </row>
    <row r="1453" spans="1:7" ht="51">
      <c r="A1453" s="136">
        <v>76026</v>
      </c>
      <c r="B1453" s="137" t="s">
        <v>588</v>
      </c>
      <c r="C1453" s="136">
        <v>40175</v>
      </c>
      <c r="D1453" s="139" t="s">
        <v>7922</v>
      </c>
      <c r="E1453" s="140" t="s">
        <v>7923</v>
      </c>
      <c r="F1453" s="140" t="s">
        <v>7919</v>
      </c>
      <c r="G1453" s="140" t="s">
        <v>7925</v>
      </c>
    </row>
    <row r="1454" spans="1:7" ht="25.5">
      <c r="A1454" s="136">
        <v>65572</v>
      </c>
      <c r="B1454" s="137" t="s">
        <v>699</v>
      </c>
      <c r="C1454" s="136">
        <v>40175</v>
      </c>
      <c r="D1454" s="139" t="s">
        <v>7922</v>
      </c>
      <c r="E1454" s="140" t="s">
        <v>7923</v>
      </c>
      <c r="F1454" s="140" t="s">
        <v>7919</v>
      </c>
      <c r="G1454" s="140" t="s">
        <v>7925</v>
      </c>
    </row>
    <row r="1455" spans="1:7" ht="25.5">
      <c r="A1455" s="136">
        <v>65579</v>
      </c>
      <c r="B1455" s="137" t="s">
        <v>151</v>
      </c>
      <c r="C1455" s="136">
        <v>40175</v>
      </c>
      <c r="D1455" s="139" t="s">
        <v>7922</v>
      </c>
      <c r="E1455" s="140" t="s">
        <v>7923</v>
      </c>
      <c r="F1455" s="140" t="s">
        <v>7919</v>
      </c>
      <c r="G1455" s="140" t="s">
        <v>7925</v>
      </c>
    </row>
    <row r="1456" spans="1:7" ht="25.5">
      <c r="A1456" s="136">
        <v>76119</v>
      </c>
      <c r="B1456" s="137" t="s">
        <v>159</v>
      </c>
      <c r="C1456" s="136">
        <v>40175</v>
      </c>
      <c r="D1456" s="139" t="s">
        <v>7922</v>
      </c>
      <c r="E1456" s="140" t="s">
        <v>7923</v>
      </c>
      <c r="F1456" s="140" t="s">
        <v>7919</v>
      </c>
      <c r="G1456" s="140" t="s">
        <v>7925</v>
      </c>
    </row>
    <row r="1457" spans="1:7" ht="25.5">
      <c r="A1457" s="136">
        <v>66441</v>
      </c>
      <c r="B1457" s="137" t="s">
        <v>169</v>
      </c>
      <c r="C1457" s="136">
        <v>40175</v>
      </c>
      <c r="D1457" s="139" t="s">
        <v>7922</v>
      </c>
      <c r="E1457" s="140" t="s">
        <v>7923</v>
      </c>
      <c r="F1457" s="140" t="s">
        <v>7919</v>
      </c>
      <c r="G1457" s="140" t="s">
        <v>7925</v>
      </c>
    </row>
    <row r="1458" spans="1:7" ht="25.5">
      <c r="A1458" s="136">
        <v>53940</v>
      </c>
      <c r="B1458" s="137" t="s">
        <v>5132</v>
      </c>
      <c r="C1458" s="136">
        <v>40175</v>
      </c>
      <c r="D1458" s="139" t="s">
        <v>7922</v>
      </c>
      <c r="E1458" s="140" t="s">
        <v>7923</v>
      </c>
      <c r="F1458" s="140" t="s">
        <v>7919</v>
      </c>
      <c r="G1458" s="140" t="s">
        <v>7925</v>
      </c>
    </row>
    <row r="1459" spans="1:7" ht="38.25">
      <c r="A1459" s="136">
        <v>76325</v>
      </c>
      <c r="B1459" s="137" t="s">
        <v>2126</v>
      </c>
      <c r="C1459" s="136">
        <v>40175</v>
      </c>
      <c r="D1459" s="139" t="s">
        <v>7922</v>
      </c>
      <c r="E1459" s="140" t="s">
        <v>7923</v>
      </c>
      <c r="F1459" s="140" t="s">
        <v>7919</v>
      </c>
      <c r="G1459" s="140" t="s">
        <v>7925</v>
      </c>
    </row>
    <row r="1460" spans="1:7" ht="25.5">
      <c r="A1460" s="136">
        <v>76037</v>
      </c>
      <c r="B1460" s="137" t="s">
        <v>4852</v>
      </c>
      <c r="C1460" s="136">
        <v>40175</v>
      </c>
      <c r="D1460" s="139" t="s">
        <v>7922</v>
      </c>
      <c r="E1460" s="140" t="s">
        <v>7923</v>
      </c>
      <c r="F1460" s="140" t="s">
        <v>7919</v>
      </c>
      <c r="G1460" s="140" t="s">
        <v>7925</v>
      </c>
    </row>
    <row r="1461" spans="1:7" ht="25.5">
      <c r="A1461" s="136">
        <v>76036</v>
      </c>
      <c r="B1461" s="137" t="s">
        <v>6672</v>
      </c>
      <c r="C1461" s="136">
        <v>40175</v>
      </c>
      <c r="D1461" s="139" t="s">
        <v>7922</v>
      </c>
      <c r="E1461" s="140" t="s">
        <v>7923</v>
      </c>
      <c r="F1461" s="140" t="s">
        <v>7919</v>
      </c>
      <c r="G1461" s="140" t="s">
        <v>7925</v>
      </c>
    </row>
    <row r="1462" spans="1:7" ht="25.5">
      <c r="A1462" s="136">
        <v>64994</v>
      </c>
      <c r="B1462" s="137" t="s">
        <v>6674</v>
      </c>
      <c r="C1462" s="136">
        <v>40175</v>
      </c>
      <c r="D1462" s="139" t="s">
        <v>7922</v>
      </c>
      <c r="E1462" s="140" t="s">
        <v>7923</v>
      </c>
      <c r="F1462" s="140" t="s">
        <v>7919</v>
      </c>
      <c r="G1462" s="140" t="s">
        <v>7925</v>
      </c>
    </row>
    <row r="1463" spans="1:7" ht="25.5">
      <c r="A1463" s="136">
        <v>75598</v>
      </c>
      <c r="B1463" s="137" t="s">
        <v>6678</v>
      </c>
      <c r="C1463" s="136">
        <v>40175</v>
      </c>
      <c r="D1463" s="139" t="s">
        <v>7922</v>
      </c>
      <c r="E1463" s="140" t="s">
        <v>7923</v>
      </c>
      <c r="F1463" s="140" t="s">
        <v>7919</v>
      </c>
      <c r="G1463" s="140" t="s">
        <v>7925</v>
      </c>
    </row>
    <row r="1464" spans="1:7" ht="25.5">
      <c r="A1464" s="136">
        <v>75599</v>
      </c>
      <c r="B1464" s="137" t="s">
        <v>6682</v>
      </c>
      <c r="C1464" s="136">
        <v>40175</v>
      </c>
      <c r="D1464" s="139" t="s">
        <v>7922</v>
      </c>
      <c r="E1464" s="140" t="s">
        <v>7923</v>
      </c>
      <c r="F1464" s="140" t="s">
        <v>7919</v>
      </c>
      <c r="G1464" s="140" t="s">
        <v>7925</v>
      </c>
    </row>
    <row r="1465" spans="1:7" ht="25.5">
      <c r="A1465" s="136">
        <v>64998</v>
      </c>
      <c r="B1465" s="137" t="s">
        <v>6688</v>
      </c>
      <c r="C1465" s="136">
        <v>40175</v>
      </c>
      <c r="D1465" s="139" t="s">
        <v>7922</v>
      </c>
      <c r="E1465" s="140" t="s">
        <v>7923</v>
      </c>
      <c r="F1465" s="140" t="s">
        <v>7919</v>
      </c>
      <c r="G1465" s="140" t="s">
        <v>7925</v>
      </c>
    </row>
    <row r="1466" spans="1:7" ht="25.5">
      <c r="A1466" s="136">
        <v>66436</v>
      </c>
      <c r="B1466" s="137" t="s">
        <v>4563</v>
      </c>
      <c r="C1466" s="136">
        <v>40175</v>
      </c>
      <c r="D1466" s="139" t="s">
        <v>7922</v>
      </c>
      <c r="E1466" s="140" t="s">
        <v>7923</v>
      </c>
      <c r="F1466" s="140" t="s">
        <v>7919</v>
      </c>
      <c r="G1466" s="140" t="s">
        <v>7925</v>
      </c>
    </row>
    <row r="1467" spans="1:7" ht="25.5">
      <c r="A1467" s="136">
        <v>66451</v>
      </c>
      <c r="B1467" s="137" t="s">
        <v>2128</v>
      </c>
      <c r="C1467" s="136">
        <v>40175</v>
      </c>
      <c r="D1467" s="139" t="s">
        <v>7922</v>
      </c>
      <c r="E1467" s="140" t="s">
        <v>7923</v>
      </c>
      <c r="F1467" s="140" t="s">
        <v>7919</v>
      </c>
      <c r="G1467" s="140" t="s">
        <v>7925</v>
      </c>
    </row>
    <row r="1468" spans="1:7" ht="38.25">
      <c r="A1468" s="136">
        <v>65000</v>
      </c>
      <c r="B1468" s="137" t="s">
        <v>3531</v>
      </c>
      <c r="C1468" s="136">
        <v>40175</v>
      </c>
      <c r="D1468" s="139" t="s">
        <v>7920</v>
      </c>
      <c r="E1468" s="140" t="s">
        <v>7923</v>
      </c>
      <c r="F1468" s="140" t="s">
        <v>7919</v>
      </c>
      <c r="G1468" s="140" t="s">
        <v>7925</v>
      </c>
    </row>
    <row r="1469" spans="1:7" ht="25.5">
      <c r="A1469" s="136">
        <v>75909</v>
      </c>
      <c r="B1469" s="137" t="s">
        <v>3533</v>
      </c>
      <c r="C1469" s="136">
        <v>40175</v>
      </c>
      <c r="D1469" s="139" t="s">
        <v>7920</v>
      </c>
      <c r="E1469" s="140" t="s">
        <v>7923</v>
      </c>
      <c r="F1469" s="140" t="s">
        <v>7919</v>
      </c>
      <c r="G1469" s="140" t="s">
        <v>7925</v>
      </c>
    </row>
    <row r="1470" spans="1:7" ht="38.25">
      <c r="A1470" s="136">
        <v>73708</v>
      </c>
      <c r="B1470" s="137" t="s">
        <v>2189</v>
      </c>
      <c r="C1470" s="136">
        <v>40176</v>
      </c>
      <c r="D1470" s="139" t="s">
        <v>7922</v>
      </c>
      <c r="E1470" s="140" t="s">
        <v>7923</v>
      </c>
      <c r="F1470" s="140" t="s">
        <v>7919</v>
      </c>
      <c r="G1470" s="140" t="s">
        <v>7925</v>
      </c>
    </row>
    <row r="1471" spans="1:7" ht="38.25">
      <c r="A1471" s="136">
        <v>75744</v>
      </c>
      <c r="B1471" s="137" t="s">
        <v>2191</v>
      </c>
      <c r="C1471" s="136">
        <v>40176</v>
      </c>
      <c r="D1471" s="139" t="s">
        <v>7922</v>
      </c>
      <c r="E1471" s="140" t="s">
        <v>7923</v>
      </c>
      <c r="F1471" s="140" t="s">
        <v>7919</v>
      </c>
      <c r="G1471" s="140" t="s">
        <v>7925</v>
      </c>
    </row>
    <row r="1472" spans="1:7" ht="25.5">
      <c r="A1472" s="136">
        <v>76111</v>
      </c>
      <c r="B1472" s="137" t="s">
        <v>2193</v>
      </c>
      <c r="C1472" s="136">
        <v>40176</v>
      </c>
      <c r="D1472" s="139" t="s">
        <v>7922</v>
      </c>
      <c r="E1472" s="140" t="s">
        <v>7923</v>
      </c>
      <c r="F1472" s="140" t="s">
        <v>7919</v>
      </c>
      <c r="G1472" s="140" t="s">
        <v>7925</v>
      </c>
    </row>
    <row r="1473" spans="1:7" ht="51">
      <c r="A1473" s="136">
        <v>75613</v>
      </c>
      <c r="B1473" s="137" t="s">
        <v>1290</v>
      </c>
      <c r="C1473" s="136">
        <v>40176</v>
      </c>
      <c r="D1473" s="139" t="s">
        <v>7922</v>
      </c>
      <c r="E1473" s="140" t="s">
        <v>7923</v>
      </c>
      <c r="F1473" s="140" t="s">
        <v>7919</v>
      </c>
      <c r="G1473" s="140" t="s">
        <v>7925</v>
      </c>
    </row>
    <row r="1474" spans="1:7" ht="38.25">
      <c r="A1474" s="136">
        <v>65658</v>
      </c>
      <c r="B1474" s="137" t="s">
        <v>1292</v>
      </c>
      <c r="C1474" s="136">
        <v>40176</v>
      </c>
      <c r="D1474" s="139" t="s">
        <v>7922</v>
      </c>
      <c r="E1474" s="140" t="s">
        <v>7923</v>
      </c>
      <c r="F1474" s="140" t="s">
        <v>7919</v>
      </c>
      <c r="G1474" s="140" t="s">
        <v>7925</v>
      </c>
    </row>
    <row r="1475" spans="1:7" ht="25.5">
      <c r="A1475" s="136">
        <v>71443</v>
      </c>
      <c r="B1475" s="137" t="s">
        <v>1296</v>
      </c>
      <c r="C1475" s="136">
        <v>40176</v>
      </c>
      <c r="D1475" s="139" t="s">
        <v>7922</v>
      </c>
      <c r="E1475" s="140" t="s">
        <v>7923</v>
      </c>
      <c r="F1475" s="140" t="s">
        <v>7919</v>
      </c>
      <c r="G1475" s="140" t="s">
        <v>7925</v>
      </c>
    </row>
    <row r="1476" spans="1:7" ht="38.25">
      <c r="A1476" s="136">
        <v>75303</v>
      </c>
      <c r="B1476" s="137" t="s">
        <v>7052</v>
      </c>
      <c r="C1476" s="136">
        <v>40176</v>
      </c>
      <c r="D1476" s="139" t="s">
        <v>7922</v>
      </c>
      <c r="E1476" s="140" t="s">
        <v>7923</v>
      </c>
      <c r="F1476" s="140" t="s">
        <v>7919</v>
      </c>
      <c r="G1476" s="140" t="s">
        <v>7925</v>
      </c>
    </row>
    <row r="1477" spans="1:7" ht="38.25">
      <c r="A1477" s="136">
        <v>65796</v>
      </c>
      <c r="B1477" s="137" t="s">
        <v>1355</v>
      </c>
      <c r="C1477" s="136">
        <v>40176</v>
      </c>
      <c r="D1477" s="139" t="s">
        <v>7922</v>
      </c>
      <c r="E1477" s="140" t="s">
        <v>7923</v>
      </c>
      <c r="F1477" s="140" t="s">
        <v>7919</v>
      </c>
      <c r="G1477" s="140" t="s">
        <v>7925</v>
      </c>
    </row>
    <row r="1478" spans="1:7" ht="25.5">
      <c r="A1478" s="136">
        <v>75296</v>
      </c>
      <c r="B1478" s="137" t="s">
        <v>7055</v>
      </c>
      <c r="C1478" s="136">
        <v>40176</v>
      </c>
      <c r="D1478" s="139" t="s">
        <v>7922</v>
      </c>
      <c r="E1478" s="140" t="s">
        <v>7923</v>
      </c>
      <c r="F1478" s="140" t="s">
        <v>7919</v>
      </c>
      <c r="G1478" s="140" t="s">
        <v>7925</v>
      </c>
    </row>
    <row r="1479" spans="1:7" ht="38.25">
      <c r="A1479" s="136">
        <v>61893</v>
      </c>
      <c r="B1479" s="137" t="s">
        <v>2023</v>
      </c>
      <c r="C1479" s="136">
        <v>40176</v>
      </c>
      <c r="D1479" s="139" t="s">
        <v>7922</v>
      </c>
      <c r="E1479" s="140" t="s">
        <v>7923</v>
      </c>
      <c r="F1479" s="140" t="s">
        <v>7919</v>
      </c>
      <c r="G1479" s="140" t="s">
        <v>7925</v>
      </c>
    </row>
    <row r="1480" spans="1:7" ht="38.25">
      <c r="A1480" s="136">
        <v>71444</v>
      </c>
      <c r="B1480" s="137" t="s">
        <v>7206</v>
      </c>
      <c r="C1480" s="136">
        <v>40176</v>
      </c>
      <c r="D1480" s="139" t="s">
        <v>7922</v>
      </c>
      <c r="E1480" s="140" t="s">
        <v>7923</v>
      </c>
      <c r="F1480" s="140" t="s">
        <v>7919</v>
      </c>
      <c r="G1480" s="140" t="s">
        <v>7925</v>
      </c>
    </row>
    <row r="1481" spans="1:7" ht="38.25">
      <c r="A1481" s="136">
        <v>58364</v>
      </c>
      <c r="B1481" s="137" t="s">
        <v>1356</v>
      </c>
      <c r="C1481" s="136">
        <v>40176</v>
      </c>
      <c r="D1481" s="139" t="s">
        <v>7922</v>
      </c>
      <c r="E1481" s="140" t="s">
        <v>7923</v>
      </c>
      <c r="F1481" s="140" t="s">
        <v>7919</v>
      </c>
      <c r="G1481" s="140" t="s">
        <v>7925</v>
      </c>
    </row>
    <row r="1482" spans="1:7" ht="25.5">
      <c r="A1482" s="136">
        <v>65794</v>
      </c>
      <c r="B1482" s="137" t="s">
        <v>663</v>
      </c>
      <c r="C1482" s="136">
        <v>40176</v>
      </c>
      <c r="D1482" s="139" t="s">
        <v>7922</v>
      </c>
      <c r="E1482" s="140" t="s">
        <v>7921</v>
      </c>
      <c r="F1482" s="140" t="s">
        <v>7919</v>
      </c>
      <c r="G1482" s="140" t="s">
        <v>7925</v>
      </c>
    </row>
    <row r="1483" spans="1:7" ht="51">
      <c r="A1483" s="136">
        <v>64349</v>
      </c>
      <c r="B1483" s="137" t="s">
        <v>665</v>
      </c>
      <c r="C1483" s="136">
        <v>40176</v>
      </c>
      <c r="D1483" s="139" t="s">
        <v>7922</v>
      </c>
      <c r="E1483" s="140" t="s">
        <v>7921</v>
      </c>
      <c r="F1483" s="140" t="s">
        <v>7919</v>
      </c>
      <c r="G1483" s="140" t="s">
        <v>7925</v>
      </c>
    </row>
    <row r="1484" spans="1:7" ht="25.5">
      <c r="A1484" s="136">
        <v>64351</v>
      </c>
      <c r="B1484" s="137" t="s">
        <v>1905</v>
      </c>
      <c r="C1484" s="136">
        <v>40176</v>
      </c>
      <c r="D1484" s="139" t="s">
        <v>7922</v>
      </c>
      <c r="E1484" s="140" t="s">
        <v>7921</v>
      </c>
      <c r="F1484" s="140" t="s">
        <v>7919</v>
      </c>
      <c r="G1484" s="140" t="s">
        <v>7925</v>
      </c>
    </row>
    <row r="1485" spans="1:7" ht="51">
      <c r="A1485" s="136">
        <v>66115</v>
      </c>
      <c r="B1485" s="137" t="s">
        <v>671</v>
      </c>
      <c r="C1485" s="136">
        <v>40176</v>
      </c>
      <c r="D1485" s="139" t="s">
        <v>7922</v>
      </c>
      <c r="E1485" s="140" t="s">
        <v>7921</v>
      </c>
      <c r="F1485" s="140" t="s">
        <v>7919</v>
      </c>
      <c r="G1485" s="140" t="s">
        <v>7925</v>
      </c>
    </row>
    <row r="1486" spans="1:7" ht="25.5">
      <c r="A1486" s="136">
        <v>62522</v>
      </c>
      <c r="B1486" s="137" t="s">
        <v>675</v>
      </c>
      <c r="C1486" s="136">
        <v>40176</v>
      </c>
      <c r="D1486" s="139" t="s">
        <v>7922</v>
      </c>
      <c r="E1486" s="140" t="s">
        <v>7921</v>
      </c>
      <c r="F1486" s="140" t="s">
        <v>7919</v>
      </c>
      <c r="G1486" s="140" t="s">
        <v>7925</v>
      </c>
    </row>
    <row r="1487" spans="1:7" ht="51">
      <c r="A1487" s="136">
        <v>65656</v>
      </c>
      <c r="B1487" s="137" t="s">
        <v>3129</v>
      </c>
      <c r="C1487" s="136">
        <v>40176</v>
      </c>
      <c r="D1487" s="139" t="s">
        <v>7922</v>
      </c>
      <c r="E1487" s="140" t="s">
        <v>7921</v>
      </c>
      <c r="F1487" s="140" t="s">
        <v>7919</v>
      </c>
      <c r="G1487" s="140" t="s">
        <v>7925</v>
      </c>
    </row>
    <row r="1488" spans="1:7" ht="25.5">
      <c r="A1488" s="136">
        <v>64353</v>
      </c>
      <c r="B1488" s="137" t="s">
        <v>7179</v>
      </c>
      <c r="C1488" s="136">
        <v>40176</v>
      </c>
      <c r="D1488" s="139" t="s">
        <v>7922</v>
      </c>
      <c r="E1488" s="140" t="s">
        <v>7921</v>
      </c>
      <c r="F1488" s="140" t="s">
        <v>7919</v>
      </c>
      <c r="G1488" s="140" t="s">
        <v>7925</v>
      </c>
    </row>
    <row r="1489" spans="1:7" ht="38.25">
      <c r="A1489" s="136">
        <v>62521</v>
      </c>
      <c r="B1489" s="137" t="s">
        <v>3133</v>
      </c>
      <c r="C1489" s="136">
        <v>40176</v>
      </c>
      <c r="D1489" s="139" t="s">
        <v>7922</v>
      </c>
      <c r="E1489" s="140" t="s">
        <v>7921</v>
      </c>
      <c r="F1489" s="140" t="s">
        <v>7919</v>
      </c>
      <c r="G1489" s="140" t="s">
        <v>7925</v>
      </c>
    </row>
    <row r="1490" spans="1:7" ht="38.25">
      <c r="A1490" s="136">
        <v>60557</v>
      </c>
      <c r="B1490" s="137" t="s">
        <v>7083</v>
      </c>
      <c r="C1490" s="136">
        <v>40176</v>
      </c>
      <c r="D1490" s="139" t="s">
        <v>7922</v>
      </c>
      <c r="E1490" s="140" t="s">
        <v>7921</v>
      </c>
      <c r="F1490" s="140" t="s">
        <v>7919</v>
      </c>
      <c r="G1490" s="140" t="s">
        <v>7925</v>
      </c>
    </row>
    <row r="1491" spans="1:7" ht="38.25">
      <c r="A1491" s="136">
        <v>60558</v>
      </c>
      <c r="B1491" s="137" t="s">
        <v>7085</v>
      </c>
      <c r="C1491" s="136">
        <v>40176</v>
      </c>
      <c r="D1491" s="139" t="s">
        <v>7922</v>
      </c>
      <c r="E1491" s="140" t="s">
        <v>7921</v>
      </c>
      <c r="F1491" s="140" t="s">
        <v>7919</v>
      </c>
      <c r="G1491" s="140" t="s">
        <v>7925</v>
      </c>
    </row>
    <row r="1492" spans="1:7" ht="38.25">
      <c r="A1492" s="136">
        <v>66525</v>
      </c>
      <c r="B1492" s="137" t="s">
        <v>7087</v>
      </c>
      <c r="C1492" s="136">
        <v>40176</v>
      </c>
      <c r="D1492" s="139" t="s">
        <v>7922</v>
      </c>
      <c r="E1492" s="140" t="s">
        <v>7921</v>
      </c>
      <c r="F1492" s="140" t="s">
        <v>7919</v>
      </c>
      <c r="G1492" s="140" t="s">
        <v>7925</v>
      </c>
    </row>
    <row r="1493" spans="1:7" ht="38.25">
      <c r="A1493" s="136">
        <v>65657</v>
      </c>
      <c r="B1493" s="137" t="s">
        <v>7091</v>
      </c>
      <c r="C1493" s="136">
        <v>40176</v>
      </c>
      <c r="D1493" s="139" t="s">
        <v>7922</v>
      </c>
      <c r="E1493" s="140" t="s">
        <v>7921</v>
      </c>
      <c r="F1493" s="140" t="s">
        <v>7919</v>
      </c>
      <c r="G1493" s="140" t="s">
        <v>7925</v>
      </c>
    </row>
    <row r="1494" spans="1:7" ht="51">
      <c r="A1494" s="136">
        <v>65923</v>
      </c>
      <c r="B1494" s="137" t="s">
        <v>677</v>
      </c>
      <c r="C1494" s="136">
        <v>40176</v>
      </c>
      <c r="D1494" s="139" t="s">
        <v>7922</v>
      </c>
      <c r="E1494" s="140" t="s">
        <v>7921</v>
      </c>
      <c r="F1494" s="140" t="s">
        <v>7919</v>
      </c>
      <c r="G1494" s="140" t="s">
        <v>7925</v>
      </c>
    </row>
    <row r="1495" spans="1:7" ht="38.25">
      <c r="A1495" s="136">
        <v>66523</v>
      </c>
      <c r="B1495" s="137" t="s">
        <v>679</v>
      </c>
      <c r="C1495" s="136">
        <v>40176</v>
      </c>
      <c r="D1495" s="139" t="s">
        <v>7922</v>
      </c>
      <c r="E1495" s="140" t="s">
        <v>7921</v>
      </c>
      <c r="F1495" s="140" t="s">
        <v>7919</v>
      </c>
      <c r="G1495" s="140" t="s">
        <v>7925</v>
      </c>
    </row>
    <row r="1496" spans="1:7" ht="38.25">
      <c r="A1496" s="136">
        <v>55363</v>
      </c>
      <c r="B1496" s="137" t="s">
        <v>684</v>
      </c>
      <c r="C1496" s="136">
        <v>40176</v>
      </c>
      <c r="D1496" s="139" t="s">
        <v>7922</v>
      </c>
      <c r="E1496" s="140" t="s">
        <v>7921</v>
      </c>
      <c r="F1496" s="140" t="s">
        <v>7919</v>
      </c>
      <c r="G1496" s="140" t="s">
        <v>7925</v>
      </c>
    </row>
    <row r="1497" spans="1:7" ht="25.5">
      <c r="A1497" s="136">
        <v>65660</v>
      </c>
      <c r="B1497" s="137" t="s">
        <v>4876</v>
      </c>
      <c r="C1497" s="136">
        <v>40176</v>
      </c>
      <c r="D1497" s="139" t="s">
        <v>7922</v>
      </c>
      <c r="E1497" s="140" t="s">
        <v>7921</v>
      </c>
      <c r="F1497" s="140" t="s">
        <v>7919</v>
      </c>
      <c r="G1497" s="140" t="s">
        <v>7925</v>
      </c>
    </row>
    <row r="1498" spans="1:7" ht="38.25">
      <c r="A1498" s="136">
        <v>64355</v>
      </c>
      <c r="B1498" s="137" t="s">
        <v>4878</v>
      </c>
      <c r="C1498" s="136">
        <v>40176</v>
      </c>
      <c r="D1498" s="139" t="s">
        <v>7922</v>
      </c>
      <c r="E1498" s="140" t="s">
        <v>7921</v>
      </c>
      <c r="F1498" s="140" t="s">
        <v>7919</v>
      </c>
      <c r="G1498" s="140" t="s">
        <v>7925</v>
      </c>
    </row>
    <row r="1499" spans="1:7" ht="38.25">
      <c r="A1499" s="136">
        <v>75538</v>
      </c>
      <c r="B1499" s="137" t="s">
        <v>4005</v>
      </c>
      <c r="C1499" s="136">
        <v>40180</v>
      </c>
      <c r="D1499" s="139" t="s">
        <v>7922</v>
      </c>
      <c r="E1499" s="140" t="s">
        <v>7923</v>
      </c>
      <c r="F1499" s="140" t="s">
        <v>7919</v>
      </c>
      <c r="G1499" s="140" t="s">
        <v>7925</v>
      </c>
    </row>
    <row r="1500" spans="1:7" ht="25.5">
      <c r="A1500" s="136">
        <v>71910</v>
      </c>
      <c r="B1500" s="137" t="s">
        <v>1091</v>
      </c>
      <c r="C1500" s="136">
        <v>40180</v>
      </c>
      <c r="D1500" s="139" t="s">
        <v>7922</v>
      </c>
      <c r="E1500" s="140" t="s">
        <v>7923</v>
      </c>
      <c r="F1500" s="140" t="s">
        <v>7919</v>
      </c>
      <c r="G1500" s="140" t="s">
        <v>7925</v>
      </c>
    </row>
    <row r="1501" spans="1:7" ht="25.5">
      <c r="A1501" s="136">
        <v>64188</v>
      </c>
      <c r="B1501" s="137" t="s">
        <v>3990</v>
      </c>
      <c r="C1501" s="136">
        <v>40180</v>
      </c>
      <c r="D1501" s="139" t="s">
        <v>7922</v>
      </c>
      <c r="E1501" s="140" t="s">
        <v>7923</v>
      </c>
      <c r="F1501" s="140" t="s">
        <v>7919</v>
      </c>
      <c r="G1501" s="140" t="s">
        <v>7925</v>
      </c>
    </row>
    <row r="1502" spans="1:7" ht="25.5">
      <c r="A1502" s="136">
        <v>65939</v>
      </c>
      <c r="B1502" s="137" t="s">
        <v>474</v>
      </c>
      <c r="C1502" s="136">
        <v>40181</v>
      </c>
      <c r="D1502" s="139" t="s">
        <v>7922</v>
      </c>
      <c r="E1502" s="140" t="s">
        <v>7923</v>
      </c>
      <c r="F1502" s="140" t="s">
        <v>7919</v>
      </c>
      <c r="G1502" s="140" t="s">
        <v>7925</v>
      </c>
    </row>
    <row r="1503" spans="1:7" ht="63.75">
      <c r="A1503" s="136">
        <v>61872</v>
      </c>
      <c r="B1503" s="137" t="s">
        <v>2246</v>
      </c>
      <c r="C1503" s="136">
        <v>40182</v>
      </c>
      <c r="D1503" s="139" t="s">
        <v>7922</v>
      </c>
      <c r="E1503" s="140" t="s">
        <v>7923</v>
      </c>
      <c r="F1503" s="140" t="s">
        <v>7919</v>
      </c>
      <c r="G1503" s="140" t="s">
        <v>7925</v>
      </c>
    </row>
    <row r="1504" spans="1:7" ht="25.5">
      <c r="A1504" s="136">
        <v>57767</v>
      </c>
      <c r="B1504" s="137" t="s">
        <v>3993</v>
      </c>
      <c r="C1504" s="136">
        <v>40183</v>
      </c>
      <c r="D1504" s="139" t="s">
        <v>7922</v>
      </c>
      <c r="E1504" s="140" t="s">
        <v>7923</v>
      </c>
      <c r="F1504" s="140" t="s">
        <v>7919</v>
      </c>
      <c r="G1504" s="140" t="s">
        <v>7925</v>
      </c>
    </row>
    <row r="1505" spans="1:7" ht="25.5">
      <c r="A1505" s="136">
        <v>59119</v>
      </c>
      <c r="B1505" s="137" t="s">
        <v>3803</v>
      </c>
      <c r="C1505" s="136">
        <v>40183</v>
      </c>
      <c r="D1505" s="139" t="s">
        <v>7922</v>
      </c>
      <c r="E1505" s="140" t="s">
        <v>7923</v>
      </c>
      <c r="F1505" s="140" t="s">
        <v>7919</v>
      </c>
      <c r="G1505" s="140" t="s">
        <v>7925</v>
      </c>
    </row>
    <row r="1506" spans="1:7" ht="38.25">
      <c r="A1506" s="136">
        <v>59120</v>
      </c>
      <c r="B1506" s="137" t="s">
        <v>3811</v>
      </c>
      <c r="C1506" s="136">
        <v>40183</v>
      </c>
      <c r="D1506" s="139" t="s">
        <v>7922</v>
      </c>
      <c r="E1506" s="140" t="s">
        <v>7923</v>
      </c>
      <c r="F1506" s="140" t="s">
        <v>7919</v>
      </c>
      <c r="G1506" s="140" t="s">
        <v>7925</v>
      </c>
    </row>
    <row r="1507" spans="1:7" ht="51">
      <c r="A1507" s="136">
        <v>74556</v>
      </c>
      <c r="B1507" s="137" t="s">
        <v>4036</v>
      </c>
      <c r="C1507" s="136">
        <v>40184</v>
      </c>
      <c r="D1507" s="139" t="s">
        <v>7922</v>
      </c>
      <c r="E1507" s="140" t="s">
        <v>7923</v>
      </c>
      <c r="F1507" s="140" t="s">
        <v>7919</v>
      </c>
      <c r="G1507" s="140" t="s">
        <v>7925</v>
      </c>
    </row>
    <row r="1508" spans="1:7" ht="25.5">
      <c r="A1508" s="136">
        <v>62434</v>
      </c>
      <c r="B1508" s="137" t="s">
        <v>2325</v>
      </c>
      <c r="C1508" s="136">
        <v>40185</v>
      </c>
      <c r="D1508" s="139" t="s">
        <v>7922</v>
      </c>
      <c r="E1508" s="140" t="s">
        <v>7923</v>
      </c>
      <c r="F1508" s="140" t="s">
        <v>7919</v>
      </c>
      <c r="G1508" s="140" t="s">
        <v>7925</v>
      </c>
    </row>
    <row r="1509" spans="1:7" ht="25.5">
      <c r="A1509" s="136">
        <v>64524</v>
      </c>
      <c r="B1509" s="137" t="s">
        <v>6430</v>
      </c>
      <c r="C1509" s="136">
        <v>40185</v>
      </c>
      <c r="D1509" s="139" t="s">
        <v>7922</v>
      </c>
      <c r="E1509" s="140" t="s">
        <v>7923</v>
      </c>
      <c r="F1509" s="140" t="s">
        <v>7919</v>
      </c>
      <c r="G1509" s="140" t="s">
        <v>7925</v>
      </c>
    </row>
    <row r="1510" spans="1:7" ht="38.25">
      <c r="A1510" s="136">
        <v>73877</v>
      </c>
      <c r="B1510" s="137" t="s">
        <v>6434</v>
      </c>
      <c r="C1510" s="136">
        <v>40185</v>
      </c>
      <c r="D1510" s="139" t="s">
        <v>7922</v>
      </c>
      <c r="E1510" s="140" t="s">
        <v>7923</v>
      </c>
      <c r="F1510" s="140" t="s">
        <v>7919</v>
      </c>
      <c r="G1510" s="140" t="s">
        <v>7925</v>
      </c>
    </row>
    <row r="1511" spans="1:7" ht="38.25">
      <c r="A1511" s="136">
        <v>64523</v>
      </c>
      <c r="B1511" s="137" t="s">
        <v>6447</v>
      </c>
      <c r="C1511" s="136">
        <v>40185</v>
      </c>
      <c r="D1511" s="139" t="s">
        <v>7922</v>
      </c>
      <c r="E1511" s="140" t="s">
        <v>7923</v>
      </c>
      <c r="F1511" s="140" t="s">
        <v>7919</v>
      </c>
      <c r="G1511" s="140" t="s">
        <v>7925</v>
      </c>
    </row>
    <row r="1512" spans="1:7" ht="51">
      <c r="A1512" s="136">
        <v>60309</v>
      </c>
      <c r="B1512" s="137" t="s">
        <v>6453</v>
      </c>
      <c r="C1512" s="136">
        <v>40185</v>
      </c>
      <c r="D1512" s="139" t="s">
        <v>7922</v>
      </c>
      <c r="E1512" s="140" t="s">
        <v>7923</v>
      </c>
      <c r="F1512" s="140" t="s">
        <v>7919</v>
      </c>
      <c r="G1512" s="140" t="s">
        <v>7925</v>
      </c>
    </row>
    <row r="1513" spans="1:7" ht="25.5">
      <c r="A1513" s="136">
        <v>64539</v>
      </c>
      <c r="B1513" s="137" t="s">
        <v>6694</v>
      </c>
      <c r="C1513" s="136">
        <v>40185</v>
      </c>
      <c r="D1513" s="139" t="s">
        <v>7922</v>
      </c>
      <c r="E1513" s="140" t="s">
        <v>7923</v>
      </c>
      <c r="F1513" s="140" t="s">
        <v>7919</v>
      </c>
      <c r="G1513" s="140" t="s">
        <v>7925</v>
      </c>
    </row>
    <row r="1514" spans="1:7" ht="38.25">
      <c r="A1514" s="136">
        <v>64538</v>
      </c>
      <c r="B1514" s="137" t="s">
        <v>6458</v>
      </c>
      <c r="C1514" s="136">
        <v>40185</v>
      </c>
      <c r="D1514" s="139" t="s">
        <v>7922</v>
      </c>
      <c r="E1514" s="140" t="s">
        <v>7923</v>
      </c>
      <c r="F1514" s="140" t="s">
        <v>7919</v>
      </c>
      <c r="G1514" s="140" t="s">
        <v>7925</v>
      </c>
    </row>
    <row r="1515" spans="1:7" ht="38.25">
      <c r="A1515" s="136">
        <v>65596</v>
      </c>
      <c r="B1515" s="137" t="s">
        <v>1103</v>
      </c>
      <c r="C1515" s="136">
        <v>40185</v>
      </c>
      <c r="D1515" s="139" t="s">
        <v>7922</v>
      </c>
      <c r="E1515" s="140" t="s">
        <v>7923</v>
      </c>
      <c r="F1515" s="140" t="s">
        <v>7919</v>
      </c>
      <c r="G1515" s="140" t="s">
        <v>7925</v>
      </c>
    </row>
    <row r="1516" spans="1:7" ht="25.5">
      <c r="A1516" s="136">
        <v>68613</v>
      </c>
      <c r="B1516" s="137" t="s">
        <v>2502</v>
      </c>
      <c r="C1516" s="136">
        <v>40185</v>
      </c>
      <c r="D1516" s="139" t="s">
        <v>7922</v>
      </c>
      <c r="E1516" s="140" t="s">
        <v>7923</v>
      </c>
      <c r="F1516" s="140" t="s">
        <v>7919</v>
      </c>
      <c r="G1516" s="140" t="s">
        <v>7925</v>
      </c>
    </row>
    <row r="1517" spans="1:7" ht="25.5">
      <c r="A1517" s="136">
        <v>69117</v>
      </c>
      <c r="B1517" s="137" t="s">
        <v>2508</v>
      </c>
      <c r="C1517" s="136">
        <v>40185</v>
      </c>
      <c r="D1517" s="139" t="s">
        <v>7922</v>
      </c>
      <c r="E1517" s="140" t="s">
        <v>7923</v>
      </c>
      <c r="F1517" s="140" t="s">
        <v>7919</v>
      </c>
      <c r="G1517" s="140" t="s">
        <v>7925</v>
      </c>
    </row>
    <row r="1518" spans="1:7" ht="25.5">
      <c r="A1518" s="136">
        <v>61851</v>
      </c>
      <c r="B1518" s="137" t="s">
        <v>4723</v>
      </c>
      <c r="C1518" s="136">
        <v>40185</v>
      </c>
      <c r="D1518" s="139" t="s">
        <v>7922</v>
      </c>
      <c r="E1518" s="140" t="s">
        <v>7923</v>
      </c>
      <c r="F1518" s="140" t="s">
        <v>7919</v>
      </c>
      <c r="G1518" s="140" t="s">
        <v>7925</v>
      </c>
    </row>
    <row r="1519" spans="1:7" ht="25.5">
      <c r="A1519" s="136">
        <v>61864</v>
      </c>
      <c r="B1519" s="137" t="s">
        <v>6700</v>
      </c>
      <c r="C1519" s="136">
        <v>40185</v>
      </c>
      <c r="D1519" s="139" t="s">
        <v>7922</v>
      </c>
      <c r="E1519" s="140" t="s">
        <v>7923</v>
      </c>
      <c r="F1519" s="140" t="s">
        <v>7919</v>
      </c>
      <c r="G1519" s="140" t="s">
        <v>7925</v>
      </c>
    </row>
    <row r="1520" spans="1:7" ht="38.25">
      <c r="A1520" s="136">
        <v>75584</v>
      </c>
      <c r="B1520" s="137" t="s">
        <v>2514</v>
      </c>
      <c r="C1520" s="136">
        <v>40185</v>
      </c>
      <c r="D1520" s="139" t="s">
        <v>7922</v>
      </c>
      <c r="E1520" s="140" t="s">
        <v>7923</v>
      </c>
      <c r="F1520" s="140" t="s">
        <v>7919</v>
      </c>
      <c r="G1520" s="140" t="s">
        <v>7925</v>
      </c>
    </row>
    <row r="1521" spans="1:7" ht="38.25">
      <c r="A1521" s="136">
        <v>61865</v>
      </c>
      <c r="B1521" s="137" t="s">
        <v>3947</v>
      </c>
      <c r="C1521" s="136">
        <v>40185</v>
      </c>
      <c r="D1521" s="139" t="s">
        <v>7922</v>
      </c>
      <c r="E1521" s="140" t="s">
        <v>7923</v>
      </c>
      <c r="F1521" s="140" t="s">
        <v>7919</v>
      </c>
      <c r="G1521" s="140" t="s">
        <v>7925</v>
      </c>
    </row>
    <row r="1522" spans="1:7" ht="51">
      <c r="A1522" s="136">
        <v>65602</v>
      </c>
      <c r="B1522" s="137" t="s">
        <v>2563</v>
      </c>
      <c r="C1522" s="136">
        <v>40185</v>
      </c>
      <c r="D1522" s="139" t="s">
        <v>7922</v>
      </c>
      <c r="E1522" s="140" t="s">
        <v>7921</v>
      </c>
      <c r="F1522" s="140" t="s">
        <v>7919</v>
      </c>
      <c r="G1522" s="140" t="s">
        <v>7925</v>
      </c>
    </row>
    <row r="1523" spans="1:7" ht="38.25">
      <c r="A1523" s="136">
        <v>65601</v>
      </c>
      <c r="B1523" s="137" t="s">
        <v>5589</v>
      </c>
      <c r="C1523" s="136">
        <v>40185</v>
      </c>
      <c r="D1523" s="139" t="s">
        <v>7922</v>
      </c>
      <c r="E1523" s="140" t="s">
        <v>7921</v>
      </c>
      <c r="F1523" s="140" t="s">
        <v>7919</v>
      </c>
      <c r="G1523" s="140" t="s">
        <v>7925</v>
      </c>
    </row>
    <row r="1524" spans="1:7" ht="38.25">
      <c r="A1524" s="136">
        <v>65157</v>
      </c>
      <c r="B1524" s="137" t="s">
        <v>4657</v>
      </c>
      <c r="C1524" s="136">
        <v>40185</v>
      </c>
      <c r="D1524" s="139" t="s">
        <v>7922</v>
      </c>
      <c r="E1524" s="140" t="s">
        <v>7921</v>
      </c>
      <c r="F1524" s="140" t="s">
        <v>7919</v>
      </c>
      <c r="G1524" s="140" t="s">
        <v>7925</v>
      </c>
    </row>
    <row r="1525" spans="1:7" ht="38.25">
      <c r="A1525" s="136">
        <v>58421</v>
      </c>
      <c r="B1525" s="137" t="s">
        <v>1492</v>
      </c>
      <c r="C1525" s="136">
        <v>40186</v>
      </c>
      <c r="D1525" s="139" t="s">
        <v>7922</v>
      </c>
      <c r="E1525" s="140" t="s">
        <v>7923</v>
      </c>
      <c r="F1525" s="140" t="s">
        <v>7919</v>
      </c>
      <c r="G1525" s="140" t="s">
        <v>7925</v>
      </c>
    </row>
    <row r="1526" spans="1:7" ht="38.25">
      <c r="A1526" s="136">
        <v>60674</v>
      </c>
      <c r="B1526" s="137" t="s">
        <v>2742</v>
      </c>
      <c r="C1526" s="136">
        <v>40186</v>
      </c>
      <c r="D1526" s="139" t="s">
        <v>7922</v>
      </c>
      <c r="E1526" s="140" t="s">
        <v>7923</v>
      </c>
      <c r="F1526" s="140" t="s">
        <v>7919</v>
      </c>
      <c r="G1526" s="140" t="s">
        <v>7925</v>
      </c>
    </row>
    <row r="1527" spans="1:7" ht="25.5">
      <c r="A1527" s="136">
        <v>60673</v>
      </c>
      <c r="B1527" s="137" t="s">
        <v>2746</v>
      </c>
      <c r="C1527" s="136">
        <v>40186</v>
      </c>
      <c r="D1527" s="139" t="s">
        <v>7922</v>
      </c>
      <c r="E1527" s="140" t="s">
        <v>7923</v>
      </c>
      <c r="F1527" s="140" t="s">
        <v>7919</v>
      </c>
      <c r="G1527" s="140" t="s">
        <v>7925</v>
      </c>
    </row>
    <row r="1528" spans="1:7" ht="38.25">
      <c r="A1528" s="136">
        <v>60671</v>
      </c>
      <c r="B1528" s="137" t="s">
        <v>2748</v>
      </c>
      <c r="C1528" s="136">
        <v>40186</v>
      </c>
      <c r="D1528" s="139" t="s">
        <v>7922</v>
      </c>
      <c r="E1528" s="140" t="s">
        <v>7923</v>
      </c>
      <c r="F1528" s="140" t="s">
        <v>7919</v>
      </c>
      <c r="G1528" s="140" t="s">
        <v>7925</v>
      </c>
    </row>
    <row r="1529" spans="1:7" ht="25.5">
      <c r="A1529" s="136">
        <v>64336</v>
      </c>
      <c r="B1529" s="137" t="s">
        <v>2663</v>
      </c>
      <c r="C1529" s="136">
        <v>40189</v>
      </c>
      <c r="D1529" s="139" t="s">
        <v>7922</v>
      </c>
      <c r="E1529" s="140" t="s">
        <v>7923</v>
      </c>
      <c r="F1529" s="140" t="s">
        <v>7919</v>
      </c>
      <c r="G1529" s="140" t="s">
        <v>7925</v>
      </c>
    </row>
    <row r="1530" spans="1:7" ht="38.25">
      <c r="A1530" s="136">
        <v>64338</v>
      </c>
      <c r="B1530" s="137" t="s">
        <v>2665</v>
      </c>
      <c r="C1530" s="136">
        <v>40189</v>
      </c>
      <c r="D1530" s="139" t="s">
        <v>7922</v>
      </c>
      <c r="E1530" s="140" t="s">
        <v>7923</v>
      </c>
      <c r="F1530" s="140" t="s">
        <v>7919</v>
      </c>
      <c r="G1530" s="140" t="s">
        <v>7925</v>
      </c>
    </row>
    <row r="1531" spans="1:7" ht="38.25">
      <c r="A1531" s="136">
        <v>64327</v>
      </c>
      <c r="B1531" s="137" t="s">
        <v>2667</v>
      </c>
      <c r="C1531" s="136">
        <v>40189</v>
      </c>
      <c r="D1531" s="139" t="s">
        <v>7922</v>
      </c>
      <c r="E1531" s="140" t="s">
        <v>7923</v>
      </c>
      <c r="F1531" s="140" t="s">
        <v>7919</v>
      </c>
      <c r="G1531" s="140" t="s">
        <v>7925</v>
      </c>
    </row>
    <row r="1532" spans="1:7" ht="38.25">
      <c r="A1532" s="136">
        <v>58576</v>
      </c>
      <c r="B1532" s="137" t="s">
        <v>2669</v>
      </c>
      <c r="C1532" s="136">
        <v>40189</v>
      </c>
      <c r="D1532" s="139" t="s">
        <v>7922</v>
      </c>
      <c r="E1532" s="140" t="s">
        <v>7923</v>
      </c>
      <c r="F1532" s="140" t="s">
        <v>7919</v>
      </c>
      <c r="G1532" s="140" t="s">
        <v>7925</v>
      </c>
    </row>
    <row r="1533" spans="1:7" ht="51">
      <c r="A1533" s="136">
        <v>64337</v>
      </c>
      <c r="B1533" s="137" t="s">
        <v>2671</v>
      </c>
      <c r="C1533" s="136">
        <v>40189</v>
      </c>
      <c r="D1533" s="139" t="s">
        <v>7922</v>
      </c>
      <c r="E1533" s="140" t="s">
        <v>7923</v>
      </c>
      <c r="F1533" s="140" t="s">
        <v>7919</v>
      </c>
      <c r="G1533" s="140" t="s">
        <v>7925</v>
      </c>
    </row>
    <row r="1534" spans="1:7" ht="38.25">
      <c r="A1534" s="136">
        <v>64330</v>
      </c>
      <c r="B1534" s="137" t="s">
        <v>2673</v>
      </c>
      <c r="C1534" s="136">
        <v>40189</v>
      </c>
      <c r="D1534" s="139" t="s">
        <v>7922</v>
      </c>
      <c r="E1534" s="140" t="s">
        <v>7923</v>
      </c>
      <c r="F1534" s="140" t="s">
        <v>7919</v>
      </c>
      <c r="G1534" s="140" t="s">
        <v>7925</v>
      </c>
    </row>
    <row r="1535" spans="1:7" ht="38.25">
      <c r="A1535" s="136">
        <v>64329</v>
      </c>
      <c r="B1535" s="137" t="s">
        <v>2675</v>
      </c>
      <c r="C1535" s="136">
        <v>40189</v>
      </c>
      <c r="D1535" s="139" t="s">
        <v>7922</v>
      </c>
      <c r="E1535" s="140" t="s">
        <v>7923</v>
      </c>
      <c r="F1535" s="140" t="s">
        <v>7919</v>
      </c>
      <c r="G1535" s="140" t="s">
        <v>7925</v>
      </c>
    </row>
    <row r="1536" spans="1:7" ht="25.5">
      <c r="A1536" s="136">
        <v>64331</v>
      </c>
      <c r="B1536" s="137" t="s">
        <v>2677</v>
      </c>
      <c r="C1536" s="136">
        <v>40189</v>
      </c>
      <c r="D1536" s="139" t="s">
        <v>7922</v>
      </c>
      <c r="E1536" s="140" t="s">
        <v>7923</v>
      </c>
      <c r="F1536" s="140" t="s">
        <v>7919</v>
      </c>
      <c r="G1536" s="140" t="s">
        <v>7925</v>
      </c>
    </row>
    <row r="1537" spans="1:7" ht="38.25">
      <c r="A1537" s="136">
        <v>64339</v>
      </c>
      <c r="B1537" s="137" t="s">
        <v>2679</v>
      </c>
      <c r="C1537" s="136">
        <v>40189</v>
      </c>
      <c r="D1537" s="139" t="s">
        <v>7922</v>
      </c>
      <c r="E1537" s="140" t="s">
        <v>7923</v>
      </c>
      <c r="F1537" s="140" t="s">
        <v>7919</v>
      </c>
      <c r="G1537" s="140" t="s">
        <v>7925</v>
      </c>
    </row>
    <row r="1538" spans="1:7" ht="25.5">
      <c r="A1538" s="136">
        <v>66496</v>
      </c>
      <c r="B1538" s="137" t="s">
        <v>275</v>
      </c>
      <c r="C1538" s="136">
        <v>40189</v>
      </c>
      <c r="D1538" s="139" t="s">
        <v>7922</v>
      </c>
      <c r="E1538" s="140" t="s">
        <v>7923</v>
      </c>
      <c r="F1538" s="140" t="s">
        <v>7919</v>
      </c>
      <c r="G1538" s="140" t="s">
        <v>7925</v>
      </c>
    </row>
    <row r="1539" spans="1:7" ht="38.25">
      <c r="A1539" s="136">
        <v>66603</v>
      </c>
      <c r="B1539" s="137" t="s">
        <v>277</v>
      </c>
      <c r="C1539" s="136">
        <v>40189</v>
      </c>
      <c r="D1539" s="139" t="s">
        <v>7922</v>
      </c>
      <c r="E1539" s="140" t="s">
        <v>7923</v>
      </c>
      <c r="F1539" s="140" t="s">
        <v>7919</v>
      </c>
      <c r="G1539" s="140" t="s">
        <v>7925</v>
      </c>
    </row>
    <row r="1540" spans="1:7" ht="38.25">
      <c r="A1540" s="136">
        <v>66494</v>
      </c>
      <c r="B1540" s="137" t="s">
        <v>279</v>
      </c>
      <c r="C1540" s="136">
        <v>40189</v>
      </c>
      <c r="D1540" s="139" t="s">
        <v>7922</v>
      </c>
      <c r="E1540" s="140" t="s">
        <v>7923</v>
      </c>
      <c r="F1540" s="140" t="s">
        <v>7919</v>
      </c>
      <c r="G1540" s="140" t="s">
        <v>7925</v>
      </c>
    </row>
    <row r="1541" spans="1:7" ht="25.5">
      <c r="A1541" s="136">
        <v>64408</v>
      </c>
      <c r="B1541" s="137" t="s">
        <v>1332</v>
      </c>
      <c r="C1541" s="136">
        <v>40190</v>
      </c>
      <c r="D1541" s="139" t="s">
        <v>7922</v>
      </c>
      <c r="E1541" s="140" t="s">
        <v>7921</v>
      </c>
      <c r="F1541" s="140" t="s">
        <v>7919</v>
      </c>
      <c r="G1541" s="140" t="s">
        <v>7925</v>
      </c>
    </row>
    <row r="1542" spans="1:7" ht="25.5">
      <c r="A1542" s="136">
        <v>57605</v>
      </c>
      <c r="B1542" s="137" t="s">
        <v>964</v>
      </c>
      <c r="C1542" s="136">
        <v>40190</v>
      </c>
      <c r="D1542" s="139" t="s">
        <v>7922</v>
      </c>
      <c r="E1542" s="140" t="s">
        <v>7921</v>
      </c>
      <c r="F1542" s="140" t="s">
        <v>7919</v>
      </c>
      <c r="G1542" s="140" t="s">
        <v>7925</v>
      </c>
    </row>
    <row r="1543" spans="1:7" ht="25.5">
      <c r="A1543" s="136">
        <v>64409</v>
      </c>
      <c r="B1543" s="137" t="s">
        <v>969</v>
      </c>
      <c r="C1543" s="136">
        <v>40190</v>
      </c>
      <c r="D1543" s="139" t="s">
        <v>7922</v>
      </c>
      <c r="E1543" s="140" t="s">
        <v>7921</v>
      </c>
      <c r="F1543" s="140" t="s">
        <v>7919</v>
      </c>
      <c r="G1543" s="140" t="s">
        <v>7925</v>
      </c>
    </row>
    <row r="1544" spans="1:7" ht="38.25">
      <c r="A1544" s="136">
        <v>64411</v>
      </c>
      <c r="B1544" s="137" t="s">
        <v>971</v>
      </c>
      <c r="C1544" s="136">
        <v>40190</v>
      </c>
      <c r="D1544" s="139" t="s">
        <v>7922</v>
      </c>
      <c r="E1544" s="140" t="s">
        <v>7921</v>
      </c>
      <c r="F1544" s="140" t="s">
        <v>7919</v>
      </c>
      <c r="G1544" s="140" t="s">
        <v>7925</v>
      </c>
    </row>
    <row r="1545" spans="1:7" ht="51">
      <c r="A1545" s="136">
        <v>51767</v>
      </c>
      <c r="B1545" s="137" t="s">
        <v>6097</v>
      </c>
      <c r="C1545" s="136">
        <v>40190</v>
      </c>
      <c r="D1545" s="139" t="s">
        <v>7922</v>
      </c>
      <c r="E1545" s="140" t="s">
        <v>7921</v>
      </c>
      <c r="F1545" s="140" t="s">
        <v>7919</v>
      </c>
      <c r="G1545" s="140" t="s">
        <v>7925</v>
      </c>
    </row>
    <row r="1546" spans="1:7" ht="51">
      <c r="A1546" s="136">
        <v>66701</v>
      </c>
      <c r="B1546" s="137" t="s">
        <v>4046</v>
      </c>
      <c r="C1546" s="136">
        <v>40191</v>
      </c>
      <c r="D1546" s="139" t="s">
        <v>7922</v>
      </c>
      <c r="E1546" s="140" t="s">
        <v>7921</v>
      </c>
      <c r="F1546" s="140" t="s">
        <v>7919</v>
      </c>
      <c r="G1546" s="140" t="s">
        <v>7925</v>
      </c>
    </row>
    <row r="1547" spans="1:7" ht="25.5">
      <c r="A1547" s="136">
        <v>66798</v>
      </c>
      <c r="B1547" s="137" t="s">
        <v>4002</v>
      </c>
      <c r="C1547" s="136">
        <v>40191</v>
      </c>
      <c r="D1547" s="139" t="s">
        <v>7922</v>
      </c>
      <c r="E1547" s="140" t="s">
        <v>7923</v>
      </c>
      <c r="F1547" s="140" t="s">
        <v>7919</v>
      </c>
      <c r="G1547" s="140" t="s">
        <v>7925</v>
      </c>
    </row>
    <row r="1548" spans="1:7" ht="38.25">
      <c r="A1548" s="136">
        <v>67891</v>
      </c>
      <c r="B1548" s="137" t="s">
        <v>2442</v>
      </c>
      <c r="C1548" s="136">
        <v>40191</v>
      </c>
      <c r="D1548" s="139" t="s">
        <v>7922</v>
      </c>
      <c r="E1548" s="140" t="s">
        <v>7923</v>
      </c>
      <c r="F1548" s="140" t="s">
        <v>7919</v>
      </c>
      <c r="G1548" s="140" t="s">
        <v>7925</v>
      </c>
    </row>
    <row r="1549" spans="1:7" ht="25.5">
      <c r="A1549" s="136">
        <v>59596</v>
      </c>
      <c r="B1549" s="137" t="s">
        <v>3746</v>
      </c>
      <c r="C1549" s="136">
        <v>40191</v>
      </c>
      <c r="D1549" s="139" t="s">
        <v>7922</v>
      </c>
      <c r="E1549" s="140" t="s">
        <v>7921</v>
      </c>
      <c r="F1549" s="140" t="s">
        <v>7919</v>
      </c>
      <c r="G1549" s="140" t="s">
        <v>7925</v>
      </c>
    </row>
    <row r="1550" spans="1:7" ht="38.25">
      <c r="A1550" s="136">
        <v>66686</v>
      </c>
      <c r="B1550" s="137" t="s">
        <v>3748</v>
      </c>
      <c r="C1550" s="136">
        <v>40191</v>
      </c>
      <c r="D1550" s="139" t="s">
        <v>7922</v>
      </c>
      <c r="E1550" s="140" t="s">
        <v>7921</v>
      </c>
      <c r="F1550" s="140" t="s">
        <v>7919</v>
      </c>
      <c r="G1550" s="140" t="s">
        <v>7925</v>
      </c>
    </row>
    <row r="1551" spans="1:7" ht="25.5">
      <c r="A1551" s="136">
        <v>59502</v>
      </c>
      <c r="B1551" s="137" t="s">
        <v>3272</v>
      </c>
      <c r="C1551" s="136">
        <v>40191</v>
      </c>
      <c r="D1551" s="139" t="s">
        <v>7922</v>
      </c>
      <c r="E1551" s="140" t="s">
        <v>7921</v>
      </c>
      <c r="F1551" s="140" t="s">
        <v>7919</v>
      </c>
      <c r="G1551" s="140" t="s">
        <v>7925</v>
      </c>
    </row>
    <row r="1552" spans="1:7" ht="25.5">
      <c r="A1552" s="136">
        <v>60128</v>
      </c>
      <c r="B1552" s="137" t="s">
        <v>3750</v>
      </c>
      <c r="C1552" s="136">
        <v>40191</v>
      </c>
      <c r="D1552" s="139" t="s">
        <v>7922</v>
      </c>
      <c r="E1552" s="140" t="s">
        <v>7921</v>
      </c>
      <c r="F1552" s="140" t="s">
        <v>7919</v>
      </c>
      <c r="G1552" s="140" t="s">
        <v>7925</v>
      </c>
    </row>
    <row r="1553" spans="1:7" ht="51">
      <c r="A1553" s="136">
        <v>65870</v>
      </c>
      <c r="B1553" s="137" t="s">
        <v>3752</v>
      </c>
      <c r="C1553" s="136">
        <v>40191</v>
      </c>
      <c r="D1553" s="139" t="s">
        <v>7922</v>
      </c>
      <c r="E1553" s="140" t="s">
        <v>7921</v>
      </c>
      <c r="F1553" s="140" t="s">
        <v>7919</v>
      </c>
      <c r="G1553" s="140" t="s">
        <v>7925</v>
      </c>
    </row>
    <row r="1554" spans="1:7" ht="51">
      <c r="A1554" s="136">
        <v>66811</v>
      </c>
      <c r="B1554" s="137" t="s">
        <v>3754</v>
      </c>
      <c r="C1554" s="136">
        <v>40191</v>
      </c>
      <c r="D1554" s="139" t="s">
        <v>7922</v>
      </c>
      <c r="E1554" s="140" t="s">
        <v>7921</v>
      </c>
      <c r="F1554" s="140" t="s">
        <v>7919</v>
      </c>
      <c r="G1554" s="140" t="s">
        <v>7925</v>
      </c>
    </row>
    <row r="1555" spans="1:7" ht="25.5">
      <c r="A1555" s="136">
        <v>60120</v>
      </c>
      <c r="B1555" s="137" t="s">
        <v>4738</v>
      </c>
      <c r="C1555" s="136">
        <v>40191</v>
      </c>
      <c r="D1555" s="139" t="s">
        <v>7922</v>
      </c>
      <c r="E1555" s="140" t="s">
        <v>7921</v>
      </c>
      <c r="F1555" s="140" t="s">
        <v>7919</v>
      </c>
      <c r="G1555" s="140" t="s">
        <v>7925</v>
      </c>
    </row>
    <row r="1556" spans="1:7" ht="25.5">
      <c r="A1556" s="136">
        <v>66810</v>
      </c>
      <c r="B1556" s="137" t="s">
        <v>3759</v>
      </c>
      <c r="C1556" s="136">
        <v>40191</v>
      </c>
      <c r="D1556" s="139" t="s">
        <v>7922</v>
      </c>
      <c r="E1556" s="140" t="s">
        <v>7921</v>
      </c>
      <c r="F1556" s="140" t="s">
        <v>7919</v>
      </c>
      <c r="G1556" s="140" t="s">
        <v>7925</v>
      </c>
    </row>
    <row r="1557" spans="1:7" ht="25.5">
      <c r="A1557" s="136">
        <v>66293</v>
      </c>
      <c r="B1557" s="137" t="s">
        <v>7189</v>
      </c>
      <c r="C1557" s="136">
        <v>40191</v>
      </c>
      <c r="D1557" s="139" t="s">
        <v>7922</v>
      </c>
      <c r="E1557" s="140" t="s">
        <v>7921</v>
      </c>
      <c r="F1557" s="140" t="s">
        <v>7919</v>
      </c>
      <c r="G1557" s="140" t="s">
        <v>7925</v>
      </c>
    </row>
    <row r="1558" spans="1:7" ht="25.5">
      <c r="A1558" s="136">
        <v>66564</v>
      </c>
      <c r="B1558" s="137" t="s">
        <v>7191</v>
      </c>
      <c r="C1558" s="136">
        <v>40191</v>
      </c>
      <c r="D1558" s="139" t="s">
        <v>7922</v>
      </c>
      <c r="E1558" s="140" t="s">
        <v>7921</v>
      </c>
      <c r="F1558" s="140" t="s">
        <v>7919</v>
      </c>
      <c r="G1558" s="140" t="s">
        <v>7925</v>
      </c>
    </row>
    <row r="1559" spans="1:7" ht="25.5">
      <c r="A1559" s="136">
        <v>66302</v>
      </c>
      <c r="B1559" s="137" t="s">
        <v>3991</v>
      </c>
      <c r="C1559" s="136">
        <v>40191</v>
      </c>
      <c r="D1559" s="139" t="s">
        <v>7922</v>
      </c>
      <c r="E1559" s="140" t="s">
        <v>7921</v>
      </c>
      <c r="F1559" s="140" t="s">
        <v>7919</v>
      </c>
      <c r="G1559" s="140" t="s">
        <v>7925</v>
      </c>
    </row>
    <row r="1560" spans="1:7" ht="25.5">
      <c r="A1560" s="136">
        <v>66687</v>
      </c>
      <c r="B1560" s="137" t="s">
        <v>7194</v>
      </c>
      <c r="C1560" s="136">
        <v>40191</v>
      </c>
      <c r="D1560" s="139" t="s">
        <v>7922</v>
      </c>
      <c r="E1560" s="140" t="s">
        <v>7921</v>
      </c>
      <c r="F1560" s="140" t="s">
        <v>7919</v>
      </c>
      <c r="G1560" s="140" t="s">
        <v>7925</v>
      </c>
    </row>
    <row r="1561" spans="1:7" ht="25.5">
      <c r="A1561" s="136">
        <v>66290</v>
      </c>
      <c r="B1561" s="137" t="s">
        <v>6692</v>
      </c>
      <c r="C1561" s="136">
        <v>40191</v>
      </c>
      <c r="D1561" s="139" t="s">
        <v>7922</v>
      </c>
      <c r="E1561" s="140" t="s">
        <v>7921</v>
      </c>
      <c r="F1561" s="140" t="s">
        <v>7919</v>
      </c>
      <c r="G1561" s="140" t="s">
        <v>7925</v>
      </c>
    </row>
    <row r="1562" spans="1:7" ht="38.25">
      <c r="A1562" s="136">
        <v>60118</v>
      </c>
      <c r="B1562" s="137" t="s">
        <v>6640</v>
      </c>
      <c r="C1562" s="136">
        <v>40191</v>
      </c>
      <c r="D1562" s="139" t="s">
        <v>7922</v>
      </c>
      <c r="E1562" s="140" t="s">
        <v>7921</v>
      </c>
      <c r="F1562" s="140" t="s">
        <v>7919</v>
      </c>
      <c r="G1562" s="140" t="s">
        <v>7925</v>
      </c>
    </row>
    <row r="1563" spans="1:7" ht="38.25">
      <c r="A1563" s="136">
        <v>57557</v>
      </c>
      <c r="B1563" s="137" t="s">
        <v>4644</v>
      </c>
      <c r="C1563" s="136">
        <v>40191</v>
      </c>
      <c r="D1563" s="139" t="s">
        <v>7922</v>
      </c>
      <c r="E1563" s="140" t="s">
        <v>7921</v>
      </c>
      <c r="F1563" s="140" t="s">
        <v>7919</v>
      </c>
      <c r="G1563" s="140" t="s">
        <v>7925</v>
      </c>
    </row>
    <row r="1564" spans="1:7" ht="38.25">
      <c r="A1564" s="136">
        <v>66679</v>
      </c>
      <c r="B1564" s="137" t="s">
        <v>7208</v>
      </c>
      <c r="C1564" s="136">
        <v>40191</v>
      </c>
      <c r="D1564" s="139" t="s">
        <v>7922</v>
      </c>
      <c r="E1564" s="140" t="s">
        <v>7923</v>
      </c>
      <c r="F1564" s="140" t="s">
        <v>7919</v>
      </c>
      <c r="G1564" s="140" t="s">
        <v>7925</v>
      </c>
    </row>
    <row r="1565" spans="1:7" ht="25.5">
      <c r="A1565" s="136">
        <v>60960</v>
      </c>
      <c r="B1565" s="137" t="s">
        <v>3884</v>
      </c>
      <c r="C1565" s="136">
        <v>40192</v>
      </c>
      <c r="D1565" s="139" t="s">
        <v>7922</v>
      </c>
      <c r="E1565" s="140" t="s">
        <v>7923</v>
      </c>
      <c r="F1565" s="140" t="s">
        <v>7919</v>
      </c>
      <c r="G1565" s="140" t="s">
        <v>7925</v>
      </c>
    </row>
    <row r="1566" spans="1:7" ht="25.5">
      <c r="A1566" s="136">
        <v>75618</v>
      </c>
      <c r="B1566" s="137" t="s">
        <v>3886</v>
      </c>
      <c r="C1566" s="136">
        <v>40192</v>
      </c>
      <c r="D1566" s="139" t="s">
        <v>7922</v>
      </c>
      <c r="E1566" s="140" t="s">
        <v>7923</v>
      </c>
      <c r="F1566" s="140" t="s">
        <v>7919</v>
      </c>
      <c r="G1566" s="140" t="s">
        <v>7925</v>
      </c>
    </row>
    <row r="1567" spans="1:7" ht="25.5">
      <c r="A1567" s="136">
        <v>72598</v>
      </c>
      <c r="B1567" s="137" t="s">
        <v>4203</v>
      </c>
      <c r="C1567" s="136">
        <v>40192</v>
      </c>
      <c r="D1567" s="139" t="s">
        <v>7922</v>
      </c>
      <c r="E1567" s="140" t="s">
        <v>7923</v>
      </c>
      <c r="F1567" s="140" t="s">
        <v>7919</v>
      </c>
      <c r="G1567" s="140" t="s">
        <v>7925</v>
      </c>
    </row>
    <row r="1568" spans="1:7" ht="25.5">
      <c r="A1568" s="136">
        <v>54959</v>
      </c>
      <c r="B1568" s="137" t="s">
        <v>4213</v>
      </c>
      <c r="C1568" s="136">
        <v>40192</v>
      </c>
      <c r="D1568" s="139" t="s">
        <v>7922</v>
      </c>
      <c r="E1568" s="140" t="s">
        <v>7923</v>
      </c>
      <c r="F1568" s="140" t="s">
        <v>7919</v>
      </c>
      <c r="G1568" s="140" t="s">
        <v>7925</v>
      </c>
    </row>
    <row r="1569" spans="1:7" ht="25.5">
      <c r="A1569" s="136">
        <v>62594</v>
      </c>
      <c r="B1569" s="137" t="s">
        <v>4219</v>
      </c>
      <c r="C1569" s="136">
        <v>40192</v>
      </c>
      <c r="D1569" s="139" t="s">
        <v>7922</v>
      </c>
      <c r="E1569" s="140" t="s">
        <v>7923</v>
      </c>
      <c r="F1569" s="140" t="s">
        <v>7919</v>
      </c>
      <c r="G1569" s="140" t="s">
        <v>7925</v>
      </c>
    </row>
    <row r="1570" spans="1:7" ht="25.5">
      <c r="A1570" s="136">
        <v>72464</v>
      </c>
      <c r="B1570" s="137" t="s">
        <v>6156</v>
      </c>
      <c r="C1570" s="136">
        <v>40192</v>
      </c>
      <c r="D1570" s="139" t="s">
        <v>7922</v>
      </c>
      <c r="E1570" s="140" t="s">
        <v>7923</v>
      </c>
      <c r="F1570" s="140" t="s">
        <v>7919</v>
      </c>
      <c r="G1570" s="140" t="s">
        <v>7925</v>
      </c>
    </row>
    <row r="1571" spans="1:7" ht="25.5">
      <c r="A1571" s="136">
        <v>54957</v>
      </c>
      <c r="B1571" s="137" t="s">
        <v>6158</v>
      </c>
      <c r="C1571" s="136">
        <v>40192</v>
      </c>
      <c r="D1571" s="139" t="s">
        <v>7922</v>
      </c>
      <c r="E1571" s="140" t="s">
        <v>7923</v>
      </c>
      <c r="F1571" s="140" t="s">
        <v>7919</v>
      </c>
      <c r="G1571" s="140" t="s">
        <v>7925</v>
      </c>
    </row>
    <row r="1572" spans="1:7" ht="25.5">
      <c r="A1572" s="136">
        <v>75638</v>
      </c>
      <c r="B1572" s="137" t="s">
        <v>6162</v>
      </c>
      <c r="C1572" s="136">
        <v>40192</v>
      </c>
      <c r="D1572" s="139" t="s">
        <v>7922</v>
      </c>
      <c r="E1572" s="140" t="s">
        <v>7923</v>
      </c>
      <c r="F1572" s="140" t="s">
        <v>7919</v>
      </c>
      <c r="G1572" s="140" t="s">
        <v>7925</v>
      </c>
    </row>
    <row r="1573" spans="1:7" ht="25.5">
      <c r="A1573" s="136">
        <v>72599</v>
      </c>
      <c r="B1573" s="137" t="s">
        <v>6164</v>
      </c>
      <c r="C1573" s="136">
        <v>40192</v>
      </c>
      <c r="D1573" s="139" t="s">
        <v>7922</v>
      </c>
      <c r="E1573" s="140" t="s">
        <v>7923</v>
      </c>
      <c r="F1573" s="140" t="s">
        <v>7919</v>
      </c>
      <c r="G1573" s="140" t="s">
        <v>7925</v>
      </c>
    </row>
    <row r="1574" spans="1:7" ht="25.5">
      <c r="A1574" s="136">
        <v>72600</v>
      </c>
      <c r="B1574" s="137" t="s">
        <v>1501</v>
      </c>
      <c r="C1574" s="136">
        <v>40192</v>
      </c>
      <c r="D1574" s="139" t="s">
        <v>7922</v>
      </c>
      <c r="E1574" s="140" t="s">
        <v>7923</v>
      </c>
      <c r="F1574" s="140" t="s">
        <v>7919</v>
      </c>
      <c r="G1574" s="140" t="s">
        <v>7925</v>
      </c>
    </row>
    <row r="1575" spans="1:7" ht="25.5">
      <c r="A1575" s="136">
        <v>62604</v>
      </c>
      <c r="B1575" s="137" t="s">
        <v>1505</v>
      </c>
      <c r="C1575" s="136">
        <v>40192</v>
      </c>
      <c r="D1575" s="139" t="s">
        <v>7922</v>
      </c>
      <c r="E1575" s="140" t="s">
        <v>7923</v>
      </c>
      <c r="F1575" s="140" t="s">
        <v>7919</v>
      </c>
      <c r="G1575" s="140" t="s">
        <v>7925</v>
      </c>
    </row>
    <row r="1576" spans="1:7" ht="38.25">
      <c r="A1576" s="136">
        <v>60998</v>
      </c>
      <c r="B1576" s="137" t="s">
        <v>1509</v>
      </c>
      <c r="C1576" s="136">
        <v>40192</v>
      </c>
      <c r="D1576" s="139" t="s">
        <v>7922</v>
      </c>
      <c r="E1576" s="140" t="s">
        <v>7923</v>
      </c>
      <c r="F1576" s="140" t="s">
        <v>7919</v>
      </c>
      <c r="G1576" s="140" t="s">
        <v>7925</v>
      </c>
    </row>
    <row r="1577" spans="1:7" ht="25.5">
      <c r="A1577" s="136">
        <v>60969</v>
      </c>
      <c r="B1577" s="137" t="s">
        <v>3529</v>
      </c>
      <c r="C1577" s="136">
        <v>40192</v>
      </c>
      <c r="D1577" s="139" t="s">
        <v>7920</v>
      </c>
      <c r="E1577" s="140" t="s">
        <v>7923</v>
      </c>
      <c r="F1577" s="140" t="s">
        <v>7919</v>
      </c>
      <c r="G1577" s="140" t="s">
        <v>7925</v>
      </c>
    </row>
    <row r="1578" spans="1:7" ht="38.25">
      <c r="A1578" s="136">
        <v>63197</v>
      </c>
      <c r="B1578" s="137" t="s">
        <v>2700</v>
      </c>
      <c r="C1578" s="136">
        <v>40194</v>
      </c>
      <c r="D1578" s="139" t="s">
        <v>7922</v>
      </c>
      <c r="E1578" s="140" t="s">
        <v>7921</v>
      </c>
      <c r="F1578" s="140" t="s">
        <v>7919</v>
      </c>
      <c r="G1578" s="140" t="s">
        <v>7925</v>
      </c>
    </row>
    <row r="1579" spans="1:7" ht="38.25">
      <c r="A1579" s="136">
        <v>63323</v>
      </c>
      <c r="B1579" s="137" t="s">
        <v>2032</v>
      </c>
      <c r="C1579" s="136">
        <v>40195</v>
      </c>
      <c r="D1579" s="139" t="s">
        <v>7922</v>
      </c>
      <c r="E1579" s="140" t="s">
        <v>7921</v>
      </c>
      <c r="F1579" s="140" t="s">
        <v>7919</v>
      </c>
      <c r="G1579" s="140" t="s">
        <v>7925</v>
      </c>
    </row>
    <row r="1580" spans="1:7" ht="38.25">
      <c r="A1580" s="136">
        <v>63321</v>
      </c>
      <c r="B1580" s="137" t="s">
        <v>2039</v>
      </c>
      <c r="C1580" s="136">
        <v>40195</v>
      </c>
      <c r="D1580" s="139" t="s">
        <v>7922</v>
      </c>
      <c r="E1580" s="140" t="s">
        <v>7921</v>
      </c>
      <c r="F1580" s="140" t="s">
        <v>7919</v>
      </c>
      <c r="G1580" s="140" t="s">
        <v>7925</v>
      </c>
    </row>
    <row r="1581" spans="1:7" ht="25.5">
      <c r="A1581" s="136">
        <v>58134</v>
      </c>
      <c r="B1581" s="137" t="s">
        <v>380</v>
      </c>
      <c r="C1581" s="136">
        <v>40195</v>
      </c>
      <c r="D1581" s="139" t="s">
        <v>7922</v>
      </c>
      <c r="E1581" s="140" t="s">
        <v>7921</v>
      </c>
      <c r="F1581" s="140" t="s">
        <v>7919</v>
      </c>
      <c r="G1581" s="140" t="s">
        <v>7925</v>
      </c>
    </row>
    <row r="1582" spans="1:7" ht="38.25">
      <c r="A1582" s="136">
        <v>60686</v>
      </c>
      <c r="B1582" s="137" t="s">
        <v>3318</v>
      </c>
      <c r="C1582" s="136">
        <v>40195</v>
      </c>
      <c r="D1582" s="139" t="s">
        <v>7922</v>
      </c>
      <c r="E1582" s="140" t="s">
        <v>7921</v>
      </c>
      <c r="F1582" s="140" t="s">
        <v>7919</v>
      </c>
      <c r="G1582" s="140" t="s">
        <v>7925</v>
      </c>
    </row>
    <row r="1583" spans="1:7" ht="51">
      <c r="A1583" s="136">
        <v>63324</v>
      </c>
      <c r="B1583" s="137" t="s">
        <v>7119</v>
      </c>
      <c r="C1583" s="136">
        <v>40195</v>
      </c>
      <c r="D1583" s="139" t="s">
        <v>7922</v>
      </c>
      <c r="E1583" s="140" t="s">
        <v>7921</v>
      </c>
      <c r="F1583" s="140" t="s">
        <v>7919</v>
      </c>
      <c r="G1583" s="140" t="s">
        <v>7925</v>
      </c>
    </row>
    <row r="1584" spans="1:7" ht="25.5">
      <c r="A1584" s="136">
        <v>65627</v>
      </c>
      <c r="B1584" s="137" t="s">
        <v>7134</v>
      </c>
      <c r="C1584" s="136">
        <v>40195</v>
      </c>
      <c r="D1584" s="139" t="s">
        <v>7922</v>
      </c>
      <c r="E1584" s="140" t="s">
        <v>7921</v>
      </c>
      <c r="F1584" s="140" t="s">
        <v>7919</v>
      </c>
      <c r="G1584" s="140" t="s">
        <v>7925</v>
      </c>
    </row>
    <row r="1585" spans="1:7" ht="51">
      <c r="A1585" s="136">
        <v>58137</v>
      </c>
      <c r="B1585" s="137" t="s">
        <v>7137</v>
      </c>
      <c r="C1585" s="136">
        <v>40195</v>
      </c>
      <c r="D1585" s="139" t="s">
        <v>7922</v>
      </c>
      <c r="E1585" s="140" t="s">
        <v>7921</v>
      </c>
      <c r="F1585" s="140" t="s">
        <v>7919</v>
      </c>
      <c r="G1585" s="140" t="s">
        <v>7925</v>
      </c>
    </row>
    <row r="1586" spans="1:7" ht="25.5">
      <c r="A1586" s="136">
        <v>63319</v>
      </c>
      <c r="B1586" s="137" t="s">
        <v>958</v>
      </c>
      <c r="C1586" s="136">
        <v>40195</v>
      </c>
      <c r="D1586" s="139" t="s">
        <v>7922</v>
      </c>
      <c r="E1586" s="140" t="s">
        <v>7921</v>
      </c>
      <c r="F1586" s="140" t="s">
        <v>7919</v>
      </c>
      <c r="G1586" s="140" t="s">
        <v>7925</v>
      </c>
    </row>
    <row r="1587" spans="1:7" ht="38.25">
      <c r="A1587" s="136">
        <v>55168</v>
      </c>
      <c r="B1587" s="137" t="s">
        <v>470</v>
      </c>
      <c r="C1587" s="136">
        <v>40195</v>
      </c>
      <c r="D1587" s="139" t="s">
        <v>7922</v>
      </c>
      <c r="E1587" s="140" t="s">
        <v>7921</v>
      </c>
      <c r="F1587" s="140" t="s">
        <v>7919</v>
      </c>
      <c r="G1587" s="140" t="s">
        <v>7925</v>
      </c>
    </row>
    <row r="1588" spans="1:7" ht="38.25">
      <c r="A1588" s="136">
        <v>58131</v>
      </c>
      <c r="B1588" s="137" t="s">
        <v>3740</v>
      </c>
      <c r="C1588" s="136">
        <v>40195</v>
      </c>
      <c r="D1588" s="139" t="s">
        <v>7922</v>
      </c>
      <c r="E1588" s="140" t="s">
        <v>7921</v>
      </c>
      <c r="F1588" s="140" t="s">
        <v>7919</v>
      </c>
      <c r="G1588" s="140" t="s">
        <v>7925</v>
      </c>
    </row>
    <row r="1589" spans="1:7" ht="25.5">
      <c r="A1589" s="136">
        <v>58139</v>
      </c>
      <c r="B1589" s="137" t="s">
        <v>1299</v>
      </c>
      <c r="C1589" s="136">
        <v>40195</v>
      </c>
      <c r="D1589" s="139" t="s">
        <v>7922</v>
      </c>
      <c r="E1589" s="140" t="s">
        <v>7921</v>
      </c>
      <c r="F1589" s="140" t="s">
        <v>7919</v>
      </c>
      <c r="G1589" s="140" t="s">
        <v>7925</v>
      </c>
    </row>
    <row r="1590" spans="1:7" ht="38.25">
      <c r="A1590" s="136">
        <v>74846</v>
      </c>
      <c r="B1590" s="137" t="s">
        <v>2431</v>
      </c>
      <c r="C1590" s="136">
        <v>40196</v>
      </c>
      <c r="D1590" s="139" t="s">
        <v>7922</v>
      </c>
      <c r="E1590" s="140" t="s">
        <v>7923</v>
      </c>
      <c r="F1590" s="140" t="s">
        <v>7919</v>
      </c>
      <c r="G1590" s="140" t="s">
        <v>7925</v>
      </c>
    </row>
    <row r="1591" spans="1:7" ht="38.25">
      <c r="A1591" s="136">
        <v>67317</v>
      </c>
      <c r="B1591" s="137" t="s">
        <v>3584</v>
      </c>
      <c r="C1591" s="136">
        <v>40196</v>
      </c>
      <c r="D1591" s="139" t="s">
        <v>7922</v>
      </c>
      <c r="E1591" s="140" t="s">
        <v>7923</v>
      </c>
      <c r="F1591" s="140" t="s">
        <v>7919</v>
      </c>
      <c r="G1591" s="140" t="s">
        <v>7925</v>
      </c>
    </row>
    <row r="1592" spans="1:7" ht="38.25">
      <c r="A1592" s="136">
        <v>74448</v>
      </c>
      <c r="B1592" s="137" t="s">
        <v>3588</v>
      </c>
      <c r="C1592" s="136">
        <v>40196</v>
      </c>
      <c r="D1592" s="139" t="s">
        <v>7922</v>
      </c>
      <c r="E1592" s="140" t="s">
        <v>7923</v>
      </c>
      <c r="F1592" s="140" t="s">
        <v>7919</v>
      </c>
      <c r="G1592" s="140" t="s">
        <v>7925</v>
      </c>
    </row>
    <row r="1593" spans="1:7" ht="51">
      <c r="A1593" s="136">
        <v>71723</v>
      </c>
      <c r="B1593" s="137" t="s">
        <v>3590</v>
      </c>
      <c r="C1593" s="136">
        <v>40196</v>
      </c>
      <c r="D1593" s="139" t="s">
        <v>7922</v>
      </c>
      <c r="E1593" s="140" t="s">
        <v>7923</v>
      </c>
      <c r="F1593" s="140" t="s">
        <v>7919</v>
      </c>
      <c r="G1593" s="140" t="s">
        <v>7925</v>
      </c>
    </row>
    <row r="1594" spans="1:7" ht="51">
      <c r="A1594" s="136">
        <v>75503</v>
      </c>
      <c r="B1594" s="137" t="s">
        <v>5405</v>
      </c>
      <c r="C1594" s="136">
        <v>40196</v>
      </c>
      <c r="D1594" s="139" t="s">
        <v>7922</v>
      </c>
      <c r="E1594" s="140" t="s">
        <v>7923</v>
      </c>
      <c r="F1594" s="140" t="s">
        <v>7919</v>
      </c>
      <c r="G1594" s="140" t="s">
        <v>7925</v>
      </c>
    </row>
    <row r="1595" spans="1:7" ht="38.25">
      <c r="A1595" s="136">
        <v>63495</v>
      </c>
      <c r="B1595" s="137" t="s">
        <v>5407</v>
      </c>
      <c r="C1595" s="136">
        <v>40196</v>
      </c>
      <c r="D1595" s="139" t="s">
        <v>7922</v>
      </c>
      <c r="E1595" s="140" t="s">
        <v>7923</v>
      </c>
      <c r="F1595" s="140" t="s">
        <v>7919</v>
      </c>
      <c r="G1595" s="140" t="s">
        <v>7925</v>
      </c>
    </row>
    <row r="1596" spans="1:7" ht="51">
      <c r="A1596" s="136">
        <v>65522</v>
      </c>
      <c r="B1596" s="137" t="s">
        <v>5411</v>
      </c>
      <c r="C1596" s="136">
        <v>40196</v>
      </c>
      <c r="D1596" s="139" t="s">
        <v>7922</v>
      </c>
      <c r="E1596" s="140" t="s">
        <v>7923</v>
      </c>
      <c r="F1596" s="140" t="s">
        <v>7919</v>
      </c>
      <c r="G1596" s="140" t="s">
        <v>7925</v>
      </c>
    </row>
    <row r="1597" spans="1:7" ht="51">
      <c r="A1597" s="136">
        <v>72072</v>
      </c>
      <c r="B1597" s="137" t="s">
        <v>1200</v>
      </c>
      <c r="C1597" s="136">
        <v>40196</v>
      </c>
      <c r="D1597" s="139" t="s">
        <v>7922</v>
      </c>
      <c r="E1597" s="140" t="s">
        <v>7923</v>
      </c>
      <c r="F1597" s="140" t="s">
        <v>7919</v>
      </c>
      <c r="G1597" s="140" t="s">
        <v>7925</v>
      </c>
    </row>
    <row r="1598" spans="1:7" ht="51">
      <c r="A1598" s="136">
        <v>71724</v>
      </c>
      <c r="B1598" s="137" t="s">
        <v>1202</v>
      </c>
      <c r="C1598" s="136">
        <v>40196</v>
      </c>
      <c r="D1598" s="139" t="s">
        <v>7922</v>
      </c>
      <c r="E1598" s="140" t="s">
        <v>7923</v>
      </c>
      <c r="F1598" s="140" t="s">
        <v>7919</v>
      </c>
      <c r="G1598" s="140" t="s">
        <v>7925</v>
      </c>
    </row>
    <row r="1599" spans="1:7" ht="25.5">
      <c r="A1599" s="136">
        <v>65524</v>
      </c>
      <c r="B1599" s="137" t="s">
        <v>5616</v>
      </c>
      <c r="C1599" s="136">
        <v>40196</v>
      </c>
      <c r="D1599" s="139" t="s">
        <v>7922</v>
      </c>
      <c r="E1599" s="140" t="s">
        <v>7921</v>
      </c>
      <c r="F1599" s="140" t="s">
        <v>7919</v>
      </c>
      <c r="G1599" s="140" t="s">
        <v>7925</v>
      </c>
    </row>
    <row r="1600" spans="1:7" ht="25.5">
      <c r="A1600" s="136">
        <v>63502</v>
      </c>
      <c r="B1600" s="137" t="s">
        <v>5641</v>
      </c>
      <c r="C1600" s="136">
        <v>40196</v>
      </c>
      <c r="D1600" s="139" t="s">
        <v>7922</v>
      </c>
      <c r="E1600" s="140" t="s">
        <v>7921</v>
      </c>
      <c r="F1600" s="140" t="s">
        <v>7919</v>
      </c>
      <c r="G1600" s="140" t="s">
        <v>7925</v>
      </c>
    </row>
    <row r="1601" spans="1:7" ht="51">
      <c r="A1601" s="136">
        <v>63503</v>
      </c>
      <c r="B1601" s="137" t="s">
        <v>770</v>
      </c>
      <c r="C1601" s="136">
        <v>40196</v>
      </c>
      <c r="D1601" s="139" t="s">
        <v>7922</v>
      </c>
      <c r="E1601" s="140" t="s">
        <v>7921</v>
      </c>
      <c r="F1601" s="140" t="s">
        <v>7919</v>
      </c>
      <c r="G1601" s="140" t="s">
        <v>7925</v>
      </c>
    </row>
    <row r="1602" spans="1:7" ht="38.25">
      <c r="A1602" s="136">
        <v>71904</v>
      </c>
      <c r="B1602" s="137" t="s">
        <v>772</v>
      </c>
      <c r="C1602" s="136">
        <v>40196</v>
      </c>
      <c r="D1602" s="139" t="s">
        <v>7922</v>
      </c>
      <c r="E1602" s="140" t="s">
        <v>7921</v>
      </c>
      <c r="F1602" s="140" t="s">
        <v>7919</v>
      </c>
      <c r="G1602" s="140" t="s">
        <v>7925</v>
      </c>
    </row>
    <row r="1603" spans="1:7" ht="63.75">
      <c r="A1603" s="136">
        <v>66587</v>
      </c>
      <c r="B1603" s="137" t="s">
        <v>3456</v>
      </c>
      <c r="C1603" s="136">
        <v>40196</v>
      </c>
      <c r="D1603" s="139" t="s">
        <v>7922</v>
      </c>
      <c r="E1603" s="140" t="s">
        <v>7921</v>
      </c>
      <c r="F1603" s="140" t="s">
        <v>7919</v>
      </c>
      <c r="G1603" s="140" t="s">
        <v>7925</v>
      </c>
    </row>
    <row r="1604" spans="1:7" ht="38.25">
      <c r="A1604" s="136">
        <v>63497</v>
      </c>
      <c r="B1604" s="137" t="s">
        <v>3196</v>
      </c>
      <c r="C1604" s="136">
        <v>40196</v>
      </c>
      <c r="D1604" s="139" t="s">
        <v>7922</v>
      </c>
      <c r="E1604" s="140" t="s">
        <v>7923</v>
      </c>
      <c r="F1604" s="140" t="s">
        <v>7919</v>
      </c>
      <c r="G1604" s="140" t="s">
        <v>7925</v>
      </c>
    </row>
    <row r="1605" spans="1:7" ht="25.5">
      <c r="A1605" s="136">
        <v>72073</v>
      </c>
      <c r="B1605" s="137" t="s">
        <v>3204</v>
      </c>
      <c r="C1605" s="136">
        <v>40196</v>
      </c>
      <c r="D1605" s="139" t="s">
        <v>7922</v>
      </c>
      <c r="E1605" s="140" t="s">
        <v>7923</v>
      </c>
      <c r="F1605" s="140" t="s">
        <v>7919</v>
      </c>
      <c r="G1605" s="140" t="s">
        <v>7925</v>
      </c>
    </row>
    <row r="1606" spans="1:7" ht="38.25">
      <c r="A1606" s="136">
        <v>59436</v>
      </c>
      <c r="B1606" s="137" t="s">
        <v>6224</v>
      </c>
      <c r="C1606" s="136">
        <v>40196</v>
      </c>
      <c r="D1606" s="139" t="s">
        <v>7922</v>
      </c>
      <c r="E1606" s="140" t="s">
        <v>7923</v>
      </c>
      <c r="F1606" s="140" t="s">
        <v>7919</v>
      </c>
      <c r="G1606" s="140" t="s">
        <v>7925</v>
      </c>
    </row>
    <row r="1607" spans="1:7" ht="38.25">
      <c r="A1607" s="136">
        <v>59442</v>
      </c>
      <c r="B1607" s="137" t="s">
        <v>1711</v>
      </c>
      <c r="C1607" s="136">
        <v>40196</v>
      </c>
      <c r="D1607" s="139" t="s">
        <v>7922</v>
      </c>
      <c r="E1607" s="140" t="s">
        <v>7921</v>
      </c>
      <c r="F1607" s="140" t="s">
        <v>7919</v>
      </c>
      <c r="G1607" s="140" t="s">
        <v>7925</v>
      </c>
    </row>
    <row r="1608" spans="1:7" ht="38.25">
      <c r="A1608" s="136">
        <v>63504</v>
      </c>
      <c r="B1608" s="137" t="s">
        <v>6112</v>
      </c>
      <c r="C1608" s="136">
        <v>40196</v>
      </c>
      <c r="D1608" s="139" t="s">
        <v>7922</v>
      </c>
      <c r="E1608" s="140" t="s">
        <v>7921</v>
      </c>
      <c r="F1608" s="140" t="s">
        <v>7919</v>
      </c>
      <c r="G1608" s="140" t="s">
        <v>7925</v>
      </c>
    </row>
    <row r="1609" spans="1:7" ht="38.25">
      <c r="A1609" s="136">
        <v>65684</v>
      </c>
      <c r="B1609" s="137" t="s">
        <v>5182</v>
      </c>
      <c r="C1609" s="136">
        <v>40196</v>
      </c>
      <c r="D1609" s="139" t="s">
        <v>7922</v>
      </c>
      <c r="E1609" s="140" t="s">
        <v>7923</v>
      </c>
      <c r="F1609" s="140" t="s">
        <v>7919</v>
      </c>
      <c r="G1609" s="140" t="s">
        <v>7925</v>
      </c>
    </row>
    <row r="1610" spans="1:7" ht="25.5">
      <c r="A1610" s="136">
        <v>75255</v>
      </c>
      <c r="B1610" s="137" t="s">
        <v>5184</v>
      </c>
      <c r="C1610" s="136">
        <v>40196</v>
      </c>
      <c r="D1610" s="139" t="s">
        <v>7922</v>
      </c>
      <c r="E1610" s="140" t="s">
        <v>7923</v>
      </c>
      <c r="F1610" s="140" t="s">
        <v>7919</v>
      </c>
      <c r="G1610" s="140" t="s">
        <v>7925</v>
      </c>
    </row>
    <row r="1611" spans="1:7" ht="25.5">
      <c r="A1611" s="136">
        <v>58268</v>
      </c>
      <c r="B1611" s="137" t="s">
        <v>3568</v>
      </c>
      <c r="C1611" s="136">
        <v>40197</v>
      </c>
      <c r="D1611" s="139" t="s">
        <v>7922</v>
      </c>
      <c r="E1611" s="140" t="s">
        <v>7923</v>
      </c>
      <c r="F1611" s="140" t="s">
        <v>7919</v>
      </c>
      <c r="G1611" s="140" t="s">
        <v>7925</v>
      </c>
    </row>
    <row r="1612" spans="1:7" ht="38.25">
      <c r="A1612" s="136">
        <v>58276</v>
      </c>
      <c r="B1612" s="137" t="s">
        <v>5462</v>
      </c>
      <c r="C1612" s="136">
        <v>40197</v>
      </c>
      <c r="D1612" s="139" t="s">
        <v>7922</v>
      </c>
      <c r="E1612" s="140" t="s">
        <v>7923</v>
      </c>
      <c r="F1612" s="140" t="s">
        <v>7919</v>
      </c>
      <c r="G1612" s="140" t="s">
        <v>7925</v>
      </c>
    </row>
    <row r="1613" spans="1:7" ht="25.5">
      <c r="A1613" s="136">
        <v>65820</v>
      </c>
      <c r="B1613" s="137" t="s">
        <v>5274</v>
      </c>
      <c r="C1613" s="136">
        <v>40200</v>
      </c>
      <c r="D1613" s="139" t="s">
        <v>7922</v>
      </c>
      <c r="E1613" s="140" t="s">
        <v>7923</v>
      </c>
      <c r="F1613" s="140" t="s">
        <v>7919</v>
      </c>
      <c r="G1613" s="140" t="s">
        <v>7925</v>
      </c>
    </row>
    <row r="1614" spans="1:7" ht="25.5">
      <c r="A1614" s="136">
        <v>60676</v>
      </c>
      <c r="B1614" s="137" t="s">
        <v>5066</v>
      </c>
      <c r="C1614" s="136">
        <v>40200</v>
      </c>
      <c r="D1614" s="139" t="s">
        <v>7922</v>
      </c>
      <c r="E1614" s="140" t="s">
        <v>7923</v>
      </c>
      <c r="F1614" s="140" t="s">
        <v>7919</v>
      </c>
      <c r="G1614" s="140" t="s">
        <v>7925</v>
      </c>
    </row>
    <row r="1615" spans="1:7" ht="25.5">
      <c r="A1615" s="136">
        <v>73772</v>
      </c>
      <c r="B1615" s="137" t="s">
        <v>3991</v>
      </c>
      <c r="C1615" s="136">
        <v>40200</v>
      </c>
      <c r="D1615" s="139" t="s">
        <v>7922</v>
      </c>
      <c r="E1615" s="140" t="s">
        <v>7923</v>
      </c>
      <c r="F1615" s="140" t="s">
        <v>7919</v>
      </c>
      <c r="G1615" s="140" t="s">
        <v>7925</v>
      </c>
    </row>
    <row r="1616" spans="1:7" ht="25.5">
      <c r="A1616" s="136">
        <v>65109</v>
      </c>
      <c r="B1616" s="137" t="s">
        <v>5069</v>
      </c>
      <c r="C1616" s="136">
        <v>40200</v>
      </c>
      <c r="D1616" s="139" t="s">
        <v>7922</v>
      </c>
      <c r="E1616" s="140" t="s">
        <v>7923</v>
      </c>
      <c r="F1616" s="140" t="s">
        <v>7919</v>
      </c>
      <c r="G1616" s="140" t="s">
        <v>7925</v>
      </c>
    </row>
    <row r="1617" spans="1:7" ht="38.25">
      <c r="A1617" s="136">
        <v>60581</v>
      </c>
      <c r="B1617" s="137" t="s">
        <v>3731</v>
      </c>
      <c r="C1617" s="136">
        <v>40200</v>
      </c>
      <c r="D1617" s="139" t="s">
        <v>7922</v>
      </c>
      <c r="E1617" s="140" t="s">
        <v>7921</v>
      </c>
      <c r="F1617" s="140" t="s">
        <v>7919</v>
      </c>
      <c r="G1617" s="140" t="s">
        <v>7925</v>
      </c>
    </row>
    <row r="1618" spans="1:7" ht="25.5">
      <c r="A1618" s="136">
        <v>59131</v>
      </c>
      <c r="B1618" s="137" t="s">
        <v>7102</v>
      </c>
      <c r="C1618" s="136">
        <v>40200</v>
      </c>
      <c r="D1618" s="139" t="s">
        <v>7922</v>
      </c>
      <c r="E1618" s="140" t="s">
        <v>7921</v>
      </c>
      <c r="F1618" s="140" t="s">
        <v>7919</v>
      </c>
      <c r="G1618" s="140" t="s">
        <v>7925</v>
      </c>
    </row>
    <row r="1619" spans="1:7" ht="38.25">
      <c r="A1619" s="136">
        <v>61245</v>
      </c>
      <c r="B1619" s="137" t="s">
        <v>7104</v>
      </c>
      <c r="C1619" s="136">
        <v>40200</v>
      </c>
      <c r="D1619" s="139" t="s">
        <v>7922</v>
      </c>
      <c r="E1619" s="140" t="s">
        <v>7921</v>
      </c>
      <c r="F1619" s="140" t="s">
        <v>7919</v>
      </c>
      <c r="G1619" s="140" t="s">
        <v>7925</v>
      </c>
    </row>
    <row r="1620" spans="1:7" ht="38.25">
      <c r="A1620" s="136">
        <v>65110</v>
      </c>
      <c r="B1620" s="137" t="s">
        <v>7110</v>
      </c>
      <c r="C1620" s="136">
        <v>40200</v>
      </c>
      <c r="D1620" s="139" t="s">
        <v>7922</v>
      </c>
      <c r="E1620" s="140" t="s">
        <v>7921</v>
      </c>
      <c r="F1620" s="140" t="s">
        <v>7919</v>
      </c>
      <c r="G1620" s="140" t="s">
        <v>7925</v>
      </c>
    </row>
    <row r="1621" spans="1:7" ht="51">
      <c r="A1621" s="136">
        <v>64988</v>
      </c>
      <c r="B1621" s="137" t="s">
        <v>2635</v>
      </c>
      <c r="C1621" s="136">
        <v>40201</v>
      </c>
      <c r="D1621" s="139" t="s">
        <v>7922</v>
      </c>
      <c r="E1621" s="140" t="s">
        <v>7923</v>
      </c>
      <c r="F1621" s="140" t="s">
        <v>7919</v>
      </c>
      <c r="G1621" s="140" t="s">
        <v>7925</v>
      </c>
    </row>
    <row r="1622" spans="1:7" ht="63.75">
      <c r="A1622" s="136">
        <v>53733</v>
      </c>
      <c r="B1622" s="137" t="s">
        <v>3593</v>
      </c>
      <c r="C1622" s="136">
        <v>40201</v>
      </c>
      <c r="D1622" s="139" t="s">
        <v>7920</v>
      </c>
      <c r="E1622" s="140" t="s">
        <v>7923</v>
      </c>
      <c r="F1622" s="140" t="s">
        <v>7919</v>
      </c>
      <c r="G1622" s="140" t="s">
        <v>7925</v>
      </c>
    </row>
    <row r="1623" spans="1:7" ht="63.75">
      <c r="A1623" s="136">
        <v>64986</v>
      </c>
      <c r="B1623" s="137" t="s">
        <v>3596</v>
      </c>
      <c r="C1623" s="136">
        <v>40201</v>
      </c>
      <c r="D1623" s="139" t="s">
        <v>7920</v>
      </c>
      <c r="E1623" s="140" t="s">
        <v>7923</v>
      </c>
      <c r="F1623" s="140" t="s">
        <v>7919</v>
      </c>
      <c r="G1623" s="140" t="s">
        <v>7925</v>
      </c>
    </row>
    <row r="1624" spans="1:7" ht="63.75">
      <c r="A1624" s="136">
        <v>56995</v>
      </c>
      <c r="B1624" s="137" t="s">
        <v>3600</v>
      </c>
      <c r="C1624" s="136">
        <v>40201</v>
      </c>
      <c r="D1624" s="139" t="s">
        <v>7920</v>
      </c>
      <c r="E1624" s="140" t="s">
        <v>7923</v>
      </c>
      <c r="F1624" s="140" t="s">
        <v>7919</v>
      </c>
      <c r="G1624" s="140" t="s">
        <v>7925</v>
      </c>
    </row>
    <row r="1625" spans="1:7" ht="38.25">
      <c r="A1625" s="136">
        <v>64985</v>
      </c>
      <c r="B1625" s="137" t="s">
        <v>1095</v>
      </c>
      <c r="C1625" s="136">
        <v>40201</v>
      </c>
      <c r="D1625" s="139" t="s">
        <v>7922</v>
      </c>
      <c r="E1625" s="140" t="s">
        <v>7923</v>
      </c>
      <c r="F1625" s="140" t="s">
        <v>7919</v>
      </c>
      <c r="G1625" s="140" t="s">
        <v>7925</v>
      </c>
    </row>
    <row r="1626" spans="1:7" ht="38.25">
      <c r="A1626" s="136">
        <v>61518</v>
      </c>
      <c r="B1626" s="137" t="s">
        <v>5550</v>
      </c>
      <c r="C1626" s="136">
        <v>40202</v>
      </c>
      <c r="D1626" s="139" t="s">
        <v>7922</v>
      </c>
      <c r="E1626" s="140" t="s">
        <v>7923</v>
      </c>
      <c r="F1626" s="140" t="s">
        <v>7919</v>
      </c>
      <c r="G1626" s="140" t="s">
        <v>7925</v>
      </c>
    </row>
    <row r="1627" spans="1:7" ht="38.25">
      <c r="A1627" s="136">
        <v>74828</v>
      </c>
      <c r="B1627" s="137" t="s">
        <v>5556</v>
      </c>
      <c r="C1627" s="136">
        <v>40202</v>
      </c>
      <c r="D1627" s="139" t="s">
        <v>7922</v>
      </c>
      <c r="E1627" s="140" t="s">
        <v>7923</v>
      </c>
      <c r="F1627" s="140" t="s">
        <v>7919</v>
      </c>
      <c r="G1627" s="140" t="s">
        <v>7925</v>
      </c>
    </row>
    <row r="1628" spans="1:7" ht="25.5">
      <c r="A1628" s="136">
        <v>74831</v>
      </c>
      <c r="B1628" s="137" t="s">
        <v>5558</v>
      </c>
      <c r="C1628" s="136">
        <v>40202</v>
      </c>
      <c r="D1628" s="139" t="s">
        <v>7922</v>
      </c>
      <c r="E1628" s="140" t="s">
        <v>7923</v>
      </c>
      <c r="F1628" s="140" t="s">
        <v>7919</v>
      </c>
      <c r="G1628" s="140" t="s">
        <v>7925</v>
      </c>
    </row>
    <row r="1629" spans="1:7" ht="25.5">
      <c r="A1629" s="136">
        <v>61562</v>
      </c>
      <c r="B1629" s="137" t="s">
        <v>5568</v>
      </c>
      <c r="C1629" s="136">
        <v>40202</v>
      </c>
      <c r="D1629" s="139" t="s">
        <v>7922</v>
      </c>
      <c r="E1629" s="140" t="s">
        <v>7923</v>
      </c>
      <c r="F1629" s="140" t="s">
        <v>7919</v>
      </c>
      <c r="G1629" s="140" t="s">
        <v>7925</v>
      </c>
    </row>
    <row r="1630" spans="1:7" ht="38.25">
      <c r="A1630" s="136">
        <v>61522</v>
      </c>
      <c r="B1630" s="137" t="s">
        <v>5570</v>
      </c>
      <c r="C1630" s="136">
        <v>40202</v>
      </c>
      <c r="D1630" s="139" t="s">
        <v>7922</v>
      </c>
      <c r="E1630" s="140" t="s">
        <v>7923</v>
      </c>
      <c r="F1630" s="140" t="s">
        <v>7919</v>
      </c>
      <c r="G1630" s="140" t="s">
        <v>7925</v>
      </c>
    </row>
    <row r="1631" spans="1:7" ht="25.5">
      <c r="A1631" s="136">
        <v>61524</v>
      </c>
      <c r="B1631" s="137" t="s">
        <v>5575</v>
      </c>
      <c r="C1631" s="136">
        <v>40202</v>
      </c>
      <c r="D1631" s="139" t="s">
        <v>7922</v>
      </c>
      <c r="E1631" s="140" t="s">
        <v>7923</v>
      </c>
      <c r="F1631" s="140" t="s">
        <v>7919</v>
      </c>
      <c r="G1631" s="140" t="s">
        <v>7925</v>
      </c>
    </row>
    <row r="1632" spans="1:7" ht="38.25">
      <c r="A1632" s="136">
        <v>61525</v>
      </c>
      <c r="B1632" s="137" t="s">
        <v>3175</v>
      </c>
      <c r="C1632" s="136">
        <v>40202</v>
      </c>
      <c r="D1632" s="139" t="s">
        <v>7922</v>
      </c>
      <c r="E1632" s="140" t="s">
        <v>7923</v>
      </c>
      <c r="F1632" s="140" t="s">
        <v>7919</v>
      </c>
      <c r="G1632" s="140" t="s">
        <v>7925</v>
      </c>
    </row>
    <row r="1633" spans="1:7" ht="25.5">
      <c r="A1633" s="136">
        <v>61526</v>
      </c>
      <c r="B1633" s="137" t="s">
        <v>3179</v>
      </c>
      <c r="C1633" s="136">
        <v>40202</v>
      </c>
      <c r="D1633" s="139" t="s">
        <v>7922</v>
      </c>
      <c r="E1633" s="140" t="s">
        <v>7923</v>
      </c>
      <c r="F1633" s="140" t="s">
        <v>7919</v>
      </c>
      <c r="G1633" s="140" t="s">
        <v>7925</v>
      </c>
    </row>
    <row r="1634" spans="1:7" ht="25.5">
      <c r="A1634" s="136">
        <v>61529</v>
      </c>
      <c r="B1634" s="137" t="s">
        <v>3189</v>
      </c>
      <c r="C1634" s="136">
        <v>40202</v>
      </c>
      <c r="D1634" s="139" t="s">
        <v>7922</v>
      </c>
      <c r="E1634" s="140" t="s">
        <v>7923</v>
      </c>
      <c r="F1634" s="140" t="s">
        <v>7919</v>
      </c>
      <c r="G1634" s="140" t="s">
        <v>7925</v>
      </c>
    </row>
    <row r="1635" spans="1:7" ht="25.5">
      <c r="A1635" s="136">
        <v>61528</v>
      </c>
      <c r="B1635" s="137" t="s">
        <v>559</v>
      </c>
      <c r="C1635" s="136">
        <v>40202</v>
      </c>
      <c r="D1635" s="139" t="s">
        <v>7922</v>
      </c>
      <c r="E1635" s="140" t="s">
        <v>7923</v>
      </c>
      <c r="F1635" s="140" t="s">
        <v>7919</v>
      </c>
      <c r="G1635" s="140" t="s">
        <v>7925</v>
      </c>
    </row>
    <row r="1636" spans="1:7" ht="25.5">
      <c r="A1636" s="136">
        <v>61533</v>
      </c>
      <c r="B1636" s="137" t="s">
        <v>560</v>
      </c>
      <c r="C1636" s="136">
        <v>40202</v>
      </c>
      <c r="D1636" s="139" t="s">
        <v>7922</v>
      </c>
      <c r="E1636" s="140" t="s">
        <v>7923</v>
      </c>
      <c r="F1636" s="140" t="s">
        <v>7919</v>
      </c>
      <c r="G1636" s="140" t="s">
        <v>7925</v>
      </c>
    </row>
    <row r="1637" spans="1:7" ht="25.5">
      <c r="A1637" s="136">
        <v>73455</v>
      </c>
      <c r="B1637" s="137" t="s">
        <v>562</v>
      </c>
      <c r="C1637" s="136">
        <v>40202</v>
      </c>
      <c r="D1637" s="139" t="s">
        <v>7922</v>
      </c>
      <c r="E1637" s="140" t="s">
        <v>7923</v>
      </c>
      <c r="F1637" s="140" t="s">
        <v>7919</v>
      </c>
      <c r="G1637" s="140" t="s">
        <v>7925</v>
      </c>
    </row>
    <row r="1638" spans="1:7" ht="25.5">
      <c r="A1638" s="136">
        <v>61573</v>
      </c>
      <c r="B1638" s="137" t="s">
        <v>564</v>
      </c>
      <c r="C1638" s="136">
        <v>40202</v>
      </c>
      <c r="D1638" s="139" t="s">
        <v>7922</v>
      </c>
      <c r="E1638" s="140" t="s">
        <v>7923</v>
      </c>
      <c r="F1638" s="140" t="s">
        <v>7919</v>
      </c>
      <c r="G1638" s="140" t="s">
        <v>7925</v>
      </c>
    </row>
    <row r="1639" spans="1:7" ht="38.25">
      <c r="A1639" s="136">
        <v>61541</v>
      </c>
      <c r="B1639" s="137" t="s">
        <v>568</v>
      </c>
      <c r="C1639" s="136">
        <v>40202</v>
      </c>
      <c r="D1639" s="139" t="s">
        <v>7922</v>
      </c>
      <c r="E1639" s="140" t="s">
        <v>7923</v>
      </c>
      <c r="F1639" s="140" t="s">
        <v>7919</v>
      </c>
      <c r="G1639" s="140" t="s">
        <v>7925</v>
      </c>
    </row>
    <row r="1640" spans="1:7" ht="63.75">
      <c r="A1640" s="136">
        <v>61570</v>
      </c>
      <c r="B1640" s="137" t="s">
        <v>580</v>
      </c>
      <c r="C1640" s="136">
        <v>40202</v>
      </c>
      <c r="D1640" s="139" t="s">
        <v>7922</v>
      </c>
      <c r="E1640" s="140" t="s">
        <v>7923</v>
      </c>
      <c r="F1640" s="140" t="s">
        <v>7919</v>
      </c>
      <c r="G1640" s="140" t="s">
        <v>7925</v>
      </c>
    </row>
    <row r="1641" spans="1:7" ht="38.25">
      <c r="A1641" s="136">
        <v>73466</v>
      </c>
      <c r="B1641" s="137" t="s">
        <v>582</v>
      </c>
      <c r="C1641" s="136">
        <v>40202</v>
      </c>
      <c r="D1641" s="139" t="s">
        <v>7922</v>
      </c>
      <c r="E1641" s="140" t="s">
        <v>7923</v>
      </c>
      <c r="F1641" s="140" t="s">
        <v>7919</v>
      </c>
      <c r="G1641" s="140" t="s">
        <v>7925</v>
      </c>
    </row>
    <row r="1642" spans="1:7" ht="38.25">
      <c r="A1642" s="136">
        <v>61536</v>
      </c>
      <c r="B1642" s="137" t="s">
        <v>586</v>
      </c>
      <c r="C1642" s="136">
        <v>40202</v>
      </c>
      <c r="D1642" s="139" t="s">
        <v>7922</v>
      </c>
      <c r="E1642" s="140" t="s">
        <v>7923</v>
      </c>
      <c r="F1642" s="140" t="s">
        <v>7919</v>
      </c>
      <c r="G1642" s="140" t="s">
        <v>7925</v>
      </c>
    </row>
    <row r="1643" spans="1:7" ht="51">
      <c r="A1643" s="136">
        <v>61535</v>
      </c>
      <c r="B1643" s="137" t="s">
        <v>590</v>
      </c>
      <c r="C1643" s="136">
        <v>40202</v>
      </c>
      <c r="D1643" s="139" t="s">
        <v>7922</v>
      </c>
      <c r="E1643" s="140" t="s">
        <v>7923</v>
      </c>
      <c r="F1643" s="140" t="s">
        <v>7919</v>
      </c>
      <c r="G1643" s="140" t="s">
        <v>7925</v>
      </c>
    </row>
    <row r="1644" spans="1:7" ht="51">
      <c r="A1644" s="136">
        <v>61545</v>
      </c>
      <c r="B1644" s="137" t="s">
        <v>592</v>
      </c>
      <c r="C1644" s="136">
        <v>40202</v>
      </c>
      <c r="D1644" s="139" t="s">
        <v>7922</v>
      </c>
      <c r="E1644" s="140" t="s">
        <v>7923</v>
      </c>
      <c r="F1644" s="140" t="s">
        <v>7919</v>
      </c>
      <c r="G1644" s="140" t="s">
        <v>7925</v>
      </c>
    </row>
    <row r="1645" spans="1:7" ht="38.25">
      <c r="A1645" s="136">
        <v>61539</v>
      </c>
      <c r="B1645" s="137" t="s">
        <v>596</v>
      </c>
      <c r="C1645" s="136">
        <v>40202</v>
      </c>
      <c r="D1645" s="139" t="s">
        <v>7922</v>
      </c>
      <c r="E1645" s="140" t="s">
        <v>7923</v>
      </c>
      <c r="F1645" s="140" t="s">
        <v>7919</v>
      </c>
      <c r="G1645" s="140" t="s">
        <v>7925</v>
      </c>
    </row>
    <row r="1646" spans="1:7" ht="38.25">
      <c r="A1646" s="136">
        <v>73464</v>
      </c>
      <c r="B1646" s="137" t="s">
        <v>5119</v>
      </c>
      <c r="C1646" s="136">
        <v>40202</v>
      </c>
      <c r="D1646" s="139" t="s">
        <v>7922</v>
      </c>
      <c r="E1646" s="140" t="s">
        <v>7923</v>
      </c>
      <c r="F1646" s="140" t="s">
        <v>7919</v>
      </c>
      <c r="G1646" s="140" t="s">
        <v>7925</v>
      </c>
    </row>
    <row r="1647" spans="1:7" ht="51">
      <c r="A1647" s="136">
        <v>61537</v>
      </c>
      <c r="B1647" s="137" t="s">
        <v>5121</v>
      </c>
      <c r="C1647" s="136">
        <v>40202</v>
      </c>
      <c r="D1647" s="139" t="s">
        <v>7922</v>
      </c>
      <c r="E1647" s="140" t="s">
        <v>7923</v>
      </c>
      <c r="F1647" s="140" t="s">
        <v>7919</v>
      </c>
      <c r="G1647" s="140" t="s">
        <v>7925</v>
      </c>
    </row>
    <row r="1648" spans="1:7" ht="51">
      <c r="A1648" s="136">
        <v>73461</v>
      </c>
      <c r="B1648" s="137" t="s">
        <v>5125</v>
      </c>
      <c r="C1648" s="136">
        <v>40202</v>
      </c>
      <c r="D1648" s="139" t="s">
        <v>7922</v>
      </c>
      <c r="E1648" s="140" t="s">
        <v>7923</v>
      </c>
      <c r="F1648" s="140" t="s">
        <v>7919</v>
      </c>
      <c r="G1648" s="140" t="s">
        <v>7925</v>
      </c>
    </row>
    <row r="1649" spans="1:7" ht="51">
      <c r="A1649" s="136">
        <v>73463</v>
      </c>
      <c r="B1649" s="137" t="s">
        <v>5127</v>
      </c>
      <c r="C1649" s="136">
        <v>40202</v>
      </c>
      <c r="D1649" s="139" t="s">
        <v>7922</v>
      </c>
      <c r="E1649" s="140" t="s">
        <v>7923</v>
      </c>
      <c r="F1649" s="140" t="s">
        <v>7919</v>
      </c>
      <c r="G1649" s="140" t="s">
        <v>7925</v>
      </c>
    </row>
    <row r="1650" spans="1:7" ht="38.25">
      <c r="A1650" s="136">
        <v>61546</v>
      </c>
      <c r="B1650" s="137" t="s">
        <v>691</v>
      </c>
      <c r="C1650" s="136">
        <v>40202</v>
      </c>
      <c r="D1650" s="139" t="s">
        <v>7922</v>
      </c>
      <c r="E1650" s="140" t="s">
        <v>7923</v>
      </c>
      <c r="F1650" s="140" t="s">
        <v>7919</v>
      </c>
      <c r="G1650" s="140" t="s">
        <v>7925</v>
      </c>
    </row>
    <row r="1651" spans="1:7" ht="25.5">
      <c r="A1651" s="136">
        <v>61569</v>
      </c>
      <c r="B1651" s="137" t="s">
        <v>697</v>
      </c>
      <c r="C1651" s="136">
        <v>40202</v>
      </c>
      <c r="D1651" s="139" t="s">
        <v>7922</v>
      </c>
      <c r="E1651" s="140" t="s">
        <v>7923</v>
      </c>
      <c r="F1651" s="140" t="s">
        <v>7919</v>
      </c>
      <c r="G1651" s="140" t="s">
        <v>7925</v>
      </c>
    </row>
    <row r="1652" spans="1:7" ht="25.5">
      <c r="A1652" s="136">
        <v>61550</v>
      </c>
      <c r="B1652" s="137" t="s">
        <v>157</v>
      </c>
      <c r="C1652" s="136">
        <v>40202</v>
      </c>
      <c r="D1652" s="139" t="s">
        <v>7922</v>
      </c>
      <c r="E1652" s="140" t="s">
        <v>7923</v>
      </c>
      <c r="F1652" s="140" t="s">
        <v>7919</v>
      </c>
      <c r="G1652" s="140" t="s">
        <v>7925</v>
      </c>
    </row>
    <row r="1653" spans="1:7" ht="25.5">
      <c r="A1653" s="136">
        <v>61552</v>
      </c>
      <c r="B1653" s="137" t="s">
        <v>165</v>
      </c>
      <c r="C1653" s="136">
        <v>40202</v>
      </c>
      <c r="D1653" s="139" t="s">
        <v>7922</v>
      </c>
      <c r="E1653" s="140" t="s">
        <v>7923</v>
      </c>
      <c r="F1653" s="140" t="s">
        <v>7919</v>
      </c>
      <c r="G1653" s="140" t="s">
        <v>7925</v>
      </c>
    </row>
    <row r="1654" spans="1:7" ht="25.5">
      <c r="A1654" s="136">
        <v>73456</v>
      </c>
      <c r="B1654" s="137" t="s">
        <v>5138</v>
      </c>
      <c r="C1654" s="136">
        <v>40202</v>
      </c>
      <c r="D1654" s="139" t="s">
        <v>7922</v>
      </c>
      <c r="E1654" s="140" t="s">
        <v>7923</v>
      </c>
      <c r="F1654" s="140" t="s">
        <v>7919</v>
      </c>
      <c r="G1654" s="140" t="s">
        <v>7925</v>
      </c>
    </row>
    <row r="1655" spans="1:7" ht="38.25">
      <c r="A1655" s="136">
        <v>61564</v>
      </c>
      <c r="B1655" s="137" t="s">
        <v>4834</v>
      </c>
      <c r="C1655" s="136">
        <v>40202</v>
      </c>
      <c r="D1655" s="139" t="s">
        <v>7922</v>
      </c>
      <c r="E1655" s="140" t="s">
        <v>7923</v>
      </c>
      <c r="F1655" s="140" t="s">
        <v>7919</v>
      </c>
      <c r="G1655" s="140" t="s">
        <v>7925</v>
      </c>
    </row>
    <row r="1656" spans="1:7" ht="38.25">
      <c r="A1656" s="136">
        <v>61553</v>
      </c>
      <c r="B1656" s="137" t="s">
        <v>4838</v>
      </c>
      <c r="C1656" s="136">
        <v>40202</v>
      </c>
      <c r="D1656" s="139" t="s">
        <v>7922</v>
      </c>
      <c r="E1656" s="140" t="s">
        <v>7923</v>
      </c>
      <c r="F1656" s="140" t="s">
        <v>7919</v>
      </c>
      <c r="G1656" s="140" t="s">
        <v>7925</v>
      </c>
    </row>
    <row r="1657" spans="1:7" ht="38.25">
      <c r="A1657" s="136">
        <v>61554</v>
      </c>
      <c r="B1657" s="137" t="s">
        <v>4840</v>
      </c>
      <c r="C1657" s="136">
        <v>40202</v>
      </c>
      <c r="D1657" s="139" t="s">
        <v>7922</v>
      </c>
      <c r="E1657" s="140" t="s">
        <v>7923</v>
      </c>
      <c r="F1657" s="140" t="s">
        <v>7919</v>
      </c>
      <c r="G1657" s="140" t="s">
        <v>7925</v>
      </c>
    </row>
    <row r="1658" spans="1:7" ht="25.5">
      <c r="A1658" s="136">
        <v>73457</v>
      </c>
      <c r="B1658" s="137" t="s">
        <v>4842</v>
      </c>
      <c r="C1658" s="136">
        <v>40202</v>
      </c>
      <c r="D1658" s="139" t="s">
        <v>7922</v>
      </c>
      <c r="E1658" s="140" t="s">
        <v>7923</v>
      </c>
      <c r="F1658" s="140" t="s">
        <v>7919</v>
      </c>
      <c r="G1658" s="140" t="s">
        <v>7925</v>
      </c>
    </row>
    <row r="1659" spans="1:7" ht="25.5">
      <c r="A1659" s="136">
        <v>61561</v>
      </c>
      <c r="B1659" s="137" t="s">
        <v>4844</v>
      </c>
      <c r="C1659" s="136">
        <v>40202</v>
      </c>
      <c r="D1659" s="139" t="s">
        <v>7922</v>
      </c>
      <c r="E1659" s="140" t="s">
        <v>7923</v>
      </c>
      <c r="F1659" s="140" t="s">
        <v>7919</v>
      </c>
      <c r="G1659" s="140" t="s">
        <v>7925</v>
      </c>
    </row>
    <row r="1660" spans="1:7" ht="25.5">
      <c r="A1660" s="136">
        <v>61555</v>
      </c>
      <c r="B1660" s="137" t="s">
        <v>4846</v>
      </c>
      <c r="C1660" s="136">
        <v>40202</v>
      </c>
      <c r="D1660" s="139" t="s">
        <v>7922</v>
      </c>
      <c r="E1660" s="140" t="s">
        <v>7923</v>
      </c>
      <c r="F1660" s="140" t="s">
        <v>7919</v>
      </c>
      <c r="G1660" s="140" t="s">
        <v>7925</v>
      </c>
    </row>
    <row r="1661" spans="1:7" ht="25.5">
      <c r="A1661" s="136">
        <v>61557</v>
      </c>
      <c r="B1661" s="137" t="s">
        <v>6656</v>
      </c>
      <c r="C1661" s="136">
        <v>40202</v>
      </c>
      <c r="D1661" s="139" t="s">
        <v>7922</v>
      </c>
      <c r="E1661" s="140" t="s">
        <v>7923</v>
      </c>
      <c r="F1661" s="140" t="s">
        <v>7919</v>
      </c>
      <c r="G1661" s="140" t="s">
        <v>7925</v>
      </c>
    </row>
    <row r="1662" spans="1:7" ht="25.5">
      <c r="A1662" s="136">
        <v>61558</v>
      </c>
      <c r="B1662" s="137" t="s">
        <v>6660</v>
      </c>
      <c r="C1662" s="136">
        <v>40202</v>
      </c>
      <c r="D1662" s="139" t="s">
        <v>7922</v>
      </c>
      <c r="E1662" s="140" t="s">
        <v>7923</v>
      </c>
      <c r="F1662" s="140" t="s">
        <v>7919</v>
      </c>
      <c r="G1662" s="140" t="s">
        <v>7925</v>
      </c>
    </row>
    <row r="1663" spans="1:7" ht="25.5">
      <c r="A1663" s="136">
        <v>73462</v>
      </c>
      <c r="B1663" s="137" t="s">
        <v>6664</v>
      </c>
      <c r="C1663" s="136">
        <v>40202</v>
      </c>
      <c r="D1663" s="139" t="s">
        <v>7922</v>
      </c>
      <c r="E1663" s="140" t="s">
        <v>7923</v>
      </c>
      <c r="F1663" s="140" t="s">
        <v>7919</v>
      </c>
      <c r="G1663" s="140" t="s">
        <v>7925</v>
      </c>
    </row>
    <row r="1664" spans="1:7" ht="38.25">
      <c r="A1664" s="136">
        <v>61571</v>
      </c>
      <c r="B1664" s="137" t="s">
        <v>6666</v>
      </c>
      <c r="C1664" s="136">
        <v>40202</v>
      </c>
      <c r="D1664" s="139" t="s">
        <v>7922</v>
      </c>
      <c r="E1664" s="140" t="s">
        <v>7923</v>
      </c>
      <c r="F1664" s="140" t="s">
        <v>7919</v>
      </c>
      <c r="G1664" s="140" t="s">
        <v>7925</v>
      </c>
    </row>
    <row r="1665" spans="1:7" ht="25.5">
      <c r="A1665" s="136">
        <v>74832</v>
      </c>
      <c r="B1665" s="137" t="s">
        <v>6669</v>
      </c>
      <c r="C1665" s="136">
        <v>40202</v>
      </c>
      <c r="D1665" s="139" t="s">
        <v>7922</v>
      </c>
      <c r="E1665" s="140" t="s">
        <v>7923</v>
      </c>
      <c r="F1665" s="140" t="s">
        <v>7919</v>
      </c>
      <c r="G1665" s="140" t="s">
        <v>7925</v>
      </c>
    </row>
    <row r="1666" spans="1:7" ht="38.25">
      <c r="A1666" s="136">
        <v>74829</v>
      </c>
      <c r="B1666" s="137" t="s">
        <v>6670</v>
      </c>
      <c r="C1666" s="136">
        <v>40202</v>
      </c>
      <c r="D1666" s="139" t="s">
        <v>7922</v>
      </c>
      <c r="E1666" s="140" t="s">
        <v>7923</v>
      </c>
      <c r="F1666" s="140" t="s">
        <v>7919</v>
      </c>
      <c r="G1666" s="140" t="s">
        <v>7925</v>
      </c>
    </row>
    <row r="1667" spans="1:7" ht="25.5">
      <c r="A1667" s="136">
        <v>73468</v>
      </c>
      <c r="B1667" s="137" t="s">
        <v>4561</v>
      </c>
      <c r="C1667" s="136">
        <v>40202</v>
      </c>
      <c r="D1667" s="139" t="s">
        <v>7922</v>
      </c>
      <c r="E1667" s="140" t="s">
        <v>7923</v>
      </c>
      <c r="F1667" s="140" t="s">
        <v>7919</v>
      </c>
      <c r="G1667" s="140" t="s">
        <v>7925</v>
      </c>
    </row>
    <row r="1668" spans="1:7" ht="38.25">
      <c r="A1668" s="136">
        <v>65124</v>
      </c>
      <c r="B1668" s="137" t="s">
        <v>7217</v>
      </c>
      <c r="C1668" s="136">
        <v>40204</v>
      </c>
      <c r="D1668" s="139" t="s">
        <v>7922</v>
      </c>
      <c r="E1668" s="140" t="s">
        <v>7923</v>
      </c>
      <c r="F1668" s="140" t="s">
        <v>7919</v>
      </c>
      <c r="G1668" s="140" t="s">
        <v>7925</v>
      </c>
    </row>
    <row r="1669" spans="1:7" ht="51">
      <c r="A1669" s="136">
        <v>65126</v>
      </c>
      <c r="B1669" s="137" t="s">
        <v>7219</v>
      </c>
      <c r="C1669" s="136">
        <v>40204</v>
      </c>
      <c r="D1669" s="139" t="s">
        <v>7922</v>
      </c>
      <c r="E1669" s="140" t="s">
        <v>7923</v>
      </c>
      <c r="F1669" s="140" t="s">
        <v>7919</v>
      </c>
      <c r="G1669" s="140" t="s">
        <v>7925</v>
      </c>
    </row>
    <row r="1670" spans="1:7" ht="25.5">
      <c r="A1670" s="136">
        <v>65125</v>
      </c>
      <c r="B1670" s="137" t="s">
        <v>4761</v>
      </c>
      <c r="C1670" s="136">
        <v>40204</v>
      </c>
      <c r="D1670" s="139" t="s">
        <v>7922</v>
      </c>
      <c r="E1670" s="140" t="s">
        <v>7923</v>
      </c>
      <c r="F1670" s="140" t="s">
        <v>7919</v>
      </c>
      <c r="G1670" s="140" t="s">
        <v>7925</v>
      </c>
    </row>
    <row r="1671" spans="1:7" ht="25.5">
      <c r="A1671" s="136">
        <v>69439</v>
      </c>
      <c r="B1671" s="137" t="s">
        <v>3882</v>
      </c>
      <c r="C1671" s="136">
        <v>40204</v>
      </c>
      <c r="D1671" s="139" t="s">
        <v>7922</v>
      </c>
      <c r="E1671" s="140" t="s">
        <v>7923</v>
      </c>
      <c r="F1671" s="140" t="s">
        <v>7919</v>
      </c>
      <c r="G1671" s="140" t="s">
        <v>7925</v>
      </c>
    </row>
    <row r="1672" spans="1:7" ht="38.25">
      <c r="A1672" s="136">
        <v>64597</v>
      </c>
      <c r="B1672" s="137" t="s">
        <v>4879</v>
      </c>
      <c r="C1672" s="136">
        <v>40204</v>
      </c>
      <c r="D1672" s="139" t="s">
        <v>7922</v>
      </c>
      <c r="E1672" s="140" t="s">
        <v>7921</v>
      </c>
      <c r="F1672" s="140" t="s">
        <v>7919</v>
      </c>
      <c r="G1672" s="140" t="s">
        <v>7925</v>
      </c>
    </row>
    <row r="1673" spans="1:7" ht="38.25">
      <c r="A1673" s="136">
        <v>52075</v>
      </c>
      <c r="B1673" s="137" t="s">
        <v>4881</v>
      </c>
      <c r="C1673" s="136">
        <v>40204</v>
      </c>
      <c r="D1673" s="139" t="s">
        <v>7922</v>
      </c>
      <c r="E1673" s="140" t="s">
        <v>7921</v>
      </c>
      <c r="F1673" s="140" t="s">
        <v>7919</v>
      </c>
      <c r="G1673" s="140" t="s">
        <v>7925</v>
      </c>
    </row>
    <row r="1674" spans="1:7" ht="38.25">
      <c r="A1674" s="136">
        <v>59638</v>
      </c>
      <c r="B1674" s="137" t="s">
        <v>3202</v>
      </c>
      <c r="C1674" s="136">
        <v>40205</v>
      </c>
      <c r="D1674" s="139" t="s">
        <v>7922</v>
      </c>
      <c r="E1674" s="140" t="s">
        <v>7923</v>
      </c>
      <c r="F1674" s="140" t="s">
        <v>7919</v>
      </c>
      <c r="G1674" s="140" t="s">
        <v>7925</v>
      </c>
    </row>
    <row r="1675" spans="1:7" ht="51">
      <c r="A1675" s="136">
        <v>62368</v>
      </c>
      <c r="B1675" s="137" t="s">
        <v>3922</v>
      </c>
      <c r="C1675" s="136">
        <v>40205</v>
      </c>
      <c r="D1675" s="139" t="s">
        <v>7922</v>
      </c>
      <c r="E1675" s="140" t="s">
        <v>7921</v>
      </c>
      <c r="F1675" s="140" t="s">
        <v>7919</v>
      </c>
      <c r="G1675" s="140" t="s">
        <v>7925</v>
      </c>
    </row>
    <row r="1676" spans="1:7" ht="38.25">
      <c r="A1676" s="136">
        <v>59985</v>
      </c>
      <c r="B1676" s="137" t="s">
        <v>749</v>
      </c>
      <c r="C1676" s="136">
        <v>40205</v>
      </c>
      <c r="D1676" s="139" t="s">
        <v>7922</v>
      </c>
      <c r="E1676" s="140" t="s">
        <v>7921</v>
      </c>
      <c r="F1676" s="140" t="s">
        <v>7919</v>
      </c>
      <c r="G1676" s="140" t="s">
        <v>7925</v>
      </c>
    </row>
    <row r="1677" spans="1:7" ht="38.25">
      <c r="A1677" s="136">
        <v>58509</v>
      </c>
      <c r="B1677" s="137" t="s">
        <v>751</v>
      </c>
      <c r="C1677" s="136">
        <v>40205</v>
      </c>
      <c r="D1677" s="139" t="s">
        <v>7922</v>
      </c>
      <c r="E1677" s="140" t="s">
        <v>7921</v>
      </c>
      <c r="F1677" s="140" t="s">
        <v>7919</v>
      </c>
      <c r="G1677" s="140" t="s">
        <v>7925</v>
      </c>
    </row>
    <row r="1678" spans="1:7" ht="51">
      <c r="A1678" s="136">
        <v>64700</v>
      </c>
      <c r="B1678" s="137" t="s">
        <v>6466</v>
      </c>
      <c r="C1678" s="136">
        <v>40205</v>
      </c>
      <c r="D1678" s="139" t="s">
        <v>7922</v>
      </c>
      <c r="E1678" s="140" t="s">
        <v>7921</v>
      </c>
      <c r="F1678" s="140" t="s">
        <v>7919</v>
      </c>
      <c r="G1678" s="140" t="s">
        <v>7925</v>
      </c>
    </row>
    <row r="1679" spans="1:7" ht="25.5">
      <c r="A1679" s="136">
        <v>57537</v>
      </c>
      <c r="B1679" s="137" t="s">
        <v>3458</v>
      </c>
      <c r="C1679" s="136">
        <v>40205</v>
      </c>
      <c r="D1679" s="139" t="s">
        <v>7922</v>
      </c>
      <c r="E1679" s="140" t="s">
        <v>7921</v>
      </c>
      <c r="F1679" s="140" t="s">
        <v>7919</v>
      </c>
      <c r="G1679" s="140" t="s">
        <v>7925</v>
      </c>
    </row>
    <row r="1680" spans="1:7" ht="38.25">
      <c r="A1680" s="136">
        <v>59636</v>
      </c>
      <c r="B1680" s="137" t="s">
        <v>3466</v>
      </c>
      <c r="C1680" s="136">
        <v>40205</v>
      </c>
      <c r="D1680" s="139" t="s">
        <v>7922</v>
      </c>
      <c r="E1680" s="140" t="s">
        <v>7921</v>
      </c>
      <c r="F1680" s="140" t="s">
        <v>7919</v>
      </c>
      <c r="G1680" s="140" t="s">
        <v>7925</v>
      </c>
    </row>
    <row r="1681" spans="1:7" ht="38.25">
      <c r="A1681" s="136">
        <v>59900</v>
      </c>
      <c r="B1681" s="137" t="s">
        <v>2070</v>
      </c>
      <c r="C1681" s="136">
        <v>40205</v>
      </c>
      <c r="D1681" s="139" t="s">
        <v>7922</v>
      </c>
      <c r="E1681" s="140" t="s">
        <v>7921</v>
      </c>
      <c r="F1681" s="140" t="s">
        <v>7919</v>
      </c>
      <c r="G1681" s="140" t="s">
        <v>7925</v>
      </c>
    </row>
    <row r="1682" spans="1:7" ht="25.5">
      <c r="A1682" s="136">
        <v>64394</v>
      </c>
      <c r="B1682" s="137" t="s">
        <v>2072</v>
      </c>
      <c r="C1682" s="136">
        <v>40205</v>
      </c>
      <c r="D1682" s="139" t="s">
        <v>7922</v>
      </c>
      <c r="E1682" s="140" t="s">
        <v>7921</v>
      </c>
      <c r="F1682" s="140" t="s">
        <v>7919</v>
      </c>
      <c r="G1682" s="140" t="s">
        <v>7925</v>
      </c>
    </row>
    <row r="1683" spans="1:7" ht="38.25">
      <c r="A1683" s="136">
        <v>62374</v>
      </c>
      <c r="B1683" s="137" t="s">
        <v>6725</v>
      </c>
      <c r="C1683" s="136">
        <v>40205</v>
      </c>
      <c r="D1683" s="139" t="s">
        <v>7922</v>
      </c>
      <c r="E1683" s="140" t="s">
        <v>7921</v>
      </c>
      <c r="F1683" s="140" t="s">
        <v>7919</v>
      </c>
      <c r="G1683" s="140" t="s">
        <v>7925</v>
      </c>
    </row>
    <row r="1684" spans="1:7" ht="38.25">
      <c r="A1684" s="136">
        <v>65914</v>
      </c>
      <c r="B1684" s="137" t="s">
        <v>3479</v>
      </c>
      <c r="C1684" s="136">
        <v>40205</v>
      </c>
      <c r="D1684" s="139" t="s">
        <v>7922</v>
      </c>
      <c r="E1684" s="140" t="s">
        <v>7921</v>
      </c>
      <c r="F1684" s="140" t="s">
        <v>7919</v>
      </c>
      <c r="G1684" s="140" t="s">
        <v>7925</v>
      </c>
    </row>
    <row r="1685" spans="1:7" ht="38.25">
      <c r="A1685" s="136">
        <v>64703</v>
      </c>
      <c r="B1685" s="137" t="s">
        <v>29</v>
      </c>
      <c r="C1685" s="136">
        <v>40205</v>
      </c>
      <c r="D1685" s="139" t="s">
        <v>7922</v>
      </c>
      <c r="E1685" s="140" t="s">
        <v>7921</v>
      </c>
      <c r="F1685" s="140" t="s">
        <v>7919</v>
      </c>
      <c r="G1685" s="140" t="s">
        <v>7925</v>
      </c>
    </row>
    <row r="1686" spans="1:7" ht="38.25">
      <c r="A1686" s="136">
        <v>62371</v>
      </c>
      <c r="B1686" s="137" t="s">
        <v>3394</v>
      </c>
      <c r="C1686" s="136">
        <v>40205</v>
      </c>
      <c r="D1686" s="139" t="s">
        <v>7922</v>
      </c>
      <c r="E1686" s="140" t="s">
        <v>7921</v>
      </c>
      <c r="F1686" s="140" t="s">
        <v>7919</v>
      </c>
      <c r="G1686" s="140" t="s">
        <v>7925</v>
      </c>
    </row>
    <row r="1687" spans="1:7" ht="38.25">
      <c r="A1687" s="136">
        <v>59984</v>
      </c>
      <c r="B1687" s="137" t="s">
        <v>301</v>
      </c>
      <c r="C1687" s="136">
        <v>40205</v>
      </c>
      <c r="D1687" s="139" t="s">
        <v>7922</v>
      </c>
      <c r="E1687" s="140" t="s">
        <v>7921</v>
      </c>
      <c r="F1687" s="140" t="s">
        <v>7919</v>
      </c>
      <c r="G1687" s="140" t="s">
        <v>7925</v>
      </c>
    </row>
    <row r="1688" spans="1:7" ht="51">
      <c r="A1688" s="136">
        <v>64395</v>
      </c>
      <c r="B1688" s="137" t="s">
        <v>303</v>
      </c>
      <c r="C1688" s="136">
        <v>40205</v>
      </c>
      <c r="D1688" s="139" t="s">
        <v>7922</v>
      </c>
      <c r="E1688" s="140" t="s">
        <v>7921</v>
      </c>
      <c r="F1688" s="140" t="s">
        <v>7919</v>
      </c>
      <c r="G1688" s="140" t="s">
        <v>7925</v>
      </c>
    </row>
    <row r="1689" spans="1:7" ht="38.25">
      <c r="A1689" s="136">
        <v>58516</v>
      </c>
      <c r="B1689" s="137" t="s">
        <v>306</v>
      </c>
      <c r="C1689" s="136">
        <v>40205</v>
      </c>
      <c r="D1689" s="139" t="s">
        <v>7922</v>
      </c>
      <c r="E1689" s="140" t="s">
        <v>7921</v>
      </c>
      <c r="F1689" s="140" t="s">
        <v>7919</v>
      </c>
      <c r="G1689" s="140" t="s">
        <v>7925</v>
      </c>
    </row>
    <row r="1690" spans="1:7" ht="38.25">
      <c r="A1690" s="136">
        <v>58506</v>
      </c>
      <c r="B1690" s="137" t="s">
        <v>2715</v>
      </c>
      <c r="C1690" s="136">
        <v>40205</v>
      </c>
      <c r="D1690" s="139" t="s">
        <v>7922</v>
      </c>
      <c r="E1690" s="140" t="s">
        <v>7921</v>
      </c>
      <c r="F1690" s="140" t="s">
        <v>7919</v>
      </c>
      <c r="G1690" s="140" t="s">
        <v>7925</v>
      </c>
    </row>
    <row r="1691" spans="1:7" ht="38.25">
      <c r="A1691" s="136">
        <v>65186</v>
      </c>
      <c r="B1691" s="137" t="s">
        <v>1703</v>
      </c>
      <c r="C1691" s="136">
        <v>40205</v>
      </c>
      <c r="D1691" s="139" t="s">
        <v>7922</v>
      </c>
      <c r="E1691" s="140" t="s">
        <v>7921</v>
      </c>
      <c r="F1691" s="140" t="s">
        <v>7919</v>
      </c>
      <c r="G1691" s="140" t="s">
        <v>7925</v>
      </c>
    </row>
    <row r="1692" spans="1:7" ht="51">
      <c r="A1692" s="136">
        <v>65174</v>
      </c>
      <c r="B1692" s="137" t="s">
        <v>1705</v>
      </c>
      <c r="C1692" s="136">
        <v>40205</v>
      </c>
      <c r="D1692" s="139" t="s">
        <v>7922</v>
      </c>
      <c r="E1692" s="140" t="s">
        <v>7921</v>
      </c>
      <c r="F1692" s="140" t="s">
        <v>7919</v>
      </c>
      <c r="G1692" s="140" t="s">
        <v>7925</v>
      </c>
    </row>
    <row r="1693" spans="1:7" ht="38.25">
      <c r="A1693" s="136">
        <v>58513</v>
      </c>
      <c r="B1693" s="137" t="s">
        <v>1725</v>
      </c>
      <c r="C1693" s="136">
        <v>40205</v>
      </c>
      <c r="D1693" s="139" t="s">
        <v>7922</v>
      </c>
      <c r="E1693" s="140" t="s">
        <v>7921</v>
      </c>
      <c r="F1693" s="140" t="s">
        <v>7919</v>
      </c>
      <c r="G1693" s="140" t="s">
        <v>7925</v>
      </c>
    </row>
    <row r="1694" spans="1:7" ht="38.25">
      <c r="A1694" s="136">
        <v>66424</v>
      </c>
      <c r="B1694" s="137" t="s">
        <v>1197</v>
      </c>
      <c r="C1694" s="136">
        <v>40206</v>
      </c>
      <c r="D1694" s="139" t="s">
        <v>7920</v>
      </c>
      <c r="E1694" s="140" t="s">
        <v>7923</v>
      </c>
      <c r="F1694" s="140" t="s">
        <v>7919</v>
      </c>
      <c r="G1694" s="140" t="s">
        <v>7925</v>
      </c>
    </row>
    <row r="1695" spans="1:7" ht="51">
      <c r="A1695" s="136">
        <v>62591</v>
      </c>
      <c r="B1695" s="137" t="s">
        <v>3511</v>
      </c>
      <c r="C1695" s="136">
        <v>40206</v>
      </c>
      <c r="D1695" s="139" t="s">
        <v>7920</v>
      </c>
      <c r="E1695" s="140" t="s">
        <v>7923</v>
      </c>
      <c r="F1695" s="140" t="s">
        <v>7919</v>
      </c>
      <c r="G1695" s="140" t="s">
        <v>7925</v>
      </c>
    </row>
    <row r="1696" spans="1:7" ht="38.25">
      <c r="A1696" s="136">
        <v>76146</v>
      </c>
      <c r="B1696" s="137" t="s">
        <v>3830</v>
      </c>
      <c r="C1696" s="136">
        <v>40207</v>
      </c>
      <c r="D1696" s="139" t="s">
        <v>7922</v>
      </c>
      <c r="E1696" s="140" t="s">
        <v>7923</v>
      </c>
      <c r="F1696" s="140" t="s">
        <v>7919</v>
      </c>
      <c r="G1696" s="140" t="s">
        <v>7925</v>
      </c>
    </row>
    <row r="1697" spans="1:7" ht="51">
      <c r="A1697" s="136">
        <v>76145</v>
      </c>
      <c r="B1697" s="137" t="s">
        <v>3833</v>
      </c>
      <c r="C1697" s="136">
        <v>40207</v>
      </c>
      <c r="D1697" s="139" t="s">
        <v>7922</v>
      </c>
      <c r="E1697" s="140" t="s">
        <v>7923</v>
      </c>
      <c r="F1697" s="140" t="s">
        <v>7919</v>
      </c>
      <c r="G1697" s="140" t="s">
        <v>7925</v>
      </c>
    </row>
    <row r="1698" spans="1:7" ht="51">
      <c r="A1698" s="136">
        <v>63284</v>
      </c>
      <c r="B1698" s="137" t="s">
        <v>4062</v>
      </c>
      <c r="C1698" s="136">
        <v>40209</v>
      </c>
      <c r="D1698" s="139" t="s">
        <v>7922</v>
      </c>
      <c r="E1698" s="140" t="s">
        <v>7923</v>
      </c>
      <c r="F1698" s="140" t="s">
        <v>7919</v>
      </c>
      <c r="G1698" s="140" t="s">
        <v>7925</v>
      </c>
    </row>
    <row r="1699" spans="1:7" ht="25.5">
      <c r="A1699" s="136">
        <v>72146</v>
      </c>
      <c r="B1699" s="137" t="s">
        <v>285</v>
      </c>
      <c r="C1699" s="136">
        <v>40209</v>
      </c>
      <c r="D1699" s="139" t="s">
        <v>7922</v>
      </c>
      <c r="E1699" s="140" t="s">
        <v>7923</v>
      </c>
      <c r="F1699" s="140" t="s">
        <v>7919</v>
      </c>
      <c r="G1699" s="140" t="s">
        <v>7925</v>
      </c>
    </row>
    <row r="1700" spans="1:7" ht="25.5">
      <c r="A1700" s="136">
        <v>60565</v>
      </c>
      <c r="B1700" s="137" t="s">
        <v>4067</v>
      </c>
      <c r="C1700" s="136">
        <v>40209</v>
      </c>
      <c r="D1700" s="139" t="s">
        <v>7922</v>
      </c>
      <c r="E1700" s="140" t="s">
        <v>7923</v>
      </c>
      <c r="F1700" s="140" t="s">
        <v>7919</v>
      </c>
      <c r="G1700" s="140" t="s">
        <v>7925</v>
      </c>
    </row>
    <row r="1701" spans="1:7" ht="38.25">
      <c r="A1701" s="136">
        <v>65453</v>
      </c>
      <c r="B1701" s="137" t="s">
        <v>6422</v>
      </c>
      <c r="C1701" s="136">
        <v>40209</v>
      </c>
      <c r="D1701" s="139" t="s">
        <v>7922</v>
      </c>
      <c r="E1701" s="140" t="s">
        <v>7923</v>
      </c>
      <c r="F1701" s="140" t="s">
        <v>7919</v>
      </c>
      <c r="G1701" s="140" t="s">
        <v>7925</v>
      </c>
    </row>
    <row r="1702" spans="1:7" ht="25.5">
      <c r="A1702" s="136">
        <v>60567</v>
      </c>
      <c r="B1702" s="137" t="s">
        <v>6205</v>
      </c>
      <c r="C1702" s="136">
        <v>40209</v>
      </c>
      <c r="D1702" s="139" t="s">
        <v>7922</v>
      </c>
      <c r="E1702" s="140" t="s">
        <v>7923</v>
      </c>
      <c r="F1702" s="140" t="s">
        <v>7919</v>
      </c>
      <c r="G1702" s="140" t="s">
        <v>7925</v>
      </c>
    </row>
    <row r="1703" spans="1:7" ht="25.5">
      <c r="A1703" s="136">
        <v>72144</v>
      </c>
      <c r="B1703" s="137" t="s">
        <v>3990</v>
      </c>
      <c r="C1703" s="136">
        <v>40209</v>
      </c>
      <c r="D1703" s="139" t="s">
        <v>7922</v>
      </c>
      <c r="E1703" s="140" t="s">
        <v>7923</v>
      </c>
      <c r="F1703" s="140" t="s">
        <v>7919</v>
      </c>
      <c r="G1703" s="140" t="s">
        <v>7925</v>
      </c>
    </row>
    <row r="1704" spans="1:7" ht="25.5">
      <c r="A1704" s="136">
        <v>60572</v>
      </c>
      <c r="B1704" s="137" t="s">
        <v>3810</v>
      </c>
      <c r="C1704" s="136">
        <v>40209</v>
      </c>
      <c r="D1704" s="139" t="s">
        <v>7922</v>
      </c>
      <c r="E1704" s="140" t="s">
        <v>7923</v>
      </c>
      <c r="F1704" s="140" t="s">
        <v>7919</v>
      </c>
      <c r="G1704" s="140" t="s">
        <v>7925</v>
      </c>
    </row>
    <row r="1705" spans="1:7" ht="25.5">
      <c r="A1705" s="136">
        <v>60574</v>
      </c>
      <c r="B1705" s="137" t="s">
        <v>3817</v>
      </c>
      <c r="C1705" s="136">
        <v>40209</v>
      </c>
      <c r="D1705" s="139" t="s">
        <v>7922</v>
      </c>
      <c r="E1705" s="140" t="s">
        <v>7923</v>
      </c>
      <c r="F1705" s="140" t="s">
        <v>7919</v>
      </c>
      <c r="G1705" s="140" t="s">
        <v>7925</v>
      </c>
    </row>
    <row r="1706" spans="1:7" ht="51">
      <c r="A1706" s="136">
        <v>63285</v>
      </c>
      <c r="B1706" s="137" t="s">
        <v>3821</v>
      </c>
      <c r="C1706" s="136">
        <v>40209</v>
      </c>
      <c r="D1706" s="139" t="s">
        <v>7922</v>
      </c>
      <c r="E1706" s="140" t="s">
        <v>7923</v>
      </c>
      <c r="F1706" s="140" t="s">
        <v>7919</v>
      </c>
      <c r="G1706" s="140" t="s">
        <v>7925</v>
      </c>
    </row>
    <row r="1707" spans="1:7" ht="25.5">
      <c r="A1707" s="136">
        <v>76206</v>
      </c>
      <c r="B1707" s="137" t="s">
        <v>1415</v>
      </c>
      <c r="C1707" s="136">
        <v>40211</v>
      </c>
      <c r="D1707" s="139" t="s">
        <v>7922</v>
      </c>
      <c r="E1707" s="140" t="s">
        <v>7923</v>
      </c>
      <c r="F1707" s="140" t="s">
        <v>7919</v>
      </c>
      <c r="G1707" s="140" t="s">
        <v>7925</v>
      </c>
    </row>
    <row r="1708" spans="1:7" ht="25.5">
      <c r="A1708" s="136">
        <v>68938</v>
      </c>
      <c r="B1708" s="137" t="s">
        <v>1417</v>
      </c>
      <c r="C1708" s="136">
        <v>40211</v>
      </c>
      <c r="D1708" s="139" t="s">
        <v>7922</v>
      </c>
      <c r="E1708" s="140" t="s">
        <v>7923</v>
      </c>
      <c r="F1708" s="140" t="s">
        <v>7919</v>
      </c>
      <c r="G1708" s="140" t="s">
        <v>7925</v>
      </c>
    </row>
    <row r="1709" spans="1:7" ht="51">
      <c r="A1709" s="136">
        <v>68934</v>
      </c>
      <c r="B1709" s="137" t="s">
        <v>1419</v>
      </c>
      <c r="C1709" s="136">
        <v>40211</v>
      </c>
      <c r="D1709" s="139" t="s">
        <v>7922</v>
      </c>
      <c r="E1709" s="140" t="s">
        <v>7923</v>
      </c>
      <c r="F1709" s="140" t="s">
        <v>7919</v>
      </c>
      <c r="G1709" s="140" t="s">
        <v>7925</v>
      </c>
    </row>
    <row r="1710" spans="1:7" ht="51">
      <c r="A1710" s="136">
        <v>65288</v>
      </c>
      <c r="B1710" s="137" t="s">
        <v>1421</v>
      </c>
      <c r="C1710" s="136">
        <v>40211</v>
      </c>
      <c r="D1710" s="139" t="s">
        <v>7922</v>
      </c>
      <c r="E1710" s="140" t="s">
        <v>7923</v>
      </c>
      <c r="F1710" s="140" t="s">
        <v>7919</v>
      </c>
      <c r="G1710" s="140" t="s">
        <v>7925</v>
      </c>
    </row>
    <row r="1711" spans="1:7" ht="38.25">
      <c r="A1711" s="136">
        <v>76205</v>
      </c>
      <c r="B1711" s="137" t="s">
        <v>1423</v>
      </c>
      <c r="C1711" s="136">
        <v>40211</v>
      </c>
      <c r="D1711" s="139" t="s">
        <v>7922</v>
      </c>
      <c r="E1711" s="140" t="s">
        <v>7923</v>
      </c>
      <c r="F1711" s="140" t="s">
        <v>7919</v>
      </c>
      <c r="G1711" s="140" t="s">
        <v>7925</v>
      </c>
    </row>
    <row r="1712" spans="1:7" ht="38.25">
      <c r="A1712" s="136">
        <v>64712</v>
      </c>
      <c r="B1712" s="137" t="s">
        <v>1427</v>
      </c>
      <c r="C1712" s="136">
        <v>40211</v>
      </c>
      <c r="D1712" s="139" t="s">
        <v>7922</v>
      </c>
      <c r="E1712" s="140" t="s">
        <v>7923</v>
      </c>
      <c r="F1712" s="140" t="s">
        <v>7919</v>
      </c>
      <c r="G1712" s="140" t="s">
        <v>7925</v>
      </c>
    </row>
    <row r="1713" spans="1:7" ht="51">
      <c r="A1713" s="136">
        <v>57521</v>
      </c>
      <c r="B1713" s="137" t="s">
        <v>1429</v>
      </c>
      <c r="C1713" s="136">
        <v>40211</v>
      </c>
      <c r="D1713" s="139" t="s">
        <v>7922</v>
      </c>
      <c r="E1713" s="140" t="s">
        <v>7923</v>
      </c>
      <c r="F1713" s="140" t="s">
        <v>7919</v>
      </c>
      <c r="G1713" s="140" t="s">
        <v>7925</v>
      </c>
    </row>
    <row r="1714" spans="1:7" ht="25.5">
      <c r="A1714" s="136">
        <v>69275</v>
      </c>
      <c r="B1714" s="137" t="s">
        <v>1431</v>
      </c>
      <c r="C1714" s="136">
        <v>40211</v>
      </c>
      <c r="D1714" s="139" t="s">
        <v>7922</v>
      </c>
      <c r="E1714" s="140" t="s">
        <v>7923</v>
      </c>
      <c r="F1714" s="140" t="s">
        <v>7919</v>
      </c>
      <c r="G1714" s="140" t="s">
        <v>7925</v>
      </c>
    </row>
    <row r="1715" spans="1:7" ht="38.25">
      <c r="A1715" s="136">
        <v>65261</v>
      </c>
      <c r="B1715" s="137" t="s">
        <v>1433</v>
      </c>
      <c r="C1715" s="136">
        <v>40211</v>
      </c>
      <c r="D1715" s="139" t="s">
        <v>7922</v>
      </c>
      <c r="E1715" s="140" t="s">
        <v>7923</v>
      </c>
      <c r="F1715" s="140" t="s">
        <v>7919</v>
      </c>
      <c r="G1715" s="140" t="s">
        <v>7925</v>
      </c>
    </row>
    <row r="1716" spans="1:7" ht="51">
      <c r="A1716" s="136">
        <v>65840</v>
      </c>
      <c r="B1716" s="137" t="s">
        <v>1435</v>
      </c>
      <c r="C1716" s="136">
        <v>40211</v>
      </c>
      <c r="D1716" s="139" t="s">
        <v>7922</v>
      </c>
      <c r="E1716" s="140" t="s">
        <v>7923</v>
      </c>
      <c r="F1716" s="140" t="s">
        <v>7919</v>
      </c>
      <c r="G1716" s="140" t="s">
        <v>7925</v>
      </c>
    </row>
    <row r="1717" spans="1:7" ht="25.5">
      <c r="A1717" s="136">
        <v>59223</v>
      </c>
      <c r="B1717" s="137" t="s">
        <v>1678</v>
      </c>
      <c r="C1717" s="136">
        <v>40211</v>
      </c>
      <c r="D1717" s="139" t="s">
        <v>7922</v>
      </c>
      <c r="E1717" s="140" t="s">
        <v>7921</v>
      </c>
      <c r="F1717" s="140" t="s">
        <v>7919</v>
      </c>
      <c r="G1717" s="140" t="s">
        <v>7925</v>
      </c>
    </row>
    <row r="1718" spans="1:7" ht="38.25">
      <c r="A1718" s="136">
        <v>64715</v>
      </c>
      <c r="B1718" s="137" t="s">
        <v>1680</v>
      </c>
      <c r="C1718" s="136">
        <v>40211</v>
      </c>
      <c r="D1718" s="139" t="s">
        <v>7922</v>
      </c>
      <c r="E1718" s="140" t="s">
        <v>7921</v>
      </c>
      <c r="F1718" s="140" t="s">
        <v>7919</v>
      </c>
      <c r="G1718" s="140" t="s">
        <v>7925</v>
      </c>
    </row>
    <row r="1719" spans="1:7" ht="25.5">
      <c r="A1719" s="136">
        <v>59229</v>
      </c>
      <c r="B1719" s="137" t="s">
        <v>1682</v>
      </c>
      <c r="C1719" s="136">
        <v>40211</v>
      </c>
      <c r="D1719" s="139" t="s">
        <v>7922</v>
      </c>
      <c r="E1719" s="140" t="s">
        <v>7921</v>
      </c>
      <c r="F1719" s="140" t="s">
        <v>7919</v>
      </c>
      <c r="G1719" s="140" t="s">
        <v>7925</v>
      </c>
    </row>
    <row r="1720" spans="1:7" ht="38.25">
      <c r="A1720" s="136">
        <v>56814</v>
      </c>
      <c r="B1720" s="137" t="s">
        <v>1684</v>
      </c>
      <c r="C1720" s="136">
        <v>40211</v>
      </c>
      <c r="D1720" s="139" t="s">
        <v>7922</v>
      </c>
      <c r="E1720" s="140" t="s">
        <v>7921</v>
      </c>
      <c r="F1720" s="140" t="s">
        <v>7919</v>
      </c>
      <c r="G1720" s="140" t="s">
        <v>7925</v>
      </c>
    </row>
    <row r="1721" spans="1:7" ht="38.25">
      <c r="A1721" s="136">
        <v>57311</v>
      </c>
      <c r="B1721" s="137" t="s">
        <v>1686</v>
      </c>
      <c r="C1721" s="136">
        <v>40211</v>
      </c>
      <c r="D1721" s="139" t="s">
        <v>7922</v>
      </c>
      <c r="E1721" s="140" t="s">
        <v>7921</v>
      </c>
      <c r="F1721" s="140" t="s">
        <v>7919</v>
      </c>
      <c r="G1721" s="140" t="s">
        <v>7925</v>
      </c>
    </row>
    <row r="1722" spans="1:7" ht="25.5">
      <c r="A1722" s="136">
        <v>64716</v>
      </c>
      <c r="B1722" s="137" t="s">
        <v>1688</v>
      </c>
      <c r="C1722" s="136">
        <v>40211</v>
      </c>
      <c r="D1722" s="139" t="s">
        <v>7922</v>
      </c>
      <c r="E1722" s="140" t="s">
        <v>7921</v>
      </c>
      <c r="F1722" s="140" t="s">
        <v>7919</v>
      </c>
      <c r="G1722" s="140" t="s">
        <v>7925</v>
      </c>
    </row>
    <row r="1723" spans="1:7" ht="38.25">
      <c r="A1723" s="136">
        <v>59231</v>
      </c>
      <c r="B1723" s="137" t="s">
        <v>2154</v>
      </c>
      <c r="C1723" s="136">
        <v>40211</v>
      </c>
      <c r="D1723" s="139" t="s">
        <v>7922</v>
      </c>
      <c r="E1723" s="140" t="s">
        <v>7921</v>
      </c>
      <c r="F1723" s="140" t="s">
        <v>7919</v>
      </c>
      <c r="G1723" s="140" t="s">
        <v>7925</v>
      </c>
    </row>
    <row r="1724" spans="1:7" ht="51">
      <c r="A1724" s="136">
        <v>59225</v>
      </c>
      <c r="B1724" s="137" t="s">
        <v>4688</v>
      </c>
      <c r="C1724" s="136">
        <v>40211</v>
      </c>
      <c r="D1724" s="139" t="s">
        <v>7922</v>
      </c>
      <c r="E1724" s="140" t="s">
        <v>7921</v>
      </c>
      <c r="F1724" s="140" t="s">
        <v>7919</v>
      </c>
      <c r="G1724" s="140" t="s">
        <v>7925</v>
      </c>
    </row>
    <row r="1725" spans="1:7" ht="38.25">
      <c r="A1725" s="136">
        <v>59230</v>
      </c>
      <c r="B1725" s="137" t="s">
        <v>4690</v>
      </c>
      <c r="C1725" s="136">
        <v>40211</v>
      </c>
      <c r="D1725" s="139" t="s">
        <v>7922</v>
      </c>
      <c r="E1725" s="140" t="s">
        <v>7921</v>
      </c>
      <c r="F1725" s="140" t="s">
        <v>7919</v>
      </c>
      <c r="G1725" s="140" t="s">
        <v>7925</v>
      </c>
    </row>
    <row r="1726" spans="1:7" ht="25.5">
      <c r="A1726" s="136">
        <v>64805</v>
      </c>
      <c r="B1726" s="137" t="s">
        <v>915</v>
      </c>
      <c r="C1726" s="136">
        <v>40211</v>
      </c>
      <c r="D1726" s="139" t="s">
        <v>7922</v>
      </c>
      <c r="E1726" s="140" t="s">
        <v>7921</v>
      </c>
      <c r="F1726" s="140" t="s">
        <v>7919</v>
      </c>
      <c r="G1726" s="140" t="s">
        <v>7925</v>
      </c>
    </row>
    <row r="1727" spans="1:7" ht="38.25">
      <c r="A1727" s="136">
        <v>64718</v>
      </c>
      <c r="B1727" s="137" t="s">
        <v>917</v>
      </c>
      <c r="C1727" s="136">
        <v>40211</v>
      </c>
      <c r="D1727" s="139" t="s">
        <v>7922</v>
      </c>
      <c r="E1727" s="140" t="s">
        <v>7921</v>
      </c>
      <c r="F1727" s="140" t="s">
        <v>7919</v>
      </c>
      <c r="G1727" s="140" t="s">
        <v>7925</v>
      </c>
    </row>
    <row r="1728" spans="1:7" ht="51">
      <c r="A1728" s="136">
        <v>64717</v>
      </c>
      <c r="B1728" s="137" t="s">
        <v>1369</v>
      </c>
      <c r="C1728" s="136">
        <v>40211</v>
      </c>
      <c r="D1728" s="139" t="s">
        <v>7922</v>
      </c>
      <c r="E1728" s="140" t="s">
        <v>7921</v>
      </c>
      <c r="F1728" s="140" t="s">
        <v>7919</v>
      </c>
      <c r="G1728" s="140" t="s">
        <v>7925</v>
      </c>
    </row>
    <row r="1729" spans="1:7" ht="25.5">
      <c r="A1729" s="136">
        <v>59226</v>
      </c>
      <c r="B1729" s="137" t="s">
        <v>1371</v>
      </c>
      <c r="C1729" s="136">
        <v>40211</v>
      </c>
      <c r="D1729" s="139" t="s">
        <v>7922</v>
      </c>
      <c r="E1729" s="140" t="s">
        <v>7921</v>
      </c>
      <c r="F1729" s="140" t="s">
        <v>7919</v>
      </c>
      <c r="G1729" s="140" t="s">
        <v>7925</v>
      </c>
    </row>
    <row r="1730" spans="1:7" ht="63.75">
      <c r="A1730" s="136">
        <v>66111</v>
      </c>
      <c r="B1730" s="137" t="s">
        <v>1373</v>
      </c>
      <c r="C1730" s="136">
        <v>40211</v>
      </c>
      <c r="D1730" s="139" t="s">
        <v>7922</v>
      </c>
      <c r="E1730" s="140" t="s">
        <v>7921</v>
      </c>
      <c r="F1730" s="140" t="s">
        <v>7919</v>
      </c>
      <c r="G1730" s="140" t="s">
        <v>7925</v>
      </c>
    </row>
    <row r="1731" spans="1:7" ht="51">
      <c r="A1731" s="136">
        <v>57309</v>
      </c>
      <c r="B1731" s="137" t="s">
        <v>1375</v>
      </c>
      <c r="C1731" s="136">
        <v>40211</v>
      </c>
      <c r="D1731" s="139" t="s">
        <v>7922</v>
      </c>
      <c r="E1731" s="140" t="s">
        <v>7921</v>
      </c>
      <c r="F1731" s="140" t="s">
        <v>7919</v>
      </c>
      <c r="G1731" s="140" t="s">
        <v>7925</v>
      </c>
    </row>
    <row r="1732" spans="1:7" ht="51">
      <c r="A1732" s="136">
        <v>72624</v>
      </c>
      <c r="B1732" s="137" t="s">
        <v>1377</v>
      </c>
      <c r="C1732" s="136">
        <v>40211</v>
      </c>
      <c r="D1732" s="139" t="s">
        <v>7922</v>
      </c>
      <c r="E1732" s="140" t="s">
        <v>7921</v>
      </c>
      <c r="F1732" s="140" t="s">
        <v>7919</v>
      </c>
      <c r="G1732" s="140" t="s">
        <v>7925</v>
      </c>
    </row>
    <row r="1733" spans="1:7" ht="25.5">
      <c r="A1733" s="136">
        <v>63195</v>
      </c>
      <c r="B1733" s="137" t="s">
        <v>1515</v>
      </c>
      <c r="C1733" s="136">
        <v>40212</v>
      </c>
      <c r="D1733" s="139" t="s">
        <v>7922</v>
      </c>
      <c r="E1733" s="140" t="s">
        <v>7923</v>
      </c>
      <c r="F1733" s="140" t="s">
        <v>7919</v>
      </c>
      <c r="G1733" s="140" t="s">
        <v>7925</v>
      </c>
    </row>
    <row r="1734" spans="1:7" ht="38.25">
      <c r="A1734" s="136">
        <v>70362</v>
      </c>
      <c r="B1734" s="137" t="s">
        <v>5442</v>
      </c>
      <c r="C1734" s="136">
        <v>40213</v>
      </c>
      <c r="D1734" s="139" t="s">
        <v>7922</v>
      </c>
      <c r="E1734" s="140" t="s">
        <v>7923</v>
      </c>
      <c r="F1734" s="140" t="s">
        <v>7919</v>
      </c>
      <c r="G1734" s="140" t="s">
        <v>7925</v>
      </c>
    </row>
    <row r="1735" spans="1:7" ht="25.5">
      <c r="A1735" s="136">
        <v>67150</v>
      </c>
      <c r="B1735" s="137" t="s">
        <v>2498</v>
      </c>
      <c r="C1735" s="136">
        <v>40213</v>
      </c>
      <c r="D1735" s="139" t="s">
        <v>7922</v>
      </c>
      <c r="E1735" s="140" t="s">
        <v>7923</v>
      </c>
      <c r="F1735" s="140" t="s">
        <v>7919</v>
      </c>
      <c r="G1735" s="140" t="s">
        <v>7925</v>
      </c>
    </row>
    <row r="1736" spans="1:7" ht="25.5">
      <c r="A1736" s="136">
        <v>75133</v>
      </c>
      <c r="B1736" s="137" t="s">
        <v>2506</v>
      </c>
      <c r="C1736" s="136">
        <v>40213</v>
      </c>
      <c r="D1736" s="139" t="s">
        <v>7922</v>
      </c>
      <c r="E1736" s="140" t="s">
        <v>7923</v>
      </c>
      <c r="F1736" s="140" t="s">
        <v>7919</v>
      </c>
      <c r="G1736" s="140" t="s">
        <v>7925</v>
      </c>
    </row>
    <row r="1737" spans="1:7" ht="38.25">
      <c r="A1737" s="136">
        <v>70364</v>
      </c>
      <c r="B1737" s="137" t="s">
        <v>2519</v>
      </c>
      <c r="C1737" s="136">
        <v>40213</v>
      </c>
      <c r="D1737" s="139" t="s">
        <v>7922</v>
      </c>
      <c r="E1737" s="140" t="s">
        <v>7923</v>
      </c>
      <c r="F1737" s="140" t="s">
        <v>7919</v>
      </c>
      <c r="G1737" s="140" t="s">
        <v>7925</v>
      </c>
    </row>
    <row r="1738" spans="1:7" ht="25.5">
      <c r="A1738" s="136">
        <v>76232</v>
      </c>
      <c r="B1738" s="137" t="s">
        <v>5415</v>
      </c>
      <c r="C1738" s="136">
        <v>40214</v>
      </c>
      <c r="D1738" s="139" t="s">
        <v>7922</v>
      </c>
      <c r="E1738" s="140" t="s">
        <v>7923</v>
      </c>
      <c r="F1738" s="140" t="s">
        <v>7919</v>
      </c>
      <c r="G1738" s="140" t="s">
        <v>7925</v>
      </c>
    </row>
    <row r="1739" spans="1:7" ht="25.5">
      <c r="A1739" s="136">
        <v>54153</v>
      </c>
      <c r="B1739" s="137" t="s">
        <v>5417</v>
      </c>
      <c r="C1739" s="136">
        <v>40214</v>
      </c>
      <c r="D1739" s="139" t="s">
        <v>7922</v>
      </c>
      <c r="E1739" s="140" t="s">
        <v>7923</v>
      </c>
      <c r="F1739" s="140" t="s">
        <v>7919</v>
      </c>
      <c r="G1739" s="140" t="s">
        <v>7925</v>
      </c>
    </row>
    <row r="1740" spans="1:7" ht="25.5">
      <c r="A1740" s="136">
        <v>56162</v>
      </c>
      <c r="B1740" s="137" t="s">
        <v>1655</v>
      </c>
      <c r="C1740" s="136">
        <v>40215</v>
      </c>
      <c r="D1740" s="139" t="s">
        <v>7922</v>
      </c>
      <c r="E1740" s="140" t="s">
        <v>7923</v>
      </c>
      <c r="F1740" s="140" t="s">
        <v>7919</v>
      </c>
      <c r="G1740" s="140" t="s">
        <v>7925</v>
      </c>
    </row>
    <row r="1741" spans="1:7" ht="25.5">
      <c r="A1741" s="136">
        <v>57237</v>
      </c>
      <c r="B1741" s="137" t="s">
        <v>1656</v>
      </c>
      <c r="C1741" s="136">
        <v>40215</v>
      </c>
      <c r="D1741" s="139" t="s">
        <v>7922</v>
      </c>
      <c r="E1741" s="140" t="s">
        <v>7923</v>
      </c>
      <c r="F1741" s="140" t="s">
        <v>7919</v>
      </c>
      <c r="G1741" s="140" t="s">
        <v>7925</v>
      </c>
    </row>
    <row r="1742" spans="1:7" ht="25.5">
      <c r="A1742" s="136">
        <v>63042</v>
      </c>
      <c r="B1742" s="137" t="s">
        <v>4748</v>
      </c>
      <c r="C1742" s="136">
        <v>40216</v>
      </c>
      <c r="D1742" s="139" t="s">
        <v>7922</v>
      </c>
      <c r="E1742" s="140" t="s">
        <v>7923</v>
      </c>
      <c r="F1742" s="140" t="s">
        <v>7919</v>
      </c>
      <c r="G1742" s="140" t="s">
        <v>7925</v>
      </c>
    </row>
    <row r="1743" spans="1:7" ht="25.5">
      <c r="A1743" s="136">
        <v>63040</v>
      </c>
      <c r="B1743" s="137" t="s">
        <v>2210</v>
      </c>
      <c r="C1743" s="136">
        <v>40216</v>
      </c>
      <c r="D1743" s="139" t="s">
        <v>7922</v>
      </c>
      <c r="E1743" s="140" t="s">
        <v>7923</v>
      </c>
      <c r="F1743" s="140" t="s">
        <v>7919</v>
      </c>
      <c r="G1743" s="140" t="s">
        <v>7925</v>
      </c>
    </row>
    <row r="1744" spans="1:7" ht="25.5">
      <c r="A1744" s="136">
        <v>58670</v>
      </c>
      <c r="B1744" s="137" t="s">
        <v>7010</v>
      </c>
      <c r="C1744" s="136">
        <v>40216</v>
      </c>
      <c r="D1744" s="139" t="s">
        <v>7922</v>
      </c>
      <c r="E1744" s="140" t="s">
        <v>7923</v>
      </c>
      <c r="F1744" s="140" t="s">
        <v>7919</v>
      </c>
      <c r="G1744" s="140" t="s">
        <v>7925</v>
      </c>
    </row>
    <row r="1745" spans="1:7" ht="38.25">
      <c r="A1745" s="136">
        <v>72909</v>
      </c>
      <c r="B1745" s="137" t="s">
        <v>3789</v>
      </c>
      <c r="C1745" s="136">
        <v>40216</v>
      </c>
      <c r="D1745" s="139" t="s">
        <v>7922</v>
      </c>
      <c r="E1745" s="140" t="s">
        <v>7923</v>
      </c>
      <c r="F1745" s="140" t="s">
        <v>7919</v>
      </c>
      <c r="G1745" s="140" t="s">
        <v>7925</v>
      </c>
    </row>
    <row r="1746" spans="1:7" ht="25.5">
      <c r="A1746" s="136">
        <v>75718</v>
      </c>
      <c r="B1746" s="137" t="s">
        <v>1956</v>
      </c>
      <c r="C1746" s="136">
        <v>40216</v>
      </c>
      <c r="D1746" s="139" t="s">
        <v>7922</v>
      </c>
      <c r="E1746" s="140" t="s">
        <v>7923</v>
      </c>
      <c r="F1746" s="140" t="s">
        <v>7919</v>
      </c>
      <c r="G1746" s="140" t="s">
        <v>7925</v>
      </c>
    </row>
    <row r="1747" spans="1:7" ht="25.5">
      <c r="A1747" s="136">
        <v>63029</v>
      </c>
      <c r="B1747" s="137" t="s">
        <v>5313</v>
      </c>
      <c r="C1747" s="136">
        <v>40216</v>
      </c>
      <c r="D1747" s="139" t="s">
        <v>7922</v>
      </c>
      <c r="E1747" s="140" t="s">
        <v>7923</v>
      </c>
      <c r="F1747" s="140" t="s">
        <v>7919</v>
      </c>
      <c r="G1747" s="140" t="s">
        <v>7925</v>
      </c>
    </row>
    <row r="1748" spans="1:7" ht="25.5">
      <c r="A1748" s="136">
        <v>63027</v>
      </c>
      <c r="B1748" s="137" t="s">
        <v>7198</v>
      </c>
      <c r="C1748" s="136">
        <v>40216</v>
      </c>
      <c r="D1748" s="139" t="s">
        <v>7922</v>
      </c>
      <c r="E1748" s="140" t="s">
        <v>7921</v>
      </c>
      <c r="F1748" s="140" t="s">
        <v>7919</v>
      </c>
      <c r="G1748" s="140" t="s">
        <v>7925</v>
      </c>
    </row>
    <row r="1749" spans="1:7" ht="38.25">
      <c r="A1749" s="136">
        <v>63026</v>
      </c>
      <c r="B1749" s="137" t="s">
        <v>387</v>
      </c>
      <c r="C1749" s="136">
        <v>40216</v>
      </c>
      <c r="D1749" s="139" t="s">
        <v>7922</v>
      </c>
      <c r="E1749" s="140" t="s">
        <v>7921</v>
      </c>
      <c r="F1749" s="140" t="s">
        <v>7919</v>
      </c>
      <c r="G1749" s="140" t="s">
        <v>7925</v>
      </c>
    </row>
    <row r="1750" spans="1:7" ht="25.5">
      <c r="A1750" s="136">
        <v>59974</v>
      </c>
      <c r="B1750" s="137" t="s">
        <v>7183</v>
      </c>
      <c r="C1750" s="136">
        <v>40216</v>
      </c>
      <c r="D1750" s="139" t="s">
        <v>7922</v>
      </c>
      <c r="E1750" s="140" t="s">
        <v>7921</v>
      </c>
      <c r="F1750" s="140" t="s">
        <v>7919</v>
      </c>
      <c r="G1750" s="140" t="s">
        <v>7925</v>
      </c>
    </row>
    <row r="1751" spans="1:7" ht="25.5">
      <c r="A1751" s="136">
        <v>74826</v>
      </c>
      <c r="B1751" s="137" t="s">
        <v>4209</v>
      </c>
      <c r="C1751" s="136">
        <v>40217</v>
      </c>
      <c r="D1751" s="139" t="s">
        <v>7922</v>
      </c>
      <c r="E1751" s="140" t="s">
        <v>7923</v>
      </c>
      <c r="F1751" s="140" t="s">
        <v>7919</v>
      </c>
      <c r="G1751" s="140" t="s">
        <v>7925</v>
      </c>
    </row>
    <row r="1752" spans="1:7" ht="38.25">
      <c r="A1752" s="136">
        <v>63719</v>
      </c>
      <c r="B1752" s="137" t="s">
        <v>6170</v>
      </c>
      <c r="C1752" s="136">
        <v>40217</v>
      </c>
      <c r="D1752" s="139" t="s">
        <v>7922</v>
      </c>
      <c r="E1752" s="140" t="s">
        <v>7923</v>
      </c>
      <c r="F1752" s="140" t="s">
        <v>7919</v>
      </c>
      <c r="G1752" s="140" t="s">
        <v>7925</v>
      </c>
    </row>
    <row r="1753" spans="1:7" ht="38.25">
      <c r="A1753" s="136">
        <v>55720</v>
      </c>
      <c r="B1753" s="137" t="s">
        <v>3167</v>
      </c>
      <c r="C1753" s="136">
        <v>40219</v>
      </c>
      <c r="D1753" s="139" t="s">
        <v>7922</v>
      </c>
      <c r="E1753" s="140" t="s">
        <v>7921</v>
      </c>
      <c r="F1753" s="140" t="s">
        <v>7919</v>
      </c>
      <c r="G1753" s="140" t="s">
        <v>7925</v>
      </c>
    </row>
    <row r="1754" spans="1:7" ht="38.25">
      <c r="A1754" s="136">
        <v>55687</v>
      </c>
      <c r="B1754" s="137" t="s">
        <v>3169</v>
      </c>
      <c r="C1754" s="136">
        <v>40219</v>
      </c>
      <c r="D1754" s="139" t="s">
        <v>7922</v>
      </c>
      <c r="E1754" s="140" t="s">
        <v>7921</v>
      </c>
      <c r="F1754" s="140" t="s">
        <v>7919</v>
      </c>
      <c r="G1754" s="140" t="s">
        <v>7925</v>
      </c>
    </row>
    <row r="1755" spans="1:7" ht="25.5">
      <c r="A1755" s="136">
        <v>64816</v>
      </c>
      <c r="B1755" s="137" t="s">
        <v>3087</v>
      </c>
      <c r="C1755" s="136">
        <v>40219</v>
      </c>
      <c r="D1755" s="139" t="s">
        <v>7922</v>
      </c>
      <c r="E1755" s="140" t="s">
        <v>7921</v>
      </c>
      <c r="F1755" s="140" t="s">
        <v>7919</v>
      </c>
      <c r="G1755" s="140" t="s">
        <v>7925</v>
      </c>
    </row>
    <row r="1756" spans="1:7" ht="38.25">
      <c r="A1756" s="136">
        <v>64831</v>
      </c>
      <c r="B1756" s="137" t="s">
        <v>1010</v>
      </c>
      <c r="C1756" s="136">
        <v>40219</v>
      </c>
      <c r="D1756" s="139" t="s">
        <v>7922</v>
      </c>
      <c r="E1756" s="140" t="s">
        <v>7921</v>
      </c>
      <c r="F1756" s="140" t="s">
        <v>7919</v>
      </c>
      <c r="G1756" s="140" t="s">
        <v>7925</v>
      </c>
    </row>
    <row r="1757" spans="1:7" ht="38.25">
      <c r="A1757" s="136">
        <v>58699</v>
      </c>
      <c r="B1757" s="137" t="s">
        <v>1011</v>
      </c>
      <c r="C1757" s="136">
        <v>40219</v>
      </c>
      <c r="D1757" s="139" t="s">
        <v>7922</v>
      </c>
      <c r="E1757" s="140" t="s">
        <v>7921</v>
      </c>
      <c r="F1757" s="140" t="s">
        <v>7919</v>
      </c>
      <c r="G1757" s="140" t="s">
        <v>7925</v>
      </c>
    </row>
    <row r="1758" spans="1:7" ht="38.25">
      <c r="A1758" s="136">
        <v>64821</v>
      </c>
      <c r="B1758" s="137" t="s">
        <v>1013</v>
      </c>
      <c r="C1758" s="136">
        <v>40219</v>
      </c>
      <c r="D1758" s="139" t="s">
        <v>7922</v>
      </c>
      <c r="E1758" s="140" t="s">
        <v>7921</v>
      </c>
      <c r="F1758" s="140" t="s">
        <v>7919</v>
      </c>
      <c r="G1758" s="140" t="s">
        <v>7925</v>
      </c>
    </row>
    <row r="1759" spans="1:7" ht="25.5">
      <c r="A1759" s="136">
        <v>64817</v>
      </c>
      <c r="B1759" s="137" t="s">
        <v>3093</v>
      </c>
      <c r="C1759" s="136">
        <v>40219</v>
      </c>
      <c r="D1759" s="139" t="s">
        <v>7922</v>
      </c>
      <c r="E1759" s="140" t="s">
        <v>7921</v>
      </c>
      <c r="F1759" s="140" t="s">
        <v>7919</v>
      </c>
      <c r="G1759" s="140" t="s">
        <v>7925</v>
      </c>
    </row>
    <row r="1760" spans="1:7" ht="38.25">
      <c r="A1760" s="136">
        <v>64866</v>
      </c>
      <c r="B1760" s="137" t="s">
        <v>5240</v>
      </c>
      <c r="C1760" s="136">
        <v>40219</v>
      </c>
      <c r="D1760" s="139" t="s">
        <v>7922</v>
      </c>
      <c r="E1760" s="140" t="s">
        <v>7921</v>
      </c>
      <c r="F1760" s="140" t="s">
        <v>7919</v>
      </c>
      <c r="G1760" s="140" t="s">
        <v>7925</v>
      </c>
    </row>
    <row r="1761" spans="1:7" ht="38.25">
      <c r="A1761" s="136">
        <v>64844</v>
      </c>
      <c r="B1761" s="137" t="s">
        <v>5242</v>
      </c>
      <c r="C1761" s="136">
        <v>40219</v>
      </c>
      <c r="D1761" s="139" t="s">
        <v>7922</v>
      </c>
      <c r="E1761" s="140" t="s">
        <v>7921</v>
      </c>
      <c r="F1761" s="140" t="s">
        <v>7919</v>
      </c>
      <c r="G1761" s="140" t="s">
        <v>7925</v>
      </c>
    </row>
    <row r="1762" spans="1:7" ht="38.25">
      <c r="A1762" s="136">
        <v>64857</v>
      </c>
      <c r="B1762" s="137" t="s">
        <v>2044</v>
      </c>
      <c r="C1762" s="136">
        <v>40219</v>
      </c>
      <c r="D1762" s="139" t="s">
        <v>7922</v>
      </c>
      <c r="E1762" s="140" t="s">
        <v>7921</v>
      </c>
      <c r="F1762" s="140" t="s">
        <v>7919</v>
      </c>
      <c r="G1762" s="140" t="s">
        <v>7925</v>
      </c>
    </row>
    <row r="1763" spans="1:7" ht="25.5">
      <c r="A1763" s="136">
        <v>64876</v>
      </c>
      <c r="B1763" s="137" t="s">
        <v>2047</v>
      </c>
      <c r="C1763" s="136">
        <v>40219</v>
      </c>
      <c r="D1763" s="139" t="s">
        <v>7922</v>
      </c>
      <c r="E1763" s="140" t="s">
        <v>7921</v>
      </c>
      <c r="F1763" s="140" t="s">
        <v>7919</v>
      </c>
      <c r="G1763" s="140" t="s">
        <v>7925</v>
      </c>
    </row>
    <row r="1764" spans="1:7" ht="25.5">
      <c r="A1764" s="136">
        <v>55775</v>
      </c>
      <c r="B1764" s="137" t="s">
        <v>3090</v>
      </c>
      <c r="C1764" s="136">
        <v>40219</v>
      </c>
      <c r="D1764" s="139" t="s">
        <v>7922</v>
      </c>
      <c r="E1764" s="140" t="s">
        <v>7921</v>
      </c>
      <c r="F1764" s="140" t="s">
        <v>7919</v>
      </c>
      <c r="G1764" s="140" t="s">
        <v>7925</v>
      </c>
    </row>
    <row r="1765" spans="1:7" ht="25.5">
      <c r="A1765" s="136">
        <v>75729</v>
      </c>
      <c r="B1765" s="137" t="s">
        <v>2050</v>
      </c>
      <c r="C1765" s="136">
        <v>40219</v>
      </c>
      <c r="D1765" s="139" t="s">
        <v>7922</v>
      </c>
      <c r="E1765" s="140" t="s">
        <v>7921</v>
      </c>
      <c r="F1765" s="140" t="s">
        <v>7919</v>
      </c>
      <c r="G1765" s="140" t="s">
        <v>7925</v>
      </c>
    </row>
    <row r="1766" spans="1:7" ht="38.25">
      <c r="A1766" s="136">
        <v>64835</v>
      </c>
      <c r="B1766" s="137" t="s">
        <v>7172</v>
      </c>
      <c r="C1766" s="136">
        <v>40219</v>
      </c>
      <c r="D1766" s="139" t="s">
        <v>7922</v>
      </c>
      <c r="E1766" s="140" t="s">
        <v>7921</v>
      </c>
      <c r="F1766" s="140" t="s">
        <v>7919</v>
      </c>
      <c r="G1766" s="140" t="s">
        <v>7925</v>
      </c>
    </row>
    <row r="1767" spans="1:7" ht="38.25">
      <c r="A1767" s="136">
        <v>58692</v>
      </c>
      <c r="B1767" s="137" t="s">
        <v>5771</v>
      </c>
      <c r="C1767" s="136">
        <v>40219</v>
      </c>
      <c r="D1767" s="139" t="s">
        <v>7922</v>
      </c>
      <c r="E1767" s="140" t="s">
        <v>7921</v>
      </c>
      <c r="F1767" s="140" t="s">
        <v>7919</v>
      </c>
      <c r="G1767" s="140" t="s">
        <v>7925</v>
      </c>
    </row>
    <row r="1768" spans="1:7" ht="25.5">
      <c r="A1768" s="136">
        <v>64823</v>
      </c>
      <c r="B1768" s="137" t="s">
        <v>3577</v>
      </c>
      <c r="C1768" s="136">
        <v>40219</v>
      </c>
      <c r="D1768" s="139" t="s">
        <v>7922</v>
      </c>
      <c r="E1768" s="140" t="s">
        <v>7921</v>
      </c>
      <c r="F1768" s="140" t="s">
        <v>7919</v>
      </c>
      <c r="G1768" s="140" t="s">
        <v>7925</v>
      </c>
    </row>
    <row r="1769" spans="1:7" ht="38.25">
      <c r="A1769" s="136">
        <v>64961</v>
      </c>
      <c r="B1769" s="137" t="s">
        <v>5438</v>
      </c>
      <c r="C1769" s="136">
        <v>40219</v>
      </c>
      <c r="D1769" s="139" t="s">
        <v>7922</v>
      </c>
      <c r="E1769" s="140" t="s">
        <v>7923</v>
      </c>
      <c r="F1769" s="140" t="s">
        <v>7919</v>
      </c>
      <c r="G1769" s="140" t="s">
        <v>7925</v>
      </c>
    </row>
    <row r="1770" spans="1:7" ht="25.5">
      <c r="A1770" s="136">
        <v>69282</v>
      </c>
      <c r="B1770" s="137" t="s">
        <v>5444</v>
      </c>
      <c r="C1770" s="136">
        <v>40219</v>
      </c>
      <c r="D1770" s="139" t="s">
        <v>7922</v>
      </c>
      <c r="E1770" s="140" t="s">
        <v>7923</v>
      </c>
      <c r="F1770" s="140" t="s">
        <v>7919</v>
      </c>
      <c r="G1770" s="140" t="s">
        <v>7925</v>
      </c>
    </row>
    <row r="1771" spans="1:7" ht="38.25">
      <c r="A1771" s="136">
        <v>65251</v>
      </c>
      <c r="B1771" s="137" t="s">
        <v>5448</v>
      </c>
      <c r="C1771" s="136">
        <v>40219</v>
      </c>
      <c r="D1771" s="139" t="s">
        <v>7922</v>
      </c>
      <c r="E1771" s="140" t="s">
        <v>7923</v>
      </c>
      <c r="F1771" s="140" t="s">
        <v>7919</v>
      </c>
      <c r="G1771" s="140" t="s">
        <v>7925</v>
      </c>
    </row>
    <row r="1772" spans="1:7" ht="38.25">
      <c r="A1772" s="136">
        <v>68924</v>
      </c>
      <c r="B1772" s="137" t="s">
        <v>6436</v>
      </c>
      <c r="C1772" s="136">
        <v>40219</v>
      </c>
      <c r="D1772" s="139" t="s">
        <v>7922</v>
      </c>
      <c r="E1772" s="140" t="s">
        <v>7923</v>
      </c>
      <c r="F1772" s="140" t="s">
        <v>7919</v>
      </c>
      <c r="G1772" s="140" t="s">
        <v>7925</v>
      </c>
    </row>
    <row r="1773" spans="1:7" ht="38.25">
      <c r="A1773" s="136">
        <v>67512</v>
      </c>
      <c r="B1773" s="137" t="s">
        <v>5166</v>
      </c>
      <c r="C1773" s="136">
        <v>40219</v>
      </c>
      <c r="D1773" s="139" t="s">
        <v>7922</v>
      </c>
      <c r="E1773" s="140" t="s">
        <v>7923</v>
      </c>
      <c r="F1773" s="140" t="s">
        <v>7919</v>
      </c>
      <c r="G1773" s="140" t="s">
        <v>7925</v>
      </c>
    </row>
    <row r="1774" spans="1:7" ht="25.5">
      <c r="A1774" s="136">
        <v>67514</v>
      </c>
      <c r="B1774" s="137" t="s">
        <v>6441</v>
      </c>
      <c r="C1774" s="136">
        <v>40219</v>
      </c>
      <c r="D1774" s="139" t="s">
        <v>7922</v>
      </c>
      <c r="E1774" s="140" t="s">
        <v>7923</v>
      </c>
      <c r="F1774" s="140" t="s">
        <v>7919</v>
      </c>
      <c r="G1774" s="140" t="s">
        <v>7925</v>
      </c>
    </row>
    <row r="1775" spans="1:7" ht="25.5">
      <c r="A1775" s="136">
        <v>55798</v>
      </c>
      <c r="B1775" s="137" t="s">
        <v>3990</v>
      </c>
      <c r="C1775" s="136">
        <v>40219</v>
      </c>
      <c r="D1775" s="139" t="s">
        <v>7922</v>
      </c>
      <c r="E1775" s="140" t="s">
        <v>7923</v>
      </c>
      <c r="F1775" s="140" t="s">
        <v>7919</v>
      </c>
      <c r="G1775" s="140" t="s">
        <v>7925</v>
      </c>
    </row>
    <row r="1776" spans="1:7" ht="25.5">
      <c r="A1776" s="136">
        <v>52773</v>
      </c>
      <c r="B1776" s="137" t="s">
        <v>3988</v>
      </c>
      <c r="C1776" s="136">
        <v>40219</v>
      </c>
      <c r="D1776" s="139" t="s">
        <v>7922</v>
      </c>
      <c r="E1776" s="140" t="s">
        <v>7923</v>
      </c>
      <c r="F1776" s="140" t="s">
        <v>7919</v>
      </c>
      <c r="G1776" s="140" t="s">
        <v>7925</v>
      </c>
    </row>
    <row r="1777" spans="1:7" ht="38.25">
      <c r="A1777" s="136">
        <v>55797</v>
      </c>
      <c r="B1777" s="137" t="s">
        <v>5169</v>
      </c>
      <c r="C1777" s="136">
        <v>40219</v>
      </c>
      <c r="D1777" s="139" t="s">
        <v>7922</v>
      </c>
      <c r="E1777" s="140" t="s">
        <v>7923</v>
      </c>
      <c r="F1777" s="140" t="s">
        <v>7919</v>
      </c>
      <c r="G1777" s="140" t="s">
        <v>7925</v>
      </c>
    </row>
    <row r="1778" spans="1:7" ht="38.25">
      <c r="A1778" s="136">
        <v>64848</v>
      </c>
      <c r="B1778" s="137" t="s">
        <v>6281</v>
      </c>
      <c r="C1778" s="136">
        <v>40219</v>
      </c>
      <c r="D1778" s="139" t="s">
        <v>7922</v>
      </c>
      <c r="E1778" s="140" t="s">
        <v>7921</v>
      </c>
      <c r="F1778" s="140" t="s">
        <v>7919</v>
      </c>
      <c r="G1778" s="140" t="s">
        <v>7925</v>
      </c>
    </row>
    <row r="1779" spans="1:7" ht="25.5">
      <c r="A1779" s="136">
        <v>64829</v>
      </c>
      <c r="B1779" s="137" t="s">
        <v>6690</v>
      </c>
      <c r="C1779" s="136">
        <v>40219</v>
      </c>
      <c r="D1779" s="139" t="s">
        <v>7922</v>
      </c>
      <c r="E1779" s="140" t="s">
        <v>7921</v>
      </c>
      <c r="F1779" s="140" t="s">
        <v>7919</v>
      </c>
      <c r="G1779" s="140" t="s">
        <v>7925</v>
      </c>
    </row>
    <row r="1780" spans="1:7" ht="25.5">
      <c r="A1780" s="136">
        <v>65501</v>
      </c>
      <c r="B1780" s="137" t="s">
        <v>4001</v>
      </c>
      <c r="C1780" s="136">
        <v>40219</v>
      </c>
      <c r="D1780" s="139" t="s">
        <v>7922</v>
      </c>
      <c r="E1780" s="140" t="s">
        <v>7921</v>
      </c>
      <c r="F1780" s="140" t="s">
        <v>7919</v>
      </c>
      <c r="G1780" s="140" t="s">
        <v>7925</v>
      </c>
    </row>
    <row r="1781" spans="1:7" ht="25.5">
      <c r="A1781" s="136">
        <v>64820</v>
      </c>
      <c r="B1781" s="137" t="s">
        <v>7176</v>
      </c>
      <c r="C1781" s="136">
        <v>40219</v>
      </c>
      <c r="D1781" s="139" t="s">
        <v>7922</v>
      </c>
      <c r="E1781" s="140" t="s">
        <v>7921</v>
      </c>
      <c r="F1781" s="140" t="s">
        <v>7919</v>
      </c>
      <c r="G1781" s="140" t="s">
        <v>7925</v>
      </c>
    </row>
    <row r="1782" spans="1:7" ht="38.25">
      <c r="A1782" s="136">
        <v>65734</v>
      </c>
      <c r="B1782" s="137" t="s">
        <v>2565</v>
      </c>
      <c r="C1782" s="136">
        <v>40219</v>
      </c>
      <c r="D1782" s="139" t="s">
        <v>7922</v>
      </c>
      <c r="E1782" s="140" t="s">
        <v>7921</v>
      </c>
      <c r="F1782" s="140" t="s">
        <v>7919</v>
      </c>
      <c r="G1782" s="140" t="s">
        <v>7925</v>
      </c>
    </row>
    <row r="1783" spans="1:7" ht="25.5">
      <c r="A1783" s="136">
        <v>64883</v>
      </c>
      <c r="B1783" s="137" t="s">
        <v>5171</v>
      </c>
      <c r="C1783" s="136">
        <v>40219</v>
      </c>
      <c r="D1783" s="139" t="s">
        <v>7922</v>
      </c>
      <c r="E1783" s="140" t="s">
        <v>7921</v>
      </c>
      <c r="F1783" s="140" t="s">
        <v>7919</v>
      </c>
      <c r="G1783" s="140" t="s">
        <v>7925</v>
      </c>
    </row>
    <row r="1784" spans="1:7" ht="51">
      <c r="A1784" s="136">
        <v>64851</v>
      </c>
      <c r="B1784" s="137" t="s">
        <v>2568</v>
      </c>
      <c r="C1784" s="136">
        <v>40219</v>
      </c>
      <c r="D1784" s="139" t="s">
        <v>7922</v>
      </c>
      <c r="E1784" s="140" t="s">
        <v>7921</v>
      </c>
      <c r="F1784" s="140" t="s">
        <v>7919</v>
      </c>
      <c r="G1784" s="140" t="s">
        <v>7925</v>
      </c>
    </row>
    <row r="1785" spans="1:7" ht="25.5">
      <c r="A1785" s="136">
        <v>64825</v>
      </c>
      <c r="B1785" s="137" t="s">
        <v>1903</v>
      </c>
      <c r="C1785" s="136">
        <v>40219</v>
      </c>
      <c r="D1785" s="139" t="s">
        <v>7922</v>
      </c>
      <c r="E1785" s="140" t="s">
        <v>7921</v>
      </c>
      <c r="F1785" s="140" t="s">
        <v>7919</v>
      </c>
      <c r="G1785" s="140" t="s">
        <v>7925</v>
      </c>
    </row>
    <row r="1786" spans="1:7" ht="25.5">
      <c r="A1786" s="136">
        <v>64815</v>
      </c>
      <c r="B1786" s="137" t="s">
        <v>1906</v>
      </c>
      <c r="C1786" s="136">
        <v>40219</v>
      </c>
      <c r="D1786" s="139" t="s">
        <v>7922</v>
      </c>
      <c r="E1786" s="140" t="s">
        <v>7921</v>
      </c>
      <c r="F1786" s="140" t="s">
        <v>7919</v>
      </c>
      <c r="G1786" s="140" t="s">
        <v>7925</v>
      </c>
    </row>
    <row r="1787" spans="1:7" ht="25.5">
      <c r="A1787" s="136">
        <v>64838</v>
      </c>
      <c r="B1787" s="137" t="s">
        <v>1908</v>
      </c>
      <c r="C1787" s="136">
        <v>40219</v>
      </c>
      <c r="D1787" s="139" t="s">
        <v>7922</v>
      </c>
      <c r="E1787" s="140" t="s">
        <v>7921</v>
      </c>
      <c r="F1787" s="140" t="s">
        <v>7919</v>
      </c>
      <c r="G1787" s="140" t="s">
        <v>7925</v>
      </c>
    </row>
    <row r="1788" spans="1:7" ht="25.5">
      <c r="A1788" s="136">
        <v>64827</v>
      </c>
      <c r="B1788" s="137" t="s">
        <v>1921</v>
      </c>
      <c r="C1788" s="136">
        <v>40219</v>
      </c>
      <c r="D1788" s="139" t="s">
        <v>7922</v>
      </c>
      <c r="E1788" s="140" t="s">
        <v>7921</v>
      </c>
      <c r="F1788" s="140" t="s">
        <v>7919</v>
      </c>
      <c r="G1788" s="140" t="s">
        <v>7925</v>
      </c>
    </row>
    <row r="1789" spans="1:7" ht="38.25">
      <c r="A1789" s="136">
        <v>65732</v>
      </c>
      <c r="B1789" s="137" t="s">
        <v>1922</v>
      </c>
      <c r="C1789" s="136">
        <v>40219</v>
      </c>
      <c r="D1789" s="139" t="s">
        <v>7922</v>
      </c>
      <c r="E1789" s="140" t="s">
        <v>7921</v>
      </c>
      <c r="F1789" s="140" t="s">
        <v>7919</v>
      </c>
      <c r="G1789" s="140" t="s">
        <v>7925</v>
      </c>
    </row>
    <row r="1790" spans="1:7" ht="25.5">
      <c r="A1790" s="136">
        <v>64837</v>
      </c>
      <c r="B1790" s="137" t="s">
        <v>1924</v>
      </c>
      <c r="C1790" s="136">
        <v>40219</v>
      </c>
      <c r="D1790" s="139" t="s">
        <v>7922</v>
      </c>
      <c r="E1790" s="140" t="s">
        <v>7921</v>
      </c>
      <c r="F1790" s="140" t="s">
        <v>7919</v>
      </c>
      <c r="G1790" s="140" t="s">
        <v>7925</v>
      </c>
    </row>
    <row r="1791" spans="1:7" ht="25.5">
      <c r="A1791" s="136">
        <v>64870</v>
      </c>
      <c r="B1791" s="137" t="s">
        <v>5599</v>
      </c>
      <c r="C1791" s="136">
        <v>40219</v>
      </c>
      <c r="D1791" s="139" t="s">
        <v>7922</v>
      </c>
      <c r="E1791" s="140" t="s">
        <v>7921</v>
      </c>
      <c r="F1791" s="140" t="s">
        <v>7919</v>
      </c>
      <c r="G1791" s="140" t="s">
        <v>7925</v>
      </c>
    </row>
    <row r="1792" spans="1:7" ht="25.5">
      <c r="A1792" s="136">
        <v>64826</v>
      </c>
      <c r="B1792" s="137" t="s">
        <v>6694</v>
      </c>
      <c r="C1792" s="136">
        <v>40219</v>
      </c>
      <c r="D1792" s="139" t="s">
        <v>7922</v>
      </c>
      <c r="E1792" s="140" t="s">
        <v>7921</v>
      </c>
      <c r="F1792" s="140" t="s">
        <v>7919</v>
      </c>
      <c r="G1792" s="140" t="s">
        <v>7925</v>
      </c>
    </row>
    <row r="1793" spans="1:7" ht="38.25">
      <c r="A1793" s="136">
        <v>64846</v>
      </c>
      <c r="B1793" s="137" t="s">
        <v>3264</v>
      </c>
      <c r="C1793" s="136">
        <v>40219</v>
      </c>
      <c r="D1793" s="139" t="s">
        <v>7922</v>
      </c>
      <c r="E1793" s="140" t="s">
        <v>7921</v>
      </c>
      <c r="F1793" s="140" t="s">
        <v>7919</v>
      </c>
      <c r="G1793" s="140" t="s">
        <v>7925</v>
      </c>
    </row>
    <row r="1794" spans="1:7" ht="25.5">
      <c r="A1794" s="136">
        <v>64858</v>
      </c>
      <c r="B1794" s="137" t="s">
        <v>6701</v>
      </c>
      <c r="C1794" s="136">
        <v>40219</v>
      </c>
      <c r="D1794" s="139" t="s">
        <v>7922</v>
      </c>
      <c r="E1794" s="140" t="s">
        <v>7921</v>
      </c>
      <c r="F1794" s="140" t="s">
        <v>7919</v>
      </c>
      <c r="G1794" s="140" t="s">
        <v>7925</v>
      </c>
    </row>
    <row r="1795" spans="1:7" ht="25.5">
      <c r="A1795" s="136">
        <v>65550</v>
      </c>
      <c r="B1795" s="137" t="s">
        <v>2046</v>
      </c>
      <c r="C1795" s="136">
        <v>40219</v>
      </c>
      <c r="D1795" s="139" t="s">
        <v>7922</v>
      </c>
      <c r="E1795" s="140" t="s">
        <v>7921</v>
      </c>
      <c r="F1795" s="140" t="s">
        <v>7919</v>
      </c>
      <c r="G1795" s="140" t="s">
        <v>7925</v>
      </c>
    </row>
    <row r="1796" spans="1:7" ht="25.5">
      <c r="A1796" s="136">
        <v>64865</v>
      </c>
      <c r="B1796" s="137" t="s">
        <v>3988</v>
      </c>
      <c r="C1796" s="136">
        <v>40219</v>
      </c>
      <c r="D1796" s="139" t="s">
        <v>7922</v>
      </c>
      <c r="E1796" s="140" t="s">
        <v>7921</v>
      </c>
      <c r="F1796" s="140" t="s">
        <v>7919</v>
      </c>
      <c r="G1796" s="140" t="s">
        <v>7925</v>
      </c>
    </row>
    <row r="1797" spans="1:7" ht="38.25">
      <c r="A1797" s="136">
        <v>64894</v>
      </c>
      <c r="B1797" s="137" t="s">
        <v>1349</v>
      </c>
      <c r="C1797" s="136">
        <v>40219</v>
      </c>
      <c r="D1797" s="139" t="s">
        <v>7922</v>
      </c>
      <c r="E1797" s="140" t="s">
        <v>7921</v>
      </c>
      <c r="F1797" s="140" t="s">
        <v>7919</v>
      </c>
      <c r="G1797" s="140" t="s">
        <v>7925</v>
      </c>
    </row>
    <row r="1798" spans="1:7" ht="25.5">
      <c r="A1798" s="136">
        <v>64887</v>
      </c>
      <c r="B1798" s="137" t="s">
        <v>1346</v>
      </c>
      <c r="C1798" s="136">
        <v>40219</v>
      </c>
      <c r="D1798" s="139" t="s">
        <v>7922</v>
      </c>
      <c r="E1798" s="140" t="s">
        <v>7921</v>
      </c>
      <c r="F1798" s="140" t="s">
        <v>7919</v>
      </c>
      <c r="G1798" s="140" t="s">
        <v>7925</v>
      </c>
    </row>
    <row r="1799" spans="1:7" ht="25.5">
      <c r="A1799" s="136">
        <v>64852</v>
      </c>
      <c r="B1799" s="137" t="s">
        <v>3099</v>
      </c>
      <c r="C1799" s="136">
        <v>40219</v>
      </c>
      <c r="D1799" s="139" t="s">
        <v>7922</v>
      </c>
      <c r="E1799" s="140" t="s">
        <v>7921</v>
      </c>
      <c r="F1799" s="140" t="s">
        <v>7919</v>
      </c>
      <c r="G1799" s="140" t="s">
        <v>7925</v>
      </c>
    </row>
    <row r="1800" spans="1:7" ht="25.5">
      <c r="A1800" s="136">
        <v>64818</v>
      </c>
      <c r="B1800" s="137" t="s">
        <v>6563</v>
      </c>
      <c r="C1800" s="136">
        <v>40219</v>
      </c>
      <c r="D1800" s="139" t="s">
        <v>7922</v>
      </c>
      <c r="E1800" s="140" t="s">
        <v>7921</v>
      </c>
      <c r="F1800" s="140" t="s">
        <v>7919</v>
      </c>
      <c r="G1800" s="140" t="s">
        <v>7925</v>
      </c>
    </row>
    <row r="1801" spans="1:7" ht="25.5">
      <c r="A1801" s="136">
        <v>64807</v>
      </c>
      <c r="B1801" s="137" t="s">
        <v>1350</v>
      </c>
      <c r="C1801" s="136">
        <v>40219</v>
      </c>
      <c r="D1801" s="139" t="s">
        <v>7922</v>
      </c>
      <c r="E1801" s="140" t="s">
        <v>7921</v>
      </c>
      <c r="F1801" s="140" t="s">
        <v>7919</v>
      </c>
      <c r="G1801" s="140" t="s">
        <v>7925</v>
      </c>
    </row>
    <row r="1802" spans="1:7" ht="38.25">
      <c r="A1802" s="136">
        <v>64822</v>
      </c>
      <c r="B1802" s="137" t="s">
        <v>7032</v>
      </c>
      <c r="C1802" s="136">
        <v>40219</v>
      </c>
      <c r="D1802" s="139" t="s">
        <v>7922</v>
      </c>
      <c r="E1802" s="140" t="s">
        <v>7921</v>
      </c>
      <c r="F1802" s="140" t="s">
        <v>7919</v>
      </c>
      <c r="G1802" s="140" t="s">
        <v>7925</v>
      </c>
    </row>
    <row r="1803" spans="1:7" ht="38.25">
      <c r="A1803" s="136">
        <v>51318</v>
      </c>
      <c r="B1803" s="137" t="s">
        <v>4774</v>
      </c>
      <c r="C1803" s="136">
        <v>40219</v>
      </c>
      <c r="D1803" s="139" t="s">
        <v>7922</v>
      </c>
      <c r="E1803" s="140" t="s">
        <v>7921</v>
      </c>
      <c r="F1803" s="140" t="s">
        <v>7919</v>
      </c>
      <c r="G1803" s="140" t="s">
        <v>7925</v>
      </c>
    </row>
    <row r="1804" spans="1:7" ht="25.5">
      <c r="A1804" s="136">
        <v>64824</v>
      </c>
      <c r="B1804" s="137" t="s">
        <v>4775</v>
      </c>
      <c r="C1804" s="136">
        <v>40219</v>
      </c>
      <c r="D1804" s="139" t="s">
        <v>7922</v>
      </c>
      <c r="E1804" s="140" t="s">
        <v>7921</v>
      </c>
      <c r="F1804" s="140" t="s">
        <v>7919</v>
      </c>
      <c r="G1804" s="140" t="s">
        <v>7925</v>
      </c>
    </row>
    <row r="1805" spans="1:7" ht="25.5">
      <c r="A1805" s="136">
        <v>64842</v>
      </c>
      <c r="B1805" s="137" t="s">
        <v>1351</v>
      </c>
      <c r="C1805" s="136">
        <v>40219</v>
      </c>
      <c r="D1805" s="139" t="s">
        <v>7922</v>
      </c>
      <c r="E1805" s="140" t="s">
        <v>7921</v>
      </c>
      <c r="F1805" s="140" t="s">
        <v>7919</v>
      </c>
      <c r="G1805" s="140" t="s">
        <v>7925</v>
      </c>
    </row>
    <row r="1806" spans="1:7" ht="25.5">
      <c r="A1806" s="136">
        <v>64812</v>
      </c>
      <c r="B1806" s="137" t="s">
        <v>6699</v>
      </c>
      <c r="C1806" s="136">
        <v>40219</v>
      </c>
      <c r="D1806" s="139" t="s">
        <v>7922</v>
      </c>
      <c r="E1806" s="140" t="s">
        <v>7921</v>
      </c>
      <c r="F1806" s="140" t="s">
        <v>7919</v>
      </c>
      <c r="G1806" s="140" t="s">
        <v>7925</v>
      </c>
    </row>
    <row r="1807" spans="1:7" ht="38.25">
      <c r="A1807" s="136">
        <v>64855</v>
      </c>
      <c r="B1807" s="137" t="s">
        <v>469</v>
      </c>
      <c r="C1807" s="136">
        <v>40219</v>
      </c>
      <c r="D1807" s="139" t="s">
        <v>7922</v>
      </c>
      <c r="E1807" s="140" t="s">
        <v>7921</v>
      </c>
      <c r="F1807" s="140" t="s">
        <v>7919</v>
      </c>
      <c r="G1807" s="140" t="s">
        <v>7925</v>
      </c>
    </row>
    <row r="1808" spans="1:7" ht="25.5">
      <c r="A1808" s="136">
        <v>64888</v>
      </c>
      <c r="B1808" s="137" t="s">
        <v>4782</v>
      </c>
      <c r="C1808" s="136">
        <v>40219</v>
      </c>
      <c r="D1808" s="139" t="s">
        <v>7922</v>
      </c>
      <c r="E1808" s="140" t="s">
        <v>7921</v>
      </c>
      <c r="F1808" s="140" t="s">
        <v>7919</v>
      </c>
      <c r="G1808" s="140" t="s">
        <v>7925</v>
      </c>
    </row>
    <row r="1809" spans="1:7" ht="38.25">
      <c r="A1809" s="136">
        <v>64871</v>
      </c>
      <c r="B1809" s="137" t="s">
        <v>4784</v>
      </c>
      <c r="C1809" s="136">
        <v>40219</v>
      </c>
      <c r="D1809" s="139" t="s">
        <v>7922</v>
      </c>
      <c r="E1809" s="140" t="s">
        <v>7921</v>
      </c>
      <c r="F1809" s="140" t="s">
        <v>7919</v>
      </c>
      <c r="G1809" s="140" t="s">
        <v>7925</v>
      </c>
    </row>
    <row r="1810" spans="1:7" ht="25.5">
      <c r="A1810" s="136">
        <v>51741</v>
      </c>
      <c r="B1810" s="137" t="s">
        <v>4787</v>
      </c>
      <c r="C1810" s="136">
        <v>40219</v>
      </c>
      <c r="D1810" s="139" t="s">
        <v>7922</v>
      </c>
      <c r="E1810" s="140" t="s">
        <v>7921</v>
      </c>
      <c r="F1810" s="140" t="s">
        <v>7919</v>
      </c>
      <c r="G1810" s="140" t="s">
        <v>7925</v>
      </c>
    </row>
    <row r="1811" spans="1:7" ht="25.5">
      <c r="A1811" s="136">
        <v>64874</v>
      </c>
      <c r="B1811" s="137" t="s">
        <v>1320</v>
      </c>
      <c r="C1811" s="136">
        <v>40219</v>
      </c>
      <c r="D1811" s="139" t="s">
        <v>7922</v>
      </c>
      <c r="E1811" s="140" t="s">
        <v>7921</v>
      </c>
      <c r="F1811" s="140" t="s">
        <v>7919</v>
      </c>
      <c r="G1811" s="140" t="s">
        <v>7925</v>
      </c>
    </row>
    <row r="1812" spans="1:7" ht="25.5">
      <c r="A1812" s="136">
        <v>64861</v>
      </c>
      <c r="B1812" s="137" t="s">
        <v>6692</v>
      </c>
      <c r="C1812" s="136">
        <v>40219</v>
      </c>
      <c r="D1812" s="139" t="s">
        <v>7922</v>
      </c>
      <c r="E1812" s="140" t="s">
        <v>7921</v>
      </c>
      <c r="F1812" s="140" t="s">
        <v>7919</v>
      </c>
      <c r="G1812" s="140" t="s">
        <v>7925</v>
      </c>
    </row>
    <row r="1813" spans="1:7" ht="38.25">
      <c r="A1813" s="136">
        <v>55771</v>
      </c>
      <c r="B1813" s="137" t="s">
        <v>213</v>
      </c>
      <c r="C1813" s="136">
        <v>40219</v>
      </c>
      <c r="D1813" s="139" t="s">
        <v>7922</v>
      </c>
      <c r="E1813" s="140" t="s">
        <v>7921</v>
      </c>
      <c r="F1813" s="140" t="s">
        <v>7919</v>
      </c>
      <c r="G1813" s="140" t="s">
        <v>7925</v>
      </c>
    </row>
    <row r="1814" spans="1:7" ht="25.5">
      <c r="A1814" s="136">
        <v>52771</v>
      </c>
      <c r="B1814" s="137" t="s">
        <v>3516</v>
      </c>
      <c r="C1814" s="136">
        <v>40219</v>
      </c>
      <c r="D1814" s="139" t="s">
        <v>7920</v>
      </c>
      <c r="E1814" s="140" t="s">
        <v>7923</v>
      </c>
      <c r="F1814" s="140" t="s">
        <v>7919</v>
      </c>
      <c r="G1814" s="140" t="s">
        <v>7925</v>
      </c>
    </row>
    <row r="1815" spans="1:7" ht="25.5">
      <c r="A1815" s="136">
        <v>66342</v>
      </c>
      <c r="B1815" s="137" t="s">
        <v>6245</v>
      </c>
      <c r="C1815" s="136">
        <v>40219</v>
      </c>
      <c r="D1815" s="139" t="s">
        <v>7920</v>
      </c>
      <c r="E1815" s="140" t="s">
        <v>7921</v>
      </c>
      <c r="F1815" s="140" t="s">
        <v>7919</v>
      </c>
      <c r="G1815" s="140" t="s">
        <v>7925</v>
      </c>
    </row>
    <row r="1816" spans="1:7" ht="25.5">
      <c r="A1816" s="136">
        <v>66598</v>
      </c>
      <c r="B1816" s="137" t="s">
        <v>281</v>
      </c>
      <c r="C1816" s="136">
        <v>40221</v>
      </c>
      <c r="D1816" s="139" t="s">
        <v>7922</v>
      </c>
      <c r="E1816" s="140" t="s">
        <v>7923</v>
      </c>
      <c r="F1816" s="140" t="s">
        <v>7919</v>
      </c>
      <c r="G1816" s="140" t="s">
        <v>7925</v>
      </c>
    </row>
    <row r="1817" spans="1:7" ht="25.5">
      <c r="A1817" s="136">
        <v>75176</v>
      </c>
      <c r="B1817" s="137" t="s">
        <v>649</v>
      </c>
      <c r="C1817" s="136">
        <v>40222</v>
      </c>
      <c r="D1817" s="139" t="s">
        <v>7922</v>
      </c>
      <c r="E1817" s="140" t="s">
        <v>7923</v>
      </c>
      <c r="F1817" s="140" t="s">
        <v>7919</v>
      </c>
      <c r="G1817" s="140" t="s">
        <v>7925</v>
      </c>
    </row>
    <row r="1818" spans="1:7" ht="25.5">
      <c r="A1818" s="136">
        <v>73452</v>
      </c>
      <c r="B1818" s="137" t="s">
        <v>2084</v>
      </c>
      <c r="C1818" s="136">
        <v>40222</v>
      </c>
      <c r="D1818" s="139" t="s">
        <v>7922</v>
      </c>
      <c r="E1818" s="140" t="s">
        <v>7923</v>
      </c>
      <c r="F1818" s="140" t="s">
        <v>7919</v>
      </c>
      <c r="G1818" s="140" t="s">
        <v>7925</v>
      </c>
    </row>
    <row r="1819" spans="1:7" ht="25.5">
      <c r="A1819" s="136">
        <v>61785</v>
      </c>
      <c r="B1819" s="137" t="s">
        <v>2204</v>
      </c>
      <c r="C1819" s="136">
        <v>40222</v>
      </c>
      <c r="D1819" s="139" t="s">
        <v>7922</v>
      </c>
      <c r="E1819" s="140" t="s">
        <v>7923</v>
      </c>
      <c r="F1819" s="140" t="s">
        <v>7919</v>
      </c>
      <c r="G1819" s="140" t="s">
        <v>7925</v>
      </c>
    </row>
    <row r="1820" spans="1:7" ht="38.25">
      <c r="A1820" s="136">
        <v>62731</v>
      </c>
      <c r="B1820" s="137" t="s">
        <v>2218</v>
      </c>
      <c r="C1820" s="136">
        <v>40222</v>
      </c>
      <c r="D1820" s="139" t="s">
        <v>7922</v>
      </c>
      <c r="E1820" s="140" t="s">
        <v>7923</v>
      </c>
      <c r="F1820" s="140" t="s">
        <v>7919</v>
      </c>
      <c r="G1820" s="140" t="s">
        <v>7925</v>
      </c>
    </row>
    <row r="1821" spans="1:7" ht="25.5">
      <c r="A1821" s="136">
        <v>67554</v>
      </c>
      <c r="B1821" s="137" t="s">
        <v>4734</v>
      </c>
      <c r="C1821" s="136">
        <v>40222</v>
      </c>
      <c r="D1821" s="139" t="s">
        <v>7922</v>
      </c>
      <c r="E1821" s="140" t="s">
        <v>7923</v>
      </c>
      <c r="F1821" s="140" t="s">
        <v>7919</v>
      </c>
      <c r="G1821" s="140" t="s">
        <v>7925</v>
      </c>
    </row>
    <row r="1822" spans="1:7" ht="25.5">
      <c r="A1822" s="136">
        <v>54466</v>
      </c>
      <c r="B1822" s="137" t="s">
        <v>6698</v>
      </c>
      <c r="C1822" s="136">
        <v>40222</v>
      </c>
      <c r="D1822" s="139" t="s">
        <v>7922</v>
      </c>
      <c r="E1822" s="140" t="s">
        <v>7923</v>
      </c>
      <c r="F1822" s="140" t="s">
        <v>7919</v>
      </c>
      <c r="G1822" s="140" t="s">
        <v>7925</v>
      </c>
    </row>
    <row r="1823" spans="1:7" ht="38.25">
      <c r="A1823" s="136">
        <v>75175</v>
      </c>
      <c r="B1823" s="137" t="s">
        <v>718</v>
      </c>
      <c r="C1823" s="136">
        <v>40222</v>
      </c>
      <c r="D1823" s="139" t="s">
        <v>7922</v>
      </c>
      <c r="E1823" s="140" t="s">
        <v>7923</v>
      </c>
      <c r="F1823" s="140" t="s">
        <v>7919</v>
      </c>
      <c r="G1823" s="140" t="s">
        <v>7925</v>
      </c>
    </row>
    <row r="1824" spans="1:7" ht="25.5">
      <c r="A1824" s="136">
        <v>54470</v>
      </c>
      <c r="B1824" s="137" t="s">
        <v>5369</v>
      </c>
      <c r="C1824" s="136">
        <v>40222</v>
      </c>
      <c r="D1824" s="139" t="s">
        <v>7922</v>
      </c>
      <c r="E1824" s="140" t="s">
        <v>7921</v>
      </c>
      <c r="F1824" s="140" t="s">
        <v>7919</v>
      </c>
      <c r="G1824" s="140" t="s">
        <v>7925</v>
      </c>
    </row>
    <row r="1825" spans="1:7" ht="38.25">
      <c r="A1825" s="136">
        <v>60390</v>
      </c>
      <c r="B1825" s="137" t="s">
        <v>5170</v>
      </c>
      <c r="C1825" s="136">
        <v>40222</v>
      </c>
      <c r="D1825" s="139" t="s">
        <v>7922</v>
      </c>
      <c r="E1825" s="140" t="s">
        <v>7921</v>
      </c>
      <c r="F1825" s="140" t="s">
        <v>7919</v>
      </c>
      <c r="G1825" s="140" t="s">
        <v>7925</v>
      </c>
    </row>
    <row r="1826" spans="1:7" ht="51">
      <c r="A1826" s="136">
        <v>66696</v>
      </c>
      <c r="B1826" s="137" t="s">
        <v>5381</v>
      </c>
      <c r="C1826" s="136">
        <v>40222</v>
      </c>
      <c r="D1826" s="139" t="s">
        <v>7922</v>
      </c>
      <c r="E1826" s="140" t="s">
        <v>7921</v>
      </c>
      <c r="F1826" s="140" t="s">
        <v>7919</v>
      </c>
      <c r="G1826" s="140" t="s">
        <v>7925</v>
      </c>
    </row>
    <row r="1827" spans="1:7" ht="25.5">
      <c r="A1827" s="136">
        <v>62733</v>
      </c>
      <c r="B1827" s="137" t="s">
        <v>5385</v>
      </c>
      <c r="C1827" s="136">
        <v>40222</v>
      </c>
      <c r="D1827" s="139" t="s">
        <v>7922</v>
      </c>
      <c r="E1827" s="140" t="s">
        <v>7921</v>
      </c>
      <c r="F1827" s="140" t="s">
        <v>7919</v>
      </c>
      <c r="G1827" s="140" t="s">
        <v>7925</v>
      </c>
    </row>
    <row r="1828" spans="1:7" ht="25.5">
      <c r="A1828" s="136">
        <v>61773</v>
      </c>
      <c r="B1828" s="137" t="s">
        <v>5657</v>
      </c>
      <c r="C1828" s="136">
        <v>40222</v>
      </c>
      <c r="D1828" s="139" t="s">
        <v>7922</v>
      </c>
      <c r="E1828" s="140" t="s">
        <v>7921</v>
      </c>
      <c r="F1828" s="140" t="s">
        <v>7919</v>
      </c>
      <c r="G1828" s="140" t="s">
        <v>7925</v>
      </c>
    </row>
    <row r="1829" spans="1:7" ht="25.5">
      <c r="A1829" s="136">
        <v>61776</v>
      </c>
      <c r="B1829" s="137" t="s">
        <v>3988</v>
      </c>
      <c r="C1829" s="136">
        <v>40222</v>
      </c>
      <c r="D1829" s="139" t="s">
        <v>7922</v>
      </c>
      <c r="E1829" s="140" t="s">
        <v>7921</v>
      </c>
      <c r="F1829" s="140" t="s">
        <v>7919</v>
      </c>
      <c r="G1829" s="140" t="s">
        <v>7925</v>
      </c>
    </row>
    <row r="1830" spans="1:7" ht="25.5">
      <c r="A1830" s="136">
        <v>61780</v>
      </c>
      <c r="B1830" s="137" t="s">
        <v>3775</v>
      </c>
      <c r="C1830" s="136">
        <v>40222</v>
      </c>
      <c r="D1830" s="139" t="s">
        <v>7922</v>
      </c>
      <c r="E1830" s="140" t="s">
        <v>7921</v>
      </c>
      <c r="F1830" s="140" t="s">
        <v>7919</v>
      </c>
      <c r="G1830" s="140" t="s">
        <v>7925</v>
      </c>
    </row>
    <row r="1831" spans="1:7" ht="38.25">
      <c r="A1831" s="136">
        <v>71681</v>
      </c>
      <c r="B1831" s="137" t="s">
        <v>1822</v>
      </c>
      <c r="C1831" s="136">
        <v>40222</v>
      </c>
      <c r="D1831" s="139" t="s">
        <v>7922</v>
      </c>
      <c r="E1831" s="140" t="s">
        <v>7923</v>
      </c>
      <c r="F1831" s="140" t="s">
        <v>7919</v>
      </c>
      <c r="G1831" s="140" t="s">
        <v>7925</v>
      </c>
    </row>
    <row r="1832" spans="1:7" ht="38.25">
      <c r="A1832" s="136">
        <v>73453</v>
      </c>
      <c r="B1832" s="137" t="s">
        <v>0</v>
      </c>
      <c r="C1832" s="136">
        <v>40222</v>
      </c>
      <c r="D1832" s="139" t="s">
        <v>7922</v>
      </c>
      <c r="E1832" s="140" t="s">
        <v>7923</v>
      </c>
      <c r="F1832" s="140" t="s">
        <v>7919</v>
      </c>
      <c r="G1832" s="140" t="s">
        <v>7925</v>
      </c>
    </row>
    <row r="1833" spans="1:7" ht="38.25">
      <c r="A1833" s="136">
        <v>61793</v>
      </c>
      <c r="B1833" s="137" t="s">
        <v>12</v>
      </c>
      <c r="C1833" s="136">
        <v>40222</v>
      </c>
      <c r="D1833" s="139" t="s">
        <v>7922</v>
      </c>
      <c r="E1833" s="140" t="s">
        <v>7923</v>
      </c>
      <c r="F1833" s="140" t="s">
        <v>7919</v>
      </c>
      <c r="G1833" s="140" t="s">
        <v>7925</v>
      </c>
    </row>
    <row r="1834" spans="1:7" ht="25.5">
      <c r="A1834" s="136">
        <v>73451</v>
      </c>
      <c r="B1834" s="137" t="s">
        <v>66</v>
      </c>
      <c r="C1834" s="136">
        <v>40222</v>
      </c>
      <c r="D1834" s="139" t="s">
        <v>7922</v>
      </c>
      <c r="E1834" s="140" t="s">
        <v>7923</v>
      </c>
      <c r="F1834" s="140" t="s">
        <v>7919</v>
      </c>
      <c r="G1834" s="140" t="s">
        <v>7925</v>
      </c>
    </row>
    <row r="1835" spans="1:7" ht="38.25">
      <c r="A1835" s="136">
        <v>71682</v>
      </c>
      <c r="B1835" s="137" t="s">
        <v>70</v>
      </c>
      <c r="C1835" s="136">
        <v>40222</v>
      </c>
      <c r="D1835" s="139" t="s">
        <v>7922</v>
      </c>
      <c r="E1835" s="140" t="s">
        <v>7923</v>
      </c>
      <c r="F1835" s="140" t="s">
        <v>7919</v>
      </c>
      <c r="G1835" s="140" t="s">
        <v>7925</v>
      </c>
    </row>
    <row r="1836" spans="1:7" ht="25.5">
      <c r="A1836" s="136">
        <v>59569</v>
      </c>
      <c r="B1836" s="137" t="s">
        <v>3991</v>
      </c>
      <c r="C1836" s="136">
        <v>40224</v>
      </c>
      <c r="D1836" s="139" t="s">
        <v>7922</v>
      </c>
      <c r="E1836" s="140" t="s">
        <v>7921</v>
      </c>
      <c r="F1836" s="140" t="s">
        <v>7919</v>
      </c>
      <c r="G1836" s="140" t="s">
        <v>7925</v>
      </c>
    </row>
    <row r="1837" spans="1:7" ht="25.5">
      <c r="A1837" s="136">
        <v>74912</v>
      </c>
      <c r="B1837" s="137" t="s">
        <v>2216</v>
      </c>
      <c r="C1837" s="136">
        <v>40225</v>
      </c>
      <c r="D1837" s="139" t="s">
        <v>7922</v>
      </c>
      <c r="E1837" s="140" t="s">
        <v>7923</v>
      </c>
      <c r="F1837" s="140" t="s">
        <v>7919</v>
      </c>
      <c r="G1837" s="140" t="s">
        <v>7925</v>
      </c>
    </row>
    <row r="1838" spans="1:7" ht="38.25">
      <c r="A1838" s="136">
        <v>59551</v>
      </c>
      <c r="B1838" s="137" t="s">
        <v>5036</v>
      </c>
      <c r="C1838" s="136">
        <v>40225</v>
      </c>
      <c r="D1838" s="139" t="s">
        <v>7922</v>
      </c>
      <c r="E1838" s="140" t="s">
        <v>7923</v>
      </c>
      <c r="F1838" s="140" t="s">
        <v>7919</v>
      </c>
      <c r="G1838" s="140" t="s">
        <v>7925</v>
      </c>
    </row>
    <row r="1839" spans="1:7" ht="25.5">
      <c r="A1839" s="136">
        <v>66383</v>
      </c>
      <c r="B1839" s="137" t="s">
        <v>430</v>
      </c>
      <c r="C1839" s="136">
        <v>40225</v>
      </c>
      <c r="D1839" s="139" t="s">
        <v>7922</v>
      </c>
      <c r="E1839" s="140" t="s">
        <v>7921</v>
      </c>
      <c r="F1839" s="140" t="s">
        <v>7919</v>
      </c>
      <c r="G1839" s="140" t="s">
        <v>7925</v>
      </c>
    </row>
    <row r="1840" spans="1:7" ht="25.5">
      <c r="A1840" s="136">
        <v>61048</v>
      </c>
      <c r="B1840" s="137" t="s">
        <v>2413</v>
      </c>
      <c r="C1840" s="136">
        <v>40228</v>
      </c>
      <c r="D1840" s="139" t="s">
        <v>7922</v>
      </c>
      <c r="E1840" s="140" t="s">
        <v>7921</v>
      </c>
      <c r="F1840" s="140" t="s">
        <v>7919</v>
      </c>
      <c r="G1840" s="140" t="s">
        <v>7925</v>
      </c>
    </row>
    <row r="1841" spans="1:7" ht="51">
      <c r="A1841" s="136">
        <v>61292</v>
      </c>
      <c r="B1841" s="137" t="s">
        <v>3137</v>
      </c>
      <c r="C1841" s="136">
        <v>40231</v>
      </c>
      <c r="D1841" s="139" t="s">
        <v>7922</v>
      </c>
      <c r="E1841" s="140" t="s">
        <v>7921</v>
      </c>
      <c r="F1841" s="140" t="s">
        <v>7919</v>
      </c>
      <c r="G1841" s="140" t="s">
        <v>7925</v>
      </c>
    </row>
    <row r="1842" spans="1:7" ht="38.25">
      <c r="A1842" s="136">
        <v>59784</v>
      </c>
      <c r="B1842" s="137" t="s">
        <v>2864</v>
      </c>
      <c r="C1842" s="136">
        <v>40231</v>
      </c>
      <c r="D1842" s="139" t="s">
        <v>7920</v>
      </c>
      <c r="E1842" s="140" t="s">
        <v>7921</v>
      </c>
      <c r="F1842" s="140" t="s">
        <v>7919</v>
      </c>
      <c r="G1842" s="140" t="s">
        <v>7925</v>
      </c>
    </row>
    <row r="1843" spans="1:7" ht="38.25">
      <c r="A1843" s="136">
        <v>73752</v>
      </c>
      <c r="B1843" s="137" t="s">
        <v>797</v>
      </c>
      <c r="C1843" s="136">
        <v>40231</v>
      </c>
      <c r="D1843" s="139" t="s">
        <v>7922</v>
      </c>
      <c r="E1843" s="140" t="s">
        <v>7923</v>
      </c>
      <c r="F1843" s="140" t="s">
        <v>7919</v>
      </c>
      <c r="G1843" s="140" t="s">
        <v>7925</v>
      </c>
    </row>
    <row r="1844" spans="1:7" ht="38.25">
      <c r="A1844" s="136">
        <v>68712</v>
      </c>
      <c r="B1844" s="137" t="s">
        <v>801</v>
      </c>
      <c r="C1844" s="136">
        <v>40231</v>
      </c>
      <c r="D1844" s="139" t="s">
        <v>7922</v>
      </c>
      <c r="E1844" s="140" t="s">
        <v>7923</v>
      </c>
      <c r="F1844" s="140" t="s">
        <v>7919</v>
      </c>
      <c r="G1844" s="140" t="s">
        <v>7925</v>
      </c>
    </row>
    <row r="1845" spans="1:7" ht="51">
      <c r="A1845" s="136">
        <v>74788</v>
      </c>
      <c r="B1845" s="137" t="s">
        <v>806</v>
      </c>
      <c r="C1845" s="136">
        <v>40231</v>
      </c>
      <c r="D1845" s="139" t="s">
        <v>7922</v>
      </c>
      <c r="E1845" s="140" t="s">
        <v>7923</v>
      </c>
      <c r="F1845" s="140" t="s">
        <v>7919</v>
      </c>
      <c r="G1845" s="140" t="s">
        <v>7925</v>
      </c>
    </row>
    <row r="1846" spans="1:7" ht="38.25">
      <c r="A1846" s="136">
        <v>73753</v>
      </c>
      <c r="B1846" s="137" t="s">
        <v>810</v>
      </c>
      <c r="C1846" s="136">
        <v>40231</v>
      </c>
      <c r="D1846" s="139" t="s">
        <v>7922</v>
      </c>
      <c r="E1846" s="140" t="s">
        <v>7923</v>
      </c>
      <c r="F1846" s="140" t="s">
        <v>7919</v>
      </c>
      <c r="G1846" s="140" t="s">
        <v>7925</v>
      </c>
    </row>
    <row r="1847" spans="1:7" ht="51">
      <c r="A1847" s="136">
        <v>75105</v>
      </c>
      <c r="B1847" s="137" t="s">
        <v>812</v>
      </c>
      <c r="C1847" s="136">
        <v>40231</v>
      </c>
      <c r="D1847" s="139" t="s">
        <v>7922</v>
      </c>
      <c r="E1847" s="140" t="s">
        <v>7923</v>
      </c>
      <c r="F1847" s="140" t="s">
        <v>7919</v>
      </c>
      <c r="G1847" s="140" t="s">
        <v>7925</v>
      </c>
    </row>
    <row r="1848" spans="1:7" ht="25.5">
      <c r="A1848" s="136">
        <v>76210</v>
      </c>
      <c r="B1848" s="137" t="s">
        <v>824</v>
      </c>
      <c r="C1848" s="136">
        <v>40231</v>
      </c>
      <c r="D1848" s="139" t="s">
        <v>7922</v>
      </c>
      <c r="E1848" s="140" t="s">
        <v>7923</v>
      </c>
      <c r="F1848" s="140" t="s">
        <v>7919</v>
      </c>
      <c r="G1848" s="140" t="s">
        <v>7925</v>
      </c>
    </row>
    <row r="1849" spans="1:7" ht="38.25">
      <c r="A1849" s="136">
        <v>73754</v>
      </c>
      <c r="B1849" s="137" t="s">
        <v>4320</v>
      </c>
      <c r="C1849" s="136">
        <v>40231</v>
      </c>
      <c r="D1849" s="139" t="s">
        <v>7922</v>
      </c>
      <c r="E1849" s="140" t="s">
        <v>7923</v>
      </c>
      <c r="F1849" s="140" t="s">
        <v>7919</v>
      </c>
      <c r="G1849" s="140" t="s">
        <v>7925</v>
      </c>
    </row>
    <row r="1850" spans="1:7" ht="38.25">
      <c r="A1850" s="136">
        <v>71546</v>
      </c>
      <c r="B1850" s="137" t="s">
        <v>4040</v>
      </c>
      <c r="C1850" s="136">
        <v>40231</v>
      </c>
      <c r="D1850" s="139" t="s">
        <v>7922</v>
      </c>
      <c r="E1850" s="140" t="s">
        <v>7923</v>
      </c>
      <c r="F1850" s="140" t="s">
        <v>7919</v>
      </c>
      <c r="G1850" s="140" t="s">
        <v>7925</v>
      </c>
    </row>
    <row r="1851" spans="1:7" ht="25.5">
      <c r="A1851" s="136">
        <v>75609</v>
      </c>
      <c r="B1851" s="137" t="s">
        <v>6582</v>
      </c>
      <c r="C1851" s="136">
        <v>40231</v>
      </c>
      <c r="D1851" s="139" t="s">
        <v>7922</v>
      </c>
      <c r="E1851" s="140" t="s">
        <v>7921</v>
      </c>
      <c r="F1851" s="140" t="s">
        <v>7919</v>
      </c>
      <c r="G1851" s="140" t="s">
        <v>7925</v>
      </c>
    </row>
    <row r="1852" spans="1:7" ht="25.5">
      <c r="A1852" s="136">
        <v>74666</v>
      </c>
      <c r="B1852" s="137" t="s">
        <v>6586</v>
      </c>
      <c r="C1852" s="136">
        <v>40231</v>
      </c>
      <c r="D1852" s="139" t="s">
        <v>7922</v>
      </c>
      <c r="E1852" s="140" t="s">
        <v>7921</v>
      </c>
      <c r="F1852" s="140" t="s">
        <v>7919</v>
      </c>
      <c r="G1852" s="140" t="s">
        <v>7925</v>
      </c>
    </row>
    <row r="1853" spans="1:7" ht="38.25">
      <c r="A1853" s="136">
        <v>58744</v>
      </c>
      <c r="B1853" s="137" t="s">
        <v>4535</v>
      </c>
      <c r="C1853" s="136">
        <v>40231</v>
      </c>
      <c r="D1853" s="139" t="s">
        <v>7922</v>
      </c>
      <c r="E1853" s="140" t="s">
        <v>7921</v>
      </c>
      <c r="F1853" s="140" t="s">
        <v>7919</v>
      </c>
      <c r="G1853" s="140" t="s">
        <v>7925</v>
      </c>
    </row>
    <row r="1854" spans="1:7" ht="25.5">
      <c r="A1854" s="136">
        <v>75354</v>
      </c>
      <c r="B1854" s="137" t="s">
        <v>5003</v>
      </c>
      <c r="C1854" s="136">
        <v>40231</v>
      </c>
      <c r="D1854" s="139" t="s">
        <v>7920</v>
      </c>
      <c r="E1854" s="140" t="s">
        <v>7923</v>
      </c>
      <c r="F1854" s="140" t="s">
        <v>7919</v>
      </c>
      <c r="G1854" s="140" t="s">
        <v>7925</v>
      </c>
    </row>
    <row r="1855" spans="1:7" ht="25.5">
      <c r="A1855" s="136">
        <v>63227</v>
      </c>
      <c r="B1855" s="137" t="s">
        <v>4000</v>
      </c>
      <c r="C1855" s="136">
        <v>40232</v>
      </c>
      <c r="D1855" s="139" t="s">
        <v>7922</v>
      </c>
      <c r="E1855" s="140" t="s">
        <v>7923</v>
      </c>
      <c r="F1855" s="140" t="s">
        <v>7919</v>
      </c>
      <c r="G1855" s="140" t="s">
        <v>7925</v>
      </c>
    </row>
    <row r="1856" spans="1:7" ht="25.5">
      <c r="A1856" s="136">
        <v>72067</v>
      </c>
      <c r="B1856" s="137" t="s">
        <v>1007</v>
      </c>
      <c r="C1856" s="136">
        <v>40232</v>
      </c>
      <c r="D1856" s="139" t="s">
        <v>7922</v>
      </c>
      <c r="E1856" s="140" t="s">
        <v>7923</v>
      </c>
      <c r="F1856" s="140" t="s">
        <v>7919</v>
      </c>
      <c r="G1856" s="140" t="s">
        <v>7925</v>
      </c>
    </row>
    <row r="1857" spans="1:7" ht="25.5">
      <c r="A1857" s="136">
        <v>67357</v>
      </c>
      <c r="B1857" s="137" t="s">
        <v>913</v>
      </c>
      <c r="C1857" s="136">
        <v>40232</v>
      </c>
      <c r="D1857" s="139" t="s">
        <v>7922</v>
      </c>
      <c r="E1857" s="140" t="s">
        <v>7923</v>
      </c>
      <c r="F1857" s="140" t="s">
        <v>7919</v>
      </c>
      <c r="G1857" s="140" t="s">
        <v>7925</v>
      </c>
    </row>
    <row r="1858" spans="1:7" ht="38.25">
      <c r="A1858" s="136">
        <v>60197</v>
      </c>
      <c r="B1858" s="137" t="s">
        <v>3365</v>
      </c>
      <c r="C1858" s="136">
        <v>40232</v>
      </c>
      <c r="D1858" s="139" t="s">
        <v>7922</v>
      </c>
      <c r="E1858" s="140" t="s">
        <v>7923</v>
      </c>
      <c r="F1858" s="140" t="s">
        <v>7919</v>
      </c>
      <c r="G1858" s="140" t="s">
        <v>7925</v>
      </c>
    </row>
    <row r="1859" spans="1:7" ht="25.5">
      <c r="A1859" s="136">
        <v>72487</v>
      </c>
      <c r="B1859" s="137" t="s">
        <v>4237</v>
      </c>
      <c r="C1859" s="136">
        <v>40234</v>
      </c>
      <c r="D1859" s="139" t="s">
        <v>7922</v>
      </c>
      <c r="E1859" s="140" t="s">
        <v>7923</v>
      </c>
      <c r="F1859" s="140" t="s">
        <v>7919</v>
      </c>
      <c r="G1859" s="140" t="s">
        <v>7925</v>
      </c>
    </row>
    <row r="1860" spans="1:7" ht="25.5">
      <c r="A1860" s="136">
        <v>64300</v>
      </c>
      <c r="B1860" s="137" t="s">
        <v>2439</v>
      </c>
      <c r="C1860" s="136">
        <v>40234</v>
      </c>
      <c r="D1860" s="139" t="s">
        <v>7922</v>
      </c>
      <c r="E1860" s="140" t="s">
        <v>7923</v>
      </c>
      <c r="F1860" s="140" t="s">
        <v>7919</v>
      </c>
      <c r="G1860" s="140" t="s">
        <v>7925</v>
      </c>
    </row>
    <row r="1861" spans="1:7" ht="25.5">
      <c r="A1861" s="136">
        <v>64314</v>
      </c>
      <c r="B1861" s="137" t="s">
        <v>3099</v>
      </c>
      <c r="C1861" s="136">
        <v>40234</v>
      </c>
      <c r="D1861" s="139" t="s">
        <v>7922</v>
      </c>
      <c r="E1861" s="140" t="s">
        <v>7921</v>
      </c>
      <c r="F1861" s="140" t="s">
        <v>7919</v>
      </c>
      <c r="G1861" s="140" t="s">
        <v>7925</v>
      </c>
    </row>
    <row r="1862" spans="1:7" ht="51">
      <c r="A1862" s="136">
        <v>58973</v>
      </c>
      <c r="B1862" s="137" t="s">
        <v>6178</v>
      </c>
      <c r="C1862" s="136">
        <v>40237</v>
      </c>
      <c r="D1862" s="139" t="s">
        <v>7922</v>
      </c>
      <c r="E1862" s="140" t="s">
        <v>7923</v>
      </c>
      <c r="F1862" s="140" t="s">
        <v>7919</v>
      </c>
      <c r="G1862" s="140" t="s">
        <v>7925</v>
      </c>
    </row>
    <row r="1863" spans="1:7" ht="25.5">
      <c r="A1863" s="136">
        <v>67525</v>
      </c>
      <c r="B1863" s="137" t="s">
        <v>3417</v>
      </c>
      <c r="C1863" s="136">
        <v>40237</v>
      </c>
      <c r="D1863" s="139" t="s">
        <v>7922</v>
      </c>
      <c r="E1863" s="140" t="s">
        <v>7923</v>
      </c>
      <c r="F1863" s="140" t="s">
        <v>7919</v>
      </c>
      <c r="G1863" s="140" t="s">
        <v>7925</v>
      </c>
    </row>
    <row r="1864" spans="1:7" ht="25.5">
      <c r="A1864" s="136">
        <v>72049</v>
      </c>
      <c r="B1864" s="137" t="s">
        <v>2343</v>
      </c>
      <c r="C1864" s="136">
        <v>40237</v>
      </c>
      <c r="D1864" s="139" t="s">
        <v>7922</v>
      </c>
      <c r="E1864" s="140" t="s">
        <v>7923</v>
      </c>
      <c r="F1864" s="140" t="s">
        <v>7919</v>
      </c>
      <c r="G1864" s="140" t="s">
        <v>7925</v>
      </c>
    </row>
    <row r="1865" spans="1:7" ht="38.25">
      <c r="A1865" s="136">
        <v>58972</v>
      </c>
      <c r="B1865" s="137" t="s">
        <v>1857</v>
      </c>
      <c r="C1865" s="136">
        <v>40237</v>
      </c>
      <c r="D1865" s="139" t="s">
        <v>7922</v>
      </c>
      <c r="E1865" s="140" t="s">
        <v>7923</v>
      </c>
      <c r="F1865" s="140" t="s">
        <v>7919</v>
      </c>
      <c r="G1865" s="140" t="s">
        <v>7925</v>
      </c>
    </row>
    <row r="1866" spans="1:7" ht="25.5">
      <c r="A1866" s="136">
        <v>72052</v>
      </c>
      <c r="B1866" s="137" t="s">
        <v>1861</v>
      </c>
      <c r="C1866" s="136">
        <v>40237</v>
      </c>
      <c r="D1866" s="139" t="s">
        <v>7922</v>
      </c>
      <c r="E1866" s="140" t="s">
        <v>7923</v>
      </c>
      <c r="F1866" s="140" t="s">
        <v>7919</v>
      </c>
      <c r="G1866" s="140" t="s">
        <v>7925</v>
      </c>
    </row>
    <row r="1867" spans="1:7" ht="38.25">
      <c r="A1867" s="136">
        <v>66592</v>
      </c>
      <c r="B1867" s="137" t="s">
        <v>5001</v>
      </c>
      <c r="C1867" s="136">
        <v>40238</v>
      </c>
      <c r="D1867" s="139" t="s">
        <v>7920</v>
      </c>
      <c r="E1867" s="140" t="s">
        <v>7923</v>
      </c>
      <c r="F1867" s="140" t="s">
        <v>7919</v>
      </c>
      <c r="G1867" s="140" t="s">
        <v>7925</v>
      </c>
    </row>
    <row r="1868" spans="1:7" ht="76.5">
      <c r="A1868" s="136">
        <v>66537</v>
      </c>
      <c r="B1868" s="137" t="s">
        <v>4914</v>
      </c>
      <c r="C1868" s="136">
        <v>40240</v>
      </c>
      <c r="D1868" s="139" t="s">
        <v>7922</v>
      </c>
      <c r="E1868" s="140" t="s">
        <v>7921</v>
      </c>
      <c r="F1868" s="140" t="s">
        <v>7919</v>
      </c>
      <c r="G1868" s="140" t="s">
        <v>7925</v>
      </c>
    </row>
    <row r="1869" spans="1:7" ht="25.5">
      <c r="A1869" s="136">
        <v>66596</v>
      </c>
      <c r="B1869" s="137" t="s">
        <v>966</v>
      </c>
      <c r="C1869" s="136">
        <v>40240</v>
      </c>
      <c r="D1869" s="139" t="s">
        <v>7922</v>
      </c>
      <c r="E1869" s="140" t="s">
        <v>7921</v>
      </c>
      <c r="F1869" s="140" t="s">
        <v>7919</v>
      </c>
      <c r="G1869" s="140" t="s">
        <v>7925</v>
      </c>
    </row>
    <row r="1870" spans="1:7" ht="38.25">
      <c r="A1870" s="136">
        <v>73721</v>
      </c>
      <c r="B1870" s="137" t="s">
        <v>607</v>
      </c>
      <c r="C1870" s="136">
        <v>40241</v>
      </c>
      <c r="D1870" s="139" t="s">
        <v>7922</v>
      </c>
      <c r="E1870" s="140" t="s">
        <v>7923</v>
      </c>
      <c r="F1870" s="140" t="s">
        <v>7919</v>
      </c>
      <c r="G1870" s="140" t="s">
        <v>7925</v>
      </c>
    </row>
    <row r="1871" spans="1:7" ht="38.25">
      <c r="A1871" s="136">
        <v>65942</v>
      </c>
      <c r="B1871" s="137" t="s">
        <v>4883</v>
      </c>
      <c r="C1871" s="136">
        <v>40241</v>
      </c>
      <c r="D1871" s="139" t="s">
        <v>7922</v>
      </c>
      <c r="E1871" s="140" t="s">
        <v>7921</v>
      </c>
      <c r="F1871" s="140" t="s">
        <v>7919</v>
      </c>
      <c r="G1871" s="140" t="s">
        <v>7925</v>
      </c>
    </row>
    <row r="1872" spans="1:7" ht="25.5">
      <c r="A1872" s="136">
        <v>64298</v>
      </c>
      <c r="B1872" s="137" t="s">
        <v>7199</v>
      </c>
      <c r="C1872" s="136">
        <v>40247</v>
      </c>
      <c r="D1872" s="139" t="s">
        <v>7922</v>
      </c>
      <c r="E1872" s="140" t="s">
        <v>7923</v>
      </c>
      <c r="F1872" s="140" t="s">
        <v>7919</v>
      </c>
      <c r="G1872" s="140" t="s">
        <v>7925</v>
      </c>
    </row>
    <row r="1873" spans="1:7" ht="25.5">
      <c r="A1873" s="136">
        <v>61219</v>
      </c>
      <c r="B1873" s="137" t="s">
        <v>3551</v>
      </c>
      <c r="C1873" s="136">
        <v>40247</v>
      </c>
      <c r="D1873" s="139" t="s">
        <v>7922</v>
      </c>
      <c r="E1873" s="140" t="s">
        <v>7923</v>
      </c>
      <c r="F1873" s="140" t="s">
        <v>7919</v>
      </c>
      <c r="G1873" s="140" t="s">
        <v>7925</v>
      </c>
    </row>
    <row r="1874" spans="1:7" ht="38.25">
      <c r="A1874" s="136">
        <v>61221</v>
      </c>
      <c r="B1874" s="137" t="s">
        <v>3557</v>
      </c>
      <c r="C1874" s="136">
        <v>40247</v>
      </c>
      <c r="D1874" s="139" t="s">
        <v>7922</v>
      </c>
      <c r="E1874" s="140" t="s">
        <v>7923</v>
      </c>
      <c r="F1874" s="140" t="s">
        <v>7919</v>
      </c>
      <c r="G1874" s="140" t="s">
        <v>7925</v>
      </c>
    </row>
    <row r="1875" spans="1:7" ht="25.5">
      <c r="A1875" s="136">
        <v>61208</v>
      </c>
      <c r="B1875" s="137" t="s">
        <v>2175</v>
      </c>
      <c r="C1875" s="136">
        <v>40247</v>
      </c>
      <c r="D1875" s="139" t="s">
        <v>7922</v>
      </c>
      <c r="E1875" s="140" t="s">
        <v>7923</v>
      </c>
      <c r="F1875" s="140" t="s">
        <v>7919</v>
      </c>
      <c r="G1875" s="140" t="s">
        <v>7925</v>
      </c>
    </row>
    <row r="1876" spans="1:7" ht="25.5">
      <c r="A1876" s="136">
        <v>61211</v>
      </c>
      <c r="B1876" s="137" t="s">
        <v>2177</v>
      </c>
      <c r="C1876" s="136">
        <v>40247</v>
      </c>
      <c r="D1876" s="139" t="s">
        <v>7922</v>
      </c>
      <c r="E1876" s="140" t="s">
        <v>7923</v>
      </c>
      <c r="F1876" s="140" t="s">
        <v>7919</v>
      </c>
      <c r="G1876" s="140" t="s">
        <v>7925</v>
      </c>
    </row>
    <row r="1877" spans="1:7" ht="38.25">
      <c r="A1877" s="136">
        <v>61203</v>
      </c>
      <c r="B1877" s="137" t="s">
        <v>3106</v>
      </c>
      <c r="C1877" s="136">
        <v>40247</v>
      </c>
      <c r="D1877" s="139" t="s">
        <v>7922</v>
      </c>
      <c r="E1877" s="140" t="s">
        <v>7921</v>
      </c>
      <c r="F1877" s="140" t="s">
        <v>7919</v>
      </c>
      <c r="G1877" s="140" t="s">
        <v>7925</v>
      </c>
    </row>
    <row r="1878" spans="1:7" ht="25.5">
      <c r="A1878" s="136">
        <v>61202</v>
      </c>
      <c r="B1878" s="137" t="s">
        <v>7184</v>
      </c>
      <c r="C1878" s="136">
        <v>40247</v>
      </c>
      <c r="D1878" s="139" t="s">
        <v>7922</v>
      </c>
      <c r="E1878" s="140" t="s">
        <v>7921</v>
      </c>
      <c r="F1878" s="140" t="s">
        <v>7919</v>
      </c>
      <c r="G1878" s="140" t="s">
        <v>7925</v>
      </c>
    </row>
    <row r="1879" spans="1:7" ht="25.5">
      <c r="A1879" s="136">
        <v>67419</v>
      </c>
      <c r="B1879" s="137" t="s">
        <v>1442</v>
      </c>
      <c r="C1879" s="136">
        <v>40248</v>
      </c>
      <c r="D1879" s="139" t="s">
        <v>7922</v>
      </c>
      <c r="E1879" s="140" t="s">
        <v>7923</v>
      </c>
      <c r="F1879" s="140" t="s">
        <v>7919</v>
      </c>
      <c r="G1879" s="140" t="s">
        <v>7925</v>
      </c>
    </row>
    <row r="1880" spans="1:7" ht="51">
      <c r="A1880" s="136">
        <v>75810</v>
      </c>
      <c r="B1880" s="137" t="s">
        <v>1449</v>
      </c>
      <c r="C1880" s="136">
        <v>40248</v>
      </c>
      <c r="D1880" s="139" t="s">
        <v>7922</v>
      </c>
      <c r="E1880" s="140" t="s">
        <v>7923</v>
      </c>
      <c r="F1880" s="140" t="s">
        <v>7919</v>
      </c>
      <c r="G1880" s="140" t="s">
        <v>7925</v>
      </c>
    </row>
    <row r="1881" spans="1:7" ht="25.5">
      <c r="A1881" s="136">
        <v>75811</v>
      </c>
      <c r="B1881" s="137" t="s">
        <v>7171</v>
      </c>
      <c r="C1881" s="136">
        <v>40248</v>
      </c>
      <c r="D1881" s="139" t="s">
        <v>7922</v>
      </c>
      <c r="E1881" s="140" t="s">
        <v>7923</v>
      </c>
      <c r="F1881" s="140" t="s">
        <v>7919</v>
      </c>
      <c r="G1881" s="140" t="s">
        <v>7925</v>
      </c>
    </row>
    <row r="1882" spans="1:7" ht="25.5">
      <c r="A1882" s="136">
        <v>75814</v>
      </c>
      <c r="B1882" s="137" t="s">
        <v>1458</v>
      </c>
      <c r="C1882" s="136">
        <v>40248</v>
      </c>
      <c r="D1882" s="139" t="s">
        <v>7922</v>
      </c>
      <c r="E1882" s="140" t="s">
        <v>7923</v>
      </c>
      <c r="F1882" s="140" t="s">
        <v>7919</v>
      </c>
      <c r="G1882" s="140" t="s">
        <v>7925</v>
      </c>
    </row>
    <row r="1883" spans="1:7" ht="25.5">
      <c r="A1883" s="136">
        <v>63871</v>
      </c>
      <c r="B1883" s="137" t="s">
        <v>1462</v>
      </c>
      <c r="C1883" s="136">
        <v>40248</v>
      </c>
      <c r="D1883" s="139" t="s">
        <v>7922</v>
      </c>
      <c r="E1883" s="140" t="s">
        <v>7923</v>
      </c>
      <c r="F1883" s="140" t="s">
        <v>7919</v>
      </c>
      <c r="G1883" s="140" t="s">
        <v>7925</v>
      </c>
    </row>
    <row r="1884" spans="1:7" ht="25.5">
      <c r="A1884" s="136">
        <v>75815</v>
      </c>
      <c r="B1884" s="137" t="s">
        <v>1466</v>
      </c>
      <c r="C1884" s="136">
        <v>40248</v>
      </c>
      <c r="D1884" s="139" t="s">
        <v>7922</v>
      </c>
      <c r="E1884" s="140" t="s">
        <v>7923</v>
      </c>
      <c r="F1884" s="140" t="s">
        <v>7919</v>
      </c>
      <c r="G1884" s="140" t="s">
        <v>7925</v>
      </c>
    </row>
    <row r="1885" spans="1:7" ht="25.5">
      <c r="A1885" s="136">
        <v>67420</v>
      </c>
      <c r="B1885" s="137" t="s">
        <v>1301</v>
      </c>
      <c r="C1885" s="136">
        <v>40248</v>
      </c>
      <c r="D1885" s="139" t="s">
        <v>7922</v>
      </c>
      <c r="E1885" s="140" t="s">
        <v>7923</v>
      </c>
      <c r="F1885" s="140" t="s">
        <v>7919</v>
      </c>
      <c r="G1885" s="140" t="s">
        <v>7925</v>
      </c>
    </row>
    <row r="1886" spans="1:7" ht="25.5">
      <c r="A1886" s="136">
        <v>62617</v>
      </c>
      <c r="B1886" s="137" t="s">
        <v>3086</v>
      </c>
      <c r="C1886" s="136">
        <v>40249</v>
      </c>
      <c r="D1886" s="139" t="s">
        <v>7922</v>
      </c>
      <c r="E1886" s="140" t="s">
        <v>7923</v>
      </c>
      <c r="F1886" s="140" t="s">
        <v>7919</v>
      </c>
      <c r="G1886" s="140" t="s">
        <v>7925</v>
      </c>
    </row>
    <row r="1887" spans="1:7" ht="25.5">
      <c r="A1887" s="136">
        <v>62615</v>
      </c>
      <c r="B1887" s="137" t="s">
        <v>1451</v>
      </c>
      <c r="C1887" s="136">
        <v>40249</v>
      </c>
      <c r="D1887" s="139" t="s">
        <v>7922</v>
      </c>
      <c r="E1887" s="140" t="s">
        <v>7923</v>
      </c>
      <c r="F1887" s="140" t="s">
        <v>7919</v>
      </c>
      <c r="G1887" s="140" t="s">
        <v>7925</v>
      </c>
    </row>
    <row r="1888" spans="1:7" ht="38.25">
      <c r="A1888" s="136">
        <v>62619</v>
      </c>
      <c r="B1888" s="137" t="s">
        <v>1453</v>
      </c>
      <c r="C1888" s="136">
        <v>40249</v>
      </c>
      <c r="D1888" s="139" t="s">
        <v>7922</v>
      </c>
      <c r="E1888" s="140" t="s">
        <v>7923</v>
      </c>
      <c r="F1888" s="140" t="s">
        <v>7919</v>
      </c>
      <c r="G1888" s="140" t="s">
        <v>7925</v>
      </c>
    </row>
    <row r="1889" spans="1:7" ht="38.25">
      <c r="A1889" s="136">
        <v>76228</v>
      </c>
      <c r="B1889" s="137" t="s">
        <v>1460</v>
      </c>
      <c r="C1889" s="136">
        <v>40249</v>
      </c>
      <c r="D1889" s="139" t="s">
        <v>7922</v>
      </c>
      <c r="E1889" s="140" t="s">
        <v>7923</v>
      </c>
      <c r="F1889" s="140" t="s">
        <v>7919</v>
      </c>
      <c r="G1889" s="140" t="s">
        <v>7925</v>
      </c>
    </row>
    <row r="1890" spans="1:7" ht="25.5">
      <c r="A1890" s="136">
        <v>73606</v>
      </c>
      <c r="B1890" s="137" t="s">
        <v>3608</v>
      </c>
      <c r="C1890" s="136">
        <v>40252</v>
      </c>
      <c r="D1890" s="139" t="s">
        <v>7922</v>
      </c>
      <c r="E1890" s="140" t="s">
        <v>7923</v>
      </c>
      <c r="F1890" s="140" t="s">
        <v>7919</v>
      </c>
      <c r="G1890" s="140" t="s">
        <v>7925</v>
      </c>
    </row>
    <row r="1891" spans="1:7" ht="25.5">
      <c r="A1891" s="136">
        <v>74861</v>
      </c>
      <c r="B1891" s="137" t="s">
        <v>5190</v>
      </c>
      <c r="C1891" s="136">
        <v>40252</v>
      </c>
      <c r="D1891" s="139" t="s">
        <v>7922</v>
      </c>
      <c r="E1891" s="140" t="s">
        <v>7923</v>
      </c>
      <c r="F1891" s="140" t="s">
        <v>7919</v>
      </c>
      <c r="G1891" s="140" t="s">
        <v>7925</v>
      </c>
    </row>
    <row r="1892" spans="1:7" ht="38.25">
      <c r="A1892" s="136">
        <v>71390</v>
      </c>
      <c r="B1892" s="137" t="s">
        <v>3610</v>
      </c>
      <c r="C1892" s="136">
        <v>40252</v>
      </c>
      <c r="D1892" s="139" t="s">
        <v>7922</v>
      </c>
      <c r="E1892" s="140" t="s">
        <v>7923</v>
      </c>
      <c r="F1892" s="140" t="s">
        <v>7919</v>
      </c>
      <c r="G1892" s="140" t="s">
        <v>7925</v>
      </c>
    </row>
    <row r="1893" spans="1:7" ht="25.5">
      <c r="A1893" s="136">
        <v>72432</v>
      </c>
      <c r="B1893" s="137" t="s">
        <v>475</v>
      </c>
      <c r="C1893" s="136">
        <v>40252</v>
      </c>
      <c r="D1893" s="139" t="s">
        <v>7922</v>
      </c>
      <c r="E1893" s="140" t="s">
        <v>7923</v>
      </c>
      <c r="F1893" s="140" t="s">
        <v>7919</v>
      </c>
      <c r="G1893" s="140" t="s">
        <v>7925</v>
      </c>
    </row>
    <row r="1894" spans="1:7" ht="38.25">
      <c r="A1894" s="136">
        <v>72430</v>
      </c>
      <c r="B1894" s="137" t="s">
        <v>477</v>
      </c>
      <c r="C1894" s="136">
        <v>40252</v>
      </c>
      <c r="D1894" s="139" t="s">
        <v>7922</v>
      </c>
      <c r="E1894" s="140" t="s">
        <v>7923</v>
      </c>
      <c r="F1894" s="140" t="s">
        <v>7919</v>
      </c>
      <c r="G1894" s="140" t="s">
        <v>7925</v>
      </c>
    </row>
    <row r="1895" spans="1:7" ht="25.5">
      <c r="A1895" s="136">
        <v>72429</v>
      </c>
      <c r="B1895" s="137" t="s">
        <v>479</v>
      </c>
      <c r="C1895" s="136">
        <v>40252</v>
      </c>
      <c r="D1895" s="139" t="s">
        <v>7922</v>
      </c>
      <c r="E1895" s="140" t="s">
        <v>7923</v>
      </c>
      <c r="F1895" s="140" t="s">
        <v>7919</v>
      </c>
      <c r="G1895" s="140" t="s">
        <v>7925</v>
      </c>
    </row>
    <row r="1896" spans="1:7" ht="25.5">
      <c r="A1896" s="136">
        <v>75246</v>
      </c>
      <c r="B1896" s="137" t="s">
        <v>3612</v>
      </c>
      <c r="C1896" s="136">
        <v>40252</v>
      </c>
      <c r="D1896" s="139" t="s">
        <v>7922</v>
      </c>
      <c r="E1896" s="140" t="s">
        <v>7923</v>
      </c>
      <c r="F1896" s="140" t="s">
        <v>7919</v>
      </c>
      <c r="G1896" s="140" t="s">
        <v>7925</v>
      </c>
    </row>
    <row r="1897" spans="1:7" ht="25.5">
      <c r="A1897" s="136">
        <v>63568</v>
      </c>
      <c r="B1897" s="137" t="s">
        <v>5321</v>
      </c>
      <c r="C1897" s="136">
        <v>40252</v>
      </c>
      <c r="D1897" s="139" t="s">
        <v>7922</v>
      </c>
      <c r="E1897" s="140" t="s">
        <v>7923</v>
      </c>
      <c r="F1897" s="140" t="s">
        <v>7919</v>
      </c>
      <c r="G1897" s="140" t="s">
        <v>7925</v>
      </c>
    </row>
    <row r="1898" spans="1:7" ht="38.25">
      <c r="A1898" s="136">
        <v>63614</v>
      </c>
      <c r="B1898" s="137" t="s">
        <v>4257</v>
      </c>
      <c r="C1898" s="136">
        <v>40252</v>
      </c>
      <c r="D1898" s="139" t="s">
        <v>7922</v>
      </c>
      <c r="E1898" s="140" t="s">
        <v>7923</v>
      </c>
      <c r="F1898" s="140" t="s">
        <v>7919</v>
      </c>
      <c r="G1898" s="140" t="s">
        <v>7925</v>
      </c>
    </row>
    <row r="1899" spans="1:7" ht="38.25">
      <c r="A1899" s="136">
        <v>71348</v>
      </c>
      <c r="B1899" s="137" t="s">
        <v>4261</v>
      </c>
      <c r="C1899" s="136">
        <v>40252</v>
      </c>
      <c r="D1899" s="139" t="s">
        <v>7922</v>
      </c>
      <c r="E1899" s="140" t="s">
        <v>7923</v>
      </c>
      <c r="F1899" s="140" t="s">
        <v>7919</v>
      </c>
      <c r="G1899" s="140" t="s">
        <v>7925</v>
      </c>
    </row>
    <row r="1900" spans="1:7" ht="38.25">
      <c r="A1900" s="136">
        <v>74860</v>
      </c>
      <c r="B1900" s="137" t="s">
        <v>2936</v>
      </c>
      <c r="C1900" s="136">
        <v>40252</v>
      </c>
      <c r="D1900" s="139" t="s">
        <v>7922</v>
      </c>
      <c r="E1900" s="140" t="s">
        <v>7923</v>
      </c>
      <c r="F1900" s="140" t="s">
        <v>7919</v>
      </c>
      <c r="G1900" s="140" t="s">
        <v>7925</v>
      </c>
    </row>
    <row r="1901" spans="1:7" ht="25.5">
      <c r="A1901" s="136">
        <v>63562</v>
      </c>
      <c r="B1901" s="137" t="s">
        <v>4263</v>
      </c>
      <c r="C1901" s="136">
        <v>40252</v>
      </c>
      <c r="D1901" s="139" t="s">
        <v>7922</v>
      </c>
      <c r="E1901" s="140" t="s">
        <v>7923</v>
      </c>
      <c r="F1901" s="140" t="s">
        <v>7919</v>
      </c>
      <c r="G1901" s="140" t="s">
        <v>7925</v>
      </c>
    </row>
    <row r="1902" spans="1:7" ht="38.25">
      <c r="A1902" s="136">
        <v>63573</v>
      </c>
      <c r="B1902" s="137" t="s">
        <v>4702</v>
      </c>
      <c r="C1902" s="136">
        <v>40252</v>
      </c>
      <c r="D1902" s="139" t="s">
        <v>7922</v>
      </c>
      <c r="E1902" s="140" t="s">
        <v>7923</v>
      </c>
      <c r="F1902" s="140" t="s">
        <v>7919</v>
      </c>
      <c r="G1902" s="140" t="s">
        <v>7925</v>
      </c>
    </row>
    <row r="1903" spans="1:7" ht="38.25">
      <c r="A1903" s="136">
        <v>63610</v>
      </c>
      <c r="B1903" s="137" t="s">
        <v>1413</v>
      </c>
      <c r="C1903" s="136">
        <v>40252</v>
      </c>
      <c r="D1903" s="139" t="s">
        <v>7922</v>
      </c>
      <c r="E1903" s="140" t="s">
        <v>7923</v>
      </c>
      <c r="F1903" s="140" t="s">
        <v>7919</v>
      </c>
      <c r="G1903" s="140" t="s">
        <v>7925</v>
      </c>
    </row>
    <row r="1904" spans="1:7" ht="38.25">
      <c r="A1904" s="136">
        <v>63094</v>
      </c>
      <c r="B1904" s="137" t="s">
        <v>3237</v>
      </c>
      <c r="C1904" s="136">
        <v>40253</v>
      </c>
      <c r="D1904" s="139" t="s">
        <v>7922</v>
      </c>
      <c r="E1904" s="140" t="s">
        <v>7921</v>
      </c>
      <c r="F1904" s="140" t="s">
        <v>7919</v>
      </c>
      <c r="G1904" s="140" t="s">
        <v>7925</v>
      </c>
    </row>
    <row r="1905" spans="1:7" ht="25.5">
      <c r="A1905" s="136">
        <v>64708</v>
      </c>
      <c r="B1905" s="137" t="s">
        <v>2868</v>
      </c>
      <c r="C1905" s="136">
        <v>40253</v>
      </c>
      <c r="D1905" s="139" t="s">
        <v>7920</v>
      </c>
      <c r="E1905" s="140" t="s">
        <v>7921</v>
      </c>
      <c r="F1905" s="140" t="s">
        <v>7919</v>
      </c>
      <c r="G1905" s="140" t="s">
        <v>7925</v>
      </c>
    </row>
    <row r="1906" spans="1:7" ht="25.5">
      <c r="A1906" s="136">
        <v>64492</v>
      </c>
      <c r="B1906" s="137" t="s">
        <v>5614</v>
      </c>
      <c r="C1906" s="136">
        <v>40255</v>
      </c>
      <c r="D1906" s="139" t="s">
        <v>7922</v>
      </c>
      <c r="E1906" s="140" t="s">
        <v>7921</v>
      </c>
      <c r="F1906" s="140" t="s">
        <v>7919</v>
      </c>
      <c r="G1906" s="140" t="s">
        <v>7925</v>
      </c>
    </row>
    <row r="1907" spans="1:7" ht="38.25">
      <c r="A1907" s="136">
        <v>70579</v>
      </c>
      <c r="B1907" s="137" t="s">
        <v>3935</v>
      </c>
      <c r="C1907" s="136">
        <v>40256</v>
      </c>
      <c r="D1907" s="139" t="s">
        <v>7922</v>
      </c>
      <c r="E1907" s="140" t="s">
        <v>7923</v>
      </c>
      <c r="F1907" s="140" t="s">
        <v>7919</v>
      </c>
      <c r="G1907" s="140" t="s">
        <v>7925</v>
      </c>
    </row>
    <row r="1908" spans="1:7" ht="25.5">
      <c r="A1908" s="136">
        <v>60302</v>
      </c>
      <c r="B1908" s="137" t="s">
        <v>7143</v>
      </c>
      <c r="C1908" s="136">
        <v>40256</v>
      </c>
      <c r="D1908" s="139" t="s">
        <v>7922</v>
      </c>
      <c r="E1908" s="140" t="s">
        <v>7923</v>
      </c>
      <c r="F1908" s="140" t="s">
        <v>7919</v>
      </c>
      <c r="G1908" s="140" t="s">
        <v>7925</v>
      </c>
    </row>
    <row r="1909" spans="1:7" ht="38.25">
      <c r="A1909" s="136">
        <v>68073</v>
      </c>
      <c r="B1909" s="137" t="s">
        <v>7149</v>
      </c>
      <c r="C1909" s="136">
        <v>40256</v>
      </c>
      <c r="D1909" s="139" t="s">
        <v>7922</v>
      </c>
      <c r="E1909" s="140" t="s">
        <v>7923</v>
      </c>
      <c r="F1909" s="140" t="s">
        <v>7919</v>
      </c>
      <c r="G1909" s="140" t="s">
        <v>7925</v>
      </c>
    </row>
    <row r="1910" spans="1:7" ht="25.5">
      <c r="A1910" s="136">
        <v>70558</v>
      </c>
      <c r="B1910" s="137" t="s">
        <v>7151</v>
      </c>
      <c r="C1910" s="136">
        <v>40256</v>
      </c>
      <c r="D1910" s="139" t="s">
        <v>7922</v>
      </c>
      <c r="E1910" s="140" t="s">
        <v>7923</v>
      </c>
      <c r="F1910" s="140" t="s">
        <v>7919</v>
      </c>
      <c r="G1910" s="140" t="s">
        <v>7925</v>
      </c>
    </row>
    <row r="1911" spans="1:7" ht="25.5">
      <c r="A1911" s="136">
        <v>71634</v>
      </c>
      <c r="B1911" s="137" t="s">
        <v>7153</v>
      </c>
      <c r="C1911" s="136">
        <v>40256</v>
      </c>
      <c r="D1911" s="139" t="s">
        <v>7922</v>
      </c>
      <c r="E1911" s="140" t="s">
        <v>7923</v>
      </c>
      <c r="F1911" s="140" t="s">
        <v>7919</v>
      </c>
      <c r="G1911" s="140" t="s">
        <v>7925</v>
      </c>
    </row>
    <row r="1912" spans="1:7" ht="38.25">
      <c r="A1912" s="136">
        <v>60523</v>
      </c>
      <c r="B1912" s="137" t="s">
        <v>7158</v>
      </c>
      <c r="C1912" s="136">
        <v>40256</v>
      </c>
      <c r="D1912" s="139" t="s">
        <v>7922</v>
      </c>
      <c r="E1912" s="140" t="s">
        <v>7923</v>
      </c>
      <c r="F1912" s="140" t="s">
        <v>7919</v>
      </c>
      <c r="G1912" s="140" t="s">
        <v>7925</v>
      </c>
    </row>
    <row r="1913" spans="1:7" ht="51">
      <c r="A1913" s="136">
        <v>60278</v>
      </c>
      <c r="B1913" s="137" t="s">
        <v>4693</v>
      </c>
      <c r="C1913" s="136">
        <v>40256</v>
      </c>
      <c r="D1913" s="139" t="s">
        <v>7922</v>
      </c>
      <c r="E1913" s="140" t="s">
        <v>7923</v>
      </c>
      <c r="F1913" s="140" t="s">
        <v>7919</v>
      </c>
      <c r="G1913" s="140" t="s">
        <v>7925</v>
      </c>
    </row>
    <row r="1914" spans="1:7" ht="25.5">
      <c r="A1914" s="136">
        <v>70585</v>
      </c>
      <c r="B1914" s="137" t="s">
        <v>4701</v>
      </c>
      <c r="C1914" s="136">
        <v>40256</v>
      </c>
      <c r="D1914" s="139" t="s">
        <v>7922</v>
      </c>
      <c r="E1914" s="140" t="s">
        <v>7923</v>
      </c>
      <c r="F1914" s="140" t="s">
        <v>7919</v>
      </c>
      <c r="G1914" s="140" t="s">
        <v>7925</v>
      </c>
    </row>
    <row r="1915" spans="1:7" ht="38.25">
      <c r="A1915" s="136">
        <v>60305</v>
      </c>
      <c r="B1915" s="137" t="s">
        <v>333</v>
      </c>
      <c r="C1915" s="136">
        <v>40256</v>
      </c>
      <c r="D1915" s="139" t="s">
        <v>7922</v>
      </c>
      <c r="E1915" s="140" t="s">
        <v>7923</v>
      </c>
      <c r="F1915" s="140" t="s">
        <v>7919</v>
      </c>
      <c r="G1915" s="140" t="s">
        <v>7925</v>
      </c>
    </row>
    <row r="1916" spans="1:7" ht="25.5">
      <c r="A1916" s="136">
        <v>71643</v>
      </c>
      <c r="B1916" s="137" t="s">
        <v>337</v>
      </c>
      <c r="C1916" s="136">
        <v>40256</v>
      </c>
      <c r="D1916" s="139" t="s">
        <v>7922</v>
      </c>
      <c r="E1916" s="140" t="s">
        <v>7923</v>
      </c>
      <c r="F1916" s="140" t="s">
        <v>7919</v>
      </c>
      <c r="G1916" s="140" t="s">
        <v>7925</v>
      </c>
    </row>
    <row r="1917" spans="1:7" ht="38.25">
      <c r="A1917" s="136">
        <v>60294</v>
      </c>
      <c r="B1917" s="137" t="s">
        <v>339</v>
      </c>
      <c r="C1917" s="136">
        <v>40256</v>
      </c>
      <c r="D1917" s="139" t="s">
        <v>7922</v>
      </c>
      <c r="E1917" s="140" t="s">
        <v>7923</v>
      </c>
      <c r="F1917" s="140" t="s">
        <v>7919</v>
      </c>
      <c r="G1917" s="140" t="s">
        <v>7925</v>
      </c>
    </row>
    <row r="1918" spans="1:7" ht="25.5">
      <c r="A1918" s="136">
        <v>70612</v>
      </c>
      <c r="B1918" s="137" t="s">
        <v>349</v>
      </c>
      <c r="C1918" s="136">
        <v>40256</v>
      </c>
      <c r="D1918" s="139" t="s">
        <v>7922</v>
      </c>
      <c r="E1918" s="140" t="s">
        <v>7923</v>
      </c>
      <c r="F1918" s="140" t="s">
        <v>7919</v>
      </c>
      <c r="G1918" s="140" t="s">
        <v>7925</v>
      </c>
    </row>
    <row r="1919" spans="1:7" ht="25.5">
      <c r="A1919" s="136">
        <v>70593</v>
      </c>
      <c r="B1919" s="137" t="s">
        <v>2720</v>
      </c>
      <c r="C1919" s="136">
        <v>40256</v>
      </c>
      <c r="D1919" s="139" t="s">
        <v>7922</v>
      </c>
      <c r="E1919" s="140" t="s">
        <v>7923</v>
      </c>
      <c r="F1919" s="140" t="s">
        <v>7919</v>
      </c>
      <c r="G1919" s="140" t="s">
        <v>7925</v>
      </c>
    </row>
    <row r="1920" spans="1:7" ht="25.5">
      <c r="A1920" s="136">
        <v>71640</v>
      </c>
      <c r="B1920" s="137" t="s">
        <v>2386</v>
      </c>
      <c r="C1920" s="136">
        <v>40256</v>
      </c>
      <c r="D1920" s="139" t="s">
        <v>7922</v>
      </c>
      <c r="E1920" s="140" t="s">
        <v>7923</v>
      </c>
      <c r="F1920" s="140" t="s">
        <v>7919</v>
      </c>
      <c r="G1920" s="140" t="s">
        <v>7925</v>
      </c>
    </row>
    <row r="1921" spans="1:7" ht="38.25">
      <c r="A1921" s="136">
        <v>60306</v>
      </c>
      <c r="B1921" s="137" t="s">
        <v>5048</v>
      </c>
      <c r="C1921" s="136">
        <v>40256</v>
      </c>
      <c r="D1921" s="139" t="s">
        <v>7922</v>
      </c>
      <c r="E1921" s="140" t="s">
        <v>7923</v>
      </c>
      <c r="F1921" s="140" t="s">
        <v>7919</v>
      </c>
      <c r="G1921" s="140" t="s">
        <v>7925</v>
      </c>
    </row>
    <row r="1922" spans="1:7" ht="25.5">
      <c r="A1922" s="136">
        <v>60279</v>
      </c>
      <c r="B1922" s="137" t="s">
        <v>5052</v>
      </c>
      <c r="C1922" s="136">
        <v>40256</v>
      </c>
      <c r="D1922" s="139" t="s">
        <v>7922</v>
      </c>
      <c r="E1922" s="140" t="s">
        <v>7923</v>
      </c>
      <c r="F1922" s="140" t="s">
        <v>7919</v>
      </c>
      <c r="G1922" s="140" t="s">
        <v>7925</v>
      </c>
    </row>
    <row r="1923" spans="1:7" ht="25.5">
      <c r="A1923" s="136">
        <v>70568</v>
      </c>
      <c r="B1923" s="137" t="s">
        <v>41</v>
      </c>
      <c r="C1923" s="136">
        <v>40256</v>
      </c>
      <c r="D1923" s="139" t="s">
        <v>7922</v>
      </c>
      <c r="E1923" s="140" t="s">
        <v>7923</v>
      </c>
      <c r="F1923" s="140" t="s">
        <v>7919</v>
      </c>
      <c r="G1923" s="140" t="s">
        <v>7925</v>
      </c>
    </row>
    <row r="1924" spans="1:7" ht="25.5">
      <c r="A1924" s="136">
        <v>60290</v>
      </c>
      <c r="B1924" s="137" t="s">
        <v>51</v>
      </c>
      <c r="C1924" s="136">
        <v>40256</v>
      </c>
      <c r="D1924" s="139" t="s">
        <v>7922</v>
      </c>
      <c r="E1924" s="140" t="s">
        <v>7923</v>
      </c>
      <c r="F1924" s="140" t="s">
        <v>7919</v>
      </c>
      <c r="G1924" s="140" t="s">
        <v>7925</v>
      </c>
    </row>
    <row r="1925" spans="1:7" ht="25.5">
      <c r="A1925" s="136">
        <v>70609</v>
      </c>
      <c r="B1925" s="137" t="s">
        <v>53</v>
      </c>
      <c r="C1925" s="136">
        <v>40256</v>
      </c>
      <c r="D1925" s="139" t="s">
        <v>7922</v>
      </c>
      <c r="E1925" s="140" t="s">
        <v>7923</v>
      </c>
      <c r="F1925" s="140" t="s">
        <v>7919</v>
      </c>
      <c r="G1925" s="140" t="s">
        <v>7925</v>
      </c>
    </row>
    <row r="1926" spans="1:7" ht="38.25">
      <c r="A1926" s="136">
        <v>60281</v>
      </c>
      <c r="B1926" s="137" t="s">
        <v>839</v>
      </c>
      <c r="C1926" s="136">
        <v>40256</v>
      </c>
      <c r="D1926" s="139" t="s">
        <v>7922</v>
      </c>
      <c r="E1926" s="140" t="s">
        <v>7923</v>
      </c>
      <c r="F1926" s="140" t="s">
        <v>7919</v>
      </c>
      <c r="G1926" s="140" t="s">
        <v>7925</v>
      </c>
    </row>
    <row r="1927" spans="1:7" ht="38.25">
      <c r="A1927" s="136">
        <v>70587</v>
      </c>
      <c r="B1927" s="137" t="s">
        <v>845</v>
      </c>
      <c r="C1927" s="136">
        <v>40256</v>
      </c>
      <c r="D1927" s="139" t="s">
        <v>7922</v>
      </c>
      <c r="E1927" s="140" t="s">
        <v>7923</v>
      </c>
      <c r="F1927" s="140" t="s">
        <v>7919</v>
      </c>
      <c r="G1927" s="140" t="s">
        <v>7925</v>
      </c>
    </row>
    <row r="1928" spans="1:7" ht="38.25">
      <c r="A1928" s="136">
        <v>70550</v>
      </c>
      <c r="B1928" s="137" t="s">
        <v>2827</v>
      </c>
      <c r="C1928" s="136">
        <v>40256</v>
      </c>
      <c r="D1928" s="139" t="s">
        <v>7922</v>
      </c>
      <c r="E1928" s="140" t="s">
        <v>7923</v>
      </c>
      <c r="F1928" s="140" t="s">
        <v>7919</v>
      </c>
      <c r="G1928" s="140" t="s">
        <v>7925</v>
      </c>
    </row>
    <row r="1929" spans="1:7" ht="25.5">
      <c r="A1929" s="136">
        <v>60282</v>
      </c>
      <c r="B1929" s="137" t="s">
        <v>2835</v>
      </c>
      <c r="C1929" s="136">
        <v>40256</v>
      </c>
      <c r="D1929" s="139" t="s">
        <v>7922</v>
      </c>
      <c r="E1929" s="140" t="s">
        <v>7923</v>
      </c>
      <c r="F1929" s="140" t="s">
        <v>7919</v>
      </c>
      <c r="G1929" s="140" t="s">
        <v>7925</v>
      </c>
    </row>
    <row r="1930" spans="1:7" ht="38.25">
      <c r="A1930" s="136">
        <v>68072</v>
      </c>
      <c r="B1930" s="137" t="s">
        <v>3213</v>
      </c>
      <c r="C1930" s="136">
        <v>40256</v>
      </c>
      <c r="D1930" s="139" t="s">
        <v>7922</v>
      </c>
      <c r="E1930" s="140" t="s">
        <v>7923</v>
      </c>
      <c r="F1930" s="140" t="s">
        <v>7919</v>
      </c>
      <c r="G1930" s="140" t="s">
        <v>7925</v>
      </c>
    </row>
    <row r="1931" spans="1:7" ht="25.5">
      <c r="A1931" s="136">
        <v>70583</v>
      </c>
      <c r="B1931" s="137" t="s">
        <v>4104</v>
      </c>
      <c r="C1931" s="136">
        <v>40256</v>
      </c>
      <c r="D1931" s="139" t="s">
        <v>7922</v>
      </c>
      <c r="E1931" s="140" t="s">
        <v>7923</v>
      </c>
      <c r="F1931" s="140" t="s">
        <v>7919</v>
      </c>
      <c r="G1931" s="140" t="s">
        <v>7925</v>
      </c>
    </row>
    <row r="1932" spans="1:7" ht="38.25">
      <c r="A1932" s="136">
        <v>70540</v>
      </c>
      <c r="B1932" s="137" t="s">
        <v>3336</v>
      </c>
      <c r="C1932" s="136">
        <v>40256</v>
      </c>
      <c r="D1932" s="139" t="s">
        <v>7922</v>
      </c>
      <c r="E1932" s="140" t="s">
        <v>7923</v>
      </c>
      <c r="F1932" s="140" t="s">
        <v>7919</v>
      </c>
      <c r="G1932" s="140" t="s">
        <v>7925</v>
      </c>
    </row>
    <row r="1933" spans="1:7" ht="38.25">
      <c r="A1933" s="136">
        <v>60303</v>
      </c>
      <c r="B1933" s="137" t="s">
        <v>3340</v>
      </c>
      <c r="C1933" s="136">
        <v>40256</v>
      </c>
      <c r="D1933" s="139" t="s">
        <v>7922</v>
      </c>
      <c r="E1933" s="140" t="s">
        <v>7923</v>
      </c>
      <c r="F1933" s="140" t="s">
        <v>7919</v>
      </c>
      <c r="G1933" s="140" t="s">
        <v>7925</v>
      </c>
    </row>
    <row r="1934" spans="1:7" ht="25.5">
      <c r="A1934" s="136">
        <v>71644</v>
      </c>
      <c r="B1934" s="137" t="s">
        <v>3346</v>
      </c>
      <c r="C1934" s="136">
        <v>40256</v>
      </c>
      <c r="D1934" s="139" t="s">
        <v>7922</v>
      </c>
      <c r="E1934" s="140" t="s">
        <v>7923</v>
      </c>
      <c r="F1934" s="140" t="s">
        <v>7919</v>
      </c>
      <c r="G1934" s="140" t="s">
        <v>7925</v>
      </c>
    </row>
    <row r="1935" spans="1:7" ht="25.5">
      <c r="A1935" s="136">
        <v>70596</v>
      </c>
      <c r="B1935" s="137" t="s">
        <v>3348</v>
      </c>
      <c r="C1935" s="136">
        <v>40256</v>
      </c>
      <c r="D1935" s="139" t="s">
        <v>7922</v>
      </c>
      <c r="E1935" s="140" t="s">
        <v>7923</v>
      </c>
      <c r="F1935" s="140" t="s">
        <v>7919</v>
      </c>
      <c r="G1935" s="140" t="s">
        <v>7925</v>
      </c>
    </row>
    <row r="1936" spans="1:7" ht="25.5">
      <c r="A1936" s="136">
        <v>60301</v>
      </c>
      <c r="B1936" s="137" t="s">
        <v>3352</v>
      </c>
      <c r="C1936" s="136">
        <v>40256</v>
      </c>
      <c r="D1936" s="139" t="s">
        <v>7922</v>
      </c>
      <c r="E1936" s="140" t="s">
        <v>7923</v>
      </c>
      <c r="F1936" s="140" t="s">
        <v>7919</v>
      </c>
      <c r="G1936" s="140" t="s">
        <v>7925</v>
      </c>
    </row>
    <row r="1937" spans="1:7" ht="25.5">
      <c r="A1937" s="136">
        <v>70586</v>
      </c>
      <c r="B1937" s="137" t="s">
        <v>6180</v>
      </c>
      <c r="C1937" s="136">
        <v>40256</v>
      </c>
      <c r="D1937" s="139" t="s">
        <v>7922</v>
      </c>
      <c r="E1937" s="140" t="s">
        <v>7923</v>
      </c>
      <c r="F1937" s="140" t="s">
        <v>7919</v>
      </c>
      <c r="G1937" s="140" t="s">
        <v>7925</v>
      </c>
    </row>
    <row r="1938" spans="1:7" ht="25.5">
      <c r="A1938" s="136">
        <v>61430</v>
      </c>
      <c r="B1938" s="137" t="s">
        <v>6190</v>
      </c>
      <c r="C1938" s="136">
        <v>40256</v>
      </c>
      <c r="D1938" s="139" t="s">
        <v>7922</v>
      </c>
      <c r="E1938" s="140" t="s">
        <v>7923</v>
      </c>
      <c r="F1938" s="140" t="s">
        <v>7919</v>
      </c>
      <c r="G1938" s="140" t="s">
        <v>7925</v>
      </c>
    </row>
    <row r="1939" spans="1:7" ht="25.5">
      <c r="A1939" s="136">
        <v>70543</v>
      </c>
      <c r="B1939" s="137" t="s">
        <v>6200</v>
      </c>
      <c r="C1939" s="136">
        <v>40256</v>
      </c>
      <c r="D1939" s="139" t="s">
        <v>7922</v>
      </c>
      <c r="E1939" s="140" t="s">
        <v>7923</v>
      </c>
      <c r="F1939" s="140" t="s">
        <v>7919</v>
      </c>
      <c r="G1939" s="140" t="s">
        <v>7925</v>
      </c>
    </row>
    <row r="1940" spans="1:7" ht="38.25">
      <c r="A1940" s="136">
        <v>70597</v>
      </c>
      <c r="B1940" s="137" t="s">
        <v>5536</v>
      </c>
      <c r="C1940" s="136">
        <v>40256</v>
      </c>
      <c r="D1940" s="139" t="s">
        <v>7922</v>
      </c>
      <c r="E1940" s="140" t="s">
        <v>7923</v>
      </c>
      <c r="F1940" s="140" t="s">
        <v>7919</v>
      </c>
      <c r="G1940" s="140" t="s">
        <v>7925</v>
      </c>
    </row>
    <row r="1941" spans="1:7" ht="25.5">
      <c r="A1941" s="136">
        <v>70566</v>
      </c>
      <c r="B1941" s="137" t="s">
        <v>5540</v>
      </c>
      <c r="C1941" s="136">
        <v>40256</v>
      </c>
      <c r="D1941" s="139" t="s">
        <v>7922</v>
      </c>
      <c r="E1941" s="140" t="s">
        <v>7923</v>
      </c>
      <c r="F1941" s="140" t="s">
        <v>7919</v>
      </c>
      <c r="G1941" s="140" t="s">
        <v>7925</v>
      </c>
    </row>
    <row r="1942" spans="1:7" ht="38.25">
      <c r="A1942" s="136">
        <v>66955</v>
      </c>
      <c r="B1942" s="137" t="s">
        <v>3048</v>
      </c>
      <c r="C1942" s="136">
        <v>40256</v>
      </c>
      <c r="D1942" s="139" t="s">
        <v>7922</v>
      </c>
      <c r="E1942" s="140" t="s">
        <v>7923</v>
      </c>
      <c r="F1942" s="140" t="s">
        <v>7919</v>
      </c>
      <c r="G1942" s="140" t="s">
        <v>7925</v>
      </c>
    </row>
    <row r="1943" spans="1:7" ht="38.25">
      <c r="A1943" s="136">
        <v>60292</v>
      </c>
      <c r="B1943" s="137" t="s">
        <v>3054</v>
      </c>
      <c r="C1943" s="136">
        <v>40256</v>
      </c>
      <c r="D1943" s="139" t="s">
        <v>7922</v>
      </c>
      <c r="E1943" s="140" t="s">
        <v>7923</v>
      </c>
      <c r="F1943" s="140" t="s">
        <v>7919</v>
      </c>
      <c r="G1943" s="140" t="s">
        <v>7925</v>
      </c>
    </row>
    <row r="1944" spans="1:7" ht="25.5">
      <c r="A1944" s="136">
        <v>67031</v>
      </c>
      <c r="B1944" s="137" t="s">
        <v>3060</v>
      </c>
      <c r="C1944" s="136">
        <v>40256</v>
      </c>
      <c r="D1944" s="139" t="s">
        <v>7922</v>
      </c>
      <c r="E1944" s="140" t="s">
        <v>7923</v>
      </c>
      <c r="F1944" s="140" t="s">
        <v>7919</v>
      </c>
      <c r="G1944" s="140" t="s">
        <v>7925</v>
      </c>
    </row>
    <row r="1945" spans="1:7" ht="25.5">
      <c r="A1945" s="136">
        <v>60299</v>
      </c>
      <c r="B1945" s="137" t="s">
        <v>3233</v>
      </c>
      <c r="C1945" s="136">
        <v>40256</v>
      </c>
      <c r="D1945" s="139" t="s">
        <v>7922</v>
      </c>
      <c r="E1945" s="140" t="s">
        <v>7923</v>
      </c>
      <c r="F1945" s="140" t="s">
        <v>7919</v>
      </c>
      <c r="G1945" s="140" t="s">
        <v>7925</v>
      </c>
    </row>
    <row r="1946" spans="1:7" ht="25.5">
      <c r="A1946" s="136">
        <v>60283</v>
      </c>
      <c r="B1946" s="137" t="s">
        <v>3290</v>
      </c>
      <c r="C1946" s="136">
        <v>40256</v>
      </c>
      <c r="D1946" s="139" t="s">
        <v>7922</v>
      </c>
      <c r="E1946" s="140" t="s">
        <v>7923</v>
      </c>
      <c r="F1946" s="140" t="s">
        <v>7919</v>
      </c>
      <c r="G1946" s="140" t="s">
        <v>7925</v>
      </c>
    </row>
    <row r="1947" spans="1:7" ht="38.25">
      <c r="A1947" s="136">
        <v>70527</v>
      </c>
      <c r="B1947" s="137" t="s">
        <v>3294</v>
      </c>
      <c r="C1947" s="136">
        <v>40256</v>
      </c>
      <c r="D1947" s="139" t="s">
        <v>7922</v>
      </c>
      <c r="E1947" s="140" t="s">
        <v>7923</v>
      </c>
      <c r="F1947" s="140" t="s">
        <v>7919</v>
      </c>
      <c r="G1947" s="140" t="s">
        <v>7925</v>
      </c>
    </row>
    <row r="1948" spans="1:7" ht="38.25">
      <c r="A1948" s="136">
        <v>60287</v>
      </c>
      <c r="B1948" s="137" t="s">
        <v>3306</v>
      </c>
      <c r="C1948" s="136">
        <v>40256</v>
      </c>
      <c r="D1948" s="139" t="s">
        <v>7922</v>
      </c>
      <c r="E1948" s="140" t="s">
        <v>7923</v>
      </c>
      <c r="F1948" s="140" t="s">
        <v>7919</v>
      </c>
      <c r="G1948" s="140" t="s">
        <v>7925</v>
      </c>
    </row>
    <row r="1949" spans="1:7" ht="38.25">
      <c r="A1949" s="136">
        <v>60285</v>
      </c>
      <c r="B1949" s="137" t="s">
        <v>3310</v>
      </c>
      <c r="C1949" s="136">
        <v>40256</v>
      </c>
      <c r="D1949" s="139" t="s">
        <v>7922</v>
      </c>
      <c r="E1949" s="140" t="s">
        <v>7923</v>
      </c>
      <c r="F1949" s="140" t="s">
        <v>7919</v>
      </c>
      <c r="G1949" s="140" t="s">
        <v>7925</v>
      </c>
    </row>
    <row r="1950" spans="1:7" ht="38.25">
      <c r="A1950" s="136">
        <v>60296</v>
      </c>
      <c r="B1950" s="137" t="s">
        <v>3312</v>
      </c>
      <c r="C1950" s="136">
        <v>40256</v>
      </c>
      <c r="D1950" s="139" t="s">
        <v>7922</v>
      </c>
      <c r="E1950" s="140" t="s">
        <v>7923</v>
      </c>
      <c r="F1950" s="140" t="s">
        <v>7919</v>
      </c>
      <c r="G1950" s="140" t="s">
        <v>7925</v>
      </c>
    </row>
    <row r="1951" spans="1:7" ht="25.5">
      <c r="A1951" s="136">
        <v>70547</v>
      </c>
      <c r="B1951" s="137" t="s">
        <v>3322</v>
      </c>
      <c r="C1951" s="136">
        <v>40256</v>
      </c>
      <c r="D1951" s="139" t="s">
        <v>7922</v>
      </c>
      <c r="E1951" s="140" t="s">
        <v>7923</v>
      </c>
      <c r="F1951" s="140" t="s">
        <v>7919</v>
      </c>
      <c r="G1951" s="140" t="s">
        <v>7925</v>
      </c>
    </row>
    <row r="1952" spans="1:7" ht="25.5">
      <c r="A1952" s="136">
        <v>70549</v>
      </c>
      <c r="B1952" s="137" t="s">
        <v>7168</v>
      </c>
      <c r="C1952" s="136">
        <v>40256</v>
      </c>
      <c r="D1952" s="139" t="s">
        <v>7922</v>
      </c>
      <c r="E1952" s="140" t="s">
        <v>7923</v>
      </c>
      <c r="F1952" s="140" t="s">
        <v>7919</v>
      </c>
      <c r="G1952" s="140" t="s">
        <v>7925</v>
      </c>
    </row>
    <row r="1953" spans="1:7" ht="25.5">
      <c r="A1953" s="136">
        <v>70602</v>
      </c>
      <c r="B1953" s="137" t="s">
        <v>1583</v>
      </c>
      <c r="C1953" s="136">
        <v>40256</v>
      </c>
      <c r="D1953" s="139" t="s">
        <v>7922</v>
      </c>
      <c r="E1953" s="140" t="s">
        <v>7923</v>
      </c>
      <c r="F1953" s="140" t="s">
        <v>7919</v>
      </c>
      <c r="G1953" s="140" t="s">
        <v>7925</v>
      </c>
    </row>
    <row r="1954" spans="1:7" ht="25.5">
      <c r="A1954" s="136">
        <v>70618</v>
      </c>
      <c r="B1954" s="137" t="s">
        <v>3277</v>
      </c>
      <c r="C1954" s="136">
        <v>40256</v>
      </c>
      <c r="D1954" s="139" t="s">
        <v>7922</v>
      </c>
      <c r="E1954" s="140" t="s">
        <v>7923</v>
      </c>
      <c r="F1954" s="140" t="s">
        <v>7919</v>
      </c>
      <c r="G1954" s="140" t="s">
        <v>7925</v>
      </c>
    </row>
    <row r="1955" spans="1:7" ht="25.5">
      <c r="A1955" s="136">
        <v>60690</v>
      </c>
      <c r="B1955" s="137" t="s">
        <v>2444</v>
      </c>
      <c r="C1955" s="136">
        <v>40256</v>
      </c>
      <c r="D1955" s="139" t="s">
        <v>7922</v>
      </c>
      <c r="E1955" s="140" t="s">
        <v>7923</v>
      </c>
      <c r="F1955" s="140" t="s">
        <v>7919</v>
      </c>
      <c r="G1955" s="140" t="s">
        <v>7925</v>
      </c>
    </row>
    <row r="1956" spans="1:7" ht="25.5">
      <c r="A1956" s="136">
        <v>70554</v>
      </c>
      <c r="B1956" s="137" t="s">
        <v>2460</v>
      </c>
      <c r="C1956" s="136">
        <v>40256</v>
      </c>
      <c r="D1956" s="139" t="s">
        <v>7922</v>
      </c>
      <c r="E1956" s="140" t="s">
        <v>7923</v>
      </c>
      <c r="F1956" s="140" t="s">
        <v>7919</v>
      </c>
      <c r="G1956" s="140" t="s">
        <v>7925</v>
      </c>
    </row>
    <row r="1957" spans="1:7" ht="38.25">
      <c r="A1957" s="136">
        <v>66953</v>
      </c>
      <c r="B1957" s="137" t="s">
        <v>2466</v>
      </c>
      <c r="C1957" s="136">
        <v>40256</v>
      </c>
      <c r="D1957" s="139" t="s">
        <v>7922</v>
      </c>
      <c r="E1957" s="140" t="s">
        <v>7923</v>
      </c>
      <c r="F1957" s="140" t="s">
        <v>7919</v>
      </c>
      <c r="G1957" s="140" t="s">
        <v>7925</v>
      </c>
    </row>
    <row r="1958" spans="1:7" ht="25.5">
      <c r="A1958" s="136">
        <v>68074</v>
      </c>
      <c r="B1958" s="137" t="s">
        <v>3430</v>
      </c>
      <c r="C1958" s="136">
        <v>40256</v>
      </c>
      <c r="D1958" s="139" t="s">
        <v>7922</v>
      </c>
      <c r="E1958" s="140" t="s">
        <v>7923</v>
      </c>
      <c r="F1958" s="140" t="s">
        <v>7919</v>
      </c>
      <c r="G1958" s="140" t="s">
        <v>7925</v>
      </c>
    </row>
    <row r="1959" spans="1:7" ht="25.5">
      <c r="A1959" s="136">
        <v>70521</v>
      </c>
      <c r="B1959" s="137" t="s">
        <v>2944</v>
      </c>
      <c r="C1959" s="136">
        <v>40256</v>
      </c>
      <c r="D1959" s="139" t="s">
        <v>7922</v>
      </c>
      <c r="E1959" s="140" t="s">
        <v>7923</v>
      </c>
      <c r="F1959" s="140" t="s">
        <v>7919</v>
      </c>
      <c r="G1959" s="140" t="s">
        <v>7925</v>
      </c>
    </row>
    <row r="1960" spans="1:7" ht="51">
      <c r="A1960" s="136">
        <v>73558</v>
      </c>
      <c r="B1960" s="137" t="s">
        <v>2952</v>
      </c>
      <c r="C1960" s="136">
        <v>40256</v>
      </c>
      <c r="D1960" s="139" t="s">
        <v>7922</v>
      </c>
      <c r="E1960" s="140" t="s">
        <v>7923</v>
      </c>
      <c r="F1960" s="140" t="s">
        <v>7919</v>
      </c>
      <c r="G1960" s="140" t="s">
        <v>7925</v>
      </c>
    </row>
    <row r="1961" spans="1:7" ht="25.5">
      <c r="A1961" s="136">
        <v>70560</v>
      </c>
      <c r="B1961" s="137" t="s">
        <v>2956</v>
      </c>
      <c r="C1961" s="136">
        <v>40256</v>
      </c>
      <c r="D1961" s="139" t="s">
        <v>7922</v>
      </c>
      <c r="E1961" s="140" t="s">
        <v>7923</v>
      </c>
      <c r="F1961" s="140" t="s">
        <v>7919</v>
      </c>
      <c r="G1961" s="140" t="s">
        <v>7925</v>
      </c>
    </row>
    <row r="1962" spans="1:7" ht="25.5">
      <c r="A1962" s="136">
        <v>70605</v>
      </c>
      <c r="B1962" s="137" t="s">
        <v>2960</v>
      </c>
      <c r="C1962" s="136">
        <v>40256</v>
      </c>
      <c r="D1962" s="139" t="s">
        <v>7922</v>
      </c>
      <c r="E1962" s="140" t="s">
        <v>7923</v>
      </c>
      <c r="F1962" s="140" t="s">
        <v>7919</v>
      </c>
      <c r="G1962" s="140" t="s">
        <v>7925</v>
      </c>
    </row>
    <row r="1963" spans="1:7" ht="38.25">
      <c r="A1963" s="136">
        <v>72077</v>
      </c>
      <c r="B1963" s="137" t="s">
        <v>2330</v>
      </c>
      <c r="C1963" s="136">
        <v>40256</v>
      </c>
      <c r="D1963" s="139" t="s">
        <v>7922</v>
      </c>
      <c r="E1963" s="140" t="s">
        <v>7923</v>
      </c>
      <c r="F1963" s="140" t="s">
        <v>7919</v>
      </c>
      <c r="G1963" s="140" t="s">
        <v>7925</v>
      </c>
    </row>
    <row r="1964" spans="1:7" ht="38.25">
      <c r="A1964" s="136">
        <v>70621</v>
      </c>
      <c r="B1964" s="137" t="s">
        <v>2339</v>
      </c>
      <c r="C1964" s="136">
        <v>40256</v>
      </c>
      <c r="D1964" s="139" t="s">
        <v>7922</v>
      </c>
      <c r="E1964" s="140" t="s">
        <v>7923</v>
      </c>
      <c r="F1964" s="140" t="s">
        <v>7919</v>
      </c>
      <c r="G1964" s="140" t="s">
        <v>7925</v>
      </c>
    </row>
    <row r="1965" spans="1:7" ht="25.5">
      <c r="A1965" s="136">
        <v>70575</v>
      </c>
      <c r="B1965" s="137" t="s">
        <v>2358</v>
      </c>
      <c r="C1965" s="136">
        <v>40256</v>
      </c>
      <c r="D1965" s="139" t="s">
        <v>7922</v>
      </c>
      <c r="E1965" s="140" t="s">
        <v>7923</v>
      </c>
      <c r="F1965" s="140" t="s">
        <v>7919</v>
      </c>
      <c r="G1965" s="140" t="s">
        <v>7925</v>
      </c>
    </row>
    <row r="1966" spans="1:7" ht="25.5">
      <c r="A1966" s="136">
        <v>70570</v>
      </c>
      <c r="B1966" s="137" t="s">
        <v>2366</v>
      </c>
      <c r="C1966" s="136">
        <v>40256</v>
      </c>
      <c r="D1966" s="139" t="s">
        <v>7922</v>
      </c>
      <c r="E1966" s="140" t="s">
        <v>7923</v>
      </c>
      <c r="F1966" s="140" t="s">
        <v>7919</v>
      </c>
      <c r="G1966" s="140" t="s">
        <v>7925</v>
      </c>
    </row>
    <row r="1967" spans="1:7" ht="25.5">
      <c r="A1967" s="136">
        <v>71638</v>
      </c>
      <c r="B1967" s="137" t="s">
        <v>2371</v>
      </c>
      <c r="C1967" s="136">
        <v>40256</v>
      </c>
      <c r="D1967" s="139" t="s">
        <v>7922</v>
      </c>
      <c r="E1967" s="140" t="s">
        <v>7923</v>
      </c>
      <c r="F1967" s="140" t="s">
        <v>7919</v>
      </c>
      <c r="G1967" s="140" t="s">
        <v>7925</v>
      </c>
    </row>
    <row r="1968" spans="1:7" ht="25.5">
      <c r="A1968" s="136">
        <v>60297</v>
      </c>
      <c r="B1968" s="137" t="s">
        <v>1851</v>
      </c>
      <c r="C1968" s="136">
        <v>40256</v>
      </c>
      <c r="D1968" s="139" t="s">
        <v>7922</v>
      </c>
      <c r="E1968" s="140" t="s">
        <v>7923</v>
      </c>
      <c r="F1968" s="140" t="s">
        <v>7919</v>
      </c>
      <c r="G1968" s="140" t="s">
        <v>7925</v>
      </c>
    </row>
    <row r="1969" spans="1:7" ht="25.5">
      <c r="A1969" s="136">
        <v>70557</v>
      </c>
      <c r="B1969" s="137" t="s">
        <v>2962</v>
      </c>
      <c r="C1969" s="136">
        <v>40256</v>
      </c>
      <c r="D1969" s="139" t="s">
        <v>7922</v>
      </c>
      <c r="E1969" s="140" t="s">
        <v>7923</v>
      </c>
      <c r="F1969" s="140" t="s">
        <v>7919</v>
      </c>
      <c r="G1969" s="140" t="s">
        <v>7925</v>
      </c>
    </row>
    <row r="1970" spans="1:7" ht="25.5">
      <c r="A1970" s="136">
        <v>70569</v>
      </c>
      <c r="B1970" s="137" t="s">
        <v>1610</v>
      </c>
      <c r="C1970" s="136">
        <v>40256</v>
      </c>
      <c r="D1970" s="139" t="s">
        <v>7922</v>
      </c>
      <c r="E1970" s="140" t="s">
        <v>7923</v>
      </c>
      <c r="F1970" s="140" t="s">
        <v>7919</v>
      </c>
      <c r="G1970" s="140" t="s">
        <v>7925</v>
      </c>
    </row>
    <row r="1971" spans="1:7" ht="38.25">
      <c r="A1971" s="136">
        <v>70565</v>
      </c>
      <c r="B1971" s="137" t="s">
        <v>2966</v>
      </c>
      <c r="C1971" s="136">
        <v>40256</v>
      </c>
      <c r="D1971" s="139" t="s">
        <v>7922</v>
      </c>
      <c r="E1971" s="140" t="s">
        <v>7923</v>
      </c>
      <c r="F1971" s="140" t="s">
        <v>7919</v>
      </c>
      <c r="G1971" s="140" t="s">
        <v>7925</v>
      </c>
    </row>
    <row r="1972" spans="1:7" ht="25.5">
      <c r="A1972" s="136">
        <v>70528</v>
      </c>
      <c r="B1972" s="137" t="s">
        <v>1636</v>
      </c>
      <c r="C1972" s="136">
        <v>40256</v>
      </c>
      <c r="D1972" s="139" t="s">
        <v>7922</v>
      </c>
      <c r="E1972" s="140" t="s">
        <v>7923</v>
      </c>
      <c r="F1972" s="140" t="s">
        <v>7919</v>
      </c>
      <c r="G1972" s="140" t="s">
        <v>7925</v>
      </c>
    </row>
    <row r="1973" spans="1:7" ht="25.5">
      <c r="A1973" s="136">
        <v>70526</v>
      </c>
      <c r="B1973" s="137" t="s">
        <v>2968</v>
      </c>
      <c r="C1973" s="136">
        <v>40256</v>
      </c>
      <c r="D1973" s="139" t="s">
        <v>7922</v>
      </c>
      <c r="E1973" s="140" t="s">
        <v>7923</v>
      </c>
      <c r="F1973" s="140" t="s">
        <v>7919</v>
      </c>
      <c r="G1973" s="140" t="s">
        <v>7925</v>
      </c>
    </row>
    <row r="1974" spans="1:7" ht="38.25">
      <c r="A1974" s="136">
        <v>71294</v>
      </c>
      <c r="B1974" s="137" t="s">
        <v>715</v>
      </c>
      <c r="C1974" s="136">
        <v>40257</v>
      </c>
      <c r="D1974" s="139" t="s">
        <v>7922</v>
      </c>
      <c r="E1974" s="140" t="s">
        <v>7923</v>
      </c>
      <c r="F1974" s="140" t="s">
        <v>7919</v>
      </c>
      <c r="G1974" s="140" t="s">
        <v>7925</v>
      </c>
    </row>
    <row r="1975" spans="1:7" ht="38.25">
      <c r="A1975" s="136">
        <v>63837</v>
      </c>
      <c r="B1975" s="137" t="s">
        <v>2207</v>
      </c>
      <c r="C1975" s="136">
        <v>40257</v>
      </c>
      <c r="D1975" s="139" t="s">
        <v>7922</v>
      </c>
      <c r="E1975" s="140" t="s">
        <v>7923</v>
      </c>
      <c r="F1975" s="140" t="s">
        <v>7919</v>
      </c>
      <c r="G1975" s="140" t="s">
        <v>7925</v>
      </c>
    </row>
    <row r="1976" spans="1:7" ht="25.5">
      <c r="A1976" s="136">
        <v>63836</v>
      </c>
      <c r="B1976" s="137" t="s">
        <v>5026</v>
      </c>
      <c r="C1976" s="136">
        <v>40257</v>
      </c>
      <c r="D1976" s="139" t="s">
        <v>7922</v>
      </c>
      <c r="E1976" s="140" t="s">
        <v>7923</v>
      </c>
      <c r="F1976" s="140" t="s">
        <v>7919</v>
      </c>
      <c r="G1976" s="140" t="s">
        <v>7925</v>
      </c>
    </row>
    <row r="1977" spans="1:7" ht="25.5">
      <c r="A1977" s="136">
        <v>63835</v>
      </c>
      <c r="B1977" s="137" t="s">
        <v>7175</v>
      </c>
      <c r="C1977" s="136">
        <v>40257</v>
      </c>
      <c r="D1977" s="139" t="s">
        <v>7922</v>
      </c>
      <c r="E1977" s="140" t="s">
        <v>7923</v>
      </c>
      <c r="F1977" s="140" t="s">
        <v>7919</v>
      </c>
      <c r="G1977" s="140" t="s">
        <v>7925</v>
      </c>
    </row>
    <row r="1978" spans="1:7" ht="25.5">
      <c r="A1978" s="136">
        <v>63844</v>
      </c>
      <c r="B1978" s="137" t="s">
        <v>1964</v>
      </c>
      <c r="C1978" s="136">
        <v>40257</v>
      </c>
      <c r="D1978" s="139" t="s">
        <v>7922</v>
      </c>
      <c r="E1978" s="140" t="s">
        <v>7923</v>
      </c>
      <c r="F1978" s="140" t="s">
        <v>7919</v>
      </c>
      <c r="G1978" s="140" t="s">
        <v>7925</v>
      </c>
    </row>
    <row r="1979" spans="1:7" ht="25.5">
      <c r="A1979" s="136">
        <v>63843</v>
      </c>
      <c r="B1979" s="137" t="s">
        <v>6</v>
      </c>
      <c r="C1979" s="136">
        <v>40257</v>
      </c>
      <c r="D1979" s="139" t="s">
        <v>7922</v>
      </c>
      <c r="E1979" s="140" t="s">
        <v>7923</v>
      </c>
      <c r="F1979" s="140" t="s">
        <v>7919</v>
      </c>
      <c r="G1979" s="140" t="s">
        <v>7925</v>
      </c>
    </row>
    <row r="1980" spans="1:7" ht="25.5">
      <c r="A1980" s="136">
        <v>63834</v>
      </c>
      <c r="B1980" s="137" t="s">
        <v>13</v>
      </c>
      <c r="C1980" s="136">
        <v>40257</v>
      </c>
      <c r="D1980" s="139" t="s">
        <v>7922</v>
      </c>
      <c r="E1980" s="140" t="s">
        <v>7923</v>
      </c>
      <c r="F1980" s="140" t="s">
        <v>7919</v>
      </c>
      <c r="G1980" s="140" t="s">
        <v>7925</v>
      </c>
    </row>
    <row r="1981" spans="1:7" ht="51">
      <c r="A1981" s="136">
        <v>61033</v>
      </c>
      <c r="B1981" s="137" t="s">
        <v>2659</v>
      </c>
      <c r="C1981" s="136">
        <v>40259</v>
      </c>
      <c r="D1981" s="139" t="s">
        <v>7922</v>
      </c>
      <c r="E1981" s="140" t="s">
        <v>7923</v>
      </c>
      <c r="F1981" s="140" t="s">
        <v>7919</v>
      </c>
      <c r="G1981" s="140" t="s">
        <v>7925</v>
      </c>
    </row>
    <row r="1982" spans="1:7" ht="51">
      <c r="A1982" s="136">
        <v>74792</v>
      </c>
      <c r="B1982" s="137" t="s">
        <v>2661</v>
      </c>
      <c r="C1982" s="136">
        <v>40259</v>
      </c>
      <c r="D1982" s="139" t="s">
        <v>7922</v>
      </c>
      <c r="E1982" s="140" t="s">
        <v>7923</v>
      </c>
      <c r="F1982" s="140" t="s">
        <v>7919</v>
      </c>
      <c r="G1982" s="140" t="s">
        <v>7925</v>
      </c>
    </row>
    <row r="1983" spans="1:7" ht="51">
      <c r="A1983" s="136">
        <v>61259</v>
      </c>
      <c r="B1983" s="137" t="s">
        <v>5374</v>
      </c>
      <c r="C1983" s="136">
        <v>40259</v>
      </c>
      <c r="D1983" s="139" t="s">
        <v>7922</v>
      </c>
      <c r="E1983" s="140" t="s">
        <v>7921</v>
      </c>
      <c r="F1983" s="140" t="s">
        <v>7919</v>
      </c>
      <c r="G1983" s="140" t="s">
        <v>7925</v>
      </c>
    </row>
    <row r="1984" spans="1:7" ht="63.75">
      <c r="A1984" s="136">
        <v>61042</v>
      </c>
      <c r="B1984" s="137" t="s">
        <v>5376</v>
      </c>
      <c r="C1984" s="136">
        <v>40259</v>
      </c>
      <c r="D1984" s="139" t="s">
        <v>7922</v>
      </c>
      <c r="E1984" s="140" t="s">
        <v>7921</v>
      </c>
      <c r="F1984" s="140" t="s">
        <v>7919</v>
      </c>
      <c r="G1984" s="140" t="s">
        <v>7925</v>
      </c>
    </row>
    <row r="1985" spans="1:7" ht="51">
      <c r="A1985" s="136">
        <v>61041</v>
      </c>
      <c r="B1985" s="137" t="s">
        <v>5377</v>
      </c>
      <c r="C1985" s="136">
        <v>40259</v>
      </c>
      <c r="D1985" s="139" t="s">
        <v>7922</v>
      </c>
      <c r="E1985" s="140" t="s">
        <v>7921</v>
      </c>
      <c r="F1985" s="140" t="s">
        <v>7919</v>
      </c>
      <c r="G1985" s="140" t="s">
        <v>7925</v>
      </c>
    </row>
    <row r="1986" spans="1:7" ht="51">
      <c r="A1986" s="136">
        <v>63124</v>
      </c>
      <c r="B1986" s="137" t="s">
        <v>5146</v>
      </c>
      <c r="C1986" s="136">
        <v>40260</v>
      </c>
      <c r="D1986" s="139" t="s">
        <v>7922</v>
      </c>
      <c r="E1986" s="140" t="s">
        <v>7923</v>
      </c>
      <c r="F1986" s="140" t="s">
        <v>7919</v>
      </c>
      <c r="G1986" s="140" t="s">
        <v>7925</v>
      </c>
    </row>
    <row r="1987" spans="1:7" ht="51">
      <c r="A1987" s="136">
        <v>73285</v>
      </c>
      <c r="B1987" s="137" t="s">
        <v>5150</v>
      </c>
      <c r="C1987" s="136">
        <v>40260</v>
      </c>
      <c r="D1987" s="139" t="s">
        <v>7922</v>
      </c>
      <c r="E1987" s="140" t="s">
        <v>7923</v>
      </c>
      <c r="F1987" s="140" t="s">
        <v>7919</v>
      </c>
      <c r="G1987" s="140" t="s">
        <v>7925</v>
      </c>
    </row>
    <row r="1988" spans="1:7" ht="38.25">
      <c r="A1988" s="136">
        <v>73292</v>
      </c>
      <c r="B1988" s="137" t="s">
        <v>2110</v>
      </c>
      <c r="C1988" s="136">
        <v>40260</v>
      </c>
      <c r="D1988" s="139" t="s">
        <v>7922</v>
      </c>
      <c r="E1988" s="140" t="s">
        <v>7923</v>
      </c>
      <c r="F1988" s="140" t="s">
        <v>7919</v>
      </c>
      <c r="G1988" s="140" t="s">
        <v>7925</v>
      </c>
    </row>
    <row r="1989" spans="1:7" ht="51">
      <c r="A1989" s="136">
        <v>73276</v>
      </c>
      <c r="B1989" s="137" t="s">
        <v>5154</v>
      </c>
      <c r="C1989" s="136">
        <v>40260</v>
      </c>
      <c r="D1989" s="139" t="s">
        <v>7922</v>
      </c>
      <c r="E1989" s="140" t="s">
        <v>7923</v>
      </c>
      <c r="F1989" s="140" t="s">
        <v>7919</v>
      </c>
      <c r="G1989" s="140" t="s">
        <v>7925</v>
      </c>
    </row>
    <row r="1990" spans="1:7" ht="38.25">
      <c r="A1990" s="136">
        <v>54080</v>
      </c>
      <c r="B1990" s="137" t="s">
        <v>5158</v>
      </c>
      <c r="C1990" s="136">
        <v>40260</v>
      </c>
      <c r="D1990" s="139" t="s">
        <v>7922</v>
      </c>
      <c r="E1990" s="140" t="s">
        <v>7923</v>
      </c>
      <c r="F1990" s="140" t="s">
        <v>7919</v>
      </c>
      <c r="G1990" s="140" t="s">
        <v>7925</v>
      </c>
    </row>
    <row r="1991" spans="1:7" ht="76.5">
      <c r="A1991" s="136">
        <v>56899</v>
      </c>
      <c r="B1991" s="137" t="s">
        <v>5160</v>
      </c>
      <c r="C1991" s="136">
        <v>40260</v>
      </c>
      <c r="D1991" s="139" t="s">
        <v>7922</v>
      </c>
      <c r="E1991" s="140" t="s">
        <v>7923</v>
      </c>
      <c r="F1991" s="140" t="s">
        <v>7919</v>
      </c>
      <c r="G1991" s="140" t="s">
        <v>7925</v>
      </c>
    </row>
    <row r="1992" spans="1:7" ht="51">
      <c r="A1992" s="136">
        <v>62144</v>
      </c>
      <c r="B1992" s="137" t="s">
        <v>2610</v>
      </c>
      <c r="C1992" s="136">
        <v>40260</v>
      </c>
      <c r="D1992" s="139" t="s">
        <v>7922</v>
      </c>
      <c r="E1992" s="140" t="s">
        <v>7923</v>
      </c>
      <c r="F1992" s="140" t="s">
        <v>7919</v>
      </c>
      <c r="G1992" s="140" t="s">
        <v>7925</v>
      </c>
    </row>
    <row r="1993" spans="1:7" ht="38.25">
      <c r="A1993" s="136">
        <v>63129</v>
      </c>
      <c r="B1993" s="137" t="s">
        <v>2612</v>
      </c>
      <c r="C1993" s="136">
        <v>40260</v>
      </c>
      <c r="D1993" s="139" t="s">
        <v>7922</v>
      </c>
      <c r="E1993" s="140" t="s">
        <v>7923</v>
      </c>
      <c r="F1993" s="140" t="s">
        <v>7919</v>
      </c>
      <c r="G1993" s="140" t="s">
        <v>7925</v>
      </c>
    </row>
    <row r="1994" spans="1:7" ht="38.25">
      <c r="A1994" s="136">
        <v>53986</v>
      </c>
      <c r="B1994" s="137" t="s">
        <v>2614</v>
      </c>
      <c r="C1994" s="136">
        <v>40260</v>
      </c>
      <c r="D1994" s="139" t="s">
        <v>7922</v>
      </c>
      <c r="E1994" s="140" t="s">
        <v>7923</v>
      </c>
      <c r="F1994" s="140" t="s">
        <v>7919</v>
      </c>
      <c r="G1994" s="140" t="s">
        <v>7925</v>
      </c>
    </row>
    <row r="1995" spans="1:7" ht="63.75">
      <c r="A1995" s="136">
        <v>73279</v>
      </c>
      <c r="B1995" s="137" t="s">
        <v>5388</v>
      </c>
      <c r="C1995" s="136">
        <v>40260</v>
      </c>
      <c r="D1995" s="139" t="s">
        <v>7922</v>
      </c>
      <c r="E1995" s="140" t="s">
        <v>7923</v>
      </c>
      <c r="F1995" s="140" t="s">
        <v>7919</v>
      </c>
      <c r="G1995" s="140" t="s">
        <v>7925</v>
      </c>
    </row>
    <row r="1996" spans="1:7" ht="38.25">
      <c r="A1996" s="136">
        <v>73290</v>
      </c>
      <c r="B1996" s="137" t="s">
        <v>5390</v>
      </c>
      <c r="C1996" s="136">
        <v>40260</v>
      </c>
      <c r="D1996" s="139" t="s">
        <v>7922</v>
      </c>
      <c r="E1996" s="140" t="s">
        <v>7923</v>
      </c>
      <c r="F1996" s="140" t="s">
        <v>7919</v>
      </c>
      <c r="G1996" s="140" t="s">
        <v>7925</v>
      </c>
    </row>
    <row r="1997" spans="1:7" ht="63.75">
      <c r="A1997" s="136">
        <v>73286</v>
      </c>
      <c r="B1997" s="137" t="s">
        <v>5392</v>
      </c>
      <c r="C1997" s="136">
        <v>40260</v>
      </c>
      <c r="D1997" s="139" t="s">
        <v>7922</v>
      </c>
      <c r="E1997" s="140" t="s">
        <v>7923</v>
      </c>
      <c r="F1997" s="140" t="s">
        <v>7919</v>
      </c>
      <c r="G1997" s="140" t="s">
        <v>7925</v>
      </c>
    </row>
    <row r="1998" spans="1:7" ht="51">
      <c r="A1998" s="136">
        <v>73282</v>
      </c>
      <c r="B1998" s="137" t="s">
        <v>5394</v>
      </c>
      <c r="C1998" s="136">
        <v>40260</v>
      </c>
      <c r="D1998" s="139" t="s">
        <v>7922</v>
      </c>
      <c r="E1998" s="140" t="s">
        <v>7923</v>
      </c>
      <c r="F1998" s="140" t="s">
        <v>7919</v>
      </c>
      <c r="G1998" s="140" t="s">
        <v>7925</v>
      </c>
    </row>
    <row r="1999" spans="1:7" ht="51">
      <c r="A1999" s="136">
        <v>63136</v>
      </c>
      <c r="B1999" s="137" t="s">
        <v>5396</v>
      </c>
      <c r="C1999" s="136">
        <v>40260</v>
      </c>
      <c r="D1999" s="139" t="s">
        <v>7922</v>
      </c>
      <c r="E1999" s="140" t="s">
        <v>7923</v>
      </c>
      <c r="F1999" s="140" t="s">
        <v>7919</v>
      </c>
      <c r="G1999" s="140" t="s">
        <v>7925</v>
      </c>
    </row>
    <row r="2000" spans="1:7" ht="38.25">
      <c r="A2000" s="136">
        <v>63186</v>
      </c>
      <c r="B2000" s="137" t="s">
        <v>2112</v>
      </c>
      <c r="C2000" s="136">
        <v>40260</v>
      </c>
      <c r="D2000" s="139" t="s">
        <v>7922</v>
      </c>
      <c r="E2000" s="140" t="s">
        <v>7923</v>
      </c>
      <c r="F2000" s="140" t="s">
        <v>7919</v>
      </c>
      <c r="G2000" s="140" t="s">
        <v>7925</v>
      </c>
    </row>
    <row r="2001" spans="1:7" ht="63.75">
      <c r="A2001" s="136">
        <v>54020</v>
      </c>
      <c r="B2001" s="137" t="s">
        <v>5074</v>
      </c>
      <c r="C2001" s="136">
        <v>40260</v>
      </c>
      <c r="D2001" s="139" t="s">
        <v>7922</v>
      </c>
      <c r="E2001" s="140" t="s">
        <v>7923</v>
      </c>
      <c r="F2001" s="140" t="s">
        <v>7919</v>
      </c>
      <c r="G2001" s="140" t="s">
        <v>7925</v>
      </c>
    </row>
    <row r="2002" spans="1:7" ht="63.75">
      <c r="A2002" s="136">
        <v>73278</v>
      </c>
      <c r="B2002" s="137" t="s">
        <v>5076</v>
      </c>
      <c r="C2002" s="136">
        <v>40260</v>
      </c>
      <c r="D2002" s="139" t="s">
        <v>7922</v>
      </c>
      <c r="E2002" s="140" t="s">
        <v>7923</v>
      </c>
      <c r="F2002" s="140" t="s">
        <v>7919</v>
      </c>
      <c r="G2002" s="140" t="s">
        <v>7925</v>
      </c>
    </row>
    <row r="2003" spans="1:7" ht="51">
      <c r="A2003" s="136">
        <v>73231</v>
      </c>
      <c r="B2003" s="137" t="s">
        <v>5078</v>
      </c>
      <c r="C2003" s="136">
        <v>40260</v>
      </c>
      <c r="D2003" s="139" t="s">
        <v>7922</v>
      </c>
      <c r="E2003" s="140" t="s">
        <v>7923</v>
      </c>
      <c r="F2003" s="140" t="s">
        <v>7919</v>
      </c>
      <c r="G2003" s="140" t="s">
        <v>7925</v>
      </c>
    </row>
    <row r="2004" spans="1:7" ht="38.25">
      <c r="A2004" s="136">
        <v>73293</v>
      </c>
      <c r="B2004" s="137" t="s">
        <v>5080</v>
      </c>
      <c r="C2004" s="136">
        <v>40260</v>
      </c>
      <c r="D2004" s="139" t="s">
        <v>7922</v>
      </c>
      <c r="E2004" s="140" t="s">
        <v>7923</v>
      </c>
      <c r="F2004" s="140" t="s">
        <v>7919</v>
      </c>
      <c r="G2004" s="140" t="s">
        <v>7925</v>
      </c>
    </row>
    <row r="2005" spans="1:7" ht="51">
      <c r="A2005" s="136">
        <v>61273</v>
      </c>
      <c r="B2005" s="137" t="s">
        <v>2114</v>
      </c>
      <c r="C2005" s="136">
        <v>40260</v>
      </c>
      <c r="D2005" s="139" t="s">
        <v>7922</v>
      </c>
      <c r="E2005" s="140" t="s">
        <v>7923</v>
      </c>
      <c r="F2005" s="140" t="s">
        <v>7919</v>
      </c>
      <c r="G2005" s="140" t="s">
        <v>7925</v>
      </c>
    </row>
    <row r="2006" spans="1:7" ht="38.25">
      <c r="A2006" s="136">
        <v>73283</v>
      </c>
      <c r="B2006" s="137" t="s">
        <v>5082</v>
      </c>
      <c r="C2006" s="136">
        <v>40260</v>
      </c>
      <c r="D2006" s="139" t="s">
        <v>7922</v>
      </c>
      <c r="E2006" s="140" t="s">
        <v>7923</v>
      </c>
      <c r="F2006" s="140" t="s">
        <v>7919</v>
      </c>
      <c r="G2006" s="140" t="s">
        <v>7925</v>
      </c>
    </row>
    <row r="2007" spans="1:7" ht="38.25">
      <c r="A2007" s="136">
        <v>54889</v>
      </c>
      <c r="B2007" s="137" t="s">
        <v>5084</v>
      </c>
      <c r="C2007" s="136">
        <v>40260</v>
      </c>
      <c r="D2007" s="139" t="s">
        <v>7922</v>
      </c>
      <c r="E2007" s="140" t="s">
        <v>7923</v>
      </c>
      <c r="F2007" s="140" t="s">
        <v>7919</v>
      </c>
      <c r="G2007" s="140" t="s">
        <v>7925</v>
      </c>
    </row>
    <row r="2008" spans="1:7" ht="63.75">
      <c r="A2008" s="136">
        <v>73289</v>
      </c>
      <c r="B2008" s="137" t="s">
        <v>2118</v>
      </c>
      <c r="C2008" s="136">
        <v>40260</v>
      </c>
      <c r="D2008" s="139" t="s">
        <v>7922</v>
      </c>
      <c r="E2008" s="140" t="s">
        <v>7923</v>
      </c>
      <c r="F2008" s="140" t="s">
        <v>7919</v>
      </c>
      <c r="G2008" s="140" t="s">
        <v>7925</v>
      </c>
    </row>
    <row r="2009" spans="1:7" ht="63.75">
      <c r="A2009" s="136">
        <v>73288</v>
      </c>
      <c r="B2009" s="137" t="s">
        <v>5086</v>
      </c>
      <c r="C2009" s="136">
        <v>40260</v>
      </c>
      <c r="D2009" s="139" t="s">
        <v>7922</v>
      </c>
      <c r="E2009" s="140" t="s">
        <v>7923</v>
      </c>
      <c r="F2009" s="140" t="s">
        <v>7919</v>
      </c>
      <c r="G2009" s="140" t="s">
        <v>7925</v>
      </c>
    </row>
    <row r="2010" spans="1:7" ht="51">
      <c r="A2010" s="136">
        <v>63185</v>
      </c>
      <c r="B2010" s="137" t="s">
        <v>2120</v>
      </c>
      <c r="C2010" s="136">
        <v>40260</v>
      </c>
      <c r="D2010" s="139" t="s">
        <v>7922</v>
      </c>
      <c r="E2010" s="140" t="s">
        <v>7923</v>
      </c>
      <c r="F2010" s="140" t="s">
        <v>7919</v>
      </c>
      <c r="G2010" s="140" t="s">
        <v>7925</v>
      </c>
    </row>
    <row r="2011" spans="1:7" ht="51">
      <c r="A2011" s="136">
        <v>63133</v>
      </c>
      <c r="B2011" s="137" t="s">
        <v>5413</v>
      </c>
      <c r="C2011" s="136">
        <v>40260</v>
      </c>
      <c r="D2011" s="139" t="s">
        <v>7922</v>
      </c>
      <c r="E2011" s="140" t="s">
        <v>7923</v>
      </c>
      <c r="F2011" s="140" t="s">
        <v>7919</v>
      </c>
      <c r="G2011" s="140" t="s">
        <v>7925</v>
      </c>
    </row>
    <row r="2012" spans="1:7" ht="25.5">
      <c r="A2012" s="136">
        <v>74791</v>
      </c>
      <c r="B2012" s="137" t="s">
        <v>724</v>
      </c>
      <c r="C2012" s="136">
        <v>40262</v>
      </c>
      <c r="D2012" s="139" t="s">
        <v>7922</v>
      </c>
      <c r="E2012" s="140" t="s">
        <v>7923</v>
      </c>
      <c r="F2012" s="140" t="s">
        <v>7919</v>
      </c>
      <c r="G2012" s="140" t="s">
        <v>7925</v>
      </c>
    </row>
    <row r="2013" spans="1:7" ht="25.5">
      <c r="A2013" s="136">
        <v>64510</v>
      </c>
      <c r="B2013" s="137" t="s">
        <v>6489</v>
      </c>
      <c r="C2013" s="136">
        <v>40262</v>
      </c>
      <c r="D2013" s="139" t="s">
        <v>7922</v>
      </c>
      <c r="E2013" s="140" t="s">
        <v>7923</v>
      </c>
      <c r="F2013" s="140" t="s">
        <v>7919</v>
      </c>
      <c r="G2013" s="140" t="s">
        <v>7925</v>
      </c>
    </row>
    <row r="2014" spans="1:7" ht="25.5">
      <c r="A2014" s="136">
        <v>65094</v>
      </c>
      <c r="B2014" s="137" t="s">
        <v>3720</v>
      </c>
      <c r="C2014" s="136">
        <v>40262</v>
      </c>
      <c r="D2014" s="139" t="s">
        <v>7922</v>
      </c>
      <c r="E2014" s="140" t="s">
        <v>7921</v>
      </c>
      <c r="F2014" s="140" t="s">
        <v>7919</v>
      </c>
      <c r="G2014" s="140" t="s">
        <v>7925</v>
      </c>
    </row>
    <row r="2015" spans="1:7" ht="51">
      <c r="A2015" s="136">
        <v>62125</v>
      </c>
      <c r="B2015" s="137" t="s">
        <v>2621</v>
      </c>
      <c r="C2015" s="136">
        <v>40263</v>
      </c>
      <c r="D2015" s="139" t="s">
        <v>7922</v>
      </c>
      <c r="E2015" s="140" t="s">
        <v>7923</v>
      </c>
      <c r="F2015" s="140" t="s">
        <v>7919</v>
      </c>
      <c r="G2015" s="140" t="s">
        <v>7925</v>
      </c>
    </row>
    <row r="2016" spans="1:7" ht="76.5">
      <c r="A2016" s="136">
        <v>62114</v>
      </c>
      <c r="B2016" s="137" t="s">
        <v>2626</v>
      </c>
      <c r="C2016" s="136">
        <v>40263</v>
      </c>
      <c r="D2016" s="139" t="s">
        <v>7922</v>
      </c>
      <c r="E2016" s="140" t="s">
        <v>7923</v>
      </c>
      <c r="F2016" s="140" t="s">
        <v>7919</v>
      </c>
      <c r="G2016" s="140" t="s">
        <v>7925</v>
      </c>
    </row>
    <row r="2017" spans="1:7" ht="63.75">
      <c r="A2017" s="136">
        <v>62113</v>
      </c>
      <c r="B2017" s="137" t="s">
        <v>2628</v>
      </c>
      <c r="C2017" s="136">
        <v>40263</v>
      </c>
      <c r="D2017" s="139" t="s">
        <v>7922</v>
      </c>
      <c r="E2017" s="140" t="s">
        <v>7923</v>
      </c>
      <c r="F2017" s="140" t="s">
        <v>7919</v>
      </c>
      <c r="G2017" s="140" t="s">
        <v>7925</v>
      </c>
    </row>
    <row r="2018" spans="1:7" ht="25.5">
      <c r="A2018" s="136">
        <v>73812</v>
      </c>
      <c r="B2018" s="137" t="s">
        <v>713</v>
      </c>
      <c r="C2018" s="136">
        <v>40265</v>
      </c>
      <c r="D2018" s="139" t="s">
        <v>7922</v>
      </c>
      <c r="E2018" s="140" t="s">
        <v>7923</v>
      </c>
      <c r="F2018" s="140" t="s">
        <v>7919</v>
      </c>
      <c r="G2018" s="140" t="s">
        <v>7925</v>
      </c>
    </row>
    <row r="2019" spans="1:7" ht="25.5">
      <c r="A2019" s="136">
        <v>73982</v>
      </c>
      <c r="B2019" s="137" t="s">
        <v>651</v>
      </c>
      <c r="C2019" s="136">
        <v>40266</v>
      </c>
      <c r="D2019" s="139" t="s">
        <v>7922</v>
      </c>
      <c r="E2019" s="140" t="s">
        <v>7923</v>
      </c>
      <c r="F2019" s="140" t="s">
        <v>7919</v>
      </c>
      <c r="G2019" s="140" t="s">
        <v>7925</v>
      </c>
    </row>
    <row r="2020" spans="1:7" ht="25.5">
      <c r="A2020" s="136">
        <v>62672</v>
      </c>
      <c r="B2020" s="137" t="s">
        <v>192</v>
      </c>
      <c r="C2020" s="136">
        <v>40266</v>
      </c>
      <c r="D2020" s="139" t="s">
        <v>7922</v>
      </c>
      <c r="E2020" s="140" t="s">
        <v>7923</v>
      </c>
      <c r="F2020" s="140" t="s">
        <v>7919</v>
      </c>
      <c r="G2020" s="140" t="s">
        <v>7925</v>
      </c>
    </row>
    <row r="2021" spans="1:7" ht="51">
      <c r="A2021" s="136">
        <v>62470</v>
      </c>
      <c r="B2021" s="137" t="s">
        <v>194</v>
      </c>
      <c r="C2021" s="136">
        <v>40266</v>
      </c>
      <c r="D2021" s="139" t="s">
        <v>7922</v>
      </c>
      <c r="E2021" s="140" t="s">
        <v>7923</v>
      </c>
      <c r="F2021" s="140" t="s">
        <v>7919</v>
      </c>
      <c r="G2021" s="140" t="s">
        <v>7925</v>
      </c>
    </row>
    <row r="2022" spans="1:7" ht="38.25">
      <c r="A2022" s="136">
        <v>62475</v>
      </c>
      <c r="B2022" s="137" t="s">
        <v>197</v>
      </c>
      <c r="C2022" s="136">
        <v>40266</v>
      </c>
      <c r="D2022" s="139" t="s">
        <v>7922</v>
      </c>
      <c r="E2022" s="140" t="s">
        <v>7923</v>
      </c>
      <c r="F2022" s="140" t="s">
        <v>7919</v>
      </c>
      <c r="G2022" s="140" t="s">
        <v>7925</v>
      </c>
    </row>
    <row r="2023" spans="1:7" ht="38.25">
      <c r="A2023" s="136">
        <v>62674</v>
      </c>
      <c r="B2023" s="137" t="s">
        <v>199</v>
      </c>
      <c r="C2023" s="136">
        <v>40266</v>
      </c>
      <c r="D2023" s="139" t="s">
        <v>7922</v>
      </c>
      <c r="E2023" s="140" t="s">
        <v>7923</v>
      </c>
      <c r="F2023" s="140" t="s">
        <v>7919</v>
      </c>
      <c r="G2023" s="140" t="s">
        <v>7925</v>
      </c>
    </row>
    <row r="2024" spans="1:7" ht="25.5">
      <c r="A2024" s="136">
        <v>75482</v>
      </c>
      <c r="B2024" s="137" t="s">
        <v>203</v>
      </c>
      <c r="C2024" s="136">
        <v>40266</v>
      </c>
      <c r="D2024" s="139" t="s">
        <v>7922</v>
      </c>
      <c r="E2024" s="140" t="s">
        <v>7923</v>
      </c>
      <c r="F2024" s="140" t="s">
        <v>7919</v>
      </c>
      <c r="G2024" s="140" t="s">
        <v>7925</v>
      </c>
    </row>
    <row r="2025" spans="1:7" ht="51">
      <c r="A2025" s="136">
        <v>65816</v>
      </c>
      <c r="B2025" s="137" t="s">
        <v>4918</v>
      </c>
      <c r="C2025" s="136">
        <v>40266</v>
      </c>
      <c r="D2025" s="139" t="s">
        <v>7922</v>
      </c>
      <c r="E2025" s="140" t="s">
        <v>7923</v>
      </c>
      <c r="F2025" s="140" t="s">
        <v>7919</v>
      </c>
      <c r="G2025" s="140" t="s">
        <v>7925</v>
      </c>
    </row>
    <row r="2026" spans="1:7" ht="51">
      <c r="A2026" s="136">
        <v>62507</v>
      </c>
      <c r="B2026" s="137" t="s">
        <v>4923</v>
      </c>
      <c r="C2026" s="136">
        <v>40266</v>
      </c>
      <c r="D2026" s="139" t="s">
        <v>7922</v>
      </c>
      <c r="E2026" s="140" t="s">
        <v>7923</v>
      </c>
      <c r="F2026" s="140" t="s">
        <v>7919</v>
      </c>
      <c r="G2026" s="140" t="s">
        <v>7925</v>
      </c>
    </row>
    <row r="2027" spans="1:7" ht="38.25">
      <c r="A2027" s="136">
        <v>62506</v>
      </c>
      <c r="B2027" s="137" t="s">
        <v>4929</v>
      </c>
      <c r="C2027" s="136">
        <v>40266</v>
      </c>
      <c r="D2027" s="139" t="s">
        <v>7922</v>
      </c>
      <c r="E2027" s="140" t="s">
        <v>7923</v>
      </c>
      <c r="F2027" s="140" t="s">
        <v>7919</v>
      </c>
      <c r="G2027" s="140" t="s">
        <v>7925</v>
      </c>
    </row>
    <row r="2028" spans="1:7" ht="38.25">
      <c r="A2028" s="136">
        <v>65630</v>
      </c>
      <c r="B2028" s="137" t="s">
        <v>439</v>
      </c>
      <c r="C2028" s="136">
        <v>40266</v>
      </c>
      <c r="D2028" s="139" t="s">
        <v>7922</v>
      </c>
      <c r="E2028" s="140" t="s">
        <v>7923</v>
      </c>
      <c r="F2028" s="140" t="s">
        <v>7919</v>
      </c>
      <c r="G2028" s="140" t="s">
        <v>7925</v>
      </c>
    </row>
    <row r="2029" spans="1:7" ht="38.25">
      <c r="A2029" s="136">
        <v>62487</v>
      </c>
      <c r="B2029" s="137" t="s">
        <v>1733</v>
      </c>
      <c r="C2029" s="136">
        <v>40266</v>
      </c>
      <c r="D2029" s="139" t="s">
        <v>7922</v>
      </c>
      <c r="E2029" s="140" t="s">
        <v>7923</v>
      </c>
      <c r="F2029" s="140" t="s">
        <v>7919</v>
      </c>
      <c r="G2029" s="140" t="s">
        <v>7925</v>
      </c>
    </row>
    <row r="2030" spans="1:7" ht="51">
      <c r="A2030" s="136">
        <v>63860</v>
      </c>
      <c r="B2030" s="137" t="s">
        <v>1737</v>
      </c>
      <c r="C2030" s="136">
        <v>40266</v>
      </c>
      <c r="D2030" s="139" t="s">
        <v>7922</v>
      </c>
      <c r="E2030" s="140" t="s">
        <v>7923</v>
      </c>
      <c r="F2030" s="140" t="s">
        <v>7919</v>
      </c>
      <c r="G2030" s="140" t="s">
        <v>7925</v>
      </c>
    </row>
    <row r="2031" spans="1:7" ht="25.5">
      <c r="A2031" s="136">
        <v>61467</v>
      </c>
      <c r="B2031" s="137" t="s">
        <v>3517</v>
      </c>
      <c r="C2031" s="136">
        <v>40267</v>
      </c>
      <c r="D2031" s="139" t="s">
        <v>7922</v>
      </c>
      <c r="E2031" s="140" t="s">
        <v>7923</v>
      </c>
      <c r="F2031" s="140" t="s">
        <v>7919</v>
      </c>
      <c r="G2031" s="140" t="s">
        <v>7925</v>
      </c>
    </row>
    <row r="2032" spans="1:7" ht="25.5">
      <c r="A2032" s="136">
        <v>61479</v>
      </c>
      <c r="B2032" s="137" t="s">
        <v>1445</v>
      </c>
      <c r="C2032" s="136">
        <v>40267</v>
      </c>
      <c r="D2032" s="139" t="s">
        <v>7922</v>
      </c>
      <c r="E2032" s="140" t="s">
        <v>7923</v>
      </c>
      <c r="F2032" s="140" t="s">
        <v>7919</v>
      </c>
      <c r="G2032" s="140" t="s">
        <v>7925</v>
      </c>
    </row>
    <row r="2033" spans="1:7" ht="25.5">
      <c r="A2033" s="136">
        <v>61469</v>
      </c>
      <c r="B2033" s="137" t="s">
        <v>1447</v>
      </c>
      <c r="C2033" s="136">
        <v>40267</v>
      </c>
      <c r="D2033" s="139" t="s">
        <v>7922</v>
      </c>
      <c r="E2033" s="140" t="s">
        <v>7923</v>
      </c>
      <c r="F2033" s="140" t="s">
        <v>7919</v>
      </c>
      <c r="G2033" s="140" t="s">
        <v>7925</v>
      </c>
    </row>
    <row r="2034" spans="1:7" ht="25.5">
      <c r="A2034" s="136">
        <v>61468</v>
      </c>
      <c r="B2034" s="137" t="s">
        <v>1456</v>
      </c>
      <c r="C2034" s="136">
        <v>40267</v>
      </c>
      <c r="D2034" s="139" t="s">
        <v>7922</v>
      </c>
      <c r="E2034" s="140" t="s">
        <v>7923</v>
      </c>
      <c r="F2034" s="140" t="s">
        <v>7919</v>
      </c>
      <c r="G2034" s="140" t="s">
        <v>7925</v>
      </c>
    </row>
    <row r="2035" spans="1:7" ht="25.5">
      <c r="A2035" s="136">
        <v>61458</v>
      </c>
      <c r="B2035" s="137" t="s">
        <v>1464</v>
      </c>
      <c r="C2035" s="136">
        <v>40267</v>
      </c>
      <c r="D2035" s="139" t="s">
        <v>7922</v>
      </c>
      <c r="E2035" s="140" t="s">
        <v>7923</v>
      </c>
      <c r="F2035" s="140" t="s">
        <v>7919</v>
      </c>
      <c r="G2035" s="140" t="s">
        <v>7925</v>
      </c>
    </row>
    <row r="2036" spans="1:7" ht="38.25">
      <c r="A2036" s="136">
        <v>69221</v>
      </c>
      <c r="B2036" s="137" t="s">
        <v>5178</v>
      </c>
      <c r="C2036" s="136">
        <v>40269</v>
      </c>
      <c r="D2036" s="139" t="s">
        <v>7922</v>
      </c>
      <c r="E2036" s="140" t="s">
        <v>7923</v>
      </c>
      <c r="F2036" s="140" t="s">
        <v>7919</v>
      </c>
      <c r="G2036" s="140" t="s">
        <v>7925</v>
      </c>
    </row>
    <row r="2037" spans="1:7" ht="51">
      <c r="A2037" s="136">
        <v>76144</v>
      </c>
      <c r="B2037" s="137" t="s">
        <v>3383</v>
      </c>
      <c r="C2037" s="136">
        <v>40269</v>
      </c>
      <c r="D2037" s="139" t="s">
        <v>7922</v>
      </c>
      <c r="E2037" s="140" t="s">
        <v>7921</v>
      </c>
      <c r="F2037" s="140" t="s">
        <v>7919</v>
      </c>
      <c r="G2037" s="140" t="s">
        <v>7925</v>
      </c>
    </row>
    <row r="2038" spans="1:7" ht="25.5">
      <c r="A2038" s="136">
        <v>69244</v>
      </c>
      <c r="B2038" s="137" t="s">
        <v>6240</v>
      </c>
      <c r="C2038" s="136">
        <v>40269</v>
      </c>
      <c r="D2038" s="139" t="s">
        <v>7920</v>
      </c>
      <c r="E2038" s="140" t="s">
        <v>7921</v>
      </c>
      <c r="F2038" s="140" t="s">
        <v>7919</v>
      </c>
      <c r="G2038" s="140" t="s">
        <v>7925</v>
      </c>
    </row>
    <row r="2039" spans="1:7" ht="25.5">
      <c r="A2039" s="136">
        <v>75920</v>
      </c>
      <c r="B2039" s="137" t="s">
        <v>6501</v>
      </c>
      <c r="C2039" s="136">
        <v>40272</v>
      </c>
      <c r="D2039" s="139" t="s">
        <v>7922</v>
      </c>
      <c r="E2039" s="140" t="s">
        <v>7923</v>
      </c>
      <c r="F2039" s="140" t="s">
        <v>7919</v>
      </c>
      <c r="G2039" s="140" t="s">
        <v>7925</v>
      </c>
    </row>
    <row r="2040" spans="1:7" ht="38.25">
      <c r="A2040" s="136">
        <v>63052</v>
      </c>
      <c r="B2040" s="137" t="s">
        <v>6503</v>
      </c>
      <c r="C2040" s="136">
        <v>40272</v>
      </c>
      <c r="D2040" s="139" t="s">
        <v>7922</v>
      </c>
      <c r="E2040" s="140" t="s">
        <v>7923</v>
      </c>
      <c r="F2040" s="140" t="s">
        <v>7919</v>
      </c>
      <c r="G2040" s="140" t="s">
        <v>7925</v>
      </c>
    </row>
    <row r="2041" spans="1:7" ht="25.5">
      <c r="A2041" s="136">
        <v>63057</v>
      </c>
      <c r="B2041" s="137" t="s">
        <v>6504</v>
      </c>
      <c r="C2041" s="136">
        <v>40272</v>
      </c>
      <c r="D2041" s="139" t="s">
        <v>7922</v>
      </c>
      <c r="E2041" s="140" t="s">
        <v>7923</v>
      </c>
      <c r="F2041" s="140" t="s">
        <v>7919</v>
      </c>
      <c r="G2041" s="140" t="s">
        <v>7925</v>
      </c>
    </row>
    <row r="2042" spans="1:7" ht="25.5">
      <c r="A2042" s="136">
        <v>75697</v>
      </c>
      <c r="B2042" s="137" t="s">
        <v>6506</v>
      </c>
      <c r="C2042" s="136">
        <v>40272</v>
      </c>
      <c r="D2042" s="139" t="s">
        <v>7922</v>
      </c>
      <c r="E2042" s="140" t="s">
        <v>7923</v>
      </c>
      <c r="F2042" s="140" t="s">
        <v>7919</v>
      </c>
      <c r="G2042" s="140" t="s">
        <v>7925</v>
      </c>
    </row>
    <row r="2043" spans="1:7" ht="25.5">
      <c r="A2043" s="136">
        <v>73258</v>
      </c>
      <c r="B2043" s="137" t="s">
        <v>6508</v>
      </c>
      <c r="C2043" s="136">
        <v>40272</v>
      </c>
      <c r="D2043" s="139" t="s">
        <v>7922</v>
      </c>
      <c r="E2043" s="140" t="s">
        <v>7923</v>
      </c>
      <c r="F2043" s="140" t="s">
        <v>7919</v>
      </c>
      <c r="G2043" s="140" t="s">
        <v>7925</v>
      </c>
    </row>
    <row r="2044" spans="1:7" ht="38.25">
      <c r="A2044" s="136">
        <v>73260</v>
      </c>
      <c r="B2044" s="137" t="s">
        <v>726</v>
      </c>
      <c r="C2044" s="136">
        <v>40272</v>
      </c>
      <c r="D2044" s="139" t="s">
        <v>7922</v>
      </c>
      <c r="E2044" s="140" t="s">
        <v>7923</v>
      </c>
      <c r="F2044" s="140" t="s">
        <v>7919</v>
      </c>
      <c r="G2044" s="140" t="s">
        <v>7925</v>
      </c>
    </row>
    <row r="2045" spans="1:7" ht="38.25">
      <c r="A2045" s="136">
        <v>75322</v>
      </c>
      <c r="B2045" s="137" t="s">
        <v>728</v>
      </c>
      <c r="C2045" s="136">
        <v>40272</v>
      </c>
      <c r="D2045" s="139" t="s">
        <v>7922</v>
      </c>
      <c r="E2045" s="140" t="s">
        <v>7923</v>
      </c>
      <c r="F2045" s="140" t="s">
        <v>7919</v>
      </c>
      <c r="G2045" s="140" t="s">
        <v>7925</v>
      </c>
    </row>
    <row r="2046" spans="1:7" ht="25.5">
      <c r="A2046" s="136">
        <v>73257</v>
      </c>
      <c r="B2046" s="137" t="s">
        <v>6510</v>
      </c>
      <c r="C2046" s="136">
        <v>40272</v>
      </c>
      <c r="D2046" s="139" t="s">
        <v>7922</v>
      </c>
      <c r="E2046" s="140" t="s">
        <v>7923</v>
      </c>
      <c r="F2046" s="140" t="s">
        <v>7919</v>
      </c>
      <c r="G2046" s="140" t="s">
        <v>7925</v>
      </c>
    </row>
    <row r="2047" spans="1:7" ht="25.5">
      <c r="A2047" s="136">
        <v>62653</v>
      </c>
      <c r="B2047" s="137" t="s">
        <v>6514</v>
      </c>
      <c r="C2047" s="136">
        <v>40274</v>
      </c>
      <c r="D2047" s="139" t="s">
        <v>7922</v>
      </c>
      <c r="E2047" s="140" t="s">
        <v>7923</v>
      </c>
      <c r="F2047" s="140" t="s">
        <v>7919</v>
      </c>
      <c r="G2047" s="140" t="s">
        <v>7925</v>
      </c>
    </row>
    <row r="2048" spans="1:7" ht="25.5">
      <c r="A2048" s="136">
        <v>62646</v>
      </c>
      <c r="B2048" s="137" t="s">
        <v>6516</v>
      </c>
      <c r="C2048" s="136">
        <v>40274</v>
      </c>
      <c r="D2048" s="139" t="s">
        <v>7922</v>
      </c>
      <c r="E2048" s="140" t="s">
        <v>7923</v>
      </c>
      <c r="F2048" s="140" t="s">
        <v>7919</v>
      </c>
      <c r="G2048" s="140" t="s">
        <v>7925</v>
      </c>
    </row>
    <row r="2049" spans="1:7" ht="25.5">
      <c r="A2049" s="136">
        <v>62648</v>
      </c>
      <c r="B2049" s="137" t="s">
        <v>6518</v>
      </c>
      <c r="C2049" s="136">
        <v>40274</v>
      </c>
      <c r="D2049" s="139" t="s">
        <v>7922</v>
      </c>
      <c r="E2049" s="140" t="s">
        <v>7923</v>
      </c>
      <c r="F2049" s="140" t="s">
        <v>7919</v>
      </c>
      <c r="G2049" s="140" t="s">
        <v>7925</v>
      </c>
    </row>
    <row r="2050" spans="1:7" ht="25.5">
      <c r="A2050" s="136">
        <v>62649</v>
      </c>
      <c r="B2050" s="137" t="s">
        <v>6520</v>
      </c>
      <c r="C2050" s="136">
        <v>40274</v>
      </c>
      <c r="D2050" s="139" t="s">
        <v>7922</v>
      </c>
      <c r="E2050" s="140" t="s">
        <v>7923</v>
      </c>
      <c r="F2050" s="140" t="s">
        <v>7919</v>
      </c>
      <c r="G2050" s="140" t="s">
        <v>7925</v>
      </c>
    </row>
    <row r="2051" spans="1:7" ht="25.5">
      <c r="A2051" s="136">
        <v>65842</v>
      </c>
      <c r="B2051" s="137" t="s">
        <v>709</v>
      </c>
      <c r="C2051" s="136">
        <v>40275</v>
      </c>
      <c r="D2051" s="139" t="s">
        <v>7922</v>
      </c>
      <c r="E2051" s="140" t="s">
        <v>7923</v>
      </c>
      <c r="F2051" s="140" t="s">
        <v>7919</v>
      </c>
      <c r="G2051" s="140" t="s">
        <v>7925</v>
      </c>
    </row>
    <row r="2052" spans="1:7" ht="25.5">
      <c r="A2052" s="136">
        <v>64954</v>
      </c>
      <c r="B2052" s="137" t="s">
        <v>2816</v>
      </c>
      <c r="C2052" s="136">
        <v>40275</v>
      </c>
      <c r="D2052" s="139" t="s">
        <v>7922</v>
      </c>
      <c r="E2052" s="140" t="s">
        <v>7923</v>
      </c>
      <c r="F2052" s="140" t="s">
        <v>7919</v>
      </c>
      <c r="G2052" s="140" t="s">
        <v>7925</v>
      </c>
    </row>
    <row r="2053" spans="1:7" ht="38.25">
      <c r="A2053" s="136">
        <v>62660</v>
      </c>
      <c r="B2053" s="137" t="s">
        <v>522</v>
      </c>
      <c r="C2053" s="136">
        <v>40277</v>
      </c>
      <c r="D2053" s="139" t="s">
        <v>7922</v>
      </c>
      <c r="E2053" s="140" t="s">
        <v>7923</v>
      </c>
      <c r="F2053" s="140" t="s">
        <v>7919</v>
      </c>
      <c r="G2053" s="140" t="s">
        <v>7925</v>
      </c>
    </row>
    <row r="2054" spans="1:7" ht="51">
      <c r="A2054" s="136">
        <v>74670</v>
      </c>
      <c r="B2054" s="137" t="s">
        <v>931</v>
      </c>
      <c r="C2054" s="136">
        <v>40278</v>
      </c>
      <c r="D2054" s="139" t="s">
        <v>7922</v>
      </c>
      <c r="E2054" s="140" t="s">
        <v>7923</v>
      </c>
      <c r="F2054" s="140" t="s">
        <v>7919</v>
      </c>
      <c r="G2054" s="140" t="s">
        <v>7925</v>
      </c>
    </row>
    <row r="2055" spans="1:7" ht="25.5">
      <c r="A2055" s="136">
        <v>72764</v>
      </c>
      <c r="B2055" s="137" t="s">
        <v>3888</v>
      </c>
      <c r="C2055" s="136">
        <v>40281</v>
      </c>
      <c r="D2055" s="139" t="s">
        <v>7922</v>
      </c>
      <c r="E2055" s="140" t="s">
        <v>7923</v>
      </c>
      <c r="F2055" s="140" t="s">
        <v>7919</v>
      </c>
      <c r="G2055" s="140" t="s">
        <v>7925</v>
      </c>
    </row>
    <row r="2056" spans="1:7" ht="25.5">
      <c r="A2056" s="136">
        <v>72766</v>
      </c>
      <c r="B2056" s="137" t="s">
        <v>3890</v>
      </c>
      <c r="C2056" s="136">
        <v>40281</v>
      </c>
      <c r="D2056" s="139" t="s">
        <v>7922</v>
      </c>
      <c r="E2056" s="140" t="s">
        <v>7923</v>
      </c>
      <c r="F2056" s="140" t="s">
        <v>7919</v>
      </c>
      <c r="G2056" s="140" t="s">
        <v>7925</v>
      </c>
    </row>
    <row r="2057" spans="1:7" ht="25.5">
      <c r="A2057" s="136">
        <v>72768</v>
      </c>
      <c r="B2057" s="137" t="s">
        <v>4217</v>
      </c>
      <c r="C2057" s="136">
        <v>40281</v>
      </c>
      <c r="D2057" s="139" t="s">
        <v>7922</v>
      </c>
      <c r="E2057" s="140" t="s">
        <v>7923</v>
      </c>
      <c r="F2057" s="140" t="s">
        <v>7919</v>
      </c>
      <c r="G2057" s="140" t="s">
        <v>7925</v>
      </c>
    </row>
    <row r="2058" spans="1:7" ht="25.5">
      <c r="A2058" s="136">
        <v>72769</v>
      </c>
      <c r="B2058" s="137" t="s">
        <v>6160</v>
      </c>
      <c r="C2058" s="136">
        <v>40281</v>
      </c>
      <c r="D2058" s="139" t="s">
        <v>7922</v>
      </c>
      <c r="E2058" s="140" t="s">
        <v>7923</v>
      </c>
      <c r="F2058" s="140" t="s">
        <v>7919</v>
      </c>
      <c r="G2058" s="140" t="s">
        <v>7925</v>
      </c>
    </row>
    <row r="2059" spans="1:7" ht="25.5">
      <c r="A2059" s="136">
        <v>75915</v>
      </c>
      <c r="B2059" s="137" t="s">
        <v>6196</v>
      </c>
      <c r="C2059" s="136">
        <v>40283</v>
      </c>
      <c r="D2059" s="139" t="s">
        <v>7922</v>
      </c>
      <c r="E2059" s="140" t="s">
        <v>7923</v>
      </c>
      <c r="F2059" s="140" t="s">
        <v>7919</v>
      </c>
      <c r="G2059" s="140" t="s">
        <v>7925</v>
      </c>
    </row>
    <row r="2060" spans="1:7" ht="25.5">
      <c r="A2060" s="136">
        <v>75435</v>
      </c>
      <c r="B2060" s="137" t="s">
        <v>3253</v>
      </c>
      <c r="C2060" s="136">
        <v>40284</v>
      </c>
      <c r="D2060" s="139" t="s">
        <v>7922</v>
      </c>
      <c r="E2060" s="140" t="s">
        <v>7923</v>
      </c>
      <c r="F2060" s="140" t="s">
        <v>7919</v>
      </c>
      <c r="G2060" s="140" t="s">
        <v>7925</v>
      </c>
    </row>
    <row r="2061" spans="1:7" ht="25.5">
      <c r="A2061" s="136">
        <v>73923</v>
      </c>
      <c r="B2061" s="137" t="s">
        <v>1747</v>
      </c>
      <c r="C2061" s="136">
        <v>40288</v>
      </c>
      <c r="D2061" s="139" t="s">
        <v>7922</v>
      </c>
      <c r="E2061" s="140" t="s">
        <v>7923</v>
      </c>
      <c r="F2061" s="140" t="s">
        <v>7919</v>
      </c>
      <c r="G2061" s="140" t="s">
        <v>7925</v>
      </c>
    </row>
    <row r="2062" spans="1:7" ht="38.25">
      <c r="A2062" s="136">
        <v>74910</v>
      </c>
      <c r="B2062" s="137" t="s">
        <v>1749</v>
      </c>
      <c r="C2062" s="136">
        <v>40288</v>
      </c>
      <c r="D2062" s="139" t="s">
        <v>7922</v>
      </c>
      <c r="E2062" s="140" t="s">
        <v>7923</v>
      </c>
      <c r="F2062" s="140" t="s">
        <v>7919</v>
      </c>
      <c r="G2062" s="140" t="s">
        <v>7925</v>
      </c>
    </row>
    <row r="2063" spans="1:7" ht="25.5">
      <c r="A2063" s="136">
        <v>74908</v>
      </c>
      <c r="B2063" s="137" t="s">
        <v>1754</v>
      </c>
      <c r="C2063" s="136">
        <v>40288</v>
      </c>
      <c r="D2063" s="139" t="s">
        <v>7922</v>
      </c>
      <c r="E2063" s="140" t="s">
        <v>7923</v>
      </c>
      <c r="F2063" s="140" t="s">
        <v>7919</v>
      </c>
      <c r="G2063" s="140" t="s">
        <v>7925</v>
      </c>
    </row>
    <row r="2064" spans="1:7" ht="38.25">
      <c r="A2064" s="136">
        <v>75901</v>
      </c>
      <c r="B2064" s="137" t="s">
        <v>3835</v>
      </c>
      <c r="C2064" s="136">
        <v>40289</v>
      </c>
      <c r="D2064" s="139" t="s">
        <v>7922</v>
      </c>
      <c r="E2064" s="140" t="s">
        <v>7923</v>
      </c>
      <c r="F2064" s="140" t="s">
        <v>7919</v>
      </c>
      <c r="G2064" s="140" t="s">
        <v>7925</v>
      </c>
    </row>
    <row r="2065" spans="1:7" ht="25.5">
      <c r="A2065" s="136">
        <v>75904</v>
      </c>
      <c r="B2065" s="137" t="s">
        <v>3837</v>
      </c>
      <c r="C2065" s="136">
        <v>40289</v>
      </c>
      <c r="D2065" s="139" t="s">
        <v>7922</v>
      </c>
      <c r="E2065" s="140" t="s">
        <v>7923</v>
      </c>
      <c r="F2065" s="140" t="s">
        <v>7919</v>
      </c>
      <c r="G2065" s="140" t="s">
        <v>7925</v>
      </c>
    </row>
    <row r="2066" spans="1:7" ht="25.5">
      <c r="A2066" s="136">
        <v>75510</v>
      </c>
      <c r="B2066" s="137" t="s">
        <v>3839</v>
      </c>
      <c r="C2066" s="136">
        <v>40289</v>
      </c>
      <c r="D2066" s="139" t="s">
        <v>7922</v>
      </c>
      <c r="E2066" s="140" t="s">
        <v>7923</v>
      </c>
      <c r="F2066" s="140" t="s">
        <v>7919</v>
      </c>
      <c r="G2066" s="140" t="s">
        <v>7925</v>
      </c>
    </row>
    <row r="2067" spans="1:7" ht="25.5">
      <c r="A2067" s="136">
        <v>67945</v>
      </c>
      <c r="B2067" s="137" t="s">
        <v>3841</v>
      </c>
      <c r="C2067" s="136">
        <v>40289</v>
      </c>
      <c r="D2067" s="139" t="s">
        <v>7922</v>
      </c>
      <c r="E2067" s="140" t="s">
        <v>7923</v>
      </c>
      <c r="F2067" s="140" t="s">
        <v>7919</v>
      </c>
      <c r="G2067" s="140" t="s">
        <v>7925</v>
      </c>
    </row>
    <row r="2068" spans="1:7" ht="25.5">
      <c r="A2068" s="136">
        <v>72819</v>
      </c>
      <c r="B2068" s="137" t="s">
        <v>6487</v>
      </c>
      <c r="C2068" s="136">
        <v>40290</v>
      </c>
      <c r="D2068" s="139" t="s">
        <v>7922</v>
      </c>
      <c r="E2068" s="140" t="s">
        <v>7923</v>
      </c>
      <c r="F2068" s="140" t="s">
        <v>7919</v>
      </c>
      <c r="G2068" s="140" t="s">
        <v>7925</v>
      </c>
    </row>
    <row r="2069" spans="1:7" ht="25.5">
      <c r="A2069" s="136">
        <v>73627</v>
      </c>
      <c r="B2069" s="137" t="s">
        <v>6491</v>
      </c>
      <c r="C2069" s="136">
        <v>40290</v>
      </c>
      <c r="D2069" s="139" t="s">
        <v>7922</v>
      </c>
      <c r="E2069" s="140" t="s">
        <v>7923</v>
      </c>
      <c r="F2069" s="140" t="s">
        <v>7919</v>
      </c>
      <c r="G2069" s="140" t="s">
        <v>7925</v>
      </c>
    </row>
    <row r="2070" spans="1:7" ht="51">
      <c r="A2070" s="136">
        <v>73626</v>
      </c>
      <c r="B2070" s="137" t="s">
        <v>6493</v>
      </c>
      <c r="C2070" s="136">
        <v>40290</v>
      </c>
      <c r="D2070" s="139" t="s">
        <v>7922</v>
      </c>
      <c r="E2070" s="140" t="s">
        <v>7923</v>
      </c>
      <c r="F2070" s="140" t="s">
        <v>7919</v>
      </c>
      <c r="G2070" s="140" t="s">
        <v>7925</v>
      </c>
    </row>
    <row r="2071" spans="1:7" ht="25.5">
      <c r="A2071" s="136">
        <v>73620</v>
      </c>
      <c r="B2071" s="137" t="s">
        <v>6497</v>
      </c>
      <c r="C2071" s="136">
        <v>40290</v>
      </c>
      <c r="D2071" s="139" t="s">
        <v>7922</v>
      </c>
      <c r="E2071" s="140" t="s">
        <v>7923</v>
      </c>
      <c r="F2071" s="140" t="s">
        <v>7919</v>
      </c>
      <c r="G2071" s="140" t="s">
        <v>7925</v>
      </c>
    </row>
    <row r="2072" spans="1:7" ht="25.5">
      <c r="A2072" s="136">
        <v>73615</v>
      </c>
      <c r="B2072" s="137" t="s">
        <v>6499</v>
      </c>
      <c r="C2072" s="136">
        <v>40290</v>
      </c>
      <c r="D2072" s="139" t="s">
        <v>7922</v>
      </c>
      <c r="E2072" s="140" t="s">
        <v>7923</v>
      </c>
      <c r="F2072" s="140" t="s">
        <v>7919</v>
      </c>
      <c r="G2072" s="140" t="s">
        <v>7925</v>
      </c>
    </row>
    <row r="2073" spans="1:7" ht="25.5">
      <c r="A2073" s="136">
        <v>73619</v>
      </c>
      <c r="B2073" s="137" t="s">
        <v>6512</v>
      </c>
      <c r="C2073" s="136">
        <v>40290</v>
      </c>
      <c r="D2073" s="139" t="s">
        <v>7922</v>
      </c>
      <c r="E2073" s="140" t="s">
        <v>7923</v>
      </c>
      <c r="F2073" s="140" t="s">
        <v>7919</v>
      </c>
      <c r="G2073" s="140" t="s">
        <v>7925</v>
      </c>
    </row>
    <row r="2074" spans="1:7" ht="25.5">
      <c r="A2074" s="136">
        <v>74805</v>
      </c>
      <c r="B2074" s="137" t="s">
        <v>3895</v>
      </c>
      <c r="C2074" s="136">
        <v>40293</v>
      </c>
      <c r="D2074" s="139" t="s">
        <v>7922</v>
      </c>
      <c r="E2074" s="140" t="s">
        <v>7923</v>
      </c>
      <c r="F2074" s="140" t="s">
        <v>7919</v>
      </c>
      <c r="G2074" s="140" t="s">
        <v>7925</v>
      </c>
    </row>
    <row r="2075" spans="1:7" ht="38.25">
      <c r="A2075" s="136">
        <v>72349</v>
      </c>
      <c r="B2075" s="137" t="s">
        <v>3897</v>
      </c>
      <c r="C2075" s="136">
        <v>40293</v>
      </c>
      <c r="D2075" s="139" t="s">
        <v>7922</v>
      </c>
      <c r="E2075" s="140" t="s">
        <v>7923</v>
      </c>
      <c r="F2075" s="140" t="s">
        <v>7919</v>
      </c>
      <c r="G2075" s="140" t="s">
        <v>7925</v>
      </c>
    </row>
    <row r="2076" spans="1:7" ht="25.5">
      <c r="A2076" s="136">
        <v>72348</v>
      </c>
      <c r="B2076" s="137" t="s">
        <v>6154</v>
      </c>
      <c r="C2076" s="136">
        <v>40293</v>
      </c>
      <c r="D2076" s="139" t="s">
        <v>7922</v>
      </c>
      <c r="E2076" s="140" t="s">
        <v>7923</v>
      </c>
      <c r="F2076" s="140" t="s">
        <v>7919</v>
      </c>
      <c r="G2076" s="140" t="s">
        <v>7925</v>
      </c>
    </row>
    <row r="2077" spans="1:7" ht="25.5">
      <c r="A2077" s="136">
        <v>72309</v>
      </c>
      <c r="B2077" s="137" t="s">
        <v>1503</v>
      </c>
      <c r="C2077" s="136">
        <v>40293</v>
      </c>
      <c r="D2077" s="139" t="s">
        <v>7922</v>
      </c>
      <c r="E2077" s="140" t="s">
        <v>7923</v>
      </c>
      <c r="F2077" s="140" t="s">
        <v>7919</v>
      </c>
      <c r="G2077" s="140" t="s">
        <v>7925</v>
      </c>
    </row>
    <row r="2078" spans="1:7" ht="25.5">
      <c r="A2078" s="136">
        <v>74804</v>
      </c>
      <c r="B2078" s="137" t="s">
        <v>1513</v>
      </c>
      <c r="C2078" s="136">
        <v>40293</v>
      </c>
      <c r="D2078" s="139" t="s">
        <v>7922</v>
      </c>
      <c r="E2078" s="140" t="s">
        <v>7923</v>
      </c>
      <c r="F2078" s="140" t="s">
        <v>7919</v>
      </c>
      <c r="G2078" s="140" t="s">
        <v>7925</v>
      </c>
    </row>
    <row r="2079" spans="1:7" ht="25.5">
      <c r="A2079" s="136">
        <v>72584</v>
      </c>
      <c r="B2079" s="137" t="s">
        <v>1741</v>
      </c>
      <c r="C2079" s="136">
        <v>40294</v>
      </c>
      <c r="D2079" s="139" t="s">
        <v>7922</v>
      </c>
      <c r="E2079" s="140" t="s">
        <v>7923</v>
      </c>
      <c r="F2079" s="140" t="s">
        <v>7919</v>
      </c>
      <c r="G2079" s="140" t="s">
        <v>7925</v>
      </c>
    </row>
    <row r="2080" spans="1:7" ht="25.5">
      <c r="A2080" s="136">
        <v>72583</v>
      </c>
      <c r="B2080" s="137" t="s">
        <v>1743</v>
      </c>
      <c r="C2080" s="136">
        <v>40294</v>
      </c>
      <c r="D2080" s="139" t="s">
        <v>7922</v>
      </c>
      <c r="E2080" s="140" t="s">
        <v>7923</v>
      </c>
      <c r="F2080" s="140" t="s">
        <v>7919</v>
      </c>
      <c r="G2080" s="140" t="s">
        <v>7925</v>
      </c>
    </row>
    <row r="2081" spans="1:7" ht="38.25">
      <c r="A2081" s="136">
        <v>72668</v>
      </c>
      <c r="B2081" s="137" t="s">
        <v>1745</v>
      </c>
      <c r="C2081" s="136">
        <v>40294</v>
      </c>
      <c r="D2081" s="139" t="s">
        <v>7922</v>
      </c>
      <c r="E2081" s="140" t="s">
        <v>7923</v>
      </c>
      <c r="F2081" s="140" t="s">
        <v>7919</v>
      </c>
      <c r="G2081" s="140" t="s">
        <v>7925</v>
      </c>
    </row>
    <row r="2082" spans="1:7" ht="25.5">
      <c r="A2082" s="136">
        <v>72589</v>
      </c>
      <c r="B2082" s="137" t="s">
        <v>1751</v>
      </c>
      <c r="C2082" s="136">
        <v>40294</v>
      </c>
      <c r="D2082" s="139" t="s">
        <v>7922</v>
      </c>
      <c r="E2082" s="140" t="s">
        <v>7923</v>
      </c>
      <c r="F2082" s="140" t="s">
        <v>7919</v>
      </c>
      <c r="G2082" s="140" t="s">
        <v>7925</v>
      </c>
    </row>
    <row r="2083" spans="1:7" ht="25.5">
      <c r="A2083" s="136">
        <v>72590</v>
      </c>
      <c r="B2083" s="137" t="s">
        <v>7174</v>
      </c>
      <c r="C2083" s="136">
        <v>40294</v>
      </c>
      <c r="D2083" s="139" t="s">
        <v>7922</v>
      </c>
      <c r="E2083" s="140" t="s">
        <v>7923</v>
      </c>
      <c r="F2083" s="140" t="s">
        <v>7919</v>
      </c>
      <c r="G2083" s="140" t="s">
        <v>7925</v>
      </c>
    </row>
    <row r="2084" spans="1:7" ht="25.5">
      <c r="A2084" s="136">
        <v>72568</v>
      </c>
      <c r="B2084" s="137" t="s">
        <v>1756</v>
      </c>
      <c r="C2084" s="136">
        <v>40294</v>
      </c>
      <c r="D2084" s="139" t="s">
        <v>7922</v>
      </c>
      <c r="E2084" s="140" t="s">
        <v>7923</v>
      </c>
      <c r="F2084" s="140" t="s">
        <v>7919</v>
      </c>
      <c r="G2084" s="140" t="s">
        <v>7925</v>
      </c>
    </row>
    <row r="2085" spans="1:7" ht="25.5">
      <c r="A2085" s="136">
        <v>75647</v>
      </c>
      <c r="B2085" s="137" t="s">
        <v>1758</v>
      </c>
      <c r="C2085" s="136">
        <v>40294</v>
      </c>
      <c r="D2085" s="139" t="s">
        <v>7922</v>
      </c>
      <c r="E2085" s="140" t="s">
        <v>7923</v>
      </c>
      <c r="F2085" s="140" t="s">
        <v>7919</v>
      </c>
      <c r="G2085" s="140" t="s">
        <v>7925</v>
      </c>
    </row>
    <row r="2086" spans="1:7" ht="25.5">
      <c r="A2086" s="136">
        <v>72576</v>
      </c>
      <c r="B2086" s="137" t="s">
        <v>1760</v>
      </c>
      <c r="C2086" s="136">
        <v>40294</v>
      </c>
      <c r="D2086" s="139" t="s">
        <v>7922</v>
      </c>
      <c r="E2086" s="140" t="s">
        <v>7923</v>
      </c>
      <c r="F2086" s="140" t="s">
        <v>7919</v>
      </c>
      <c r="G2086" s="140" t="s">
        <v>7925</v>
      </c>
    </row>
    <row r="2087" spans="1:7" ht="25.5">
      <c r="A2087" s="136">
        <v>76121</v>
      </c>
      <c r="B2087" s="137" t="s">
        <v>2730</v>
      </c>
      <c r="C2087" s="136">
        <v>40297</v>
      </c>
      <c r="D2087" s="139" t="s">
        <v>7922</v>
      </c>
      <c r="E2087" s="140" t="s">
        <v>7923</v>
      </c>
      <c r="F2087" s="140" t="s">
        <v>7919</v>
      </c>
      <c r="G2087" s="140" t="s">
        <v>7925</v>
      </c>
    </row>
    <row r="2088" spans="1:7" ht="25.5">
      <c r="A2088" s="136">
        <v>65911</v>
      </c>
      <c r="B2088" s="137" t="s">
        <v>3354</v>
      </c>
      <c r="C2088" s="136">
        <v>40297</v>
      </c>
      <c r="D2088" s="139" t="s">
        <v>7922</v>
      </c>
      <c r="E2088" s="140" t="s">
        <v>7923</v>
      </c>
      <c r="F2088" s="140" t="s">
        <v>7919</v>
      </c>
      <c r="G2088" s="140" t="s">
        <v>7925</v>
      </c>
    </row>
    <row r="2089" spans="1:7" ht="25.5">
      <c r="A2089" s="136">
        <v>75857</v>
      </c>
      <c r="B2089" s="137" t="s">
        <v>6176</v>
      </c>
      <c r="C2089" s="136">
        <v>40297</v>
      </c>
      <c r="D2089" s="139" t="s">
        <v>7922</v>
      </c>
      <c r="E2089" s="140" t="s">
        <v>7923</v>
      </c>
      <c r="F2089" s="140" t="s">
        <v>7919</v>
      </c>
      <c r="G2089" s="140" t="s">
        <v>7925</v>
      </c>
    </row>
    <row r="2090" spans="1:7" ht="25.5">
      <c r="A2090" s="136">
        <v>74584</v>
      </c>
      <c r="B2090" s="137" t="s">
        <v>3058</v>
      </c>
      <c r="C2090" s="136">
        <v>40297</v>
      </c>
      <c r="D2090" s="139" t="s">
        <v>7922</v>
      </c>
      <c r="E2090" s="140" t="s">
        <v>7923</v>
      </c>
      <c r="F2090" s="140" t="s">
        <v>7919</v>
      </c>
      <c r="G2090" s="140" t="s">
        <v>7925</v>
      </c>
    </row>
    <row r="2091" spans="1:7" ht="25.5">
      <c r="A2091" s="136">
        <v>69336</v>
      </c>
      <c r="B2091" s="137" t="s">
        <v>1587</v>
      </c>
      <c r="C2091" s="136">
        <v>40297</v>
      </c>
      <c r="D2091" s="139" t="s">
        <v>7922</v>
      </c>
      <c r="E2091" s="140" t="s">
        <v>7923</v>
      </c>
      <c r="F2091" s="140" t="s">
        <v>7919</v>
      </c>
      <c r="G2091" s="140" t="s">
        <v>7925</v>
      </c>
    </row>
    <row r="2092" spans="1:7" ht="25.5">
      <c r="A2092" s="136">
        <v>75800</v>
      </c>
      <c r="B2092" s="137" t="s">
        <v>3405</v>
      </c>
      <c r="C2092" s="136">
        <v>40297</v>
      </c>
      <c r="D2092" s="139" t="s">
        <v>7922</v>
      </c>
      <c r="E2092" s="140" t="s">
        <v>7923</v>
      </c>
      <c r="F2092" s="140" t="s">
        <v>7919</v>
      </c>
      <c r="G2092" s="140" t="s">
        <v>7925</v>
      </c>
    </row>
    <row r="2093" spans="1:7" ht="25.5">
      <c r="A2093" s="136">
        <v>76039</v>
      </c>
      <c r="B2093" s="137" t="s">
        <v>3428</v>
      </c>
      <c r="C2093" s="136">
        <v>40297</v>
      </c>
      <c r="D2093" s="139" t="s">
        <v>7922</v>
      </c>
      <c r="E2093" s="140" t="s">
        <v>7923</v>
      </c>
      <c r="F2093" s="140" t="s">
        <v>7919</v>
      </c>
      <c r="G2093" s="140" t="s">
        <v>7925</v>
      </c>
    </row>
    <row r="2094" spans="1:7" ht="38.25">
      <c r="A2094" s="136">
        <v>76120</v>
      </c>
      <c r="B2094" s="137" t="s">
        <v>1849</v>
      </c>
      <c r="C2094" s="136">
        <v>40297</v>
      </c>
      <c r="D2094" s="139" t="s">
        <v>7922</v>
      </c>
      <c r="E2094" s="140" t="s">
        <v>7923</v>
      </c>
      <c r="F2094" s="140" t="s">
        <v>7919</v>
      </c>
      <c r="G2094" s="140" t="s">
        <v>7925</v>
      </c>
    </row>
    <row r="2095" spans="1:7" ht="38.25">
      <c r="A2095" s="136">
        <v>75820</v>
      </c>
      <c r="B2095" s="137" t="s">
        <v>1490</v>
      </c>
      <c r="C2095" s="136">
        <v>40298</v>
      </c>
      <c r="D2095" s="139" t="s">
        <v>7922</v>
      </c>
      <c r="E2095" s="140" t="s">
        <v>7923</v>
      </c>
      <c r="F2095" s="140" t="s">
        <v>7919</v>
      </c>
      <c r="G2095" s="140" t="s">
        <v>7925</v>
      </c>
    </row>
    <row r="2096" spans="1:7" ht="38.25">
      <c r="A2096" s="136">
        <v>61436</v>
      </c>
      <c r="B2096" s="137" t="s">
        <v>6236</v>
      </c>
      <c r="C2096" s="136">
        <v>40301</v>
      </c>
      <c r="D2096" s="139" t="s">
        <v>7922</v>
      </c>
      <c r="E2096" s="140" t="s">
        <v>7923</v>
      </c>
      <c r="F2096" s="140" t="s">
        <v>7919</v>
      </c>
      <c r="G2096" s="140" t="s">
        <v>7925</v>
      </c>
    </row>
    <row r="2097" spans="1:7" ht="51">
      <c r="A2097" s="136">
        <v>65447</v>
      </c>
      <c r="B2097" s="137" t="s">
        <v>5524</v>
      </c>
      <c r="C2097" s="136">
        <v>40301</v>
      </c>
      <c r="D2097" s="139" t="s">
        <v>7922</v>
      </c>
      <c r="E2097" s="140" t="s">
        <v>7921</v>
      </c>
      <c r="F2097" s="140" t="s">
        <v>7919</v>
      </c>
      <c r="G2097" s="140" t="s">
        <v>7925</v>
      </c>
    </row>
    <row r="2098" spans="1:7" ht="25.5">
      <c r="A2098" s="136">
        <v>75578</v>
      </c>
      <c r="B2098" s="137" t="s">
        <v>4314</v>
      </c>
      <c r="C2098" s="136">
        <v>40303</v>
      </c>
      <c r="D2098" s="139" t="s">
        <v>7922</v>
      </c>
      <c r="E2098" s="140" t="s">
        <v>7921</v>
      </c>
      <c r="F2098" s="140" t="s">
        <v>7919</v>
      </c>
      <c r="G2098" s="140" t="s">
        <v>7925</v>
      </c>
    </row>
    <row r="2099" spans="1:7" ht="51">
      <c r="A2099" s="136">
        <v>74758</v>
      </c>
      <c r="B2099" s="137" t="s">
        <v>3843</v>
      </c>
      <c r="C2099" s="136">
        <v>40308</v>
      </c>
      <c r="D2099" s="139" t="s">
        <v>7922</v>
      </c>
      <c r="E2099" s="140" t="s">
        <v>7923</v>
      </c>
      <c r="F2099" s="140" t="s">
        <v>7919</v>
      </c>
      <c r="G2099" s="140" t="s">
        <v>7925</v>
      </c>
    </row>
    <row r="2100" spans="1:7" ht="38.25">
      <c r="A2100" s="136">
        <v>74748</v>
      </c>
      <c r="B2100" s="137" t="s">
        <v>3845</v>
      </c>
      <c r="C2100" s="136">
        <v>40308</v>
      </c>
      <c r="D2100" s="139" t="s">
        <v>7922</v>
      </c>
      <c r="E2100" s="140" t="s">
        <v>7923</v>
      </c>
      <c r="F2100" s="140" t="s">
        <v>7919</v>
      </c>
      <c r="G2100" s="140" t="s">
        <v>7925</v>
      </c>
    </row>
    <row r="2101" spans="1:7" ht="38.25">
      <c r="A2101" s="136">
        <v>74770</v>
      </c>
      <c r="B2101" s="137" t="s">
        <v>1032</v>
      </c>
      <c r="C2101" s="136">
        <v>40308</v>
      </c>
      <c r="D2101" s="139" t="s">
        <v>7922</v>
      </c>
      <c r="E2101" s="140" t="s">
        <v>7923</v>
      </c>
      <c r="F2101" s="140" t="s">
        <v>7919</v>
      </c>
      <c r="G2101" s="140" t="s">
        <v>7925</v>
      </c>
    </row>
    <row r="2102" spans="1:7" ht="38.25">
      <c r="A2102" s="136">
        <v>74759</v>
      </c>
      <c r="B2102" s="137" t="s">
        <v>3847</v>
      </c>
      <c r="C2102" s="136">
        <v>40308</v>
      </c>
      <c r="D2102" s="139" t="s">
        <v>7922</v>
      </c>
      <c r="E2102" s="140" t="s">
        <v>7923</v>
      </c>
      <c r="F2102" s="140" t="s">
        <v>7919</v>
      </c>
      <c r="G2102" s="140" t="s">
        <v>7925</v>
      </c>
    </row>
    <row r="2103" spans="1:7" ht="63.75">
      <c r="A2103" s="136">
        <v>74751</v>
      </c>
      <c r="B2103" s="137" t="s">
        <v>1034</v>
      </c>
      <c r="C2103" s="136">
        <v>40308</v>
      </c>
      <c r="D2103" s="139" t="s">
        <v>7922</v>
      </c>
      <c r="E2103" s="140" t="s">
        <v>7923</v>
      </c>
      <c r="F2103" s="140" t="s">
        <v>7919</v>
      </c>
      <c r="G2103" s="140" t="s">
        <v>7925</v>
      </c>
    </row>
    <row r="2104" spans="1:7" ht="25.5">
      <c r="A2104" s="136">
        <v>74774</v>
      </c>
      <c r="B2104" s="137" t="s">
        <v>3849</v>
      </c>
      <c r="C2104" s="136">
        <v>40308</v>
      </c>
      <c r="D2104" s="139" t="s">
        <v>7922</v>
      </c>
      <c r="E2104" s="140" t="s">
        <v>7923</v>
      </c>
      <c r="F2104" s="140" t="s">
        <v>7919</v>
      </c>
      <c r="G2104" s="140" t="s">
        <v>7925</v>
      </c>
    </row>
    <row r="2105" spans="1:7" ht="25.5">
      <c r="A2105" s="136">
        <v>74761</v>
      </c>
      <c r="B2105" s="137" t="s">
        <v>1036</v>
      </c>
      <c r="C2105" s="136">
        <v>40308</v>
      </c>
      <c r="D2105" s="139" t="s">
        <v>7922</v>
      </c>
      <c r="E2105" s="140" t="s">
        <v>7923</v>
      </c>
      <c r="F2105" s="140" t="s">
        <v>7919</v>
      </c>
      <c r="G2105" s="140" t="s">
        <v>7925</v>
      </c>
    </row>
    <row r="2106" spans="1:7" ht="51">
      <c r="A2106" s="136">
        <v>74750</v>
      </c>
      <c r="B2106" s="137" t="s">
        <v>7057</v>
      </c>
      <c r="C2106" s="136">
        <v>40308</v>
      </c>
      <c r="D2106" s="139" t="s">
        <v>7922</v>
      </c>
      <c r="E2106" s="140" t="s">
        <v>7923</v>
      </c>
      <c r="F2106" s="140" t="s">
        <v>7919</v>
      </c>
      <c r="G2106" s="140" t="s">
        <v>7925</v>
      </c>
    </row>
    <row r="2107" spans="1:7" ht="51">
      <c r="A2107" s="136">
        <v>74772</v>
      </c>
      <c r="B2107" s="137" t="s">
        <v>1173</v>
      </c>
      <c r="C2107" s="136">
        <v>40308</v>
      </c>
      <c r="D2107" s="139" t="s">
        <v>7922</v>
      </c>
      <c r="E2107" s="140" t="s">
        <v>7923</v>
      </c>
      <c r="F2107" s="140" t="s">
        <v>7919</v>
      </c>
      <c r="G2107" s="140" t="s">
        <v>7925</v>
      </c>
    </row>
    <row r="2108" spans="1:7" ht="51">
      <c r="A2108" s="136">
        <v>74775</v>
      </c>
      <c r="B2108" s="137" t="s">
        <v>7059</v>
      </c>
      <c r="C2108" s="136">
        <v>40308</v>
      </c>
      <c r="D2108" s="139" t="s">
        <v>7922</v>
      </c>
      <c r="E2108" s="140" t="s">
        <v>7923</v>
      </c>
      <c r="F2108" s="140" t="s">
        <v>7919</v>
      </c>
      <c r="G2108" s="140" t="s">
        <v>7925</v>
      </c>
    </row>
    <row r="2109" spans="1:7" ht="51">
      <c r="A2109" s="136">
        <v>74766</v>
      </c>
      <c r="B2109" s="137" t="s">
        <v>1175</v>
      </c>
      <c r="C2109" s="136">
        <v>40308</v>
      </c>
      <c r="D2109" s="139" t="s">
        <v>7922</v>
      </c>
      <c r="E2109" s="140" t="s">
        <v>7923</v>
      </c>
      <c r="F2109" s="140" t="s">
        <v>7919</v>
      </c>
      <c r="G2109" s="140" t="s">
        <v>7925</v>
      </c>
    </row>
    <row r="2110" spans="1:7" ht="25.5">
      <c r="A2110" s="136">
        <v>74763</v>
      </c>
      <c r="B2110" s="137" t="s">
        <v>1177</v>
      </c>
      <c r="C2110" s="136">
        <v>40308</v>
      </c>
      <c r="D2110" s="139" t="s">
        <v>7922</v>
      </c>
      <c r="E2110" s="140" t="s">
        <v>7923</v>
      </c>
      <c r="F2110" s="140" t="s">
        <v>7919</v>
      </c>
      <c r="G2110" s="140" t="s">
        <v>7925</v>
      </c>
    </row>
    <row r="2111" spans="1:7" ht="38.25">
      <c r="A2111" s="136">
        <v>74753</v>
      </c>
      <c r="B2111" s="137" t="s">
        <v>1179</v>
      </c>
      <c r="C2111" s="136">
        <v>40308</v>
      </c>
      <c r="D2111" s="139" t="s">
        <v>7922</v>
      </c>
      <c r="E2111" s="140" t="s">
        <v>7923</v>
      </c>
      <c r="F2111" s="140" t="s">
        <v>7919</v>
      </c>
      <c r="G2111" s="140" t="s">
        <v>7925</v>
      </c>
    </row>
    <row r="2112" spans="1:7" ht="25.5">
      <c r="A2112" s="136">
        <v>65743</v>
      </c>
      <c r="B2112" s="137" t="s">
        <v>3172</v>
      </c>
      <c r="C2112" s="136">
        <v>40309</v>
      </c>
      <c r="D2112" s="139" t="s">
        <v>7922</v>
      </c>
      <c r="E2112" s="140" t="s">
        <v>7921</v>
      </c>
      <c r="F2112" s="140" t="s">
        <v>7919</v>
      </c>
      <c r="G2112" s="140" t="s">
        <v>7925</v>
      </c>
    </row>
    <row r="2113" spans="1:7" ht="25.5">
      <c r="A2113" s="136">
        <v>66640</v>
      </c>
      <c r="B2113" s="137" t="s">
        <v>7179</v>
      </c>
      <c r="C2113" s="136">
        <v>40309</v>
      </c>
      <c r="D2113" s="139" t="s">
        <v>7922</v>
      </c>
      <c r="E2113" s="140" t="s">
        <v>7921</v>
      </c>
      <c r="F2113" s="140" t="s">
        <v>7919</v>
      </c>
      <c r="G2113" s="140" t="s">
        <v>7925</v>
      </c>
    </row>
    <row r="2114" spans="1:7" ht="25.5">
      <c r="A2114" s="136">
        <v>59404</v>
      </c>
      <c r="B2114" s="137" t="s">
        <v>6110</v>
      </c>
      <c r="C2114" s="136">
        <v>40309</v>
      </c>
      <c r="D2114" s="139" t="s">
        <v>7922</v>
      </c>
      <c r="E2114" s="140" t="s">
        <v>7921</v>
      </c>
      <c r="F2114" s="140" t="s">
        <v>7919</v>
      </c>
      <c r="G2114" s="140" t="s">
        <v>7925</v>
      </c>
    </row>
    <row r="2115" spans="1:7" ht="25.5">
      <c r="A2115" s="136">
        <v>59403</v>
      </c>
      <c r="B2115" s="137" t="s">
        <v>6114</v>
      </c>
      <c r="C2115" s="136">
        <v>40309</v>
      </c>
      <c r="D2115" s="139" t="s">
        <v>7922</v>
      </c>
      <c r="E2115" s="140" t="s">
        <v>7921</v>
      </c>
      <c r="F2115" s="140" t="s">
        <v>7919</v>
      </c>
      <c r="G2115" s="140" t="s">
        <v>7925</v>
      </c>
    </row>
    <row r="2116" spans="1:7" ht="38.25">
      <c r="A2116" s="136">
        <v>67954</v>
      </c>
      <c r="B2116" s="137" t="s">
        <v>481</v>
      </c>
      <c r="C2116" s="136">
        <v>40310</v>
      </c>
      <c r="D2116" s="139" t="s">
        <v>7922</v>
      </c>
      <c r="E2116" s="140" t="s">
        <v>7923</v>
      </c>
      <c r="F2116" s="140" t="s">
        <v>7919</v>
      </c>
      <c r="G2116" s="140" t="s">
        <v>7925</v>
      </c>
    </row>
    <row r="2117" spans="1:7" ht="25.5">
      <c r="A2117" s="136">
        <v>68818</v>
      </c>
      <c r="B2117" s="137" t="s">
        <v>5012</v>
      </c>
      <c r="C2117" s="136">
        <v>40313</v>
      </c>
      <c r="D2117" s="139" t="s">
        <v>7922</v>
      </c>
      <c r="E2117" s="140" t="s">
        <v>7923</v>
      </c>
      <c r="F2117" s="140" t="s">
        <v>7919</v>
      </c>
      <c r="G2117" s="140" t="s">
        <v>7925</v>
      </c>
    </row>
    <row r="2118" spans="1:7" ht="38.25">
      <c r="A2118" s="136">
        <v>68379</v>
      </c>
      <c r="B2118" s="137" t="s">
        <v>1824</v>
      </c>
      <c r="C2118" s="136">
        <v>40313</v>
      </c>
      <c r="D2118" s="139" t="s">
        <v>7922</v>
      </c>
      <c r="E2118" s="140" t="s">
        <v>7923</v>
      </c>
      <c r="F2118" s="140" t="s">
        <v>7919</v>
      </c>
      <c r="G2118" s="140" t="s">
        <v>7925</v>
      </c>
    </row>
    <row r="2119" spans="1:7" ht="25.5">
      <c r="A2119" s="136">
        <v>70738</v>
      </c>
      <c r="B2119" s="137" t="s">
        <v>2698</v>
      </c>
      <c r="C2119" s="136">
        <v>40321</v>
      </c>
      <c r="D2119" s="139" t="s">
        <v>7922</v>
      </c>
      <c r="E2119" s="140" t="s">
        <v>7921</v>
      </c>
      <c r="F2119" s="140" t="s">
        <v>7919</v>
      </c>
      <c r="G2119" s="140" t="s">
        <v>7925</v>
      </c>
    </row>
    <row r="2120" spans="1:7" ht="51">
      <c r="A2120" s="136">
        <v>58105</v>
      </c>
      <c r="B2120" s="137" t="s">
        <v>6649</v>
      </c>
      <c r="C2120" s="136">
        <v>40001</v>
      </c>
      <c r="D2120" s="139" t="s">
        <v>7922</v>
      </c>
      <c r="E2120" s="140" t="s">
        <v>7921</v>
      </c>
      <c r="F2120" s="140" t="s">
        <v>7919</v>
      </c>
      <c r="G2120" s="140" t="s">
        <v>7925</v>
      </c>
    </row>
    <row r="2121" spans="1:7" ht="38.25">
      <c r="A2121" s="136">
        <v>53849</v>
      </c>
      <c r="B2121" s="137" t="s">
        <v>1279</v>
      </c>
      <c r="C2121" s="136">
        <v>40131</v>
      </c>
      <c r="D2121" s="139" t="s">
        <v>7920</v>
      </c>
      <c r="E2121" s="140" t="s">
        <v>7921</v>
      </c>
      <c r="F2121" s="140" t="s">
        <v>7919</v>
      </c>
      <c r="G2121" s="140" t="s">
        <v>7924</v>
      </c>
    </row>
    <row r="2122" spans="1:7" ht="38.25">
      <c r="A2122" s="136">
        <v>66666</v>
      </c>
      <c r="B2122" s="137" t="s">
        <v>2871</v>
      </c>
      <c r="C2122" s="136">
        <v>40125</v>
      </c>
      <c r="D2122" s="139" t="s">
        <v>7920</v>
      </c>
      <c r="E2122" s="140" t="s">
        <v>7921</v>
      </c>
      <c r="F2122" s="140" t="s">
        <v>7919</v>
      </c>
      <c r="G2122" s="140" t="s">
        <v>7924</v>
      </c>
    </row>
    <row r="2123" spans="1:7" ht="38.25">
      <c r="A2123" s="136">
        <v>56004</v>
      </c>
      <c r="B2123" s="137" t="s">
        <v>2284</v>
      </c>
      <c r="C2123" s="136">
        <v>40147</v>
      </c>
      <c r="D2123" s="139" t="s">
        <v>7922</v>
      </c>
      <c r="E2123" s="140" t="s">
        <v>7921</v>
      </c>
      <c r="F2123" s="140" t="s">
        <v>7919</v>
      </c>
      <c r="G2123" s="140" t="s">
        <v>7924</v>
      </c>
    </row>
    <row r="2124" spans="1:7" ht="25.5">
      <c r="A2124" s="136">
        <v>57991</v>
      </c>
      <c r="B2124" s="137" t="s">
        <v>2908</v>
      </c>
      <c r="C2124" s="136">
        <v>40021</v>
      </c>
      <c r="D2124" s="139" t="s">
        <v>7922</v>
      </c>
      <c r="E2124" s="140" t="s">
        <v>7921</v>
      </c>
      <c r="F2124" s="140" t="s">
        <v>7919</v>
      </c>
      <c r="G2124" s="140" t="s">
        <v>7924</v>
      </c>
    </row>
    <row r="2125" spans="1:7" ht="51">
      <c r="A2125" s="136">
        <v>59706</v>
      </c>
      <c r="B2125" s="137" t="s">
        <v>1281</v>
      </c>
      <c r="C2125" s="136">
        <v>40147</v>
      </c>
      <c r="D2125" s="139" t="s">
        <v>7922</v>
      </c>
      <c r="E2125" s="140" t="s">
        <v>7921</v>
      </c>
      <c r="F2125" s="140" t="s">
        <v>7919</v>
      </c>
      <c r="G2125" s="140" t="s">
        <v>7924</v>
      </c>
    </row>
    <row r="2126" spans="1:7" ht="38.25">
      <c r="A2126" s="136">
        <v>60606</v>
      </c>
      <c r="B2126" s="137" t="s">
        <v>2912</v>
      </c>
      <c r="C2126" s="136">
        <v>40138</v>
      </c>
      <c r="D2126" s="139" t="s">
        <v>7922</v>
      </c>
      <c r="E2126" s="140" t="s">
        <v>7921</v>
      </c>
      <c r="F2126" s="140" t="s">
        <v>7919</v>
      </c>
      <c r="G2126" s="140" t="s">
        <v>7924</v>
      </c>
    </row>
    <row r="2127" spans="1:7" ht="38.25">
      <c r="A2127" s="136">
        <v>60615</v>
      </c>
      <c r="B2127" s="137" t="s">
        <v>2913</v>
      </c>
      <c r="C2127" s="136">
        <v>40126</v>
      </c>
      <c r="D2127" s="139" t="s">
        <v>7922</v>
      </c>
      <c r="E2127" s="140" t="s">
        <v>7921</v>
      </c>
      <c r="F2127" s="140" t="s">
        <v>7919</v>
      </c>
      <c r="G2127" s="140" t="s">
        <v>7924</v>
      </c>
    </row>
    <row r="2128" spans="1:7" ht="25.5">
      <c r="A2128" s="136">
        <v>61437</v>
      </c>
      <c r="B2128" s="137" t="s">
        <v>1286</v>
      </c>
      <c r="C2128" s="136">
        <v>40011</v>
      </c>
      <c r="D2128" s="139" t="s">
        <v>7922</v>
      </c>
      <c r="E2128" s="140" t="s">
        <v>7921</v>
      </c>
      <c r="F2128" s="140" t="s">
        <v>7919</v>
      </c>
      <c r="G2128" s="140" t="s">
        <v>7924</v>
      </c>
    </row>
    <row r="2129" spans="1:7" ht="51">
      <c r="A2129" s="136">
        <v>61808</v>
      </c>
      <c r="B2129" s="137" t="s">
        <v>1285</v>
      </c>
      <c r="C2129" s="136">
        <v>40050</v>
      </c>
      <c r="D2129" s="139" t="s">
        <v>7922</v>
      </c>
      <c r="E2129" s="140" t="s">
        <v>7921</v>
      </c>
      <c r="F2129" s="140" t="s">
        <v>7919</v>
      </c>
      <c r="G2129" s="140" t="s">
        <v>7924</v>
      </c>
    </row>
    <row r="2130" spans="1:7" ht="38.25">
      <c r="A2130" s="136">
        <v>61885</v>
      </c>
      <c r="B2130" s="137" t="s">
        <v>4987</v>
      </c>
      <c r="C2130" s="136">
        <v>40176</v>
      </c>
      <c r="D2130" s="139" t="s">
        <v>7922</v>
      </c>
      <c r="E2130" s="140" t="s">
        <v>7921</v>
      </c>
      <c r="F2130" s="140" t="s">
        <v>7919</v>
      </c>
      <c r="G2130" s="140" t="s">
        <v>7924</v>
      </c>
    </row>
    <row r="2131" spans="1:7" ht="38.25">
      <c r="A2131" s="136">
        <v>62373</v>
      </c>
      <c r="B2131" s="137" t="s">
        <v>2918</v>
      </c>
      <c r="C2131" s="136">
        <v>40205</v>
      </c>
      <c r="D2131" s="139" t="s">
        <v>7922</v>
      </c>
      <c r="E2131" s="140" t="s">
        <v>7921</v>
      </c>
      <c r="F2131" s="140" t="s">
        <v>7919</v>
      </c>
      <c r="G2131" s="140" t="s">
        <v>7924</v>
      </c>
    </row>
    <row r="2132" spans="1:7" ht="25.5">
      <c r="A2132" s="136">
        <v>62375</v>
      </c>
      <c r="B2132" s="137" t="s">
        <v>972</v>
      </c>
      <c r="C2132" s="136">
        <v>40205</v>
      </c>
      <c r="D2132" s="139" t="s">
        <v>7922</v>
      </c>
      <c r="E2132" s="140" t="s">
        <v>7921</v>
      </c>
      <c r="F2132" s="140" t="s">
        <v>7919</v>
      </c>
      <c r="G2132" s="140" t="s">
        <v>7924</v>
      </c>
    </row>
    <row r="2133" spans="1:7" ht="51">
      <c r="A2133" s="136">
        <v>62402</v>
      </c>
      <c r="B2133" s="137" t="s">
        <v>4979</v>
      </c>
      <c r="C2133" s="136">
        <v>40147</v>
      </c>
      <c r="D2133" s="139" t="s">
        <v>7922</v>
      </c>
      <c r="E2133" s="140" t="s">
        <v>7921</v>
      </c>
      <c r="F2133" s="140" t="s">
        <v>7919</v>
      </c>
      <c r="G2133" s="140" t="s">
        <v>7924</v>
      </c>
    </row>
    <row r="2134" spans="1:7" ht="38.25">
      <c r="A2134" s="136">
        <v>62410</v>
      </c>
      <c r="B2134" s="137" t="s">
        <v>2915</v>
      </c>
      <c r="C2134" s="136">
        <v>40147</v>
      </c>
      <c r="D2134" s="139" t="s">
        <v>7922</v>
      </c>
      <c r="E2134" s="140" t="s">
        <v>7921</v>
      </c>
      <c r="F2134" s="140" t="s">
        <v>7919</v>
      </c>
      <c r="G2134" s="140" t="s">
        <v>7924</v>
      </c>
    </row>
    <row r="2135" spans="1:7" ht="25.5">
      <c r="A2135" s="136">
        <v>62517</v>
      </c>
      <c r="B2135" s="137" t="s">
        <v>2910</v>
      </c>
      <c r="C2135" s="136">
        <v>40176</v>
      </c>
      <c r="D2135" s="139" t="s">
        <v>7922</v>
      </c>
      <c r="E2135" s="140" t="s">
        <v>7921</v>
      </c>
      <c r="F2135" s="140" t="s">
        <v>7919</v>
      </c>
      <c r="G2135" s="140" t="s">
        <v>7924</v>
      </c>
    </row>
    <row r="2136" spans="1:7" ht="38.25">
      <c r="A2136" s="136">
        <v>62833</v>
      </c>
      <c r="B2136" s="137" t="s">
        <v>2911</v>
      </c>
      <c r="C2136" s="136">
        <v>40138</v>
      </c>
      <c r="D2136" s="139" t="s">
        <v>7922</v>
      </c>
      <c r="E2136" s="140" t="s">
        <v>7921</v>
      </c>
      <c r="F2136" s="140" t="s">
        <v>7919</v>
      </c>
      <c r="G2136" s="140" t="s">
        <v>7924</v>
      </c>
    </row>
    <row r="2137" spans="1:7" ht="25.5">
      <c r="A2137" s="136">
        <v>63479</v>
      </c>
      <c r="B2137" s="137" t="s">
        <v>2914</v>
      </c>
      <c r="C2137" s="136">
        <v>40035</v>
      </c>
      <c r="D2137" s="139" t="s">
        <v>7922</v>
      </c>
      <c r="E2137" s="140" t="s">
        <v>7921</v>
      </c>
      <c r="F2137" s="140" t="s">
        <v>7919</v>
      </c>
      <c r="G2137" s="140" t="s">
        <v>7924</v>
      </c>
    </row>
    <row r="2138" spans="1:7" ht="76.5">
      <c r="A2138" s="136">
        <v>64276</v>
      </c>
      <c r="B2138" s="137" t="s">
        <v>4989</v>
      </c>
      <c r="C2138" s="136">
        <v>40031</v>
      </c>
      <c r="D2138" s="139" t="s">
        <v>7922</v>
      </c>
      <c r="E2138" s="140" t="s">
        <v>7921</v>
      </c>
      <c r="F2138" s="140" t="s">
        <v>7919</v>
      </c>
      <c r="G2138" s="140" t="s">
        <v>7924</v>
      </c>
    </row>
    <row r="2139" spans="1:7" ht="63.75">
      <c r="A2139" s="136">
        <v>64277</v>
      </c>
      <c r="B2139" s="137" t="s">
        <v>4988</v>
      </c>
      <c r="C2139" s="136">
        <v>40031</v>
      </c>
      <c r="D2139" s="139" t="s">
        <v>7922</v>
      </c>
      <c r="E2139" s="140" t="s">
        <v>7921</v>
      </c>
      <c r="F2139" s="140" t="s">
        <v>7919</v>
      </c>
      <c r="G2139" s="140" t="s">
        <v>7924</v>
      </c>
    </row>
    <row r="2140" spans="1:7" ht="38.25">
      <c r="A2140" s="136">
        <v>64350</v>
      </c>
      <c r="B2140" s="137" t="s">
        <v>2909</v>
      </c>
      <c r="C2140" s="136">
        <v>40176</v>
      </c>
      <c r="D2140" s="139" t="s">
        <v>7922</v>
      </c>
      <c r="E2140" s="140" t="s">
        <v>7921</v>
      </c>
      <c r="F2140" s="140" t="s">
        <v>7919</v>
      </c>
      <c r="G2140" s="140" t="s">
        <v>7924</v>
      </c>
    </row>
    <row r="2141" spans="1:7" ht="25.5">
      <c r="A2141" s="136">
        <v>64636</v>
      </c>
      <c r="B2141" s="137" t="s">
        <v>4985</v>
      </c>
      <c r="C2141" s="136">
        <v>40054</v>
      </c>
      <c r="D2141" s="139" t="s">
        <v>7922</v>
      </c>
      <c r="E2141" s="140" t="s">
        <v>7921</v>
      </c>
      <c r="F2141" s="140" t="s">
        <v>7919</v>
      </c>
      <c r="G2141" s="140" t="s">
        <v>7924</v>
      </c>
    </row>
    <row r="2142" spans="1:7" ht="25.5">
      <c r="A2142" s="136">
        <v>64694</v>
      </c>
      <c r="B2142" s="137" t="s">
        <v>2283</v>
      </c>
      <c r="C2142" s="136">
        <v>40205</v>
      </c>
      <c r="D2142" s="139" t="s">
        <v>7922</v>
      </c>
      <c r="E2142" s="140" t="s">
        <v>7921</v>
      </c>
      <c r="F2142" s="140" t="s">
        <v>7919</v>
      </c>
      <c r="G2142" s="140" t="s">
        <v>7924</v>
      </c>
    </row>
    <row r="2143" spans="1:7" ht="38.25">
      <c r="A2143" s="136">
        <v>64702</v>
      </c>
      <c r="B2143" s="137" t="s">
        <v>1284</v>
      </c>
      <c r="C2143" s="136">
        <v>40205</v>
      </c>
      <c r="D2143" s="139" t="s">
        <v>7922</v>
      </c>
      <c r="E2143" s="140" t="s">
        <v>7921</v>
      </c>
      <c r="F2143" s="140" t="s">
        <v>7919</v>
      </c>
      <c r="G2143" s="140" t="s">
        <v>7924</v>
      </c>
    </row>
    <row r="2144" spans="1:7" ht="25.5">
      <c r="A2144" s="136">
        <v>64868</v>
      </c>
      <c r="B2144" s="137" t="s">
        <v>3093</v>
      </c>
      <c r="C2144" s="136">
        <v>40219</v>
      </c>
      <c r="D2144" s="139" t="s">
        <v>7922</v>
      </c>
      <c r="E2144" s="140" t="s">
        <v>7921</v>
      </c>
      <c r="F2144" s="140" t="s">
        <v>7919</v>
      </c>
      <c r="G2144" s="140" t="s">
        <v>7924</v>
      </c>
    </row>
    <row r="2145" spans="1:7" ht="38.25">
      <c r="A2145" s="136">
        <v>65181</v>
      </c>
      <c r="B2145" s="137" t="s">
        <v>1288</v>
      </c>
      <c r="C2145" s="136">
        <v>40205</v>
      </c>
      <c r="D2145" s="139" t="s">
        <v>7922</v>
      </c>
      <c r="E2145" s="140" t="s">
        <v>7921</v>
      </c>
      <c r="F2145" s="140" t="s">
        <v>7919</v>
      </c>
      <c r="G2145" s="140" t="s">
        <v>7924</v>
      </c>
    </row>
    <row r="2146" spans="1:7" ht="38.25">
      <c r="A2146" s="136">
        <v>65184</v>
      </c>
      <c r="B2146" s="137" t="s">
        <v>2917</v>
      </c>
      <c r="C2146" s="136">
        <v>40205</v>
      </c>
      <c r="D2146" s="139" t="s">
        <v>7922</v>
      </c>
      <c r="E2146" s="140" t="s">
        <v>7921</v>
      </c>
      <c r="F2146" s="140" t="s">
        <v>7919</v>
      </c>
      <c r="G2146" s="140" t="s">
        <v>7924</v>
      </c>
    </row>
    <row r="2147" spans="1:7" ht="25.5">
      <c r="A2147" s="136">
        <v>65446</v>
      </c>
      <c r="B2147" s="137" t="s">
        <v>2916</v>
      </c>
      <c r="C2147" s="136">
        <v>40301</v>
      </c>
      <c r="D2147" s="139" t="s">
        <v>7922</v>
      </c>
      <c r="E2147" s="140" t="s">
        <v>7921</v>
      </c>
      <c r="F2147" s="140" t="s">
        <v>7919</v>
      </c>
      <c r="G2147" s="140" t="s">
        <v>7924</v>
      </c>
    </row>
    <row r="2148" spans="1:7" ht="25.5">
      <c r="A2148" s="136">
        <v>65449</v>
      </c>
      <c r="B2148" s="137" t="s">
        <v>1287</v>
      </c>
      <c r="C2148" s="136">
        <v>40011</v>
      </c>
      <c r="D2148" s="139" t="s">
        <v>7922</v>
      </c>
      <c r="E2148" s="140" t="s">
        <v>7921</v>
      </c>
      <c r="F2148" s="140" t="s">
        <v>7919</v>
      </c>
      <c r="G2148" s="140" t="s">
        <v>7924</v>
      </c>
    </row>
    <row r="2149" spans="1:7" ht="38.25">
      <c r="A2149" s="136">
        <v>65464</v>
      </c>
      <c r="B2149" s="137" t="s">
        <v>1280</v>
      </c>
      <c r="C2149" s="136">
        <v>40147</v>
      </c>
      <c r="D2149" s="139" t="s">
        <v>7922</v>
      </c>
      <c r="E2149" s="140" t="s">
        <v>7921</v>
      </c>
      <c r="F2149" s="140" t="s">
        <v>7919</v>
      </c>
      <c r="G2149" s="140" t="s">
        <v>7924</v>
      </c>
    </row>
    <row r="2150" spans="1:7" ht="51">
      <c r="A2150" s="136">
        <v>65465</v>
      </c>
      <c r="B2150" s="137" t="s">
        <v>1230</v>
      </c>
      <c r="C2150" s="136">
        <v>40147</v>
      </c>
      <c r="D2150" s="139" t="s">
        <v>7922</v>
      </c>
      <c r="E2150" s="140" t="s">
        <v>7921</v>
      </c>
      <c r="F2150" s="140" t="s">
        <v>7919</v>
      </c>
      <c r="G2150" s="140" t="s">
        <v>7924</v>
      </c>
    </row>
    <row r="2151" spans="1:7" ht="51">
      <c r="A2151" s="136">
        <v>65466</v>
      </c>
      <c r="B2151" s="137" t="s">
        <v>1231</v>
      </c>
      <c r="C2151" s="136">
        <v>40147</v>
      </c>
      <c r="D2151" s="139" t="s">
        <v>7922</v>
      </c>
      <c r="E2151" s="140" t="s">
        <v>7921</v>
      </c>
      <c r="F2151" s="140" t="s">
        <v>7919</v>
      </c>
      <c r="G2151" s="140" t="s">
        <v>7924</v>
      </c>
    </row>
    <row r="2152" spans="1:7" ht="38.25">
      <c r="A2152" s="136">
        <v>65917</v>
      </c>
      <c r="B2152" s="137" t="s">
        <v>1283</v>
      </c>
      <c r="C2152" s="136">
        <v>40205</v>
      </c>
      <c r="D2152" s="139" t="s">
        <v>7922</v>
      </c>
      <c r="E2152" s="140" t="s">
        <v>7921</v>
      </c>
      <c r="F2152" s="140" t="s">
        <v>7919</v>
      </c>
      <c r="G2152" s="140" t="s">
        <v>7924</v>
      </c>
    </row>
    <row r="2153" spans="1:7" ht="25.5">
      <c r="A2153" s="136">
        <v>66016</v>
      </c>
      <c r="B2153" s="137" t="s">
        <v>3093</v>
      </c>
      <c r="C2153" s="136">
        <v>40054</v>
      </c>
      <c r="D2153" s="139" t="s">
        <v>7922</v>
      </c>
      <c r="E2153" s="140" t="s">
        <v>7921</v>
      </c>
      <c r="F2153" s="140" t="s">
        <v>7919</v>
      </c>
      <c r="G2153" s="140" t="s">
        <v>7924</v>
      </c>
    </row>
    <row r="2154" spans="1:7" ht="38.25">
      <c r="A2154" s="136">
        <v>66023</v>
      </c>
      <c r="B2154" s="137" t="s">
        <v>1229</v>
      </c>
      <c r="C2154" s="136">
        <v>40011</v>
      </c>
      <c r="D2154" s="139" t="s">
        <v>7922</v>
      </c>
      <c r="E2154" s="140" t="s">
        <v>7921</v>
      </c>
      <c r="F2154" s="140" t="s">
        <v>7919</v>
      </c>
      <c r="G2154" s="140" t="s">
        <v>7924</v>
      </c>
    </row>
    <row r="2155" spans="1:7" ht="38.25">
      <c r="A2155" s="136">
        <v>66094</v>
      </c>
      <c r="B2155" s="137" t="s">
        <v>4981</v>
      </c>
      <c r="C2155" s="136">
        <v>40116</v>
      </c>
      <c r="D2155" s="139" t="s">
        <v>7922</v>
      </c>
      <c r="E2155" s="140" t="s">
        <v>7921</v>
      </c>
      <c r="F2155" s="140" t="s">
        <v>7919</v>
      </c>
      <c r="G2155" s="140" t="s">
        <v>7924</v>
      </c>
    </row>
    <row r="2156" spans="1:7" ht="38.25">
      <c r="A2156" s="136">
        <v>66346</v>
      </c>
      <c r="B2156" s="137" t="s">
        <v>4983</v>
      </c>
      <c r="C2156" s="136">
        <v>40002</v>
      </c>
      <c r="D2156" s="139" t="s">
        <v>7922</v>
      </c>
      <c r="E2156" s="140" t="s">
        <v>7921</v>
      </c>
      <c r="F2156" s="140" t="s">
        <v>7919</v>
      </c>
      <c r="G2156" s="140" t="s">
        <v>7924</v>
      </c>
    </row>
    <row r="2157" spans="1:7" ht="38.25">
      <c r="A2157" s="136">
        <v>66478</v>
      </c>
      <c r="B2157" s="137" t="s">
        <v>4980</v>
      </c>
      <c r="C2157" s="136">
        <v>40011</v>
      </c>
      <c r="D2157" s="139" t="s">
        <v>7922</v>
      </c>
      <c r="E2157" s="140" t="s">
        <v>7921</v>
      </c>
      <c r="F2157" s="140" t="s">
        <v>7919</v>
      </c>
      <c r="G2157" s="140" t="s">
        <v>7924</v>
      </c>
    </row>
    <row r="2158" spans="1:7" ht="25.5">
      <c r="A2158" s="136">
        <v>69869</v>
      </c>
      <c r="B2158" s="137" t="s">
        <v>4982</v>
      </c>
      <c r="C2158" s="136">
        <v>40116</v>
      </c>
      <c r="D2158" s="139" t="s">
        <v>7922</v>
      </c>
      <c r="E2158" s="140" t="s">
        <v>7921</v>
      </c>
      <c r="F2158" s="140" t="s">
        <v>7919</v>
      </c>
      <c r="G2158" s="140" t="s">
        <v>7924</v>
      </c>
    </row>
    <row r="2159" spans="1:7" ht="38.25">
      <c r="A2159" s="136">
        <v>72291</v>
      </c>
      <c r="B2159" s="137" t="s">
        <v>1282</v>
      </c>
      <c r="C2159" s="136">
        <v>40205</v>
      </c>
      <c r="D2159" s="139" t="s">
        <v>7922</v>
      </c>
      <c r="E2159" s="140" t="s">
        <v>7921</v>
      </c>
      <c r="F2159" s="140" t="s">
        <v>7919</v>
      </c>
      <c r="G2159" s="140" t="s">
        <v>7924</v>
      </c>
    </row>
    <row r="2160" spans="1:7" ht="25.5">
      <c r="A2160" s="136">
        <v>72959</v>
      </c>
      <c r="B2160" s="137" t="s">
        <v>4986</v>
      </c>
      <c r="C2160" s="136">
        <v>40031</v>
      </c>
      <c r="D2160" s="139" t="s">
        <v>7922</v>
      </c>
      <c r="E2160" s="140" t="s">
        <v>7921</v>
      </c>
      <c r="F2160" s="140" t="s">
        <v>7919</v>
      </c>
      <c r="G2160" s="140" t="s">
        <v>7924</v>
      </c>
    </row>
    <row r="2161" spans="1:7" ht="25.5">
      <c r="A2161" s="136">
        <v>76324</v>
      </c>
      <c r="B2161" s="137" t="s">
        <v>3267</v>
      </c>
      <c r="C2161" s="136">
        <v>40002</v>
      </c>
      <c r="D2161" s="139" t="s">
        <v>7922</v>
      </c>
      <c r="E2161" s="140" t="s">
        <v>7921</v>
      </c>
      <c r="F2161" s="140" t="s">
        <v>7919</v>
      </c>
      <c r="G2161" s="140" t="s">
        <v>7924</v>
      </c>
    </row>
    <row r="2162" spans="1:7" ht="51">
      <c r="A2162" s="136">
        <v>65007</v>
      </c>
      <c r="B2162" s="137" t="s">
        <v>2904</v>
      </c>
      <c r="C2162" s="136">
        <v>40175</v>
      </c>
      <c r="D2162" s="139" t="s">
        <v>7920</v>
      </c>
      <c r="E2162" s="140" t="s">
        <v>7923</v>
      </c>
      <c r="F2162" s="140" t="s">
        <v>7919</v>
      </c>
      <c r="G2162" s="140" t="s">
        <v>7924</v>
      </c>
    </row>
    <row r="2163" spans="1:7" ht="38.25">
      <c r="A2163" s="136">
        <v>51431</v>
      </c>
      <c r="B2163" s="137" t="s">
        <v>2906</v>
      </c>
      <c r="C2163" s="136">
        <v>40126</v>
      </c>
      <c r="D2163" s="139" t="s">
        <v>7922</v>
      </c>
      <c r="E2163" s="140" t="s">
        <v>7923</v>
      </c>
      <c r="F2163" s="140" t="s">
        <v>7919</v>
      </c>
      <c r="G2163" s="140" t="s">
        <v>7924</v>
      </c>
    </row>
    <row r="2164" spans="1:7" ht="25.5">
      <c r="A2164" s="136">
        <v>52001</v>
      </c>
      <c r="B2164" s="137" t="s">
        <v>5744</v>
      </c>
      <c r="C2164" s="136">
        <v>40026</v>
      </c>
      <c r="D2164" s="139" t="s">
        <v>7922</v>
      </c>
      <c r="E2164" s="140" t="s">
        <v>7923</v>
      </c>
      <c r="F2164" s="140" t="s">
        <v>7919</v>
      </c>
      <c r="G2164" s="140" t="s">
        <v>7924</v>
      </c>
    </row>
    <row r="2165" spans="1:7" ht="25.5">
      <c r="A2165" s="136">
        <v>55323</v>
      </c>
      <c r="B2165" s="137" t="s">
        <v>5754</v>
      </c>
      <c r="C2165" s="136">
        <v>40159</v>
      </c>
      <c r="D2165" s="139" t="s">
        <v>7922</v>
      </c>
      <c r="E2165" s="140" t="s">
        <v>7923</v>
      </c>
      <c r="F2165" s="140" t="s">
        <v>7919</v>
      </c>
      <c r="G2165" s="140" t="s">
        <v>7924</v>
      </c>
    </row>
    <row r="2166" spans="1:7" ht="38.25">
      <c r="A2166" s="136">
        <v>57393</v>
      </c>
      <c r="B2166" s="137" t="s">
        <v>5748</v>
      </c>
      <c r="C2166" s="136">
        <v>40026</v>
      </c>
      <c r="D2166" s="139" t="s">
        <v>7922</v>
      </c>
      <c r="E2166" s="140" t="s">
        <v>7923</v>
      </c>
      <c r="F2166" s="140" t="s">
        <v>7919</v>
      </c>
      <c r="G2166" s="140" t="s">
        <v>7924</v>
      </c>
    </row>
    <row r="2167" spans="1:7" ht="25.5">
      <c r="A2167" s="136">
        <v>60423</v>
      </c>
      <c r="B2167" s="137" t="s">
        <v>5745</v>
      </c>
      <c r="C2167" s="136">
        <v>40131</v>
      </c>
      <c r="D2167" s="139" t="s">
        <v>7922</v>
      </c>
      <c r="E2167" s="140" t="s">
        <v>7923</v>
      </c>
      <c r="F2167" s="140" t="s">
        <v>7919</v>
      </c>
      <c r="G2167" s="140" t="s">
        <v>7924</v>
      </c>
    </row>
    <row r="2168" spans="1:7" ht="38.25">
      <c r="A2168" s="136">
        <v>62075</v>
      </c>
      <c r="B2168" s="137" t="s">
        <v>5756</v>
      </c>
      <c r="C2168" s="136">
        <v>40126</v>
      </c>
      <c r="D2168" s="139" t="s">
        <v>7922</v>
      </c>
      <c r="E2168" s="140" t="s">
        <v>7923</v>
      </c>
      <c r="F2168" s="140" t="s">
        <v>7919</v>
      </c>
      <c r="G2168" s="140" t="s">
        <v>7924</v>
      </c>
    </row>
    <row r="2169" spans="1:7" ht="25.5">
      <c r="A2169" s="136">
        <v>65155</v>
      </c>
      <c r="B2169" s="137" t="s">
        <v>5167</v>
      </c>
      <c r="C2169" s="136">
        <v>40104</v>
      </c>
      <c r="D2169" s="139" t="s">
        <v>7922</v>
      </c>
      <c r="E2169" s="140" t="s">
        <v>7923</v>
      </c>
      <c r="F2169" s="140" t="s">
        <v>7919</v>
      </c>
      <c r="G2169" s="140" t="s">
        <v>7924</v>
      </c>
    </row>
    <row r="2170" spans="1:7" ht="25.5">
      <c r="A2170" s="136">
        <v>65336</v>
      </c>
      <c r="B2170" s="137" t="s">
        <v>5749</v>
      </c>
      <c r="C2170" s="136">
        <v>40084</v>
      </c>
      <c r="D2170" s="139" t="s">
        <v>7922</v>
      </c>
      <c r="E2170" s="140" t="s">
        <v>7923</v>
      </c>
      <c r="F2170" s="140" t="s">
        <v>7919</v>
      </c>
      <c r="G2170" s="140" t="s">
        <v>7924</v>
      </c>
    </row>
    <row r="2171" spans="1:7" ht="38.25">
      <c r="A2171" s="136">
        <v>65542</v>
      </c>
      <c r="B2171" s="137" t="s">
        <v>5742</v>
      </c>
      <c r="C2171" s="136">
        <v>40126</v>
      </c>
      <c r="D2171" s="139" t="s">
        <v>7922</v>
      </c>
      <c r="E2171" s="140" t="s">
        <v>7923</v>
      </c>
      <c r="F2171" s="140" t="s">
        <v>7919</v>
      </c>
      <c r="G2171" s="140" t="s">
        <v>7924</v>
      </c>
    </row>
    <row r="2172" spans="1:7" ht="38.25">
      <c r="A2172" s="136">
        <v>67858</v>
      </c>
      <c r="B2172" s="137" t="s">
        <v>5751</v>
      </c>
      <c r="C2172" s="136">
        <v>40026</v>
      </c>
      <c r="D2172" s="139" t="s">
        <v>7922</v>
      </c>
      <c r="E2172" s="140" t="s">
        <v>7923</v>
      </c>
      <c r="F2172" s="140" t="s">
        <v>7919</v>
      </c>
      <c r="G2172" s="140" t="s">
        <v>7924</v>
      </c>
    </row>
    <row r="2173" spans="1:7" ht="25.5">
      <c r="A2173" s="136">
        <v>70535</v>
      </c>
      <c r="B2173" s="137" t="s">
        <v>2907</v>
      </c>
      <c r="C2173" s="136">
        <v>40256</v>
      </c>
      <c r="D2173" s="139" t="s">
        <v>7922</v>
      </c>
      <c r="E2173" s="140" t="s">
        <v>7923</v>
      </c>
      <c r="F2173" s="140" t="s">
        <v>7919</v>
      </c>
      <c r="G2173" s="140" t="s">
        <v>7924</v>
      </c>
    </row>
    <row r="2174" spans="1:7" ht="25.5">
      <c r="A2174" s="136">
        <v>70541</v>
      </c>
      <c r="B2174" s="137" t="s">
        <v>2905</v>
      </c>
      <c r="C2174" s="136">
        <v>40256</v>
      </c>
      <c r="D2174" s="139" t="s">
        <v>7922</v>
      </c>
      <c r="E2174" s="140" t="s">
        <v>7923</v>
      </c>
      <c r="F2174" s="140" t="s">
        <v>7919</v>
      </c>
      <c r="G2174" s="140" t="s">
        <v>7924</v>
      </c>
    </row>
    <row r="2175" spans="1:7" ht="25.5">
      <c r="A2175" s="136">
        <v>70572</v>
      </c>
      <c r="B2175" s="137" t="s">
        <v>5753</v>
      </c>
      <c r="C2175" s="136">
        <v>40256</v>
      </c>
      <c r="D2175" s="139" t="s">
        <v>7922</v>
      </c>
      <c r="E2175" s="140" t="s">
        <v>7923</v>
      </c>
      <c r="F2175" s="140" t="s">
        <v>7919</v>
      </c>
      <c r="G2175" s="140" t="s">
        <v>7924</v>
      </c>
    </row>
    <row r="2176" spans="1:7" ht="38.25">
      <c r="A2176" s="136">
        <v>70616</v>
      </c>
      <c r="B2176" s="137" t="s">
        <v>5746</v>
      </c>
      <c r="C2176" s="136">
        <v>40256</v>
      </c>
      <c r="D2176" s="139" t="s">
        <v>7922</v>
      </c>
      <c r="E2176" s="140" t="s">
        <v>7923</v>
      </c>
      <c r="F2176" s="140" t="s">
        <v>7919</v>
      </c>
      <c r="G2176" s="140" t="s">
        <v>7924</v>
      </c>
    </row>
    <row r="2177" spans="1:7" ht="38.25">
      <c r="A2177" s="136">
        <v>71631</v>
      </c>
      <c r="B2177" s="137" t="s">
        <v>5743</v>
      </c>
      <c r="C2177" s="136">
        <v>40126</v>
      </c>
      <c r="D2177" s="139" t="s">
        <v>7922</v>
      </c>
      <c r="E2177" s="140" t="s">
        <v>7923</v>
      </c>
      <c r="F2177" s="140" t="s">
        <v>7919</v>
      </c>
      <c r="G2177" s="140" t="s">
        <v>7924</v>
      </c>
    </row>
    <row r="2178" spans="1:7" ht="38.25">
      <c r="A2178" s="136">
        <v>71632</v>
      </c>
      <c r="B2178" s="137" t="s">
        <v>2903</v>
      </c>
      <c r="C2178" s="136">
        <v>40126</v>
      </c>
      <c r="D2178" s="139" t="s">
        <v>7922</v>
      </c>
      <c r="E2178" s="140" t="s">
        <v>7923</v>
      </c>
      <c r="F2178" s="140" t="s">
        <v>7919</v>
      </c>
      <c r="G2178" s="140" t="s">
        <v>7924</v>
      </c>
    </row>
    <row r="2179" spans="1:7" ht="25.5">
      <c r="A2179" s="136">
        <v>73614</v>
      </c>
      <c r="B2179" s="137" t="s">
        <v>4984</v>
      </c>
      <c r="C2179" s="136">
        <v>40026</v>
      </c>
      <c r="D2179" s="139" t="s">
        <v>7922</v>
      </c>
      <c r="E2179" s="140" t="s">
        <v>7923</v>
      </c>
      <c r="F2179" s="140" t="s">
        <v>7919</v>
      </c>
      <c r="G2179" s="140" t="s">
        <v>7924</v>
      </c>
    </row>
    <row r="2180" spans="1:7" ht="25.5">
      <c r="A2180" s="136">
        <v>74233</v>
      </c>
      <c r="B2180" s="137" t="s">
        <v>7041</v>
      </c>
      <c r="C2180" s="136">
        <v>40026</v>
      </c>
      <c r="D2180" s="139" t="s">
        <v>7922</v>
      </c>
      <c r="E2180" s="140" t="s">
        <v>7923</v>
      </c>
      <c r="F2180" s="140" t="s">
        <v>7919</v>
      </c>
      <c r="G2180" s="140" t="s">
        <v>7924</v>
      </c>
    </row>
    <row r="2181" spans="1:7" ht="51">
      <c r="A2181" s="136">
        <v>74525</v>
      </c>
      <c r="B2181" s="137" t="s">
        <v>5752</v>
      </c>
      <c r="C2181" s="136">
        <v>40026</v>
      </c>
      <c r="D2181" s="139" t="s">
        <v>7922</v>
      </c>
      <c r="E2181" s="140" t="s">
        <v>7923</v>
      </c>
      <c r="F2181" s="140" t="s">
        <v>7919</v>
      </c>
      <c r="G2181" s="140" t="s">
        <v>7924</v>
      </c>
    </row>
    <row r="2182" spans="1:7" ht="25.5">
      <c r="A2182" s="136">
        <v>74798</v>
      </c>
      <c r="B2182" s="137" t="s">
        <v>5755</v>
      </c>
      <c r="C2182" s="136">
        <v>40131</v>
      </c>
      <c r="D2182" s="139" t="s">
        <v>7922</v>
      </c>
      <c r="E2182" s="140" t="s">
        <v>7923</v>
      </c>
      <c r="F2182" s="140" t="s">
        <v>7919</v>
      </c>
      <c r="G2182" s="140" t="s">
        <v>7924</v>
      </c>
    </row>
    <row r="2183" spans="1:7" ht="38.25">
      <c r="A2183" s="136">
        <v>75327</v>
      </c>
      <c r="B2183" s="137" t="s">
        <v>5747</v>
      </c>
      <c r="C2183" s="136">
        <v>40126</v>
      </c>
      <c r="D2183" s="139" t="s">
        <v>7922</v>
      </c>
      <c r="E2183" s="140" t="s">
        <v>7923</v>
      </c>
      <c r="F2183" s="140" t="s">
        <v>7919</v>
      </c>
      <c r="G2183" s="140" t="s">
        <v>7924</v>
      </c>
    </row>
    <row r="2184" spans="1:7" ht="38.25">
      <c r="A2184" s="136">
        <v>75928</v>
      </c>
      <c r="B2184" s="137" t="s">
        <v>5750</v>
      </c>
      <c r="C2184" s="136">
        <v>40026</v>
      </c>
      <c r="D2184" s="139" t="s">
        <v>7922</v>
      </c>
      <c r="E2184" s="140" t="s">
        <v>7923</v>
      </c>
      <c r="F2184" s="140" t="s">
        <v>7919</v>
      </c>
      <c r="G2184" s="140" t="s">
        <v>7924</v>
      </c>
    </row>
    <row r="2185" spans="1:7" ht="63.75">
      <c r="A2185" s="136">
        <v>51086</v>
      </c>
      <c r="B2185" s="137" t="s">
        <v>2731</v>
      </c>
      <c r="C2185" s="136">
        <v>40031</v>
      </c>
      <c r="D2185" s="139" t="s">
        <v>7922</v>
      </c>
      <c r="E2185" s="140" t="s">
        <v>7921</v>
      </c>
      <c r="F2185" s="140" t="s">
        <v>7919</v>
      </c>
      <c r="G2185" s="140" t="s">
        <v>7924</v>
      </c>
    </row>
    <row r="2186" spans="1:7" ht="63.75">
      <c r="A2186" s="136">
        <v>51094</v>
      </c>
      <c r="B2186" s="137" t="s">
        <v>2732</v>
      </c>
      <c r="C2186" s="136">
        <v>40031</v>
      </c>
      <c r="D2186" s="139" t="s">
        <v>7922</v>
      </c>
      <c r="E2186" s="140" t="s">
        <v>7921</v>
      </c>
      <c r="F2186" s="140" t="s">
        <v>7919</v>
      </c>
      <c r="G2186" s="140" t="s">
        <v>7924</v>
      </c>
    </row>
    <row r="2187" spans="1:7" ht="38.25">
      <c r="A2187" s="136">
        <v>50924</v>
      </c>
      <c r="B2187" s="137" t="s">
        <v>4708</v>
      </c>
      <c r="C2187" s="136">
        <v>40020</v>
      </c>
      <c r="D2187" s="139" t="s">
        <v>7920</v>
      </c>
      <c r="E2187" s="140" t="s">
        <v>7921</v>
      </c>
      <c r="F2187" s="140" t="s">
        <v>7919</v>
      </c>
      <c r="G2187" s="140" t="s">
        <v>7926</v>
      </c>
    </row>
    <row r="2188" spans="1:7" ht="25.5">
      <c r="A2188" s="136">
        <v>64393</v>
      </c>
      <c r="B2188" s="137" t="s">
        <v>5687</v>
      </c>
      <c r="C2188" s="136">
        <v>40014</v>
      </c>
      <c r="D2188" s="139" t="s">
        <v>7920</v>
      </c>
      <c r="E2188" s="140" t="s">
        <v>7921</v>
      </c>
      <c r="F2188" s="140" t="s">
        <v>7919</v>
      </c>
      <c r="G2188" s="140" t="s">
        <v>7926</v>
      </c>
    </row>
    <row r="2189" spans="1:7" ht="38.25">
      <c r="A2189" s="136">
        <v>50288</v>
      </c>
      <c r="B2189" s="137" t="s">
        <v>4707</v>
      </c>
      <c r="C2189" s="136">
        <v>40072</v>
      </c>
      <c r="D2189" s="139" t="s">
        <v>7922</v>
      </c>
      <c r="E2189" s="140" t="s">
        <v>7921</v>
      </c>
      <c r="F2189" s="140" t="s">
        <v>7919</v>
      </c>
      <c r="G2189" s="140" t="s">
        <v>7926</v>
      </c>
    </row>
    <row r="2190" spans="1:7" ht="38.25">
      <c r="A2190" s="136">
        <v>52187</v>
      </c>
      <c r="B2190" s="137" t="s">
        <v>4710</v>
      </c>
      <c r="C2190" s="136">
        <v>40004</v>
      </c>
      <c r="D2190" s="139" t="s">
        <v>7922</v>
      </c>
      <c r="E2190" s="140" t="s">
        <v>7921</v>
      </c>
      <c r="F2190" s="140" t="s">
        <v>7919</v>
      </c>
      <c r="G2190" s="140" t="s">
        <v>7926</v>
      </c>
    </row>
    <row r="2191" spans="1:7" ht="38.25">
      <c r="A2191" s="136">
        <v>54157</v>
      </c>
      <c r="B2191" s="137" t="s">
        <v>1983</v>
      </c>
      <c r="C2191" s="136">
        <v>40115</v>
      </c>
      <c r="D2191" s="139" t="s">
        <v>7922</v>
      </c>
      <c r="E2191" s="140" t="s">
        <v>7921</v>
      </c>
      <c r="F2191" s="140" t="s">
        <v>7919</v>
      </c>
      <c r="G2191" s="140" t="s">
        <v>7926</v>
      </c>
    </row>
    <row r="2192" spans="1:7" ht="25.5">
      <c r="A2192" s="136">
        <v>55172</v>
      </c>
      <c r="B2192" s="137" t="s">
        <v>3093</v>
      </c>
      <c r="C2192" s="136">
        <v>40219</v>
      </c>
      <c r="D2192" s="139" t="s">
        <v>7922</v>
      </c>
      <c r="E2192" s="140" t="s">
        <v>7921</v>
      </c>
      <c r="F2192" s="140" t="s">
        <v>7919</v>
      </c>
      <c r="G2192" s="140" t="s">
        <v>7926</v>
      </c>
    </row>
    <row r="2193" spans="1:7" ht="25.5">
      <c r="A2193" s="136">
        <v>55223</v>
      </c>
      <c r="B2193" s="137" t="s">
        <v>1883</v>
      </c>
      <c r="C2193" s="136">
        <v>40078</v>
      </c>
      <c r="D2193" s="139" t="s">
        <v>7922</v>
      </c>
      <c r="E2193" s="140" t="s">
        <v>7921</v>
      </c>
      <c r="F2193" s="140" t="s">
        <v>7919</v>
      </c>
      <c r="G2193" s="140" t="s">
        <v>7926</v>
      </c>
    </row>
    <row r="2194" spans="1:7" ht="25.5">
      <c r="A2194" s="136">
        <v>55227</v>
      </c>
      <c r="B2194" s="137" t="s">
        <v>1884</v>
      </c>
      <c r="C2194" s="136">
        <v>40078</v>
      </c>
      <c r="D2194" s="139" t="s">
        <v>7922</v>
      </c>
      <c r="E2194" s="140" t="s">
        <v>7921</v>
      </c>
      <c r="F2194" s="140" t="s">
        <v>7919</v>
      </c>
      <c r="G2194" s="140" t="s">
        <v>7926</v>
      </c>
    </row>
    <row r="2195" spans="1:7" ht="51">
      <c r="A2195" s="136">
        <v>55665</v>
      </c>
      <c r="B2195" s="137" t="s">
        <v>1887</v>
      </c>
      <c r="C2195" s="136">
        <v>40219</v>
      </c>
      <c r="D2195" s="139" t="s">
        <v>7922</v>
      </c>
      <c r="E2195" s="140" t="s">
        <v>7921</v>
      </c>
      <c r="F2195" s="140" t="s">
        <v>7919</v>
      </c>
      <c r="G2195" s="140" t="s">
        <v>7926</v>
      </c>
    </row>
    <row r="2196" spans="1:7" ht="38.25">
      <c r="A2196" s="136">
        <v>55666</v>
      </c>
      <c r="B2196" s="137" t="s">
        <v>1888</v>
      </c>
      <c r="C2196" s="136">
        <v>40219</v>
      </c>
      <c r="D2196" s="139" t="s">
        <v>7922</v>
      </c>
      <c r="E2196" s="140" t="s">
        <v>7921</v>
      </c>
      <c r="F2196" s="140" t="s">
        <v>7919</v>
      </c>
      <c r="G2196" s="140" t="s">
        <v>7926</v>
      </c>
    </row>
    <row r="2197" spans="1:7" ht="38.25">
      <c r="A2197" s="136">
        <v>55682</v>
      </c>
      <c r="B2197" s="137" t="s">
        <v>1889</v>
      </c>
      <c r="C2197" s="136">
        <v>40219</v>
      </c>
      <c r="D2197" s="139" t="s">
        <v>7922</v>
      </c>
      <c r="E2197" s="140" t="s">
        <v>7921</v>
      </c>
      <c r="F2197" s="140" t="s">
        <v>7919</v>
      </c>
      <c r="G2197" s="140" t="s">
        <v>7926</v>
      </c>
    </row>
    <row r="2198" spans="1:7" ht="38.25">
      <c r="A2198" s="136">
        <v>55704</v>
      </c>
      <c r="B2198" s="137" t="s">
        <v>1890</v>
      </c>
      <c r="C2198" s="136">
        <v>40219</v>
      </c>
      <c r="D2198" s="139" t="s">
        <v>7922</v>
      </c>
      <c r="E2198" s="140" t="s">
        <v>7921</v>
      </c>
      <c r="F2198" s="140" t="s">
        <v>7919</v>
      </c>
      <c r="G2198" s="140" t="s">
        <v>7926</v>
      </c>
    </row>
    <row r="2199" spans="1:7" ht="25.5">
      <c r="A2199" s="136">
        <v>55781</v>
      </c>
      <c r="B2199" s="137" t="s">
        <v>1891</v>
      </c>
      <c r="C2199" s="136">
        <v>40219</v>
      </c>
      <c r="D2199" s="139" t="s">
        <v>7922</v>
      </c>
      <c r="E2199" s="140" t="s">
        <v>7921</v>
      </c>
      <c r="F2199" s="140" t="s">
        <v>7919</v>
      </c>
      <c r="G2199" s="140" t="s">
        <v>7926</v>
      </c>
    </row>
    <row r="2200" spans="1:7" ht="25.5">
      <c r="A2200" s="136">
        <v>57831</v>
      </c>
      <c r="B2200" s="137" t="s">
        <v>1869</v>
      </c>
      <c r="C2200" s="136">
        <v>40195</v>
      </c>
      <c r="D2200" s="139" t="s">
        <v>7922</v>
      </c>
      <c r="E2200" s="140" t="s">
        <v>7921</v>
      </c>
      <c r="F2200" s="140" t="s">
        <v>7919</v>
      </c>
      <c r="G2200" s="140" t="s">
        <v>7926</v>
      </c>
    </row>
    <row r="2201" spans="1:7" ht="38.25">
      <c r="A2201" s="136">
        <v>57942</v>
      </c>
      <c r="B2201" s="137" t="s">
        <v>1870</v>
      </c>
      <c r="C2201" s="136">
        <v>40050</v>
      </c>
      <c r="D2201" s="139" t="s">
        <v>7922</v>
      </c>
      <c r="E2201" s="140" t="s">
        <v>7921</v>
      </c>
      <c r="F2201" s="140" t="s">
        <v>7919</v>
      </c>
      <c r="G2201" s="140" t="s">
        <v>7926</v>
      </c>
    </row>
    <row r="2202" spans="1:7" ht="25.5">
      <c r="A2202" s="136">
        <v>58024</v>
      </c>
      <c r="B2202" s="137" t="s">
        <v>1872</v>
      </c>
      <c r="C2202" s="136">
        <v>40131</v>
      </c>
      <c r="D2202" s="139" t="s">
        <v>7922</v>
      </c>
      <c r="E2202" s="140" t="s">
        <v>7921</v>
      </c>
      <c r="F2202" s="140" t="s">
        <v>7919</v>
      </c>
      <c r="G2202" s="140" t="s">
        <v>7926</v>
      </c>
    </row>
    <row r="2203" spans="1:7" ht="38.25">
      <c r="A2203" s="136">
        <v>58133</v>
      </c>
      <c r="B2203" s="137" t="s">
        <v>4573</v>
      </c>
      <c r="C2203" s="136">
        <v>40195</v>
      </c>
      <c r="D2203" s="139" t="s">
        <v>7922</v>
      </c>
      <c r="E2203" s="140" t="s">
        <v>7921</v>
      </c>
      <c r="F2203" s="140" t="s">
        <v>7919</v>
      </c>
      <c r="G2203" s="140" t="s">
        <v>7926</v>
      </c>
    </row>
    <row r="2204" spans="1:7" ht="38.25">
      <c r="A2204" s="136">
        <v>58148</v>
      </c>
      <c r="B2204" s="137" t="s">
        <v>4574</v>
      </c>
      <c r="C2204" s="136">
        <v>40050</v>
      </c>
      <c r="D2204" s="139" t="s">
        <v>7922</v>
      </c>
      <c r="E2204" s="140" t="s">
        <v>7921</v>
      </c>
      <c r="F2204" s="140" t="s">
        <v>7919</v>
      </c>
      <c r="G2204" s="140" t="s">
        <v>7926</v>
      </c>
    </row>
    <row r="2205" spans="1:7" ht="38.25">
      <c r="A2205" s="136">
        <v>58150</v>
      </c>
      <c r="B2205" s="137" t="s">
        <v>4575</v>
      </c>
      <c r="C2205" s="136">
        <v>40050</v>
      </c>
      <c r="D2205" s="139" t="s">
        <v>7922</v>
      </c>
      <c r="E2205" s="140" t="s">
        <v>7921</v>
      </c>
      <c r="F2205" s="140" t="s">
        <v>7919</v>
      </c>
      <c r="G2205" s="140" t="s">
        <v>7926</v>
      </c>
    </row>
    <row r="2206" spans="1:7" ht="38.25">
      <c r="A2206" s="136">
        <v>58208</v>
      </c>
      <c r="B2206" s="137" t="s">
        <v>4576</v>
      </c>
      <c r="C2206" s="136">
        <v>40138</v>
      </c>
      <c r="D2206" s="139" t="s">
        <v>7922</v>
      </c>
      <c r="E2206" s="140" t="s">
        <v>7921</v>
      </c>
      <c r="F2206" s="140" t="s">
        <v>7919</v>
      </c>
      <c r="G2206" s="140" t="s">
        <v>7926</v>
      </c>
    </row>
    <row r="2207" spans="1:7" ht="25.5">
      <c r="A2207" s="136">
        <v>58279</v>
      </c>
      <c r="B2207" s="137" t="s">
        <v>3273</v>
      </c>
      <c r="C2207" s="136">
        <v>40228</v>
      </c>
      <c r="D2207" s="139" t="s">
        <v>7922</v>
      </c>
      <c r="E2207" s="140" t="s">
        <v>7921</v>
      </c>
      <c r="F2207" s="140" t="s">
        <v>7919</v>
      </c>
      <c r="G2207" s="140" t="s">
        <v>7926</v>
      </c>
    </row>
    <row r="2208" spans="1:7" ht="38.25">
      <c r="A2208" s="136">
        <v>58290</v>
      </c>
      <c r="B2208" s="137" t="s">
        <v>1879</v>
      </c>
      <c r="C2208" s="136">
        <v>40195</v>
      </c>
      <c r="D2208" s="139" t="s">
        <v>7922</v>
      </c>
      <c r="E2208" s="140" t="s">
        <v>7921</v>
      </c>
      <c r="F2208" s="140" t="s">
        <v>7919</v>
      </c>
      <c r="G2208" s="140" t="s">
        <v>7926</v>
      </c>
    </row>
    <row r="2209" spans="1:7" ht="38.25">
      <c r="A2209" s="136">
        <v>58339</v>
      </c>
      <c r="B2209" s="137" t="s">
        <v>6702</v>
      </c>
      <c r="C2209" s="136">
        <v>40064</v>
      </c>
      <c r="D2209" s="139" t="s">
        <v>7922</v>
      </c>
      <c r="E2209" s="140" t="s">
        <v>7921</v>
      </c>
      <c r="F2209" s="140" t="s">
        <v>7919</v>
      </c>
      <c r="G2209" s="140" t="s">
        <v>7926</v>
      </c>
    </row>
    <row r="2210" spans="1:7" ht="38.25">
      <c r="A2210" s="136">
        <v>58429</v>
      </c>
      <c r="B2210" s="137" t="s">
        <v>7020</v>
      </c>
      <c r="C2210" s="136">
        <v>40222</v>
      </c>
      <c r="D2210" s="139" t="s">
        <v>7922</v>
      </c>
      <c r="E2210" s="140" t="s">
        <v>7921</v>
      </c>
      <c r="F2210" s="140" t="s">
        <v>7919</v>
      </c>
      <c r="G2210" s="140" t="s">
        <v>7926</v>
      </c>
    </row>
    <row r="2211" spans="1:7" ht="25.5">
      <c r="A2211" s="136">
        <v>58475</v>
      </c>
      <c r="B2211" s="137" t="s">
        <v>7022</v>
      </c>
      <c r="C2211" s="136">
        <v>40116</v>
      </c>
      <c r="D2211" s="139" t="s">
        <v>7922</v>
      </c>
      <c r="E2211" s="140" t="s">
        <v>7921</v>
      </c>
      <c r="F2211" s="140" t="s">
        <v>7919</v>
      </c>
      <c r="G2211" s="140" t="s">
        <v>7926</v>
      </c>
    </row>
    <row r="2212" spans="1:7" ht="25.5">
      <c r="A2212" s="136">
        <v>58679</v>
      </c>
      <c r="B2212" s="137" t="s">
        <v>7176</v>
      </c>
      <c r="C2212" s="136">
        <v>40219</v>
      </c>
      <c r="D2212" s="139" t="s">
        <v>7922</v>
      </c>
      <c r="E2212" s="140" t="s">
        <v>7921</v>
      </c>
      <c r="F2212" s="140" t="s">
        <v>7919</v>
      </c>
      <c r="G2212" s="140" t="s">
        <v>7926</v>
      </c>
    </row>
    <row r="2213" spans="1:7" ht="51">
      <c r="A2213" s="136">
        <v>58700</v>
      </c>
      <c r="B2213" s="137" t="s">
        <v>4605</v>
      </c>
      <c r="C2213" s="136">
        <v>40219</v>
      </c>
      <c r="D2213" s="139" t="s">
        <v>7922</v>
      </c>
      <c r="E2213" s="140" t="s">
        <v>7921</v>
      </c>
      <c r="F2213" s="140" t="s">
        <v>7919</v>
      </c>
      <c r="G2213" s="140" t="s">
        <v>7926</v>
      </c>
    </row>
    <row r="2214" spans="1:7" ht="25.5">
      <c r="A2214" s="136">
        <v>58707</v>
      </c>
      <c r="B2214" s="137" t="s">
        <v>4000</v>
      </c>
      <c r="C2214" s="136">
        <v>40219</v>
      </c>
      <c r="D2214" s="139" t="s">
        <v>7922</v>
      </c>
      <c r="E2214" s="140" t="s">
        <v>7921</v>
      </c>
      <c r="F2214" s="140" t="s">
        <v>7919</v>
      </c>
      <c r="G2214" s="140" t="s">
        <v>7926</v>
      </c>
    </row>
    <row r="2215" spans="1:7" ht="38.25">
      <c r="A2215" s="136">
        <v>58978</v>
      </c>
      <c r="B2215" s="137" t="s">
        <v>4606</v>
      </c>
      <c r="C2215" s="136">
        <v>40020</v>
      </c>
      <c r="D2215" s="139" t="s">
        <v>7922</v>
      </c>
      <c r="E2215" s="140" t="s">
        <v>7921</v>
      </c>
      <c r="F2215" s="140" t="s">
        <v>7919</v>
      </c>
      <c r="G2215" s="140" t="s">
        <v>7926</v>
      </c>
    </row>
    <row r="2216" spans="1:7" ht="25.5">
      <c r="A2216" s="136">
        <v>59254</v>
      </c>
      <c r="B2216" s="137" t="s">
        <v>4608</v>
      </c>
      <c r="C2216" s="136">
        <v>40115</v>
      </c>
      <c r="D2216" s="139" t="s">
        <v>7922</v>
      </c>
      <c r="E2216" s="140" t="s">
        <v>7921</v>
      </c>
      <c r="F2216" s="140" t="s">
        <v>7919</v>
      </c>
      <c r="G2216" s="140" t="s">
        <v>7926</v>
      </c>
    </row>
    <row r="2217" spans="1:7" ht="63.75">
      <c r="A2217" s="136">
        <v>59276</v>
      </c>
      <c r="B2217" s="137" t="s">
        <v>4609</v>
      </c>
      <c r="C2217" s="136">
        <v>40154</v>
      </c>
      <c r="D2217" s="139" t="s">
        <v>7922</v>
      </c>
      <c r="E2217" s="140" t="s">
        <v>7921</v>
      </c>
      <c r="F2217" s="140" t="s">
        <v>7919</v>
      </c>
      <c r="G2217" s="140" t="s">
        <v>7926</v>
      </c>
    </row>
    <row r="2218" spans="1:7" ht="25.5">
      <c r="A2218" s="136">
        <v>59346</v>
      </c>
      <c r="B2218" s="137" t="s">
        <v>4610</v>
      </c>
      <c r="C2218" s="136">
        <v>40001</v>
      </c>
      <c r="D2218" s="139" t="s">
        <v>7922</v>
      </c>
      <c r="E2218" s="140" t="s">
        <v>7921</v>
      </c>
      <c r="F2218" s="140" t="s">
        <v>7919</v>
      </c>
      <c r="G2218" s="140" t="s">
        <v>7926</v>
      </c>
    </row>
    <row r="2219" spans="1:7" ht="38.25">
      <c r="A2219" s="136">
        <v>59362</v>
      </c>
      <c r="B2219" s="137" t="s">
        <v>4612</v>
      </c>
      <c r="C2219" s="136">
        <v>40031</v>
      </c>
      <c r="D2219" s="139" t="s">
        <v>7922</v>
      </c>
      <c r="E2219" s="140" t="s">
        <v>7921</v>
      </c>
      <c r="F2219" s="140" t="s">
        <v>7919</v>
      </c>
      <c r="G2219" s="140" t="s">
        <v>7926</v>
      </c>
    </row>
    <row r="2220" spans="1:7" ht="38.25">
      <c r="A2220" s="136">
        <v>59466</v>
      </c>
      <c r="B2220" s="137" t="s">
        <v>4614</v>
      </c>
      <c r="C2220" s="136">
        <v>40050</v>
      </c>
      <c r="D2220" s="139" t="s">
        <v>7922</v>
      </c>
      <c r="E2220" s="140" t="s">
        <v>7921</v>
      </c>
      <c r="F2220" s="140" t="s">
        <v>7919</v>
      </c>
      <c r="G2220" s="140" t="s">
        <v>7926</v>
      </c>
    </row>
    <row r="2221" spans="1:7" ht="25.5">
      <c r="A2221" s="136">
        <v>59529</v>
      </c>
      <c r="B2221" s="137" t="s">
        <v>4615</v>
      </c>
      <c r="C2221" s="136">
        <v>40002</v>
      </c>
      <c r="D2221" s="139" t="s">
        <v>7922</v>
      </c>
      <c r="E2221" s="140" t="s">
        <v>7921</v>
      </c>
      <c r="F2221" s="140" t="s">
        <v>7919</v>
      </c>
      <c r="G2221" s="140" t="s">
        <v>7926</v>
      </c>
    </row>
    <row r="2222" spans="1:7" ht="38.25">
      <c r="A2222" s="136">
        <v>59620</v>
      </c>
      <c r="B2222" s="137" t="s">
        <v>4616</v>
      </c>
      <c r="C2222" s="136">
        <v>40135</v>
      </c>
      <c r="D2222" s="139" t="s">
        <v>7922</v>
      </c>
      <c r="E2222" s="140" t="s">
        <v>7921</v>
      </c>
      <c r="F2222" s="140" t="s">
        <v>7919</v>
      </c>
      <c r="G2222" s="140" t="s">
        <v>7926</v>
      </c>
    </row>
    <row r="2223" spans="1:7" ht="38.25">
      <c r="A2223" s="136">
        <v>59668</v>
      </c>
      <c r="B2223" s="137" t="s">
        <v>4618</v>
      </c>
      <c r="C2223" s="136">
        <v>40131</v>
      </c>
      <c r="D2223" s="139" t="s">
        <v>7922</v>
      </c>
      <c r="E2223" s="140" t="s">
        <v>7921</v>
      </c>
      <c r="F2223" s="140" t="s">
        <v>7919</v>
      </c>
      <c r="G2223" s="140" t="s">
        <v>7926</v>
      </c>
    </row>
    <row r="2224" spans="1:7" ht="38.25">
      <c r="A2224" s="136">
        <v>59882</v>
      </c>
      <c r="B2224" s="137" t="s">
        <v>4622</v>
      </c>
      <c r="C2224" s="136">
        <v>40064</v>
      </c>
      <c r="D2224" s="139" t="s">
        <v>7922</v>
      </c>
      <c r="E2224" s="140" t="s">
        <v>7921</v>
      </c>
      <c r="F2224" s="140" t="s">
        <v>7919</v>
      </c>
      <c r="G2224" s="140" t="s">
        <v>7926</v>
      </c>
    </row>
    <row r="2225" spans="1:7" ht="38.25">
      <c r="A2225" s="136">
        <v>59891</v>
      </c>
      <c r="B2225" s="137" t="s">
        <v>4623</v>
      </c>
      <c r="C2225" s="136">
        <v>40185</v>
      </c>
      <c r="D2225" s="139" t="s">
        <v>7922</v>
      </c>
      <c r="E2225" s="140" t="s">
        <v>7921</v>
      </c>
      <c r="F2225" s="140" t="s">
        <v>7919</v>
      </c>
      <c r="G2225" s="140" t="s">
        <v>7926</v>
      </c>
    </row>
    <row r="2226" spans="1:7" ht="25.5">
      <c r="A2226" s="136">
        <v>59913</v>
      </c>
      <c r="B2226" s="137" t="s">
        <v>6694</v>
      </c>
      <c r="C2226" s="136">
        <v>40135</v>
      </c>
      <c r="D2226" s="139" t="s">
        <v>7922</v>
      </c>
      <c r="E2226" s="140" t="s">
        <v>7921</v>
      </c>
      <c r="F2226" s="140" t="s">
        <v>7919</v>
      </c>
      <c r="G2226" s="140" t="s">
        <v>7926</v>
      </c>
    </row>
    <row r="2227" spans="1:7" ht="25.5">
      <c r="A2227" s="136">
        <v>60134</v>
      </c>
      <c r="B2227" s="137" t="s">
        <v>4598</v>
      </c>
      <c r="C2227" s="136">
        <v>40191</v>
      </c>
      <c r="D2227" s="139" t="s">
        <v>7922</v>
      </c>
      <c r="E2227" s="140" t="s">
        <v>7921</v>
      </c>
      <c r="F2227" s="140" t="s">
        <v>7919</v>
      </c>
      <c r="G2227" s="140" t="s">
        <v>7926</v>
      </c>
    </row>
    <row r="2228" spans="1:7" ht="25.5">
      <c r="A2228" s="136">
        <v>60234</v>
      </c>
      <c r="B2228" s="137" t="s">
        <v>4600</v>
      </c>
      <c r="C2228" s="136">
        <v>40139</v>
      </c>
      <c r="D2228" s="139" t="s">
        <v>7922</v>
      </c>
      <c r="E2228" s="140" t="s">
        <v>7921</v>
      </c>
      <c r="F2228" s="140" t="s">
        <v>7919</v>
      </c>
      <c r="G2228" s="140" t="s">
        <v>7926</v>
      </c>
    </row>
    <row r="2229" spans="1:7" ht="38.25">
      <c r="A2229" s="136">
        <v>60527</v>
      </c>
      <c r="B2229" s="137" t="s">
        <v>5089</v>
      </c>
      <c r="C2229" s="136">
        <v>40004</v>
      </c>
      <c r="D2229" s="139" t="s">
        <v>7922</v>
      </c>
      <c r="E2229" s="140" t="s">
        <v>7921</v>
      </c>
      <c r="F2229" s="140" t="s">
        <v>7919</v>
      </c>
      <c r="G2229" s="140" t="s">
        <v>7926</v>
      </c>
    </row>
    <row r="2230" spans="1:7" ht="38.25">
      <c r="A2230" s="136">
        <v>60550</v>
      </c>
      <c r="B2230" s="137" t="s">
        <v>5091</v>
      </c>
      <c r="C2230" s="136">
        <v>40139</v>
      </c>
      <c r="D2230" s="139" t="s">
        <v>7922</v>
      </c>
      <c r="E2230" s="140" t="s">
        <v>7921</v>
      </c>
      <c r="F2230" s="140" t="s">
        <v>7919</v>
      </c>
      <c r="G2230" s="140" t="s">
        <v>7926</v>
      </c>
    </row>
    <row r="2231" spans="1:7" ht="38.25">
      <c r="A2231" s="136">
        <v>60551</v>
      </c>
      <c r="B2231" s="137" t="s">
        <v>5096</v>
      </c>
      <c r="C2231" s="136">
        <v>40139</v>
      </c>
      <c r="D2231" s="139" t="s">
        <v>7922</v>
      </c>
      <c r="E2231" s="140" t="s">
        <v>7921</v>
      </c>
      <c r="F2231" s="140" t="s">
        <v>7919</v>
      </c>
      <c r="G2231" s="140" t="s">
        <v>7926</v>
      </c>
    </row>
    <row r="2232" spans="1:7" ht="25.5">
      <c r="A2232" s="136">
        <v>60582</v>
      </c>
      <c r="B2232" s="137" t="s">
        <v>5102</v>
      </c>
      <c r="C2232" s="136">
        <v>40200</v>
      </c>
      <c r="D2232" s="139" t="s">
        <v>7922</v>
      </c>
      <c r="E2232" s="140" t="s">
        <v>7921</v>
      </c>
      <c r="F2232" s="140" t="s">
        <v>7919</v>
      </c>
      <c r="G2232" s="140" t="s">
        <v>7926</v>
      </c>
    </row>
    <row r="2233" spans="1:7" ht="38.25">
      <c r="A2233" s="136">
        <v>60587</v>
      </c>
      <c r="B2233" s="137" t="s">
        <v>5103</v>
      </c>
      <c r="C2233" s="136">
        <v>40050</v>
      </c>
      <c r="D2233" s="139" t="s">
        <v>7922</v>
      </c>
      <c r="E2233" s="140" t="s">
        <v>7921</v>
      </c>
      <c r="F2233" s="140" t="s">
        <v>7919</v>
      </c>
      <c r="G2233" s="140" t="s">
        <v>7926</v>
      </c>
    </row>
    <row r="2234" spans="1:7" ht="38.25">
      <c r="A2234" s="136">
        <v>60598</v>
      </c>
      <c r="B2234" s="137" t="s">
        <v>5104</v>
      </c>
      <c r="C2234" s="136">
        <v>40050</v>
      </c>
      <c r="D2234" s="139" t="s">
        <v>7922</v>
      </c>
      <c r="E2234" s="140" t="s">
        <v>7921</v>
      </c>
      <c r="F2234" s="140" t="s">
        <v>7919</v>
      </c>
      <c r="G2234" s="140" t="s">
        <v>7926</v>
      </c>
    </row>
    <row r="2235" spans="1:7" ht="38.25">
      <c r="A2235" s="136">
        <v>60599</v>
      </c>
      <c r="B2235" s="137" t="s">
        <v>2757</v>
      </c>
      <c r="C2235" s="136">
        <v>40050</v>
      </c>
      <c r="D2235" s="139" t="s">
        <v>7922</v>
      </c>
      <c r="E2235" s="140" t="s">
        <v>7921</v>
      </c>
      <c r="F2235" s="140" t="s">
        <v>7919</v>
      </c>
      <c r="G2235" s="140" t="s">
        <v>7926</v>
      </c>
    </row>
    <row r="2236" spans="1:7" ht="25.5">
      <c r="A2236" s="136">
        <v>60604</v>
      </c>
      <c r="B2236" s="137" t="s">
        <v>2759</v>
      </c>
      <c r="C2236" s="136">
        <v>40120</v>
      </c>
      <c r="D2236" s="139" t="s">
        <v>7922</v>
      </c>
      <c r="E2236" s="140" t="s">
        <v>7921</v>
      </c>
      <c r="F2236" s="140" t="s">
        <v>7919</v>
      </c>
      <c r="G2236" s="140" t="s">
        <v>7926</v>
      </c>
    </row>
    <row r="2237" spans="1:7" ht="25.5">
      <c r="A2237" s="136">
        <v>60634</v>
      </c>
      <c r="B2237" s="137" t="s">
        <v>2760</v>
      </c>
      <c r="C2237" s="136">
        <v>40014</v>
      </c>
      <c r="D2237" s="139" t="s">
        <v>7922</v>
      </c>
      <c r="E2237" s="140" t="s">
        <v>7921</v>
      </c>
      <c r="F2237" s="140" t="s">
        <v>7919</v>
      </c>
      <c r="G2237" s="140" t="s">
        <v>7926</v>
      </c>
    </row>
    <row r="2238" spans="1:7" ht="25.5">
      <c r="A2238" s="136">
        <v>60685</v>
      </c>
      <c r="B2238" s="137" t="s">
        <v>3989</v>
      </c>
      <c r="C2238" s="136">
        <v>40195</v>
      </c>
      <c r="D2238" s="139" t="s">
        <v>7922</v>
      </c>
      <c r="E2238" s="140" t="s">
        <v>7921</v>
      </c>
      <c r="F2238" s="140" t="s">
        <v>7919</v>
      </c>
      <c r="G2238" s="140" t="s">
        <v>7926</v>
      </c>
    </row>
    <row r="2239" spans="1:7" ht="25.5">
      <c r="A2239" s="136">
        <v>60687</v>
      </c>
      <c r="B2239" s="137" t="s">
        <v>2762</v>
      </c>
      <c r="C2239" s="136">
        <v>40195</v>
      </c>
      <c r="D2239" s="139" t="s">
        <v>7922</v>
      </c>
      <c r="E2239" s="140" t="s">
        <v>7921</v>
      </c>
      <c r="F2239" s="140" t="s">
        <v>7919</v>
      </c>
      <c r="G2239" s="140" t="s">
        <v>7926</v>
      </c>
    </row>
    <row r="2240" spans="1:7" ht="25.5">
      <c r="A2240" s="136">
        <v>60709</v>
      </c>
      <c r="B2240" s="137" t="s">
        <v>2763</v>
      </c>
      <c r="C2240" s="136">
        <v>40064</v>
      </c>
      <c r="D2240" s="139" t="s">
        <v>7922</v>
      </c>
      <c r="E2240" s="140" t="s">
        <v>7921</v>
      </c>
      <c r="F2240" s="140" t="s">
        <v>7919</v>
      </c>
      <c r="G2240" s="140" t="s">
        <v>7926</v>
      </c>
    </row>
    <row r="2241" spans="1:7" ht="38.25">
      <c r="A2241" s="136">
        <v>60755</v>
      </c>
      <c r="B2241" s="137" t="s">
        <v>5251</v>
      </c>
      <c r="C2241" s="136">
        <v>40002</v>
      </c>
      <c r="D2241" s="139" t="s">
        <v>7922</v>
      </c>
      <c r="E2241" s="140" t="s">
        <v>7921</v>
      </c>
      <c r="F2241" s="140" t="s">
        <v>7919</v>
      </c>
      <c r="G2241" s="140" t="s">
        <v>7926</v>
      </c>
    </row>
    <row r="2242" spans="1:7" ht="51">
      <c r="A2242" s="136">
        <v>60931</v>
      </c>
      <c r="B2242" s="137" t="s">
        <v>5252</v>
      </c>
      <c r="C2242" s="136">
        <v>40139</v>
      </c>
      <c r="D2242" s="139" t="s">
        <v>7922</v>
      </c>
      <c r="E2242" s="140" t="s">
        <v>7921</v>
      </c>
      <c r="F2242" s="140" t="s">
        <v>7919</v>
      </c>
      <c r="G2242" s="140" t="s">
        <v>7926</v>
      </c>
    </row>
    <row r="2243" spans="1:7" ht="25.5">
      <c r="A2243" s="136">
        <v>60934</v>
      </c>
      <c r="B2243" s="137" t="s">
        <v>1347</v>
      </c>
      <c r="C2243" s="136">
        <v>40139</v>
      </c>
      <c r="D2243" s="139" t="s">
        <v>7922</v>
      </c>
      <c r="E2243" s="140" t="s">
        <v>7921</v>
      </c>
      <c r="F2243" s="140" t="s">
        <v>7919</v>
      </c>
      <c r="G2243" s="140" t="s">
        <v>7926</v>
      </c>
    </row>
    <row r="2244" spans="1:7" ht="25.5">
      <c r="A2244" s="136">
        <v>60938</v>
      </c>
      <c r="B2244" s="137" t="s">
        <v>5253</v>
      </c>
      <c r="C2244" s="136">
        <v>40139</v>
      </c>
      <c r="D2244" s="139" t="s">
        <v>7922</v>
      </c>
      <c r="E2244" s="140" t="s">
        <v>7921</v>
      </c>
      <c r="F2244" s="140" t="s">
        <v>7919</v>
      </c>
      <c r="G2244" s="140" t="s">
        <v>7926</v>
      </c>
    </row>
    <row r="2245" spans="1:7" ht="25.5">
      <c r="A2245" s="136">
        <v>60939</v>
      </c>
      <c r="B2245" s="137" t="s">
        <v>5254</v>
      </c>
      <c r="C2245" s="136">
        <v>40139</v>
      </c>
      <c r="D2245" s="139" t="s">
        <v>7922</v>
      </c>
      <c r="E2245" s="140" t="s">
        <v>7921</v>
      </c>
      <c r="F2245" s="140" t="s">
        <v>7919</v>
      </c>
      <c r="G2245" s="140" t="s">
        <v>7926</v>
      </c>
    </row>
    <row r="2246" spans="1:7" ht="51">
      <c r="A2246" s="136">
        <v>60940</v>
      </c>
      <c r="B2246" s="137" t="s">
        <v>4127</v>
      </c>
      <c r="C2246" s="136">
        <v>40139</v>
      </c>
      <c r="D2246" s="139" t="s">
        <v>7922</v>
      </c>
      <c r="E2246" s="140" t="s">
        <v>7921</v>
      </c>
      <c r="F2246" s="140" t="s">
        <v>7919</v>
      </c>
      <c r="G2246" s="140" t="s">
        <v>7926</v>
      </c>
    </row>
    <row r="2247" spans="1:7" ht="38.25">
      <c r="A2247" s="136">
        <v>61049</v>
      </c>
      <c r="B2247" s="137" t="s">
        <v>4130</v>
      </c>
      <c r="C2247" s="136">
        <v>40116</v>
      </c>
      <c r="D2247" s="139" t="s">
        <v>7922</v>
      </c>
      <c r="E2247" s="140" t="s">
        <v>7921</v>
      </c>
      <c r="F2247" s="140" t="s">
        <v>7919</v>
      </c>
      <c r="G2247" s="140" t="s">
        <v>7926</v>
      </c>
    </row>
    <row r="2248" spans="1:7" ht="25.5">
      <c r="A2248" s="136">
        <v>61054</v>
      </c>
      <c r="B2248" s="137" t="s">
        <v>3994</v>
      </c>
      <c r="C2248" s="136">
        <v>40116</v>
      </c>
      <c r="D2248" s="139" t="s">
        <v>7922</v>
      </c>
      <c r="E2248" s="140" t="s">
        <v>7921</v>
      </c>
      <c r="F2248" s="140" t="s">
        <v>7919</v>
      </c>
      <c r="G2248" s="140" t="s">
        <v>7926</v>
      </c>
    </row>
    <row r="2249" spans="1:7" ht="25.5">
      <c r="A2249" s="136">
        <v>61201</v>
      </c>
      <c r="B2249" s="137" t="s">
        <v>4152</v>
      </c>
      <c r="C2249" s="136">
        <v>40247</v>
      </c>
      <c r="D2249" s="139" t="s">
        <v>7922</v>
      </c>
      <c r="E2249" s="140" t="s">
        <v>7921</v>
      </c>
      <c r="F2249" s="140" t="s">
        <v>7919</v>
      </c>
      <c r="G2249" s="140" t="s">
        <v>7926</v>
      </c>
    </row>
    <row r="2250" spans="1:7" ht="38.25">
      <c r="A2250" s="136">
        <v>61222</v>
      </c>
      <c r="B2250" s="137" t="s">
        <v>4155</v>
      </c>
      <c r="C2250" s="136">
        <v>40135</v>
      </c>
      <c r="D2250" s="139" t="s">
        <v>7922</v>
      </c>
      <c r="E2250" s="140" t="s">
        <v>7921</v>
      </c>
      <c r="F2250" s="140" t="s">
        <v>7919</v>
      </c>
      <c r="G2250" s="140" t="s">
        <v>7926</v>
      </c>
    </row>
    <row r="2251" spans="1:7" ht="25.5">
      <c r="A2251" s="136">
        <v>61225</v>
      </c>
      <c r="B2251" s="137" t="s">
        <v>6710</v>
      </c>
      <c r="C2251" s="136">
        <v>40135</v>
      </c>
      <c r="D2251" s="139" t="s">
        <v>7922</v>
      </c>
      <c r="E2251" s="140" t="s">
        <v>7921</v>
      </c>
      <c r="F2251" s="140" t="s">
        <v>7919</v>
      </c>
      <c r="G2251" s="140" t="s">
        <v>7926</v>
      </c>
    </row>
    <row r="2252" spans="1:7" ht="25.5">
      <c r="A2252" s="136">
        <v>61226</v>
      </c>
      <c r="B2252" s="137" t="s">
        <v>4156</v>
      </c>
      <c r="C2252" s="136">
        <v>40135</v>
      </c>
      <c r="D2252" s="139" t="s">
        <v>7922</v>
      </c>
      <c r="E2252" s="140" t="s">
        <v>7921</v>
      </c>
      <c r="F2252" s="140" t="s">
        <v>7919</v>
      </c>
      <c r="G2252" s="140" t="s">
        <v>7926</v>
      </c>
    </row>
    <row r="2253" spans="1:7" ht="25.5">
      <c r="A2253" s="136">
        <v>61229</v>
      </c>
      <c r="B2253" s="137" t="s">
        <v>4157</v>
      </c>
      <c r="C2253" s="136">
        <v>40135</v>
      </c>
      <c r="D2253" s="139" t="s">
        <v>7922</v>
      </c>
      <c r="E2253" s="140" t="s">
        <v>7921</v>
      </c>
      <c r="F2253" s="140" t="s">
        <v>7919</v>
      </c>
      <c r="G2253" s="140" t="s">
        <v>7926</v>
      </c>
    </row>
    <row r="2254" spans="1:7" ht="25.5">
      <c r="A2254" s="136">
        <v>61230</v>
      </c>
      <c r="B2254" s="137" t="s">
        <v>3262</v>
      </c>
      <c r="C2254" s="136">
        <v>40135</v>
      </c>
      <c r="D2254" s="139" t="s">
        <v>7922</v>
      </c>
      <c r="E2254" s="140" t="s">
        <v>7921</v>
      </c>
      <c r="F2254" s="140" t="s">
        <v>7919</v>
      </c>
      <c r="G2254" s="140" t="s">
        <v>7926</v>
      </c>
    </row>
    <row r="2255" spans="1:7" ht="25.5">
      <c r="A2255" s="136">
        <v>61246</v>
      </c>
      <c r="B2255" s="137" t="s">
        <v>366</v>
      </c>
      <c r="C2255" s="136">
        <v>40200</v>
      </c>
      <c r="D2255" s="139" t="s">
        <v>7922</v>
      </c>
      <c r="E2255" s="140" t="s">
        <v>7921</v>
      </c>
      <c r="F2255" s="140" t="s">
        <v>7919</v>
      </c>
      <c r="G2255" s="140" t="s">
        <v>7926</v>
      </c>
    </row>
    <row r="2256" spans="1:7" ht="38.25">
      <c r="A2256" s="136">
        <v>61260</v>
      </c>
      <c r="B2256" s="137" t="s">
        <v>367</v>
      </c>
      <c r="C2256" s="136">
        <v>40002</v>
      </c>
      <c r="D2256" s="139" t="s">
        <v>7922</v>
      </c>
      <c r="E2256" s="140" t="s">
        <v>7921</v>
      </c>
      <c r="F2256" s="140" t="s">
        <v>7919</v>
      </c>
      <c r="G2256" s="140" t="s">
        <v>7926</v>
      </c>
    </row>
    <row r="2257" spans="1:7" ht="38.25">
      <c r="A2257" s="136">
        <v>61404</v>
      </c>
      <c r="B2257" s="137" t="s">
        <v>2779</v>
      </c>
      <c r="C2257" s="136">
        <v>40139</v>
      </c>
      <c r="D2257" s="139" t="s">
        <v>7922</v>
      </c>
      <c r="E2257" s="140" t="s">
        <v>7921</v>
      </c>
      <c r="F2257" s="140" t="s">
        <v>7919</v>
      </c>
      <c r="G2257" s="140" t="s">
        <v>7926</v>
      </c>
    </row>
    <row r="2258" spans="1:7" ht="38.25">
      <c r="A2258" s="136">
        <v>61758</v>
      </c>
      <c r="B2258" s="137" t="s">
        <v>4162</v>
      </c>
      <c r="C2258" s="136">
        <v>40139</v>
      </c>
      <c r="D2258" s="139" t="s">
        <v>7922</v>
      </c>
      <c r="E2258" s="140" t="s">
        <v>7921</v>
      </c>
      <c r="F2258" s="140" t="s">
        <v>7919</v>
      </c>
      <c r="G2258" s="140" t="s">
        <v>7926</v>
      </c>
    </row>
    <row r="2259" spans="1:7" ht="38.25">
      <c r="A2259" s="136">
        <v>61775</v>
      </c>
      <c r="B2259" s="137" t="s">
        <v>4163</v>
      </c>
      <c r="C2259" s="136">
        <v>40222</v>
      </c>
      <c r="D2259" s="139" t="s">
        <v>7922</v>
      </c>
      <c r="E2259" s="140" t="s">
        <v>7921</v>
      </c>
      <c r="F2259" s="140" t="s">
        <v>7919</v>
      </c>
      <c r="G2259" s="140" t="s">
        <v>7926</v>
      </c>
    </row>
    <row r="2260" spans="1:7" ht="38.25">
      <c r="A2260" s="136">
        <v>61777</v>
      </c>
      <c r="B2260" s="137" t="s">
        <v>4164</v>
      </c>
      <c r="C2260" s="136">
        <v>40222</v>
      </c>
      <c r="D2260" s="139" t="s">
        <v>7922</v>
      </c>
      <c r="E2260" s="140" t="s">
        <v>7921</v>
      </c>
      <c r="F2260" s="140" t="s">
        <v>7919</v>
      </c>
      <c r="G2260" s="140" t="s">
        <v>7926</v>
      </c>
    </row>
    <row r="2261" spans="1:7" ht="38.25">
      <c r="A2261" s="136">
        <v>61803</v>
      </c>
      <c r="B2261" s="137" t="s">
        <v>4167</v>
      </c>
      <c r="C2261" s="136">
        <v>40050</v>
      </c>
      <c r="D2261" s="139" t="s">
        <v>7922</v>
      </c>
      <c r="E2261" s="140" t="s">
        <v>7921</v>
      </c>
      <c r="F2261" s="140" t="s">
        <v>7919</v>
      </c>
      <c r="G2261" s="140" t="s">
        <v>7926</v>
      </c>
    </row>
    <row r="2262" spans="1:7" ht="51">
      <c r="A2262" s="136">
        <v>61804</v>
      </c>
      <c r="B2262" s="137" t="s">
        <v>4168</v>
      </c>
      <c r="C2262" s="136">
        <v>40050</v>
      </c>
      <c r="D2262" s="139" t="s">
        <v>7922</v>
      </c>
      <c r="E2262" s="140" t="s">
        <v>7921</v>
      </c>
      <c r="F2262" s="140" t="s">
        <v>7919</v>
      </c>
      <c r="G2262" s="140" t="s">
        <v>7926</v>
      </c>
    </row>
    <row r="2263" spans="1:7" ht="25.5">
      <c r="A2263" s="136">
        <v>61805</v>
      </c>
      <c r="B2263" s="137" t="s">
        <v>4169</v>
      </c>
      <c r="C2263" s="136">
        <v>40050</v>
      </c>
      <c r="D2263" s="139" t="s">
        <v>7922</v>
      </c>
      <c r="E2263" s="140" t="s">
        <v>7921</v>
      </c>
      <c r="F2263" s="140" t="s">
        <v>7919</v>
      </c>
      <c r="G2263" s="140" t="s">
        <v>7926</v>
      </c>
    </row>
    <row r="2264" spans="1:7" ht="38.25">
      <c r="A2264" s="136">
        <v>61806</v>
      </c>
      <c r="B2264" s="137" t="s">
        <v>4170</v>
      </c>
      <c r="C2264" s="136">
        <v>40050</v>
      </c>
      <c r="D2264" s="139" t="s">
        <v>7922</v>
      </c>
      <c r="E2264" s="140" t="s">
        <v>7921</v>
      </c>
      <c r="F2264" s="140" t="s">
        <v>7919</v>
      </c>
      <c r="G2264" s="140" t="s">
        <v>7926</v>
      </c>
    </row>
    <row r="2265" spans="1:7" ht="51">
      <c r="A2265" s="136">
        <v>61809</v>
      </c>
      <c r="B2265" s="137" t="s">
        <v>3693</v>
      </c>
      <c r="C2265" s="136">
        <v>40050</v>
      </c>
      <c r="D2265" s="139" t="s">
        <v>7922</v>
      </c>
      <c r="E2265" s="140" t="s">
        <v>7921</v>
      </c>
      <c r="F2265" s="140" t="s">
        <v>7919</v>
      </c>
      <c r="G2265" s="140" t="s">
        <v>7926</v>
      </c>
    </row>
    <row r="2266" spans="1:7" ht="38.25">
      <c r="A2266" s="136">
        <v>61810</v>
      </c>
      <c r="B2266" s="137" t="s">
        <v>3694</v>
      </c>
      <c r="C2266" s="136">
        <v>40050</v>
      </c>
      <c r="D2266" s="139" t="s">
        <v>7922</v>
      </c>
      <c r="E2266" s="140" t="s">
        <v>7921</v>
      </c>
      <c r="F2266" s="140" t="s">
        <v>7919</v>
      </c>
      <c r="G2266" s="140" t="s">
        <v>7926</v>
      </c>
    </row>
    <row r="2267" spans="1:7" ht="38.25">
      <c r="A2267" s="136">
        <v>61811</v>
      </c>
      <c r="B2267" s="137" t="s">
        <v>3695</v>
      </c>
      <c r="C2267" s="136">
        <v>40050</v>
      </c>
      <c r="D2267" s="139" t="s">
        <v>7922</v>
      </c>
      <c r="E2267" s="140" t="s">
        <v>7921</v>
      </c>
      <c r="F2267" s="140" t="s">
        <v>7919</v>
      </c>
      <c r="G2267" s="140" t="s">
        <v>7926</v>
      </c>
    </row>
    <row r="2268" spans="1:7" ht="25.5">
      <c r="A2268" s="136">
        <v>61812</v>
      </c>
      <c r="B2268" s="137" t="s">
        <v>3696</v>
      </c>
      <c r="C2268" s="136">
        <v>40050</v>
      </c>
      <c r="D2268" s="139" t="s">
        <v>7922</v>
      </c>
      <c r="E2268" s="140" t="s">
        <v>7921</v>
      </c>
      <c r="F2268" s="140" t="s">
        <v>7919</v>
      </c>
      <c r="G2268" s="140" t="s">
        <v>7926</v>
      </c>
    </row>
    <row r="2269" spans="1:7" ht="25.5">
      <c r="A2269" s="136">
        <v>61814</v>
      </c>
      <c r="B2269" s="137" t="s">
        <v>3697</v>
      </c>
      <c r="C2269" s="136">
        <v>40050</v>
      </c>
      <c r="D2269" s="139" t="s">
        <v>7922</v>
      </c>
      <c r="E2269" s="140" t="s">
        <v>7921</v>
      </c>
      <c r="F2269" s="140" t="s">
        <v>7919</v>
      </c>
      <c r="G2269" s="140" t="s">
        <v>7926</v>
      </c>
    </row>
    <row r="2270" spans="1:7" ht="25.5">
      <c r="A2270" s="136">
        <v>61815</v>
      </c>
      <c r="B2270" s="137" t="s">
        <v>4709</v>
      </c>
      <c r="C2270" s="136">
        <v>40002</v>
      </c>
      <c r="D2270" s="139" t="s">
        <v>7922</v>
      </c>
      <c r="E2270" s="140" t="s">
        <v>7921</v>
      </c>
      <c r="F2270" s="140" t="s">
        <v>7919</v>
      </c>
      <c r="G2270" s="140" t="s">
        <v>7926</v>
      </c>
    </row>
    <row r="2271" spans="1:7" ht="38.25">
      <c r="A2271" s="136">
        <v>61829</v>
      </c>
      <c r="B2271" s="137" t="s">
        <v>3698</v>
      </c>
      <c r="C2271" s="136">
        <v>40138</v>
      </c>
      <c r="D2271" s="139" t="s">
        <v>7922</v>
      </c>
      <c r="E2271" s="140" t="s">
        <v>7921</v>
      </c>
      <c r="F2271" s="140" t="s">
        <v>7919</v>
      </c>
      <c r="G2271" s="140" t="s">
        <v>7926</v>
      </c>
    </row>
    <row r="2272" spans="1:7" ht="51">
      <c r="A2272" s="136">
        <v>61838</v>
      </c>
      <c r="B2272" s="137" t="s">
        <v>3699</v>
      </c>
      <c r="C2272" s="136">
        <v>40138</v>
      </c>
      <c r="D2272" s="139" t="s">
        <v>7922</v>
      </c>
      <c r="E2272" s="140" t="s">
        <v>7921</v>
      </c>
      <c r="F2272" s="140" t="s">
        <v>7919</v>
      </c>
      <c r="G2272" s="140" t="s">
        <v>7926</v>
      </c>
    </row>
    <row r="2273" spans="1:7" ht="38.25">
      <c r="A2273" s="136">
        <v>61839</v>
      </c>
      <c r="B2273" s="137" t="s">
        <v>3700</v>
      </c>
      <c r="C2273" s="136">
        <v>40138</v>
      </c>
      <c r="D2273" s="139" t="s">
        <v>7922</v>
      </c>
      <c r="E2273" s="140" t="s">
        <v>7921</v>
      </c>
      <c r="F2273" s="140" t="s">
        <v>7919</v>
      </c>
      <c r="G2273" s="140" t="s">
        <v>7926</v>
      </c>
    </row>
    <row r="2274" spans="1:7" ht="38.25">
      <c r="A2274" s="136">
        <v>61840</v>
      </c>
      <c r="B2274" s="137" t="s">
        <v>3701</v>
      </c>
      <c r="C2274" s="136">
        <v>40138</v>
      </c>
      <c r="D2274" s="139" t="s">
        <v>7922</v>
      </c>
      <c r="E2274" s="140" t="s">
        <v>7921</v>
      </c>
      <c r="F2274" s="140" t="s">
        <v>7919</v>
      </c>
      <c r="G2274" s="140" t="s">
        <v>7926</v>
      </c>
    </row>
    <row r="2275" spans="1:7" ht="51">
      <c r="A2275" s="136">
        <v>62047</v>
      </c>
      <c r="B2275" s="137" t="s">
        <v>1411</v>
      </c>
      <c r="C2275" s="136">
        <v>40135</v>
      </c>
      <c r="D2275" s="139" t="s">
        <v>7922</v>
      </c>
      <c r="E2275" s="140" t="s">
        <v>7921</v>
      </c>
      <c r="F2275" s="140" t="s">
        <v>7919</v>
      </c>
      <c r="G2275" s="140" t="s">
        <v>7926</v>
      </c>
    </row>
    <row r="2276" spans="1:7" ht="25.5">
      <c r="A2276" s="136">
        <v>62048</v>
      </c>
      <c r="B2276" s="137" t="s">
        <v>5965</v>
      </c>
      <c r="C2276" s="136">
        <v>40135</v>
      </c>
      <c r="D2276" s="139" t="s">
        <v>7922</v>
      </c>
      <c r="E2276" s="140" t="s">
        <v>7921</v>
      </c>
      <c r="F2276" s="140" t="s">
        <v>7919</v>
      </c>
      <c r="G2276" s="140" t="s">
        <v>7926</v>
      </c>
    </row>
    <row r="2277" spans="1:7" ht="25.5">
      <c r="A2277" s="136">
        <v>62050</v>
      </c>
      <c r="B2277" s="137" t="s">
        <v>5966</v>
      </c>
      <c r="C2277" s="136">
        <v>40135</v>
      </c>
      <c r="D2277" s="139" t="s">
        <v>7922</v>
      </c>
      <c r="E2277" s="140" t="s">
        <v>7921</v>
      </c>
      <c r="F2277" s="140" t="s">
        <v>7919</v>
      </c>
      <c r="G2277" s="140" t="s">
        <v>7926</v>
      </c>
    </row>
    <row r="2278" spans="1:7" ht="38.25">
      <c r="A2278" s="136">
        <v>62051</v>
      </c>
      <c r="B2278" s="137" t="s">
        <v>5967</v>
      </c>
      <c r="C2278" s="136">
        <v>40135</v>
      </c>
      <c r="D2278" s="139" t="s">
        <v>7922</v>
      </c>
      <c r="E2278" s="140" t="s">
        <v>7921</v>
      </c>
      <c r="F2278" s="140" t="s">
        <v>7919</v>
      </c>
      <c r="G2278" s="140" t="s">
        <v>7926</v>
      </c>
    </row>
    <row r="2279" spans="1:7" ht="25.5">
      <c r="A2279" s="136">
        <v>62053</v>
      </c>
      <c r="B2279" s="137" t="s">
        <v>5968</v>
      </c>
      <c r="C2279" s="136">
        <v>40135</v>
      </c>
      <c r="D2279" s="139" t="s">
        <v>7922</v>
      </c>
      <c r="E2279" s="140" t="s">
        <v>7921</v>
      </c>
      <c r="F2279" s="140" t="s">
        <v>7919</v>
      </c>
      <c r="G2279" s="140" t="s">
        <v>7926</v>
      </c>
    </row>
    <row r="2280" spans="1:7" ht="38.25">
      <c r="A2280" s="136">
        <v>62054</v>
      </c>
      <c r="B2280" s="137" t="s">
        <v>5969</v>
      </c>
      <c r="C2280" s="136">
        <v>40135</v>
      </c>
      <c r="D2280" s="139" t="s">
        <v>7922</v>
      </c>
      <c r="E2280" s="140" t="s">
        <v>7921</v>
      </c>
      <c r="F2280" s="140" t="s">
        <v>7919</v>
      </c>
      <c r="G2280" s="140" t="s">
        <v>7926</v>
      </c>
    </row>
    <row r="2281" spans="1:7" ht="25.5">
      <c r="A2281" s="136">
        <v>62060</v>
      </c>
      <c r="B2281" s="137" t="s">
        <v>4737</v>
      </c>
      <c r="C2281" s="136">
        <v>40116</v>
      </c>
      <c r="D2281" s="139" t="s">
        <v>7922</v>
      </c>
      <c r="E2281" s="140" t="s">
        <v>7921</v>
      </c>
      <c r="F2281" s="140" t="s">
        <v>7919</v>
      </c>
      <c r="G2281" s="140" t="s">
        <v>7926</v>
      </c>
    </row>
    <row r="2282" spans="1:7" ht="25.5">
      <c r="A2282" s="136">
        <v>62061</v>
      </c>
      <c r="B2282" s="137" t="s">
        <v>1984</v>
      </c>
      <c r="C2282" s="136">
        <v>40116</v>
      </c>
      <c r="D2282" s="139" t="s">
        <v>7922</v>
      </c>
      <c r="E2282" s="140" t="s">
        <v>7921</v>
      </c>
      <c r="F2282" s="140" t="s">
        <v>7919</v>
      </c>
      <c r="G2282" s="140" t="s">
        <v>7926</v>
      </c>
    </row>
    <row r="2283" spans="1:7" ht="38.25">
      <c r="A2283" s="136">
        <v>62062</v>
      </c>
      <c r="B2283" s="137" t="s">
        <v>5970</v>
      </c>
      <c r="C2283" s="136">
        <v>40116</v>
      </c>
      <c r="D2283" s="139" t="s">
        <v>7922</v>
      </c>
      <c r="E2283" s="140" t="s">
        <v>7921</v>
      </c>
      <c r="F2283" s="140" t="s">
        <v>7919</v>
      </c>
      <c r="G2283" s="140" t="s">
        <v>7926</v>
      </c>
    </row>
    <row r="2284" spans="1:7" ht="25.5">
      <c r="A2284" s="136">
        <v>62067</v>
      </c>
      <c r="B2284" s="137" t="s">
        <v>5971</v>
      </c>
      <c r="C2284" s="136">
        <v>40116</v>
      </c>
      <c r="D2284" s="139" t="s">
        <v>7922</v>
      </c>
      <c r="E2284" s="140" t="s">
        <v>7921</v>
      </c>
      <c r="F2284" s="140" t="s">
        <v>7919</v>
      </c>
      <c r="G2284" s="140" t="s">
        <v>7926</v>
      </c>
    </row>
    <row r="2285" spans="1:7" ht="38.25">
      <c r="A2285" s="136">
        <v>62068</v>
      </c>
      <c r="B2285" s="137" t="s">
        <v>5323</v>
      </c>
      <c r="C2285" s="136">
        <v>40116</v>
      </c>
      <c r="D2285" s="139" t="s">
        <v>7922</v>
      </c>
      <c r="E2285" s="140" t="s">
        <v>7921</v>
      </c>
      <c r="F2285" s="140" t="s">
        <v>7919</v>
      </c>
      <c r="G2285" s="140" t="s">
        <v>7926</v>
      </c>
    </row>
    <row r="2286" spans="1:7" ht="25.5">
      <c r="A2286" s="136">
        <v>62069</v>
      </c>
      <c r="B2286" s="137" t="s">
        <v>4723</v>
      </c>
      <c r="C2286" s="136">
        <v>40116</v>
      </c>
      <c r="D2286" s="139" t="s">
        <v>7922</v>
      </c>
      <c r="E2286" s="140" t="s">
        <v>7921</v>
      </c>
      <c r="F2286" s="140" t="s">
        <v>7919</v>
      </c>
      <c r="G2286" s="140" t="s">
        <v>7926</v>
      </c>
    </row>
    <row r="2287" spans="1:7" ht="38.25">
      <c r="A2287" s="136">
        <v>62071</v>
      </c>
      <c r="B2287" s="137" t="s">
        <v>5324</v>
      </c>
      <c r="C2287" s="136">
        <v>40116</v>
      </c>
      <c r="D2287" s="139" t="s">
        <v>7922</v>
      </c>
      <c r="E2287" s="140" t="s">
        <v>7921</v>
      </c>
      <c r="F2287" s="140" t="s">
        <v>7919</v>
      </c>
      <c r="G2287" s="140" t="s">
        <v>7926</v>
      </c>
    </row>
    <row r="2288" spans="1:7" ht="38.25">
      <c r="A2288" s="136">
        <v>62181</v>
      </c>
      <c r="B2288" s="137" t="s">
        <v>5329</v>
      </c>
      <c r="C2288" s="136">
        <v>40152</v>
      </c>
      <c r="D2288" s="139" t="s">
        <v>7922</v>
      </c>
      <c r="E2288" s="140" t="s">
        <v>7921</v>
      </c>
      <c r="F2288" s="140" t="s">
        <v>7919</v>
      </c>
      <c r="G2288" s="140" t="s">
        <v>7926</v>
      </c>
    </row>
    <row r="2289" spans="1:7" ht="25.5">
      <c r="A2289" s="136">
        <v>62327</v>
      </c>
      <c r="B2289" s="137" t="s">
        <v>2157</v>
      </c>
      <c r="C2289" s="136">
        <v>40004</v>
      </c>
      <c r="D2289" s="139" t="s">
        <v>7922</v>
      </c>
      <c r="E2289" s="140" t="s">
        <v>7921</v>
      </c>
      <c r="F2289" s="140" t="s">
        <v>7919</v>
      </c>
      <c r="G2289" s="140" t="s">
        <v>7926</v>
      </c>
    </row>
    <row r="2290" spans="1:7" ht="38.25">
      <c r="A2290" s="136">
        <v>62330</v>
      </c>
      <c r="B2290" s="137" t="s">
        <v>2076</v>
      </c>
      <c r="C2290" s="136">
        <v>40004</v>
      </c>
      <c r="D2290" s="139" t="s">
        <v>7922</v>
      </c>
      <c r="E2290" s="140" t="s">
        <v>7921</v>
      </c>
      <c r="F2290" s="140" t="s">
        <v>7919</v>
      </c>
      <c r="G2290" s="140" t="s">
        <v>7926</v>
      </c>
    </row>
    <row r="2291" spans="1:7" ht="25.5">
      <c r="A2291" s="136">
        <v>62331</v>
      </c>
      <c r="B2291" s="137" t="s">
        <v>2077</v>
      </c>
      <c r="C2291" s="136">
        <v>40004</v>
      </c>
      <c r="D2291" s="139" t="s">
        <v>7922</v>
      </c>
      <c r="E2291" s="140" t="s">
        <v>7921</v>
      </c>
      <c r="F2291" s="140" t="s">
        <v>7919</v>
      </c>
      <c r="G2291" s="140" t="s">
        <v>7926</v>
      </c>
    </row>
    <row r="2292" spans="1:7" ht="25.5">
      <c r="A2292" s="136">
        <v>62454</v>
      </c>
      <c r="B2292" s="137" t="s">
        <v>2079</v>
      </c>
      <c r="C2292" s="136">
        <v>40014</v>
      </c>
      <c r="D2292" s="139" t="s">
        <v>7922</v>
      </c>
      <c r="E2292" s="140" t="s">
        <v>7921</v>
      </c>
      <c r="F2292" s="140" t="s">
        <v>7919</v>
      </c>
      <c r="G2292" s="140" t="s">
        <v>7926</v>
      </c>
    </row>
    <row r="2293" spans="1:7" ht="38.25">
      <c r="A2293" s="136">
        <v>62699</v>
      </c>
      <c r="B2293" s="137" t="s">
        <v>4226</v>
      </c>
      <c r="C2293" s="136">
        <v>40002</v>
      </c>
      <c r="D2293" s="139" t="s">
        <v>7922</v>
      </c>
      <c r="E2293" s="140" t="s">
        <v>7921</v>
      </c>
      <c r="F2293" s="140" t="s">
        <v>7919</v>
      </c>
      <c r="G2293" s="140" t="s">
        <v>7926</v>
      </c>
    </row>
    <row r="2294" spans="1:7" ht="38.25">
      <c r="A2294" s="136">
        <v>62735</v>
      </c>
      <c r="B2294" s="137" t="s">
        <v>4229</v>
      </c>
      <c r="C2294" s="136">
        <v>40222</v>
      </c>
      <c r="D2294" s="139" t="s">
        <v>7922</v>
      </c>
      <c r="E2294" s="140" t="s">
        <v>7921</v>
      </c>
      <c r="F2294" s="140" t="s">
        <v>7919</v>
      </c>
      <c r="G2294" s="140" t="s">
        <v>7926</v>
      </c>
    </row>
    <row r="2295" spans="1:7" ht="51">
      <c r="A2295" s="136">
        <v>62740</v>
      </c>
      <c r="B2295" s="137" t="s">
        <v>4231</v>
      </c>
      <c r="C2295" s="136">
        <v>40050</v>
      </c>
      <c r="D2295" s="139" t="s">
        <v>7922</v>
      </c>
      <c r="E2295" s="140" t="s">
        <v>7921</v>
      </c>
      <c r="F2295" s="140" t="s">
        <v>7919</v>
      </c>
      <c r="G2295" s="140" t="s">
        <v>7926</v>
      </c>
    </row>
    <row r="2296" spans="1:7" ht="38.25">
      <c r="A2296" s="136">
        <v>62742</v>
      </c>
      <c r="B2296" s="137" t="s">
        <v>208</v>
      </c>
      <c r="C2296" s="136">
        <v>40050</v>
      </c>
      <c r="D2296" s="139" t="s">
        <v>7922</v>
      </c>
      <c r="E2296" s="140" t="s">
        <v>7921</v>
      </c>
      <c r="F2296" s="140" t="s">
        <v>7919</v>
      </c>
      <c r="G2296" s="140" t="s">
        <v>7926</v>
      </c>
    </row>
    <row r="2297" spans="1:7" ht="51">
      <c r="A2297" s="136">
        <v>62746</v>
      </c>
      <c r="B2297" s="137" t="s">
        <v>209</v>
      </c>
      <c r="C2297" s="136">
        <v>40050</v>
      </c>
      <c r="D2297" s="139" t="s">
        <v>7922</v>
      </c>
      <c r="E2297" s="140" t="s">
        <v>7921</v>
      </c>
      <c r="F2297" s="140" t="s">
        <v>7919</v>
      </c>
      <c r="G2297" s="140" t="s">
        <v>7926</v>
      </c>
    </row>
    <row r="2298" spans="1:7" ht="38.25">
      <c r="A2298" s="136">
        <v>62749</v>
      </c>
      <c r="B2298" s="137" t="s">
        <v>210</v>
      </c>
      <c r="C2298" s="136">
        <v>40050</v>
      </c>
      <c r="D2298" s="139" t="s">
        <v>7922</v>
      </c>
      <c r="E2298" s="140" t="s">
        <v>7921</v>
      </c>
      <c r="F2298" s="140" t="s">
        <v>7919</v>
      </c>
      <c r="G2298" s="140" t="s">
        <v>7926</v>
      </c>
    </row>
    <row r="2299" spans="1:7" ht="38.25">
      <c r="A2299" s="136">
        <v>62751</v>
      </c>
      <c r="B2299" s="137" t="s">
        <v>211</v>
      </c>
      <c r="C2299" s="136">
        <v>40050</v>
      </c>
      <c r="D2299" s="139" t="s">
        <v>7922</v>
      </c>
      <c r="E2299" s="140" t="s">
        <v>7921</v>
      </c>
      <c r="F2299" s="140" t="s">
        <v>7919</v>
      </c>
      <c r="G2299" s="140" t="s">
        <v>7926</v>
      </c>
    </row>
    <row r="2300" spans="1:7" ht="51">
      <c r="A2300" s="136">
        <v>62755</v>
      </c>
      <c r="B2300" s="137" t="s">
        <v>1599</v>
      </c>
      <c r="C2300" s="136">
        <v>40050</v>
      </c>
      <c r="D2300" s="139" t="s">
        <v>7922</v>
      </c>
      <c r="E2300" s="140" t="s">
        <v>7921</v>
      </c>
      <c r="F2300" s="140" t="s">
        <v>7919</v>
      </c>
      <c r="G2300" s="140" t="s">
        <v>7926</v>
      </c>
    </row>
    <row r="2301" spans="1:7" ht="38.25">
      <c r="A2301" s="136">
        <v>62758</v>
      </c>
      <c r="B2301" s="137" t="s">
        <v>1600</v>
      </c>
      <c r="C2301" s="136">
        <v>40050</v>
      </c>
      <c r="D2301" s="139" t="s">
        <v>7922</v>
      </c>
      <c r="E2301" s="140" t="s">
        <v>7921</v>
      </c>
      <c r="F2301" s="140" t="s">
        <v>7919</v>
      </c>
      <c r="G2301" s="140" t="s">
        <v>7926</v>
      </c>
    </row>
    <row r="2302" spans="1:7" ht="25.5">
      <c r="A2302" s="136">
        <v>62761</v>
      </c>
      <c r="B2302" s="137" t="s">
        <v>1601</v>
      </c>
      <c r="C2302" s="136">
        <v>40050</v>
      </c>
      <c r="D2302" s="139" t="s">
        <v>7922</v>
      </c>
      <c r="E2302" s="140" t="s">
        <v>7921</v>
      </c>
      <c r="F2302" s="140" t="s">
        <v>7919</v>
      </c>
      <c r="G2302" s="140" t="s">
        <v>7926</v>
      </c>
    </row>
    <row r="2303" spans="1:7" ht="38.25">
      <c r="A2303" s="136">
        <v>62762</v>
      </c>
      <c r="B2303" s="137" t="s">
        <v>1602</v>
      </c>
      <c r="C2303" s="136">
        <v>40050</v>
      </c>
      <c r="D2303" s="139" t="s">
        <v>7922</v>
      </c>
      <c r="E2303" s="140" t="s">
        <v>7921</v>
      </c>
      <c r="F2303" s="140" t="s">
        <v>7919</v>
      </c>
      <c r="G2303" s="140" t="s">
        <v>7926</v>
      </c>
    </row>
    <row r="2304" spans="1:7" ht="63.75">
      <c r="A2304" s="136">
        <v>62765</v>
      </c>
      <c r="B2304" s="137" t="s">
        <v>1603</v>
      </c>
      <c r="C2304" s="136">
        <v>40050</v>
      </c>
      <c r="D2304" s="139" t="s">
        <v>7922</v>
      </c>
      <c r="E2304" s="140" t="s">
        <v>7921</v>
      </c>
      <c r="F2304" s="140" t="s">
        <v>7919</v>
      </c>
      <c r="G2304" s="140" t="s">
        <v>7926</v>
      </c>
    </row>
    <row r="2305" spans="1:7" ht="38.25">
      <c r="A2305" s="136">
        <v>62836</v>
      </c>
      <c r="B2305" s="137" t="s">
        <v>1606</v>
      </c>
      <c r="C2305" s="136">
        <v>40138</v>
      </c>
      <c r="D2305" s="139" t="s">
        <v>7922</v>
      </c>
      <c r="E2305" s="140" t="s">
        <v>7921</v>
      </c>
      <c r="F2305" s="140" t="s">
        <v>7919</v>
      </c>
      <c r="G2305" s="140" t="s">
        <v>7926</v>
      </c>
    </row>
    <row r="2306" spans="1:7" ht="25.5">
      <c r="A2306" s="136">
        <v>63086</v>
      </c>
      <c r="B2306" s="137" t="s">
        <v>1265</v>
      </c>
      <c r="C2306" s="136">
        <v>40056</v>
      </c>
      <c r="D2306" s="139" t="s">
        <v>7922</v>
      </c>
      <c r="E2306" s="140" t="s">
        <v>7921</v>
      </c>
      <c r="F2306" s="140" t="s">
        <v>7919</v>
      </c>
      <c r="G2306" s="140" t="s">
        <v>7926</v>
      </c>
    </row>
    <row r="2307" spans="1:7" ht="38.25">
      <c r="A2307" s="136">
        <v>63100</v>
      </c>
      <c r="B2307" s="137" t="s">
        <v>1266</v>
      </c>
      <c r="C2307" s="136">
        <v>40135</v>
      </c>
      <c r="D2307" s="139" t="s">
        <v>7922</v>
      </c>
      <c r="E2307" s="140" t="s">
        <v>7921</v>
      </c>
      <c r="F2307" s="140" t="s">
        <v>7919</v>
      </c>
      <c r="G2307" s="140" t="s">
        <v>7926</v>
      </c>
    </row>
    <row r="2308" spans="1:7" ht="51">
      <c r="A2308" s="136">
        <v>63102</v>
      </c>
      <c r="B2308" s="137" t="s">
        <v>1267</v>
      </c>
      <c r="C2308" s="136">
        <v>40135</v>
      </c>
      <c r="D2308" s="139" t="s">
        <v>7922</v>
      </c>
      <c r="E2308" s="140" t="s">
        <v>7921</v>
      </c>
      <c r="F2308" s="140" t="s">
        <v>7919</v>
      </c>
      <c r="G2308" s="140" t="s">
        <v>7926</v>
      </c>
    </row>
    <row r="2309" spans="1:7" ht="25.5">
      <c r="A2309" s="136">
        <v>63103</v>
      </c>
      <c r="B2309" s="137" t="s">
        <v>7188</v>
      </c>
      <c r="C2309" s="136">
        <v>40135</v>
      </c>
      <c r="D2309" s="139" t="s">
        <v>7922</v>
      </c>
      <c r="E2309" s="140" t="s">
        <v>7921</v>
      </c>
      <c r="F2309" s="140" t="s">
        <v>7919</v>
      </c>
      <c r="G2309" s="140" t="s">
        <v>7926</v>
      </c>
    </row>
    <row r="2310" spans="1:7" ht="38.25">
      <c r="A2310" s="136">
        <v>63104</v>
      </c>
      <c r="B2310" s="137" t="s">
        <v>1268</v>
      </c>
      <c r="C2310" s="136">
        <v>40135</v>
      </c>
      <c r="D2310" s="139" t="s">
        <v>7922</v>
      </c>
      <c r="E2310" s="140" t="s">
        <v>7921</v>
      </c>
      <c r="F2310" s="140" t="s">
        <v>7919</v>
      </c>
      <c r="G2310" s="140" t="s">
        <v>7926</v>
      </c>
    </row>
    <row r="2311" spans="1:7" ht="25.5">
      <c r="A2311" s="136">
        <v>63232</v>
      </c>
      <c r="B2311" s="137" t="s">
        <v>1270</v>
      </c>
      <c r="C2311" s="136">
        <v>40139</v>
      </c>
      <c r="D2311" s="139" t="s">
        <v>7922</v>
      </c>
      <c r="E2311" s="140" t="s">
        <v>7921</v>
      </c>
      <c r="F2311" s="140" t="s">
        <v>7919</v>
      </c>
      <c r="G2311" s="140" t="s">
        <v>7926</v>
      </c>
    </row>
    <row r="2312" spans="1:7" ht="25.5">
      <c r="A2312" s="136">
        <v>63233</v>
      </c>
      <c r="B2312" s="137" t="s">
        <v>1271</v>
      </c>
      <c r="C2312" s="136">
        <v>40139</v>
      </c>
      <c r="D2312" s="139" t="s">
        <v>7922</v>
      </c>
      <c r="E2312" s="140" t="s">
        <v>7921</v>
      </c>
      <c r="F2312" s="140" t="s">
        <v>7919</v>
      </c>
      <c r="G2312" s="140" t="s">
        <v>7926</v>
      </c>
    </row>
    <row r="2313" spans="1:7" ht="38.25">
      <c r="A2313" s="136">
        <v>63250</v>
      </c>
      <c r="B2313" s="137" t="s">
        <v>1272</v>
      </c>
      <c r="C2313" s="136">
        <v>40116</v>
      </c>
      <c r="D2313" s="139" t="s">
        <v>7922</v>
      </c>
      <c r="E2313" s="140" t="s">
        <v>7921</v>
      </c>
      <c r="F2313" s="140" t="s">
        <v>7919</v>
      </c>
      <c r="G2313" s="140" t="s">
        <v>7926</v>
      </c>
    </row>
    <row r="2314" spans="1:7" ht="25.5">
      <c r="A2314" s="136">
        <v>63251</v>
      </c>
      <c r="B2314" s="137" t="s">
        <v>4597</v>
      </c>
      <c r="C2314" s="136">
        <v>40116</v>
      </c>
      <c r="D2314" s="139" t="s">
        <v>7922</v>
      </c>
      <c r="E2314" s="140" t="s">
        <v>7921</v>
      </c>
      <c r="F2314" s="140" t="s">
        <v>7919</v>
      </c>
      <c r="G2314" s="140" t="s">
        <v>7926</v>
      </c>
    </row>
    <row r="2315" spans="1:7" ht="38.25">
      <c r="A2315" s="136">
        <v>63252</v>
      </c>
      <c r="B2315" s="137" t="s">
        <v>1273</v>
      </c>
      <c r="C2315" s="136">
        <v>40116</v>
      </c>
      <c r="D2315" s="139" t="s">
        <v>7922</v>
      </c>
      <c r="E2315" s="140" t="s">
        <v>7921</v>
      </c>
      <c r="F2315" s="140" t="s">
        <v>7919</v>
      </c>
      <c r="G2315" s="140" t="s">
        <v>7926</v>
      </c>
    </row>
    <row r="2316" spans="1:7" ht="25.5">
      <c r="A2316" s="136">
        <v>63253</v>
      </c>
      <c r="B2316" s="137" t="s">
        <v>3999</v>
      </c>
      <c r="C2316" s="136">
        <v>40116</v>
      </c>
      <c r="D2316" s="139" t="s">
        <v>7922</v>
      </c>
      <c r="E2316" s="140" t="s">
        <v>7921</v>
      </c>
      <c r="F2316" s="140" t="s">
        <v>7919</v>
      </c>
      <c r="G2316" s="140" t="s">
        <v>7926</v>
      </c>
    </row>
    <row r="2317" spans="1:7" ht="51">
      <c r="A2317" s="136">
        <v>63254</v>
      </c>
      <c r="B2317" s="137" t="s">
        <v>2840</v>
      </c>
      <c r="C2317" s="136">
        <v>40116</v>
      </c>
      <c r="D2317" s="139" t="s">
        <v>7922</v>
      </c>
      <c r="E2317" s="140" t="s">
        <v>7921</v>
      </c>
      <c r="F2317" s="140" t="s">
        <v>7919</v>
      </c>
      <c r="G2317" s="140" t="s">
        <v>7926</v>
      </c>
    </row>
    <row r="2318" spans="1:7" ht="51">
      <c r="A2318" s="136">
        <v>63272</v>
      </c>
      <c r="B2318" s="137" t="s">
        <v>2842</v>
      </c>
      <c r="C2318" s="136">
        <v>40120</v>
      </c>
      <c r="D2318" s="139" t="s">
        <v>7922</v>
      </c>
      <c r="E2318" s="140" t="s">
        <v>7921</v>
      </c>
      <c r="F2318" s="140" t="s">
        <v>7919</v>
      </c>
      <c r="G2318" s="140" t="s">
        <v>7926</v>
      </c>
    </row>
    <row r="2319" spans="1:7" ht="25.5">
      <c r="A2319" s="136">
        <v>63415</v>
      </c>
      <c r="B2319" s="137" t="s">
        <v>3989</v>
      </c>
      <c r="C2319" s="136">
        <v>40131</v>
      </c>
      <c r="D2319" s="139" t="s">
        <v>7922</v>
      </c>
      <c r="E2319" s="140" t="s">
        <v>7921</v>
      </c>
      <c r="F2319" s="140" t="s">
        <v>7919</v>
      </c>
      <c r="G2319" s="140" t="s">
        <v>7926</v>
      </c>
    </row>
    <row r="2320" spans="1:7" ht="25.5">
      <c r="A2320" s="136">
        <v>63936</v>
      </c>
      <c r="B2320" s="137" t="s">
        <v>5673</v>
      </c>
      <c r="C2320" s="136">
        <v>40116</v>
      </c>
      <c r="D2320" s="139" t="s">
        <v>7922</v>
      </c>
      <c r="E2320" s="140" t="s">
        <v>7921</v>
      </c>
      <c r="F2320" s="140" t="s">
        <v>7919</v>
      </c>
      <c r="G2320" s="140" t="s">
        <v>7926</v>
      </c>
    </row>
    <row r="2321" spans="1:7" ht="63.75">
      <c r="A2321" s="136">
        <v>63979</v>
      </c>
      <c r="B2321" s="137" t="s">
        <v>5676</v>
      </c>
      <c r="C2321" s="136">
        <v>40093</v>
      </c>
      <c r="D2321" s="139" t="s">
        <v>7922</v>
      </c>
      <c r="E2321" s="140" t="s">
        <v>7921</v>
      </c>
      <c r="F2321" s="140" t="s">
        <v>7919</v>
      </c>
      <c r="G2321" s="140" t="s">
        <v>7926</v>
      </c>
    </row>
    <row r="2322" spans="1:7" ht="51">
      <c r="A2322" s="136">
        <v>64194</v>
      </c>
      <c r="B2322" s="137" t="s">
        <v>5678</v>
      </c>
      <c r="C2322" s="136">
        <v>40005</v>
      </c>
      <c r="D2322" s="139" t="s">
        <v>7922</v>
      </c>
      <c r="E2322" s="140" t="s">
        <v>7921</v>
      </c>
      <c r="F2322" s="140" t="s">
        <v>7919</v>
      </c>
      <c r="G2322" s="140" t="s">
        <v>7926</v>
      </c>
    </row>
    <row r="2323" spans="1:7" ht="38.25">
      <c r="A2323" s="136">
        <v>64195</v>
      </c>
      <c r="B2323" s="137" t="s">
        <v>5679</v>
      </c>
      <c r="C2323" s="136">
        <v>40005</v>
      </c>
      <c r="D2323" s="139" t="s">
        <v>7922</v>
      </c>
      <c r="E2323" s="140" t="s">
        <v>7921</v>
      </c>
      <c r="F2323" s="140" t="s">
        <v>7919</v>
      </c>
      <c r="G2323" s="140" t="s">
        <v>7926</v>
      </c>
    </row>
    <row r="2324" spans="1:7" ht="63.75">
      <c r="A2324" s="136">
        <v>64274</v>
      </c>
      <c r="B2324" s="137" t="s">
        <v>5680</v>
      </c>
      <c r="C2324" s="136">
        <v>40031</v>
      </c>
      <c r="D2324" s="139" t="s">
        <v>7922</v>
      </c>
      <c r="E2324" s="140" t="s">
        <v>7921</v>
      </c>
      <c r="F2324" s="140" t="s">
        <v>7919</v>
      </c>
      <c r="G2324" s="140" t="s">
        <v>7926</v>
      </c>
    </row>
    <row r="2325" spans="1:7" ht="38.25">
      <c r="A2325" s="136">
        <v>64360</v>
      </c>
      <c r="B2325" s="137" t="s">
        <v>5684</v>
      </c>
      <c r="C2325" s="136">
        <v>40135</v>
      </c>
      <c r="D2325" s="139" t="s">
        <v>7922</v>
      </c>
      <c r="E2325" s="140" t="s">
        <v>7921</v>
      </c>
      <c r="F2325" s="140" t="s">
        <v>7919</v>
      </c>
      <c r="G2325" s="140" t="s">
        <v>7926</v>
      </c>
    </row>
    <row r="2326" spans="1:7" ht="25.5">
      <c r="A2326" s="136">
        <v>64361</v>
      </c>
      <c r="B2326" s="137" t="s">
        <v>3093</v>
      </c>
      <c r="C2326" s="136">
        <v>40135</v>
      </c>
      <c r="D2326" s="139" t="s">
        <v>7922</v>
      </c>
      <c r="E2326" s="140" t="s">
        <v>7921</v>
      </c>
      <c r="F2326" s="140" t="s">
        <v>7919</v>
      </c>
      <c r="G2326" s="140" t="s">
        <v>7926</v>
      </c>
    </row>
    <row r="2327" spans="1:7" ht="38.25">
      <c r="A2327" s="136">
        <v>64362</v>
      </c>
      <c r="B2327" s="137" t="s">
        <v>5685</v>
      </c>
      <c r="C2327" s="136">
        <v>40135</v>
      </c>
      <c r="D2327" s="139" t="s">
        <v>7922</v>
      </c>
      <c r="E2327" s="140" t="s">
        <v>7921</v>
      </c>
      <c r="F2327" s="140" t="s">
        <v>7919</v>
      </c>
      <c r="G2327" s="140" t="s">
        <v>7926</v>
      </c>
    </row>
    <row r="2328" spans="1:7" ht="38.25">
      <c r="A2328" s="136">
        <v>64363</v>
      </c>
      <c r="B2328" s="137" t="s">
        <v>5686</v>
      </c>
      <c r="C2328" s="136">
        <v>40135</v>
      </c>
      <c r="D2328" s="139" t="s">
        <v>7922</v>
      </c>
      <c r="E2328" s="140" t="s">
        <v>7921</v>
      </c>
      <c r="F2328" s="140" t="s">
        <v>7919</v>
      </c>
      <c r="G2328" s="140" t="s">
        <v>7926</v>
      </c>
    </row>
    <row r="2329" spans="1:7" ht="25.5">
      <c r="A2329" s="136">
        <v>64397</v>
      </c>
      <c r="B2329" s="137" t="s">
        <v>3692</v>
      </c>
      <c r="C2329" s="136">
        <v>40002</v>
      </c>
      <c r="D2329" s="139" t="s">
        <v>7922</v>
      </c>
      <c r="E2329" s="140" t="s">
        <v>7921</v>
      </c>
      <c r="F2329" s="140" t="s">
        <v>7919</v>
      </c>
      <c r="G2329" s="140" t="s">
        <v>7926</v>
      </c>
    </row>
    <row r="2330" spans="1:7" ht="25.5">
      <c r="A2330" s="136">
        <v>64410</v>
      </c>
      <c r="B2330" s="137" t="s">
        <v>6697</v>
      </c>
      <c r="C2330" s="136">
        <v>40190</v>
      </c>
      <c r="D2330" s="139" t="s">
        <v>7922</v>
      </c>
      <c r="E2330" s="140" t="s">
        <v>7921</v>
      </c>
      <c r="F2330" s="140" t="s">
        <v>7919</v>
      </c>
      <c r="G2330" s="140" t="s">
        <v>7926</v>
      </c>
    </row>
    <row r="2331" spans="1:7" ht="38.25">
      <c r="A2331" s="136">
        <v>64515</v>
      </c>
      <c r="B2331" s="137" t="s">
        <v>268</v>
      </c>
      <c r="C2331" s="136">
        <v>40231</v>
      </c>
      <c r="D2331" s="139" t="s">
        <v>7922</v>
      </c>
      <c r="E2331" s="140" t="s">
        <v>7921</v>
      </c>
      <c r="F2331" s="140" t="s">
        <v>7919</v>
      </c>
      <c r="G2331" s="140" t="s">
        <v>7926</v>
      </c>
    </row>
    <row r="2332" spans="1:7" ht="38.25">
      <c r="A2332" s="136">
        <v>64592</v>
      </c>
      <c r="B2332" s="137" t="s">
        <v>272</v>
      </c>
      <c r="C2332" s="136">
        <v>40135</v>
      </c>
      <c r="D2332" s="139" t="s">
        <v>7922</v>
      </c>
      <c r="E2332" s="140" t="s">
        <v>7921</v>
      </c>
      <c r="F2332" s="140" t="s">
        <v>7919</v>
      </c>
      <c r="G2332" s="140" t="s">
        <v>7926</v>
      </c>
    </row>
    <row r="2333" spans="1:7" ht="25.5">
      <c r="A2333" s="136">
        <v>64594</v>
      </c>
      <c r="B2333" s="137" t="s">
        <v>7187</v>
      </c>
      <c r="C2333" s="136">
        <v>40020</v>
      </c>
      <c r="D2333" s="139" t="s">
        <v>7922</v>
      </c>
      <c r="E2333" s="140" t="s">
        <v>7921</v>
      </c>
      <c r="F2333" s="140" t="s">
        <v>7919</v>
      </c>
      <c r="G2333" s="140" t="s">
        <v>7926</v>
      </c>
    </row>
    <row r="2334" spans="1:7" ht="38.25">
      <c r="A2334" s="136">
        <v>64779</v>
      </c>
      <c r="B2334" s="137" t="s">
        <v>3707</v>
      </c>
      <c r="C2334" s="136">
        <v>40195</v>
      </c>
      <c r="D2334" s="139" t="s">
        <v>7922</v>
      </c>
      <c r="E2334" s="140" t="s">
        <v>7921</v>
      </c>
      <c r="F2334" s="140" t="s">
        <v>7919</v>
      </c>
      <c r="G2334" s="140" t="s">
        <v>7926</v>
      </c>
    </row>
    <row r="2335" spans="1:7" ht="51">
      <c r="A2335" s="136">
        <v>64806</v>
      </c>
      <c r="B2335" s="137" t="s">
        <v>3708</v>
      </c>
      <c r="C2335" s="136">
        <v>40219</v>
      </c>
      <c r="D2335" s="139" t="s">
        <v>7922</v>
      </c>
      <c r="E2335" s="140" t="s">
        <v>7921</v>
      </c>
      <c r="F2335" s="140" t="s">
        <v>7919</v>
      </c>
      <c r="G2335" s="140" t="s">
        <v>7926</v>
      </c>
    </row>
    <row r="2336" spans="1:7" ht="38.25">
      <c r="A2336" s="136">
        <v>64808</v>
      </c>
      <c r="B2336" s="137" t="s">
        <v>3709</v>
      </c>
      <c r="C2336" s="136">
        <v>40219</v>
      </c>
      <c r="D2336" s="139" t="s">
        <v>7922</v>
      </c>
      <c r="E2336" s="140" t="s">
        <v>7921</v>
      </c>
      <c r="F2336" s="140" t="s">
        <v>7919</v>
      </c>
      <c r="G2336" s="140" t="s">
        <v>7926</v>
      </c>
    </row>
    <row r="2337" spans="1:7" ht="38.25">
      <c r="A2337" s="136">
        <v>64810</v>
      </c>
      <c r="B2337" s="137" t="s">
        <v>3710</v>
      </c>
      <c r="C2337" s="136">
        <v>40219</v>
      </c>
      <c r="D2337" s="139" t="s">
        <v>7922</v>
      </c>
      <c r="E2337" s="140" t="s">
        <v>7921</v>
      </c>
      <c r="F2337" s="140" t="s">
        <v>7919</v>
      </c>
      <c r="G2337" s="140" t="s">
        <v>7926</v>
      </c>
    </row>
    <row r="2338" spans="1:7" ht="25.5">
      <c r="A2338" s="136">
        <v>64813</v>
      </c>
      <c r="B2338" s="137" t="s">
        <v>3711</v>
      </c>
      <c r="C2338" s="136">
        <v>40219</v>
      </c>
      <c r="D2338" s="139" t="s">
        <v>7922</v>
      </c>
      <c r="E2338" s="140" t="s">
        <v>7921</v>
      </c>
      <c r="F2338" s="140" t="s">
        <v>7919</v>
      </c>
      <c r="G2338" s="140" t="s">
        <v>7926</v>
      </c>
    </row>
    <row r="2339" spans="1:7" ht="25.5">
      <c r="A2339" s="136">
        <v>64814</v>
      </c>
      <c r="B2339" s="137" t="s">
        <v>1345</v>
      </c>
      <c r="C2339" s="136">
        <v>40219</v>
      </c>
      <c r="D2339" s="139" t="s">
        <v>7922</v>
      </c>
      <c r="E2339" s="140" t="s">
        <v>7921</v>
      </c>
      <c r="F2339" s="140" t="s">
        <v>7919</v>
      </c>
      <c r="G2339" s="140" t="s">
        <v>7926</v>
      </c>
    </row>
    <row r="2340" spans="1:7" ht="38.25">
      <c r="A2340" s="136">
        <v>64819</v>
      </c>
      <c r="B2340" s="137" t="s">
        <v>3712</v>
      </c>
      <c r="C2340" s="136">
        <v>40219</v>
      </c>
      <c r="D2340" s="139" t="s">
        <v>7922</v>
      </c>
      <c r="E2340" s="140" t="s">
        <v>7921</v>
      </c>
      <c r="F2340" s="140" t="s">
        <v>7919</v>
      </c>
      <c r="G2340" s="140" t="s">
        <v>7926</v>
      </c>
    </row>
    <row r="2341" spans="1:7" ht="38.25">
      <c r="A2341" s="136">
        <v>64828</v>
      </c>
      <c r="B2341" s="137" t="s">
        <v>3713</v>
      </c>
      <c r="C2341" s="136">
        <v>40219</v>
      </c>
      <c r="D2341" s="139" t="s">
        <v>7922</v>
      </c>
      <c r="E2341" s="140" t="s">
        <v>7921</v>
      </c>
      <c r="F2341" s="140" t="s">
        <v>7919</v>
      </c>
      <c r="G2341" s="140" t="s">
        <v>7926</v>
      </c>
    </row>
    <row r="2342" spans="1:7" ht="38.25">
      <c r="A2342" s="136">
        <v>64830</v>
      </c>
      <c r="B2342" s="137" t="s">
        <v>3714</v>
      </c>
      <c r="C2342" s="136">
        <v>40219</v>
      </c>
      <c r="D2342" s="139" t="s">
        <v>7922</v>
      </c>
      <c r="E2342" s="140" t="s">
        <v>7921</v>
      </c>
      <c r="F2342" s="140" t="s">
        <v>7919</v>
      </c>
      <c r="G2342" s="140" t="s">
        <v>7926</v>
      </c>
    </row>
    <row r="2343" spans="1:7" ht="25.5">
      <c r="A2343" s="136">
        <v>64833</v>
      </c>
      <c r="B2343" s="137" t="s">
        <v>3715</v>
      </c>
      <c r="C2343" s="136">
        <v>40219</v>
      </c>
      <c r="D2343" s="139" t="s">
        <v>7922</v>
      </c>
      <c r="E2343" s="140" t="s">
        <v>7921</v>
      </c>
      <c r="F2343" s="140" t="s">
        <v>7919</v>
      </c>
      <c r="G2343" s="140" t="s">
        <v>7926</v>
      </c>
    </row>
    <row r="2344" spans="1:7" ht="25.5">
      <c r="A2344" s="136">
        <v>64839</v>
      </c>
      <c r="B2344" s="137" t="s">
        <v>7188</v>
      </c>
      <c r="C2344" s="136">
        <v>40219</v>
      </c>
      <c r="D2344" s="139" t="s">
        <v>7922</v>
      </c>
      <c r="E2344" s="140" t="s">
        <v>7921</v>
      </c>
      <c r="F2344" s="140" t="s">
        <v>7919</v>
      </c>
      <c r="G2344" s="140" t="s">
        <v>7926</v>
      </c>
    </row>
    <row r="2345" spans="1:7" ht="51">
      <c r="A2345" s="136">
        <v>64840</v>
      </c>
      <c r="B2345" s="137" t="s">
        <v>3716</v>
      </c>
      <c r="C2345" s="136">
        <v>40219</v>
      </c>
      <c r="D2345" s="139" t="s">
        <v>7922</v>
      </c>
      <c r="E2345" s="140" t="s">
        <v>7921</v>
      </c>
      <c r="F2345" s="140" t="s">
        <v>7919</v>
      </c>
      <c r="G2345" s="140" t="s">
        <v>7926</v>
      </c>
    </row>
    <row r="2346" spans="1:7" ht="38.25">
      <c r="A2346" s="136">
        <v>64841</v>
      </c>
      <c r="B2346" s="137" t="s">
        <v>3717</v>
      </c>
      <c r="C2346" s="136">
        <v>40219</v>
      </c>
      <c r="D2346" s="139" t="s">
        <v>7922</v>
      </c>
      <c r="E2346" s="140" t="s">
        <v>7921</v>
      </c>
      <c r="F2346" s="140" t="s">
        <v>7919</v>
      </c>
      <c r="G2346" s="140" t="s">
        <v>7926</v>
      </c>
    </row>
    <row r="2347" spans="1:7" ht="25.5">
      <c r="A2347" s="136">
        <v>64843</v>
      </c>
      <c r="B2347" s="137" t="s">
        <v>4619</v>
      </c>
      <c r="C2347" s="136">
        <v>40219</v>
      </c>
      <c r="D2347" s="139" t="s">
        <v>7922</v>
      </c>
      <c r="E2347" s="140" t="s">
        <v>7921</v>
      </c>
      <c r="F2347" s="140" t="s">
        <v>7919</v>
      </c>
      <c r="G2347" s="140" t="s">
        <v>7926</v>
      </c>
    </row>
    <row r="2348" spans="1:7" ht="38.25">
      <c r="A2348" s="136">
        <v>64845</v>
      </c>
      <c r="B2348" s="137" t="s">
        <v>6050</v>
      </c>
      <c r="C2348" s="136">
        <v>40219</v>
      </c>
      <c r="D2348" s="139" t="s">
        <v>7922</v>
      </c>
      <c r="E2348" s="140" t="s">
        <v>7921</v>
      </c>
      <c r="F2348" s="140" t="s">
        <v>7919</v>
      </c>
      <c r="G2348" s="140" t="s">
        <v>7926</v>
      </c>
    </row>
    <row r="2349" spans="1:7" ht="25.5">
      <c r="A2349" s="136">
        <v>64847</v>
      </c>
      <c r="B2349" s="137" t="s">
        <v>6051</v>
      </c>
      <c r="C2349" s="136">
        <v>40219</v>
      </c>
      <c r="D2349" s="139" t="s">
        <v>7922</v>
      </c>
      <c r="E2349" s="140" t="s">
        <v>7921</v>
      </c>
      <c r="F2349" s="140" t="s">
        <v>7919</v>
      </c>
      <c r="G2349" s="140" t="s">
        <v>7926</v>
      </c>
    </row>
    <row r="2350" spans="1:7" ht="38.25">
      <c r="A2350" s="136">
        <v>64850</v>
      </c>
      <c r="B2350" s="137" t="s">
        <v>6052</v>
      </c>
      <c r="C2350" s="136">
        <v>40219</v>
      </c>
      <c r="D2350" s="139" t="s">
        <v>7922</v>
      </c>
      <c r="E2350" s="140" t="s">
        <v>7921</v>
      </c>
      <c r="F2350" s="140" t="s">
        <v>7919</v>
      </c>
      <c r="G2350" s="140" t="s">
        <v>7926</v>
      </c>
    </row>
    <row r="2351" spans="1:7" ht="25.5">
      <c r="A2351" s="136">
        <v>64853</v>
      </c>
      <c r="B2351" s="137" t="s">
        <v>6053</v>
      </c>
      <c r="C2351" s="136">
        <v>40219</v>
      </c>
      <c r="D2351" s="139" t="s">
        <v>7922</v>
      </c>
      <c r="E2351" s="140" t="s">
        <v>7921</v>
      </c>
      <c r="F2351" s="140" t="s">
        <v>7919</v>
      </c>
      <c r="G2351" s="140" t="s">
        <v>7926</v>
      </c>
    </row>
    <row r="2352" spans="1:7" ht="38.25">
      <c r="A2352" s="136">
        <v>64854</v>
      </c>
      <c r="B2352" s="137" t="s">
        <v>6054</v>
      </c>
      <c r="C2352" s="136">
        <v>40219</v>
      </c>
      <c r="D2352" s="139" t="s">
        <v>7922</v>
      </c>
      <c r="E2352" s="140" t="s">
        <v>7921</v>
      </c>
      <c r="F2352" s="140" t="s">
        <v>7919</v>
      </c>
      <c r="G2352" s="140" t="s">
        <v>7926</v>
      </c>
    </row>
    <row r="2353" spans="1:7" ht="25.5">
      <c r="A2353" s="136">
        <v>64859</v>
      </c>
      <c r="B2353" s="137" t="s">
        <v>6055</v>
      </c>
      <c r="C2353" s="136">
        <v>40219</v>
      </c>
      <c r="D2353" s="139" t="s">
        <v>7922</v>
      </c>
      <c r="E2353" s="140" t="s">
        <v>7921</v>
      </c>
      <c r="F2353" s="140" t="s">
        <v>7919</v>
      </c>
      <c r="G2353" s="140" t="s">
        <v>7926</v>
      </c>
    </row>
    <row r="2354" spans="1:7" ht="38.25">
      <c r="A2354" s="136">
        <v>64860</v>
      </c>
      <c r="B2354" s="137" t="s">
        <v>6057</v>
      </c>
      <c r="C2354" s="136">
        <v>40219</v>
      </c>
      <c r="D2354" s="139" t="s">
        <v>7922</v>
      </c>
      <c r="E2354" s="140" t="s">
        <v>7921</v>
      </c>
      <c r="F2354" s="140" t="s">
        <v>7919</v>
      </c>
      <c r="G2354" s="140" t="s">
        <v>7926</v>
      </c>
    </row>
    <row r="2355" spans="1:7" ht="38.25">
      <c r="A2355" s="136">
        <v>64862</v>
      </c>
      <c r="B2355" s="137" t="s">
        <v>6058</v>
      </c>
      <c r="C2355" s="136">
        <v>40219</v>
      </c>
      <c r="D2355" s="139" t="s">
        <v>7922</v>
      </c>
      <c r="E2355" s="140" t="s">
        <v>7921</v>
      </c>
      <c r="F2355" s="140" t="s">
        <v>7919</v>
      </c>
      <c r="G2355" s="140" t="s">
        <v>7926</v>
      </c>
    </row>
    <row r="2356" spans="1:7" ht="38.25">
      <c r="A2356" s="136">
        <v>64863</v>
      </c>
      <c r="B2356" s="137" t="s">
        <v>6059</v>
      </c>
      <c r="C2356" s="136">
        <v>40219</v>
      </c>
      <c r="D2356" s="139" t="s">
        <v>7922</v>
      </c>
      <c r="E2356" s="140" t="s">
        <v>7921</v>
      </c>
      <c r="F2356" s="140" t="s">
        <v>7919</v>
      </c>
      <c r="G2356" s="140" t="s">
        <v>7926</v>
      </c>
    </row>
    <row r="2357" spans="1:7" ht="25.5">
      <c r="A2357" s="136">
        <v>64864</v>
      </c>
      <c r="B2357" s="137" t="s">
        <v>6060</v>
      </c>
      <c r="C2357" s="136">
        <v>40219</v>
      </c>
      <c r="D2357" s="139" t="s">
        <v>7922</v>
      </c>
      <c r="E2357" s="140" t="s">
        <v>7921</v>
      </c>
      <c r="F2357" s="140" t="s">
        <v>7919</v>
      </c>
      <c r="G2357" s="140" t="s">
        <v>7926</v>
      </c>
    </row>
    <row r="2358" spans="1:7" ht="38.25">
      <c r="A2358" s="136">
        <v>64867</v>
      </c>
      <c r="B2358" s="137" t="s">
        <v>6061</v>
      </c>
      <c r="C2358" s="136">
        <v>40219</v>
      </c>
      <c r="D2358" s="139" t="s">
        <v>7922</v>
      </c>
      <c r="E2358" s="140" t="s">
        <v>7921</v>
      </c>
      <c r="F2358" s="140" t="s">
        <v>7919</v>
      </c>
      <c r="G2358" s="140" t="s">
        <v>7926</v>
      </c>
    </row>
    <row r="2359" spans="1:7" ht="38.25">
      <c r="A2359" s="136">
        <v>64869</v>
      </c>
      <c r="B2359" s="137" t="s">
        <v>441</v>
      </c>
      <c r="C2359" s="136">
        <v>40219</v>
      </c>
      <c r="D2359" s="139" t="s">
        <v>7922</v>
      </c>
      <c r="E2359" s="140" t="s">
        <v>7921</v>
      </c>
      <c r="F2359" s="140" t="s">
        <v>7919</v>
      </c>
      <c r="G2359" s="140" t="s">
        <v>7926</v>
      </c>
    </row>
    <row r="2360" spans="1:7" ht="38.25">
      <c r="A2360" s="136">
        <v>64873</v>
      </c>
      <c r="B2360" s="137" t="s">
        <v>442</v>
      </c>
      <c r="C2360" s="136">
        <v>40219</v>
      </c>
      <c r="D2360" s="139" t="s">
        <v>7922</v>
      </c>
      <c r="E2360" s="140" t="s">
        <v>7921</v>
      </c>
      <c r="F2360" s="140" t="s">
        <v>7919</v>
      </c>
      <c r="G2360" s="140" t="s">
        <v>7926</v>
      </c>
    </row>
    <row r="2361" spans="1:7" ht="25.5">
      <c r="A2361" s="136">
        <v>64879</v>
      </c>
      <c r="B2361" s="137" t="s">
        <v>443</v>
      </c>
      <c r="C2361" s="136">
        <v>40219</v>
      </c>
      <c r="D2361" s="139" t="s">
        <v>7922</v>
      </c>
      <c r="E2361" s="140" t="s">
        <v>7921</v>
      </c>
      <c r="F2361" s="140" t="s">
        <v>7919</v>
      </c>
      <c r="G2361" s="140" t="s">
        <v>7926</v>
      </c>
    </row>
    <row r="2362" spans="1:7" ht="25.5">
      <c r="A2362" s="136">
        <v>64881</v>
      </c>
      <c r="B2362" s="137" t="s">
        <v>6056</v>
      </c>
      <c r="C2362" s="136">
        <v>40219</v>
      </c>
      <c r="D2362" s="139" t="s">
        <v>7922</v>
      </c>
      <c r="E2362" s="140" t="s">
        <v>7921</v>
      </c>
      <c r="F2362" s="140" t="s">
        <v>7919</v>
      </c>
      <c r="G2362" s="140" t="s">
        <v>7926</v>
      </c>
    </row>
    <row r="2363" spans="1:7" ht="38.25">
      <c r="A2363" s="136">
        <v>64882</v>
      </c>
      <c r="B2363" s="137" t="s">
        <v>444</v>
      </c>
      <c r="C2363" s="136">
        <v>40219</v>
      </c>
      <c r="D2363" s="139" t="s">
        <v>7922</v>
      </c>
      <c r="E2363" s="140" t="s">
        <v>7921</v>
      </c>
      <c r="F2363" s="140" t="s">
        <v>7919</v>
      </c>
      <c r="G2363" s="140" t="s">
        <v>7926</v>
      </c>
    </row>
    <row r="2364" spans="1:7" ht="38.25">
      <c r="A2364" s="136">
        <v>64884</v>
      </c>
      <c r="B2364" s="137" t="s">
        <v>445</v>
      </c>
      <c r="C2364" s="136">
        <v>40219</v>
      </c>
      <c r="D2364" s="139" t="s">
        <v>7922</v>
      </c>
      <c r="E2364" s="140" t="s">
        <v>7921</v>
      </c>
      <c r="F2364" s="140" t="s">
        <v>7919</v>
      </c>
      <c r="G2364" s="140" t="s">
        <v>7926</v>
      </c>
    </row>
    <row r="2365" spans="1:7" ht="25.5">
      <c r="A2365" s="136">
        <v>64889</v>
      </c>
      <c r="B2365" s="137" t="s">
        <v>446</v>
      </c>
      <c r="C2365" s="136">
        <v>40219</v>
      </c>
      <c r="D2365" s="139" t="s">
        <v>7922</v>
      </c>
      <c r="E2365" s="140" t="s">
        <v>7921</v>
      </c>
      <c r="F2365" s="140" t="s">
        <v>7919</v>
      </c>
      <c r="G2365" s="140" t="s">
        <v>7926</v>
      </c>
    </row>
    <row r="2366" spans="1:7" ht="38.25">
      <c r="A2366" s="136">
        <v>65026</v>
      </c>
      <c r="B2366" s="137" t="s">
        <v>451</v>
      </c>
      <c r="C2366" s="136">
        <v>40174</v>
      </c>
      <c r="D2366" s="139" t="s">
        <v>7922</v>
      </c>
      <c r="E2366" s="140" t="s">
        <v>7921</v>
      </c>
      <c r="F2366" s="140" t="s">
        <v>7919</v>
      </c>
      <c r="G2366" s="140" t="s">
        <v>7926</v>
      </c>
    </row>
    <row r="2367" spans="1:7" ht="25.5">
      <c r="A2367" s="136">
        <v>65158</v>
      </c>
      <c r="B2367" s="137" t="s">
        <v>6690</v>
      </c>
      <c r="C2367" s="136">
        <v>40185</v>
      </c>
      <c r="D2367" s="139" t="s">
        <v>7922</v>
      </c>
      <c r="E2367" s="140" t="s">
        <v>7921</v>
      </c>
      <c r="F2367" s="140" t="s">
        <v>7919</v>
      </c>
      <c r="G2367" s="140" t="s">
        <v>7926</v>
      </c>
    </row>
    <row r="2368" spans="1:7" ht="38.25">
      <c r="A2368" s="136">
        <v>65178</v>
      </c>
      <c r="B2368" s="137" t="s">
        <v>452</v>
      </c>
      <c r="C2368" s="136">
        <v>40004</v>
      </c>
      <c r="D2368" s="139" t="s">
        <v>7922</v>
      </c>
      <c r="E2368" s="140" t="s">
        <v>7921</v>
      </c>
      <c r="F2368" s="140" t="s">
        <v>7919</v>
      </c>
      <c r="G2368" s="140" t="s">
        <v>7926</v>
      </c>
    </row>
    <row r="2369" spans="1:7" ht="51">
      <c r="A2369" s="136">
        <v>65198</v>
      </c>
      <c r="B2369" s="137" t="s">
        <v>453</v>
      </c>
      <c r="C2369" s="136">
        <v>40002</v>
      </c>
      <c r="D2369" s="139" t="s">
        <v>7922</v>
      </c>
      <c r="E2369" s="140" t="s">
        <v>7921</v>
      </c>
      <c r="F2369" s="140" t="s">
        <v>7919</v>
      </c>
      <c r="G2369" s="140" t="s">
        <v>7926</v>
      </c>
    </row>
    <row r="2370" spans="1:7" ht="25.5">
      <c r="A2370" s="136">
        <v>65321</v>
      </c>
      <c r="B2370" s="137" t="s">
        <v>456</v>
      </c>
      <c r="C2370" s="136">
        <v>40064</v>
      </c>
      <c r="D2370" s="139" t="s">
        <v>7922</v>
      </c>
      <c r="E2370" s="140" t="s">
        <v>7921</v>
      </c>
      <c r="F2370" s="140" t="s">
        <v>7919</v>
      </c>
      <c r="G2370" s="140" t="s">
        <v>7926</v>
      </c>
    </row>
    <row r="2371" spans="1:7" ht="38.25">
      <c r="A2371" s="136">
        <v>65356</v>
      </c>
      <c r="B2371" s="137" t="s">
        <v>457</v>
      </c>
      <c r="C2371" s="136">
        <v>40120</v>
      </c>
      <c r="D2371" s="139" t="s">
        <v>7922</v>
      </c>
      <c r="E2371" s="140" t="s">
        <v>7921</v>
      </c>
      <c r="F2371" s="140" t="s">
        <v>7919</v>
      </c>
      <c r="G2371" s="140" t="s">
        <v>7926</v>
      </c>
    </row>
    <row r="2372" spans="1:7" ht="38.25">
      <c r="A2372" s="136">
        <v>65357</v>
      </c>
      <c r="B2372" s="137" t="s">
        <v>6211</v>
      </c>
      <c r="C2372" s="136">
        <v>40050</v>
      </c>
      <c r="D2372" s="139" t="s">
        <v>7922</v>
      </c>
      <c r="E2372" s="140" t="s">
        <v>7921</v>
      </c>
      <c r="F2372" s="140" t="s">
        <v>7919</v>
      </c>
      <c r="G2372" s="140" t="s">
        <v>7926</v>
      </c>
    </row>
    <row r="2373" spans="1:7" ht="38.25">
      <c r="A2373" s="136">
        <v>65374</v>
      </c>
      <c r="B2373" s="137" t="s">
        <v>6213</v>
      </c>
      <c r="C2373" s="136">
        <v>40195</v>
      </c>
      <c r="D2373" s="139" t="s">
        <v>7922</v>
      </c>
      <c r="E2373" s="140" t="s">
        <v>7921</v>
      </c>
      <c r="F2373" s="140" t="s">
        <v>7919</v>
      </c>
      <c r="G2373" s="140" t="s">
        <v>7926</v>
      </c>
    </row>
    <row r="2374" spans="1:7" ht="51">
      <c r="A2374" s="136">
        <v>65436</v>
      </c>
      <c r="B2374" s="137" t="s">
        <v>6217</v>
      </c>
      <c r="C2374" s="136">
        <v>40064</v>
      </c>
      <c r="D2374" s="139" t="s">
        <v>7922</v>
      </c>
      <c r="E2374" s="140" t="s">
        <v>7921</v>
      </c>
      <c r="F2374" s="140" t="s">
        <v>7919</v>
      </c>
      <c r="G2374" s="140" t="s">
        <v>7926</v>
      </c>
    </row>
    <row r="2375" spans="1:7" ht="25.5">
      <c r="A2375" s="136">
        <v>65456</v>
      </c>
      <c r="B2375" s="137" t="s">
        <v>4001</v>
      </c>
      <c r="C2375" s="136">
        <v>40116</v>
      </c>
      <c r="D2375" s="139" t="s">
        <v>7922</v>
      </c>
      <c r="E2375" s="140" t="s">
        <v>7921</v>
      </c>
      <c r="F2375" s="140" t="s">
        <v>7919</v>
      </c>
      <c r="G2375" s="140" t="s">
        <v>7926</v>
      </c>
    </row>
    <row r="2376" spans="1:7" ht="25.5">
      <c r="A2376" s="136">
        <v>65457</v>
      </c>
      <c r="B2376" s="137" t="s">
        <v>6219</v>
      </c>
      <c r="C2376" s="136">
        <v>40116</v>
      </c>
      <c r="D2376" s="139" t="s">
        <v>7922</v>
      </c>
      <c r="E2376" s="140" t="s">
        <v>7921</v>
      </c>
      <c r="F2376" s="140" t="s">
        <v>7919</v>
      </c>
      <c r="G2376" s="140" t="s">
        <v>7926</v>
      </c>
    </row>
    <row r="2377" spans="1:7" ht="25.5">
      <c r="A2377" s="136">
        <v>65504</v>
      </c>
      <c r="B2377" s="137" t="s">
        <v>6220</v>
      </c>
      <c r="C2377" s="136">
        <v>40219</v>
      </c>
      <c r="D2377" s="139" t="s">
        <v>7922</v>
      </c>
      <c r="E2377" s="140" t="s">
        <v>7921</v>
      </c>
      <c r="F2377" s="140" t="s">
        <v>7919</v>
      </c>
      <c r="G2377" s="140" t="s">
        <v>7926</v>
      </c>
    </row>
    <row r="2378" spans="1:7" ht="25.5">
      <c r="A2378" s="136">
        <v>65649</v>
      </c>
      <c r="B2378" s="137" t="s">
        <v>6221</v>
      </c>
      <c r="C2378" s="136">
        <v>40120</v>
      </c>
      <c r="D2378" s="139" t="s">
        <v>7922</v>
      </c>
      <c r="E2378" s="140" t="s">
        <v>7921</v>
      </c>
      <c r="F2378" s="140" t="s">
        <v>7919</v>
      </c>
      <c r="G2378" s="140" t="s">
        <v>7926</v>
      </c>
    </row>
    <row r="2379" spans="1:7" ht="38.25">
      <c r="A2379" s="136">
        <v>65652</v>
      </c>
      <c r="B2379" s="137" t="s">
        <v>935</v>
      </c>
      <c r="C2379" s="136">
        <v>40050</v>
      </c>
      <c r="D2379" s="139" t="s">
        <v>7922</v>
      </c>
      <c r="E2379" s="140" t="s">
        <v>7921</v>
      </c>
      <c r="F2379" s="140" t="s">
        <v>7919</v>
      </c>
      <c r="G2379" s="140" t="s">
        <v>7926</v>
      </c>
    </row>
    <row r="2380" spans="1:7" ht="38.25">
      <c r="A2380" s="136">
        <v>65654</v>
      </c>
      <c r="B2380" s="137" t="s">
        <v>936</v>
      </c>
      <c r="C2380" s="136">
        <v>40050</v>
      </c>
      <c r="D2380" s="139" t="s">
        <v>7922</v>
      </c>
      <c r="E2380" s="140" t="s">
        <v>7921</v>
      </c>
      <c r="F2380" s="140" t="s">
        <v>7919</v>
      </c>
      <c r="G2380" s="140" t="s">
        <v>7926</v>
      </c>
    </row>
    <row r="2381" spans="1:7" ht="25.5">
      <c r="A2381" s="136">
        <v>65699</v>
      </c>
      <c r="B2381" s="137" t="s">
        <v>4045</v>
      </c>
      <c r="C2381" s="136">
        <v>40003</v>
      </c>
      <c r="D2381" s="139" t="s">
        <v>7922</v>
      </c>
      <c r="E2381" s="140" t="s">
        <v>7921</v>
      </c>
      <c r="F2381" s="140" t="s">
        <v>7919</v>
      </c>
      <c r="G2381" s="140" t="s">
        <v>7926</v>
      </c>
    </row>
    <row r="2382" spans="1:7" ht="25.5">
      <c r="A2382" s="136">
        <v>65722</v>
      </c>
      <c r="B2382" s="137" t="s">
        <v>1233</v>
      </c>
      <c r="C2382" s="136">
        <v>40012</v>
      </c>
      <c r="D2382" s="139" t="s">
        <v>7922</v>
      </c>
      <c r="E2382" s="140" t="s">
        <v>7921</v>
      </c>
      <c r="F2382" s="140" t="s">
        <v>7919</v>
      </c>
      <c r="G2382" s="140" t="s">
        <v>7926</v>
      </c>
    </row>
    <row r="2383" spans="1:7" ht="25.5">
      <c r="A2383" s="136">
        <v>65726</v>
      </c>
      <c r="B2383" s="137" t="s">
        <v>6700</v>
      </c>
      <c r="C2383" s="136">
        <v>40219</v>
      </c>
      <c r="D2383" s="139" t="s">
        <v>7922</v>
      </c>
      <c r="E2383" s="140" t="s">
        <v>7921</v>
      </c>
      <c r="F2383" s="140" t="s">
        <v>7919</v>
      </c>
      <c r="G2383" s="140" t="s">
        <v>7926</v>
      </c>
    </row>
    <row r="2384" spans="1:7" ht="25.5">
      <c r="A2384" s="136">
        <v>65727</v>
      </c>
      <c r="B2384" s="137" t="s">
        <v>1234</v>
      </c>
      <c r="C2384" s="136">
        <v>40219</v>
      </c>
      <c r="D2384" s="139" t="s">
        <v>7922</v>
      </c>
      <c r="E2384" s="140" t="s">
        <v>7921</v>
      </c>
      <c r="F2384" s="140" t="s">
        <v>7919</v>
      </c>
      <c r="G2384" s="140" t="s">
        <v>7926</v>
      </c>
    </row>
    <row r="2385" spans="1:7" ht="38.25">
      <c r="A2385" s="136">
        <v>65728</v>
      </c>
      <c r="B2385" s="137" t="s">
        <v>1235</v>
      </c>
      <c r="C2385" s="136">
        <v>40219</v>
      </c>
      <c r="D2385" s="139" t="s">
        <v>7922</v>
      </c>
      <c r="E2385" s="140" t="s">
        <v>7921</v>
      </c>
      <c r="F2385" s="140" t="s">
        <v>7919</v>
      </c>
      <c r="G2385" s="140" t="s">
        <v>7926</v>
      </c>
    </row>
    <row r="2386" spans="1:7" ht="38.25">
      <c r="A2386" s="136">
        <v>65730</v>
      </c>
      <c r="B2386" s="137" t="s">
        <v>1236</v>
      </c>
      <c r="C2386" s="136">
        <v>40219</v>
      </c>
      <c r="D2386" s="139" t="s">
        <v>7922</v>
      </c>
      <c r="E2386" s="140" t="s">
        <v>7921</v>
      </c>
      <c r="F2386" s="140" t="s">
        <v>7919</v>
      </c>
      <c r="G2386" s="140" t="s">
        <v>7926</v>
      </c>
    </row>
    <row r="2387" spans="1:7" ht="38.25">
      <c r="A2387" s="136">
        <v>65733</v>
      </c>
      <c r="B2387" s="137" t="s">
        <v>1237</v>
      </c>
      <c r="C2387" s="136">
        <v>40219</v>
      </c>
      <c r="D2387" s="139" t="s">
        <v>7922</v>
      </c>
      <c r="E2387" s="140" t="s">
        <v>7921</v>
      </c>
      <c r="F2387" s="140" t="s">
        <v>7919</v>
      </c>
      <c r="G2387" s="140" t="s">
        <v>7926</v>
      </c>
    </row>
    <row r="2388" spans="1:7" ht="38.25">
      <c r="A2388" s="136">
        <v>65827</v>
      </c>
      <c r="B2388" s="137" t="s">
        <v>1239</v>
      </c>
      <c r="C2388" s="136">
        <v>40078</v>
      </c>
      <c r="D2388" s="139" t="s">
        <v>7922</v>
      </c>
      <c r="E2388" s="140" t="s">
        <v>7921</v>
      </c>
      <c r="F2388" s="140" t="s">
        <v>7919</v>
      </c>
      <c r="G2388" s="140" t="s">
        <v>7926</v>
      </c>
    </row>
    <row r="2389" spans="1:7" ht="38.25">
      <c r="A2389" s="136">
        <v>65830</v>
      </c>
      <c r="B2389" s="137" t="s">
        <v>1240</v>
      </c>
      <c r="C2389" s="136">
        <v>40005</v>
      </c>
      <c r="D2389" s="139" t="s">
        <v>7922</v>
      </c>
      <c r="E2389" s="140" t="s">
        <v>7921</v>
      </c>
      <c r="F2389" s="140" t="s">
        <v>7919</v>
      </c>
      <c r="G2389" s="140" t="s">
        <v>7926</v>
      </c>
    </row>
    <row r="2390" spans="1:7" ht="25.5">
      <c r="A2390" s="136">
        <v>65847</v>
      </c>
      <c r="B2390" s="137" t="s">
        <v>1241</v>
      </c>
      <c r="C2390" s="136">
        <v>40120</v>
      </c>
      <c r="D2390" s="139" t="s">
        <v>7922</v>
      </c>
      <c r="E2390" s="140" t="s">
        <v>7921</v>
      </c>
      <c r="F2390" s="140" t="s">
        <v>7919</v>
      </c>
      <c r="G2390" s="140" t="s">
        <v>7926</v>
      </c>
    </row>
    <row r="2391" spans="1:7" ht="38.25">
      <c r="A2391" s="136">
        <v>65848</v>
      </c>
      <c r="B2391" s="137" t="s">
        <v>1242</v>
      </c>
      <c r="C2391" s="136">
        <v>40050</v>
      </c>
      <c r="D2391" s="139" t="s">
        <v>7922</v>
      </c>
      <c r="E2391" s="140" t="s">
        <v>7921</v>
      </c>
      <c r="F2391" s="140" t="s">
        <v>7919</v>
      </c>
      <c r="G2391" s="140" t="s">
        <v>7926</v>
      </c>
    </row>
    <row r="2392" spans="1:7" ht="25.5">
      <c r="A2392" s="136">
        <v>65849</v>
      </c>
      <c r="B2392" s="137" t="s">
        <v>1243</v>
      </c>
      <c r="C2392" s="136">
        <v>40050</v>
      </c>
      <c r="D2392" s="139" t="s">
        <v>7922</v>
      </c>
      <c r="E2392" s="140" t="s">
        <v>7921</v>
      </c>
      <c r="F2392" s="140" t="s">
        <v>7919</v>
      </c>
      <c r="G2392" s="140" t="s">
        <v>7926</v>
      </c>
    </row>
    <row r="2393" spans="1:7" ht="38.25">
      <c r="A2393" s="136">
        <v>65850</v>
      </c>
      <c r="B2393" s="137" t="s">
        <v>1244</v>
      </c>
      <c r="C2393" s="136">
        <v>40050</v>
      </c>
      <c r="D2393" s="139" t="s">
        <v>7922</v>
      </c>
      <c r="E2393" s="140" t="s">
        <v>7921</v>
      </c>
      <c r="F2393" s="140" t="s">
        <v>7919</v>
      </c>
      <c r="G2393" s="140" t="s">
        <v>7926</v>
      </c>
    </row>
    <row r="2394" spans="1:7" ht="25.5">
      <c r="A2394" s="136">
        <v>65851</v>
      </c>
      <c r="B2394" s="137" t="s">
        <v>1245</v>
      </c>
      <c r="C2394" s="136">
        <v>40050</v>
      </c>
      <c r="D2394" s="139" t="s">
        <v>7922</v>
      </c>
      <c r="E2394" s="140" t="s">
        <v>7921</v>
      </c>
      <c r="F2394" s="140" t="s">
        <v>7919</v>
      </c>
      <c r="G2394" s="140" t="s">
        <v>7926</v>
      </c>
    </row>
    <row r="2395" spans="1:7" ht="38.25">
      <c r="A2395" s="136">
        <v>65882</v>
      </c>
      <c r="B2395" s="137" t="s">
        <v>1247</v>
      </c>
      <c r="C2395" s="136">
        <v>40031</v>
      </c>
      <c r="D2395" s="139" t="s">
        <v>7922</v>
      </c>
      <c r="E2395" s="140" t="s">
        <v>7921</v>
      </c>
      <c r="F2395" s="140" t="s">
        <v>7919</v>
      </c>
      <c r="G2395" s="140" t="s">
        <v>7926</v>
      </c>
    </row>
    <row r="2396" spans="1:7" ht="38.25">
      <c r="A2396" s="136">
        <v>65933</v>
      </c>
      <c r="B2396" s="137" t="s">
        <v>1248</v>
      </c>
      <c r="C2396" s="136">
        <v>40222</v>
      </c>
      <c r="D2396" s="139" t="s">
        <v>7922</v>
      </c>
      <c r="E2396" s="140" t="s">
        <v>7921</v>
      </c>
      <c r="F2396" s="140" t="s">
        <v>7919</v>
      </c>
      <c r="G2396" s="140" t="s">
        <v>7926</v>
      </c>
    </row>
    <row r="2397" spans="1:7" ht="25.5">
      <c r="A2397" s="136">
        <v>65934</v>
      </c>
      <c r="B2397" s="137" t="s">
        <v>4718</v>
      </c>
      <c r="C2397" s="136">
        <v>40222</v>
      </c>
      <c r="D2397" s="139" t="s">
        <v>7922</v>
      </c>
      <c r="E2397" s="140" t="s">
        <v>7921</v>
      </c>
      <c r="F2397" s="140" t="s">
        <v>7919</v>
      </c>
      <c r="G2397" s="140" t="s">
        <v>7926</v>
      </c>
    </row>
    <row r="2398" spans="1:7" ht="38.25">
      <c r="A2398" s="136">
        <v>65971</v>
      </c>
      <c r="B2398" s="137" t="s">
        <v>1249</v>
      </c>
      <c r="C2398" s="136">
        <v>40064</v>
      </c>
      <c r="D2398" s="139" t="s">
        <v>7922</v>
      </c>
      <c r="E2398" s="140" t="s">
        <v>7921</v>
      </c>
      <c r="F2398" s="140" t="s">
        <v>7919</v>
      </c>
      <c r="G2398" s="140" t="s">
        <v>7926</v>
      </c>
    </row>
    <row r="2399" spans="1:7" ht="38.25">
      <c r="A2399" s="136">
        <v>65983</v>
      </c>
      <c r="B2399" s="137" t="s">
        <v>1250</v>
      </c>
      <c r="C2399" s="136">
        <v>40219</v>
      </c>
      <c r="D2399" s="139" t="s">
        <v>7922</v>
      </c>
      <c r="E2399" s="140" t="s">
        <v>7921</v>
      </c>
      <c r="F2399" s="140" t="s">
        <v>7919</v>
      </c>
      <c r="G2399" s="140" t="s">
        <v>7926</v>
      </c>
    </row>
    <row r="2400" spans="1:7" ht="25.5">
      <c r="A2400" s="136">
        <v>65984</v>
      </c>
      <c r="B2400" s="137" t="s">
        <v>1251</v>
      </c>
      <c r="C2400" s="136">
        <v>40219</v>
      </c>
      <c r="D2400" s="139" t="s">
        <v>7922</v>
      </c>
      <c r="E2400" s="140" t="s">
        <v>7921</v>
      </c>
      <c r="F2400" s="140" t="s">
        <v>7919</v>
      </c>
      <c r="G2400" s="140" t="s">
        <v>7926</v>
      </c>
    </row>
    <row r="2401" spans="1:7" ht="25.5">
      <c r="A2401" s="136">
        <v>66057</v>
      </c>
      <c r="B2401" s="137" t="s">
        <v>1252</v>
      </c>
      <c r="C2401" s="136">
        <v>40222</v>
      </c>
      <c r="D2401" s="139" t="s">
        <v>7922</v>
      </c>
      <c r="E2401" s="140" t="s">
        <v>7921</v>
      </c>
      <c r="F2401" s="140" t="s">
        <v>7919</v>
      </c>
      <c r="G2401" s="140" t="s">
        <v>7926</v>
      </c>
    </row>
    <row r="2402" spans="1:7" ht="25.5">
      <c r="A2402" s="136">
        <v>66093</v>
      </c>
      <c r="B2402" s="137" t="s">
        <v>1073</v>
      </c>
      <c r="C2402" s="136">
        <v>40116</v>
      </c>
      <c r="D2402" s="139" t="s">
        <v>7922</v>
      </c>
      <c r="E2402" s="140" t="s">
        <v>7921</v>
      </c>
      <c r="F2402" s="140" t="s">
        <v>7919</v>
      </c>
      <c r="G2402" s="140" t="s">
        <v>7926</v>
      </c>
    </row>
    <row r="2403" spans="1:7" ht="38.25">
      <c r="A2403" s="136">
        <v>66100</v>
      </c>
      <c r="B2403" s="137" t="s">
        <v>1075</v>
      </c>
      <c r="C2403" s="136">
        <v>40050</v>
      </c>
      <c r="D2403" s="139" t="s">
        <v>7922</v>
      </c>
      <c r="E2403" s="140" t="s">
        <v>7921</v>
      </c>
      <c r="F2403" s="140" t="s">
        <v>7919</v>
      </c>
      <c r="G2403" s="140" t="s">
        <v>7926</v>
      </c>
    </row>
    <row r="2404" spans="1:7" ht="51">
      <c r="A2404" s="136">
        <v>66161</v>
      </c>
      <c r="B2404" s="137" t="s">
        <v>1081</v>
      </c>
      <c r="C2404" s="136">
        <v>40154</v>
      </c>
      <c r="D2404" s="139" t="s">
        <v>7922</v>
      </c>
      <c r="E2404" s="140" t="s">
        <v>7921</v>
      </c>
      <c r="F2404" s="140" t="s">
        <v>7919</v>
      </c>
      <c r="G2404" s="140" t="s">
        <v>7926</v>
      </c>
    </row>
    <row r="2405" spans="1:7" ht="25.5">
      <c r="A2405" s="136">
        <v>66291</v>
      </c>
      <c r="B2405" s="137" t="s">
        <v>1082</v>
      </c>
      <c r="C2405" s="136">
        <v>40191</v>
      </c>
      <c r="D2405" s="139" t="s">
        <v>7922</v>
      </c>
      <c r="E2405" s="140" t="s">
        <v>7921</v>
      </c>
      <c r="F2405" s="140" t="s">
        <v>7919</v>
      </c>
      <c r="G2405" s="140" t="s">
        <v>7926</v>
      </c>
    </row>
    <row r="2406" spans="1:7" ht="38.25">
      <c r="A2406" s="136">
        <v>66340</v>
      </c>
      <c r="B2406" s="137" t="s">
        <v>1084</v>
      </c>
      <c r="C2406" s="136">
        <v>40219</v>
      </c>
      <c r="D2406" s="139" t="s">
        <v>7922</v>
      </c>
      <c r="E2406" s="140" t="s">
        <v>7921</v>
      </c>
      <c r="F2406" s="140" t="s">
        <v>7919</v>
      </c>
      <c r="G2406" s="140" t="s">
        <v>7926</v>
      </c>
    </row>
    <row r="2407" spans="1:7" ht="38.25">
      <c r="A2407" s="136">
        <v>66349</v>
      </c>
      <c r="B2407" s="137" t="s">
        <v>1085</v>
      </c>
      <c r="C2407" s="136">
        <v>40120</v>
      </c>
      <c r="D2407" s="139" t="s">
        <v>7922</v>
      </c>
      <c r="E2407" s="140" t="s">
        <v>7921</v>
      </c>
      <c r="F2407" s="140" t="s">
        <v>7919</v>
      </c>
      <c r="G2407" s="140" t="s">
        <v>7926</v>
      </c>
    </row>
    <row r="2408" spans="1:7" ht="38.25">
      <c r="A2408" s="136">
        <v>66350</v>
      </c>
      <c r="B2408" s="137" t="s">
        <v>1086</v>
      </c>
      <c r="C2408" s="136">
        <v>40120</v>
      </c>
      <c r="D2408" s="139" t="s">
        <v>7922</v>
      </c>
      <c r="E2408" s="140" t="s">
        <v>7921</v>
      </c>
      <c r="F2408" s="140" t="s">
        <v>7919</v>
      </c>
      <c r="G2408" s="140" t="s">
        <v>7926</v>
      </c>
    </row>
    <row r="2409" spans="1:7" ht="38.25">
      <c r="A2409" s="136">
        <v>66363</v>
      </c>
      <c r="B2409" s="137" t="s">
        <v>1087</v>
      </c>
      <c r="C2409" s="136">
        <v>40278</v>
      </c>
      <c r="D2409" s="139" t="s">
        <v>7922</v>
      </c>
      <c r="E2409" s="140" t="s">
        <v>7921</v>
      </c>
      <c r="F2409" s="140" t="s">
        <v>7919</v>
      </c>
      <c r="G2409" s="140" t="s">
        <v>7926</v>
      </c>
    </row>
    <row r="2410" spans="1:7" ht="38.25">
      <c r="A2410" s="136">
        <v>66381</v>
      </c>
      <c r="B2410" s="137" t="s">
        <v>256</v>
      </c>
      <c r="C2410" s="136">
        <v>40219</v>
      </c>
      <c r="D2410" s="139" t="s">
        <v>7922</v>
      </c>
      <c r="E2410" s="140" t="s">
        <v>7921</v>
      </c>
      <c r="F2410" s="140" t="s">
        <v>7919</v>
      </c>
      <c r="G2410" s="140" t="s">
        <v>7926</v>
      </c>
    </row>
    <row r="2411" spans="1:7" ht="25.5">
      <c r="A2411" s="136">
        <v>66384</v>
      </c>
      <c r="B2411" s="137" t="s">
        <v>3988</v>
      </c>
      <c r="C2411" s="136">
        <v>40191</v>
      </c>
      <c r="D2411" s="139" t="s">
        <v>7922</v>
      </c>
      <c r="E2411" s="140" t="s">
        <v>7921</v>
      </c>
      <c r="F2411" s="140" t="s">
        <v>7919</v>
      </c>
      <c r="G2411" s="140" t="s">
        <v>7926</v>
      </c>
    </row>
    <row r="2412" spans="1:7" ht="51">
      <c r="A2412" s="136">
        <v>66500</v>
      </c>
      <c r="B2412" s="137" t="s">
        <v>257</v>
      </c>
      <c r="C2412" s="136">
        <v>40278</v>
      </c>
      <c r="D2412" s="139" t="s">
        <v>7922</v>
      </c>
      <c r="E2412" s="140" t="s">
        <v>7921</v>
      </c>
      <c r="F2412" s="140" t="s">
        <v>7919</v>
      </c>
      <c r="G2412" s="140" t="s">
        <v>7926</v>
      </c>
    </row>
    <row r="2413" spans="1:7" ht="38.25">
      <c r="A2413" s="136">
        <v>66503</v>
      </c>
      <c r="B2413" s="137" t="s">
        <v>258</v>
      </c>
      <c r="C2413" s="136">
        <v>40219</v>
      </c>
      <c r="D2413" s="139" t="s">
        <v>7922</v>
      </c>
      <c r="E2413" s="140" t="s">
        <v>7921</v>
      </c>
      <c r="F2413" s="140" t="s">
        <v>7919</v>
      </c>
      <c r="G2413" s="140" t="s">
        <v>7926</v>
      </c>
    </row>
    <row r="2414" spans="1:7" ht="38.25">
      <c r="A2414" s="136">
        <v>66562</v>
      </c>
      <c r="B2414" s="137" t="s">
        <v>259</v>
      </c>
      <c r="C2414" s="136">
        <v>40191</v>
      </c>
      <c r="D2414" s="139" t="s">
        <v>7922</v>
      </c>
      <c r="E2414" s="140" t="s">
        <v>7921</v>
      </c>
      <c r="F2414" s="140" t="s">
        <v>7919</v>
      </c>
      <c r="G2414" s="140" t="s">
        <v>7926</v>
      </c>
    </row>
    <row r="2415" spans="1:7" ht="25.5">
      <c r="A2415" s="136">
        <v>66563</v>
      </c>
      <c r="B2415" s="137" t="s">
        <v>1388</v>
      </c>
      <c r="C2415" s="136">
        <v>40191</v>
      </c>
      <c r="D2415" s="139" t="s">
        <v>7922</v>
      </c>
      <c r="E2415" s="140" t="s">
        <v>7921</v>
      </c>
      <c r="F2415" s="140" t="s">
        <v>7919</v>
      </c>
      <c r="G2415" s="140" t="s">
        <v>7926</v>
      </c>
    </row>
    <row r="2416" spans="1:7" ht="38.25">
      <c r="A2416" s="136">
        <v>66807</v>
      </c>
      <c r="B2416" s="137" t="s">
        <v>260</v>
      </c>
      <c r="C2416" s="136">
        <v>40191</v>
      </c>
      <c r="D2416" s="139" t="s">
        <v>7922</v>
      </c>
      <c r="E2416" s="140" t="s">
        <v>7921</v>
      </c>
      <c r="F2416" s="140" t="s">
        <v>7919</v>
      </c>
      <c r="G2416" s="140" t="s">
        <v>7926</v>
      </c>
    </row>
    <row r="2417" spans="1:7" ht="38.25">
      <c r="A2417" s="136">
        <v>66808</v>
      </c>
      <c r="B2417" s="137" t="s">
        <v>261</v>
      </c>
      <c r="C2417" s="136">
        <v>40191</v>
      </c>
      <c r="D2417" s="139" t="s">
        <v>7922</v>
      </c>
      <c r="E2417" s="140" t="s">
        <v>7921</v>
      </c>
      <c r="F2417" s="140" t="s">
        <v>7919</v>
      </c>
      <c r="G2417" s="140" t="s">
        <v>7926</v>
      </c>
    </row>
    <row r="2418" spans="1:7" ht="25.5">
      <c r="A2418" s="136">
        <v>66812</v>
      </c>
      <c r="B2418" s="137" t="s">
        <v>262</v>
      </c>
      <c r="C2418" s="136">
        <v>40191</v>
      </c>
      <c r="D2418" s="139" t="s">
        <v>7922</v>
      </c>
      <c r="E2418" s="140" t="s">
        <v>7921</v>
      </c>
      <c r="F2418" s="140" t="s">
        <v>7919</v>
      </c>
      <c r="G2418" s="140" t="s">
        <v>7926</v>
      </c>
    </row>
    <row r="2419" spans="1:7" ht="51">
      <c r="A2419" s="136">
        <v>66815</v>
      </c>
      <c r="B2419" s="137" t="s">
        <v>263</v>
      </c>
      <c r="C2419" s="136">
        <v>40004</v>
      </c>
      <c r="D2419" s="139" t="s">
        <v>7922</v>
      </c>
      <c r="E2419" s="140" t="s">
        <v>7921</v>
      </c>
      <c r="F2419" s="140" t="s">
        <v>7919</v>
      </c>
      <c r="G2419" s="140" t="s">
        <v>7926</v>
      </c>
    </row>
    <row r="2420" spans="1:7" ht="38.25">
      <c r="A2420" s="136">
        <v>67806</v>
      </c>
      <c r="B2420" s="137" t="s">
        <v>265</v>
      </c>
      <c r="C2420" s="136">
        <v>40072</v>
      </c>
      <c r="D2420" s="139" t="s">
        <v>7922</v>
      </c>
      <c r="E2420" s="140" t="s">
        <v>7921</v>
      </c>
      <c r="F2420" s="140" t="s">
        <v>7919</v>
      </c>
      <c r="G2420" s="140" t="s">
        <v>7926</v>
      </c>
    </row>
    <row r="2421" spans="1:7" ht="38.25">
      <c r="A2421" s="136">
        <v>67807</v>
      </c>
      <c r="B2421" s="137" t="s">
        <v>266</v>
      </c>
      <c r="C2421" s="136">
        <v>40072</v>
      </c>
      <c r="D2421" s="139" t="s">
        <v>7922</v>
      </c>
      <c r="E2421" s="140" t="s">
        <v>7921</v>
      </c>
      <c r="F2421" s="140" t="s">
        <v>7919</v>
      </c>
      <c r="G2421" s="140" t="s">
        <v>7926</v>
      </c>
    </row>
    <row r="2422" spans="1:7" ht="25.5">
      <c r="A2422" s="136">
        <v>67833</v>
      </c>
      <c r="B2422" s="137" t="s">
        <v>267</v>
      </c>
      <c r="C2422" s="136">
        <v>40135</v>
      </c>
      <c r="D2422" s="139" t="s">
        <v>7922</v>
      </c>
      <c r="E2422" s="140" t="s">
        <v>7921</v>
      </c>
      <c r="F2422" s="140" t="s">
        <v>7919</v>
      </c>
      <c r="G2422" s="140" t="s">
        <v>7926</v>
      </c>
    </row>
    <row r="2423" spans="1:7" ht="51">
      <c r="A2423" s="136">
        <v>69702</v>
      </c>
      <c r="B2423" s="137" t="s">
        <v>4579</v>
      </c>
      <c r="C2423" s="136">
        <v>40200</v>
      </c>
      <c r="D2423" s="139" t="s">
        <v>7922</v>
      </c>
      <c r="E2423" s="140" t="s">
        <v>7921</v>
      </c>
      <c r="F2423" s="140" t="s">
        <v>7919</v>
      </c>
      <c r="G2423" s="140" t="s">
        <v>7926</v>
      </c>
    </row>
    <row r="2424" spans="1:7" ht="38.25">
      <c r="A2424" s="136">
        <v>69893</v>
      </c>
      <c r="B2424" s="137" t="s">
        <v>1341</v>
      </c>
      <c r="C2424" s="136">
        <v>40139</v>
      </c>
      <c r="D2424" s="139" t="s">
        <v>7922</v>
      </c>
      <c r="E2424" s="140" t="s">
        <v>7921</v>
      </c>
      <c r="F2424" s="140" t="s">
        <v>7919</v>
      </c>
      <c r="G2424" s="140" t="s">
        <v>7926</v>
      </c>
    </row>
    <row r="2425" spans="1:7" ht="25.5">
      <c r="A2425" s="136">
        <v>73998</v>
      </c>
      <c r="B2425" s="137" t="s">
        <v>3630</v>
      </c>
      <c r="C2425" s="136">
        <v>40002</v>
      </c>
      <c r="D2425" s="139" t="s">
        <v>7922</v>
      </c>
      <c r="E2425" s="140" t="s">
        <v>7921</v>
      </c>
      <c r="F2425" s="140" t="s">
        <v>7919</v>
      </c>
      <c r="G2425" s="140" t="s">
        <v>7926</v>
      </c>
    </row>
    <row r="2426" spans="1:7" ht="25.5">
      <c r="A2426" s="136">
        <v>75397</v>
      </c>
      <c r="B2426" s="137" t="s">
        <v>6147</v>
      </c>
      <c r="C2426" s="136">
        <v>40003</v>
      </c>
      <c r="D2426" s="139" t="s">
        <v>7922</v>
      </c>
      <c r="E2426" s="140" t="s">
        <v>7921</v>
      </c>
      <c r="F2426" s="140" t="s">
        <v>7919</v>
      </c>
      <c r="G2426" s="140" t="s">
        <v>7926</v>
      </c>
    </row>
    <row r="2427" spans="1:7" ht="38.25">
      <c r="A2427" s="136">
        <v>75579</v>
      </c>
      <c r="B2427" s="137" t="s">
        <v>2586</v>
      </c>
      <c r="C2427" s="136">
        <v>40303</v>
      </c>
      <c r="D2427" s="139" t="s">
        <v>7922</v>
      </c>
      <c r="E2427" s="140" t="s">
        <v>7921</v>
      </c>
      <c r="F2427" s="140" t="s">
        <v>7919</v>
      </c>
      <c r="G2427" s="140" t="s">
        <v>7926</v>
      </c>
    </row>
    <row r="2428" spans="1:7" ht="25.5">
      <c r="A2428" s="136">
        <v>55045</v>
      </c>
      <c r="B2428" s="137" t="s">
        <v>1988</v>
      </c>
      <c r="C2428" s="136">
        <v>40071</v>
      </c>
      <c r="D2428" s="139" t="s">
        <v>7920</v>
      </c>
      <c r="E2428" s="140" t="s">
        <v>7923</v>
      </c>
      <c r="F2428" s="140" t="s">
        <v>7919</v>
      </c>
      <c r="G2428" s="140" t="s">
        <v>7926</v>
      </c>
    </row>
    <row r="2429" spans="1:7" ht="25.5">
      <c r="A2429" s="136">
        <v>59898</v>
      </c>
      <c r="B2429" s="137" t="s">
        <v>4624</v>
      </c>
      <c r="C2429" s="136">
        <v>40003</v>
      </c>
      <c r="D2429" s="139" t="s">
        <v>7920</v>
      </c>
      <c r="E2429" s="140" t="s">
        <v>7923</v>
      </c>
      <c r="F2429" s="140" t="s">
        <v>7919</v>
      </c>
      <c r="G2429" s="140" t="s">
        <v>7926</v>
      </c>
    </row>
    <row r="2430" spans="1:7" ht="25.5">
      <c r="A2430" s="136">
        <v>60966</v>
      </c>
      <c r="B2430" s="137" t="s">
        <v>4128</v>
      </c>
      <c r="C2430" s="136">
        <v>40192</v>
      </c>
      <c r="D2430" s="139" t="s">
        <v>7920</v>
      </c>
      <c r="E2430" s="140" t="s">
        <v>7923</v>
      </c>
      <c r="F2430" s="140" t="s">
        <v>7919</v>
      </c>
      <c r="G2430" s="140" t="s">
        <v>7926</v>
      </c>
    </row>
    <row r="2431" spans="1:7" ht="25.5">
      <c r="A2431" s="136">
        <v>64191</v>
      </c>
      <c r="B2431" s="137" t="s">
        <v>5677</v>
      </c>
      <c r="C2431" s="136">
        <v>40005</v>
      </c>
      <c r="D2431" s="139" t="s">
        <v>7920</v>
      </c>
      <c r="E2431" s="140" t="s">
        <v>7923</v>
      </c>
      <c r="F2431" s="140" t="s">
        <v>7919</v>
      </c>
      <c r="G2431" s="140" t="s">
        <v>7926</v>
      </c>
    </row>
    <row r="2432" spans="1:7" ht="25.5">
      <c r="A2432" s="136">
        <v>68459</v>
      </c>
      <c r="B2432" s="137" t="s">
        <v>3509</v>
      </c>
      <c r="C2432" s="136">
        <v>40003</v>
      </c>
      <c r="D2432" s="139" t="s">
        <v>7920</v>
      </c>
      <c r="E2432" s="140" t="s">
        <v>7923</v>
      </c>
      <c r="F2432" s="140" t="s">
        <v>7919</v>
      </c>
      <c r="G2432" s="140" t="s">
        <v>7926</v>
      </c>
    </row>
    <row r="2433" spans="1:7" ht="38.25">
      <c r="A2433" s="136">
        <v>52704</v>
      </c>
      <c r="B2433" s="137" t="s">
        <v>4711</v>
      </c>
      <c r="C2433" s="136">
        <v>40100</v>
      </c>
      <c r="D2433" s="139" t="s">
        <v>7922</v>
      </c>
      <c r="E2433" s="140" t="s">
        <v>7923</v>
      </c>
      <c r="F2433" s="140" t="s">
        <v>7919</v>
      </c>
      <c r="G2433" s="140" t="s">
        <v>7926</v>
      </c>
    </row>
    <row r="2434" spans="1:7" ht="38.25">
      <c r="A2434" s="136">
        <v>52902</v>
      </c>
      <c r="B2434" s="137" t="s">
        <v>4712</v>
      </c>
      <c r="C2434" s="136">
        <v>40004</v>
      </c>
      <c r="D2434" s="139" t="s">
        <v>7922</v>
      </c>
      <c r="E2434" s="140" t="s">
        <v>7923</v>
      </c>
      <c r="F2434" s="140" t="s">
        <v>7919</v>
      </c>
      <c r="G2434" s="140" t="s">
        <v>7926</v>
      </c>
    </row>
    <row r="2435" spans="1:7" ht="25.5">
      <c r="A2435" s="136">
        <v>53139</v>
      </c>
      <c r="B2435" s="137" t="s">
        <v>295</v>
      </c>
      <c r="C2435" s="136">
        <v>40100</v>
      </c>
      <c r="D2435" s="139" t="s">
        <v>7922</v>
      </c>
      <c r="E2435" s="140" t="s">
        <v>7923</v>
      </c>
      <c r="F2435" s="140" t="s">
        <v>7919</v>
      </c>
      <c r="G2435" s="140" t="s">
        <v>7926</v>
      </c>
    </row>
    <row r="2436" spans="1:7" ht="25.5">
      <c r="A2436" s="136">
        <v>53465</v>
      </c>
      <c r="B2436" s="137" t="s">
        <v>296</v>
      </c>
      <c r="C2436" s="136">
        <v>40092</v>
      </c>
      <c r="D2436" s="139" t="s">
        <v>7922</v>
      </c>
      <c r="E2436" s="140" t="s">
        <v>7923</v>
      </c>
      <c r="F2436" s="140" t="s">
        <v>7919</v>
      </c>
      <c r="G2436" s="140" t="s">
        <v>7926</v>
      </c>
    </row>
    <row r="2437" spans="1:7" ht="38.25">
      <c r="A2437" s="136">
        <v>53821</v>
      </c>
      <c r="B2437" s="137" t="s">
        <v>297</v>
      </c>
      <c r="C2437" s="136">
        <v>40131</v>
      </c>
      <c r="D2437" s="139" t="s">
        <v>7922</v>
      </c>
      <c r="E2437" s="140" t="s">
        <v>7923</v>
      </c>
      <c r="F2437" s="140" t="s">
        <v>7919</v>
      </c>
      <c r="G2437" s="140" t="s">
        <v>7926</v>
      </c>
    </row>
    <row r="2438" spans="1:7" ht="25.5">
      <c r="A2438" s="136">
        <v>53828</v>
      </c>
      <c r="B2438" s="137" t="s">
        <v>2619</v>
      </c>
      <c r="C2438" s="136">
        <v>40131</v>
      </c>
      <c r="D2438" s="139" t="s">
        <v>7922</v>
      </c>
      <c r="E2438" s="140" t="s">
        <v>7923</v>
      </c>
      <c r="F2438" s="140" t="s">
        <v>7919</v>
      </c>
      <c r="G2438" s="140" t="s">
        <v>7926</v>
      </c>
    </row>
    <row r="2439" spans="1:7" ht="25.5">
      <c r="A2439" s="136">
        <v>53855</v>
      </c>
      <c r="B2439" s="137" t="s">
        <v>298</v>
      </c>
      <c r="C2439" s="136">
        <v>40128</v>
      </c>
      <c r="D2439" s="139" t="s">
        <v>7922</v>
      </c>
      <c r="E2439" s="140" t="s">
        <v>7923</v>
      </c>
      <c r="F2439" s="140" t="s">
        <v>7919</v>
      </c>
      <c r="G2439" s="140" t="s">
        <v>7926</v>
      </c>
    </row>
    <row r="2440" spans="1:7" ht="38.25">
      <c r="A2440" s="136">
        <v>53868</v>
      </c>
      <c r="B2440" s="137" t="s">
        <v>299</v>
      </c>
      <c r="C2440" s="136">
        <v>40115</v>
      </c>
      <c r="D2440" s="139" t="s">
        <v>7922</v>
      </c>
      <c r="E2440" s="140" t="s">
        <v>7923</v>
      </c>
      <c r="F2440" s="140" t="s">
        <v>7919</v>
      </c>
      <c r="G2440" s="140" t="s">
        <v>7926</v>
      </c>
    </row>
    <row r="2441" spans="1:7" ht="63.75">
      <c r="A2441" s="136">
        <v>54009</v>
      </c>
      <c r="B2441" s="137" t="s">
        <v>300</v>
      </c>
      <c r="C2441" s="136">
        <v>40260</v>
      </c>
      <c r="D2441" s="139" t="s">
        <v>7922</v>
      </c>
      <c r="E2441" s="140" t="s">
        <v>7923</v>
      </c>
      <c r="F2441" s="140" t="s">
        <v>7919</v>
      </c>
      <c r="G2441" s="140" t="s">
        <v>7926</v>
      </c>
    </row>
    <row r="2442" spans="1:7" ht="38.25">
      <c r="A2442" s="136">
        <v>54102</v>
      </c>
      <c r="B2442" s="137" t="s">
        <v>1979</v>
      </c>
      <c r="C2442" s="136">
        <v>40092</v>
      </c>
      <c r="D2442" s="139" t="s">
        <v>7922</v>
      </c>
      <c r="E2442" s="140" t="s">
        <v>7923</v>
      </c>
      <c r="F2442" s="140" t="s">
        <v>7919</v>
      </c>
      <c r="G2442" s="140" t="s">
        <v>7926</v>
      </c>
    </row>
    <row r="2443" spans="1:7" ht="63.75">
      <c r="A2443" s="136">
        <v>54103</v>
      </c>
      <c r="B2443" s="137" t="s">
        <v>1980</v>
      </c>
      <c r="C2443" s="136">
        <v>40092</v>
      </c>
      <c r="D2443" s="139" t="s">
        <v>7922</v>
      </c>
      <c r="E2443" s="140" t="s">
        <v>7923</v>
      </c>
      <c r="F2443" s="140" t="s">
        <v>7919</v>
      </c>
      <c r="G2443" s="140" t="s">
        <v>7926</v>
      </c>
    </row>
    <row r="2444" spans="1:7" ht="25.5">
      <c r="A2444" s="136">
        <v>54114</v>
      </c>
      <c r="B2444" s="137" t="s">
        <v>1981</v>
      </c>
      <c r="C2444" s="136">
        <v>40092</v>
      </c>
      <c r="D2444" s="139" t="s">
        <v>7922</v>
      </c>
      <c r="E2444" s="140" t="s">
        <v>7923</v>
      </c>
      <c r="F2444" s="140" t="s">
        <v>7919</v>
      </c>
      <c r="G2444" s="140" t="s">
        <v>7926</v>
      </c>
    </row>
    <row r="2445" spans="1:7" ht="25.5">
      <c r="A2445" s="136">
        <v>54144</v>
      </c>
      <c r="B2445" s="137" t="s">
        <v>1982</v>
      </c>
      <c r="C2445" s="136">
        <v>40092</v>
      </c>
      <c r="D2445" s="139" t="s">
        <v>7922</v>
      </c>
      <c r="E2445" s="140" t="s">
        <v>7923</v>
      </c>
      <c r="F2445" s="140" t="s">
        <v>7919</v>
      </c>
      <c r="G2445" s="140" t="s">
        <v>7926</v>
      </c>
    </row>
    <row r="2446" spans="1:7" ht="25.5">
      <c r="A2446" s="136">
        <v>54158</v>
      </c>
      <c r="B2446" s="137" t="s">
        <v>380</v>
      </c>
      <c r="C2446" s="136">
        <v>40131</v>
      </c>
      <c r="D2446" s="139" t="s">
        <v>7922</v>
      </c>
      <c r="E2446" s="140" t="s">
        <v>7923</v>
      </c>
      <c r="F2446" s="140" t="s">
        <v>7919</v>
      </c>
      <c r="G2446" s="140" t="s">
        <v>7926</v>
      </c>
    </row>
    <row r="2447" spans="1:7" ht="63.75">
      <c r="A2447" s="136">
        <v>54890</v>
      </c>
      <c r="B2447" s="137" t="s">
        <v>1985</v>
      </c>
      <c r="C2447" s="136">
        <v>40260</v>
      </c>
      <c r="D2447" s="139" t="s">
        <v>7922</v>
      </c>
      <c r="E2447" s="140" t="s">
        <v>7923</v>
      </c>
      <c r="F2447" s="140" t="s">
        <v>7919</v>
      </c>
      <c r="G2447" s="140" t="s">
        <v>7926</v>
      </c>
    </row>
    <row r="2448" spans="1:7" ht="25.5">
      <c r="A2448" s="136">
        <v>54926</v>
      </c>
      <c r="B2448" s="137" t="s">
        <v>1986</v>
      </c>
      <c r="C2448" s="136">
        <v>40192</v>
      </c>
      <c r="D2448" s="139" t="s">
        <v>7922</v>
      </c>
      <c r="E2448" s="140" t="s">
        <v>7923</v>
      </c>
      <c r="F2448" s="140" t="s">
        <v>7919</v>
      </c>
      <c r="G2448" s="140" t="s">
        <v>7926</v>
      </c>
    </row>
    <row r="2449" spans="1:7" ht="38.25">
      <c r="A2449" s="136">
        <v>54948</v>
      </c>
      <c r="B2449" s="137" t="s">
        <v>1987</v>
      </c>
      <c r="C2449" s="136">
        <v>40192</v>
      </c>
      <c r="D2449" s="139" t="s">
        <v>7922</v>
      </c>
      <c r="E2449" s="140" t="s">
        <v>7923</v>
      </c>
      <c r="F2449" s="140" t="s">
        <v>7919</v>
      </c>
      <c r="G2449" s="140" t="s">
        <v>7926</v>
      </c>
    </row>
    <row r="2450" spans="1:7" ht="38.25">
      <c r="A2450" s="136">
        <v>55096</v>
      </c>
      <c r="B2450" s="137" t="s">
        <v>1989</v>
      </c>
      <c r="C2450" s="136">
        <v>40071</v>
      </c>
      <c r="D2450" s="139" t="s">
        <v>7922</v>
      </c>
      <c r="E2450" s="140" t="s">
        <v>7923</v>
      </c>
      <c r="F2450" s="140" t="s">
        <v>7919</v>
      </c>
      <c r="G2450" s="140" t="s">
        <v>7926</v>
      </c>
    </row>
    <row r="2451" spans="1:7" ht="25.5">
      <c r="A2451" s="136">
        <v>55100</v>
      </c>
      <c r="B2451" s="137" t="s">
        <v>1990</v>
      </c>
      <c r="C2451" s="136">
        <v>40071</v>
      </c>
      <c r="D2451" s="139" t="s">
        <v>7922</v>
      </c>
      <c r="E2451" s="140" t="s">
        <v>7923</v>
      </c>
      <c r="F2451" s="140" t="s">
        <v>7919</v>
      </c>
      <c r="G2451" s="140" t="s">
        <v>7926</v>
      </c>
    </row>
    <row r="2452" spans="1:7" ht="51">
      <c r="A2452" s="136">
        <v>55105</v>
      </c>
      <c r="B2452" s="137" t="s">
        <v>1882</v>
      </c>
      <c r="C2452" s="136">
        <v>40071</v>
      </c>
      <c r="D2452" s="139" t="s">
        <v>7922</v>
      </c>
      <c r="E2452" s="140" t="s">
        <v>7923</v>
      </c>
      <c r="F2452" s="140" t="s">
        <v>7919</v>
      </c>
      <c r="G2452" s="140" t="s">
        <v>7926</v>
      </c>
    </row>
    <row r="2453" spans="1:7" ht="25.5">
      <c r="A2453" s="136">
        <v>55191</v>
      </c>
      <c r="B2453" s="137" t="s">
        <v>1326</v>
      </c>
      <c r="C2453" s="136">
        <v>40131</v>
      </c>
      <c r="D2453" s="139" t="s">
        <v>7922</v>
      </c>
      <c r="E2453" s="140" t="s">
        <v>7923</v>
      </c>
      <c r="F2453" s="140" t="s">
        <v>7919</v>
      </c>
      <c r="G2453" s="140" t="s">
        <v>7926</v>
      </c>
    </row>
    <row r="2454" spans="1:7" ht="38.25">
      <c r="A2454" s="136">
        <v>55234</v>
      </c>
      <c r="B2454" s="137" t="s">
        <v>1885</v>
      </c>
      <c r="C2454" s="136">
        <v>40005</v>
      </c>
      <c r="D2454" s="139" t="s">
        <v>7922</v>
      </c>
      <c r="E2454" s="140" t="s">
        <v>7923</v>
      </c>
      <c r="F2454" s="140" t="s">
        <v>7919</v>
      </c>
      <c r="G2454" s="140" t="s">
        <v>7926</v>
      </c>
    </row>
    <row r="2455" spans="1:7" ht="25.5">
      <c r="A2455" s="136">
        <v>55354</v>
      </c>
      <c r="B2455" s="137" t="s">
        <v>1886</v>
      </c>
      <c r="C2455" s="136">
        <v>40209</v>
      </c>
      <c r="D2455" s="139" t="s">
        <v>7922</v>
      </c>
      <c r="E2455" s="140" t="s">
        <v>7923</v>
      </c>
      <c r="F2455" s="140" t="s">
        <v>7919</v>
      </c>
      <c r="G2455" s="140" t="s">
        <v>7926</v>
      </c>
    </row>
    <row r="2456" spans="1:7" ht="76.5">
      <c r="A2456" s="136">
        <v>56108</v>
      </c>
      <c r="B2456" s="137" t="s">
        <v>1892</v>
      </c>
      <c r="C2456" s="136">
        <v>40260</v>
      </c>
      <c r="D2456" s="139" t="s">
        <v>7922</v>
      </c>
      <c r="E2456" s="140" t="s">
        <v>7923</v>
      </c>
      <c r="F2456" s="140" t="s">
        <v>7919</v>
      </c>
      <c r="G2456" s="140" t="s">
        <v>7926</v>
      </c>
    </row>
    <row r="2457" spans="1:7" ht="76.5">
      <c r="A2457" s="136">
        <v>56635</v>
      </c>
      <c r="B2457" s="137" t="s">
        <v>1893</v>
      </c>
      <c r="C2457" s="136">
        <v>40031</v>
      </c>
      <c r="D2457" s="139" t="s">
        <v>7922</v>
      </c>
      <c r="E2457" s="140" t="s">
        <v>7923</v>
      </c>
      <c r="F2457" s="140" t="s">
        <v>7919</v>
      </c>
      <c r="G2457" s="140" t="s">
        <v>7926</v>
      </c>
    </row>
    <row r="2458" spans="1:7" ht="51">
      <c r="A2458" s="136">
        <v>56636</v>
      </c>
      <c r="B2458" s="137" t="s">
        <v>1894</v>
      </c>
      <c r="C2458" s="136">
        <v>40031</v>
      </c>
      <c r="D2458" s="139" t="s">
        <v>7922</v>
      </c>
      <c r="E2458" s="140" t="s">
        <v>7923</v>
      </c>
      <c r="F2458" s="140" t="s">
        <v>7919</v>
      </c>
      <c r="G2458" s="140" t="s">
        <v>7926</v>
      </c>
    </row>
    <row r="2459" spans="1:7" ht="63.75">
      <c r="A2459" s="136">
        <v>56646</v>
      </c>
      <c r="B2459" s="137" t="s">
        <v>1895</v>
      </c>
      <c r="C2459" s="136">
        <v>40031</v>
      </c>
      <c r="D2459" s="139" t="s">
        <v>7922</v>
      </c>
      <c r="E2459" s="140" t="s">
        <v>7923</v>
      </c>
      <c r="F2459" s="140" t="s">
        <v>7919</v>
      </c>
      <c r="G2459" s="140" t="s">
        <v>7926</v>
      </c>
    </row>
    <row r="2460" spans="1:7" ht="38.25">
      <c r="A2460" s="136">
        <v>56648</v>
      </c>
      <c r="B2460" s="137" t="s">
        <v>1896</v>
      </c>
      <c r="C2460" s="136">
        <v>40031</v>
      </c>
      <c r="D2460" s="139" t="s">
        <v>7922</v>
      </c>
      <c r="E2460" s="140" t="s">
        <v>7923</v>
      </c>
      <c r="F2460" s="140" t="s">
        <v>7919</v>
      </c>
      <c r="G2460" s="140" t="s">
        <v>7926</v>
      </c>
    </row>
    <row r="2461" spans="1:7" ht="38.25">
      <c r="A2461" s="136">
        <v>56651</v>
      </c>
      <c r="B2461" s="137" t="s">
        <v>1897</v>
      </c>
      <c r="C2461" s="136">
        <v>40031</v>
      </c>
      <c r="D2461" s="139" t="s">
        <v>7922</v>
      </c>
      <c r="E2461" s="140" t="s">
        <v>7923</v>
      </c>
      <c r="F2461" s="140" t="s">
        <v>7919</v>
      </c>
      <c r="G2461" s="140" t="s">
        <v>7926</v>
      </c>
    </row>
    <row r="2462" spans="1:7" ht="51">
      <c r="A2462" s="136">
        <v>57095</v>
      </c>
      <c r="B2462" s="137" t="s">
        <v>1898</v>
      </c>
      <c r="C2462" s="136">
        <v>40100</v>
      </c>
      <c r="D2462" s="139" t="s">
        <v>7922</v>
      </c>
      <c r="E2462" s="140" t="s">
        <v>7923</v>
      </c>
      <c r="F2462" s="140" t="s">
        <v>7919</v>
      </c>
      <c r="G2462" s="140" t="s">
        <v>7926</v>
      </c>
    </row>
    <row r="2463" spans="1:7" ht="38.25">
      <c r="A2463" s="136">
        <v>57314</v>
      </c>
      <c r="B2463" s="137" t="s">
        <v>1899</v>
      </c>
      <c r="C2463" s="136">
        <v>40004</v>
      </c>
      <c r="D2463" s="139" t="s">
        <v>7922</v>
      </c>
      <c r="E2463" s="140" t="s">
        <v>7923</v>
      </c>
      <c r="F2463" s="140" t="s">
        <v>7919</v>
      </c>
      <c r="G2463" s="140" t="s">
        <v>7926</v>
      </c>
    </row>
    <row r="2464" spans="1:7" ht="25.5">
      <c r="A2464" s="136">
        <v>57363</v>
      </c>
      <c r="B2464" s="137" t="s">
        <v>3993</v>
      </c>
      <c r="C2464" s="136">
        <v>40216</v>
      </c>
      <c r="D2464" s="139" t="s">
        <v>7922</v>
      </c>
      <c r="E2464" s="140" t="s">
        <v>7923</v>
      </c>
      <c r="F2464" s="140" t="s">
        <v>7919</v>
      </c>
      <c r="G2464" s="140" t="s">
        <v>7926</v>
      </c>
    </row>
    <row r="2465" spans="1:7" ht="25.5">
      <c r="A2465" s="136">
        <v>57788</v>
      </c>
      <c r="B2465" s="137" t="s">
        <v>6707</v>
      </c>
      <c r="C2465" s="136">
        <v>40183</v>
      </c>
      <c r="D2465" s="139" t="s">
        <v>7922</v>
      </c>
      <c r="E2465" s="140" t="s">
        <v>7923</v>
      </c>
      <c r="F2465" s="140" t="s">
        <v>7919</v>
      </c>
      <c r="G2465" s="140" t="s">
        <v>7926</v>
      </c>
    </row>
    <row r="2466" spans="1:7" ht="38.25">
      <c r="A2466" s="136">
        <v>57808</v>
      </c>
      <c r="B2466" s="137" t="s">
        <v>1867</v>
      </c>
      <c r="C2466" s="136">
        <v>40183</v>
      </c>
      <c r="D2466" s="139" t="s">
        <v>7922</v>
      </c>
      <c r="E2466" s="140" t="s">
        <v>7923</v>
      </c>
      <c r="F2466" s="140" t="s">
        <v>7919</v>
      </c>
      <c r="G2466" s="140" t="s">
        <v>7926</v>
      </c>
    </row>
    <row r="2467" spans="1:7" ht="38.25">
      <c r="A2467" s="136">
        <v>57809</v>
      </c>
      <c r="B2467" s="137" t="s">
        <v>1868</v>
      </c>
      <c r="C2467" s="136">
        <v>40183</v>
      </c>
      <c r="D2467" s="139" t="s">
        <v>7922</v>
      </c>
      <c r="E2467" s="140" t="s">
        <v>7923</v>
      </c>
      <c r="F2467" s="140" t="s">
        <v>7919</v>
      </c>
      <c r="G2467" s="140" t="s">
        <v>7926</v>
      </c>
    </row>
    <row r="2468" spans="1:7" ht="25.5">
      <c r="A2468" s="136">
        <v>58021</v>
      </c>
      <c r="B2468" s="137" t="s">
        <v>1871</v>
      </c>
      <c r="C2468" s="136">
        <v>40131</v>
      </c>
      <c r="D2468" s="139" t="s">
        <v>7922</v>
      </c>
      <c r="E2468" s="140" t="s">
        <v>7923</v>
      </c>
      <c r="F2468" s="140" t="s">
        <v>7919</v>
      </c>
      <c r="G2468" s="140" t="s">
        <v>7926</v>
      </c>
    </row>
    <row r="2469" spans="1:7" ht="51">
      <c r="A2469" s="136">
        <v>58091</v>
      </c>
      <c r="B2469" s="137" t="s">
        <v>4572</v>
      </c>
      <c r="C2469" s="136">
        <v>40202</v>
      </c>
      <c r="D2469" s="139" t="s">
        <v>7922</v>
      </c>
      <c r="E2469" s="140" t="s">
        <v>7923</v>
      </c>
      <c r="F2469" s="140" t="s">
        <v>7919</v>
      </c>
      <c r="G2469" s="140" t="s">
        <v>7926</v>
      </c>
    </row>
    <row r="2470" spans="1:7" ht="25.5">
      <c r="A2470" s="136">
        <v>58281</v>
      </c>
      <c r="B2470" s="137" t="s">
        <v>1878</v>
      </c>
      <c r="C2470" s="136">
        <v>40228</v>
      </c>
      <c r="D2470" s="139" t="s">
        <v>7922</v>
      </c>
      <c r="E2470" s="140" t="s">
        <v>7923</v>
      </c>
      <c r="F2470" s="140" t="s">
        <v>7919</v>
      </c>
      <c r="G2470" s="140" t="s">
        <v>7926</v>
      </c>
    </row>
    <row r="2471" spans="1:7" ht="38.25">
      <c r="A2471" s="136">
        <v>58322</v>
      </c>
      <c r="B2471" s="137" t="s">
        <v>1880</v>
      </c>
      <c r="C2471" s="136">
        <v>40216</v>
      </c>
      <c r="D2471" s="139" t="s">
        <v>7922</v>
      </c>
      <c r="E2471" s="140" t="s">
        <v>7923</v>
      </c>
      <c r="F2471" s="140" t="s">
        <v>7919</v>
      </c>
      <c r="G2471" s="140" t="s">
        <v>7926</v>
      </c>
    </row>
    <row r="2472" spans="1:7" ht="25.5">
      <c r="A2472" s="136">
        <v>58438</v>
      </c>
      <c r="B2472" s="137" t="s">
        <v>7021</v>
      </c>
      <c r="C2472" s="136">
        <v>40222</v>
      </c>
      <c r="D2472" s="139" t="s">
        <v>7922</v>
      </c>
      <c r="E2472" s="140" t="s">
        <v>7923</v>
      </c>
      <c r="F2472" s="140" t="s">
        <v>7919</v>
      </c>
      <c r="G2472" s="140" t="s">
        <v>7926</v>
      </c>
    </row>
    <row r="2473" spans="1:7" ht="25.5">
      <c r="A2473" s="136">
        <v>58672</v>
      </c>
      <c r="B2473" s="137" t="s">
        <v>7186</v>
      </c>
      <c r="C2473" s="136">
        <v>40216</v>
      </c>
      <c r="D2473" s="139" t="s">
        <v>7922</v>
      </c>
      <c r="E2473" s="140" t="s">
        <v>7923</v>
      </c>
      <c r="F2473" s="140" t="s">
        <v>7919</v>
      </c>
      <c r="G2473" s="140" t="s">
        <v>7926</v>
      </c>
    </row>
    <row r="2474" spans="1:7" ht="25.5">
      <c r="A2474" s="136">
        <v>59023</v>
      </c>
      <c r="B2474" s="137" t="s">
        <v>4607</v>
      </c>
      <c r="C2474" s="136">
        <v>40005</v>
      </c>
      <c r="D2474" s="139" t="s">
        <v>7922</v>
      </c>
      <c r="E2474" s="140" t="s">
        <v>7923</v>
      </c>
      <c r="F2474" s="140" t="s">
        <v>7919</v>
      </c>
      <c r="G2474" s="140" t="s">
        <v>7926</v>
      </c>
    </row>
    <row r="2475" spans="1:7" ht="38.25">
      <c r="A2475" s="136">
        <v>59352</v>
      </c>
      <c r="B2475" s="137" t="s">
        <v>4611</v>
      </c>
      <c r="C2475" s="136">
        <v>40106</v>
      </c>
      <c r="D2475" s="139" t="s">
        <v>7922</v>
      </c>
      <c r="E2475" s="140" t="s">
        <v>7923</v>
      </c>
      <c r="F2475" s="140" t="s">
        <v>7919</v>
      </c>
      <c r="G2475" s="140" t="s">
        <v>7926</v>
      </c>
    </row>
    <row r="2476" spans="1:7" ht="51">
      <c r="A2476" s="136">
        <v>59367</v>
      </c>
      <c r="B2476" s="137" t="s">
        <v>4613</v>
      </c>
      <c r="C2476" s="136">
        <v>40031</v>
      </c>
      <c r="D2476" s="139" t="s">
        <v>7922</v>
      </c>
      <c r="E2476" s="140" t="s">
        <v>7923</v>
      </c>
      <c r="F2476" s="140" t="s">
        <v>7919</v>
      </c>
      <c r="G2476" s="140" t="s">
        <v>7926</v>
      </c>
    </row>
    <row r="2477" spans="1:7" ht="25.5">
      <c r="A2477" s="136">
        <v>59460</v>
      </c>
      <c r="B2477" s="137" t="s">
        <v>3091</v>
      </c>
      <c r="C2477" s="136">
        <v>40234</v>
      </c>
      <c r="D2477" s="139" t="s">
        <v>7922</v>
      </c>
      <c r="E2477" s="140" t="s">
        <v>7923</v>
      </c>
      <c r="F2477" s="140" t="s">
        <v>7919</v>
      </c>
      <c r="G2477" s="140" t="s">
        <v>7926</v>
      </c>
    </row>
    <row r="2478" spans="1:7" ht="51">
      <c r="A2478" s="136">
        <v>59794</v>
      </c>
      <c r="B2478" s="137" t="s">
        <v>4620</v>
      </c>
      <c r="C2478" s="136">
        <v>40072</v>
      </c>
      <c r="D2478" s="139" t="s">
        <v>7922</v>
      </c>
      <c r="E2478" s="140" t="s">
        <v>7923</v>
      </c>
      <c r="F2478" s="140" t="s">
        <v>7919</v>
      </c>
      <c r="G2478" s="140" t="s">
        <v>7926</v>
      </c>
    </row>
    <row r="2479" spans="1:7" ht="25.5">
      <c r="A2479" s="136">
        <v>59813</v>
      </c>
      <c r="B2479" s="137" t="s">
        <v>4621</v>
      </c>
      <c r="C2479" s="136">
        <v>40067</v>
      </c>
      <c r="D2479" s="139" t="s">
        <v>7922</v>
      </c>
      <c r="E2479" s="140" t="s">
        <v>7923</v>
      </c>
      <c r="F2479" s="140" t="s">
        <v>7919</v>
      </c>
      <c r="G2479" s="140" t="s">
        <v>7926</v>
      </c>
    </row>
    <row r="2480" spans="1:7" ht="51">
      <c r="A2480" s="136">
        <v>60030</v>
      </c>
      <c r="B2480" s="137" t="s">
        <v>4596</v>
      </c>
      <c r="C2480" s="136">
        <v>40204</v>
      </c>
      <c r="D2480" s="139" t="s">
        <v>7922</v>
      </c>
      <c r="E2480" s="140" t="s">
        <v>7923</v>
      </c>
      <c r="F2480" s="140" t="s">
        <v>7919</v>
      </c>
      <c r="G2480" s="140" t="s">
        <v>7926</v>
      </c>
    </row>
    <row r="2481" spans="1:7" ht="25.5">
      <c r="A2481" s="136">
        <v>60219</v>
      </c>
      <c r="B2481" s="137" t="s">
        <v>4599</v>
      </c>
      <c r="C2481" s="136">
        <v>40139</v>
      </c>
      <c r="D2481" s="139" t="s">
        <v>7922</v>
      </c>
      <c r="E2481" s="140" t="s">
        <v>7923</v>
      </c>
      <c r="F2481" s="140" t="s">
        <v>7919</v>
      </c>
      <c r="G2481" s="140" t="s">
        <v>7926</v>
      </c>
    </row>
    <row r="2482" spans="1:7" ht="38.25">
      <c r="A2482" s="136">
        <v>60244</v>
      </c>
      <c r="B2482" s="137" t="s">
        <v>4601</v>
      </c>
      <c r="C2482" s="136">
        <v>40139</v>
      </c>
      <c r="D2482" s="139" t="s">
        <v>7922</v>
      </c>
      <c r="E2482" s="140" t="s">
        <v>7923</v>
      </c>
      <c r="F2482" s="140" t="s">
        <v>7919</v>
      </c>
      <c r="G2482" s="140" t="s">
        <v>7926</v>
      </c>
    </row>
    <row r="2483" spans="1:7" ht="25.5">
      <c r="A2483" s="136">
        <v>60247</v>
      </c>
      <c r="B2483" s="137" t="s">
        <v>4602</v>
      </c>
      <c r="C2483" s="136">
        <v>40139</v>
      </c>
      <c r="D2483" s="139" t="s">
        <v>7922</v>
      </c>
      <c r="E2483" s="140" t="s">
        <v>7923</v>
      </c>
      <c r="F2483" s="140" t="s">
        <v>7919</v>
      </c>
      <c r="G2483" s="140" t="s">
        <v>7926</v>
      </c>
    </row>
    <row r="2484" spans="1:7" ht="38.25">
      <c r="A2484" s="136">
        <v>60325</v>
      </c>
      <c r="B2484" s="137" t="s">
        <v>4603</v>
      </c>
      <c r="C2484" s="136">
        <v>40105</v>
      </c>
      <c r="D2484" s="139" t="s">
        <v>7922</v>
      </c>
      <c r="E2484" s="140" t="s">
        <v>7923</v>
      </c>
      <c r="F2484" s="140" t="s">
        <v>7919</v>
      </c>
      <c r="G2484" s="140" t="s">
        <v>7926</v>
      </c>
    </row>
    <row r="2485" spans="1:7" ht="63.75">
      <c r="A2485" s="136">
        <v>60338</v>
      </c>
      <c r="B2485" s="137" t="s">
        <v>4604</v>
      </c>
      <c r="C2485" s="136">
        <v>40105</v>
      </c>
      <c r="D2485" s="139" t="s">
        <v>7922</v>
      </c>
      <c r="E2485" s="140" t="s">
        <v>7923</v>
      </c>
      <c r="F2485" s="140" t="s">
        <v>7919</v>
      </c>
      <c r="G2485" s="140" t="s">
        <v>7926</v>
      </c>
    </row>
    <row r="2486" spans="1:7" ht="25.5">
      <c r="A2486" s="136">
        <v>60347</v>
      </c>
      <c r="B2486" s="137" t="s">
        <v>2600</v>
      </c>
      <c r="C2486" s="136">
        <v>40105</v>
      </c>
      <c r="D2486" s="139" t="s">
        <v>7922</v>
      </c>
      <c r="E2486" s="140" t="s">
        <v>7923</v>
      </c>
      <c r="F2486" s="140" t="s">
        <v>7919</v>
      </c>
      <c r="G2486" s="140" t="s">
        <v>7926</v>
      </c>
    </row>
    <row r="2487" spans="1:7" ht="25.5">
      <c r="A2487" s="136">
        <v>60356</v>
      </c>
      <c r="B2487" s="137" t="s">
        <v>2601</v>
      </c>
      <c r="C2487" s="136">
        <v>40105</v>
      </c>
      <c r="D2487" s="139" t="s">
        <v>7922</v>
      </c>
      <c r="E2487" s="140" t="s">
        <v>7923</v>
      </c>
      <c r="F2487" s="140" t="s">
        <v>7919</v>
      </c>
      <c r="G2487" s="140" t="s">
        <v>7926</v>
      </c>
    </row>
    <row r="2488" spans="1:7" ht="25.5">
      <c r="A2488" s="136">
        <v>60425</v>
      </c>
      <c r="B2488" s="137" t="s">
        <v>4998</v>
      </c>
      <c r="C2488" s="136">
        <v>40131</v>
      </c>
      <c r="D2488" s="139" t="s">
        <v>7922</v>
      </c>
      <c r="E2488" s="140" t="s">
        <v>7923</v>
      </c>
      <c r="F2488" s="140" t="s">
        <v>7919</v>
      </c>
      <c r="G2488" s="140" t="s">
        <v>7926</v>
      </c>
    </row>
    <row r="2489" spans="1:7" ht="25.5">
      <c r="A2489" s="136">
        <v>60429</v>
      </c>
      <c r="B2489" s="137" t="s">
        <v>2602</v>
      </c>
      <c r="C2489" s="136">
        <v>40131</v>
      </c>
      <c r="D2489" s="139" t="s">
        <v>7922</v>
      </c>
      <c r="E2489" s="140" t="s">
        <v>7923</v>
      </c>
      <c r="F2489" s="140" t="s">
        <v>7919</v>
      </c>
      <c r="G2489" s="140" t="s">
        <v>7926</v>
      </c>
    </row>
    <row r="2490" spans="1:7" ht="25.5">
      <c r="A2490" s="136">
        <v>60435</v>
      </c>
      <c r="B2490" s="137" t="s">
        <v>2603</v>
      </c>
      <c r="C2490" s="136">
        <v>40131</v>
      </c>
      <c r="D2490" s="139" t="s">
        <v>7922</v>
      </c>
      <c r="E2490" s="140" t="s">
        <v>7923</v>
      </c>
      <c r="F2490" s="140" t="s">
        <v>7919</v>
      </c>
      <c r="G2490" s="140" t="s">
        <v>7926</v>
      </c>
    </row>
    <row r="2491" spans="1:7" ht="25.5">
      <c r="A2491" s="136">
        <v>60439</v>
      </c>
      <c r="B2491" s="137" t="s">
        <v>4007</v>
      </c>
      <c r="C2491" s="136">
        <v>40131</v>
      </c>
      <c r="D2491" s="139" t="s">
        <v>7922</v>
      </c>
      <c r="E2491" s="140" t="s">
        <v>7923</v>
      </c>
      <c r="F2491" s="140" t="s">
        <v>7919</v>
      </c>
      <c r="G2491" s="140" t="s">
        <v>7926</v>
      </c>
    </row>
    <row r="2492" spans="1:7" ht="25.5">
      <c r="A2492" s="136">
        <v>60449</v>
      </c>
      <c r="B2492" s="137" t="s">
        <v>2604</v>
      </c>
      <c r="C2492" s="136">
        <v>40131</v>
      </c>
      <c r="D2492" s="139" t="s">
        <v>7922</v>
      </c>
      <c r="E2492" s="140" t="s">
        <v>7923</v>
      </c>
      <c r="F2492" s="140" t="s">
        <v>7919</v>
      </c>
      <c r="G2492" s="140" t="s">
        <v>7926</v>
      </c>
    </row>
    <row r="2493" spans="1:7" ht="25.5">
      <c r="A2493" s="136">
        <v>60461</v>
      </c>
      <c r="B2493" s="137" t="s">
        <v>2605</v>
      </c>
      <c r="C2493" s="136">
        <v>40131</v>
      </c>
      <c r="D2493" s="139" t="s">
        <v>7922</v>
      </c>
      <c r="E2493" s="140" t="s">
        <v>7923</v>
      </c>
      <c r="F2493" s="140" t="s">
        <v>7919</v>
      </c>
      <c r="G2493" s="140" t="s">
        <v>7926</v>
      </c>
    </row>
    <row r="2494" spans="1:7" ht="25.5">
      <c r="A2494" s="136">
        <v>60473</v>
      </c>
      <c r="B2494" s="137" t="s">
        <v>2606</v>
      </c>
      <c r="C2494" s="136">
        <v>40131</v>
      </c>
      <c r="D2494" s="139" t="s">
        <v>7922</v>
      </c>
      <c r="E2494" s="140" t="s">
        <v>7923</v>
      </c>
      <c r="F2494" s="140" t="s">
        <v>7919</v>
      </c>
      <c r="G2494" s="140" t="s">
        <v>7926</v>
      </c>
    </row>
    <row r="2495" spans="1:7" ht="25.5">
      <c r="A2495" s="136">
        <v>60476</v>
      </c>
      <c r="B2495" s="137" t="s">
        <v>2607</v>
      </c>
      <c r="C2495" s="136">
        <v>40131</v>
      </c>
      <c r="D2495" s="139" t="s">
        <v>7922</v>
      </c>
      <c r="E2495" s="140" t="s">
        <v>7923</v>
      </c>
      <c r="F2495" s="140" t="s">
        <v>7919</v>
      </c>
      <c r="G2495" s="140" t="s">
        <v>7926</v>
      </c>
    </row>
    <row r="2496" spans="1:7" ht="25.5">
      <c r="A2496" s="136">
        <v>60480</v>
      </c>
      <c r="B2496" s="137" t="s">
        <v>4004</v>
      </c>
      <c r="C2496" s="136">
        <v>40131</v>
      </c>
      <c r="D2496" s="139" t="s">
        <v>7922</v>
      </c>
      <c r="E2496" s="140" t="s">
        <v>7923</v>
      </c>
      <c r="F2496" s="140" t="s">
        <v>7919</v>
      </c>
      <c r="G2496" s="140" t="s">
        <v>7926</v>
      </c>
    </row>
    <row r="2497" spans="1:7" ht="25.5">
      <c r="A2497" s="136">
        <v>60482</v>
      </c>
      <c r="B2497" s="137" t="s">
        <v>2608</v>
      </c>
      <c r="C2497" s="136">
        <v>40131</v>
      </c>
      <c r="D2497" s="139" t="s">
        <v>7922</v>
      </c>
      <c r="E2497" s="140" t="s">
        <v>7923</v>
      </c>
      <c r="F2497" s="140" t="s">
        <v>7919</v>
      </c>
      <c r="G2497" s="140" t="s">
        <v>7926</v>
      </c>
    </row>
    <row r="2498" spans="1:7" ht="25.5">
      <c r="A2498" s="136">
        <v>60488</v>
      </c>
      <c r="B2498" s="137" t="s">
        <v>2764</v>
      </c>
      <c r="C2498" s="136">
        <v>40131</v>
      </c>
      <c r="D2498" s="139" t="s">
        <v>7922</v>
      </c>
      <c r="E2498" s="140" t="s">
        <v>7923</v>
      </c>
      <c r="F2498" s="140" t="s">
        <v>7919</v>
      </c>
      <c r="G2498" s="140" t="s">
        <v>7926</v>
      </c>
    </row>
    <row r="2499" spans="1:7" ht="25.5">
      <c r="A2499" s="136">
        <v>60495</v>
      </c>
      <c r="B2499" s="137" t="s">
        <v>2765</v>
      </c>
      <c r="C2499" s="136">
        <v>40131</v>
      </c>
      <c r="D2499" s="139" t="s">
        <v>7922</v>
      </c>
      <c r="E2499" s="140" t="s">
        <v>7923</v>
      </c>
      <c r="F2499" s="140" t="s">
        <v>7919</v>
      </c>
      <c r="G2499" s="140" t="s">
        <v>7926</v>
      </c>
    </row>
    <row r="2500" spans="1:7" ht="25.5">
      <c r="A2500" s="136">
        <v>60510</v>
      </c>
      <c r="B2500" s="137" t="s">
        <v>2766</v>
      </c>
      <c r="C2500" s="136">
        <v>40131</v>
      </c>
      <c r="D2500" s="139" t="s">
        <v>7922</v>
      </c>
      <c r="E2500" s="140" t="s">
        <v>7923</v>
      </c>
      <c r="F2500" s="140" t="s">
        <v>7919</v>
      </c>
      <c r="G2500" s="140" t="s">
        <v>7926</v>
      </c>
    </row>
    <row r="2501" spans="1:7" ht="25.5">
      <c r="A2501" s="136">
        <v>60513</v>
      </c>
      <c r="B2501" s="137" t="s">
        <v>5087</v>
      </c>
      <c r="C2501" s="136">
        <v>40131</v>
      </c>
      <c r="D2501" s="139" t="s">
        <v>7922</v>
      </c>
      <c r="E2501" s="140" t="s">
        <v>7923</v>
      </c>
      <c r="F2501" s="140" t="s">
        <v>7919</v>
      </c>
      <c r="G2501" s="140" t="s">
        <v>7926</v>
      </c>
    </row>
    <row r="2502" spans="1:7" ht="38.25">
      <c r="A2502" s="136">
        <v>60525</v>
      </c>
      <c r="B2502" s="137" t="s">
        <v>5088</v>
      </c>
      <c r="C2502" s="136">
        <v>40004</v>
      </c>
      <c r="D2502" s="139" t="s">
        <v>7922</v>
      </c>
      <c r="E2502" s="140" t="s">
        <v>7923</v>
      </c>
      <c r="F2502" s="140" t="s">
        <v>7919</v>
      </c>
      <c r="G2502" s="140" t="s">
        <v>7926</v>
      </c>
    </row>
    <row r="2503" spans="1:7" ht="51">
      <c r="A2503" s="136">
        <v>60538</v>
      </c>
      <c r="B2503" s="137" t="s">
        <v>5090</v>
      </c>
      <c r="C2503" s="136">
        <v>40139</v>
      </c>
      <c r="D2503" s="139" t="s">
        <v>7922</v>
      </c>
      <c r="E2503" s="140" t="s">
        <v>7923</v>
      </c>
      <c r="F2503" s="140" t="s">
        <v>7919</v>
      </c>
      <c r="G2503" s="140" t="s">
        <v>7926</v>
      </c>
    </row>
    <row r="2504" spans="1:7" ht="25.5">
      <c r="A2504" s="136">
        <v>60562</v>
      </c>
      <c r="B2504" s="137" t="s">
        <v>5097</v>
      </c>
      <c r="C2504" s="136">
        <v>40209</v>
      </c>
      <c r="D2504" s="139" t="s">
        <v>7922</v>
      </c>
      <c r="E2504" s="140" t="s">
        <v>7923</v>
      </c>
      <c r="F2504" s="140" t="s">
        <v>7919</v>
      </c>
      <c r="G2504" s="140" t="s">
        <v>7926</v>
      </c>
    </row>
    <row r="2505" spans="1:7" ht="25.5">
      <c r="A2505" s="136">
        <v>60564</v>
      </c>
      <c r="B2505" s="137" t="s">
        <v>5098</v>
      </c>
      <c r="C2505" s="136">
        <v>40209</v>
      </c>
      <c r="D2505" s="139" t="s">
        <v>7922</v>
      </c>
      <c r="E2505" s="140" t="s">
        <v>7923</v>
      </c>
      <c r="F2505" s="140" t="s">
        <v>7919</v>
      </c>
      <c r="G2505" s="140" t="s">
        <v>7926</v>
      </c>
    </row>
    <row r="2506" spans="1:7" ht="25.5">
      <c r="A2506" s="136">
        <v>60569</v>
      </c>
      <c r="B2506" s="137" t="s">
        <v>5099</v>
      </c>
      <c r="C2506" s="136">
        <v>40209</v>
      </c>
      <c r="D2506" s="139" t="s">
        <v>7922</v>
      </c>
      <c r="E2506" s="140" t="s">
        <v>7923</v>
      </c>
      <c r="F2506" s="140" t="s">
        <v>7919</v>
      </c>
      <c r="G2506" s="140" t="s">
        <v>7926</v>
      </c>
    </row>
    <row r="2507" spans="1:7" ht="25.5">
      <c r="A2507" s="136">
        <v>60571</v>
      </c>
      <c r="B2507" s="137" t="s">
        <v>6689</v>
      </c>
      <c r="C2507" s="136">
        <v>40209</v>
      </c>
      <c r="D2507" s="139" t="s">
        <v>7922</v>
      </c>
      <c r="E2507" s="140" t="s">
        <v>7923</v>
      </c>
      <c r="F2507" s="140" t="s">
        <v>7919</v>
      </c>
      <c r="G2507" s="140" t="s">
        <v>7926</v>
      </c>
    </row>
    <row r="2508" spans="1:7" ht="25.5">
      <c r="A2508" s="136">
        <v>60579</v>
      </c>
      <c r="B2508" s="137" t="s">
        <v>5100</v>
      </c>
      <c r="C2508" s="136">
        <v>40200</v>
      </c>
      <c r="D2508" s="139" t="s">
        <v>7922</v>
      </c>
      <c r="E2508" s="140" t="s">
        <v>7923</v>
      </c>
      <c r="F2508" s="140" t="s">
        <v>7919</v>
      </c>
      <c r="G2508" s="140" t="s">
        <v>7926</v>
      </c>
    </row>
    <row r="2509" spans="1:7" ht="25.5">
      <c r="A2509" s="136">
        <v>60580</v>
      </c>
      <c r="B2509" s="137" t="s">
        <v>5101</v>
      </c>
      <c r="C2509" s="136">
        <v>40200</v>
      </c>
      <c r="D2509" s="139" t="s">
        <v>7922</v>
      </c>
      <c r="E2509" s="140" t="s">
        <v>7923</v>
      </c>
      <c r="F2509" s="140" t="s">
        <v>7919</v>
      </c>
      <c r="G2509" s="140" t="s">
        <v>7926</v>
      </c>
    </row>
    <row r="2510" spans="1:7" ht="38.25">
      <c r="A2510" s="136">
        <v>60637</v>
      </c>
      <c r="B2510" s="137" t="s">
        <v>2761</v>
      </c>
      <c r="C2510" s="136">
        <v>40014</v>
      </c>
      <c r="D2510" s="139" t="s">
        <v>7922</v>
      </c>
      <c r="E2510" s="140" t="s">
        <v>7923</v>
      </c>
      <c r="F2510" s="140" t="s">
        <v>7919</v>
      </c>
      <c r="G2510" s="140" t="s">
        <v>7926</v>
      </c>
    </row>
    <row r="2511" spans="1:7" ht="25.5">
      <c r="A2511" s="136">
        <v>60983</v>
      </c>
      <c r="B2511" s="137" t="s">
        <v>4129</v>
      </c>
      <c r="C2511" s="136">
        <v>40192</v>
      </c>
      <c r="D2511" s="139" t="s">
        <v>7922</v>
      </c>
      <c r="E2511" s="140" t="s">
        <v>7923</v>
      </c>
      <c r="F2511" s="140" t="s">
        <v>7919</v>
      </c>
      <c r="G2511" s="140" t="s">
        <v>7926</v>
      </c>
    </row>
    <row r="2512" spans="1:7" ht="25.5">
      <c r="A2512" s="136">
        <v>61085</v>
      </c>
      <c r="B2512" s="137" t="s">
        <v>4131</v>
      </c>
      <c r="C2512" s="136">
        <v>40092</v>
      </c>
      <c r="D2512" s="139" t="s">
        <v>7922</v>
      </c>
      <c r="E2512" s="140" t="s">
        <v>7923</v>
      </c>
      <c r="F2512" s="140" t="s">
        <v>7919</v>
      </c>
      <c r="G2512" s="140" t="s">
        <v>7926</v>
      </c>
    </row>
    <row r="2513" spans="1:7" ht="51">
      <c r="A2513" s="136">
        <v>61087</v>
      </c>
      <c r="B2513" s="137" t="s">
        <v>4132</v>
      </c>
      <c r="C2513" s="136">
        <v>40092</v>
      </c>
      <c r="D2513" s="139" t="s">
        <v>7922</v>
      </c>
      <c r="E2513" s="140" t="s">
        <v>7923</v>
      </c>
      <c r="F2513" s="140" t="s">
        <v>7919</v>
      </c>
      <c r="G2513" s="140" t="s">
        <v>7926</v>
      </c>
    </row>
    <row r="2514" spans="1:7" ht="25.5">
      <c r="A2514" s="136">
        <v>61088</v>
      </c>
      <c r="B2514" s="137" t="s">
        <v>4133</v>
      </c>
      <c r="C2514" s="136">
        <v>40092</v>
      </c>
      <c r="D2514" s="139" t="s">
        <v>7922</v>
      </c>
      <c r="E2514" s="140" t="s">
        <v>7923</v>
      </c>
      <c r="F2514" s="140" t="s">
        <v>7919</v>
      </c>
      <c r="G2514" s="140" t="s">
        <v>7926</v>
      </c>
    </row>
    <row r="2515" spans="1:7" ht="51">
      <c r="A2515" s="136">
        <v>61089</v>
      </c>
      <c r="B2515" s="137" t="s">
        <v>4134</v>
      </c>
      <c r="C2515" s="136">
        <v>40092</v>
      </c>
      <c r="D2515" s="139" t="s">
        <v>7922</v>
      </c>
      <c r="E2515" s="140" t="s">
        <v>7923</v>
      </c>
      <c r="F2515" s="140" t="s">
        <v>7919</v>
      </c>
      <c r="G2515" s="140" t="s">
        <v>7926</v>
      </c>
    </row>
    <row r="2516" spans="1:7" ht="25.5">
      <c r="A2516" s="136">
        <v>61092</v>
      </c>
      <c r="B2516" s="137" t="s">
        <v>4135</v>
      </c>
      <c r="C2516" s="136">
        <v>40092</v>
      </c>
      <c r="D2516" s="139" t="s">
        <v>7922</v>
      </c>
      <c r="E2516" s="140" t="s">
        <v>7923</v>
      </c>
      <c r="F2516" s="140" t="s">
        <v>7919</v>
      </c>
      <c r="G2516" s="140" t="s">
        <v>7926</v>
      </c>
    </row>
    <row r="2517" spans="1:7" ht="51">
      <c r="A2517" s="136">
        <v>61108</v>
      </c>
      <c r="B2517" s="137" t="s">
        <v>4136</v>
      </c>
      <c r="C2517" s="136">
        <v>40092</v>
      </c>
      <c r="D2517" s="139" t="s">
        <v>7922</v>
      </c>
      <c r="E2517" s="140" t="s">
        <v>7923</v>
      </c>
      <c r="F2517" s="140" t="s">
        <v>7919</v>
      </c>
      <c r="G2517" s="140" t="s">
        <v>7926</v>
      </c>
    </row>
    <row r="2518" spans="1:7" ht="25.5">
      <c r="A2518" s="136">
        <v>61113</v>
      </c>
      <c r="B2518" s="137" t="s">
        <v>4137</v>
      </c>
      <c r="C2518" s="136">
        <v>40092</v>
      </c>
      <c r="D2518" s="139" t="s">
        <v>7922</v>
      </c>
      <c r="E2518" s="140" t="s">
        <v>7923</v>
      </c>
      <c r="F2518" s="140" t="s">
        <v>7919</v>
      </c>
      <c r="G2518" s="140" t="s">
        <v>7926</v>
      </c>
    </row>
    <row r="2519" spans="1:7" ht="38.25">
      <c r="A2519" s="136">
        <v>61115</v>
      </c>
      <c r="B2519" s="137" t="s">
        <v>4138</v>
      </c>
      <c r="C2519" s="136">
        <v>40092</v>
      </c>
      <c r="D2519" s="139" t="s">
        <v>7922</v>
      </c>
      <c r="E2519" s="140" t="s">
        <v>7923</v>
      </c>
      <c r="F2519" s="140" t="s">
        <v>7919</v>
      </c>
      <c r="G2519" s="140" t="s">
        <v>7926</v>
      </c>
    </row>
    <row r="2520" spans="1:7" ht="25.5">
      <c r="A2520" s="136">
        <v>61116</v>
      </c>
      <c r="B2520" s="137" t="s">
        <v>4139</v>
      </c>
      <c r="C2520" s="136">
        <v>40092</v>
      </c>
      <c r="D2520" s="139" t="s">
        <v>7922</v>
      </c>
      <c r="E2520" s="140" t="s">
        <v>7923</v>
      </c>
      <c r="F2520" s="140" t="s">
        <v>7919</v>
      </c>
      <c r="G2520" s="140" t="s">
        <v>7926</v>
      </c>
    </row>
    <row r="2521" spans="1:7" ht="38.25">
      <c r="A2521" s="136">
        <v>61120</v>
      </c>
      <c r="B2521" s="137" t="s">
        <v>4140</v>
      </c>
      <c r="C2521" s="136">
        <v>40092</v>
      </c>
      <c r="D2521" s="139" t="s">
        <v>7922</v>
      </c>
      <c r="E2521" s="140" t="s">
        <v>7923</v>
      </c>
      <c r="F2521" s="140" t="s">
        <v>7919</v>
      </c>
      <c r="G2521" s="140" t="s">
        <v>7926</v>
      </c>
    </row>
    <row r="2522" spans="1:7" ht="51">
      <c r="A2522" s="136">
        <v>61124</v>
      </c>
      <c r="B2522" s="137" t="s">
        <v>4141</v>
      </c>
      <c r="C2522" s="136">
        <v>40092</v>
      </c>
      <c r="D2522" s="139" t="s">
        <v>7922</v>
      </c>
      <c r="E2522" s="140" t="s">
        <v>7923</v>
      </c>
      <c r="F2522" s="140" t="s">
        <v>7919</v>
      </c>
      <c r="G2522" s="140" t="s">
        <v>7926</v>
      </c>
    </row>
    <row r="2523" spans="1:7" ht="25.5">
      <c r="A2523" s="136">
        <v>61126</v>
      </c>
      <c r="B2523" s="137" t="s">
        <v>4142</v>
      </c>
      <c r="C2523" s="136">
        <v>40092</v>
      </c>
      <c r="D2523" s="139" t="s">
        <v>7922</v>
      </c>
      <c r="E2523" s="140" t="s">
        <v>7923</v>
      </c>
      <c r="F2523" s="140" t="s">
        <v>7919</v>
      </c>
      <c r="G2523" s="140" t="s">
        <v>7926</v>
      </c>
    </row>
    <row r="2524" spans="1:7" ht="51">
      <c r="A2524" s="136">
        <v>61131</v>
      </c>
      <c r="B2524" s="137" t="s">
        <v>4143</v>
      </c>
      <c r="C2524" s="136">
        <v>40092</v>
      </c>
      <c r="D2524" s="139" t="s">
        <v>7922</v>
      </c>
      <c r="E2524" s="140" t="s">
        <v>7923</v>
      </c>
      <c r="F2524" s="140" t="s">
        <v>7919</v>
      </c>
      <c r="G2524" s="140" t="s">
        <v>7926</v>
      </c>
    </row>
    <row r="2525" spans="1:7" ht="25.5">
      <c r="A2525" s="136">
        <v>61135</v>
      </c>
      <c r="B2525" s="137" t="s">
        <v>4144</v>
      </c>
      <c r="C2525" s="136">
        <v>40092</v>
      </c>
      <c r="D2525" s="139" t="s">
        <v>7922</v>
      </c>
      <c r="E2525" s="140" t="s">
        <v>7923</v>
      </c>
      <c r="F2525" s="140" t="s">
        <v>7919</v>
      </c>
      <c r="G2525" s="140" t="s">
        <v>7926</v>
      </c>
    </row>
    <row r="2526" spans="1:7" ht="38.25">
      <c r="A2526" s="136">
        <v>61146</v>
      </c>
      <c r="B2526" s="137" t="s">
        <v>4145</v>
      </c>
      <c r="C2526" s="136">
        <v>40092</v>
      </c>
      <c r="D2526" s="139" t="s">
        <v>7922</v>
      </c>
      <c r="E2526" s="140" t="s">
        <v>7923</v>
      </c>
      <c r="F2526" s="140" t="s">
        <v>7919</v>
      </c>
      <c r="G2526" s="140" t="s">
        <v>7926</v>
      </c>
    </row>
    <row r="2527" spans="1:7" ht="25.5">
      <c r="A2527" s="136">
        <v>61152</v>
      </c>
      <c r="B2527" s="137" t="s">
        <v>4146</v>
      </c>
      <c r="C2527" s="136">
        <v>40092</v>
      </c>
      <c r="D2527" s="139" t="s">
        <v>7922</v>
      </c>
      <c r="E2527" s="140" t="s">
        <v>7923</v>
      </c>
      <c r="F2527" s="140" t="s">
        <v>7919</v>
      </c>
      <c r="G2527" s="140" t="s">
        <v>7926</v>
      </c>
    </row>
    <row r="2528" spans="1:7" ht="25.5">
      <c r="A2528" s="136">
        <v>61161</v>
      </c>
      <c r="B2528" s="137" t="s">
        <v>4147</v>
      </c>
      <c r="C2528" s="136">
        <v>40092</v>
      </c>
      <c r="D2528" s="139" t="s">
        <v>7922</v>
      </c>
      <c r="E2528" s="140" t="s">
        <v>7923</v>
      </c>
      <c r="F2528" s="140" t="s">
        <v>7919</v>
      </c>
      <c r="G2528" s="140" t="s">
        <v>7926</v>
      </c>
    </row>
    <row r="2529" spans="1:7" ht="25.5">
      <c r="A2529" s="136">
        <v>61166</v>
      </c>
      <c r="B2529" s="137" t="s">
        <v>4148</v>
      </c>
      <c r="C2529" s="136">
        <v>40092</v>
      </c>
      <c r="D2529" s="139" t="s">
        <v>7922</v>
      </c>
      <c r="E2529" s="140" t="s">
        <v>7923</v>
      </c>
      <c r="F2529" s="140" t="s">
        <v>7919</v>
      </c>
      <c r="G2529" s="140" t="s">
        <v>7926</v>
      </c>
    </row>
    <row r="2530" spans="1:7" ht="25.5">
      <c r="A2530" s="136">
        <v>61184</v>
      </c>
      <c r="B2530" s="137" t="s">
        <v>4149</v>
      </c>
      <c r="C2530" s="136">
        <v>40092</v>
      </c>
      <c r="D2530" s="139" t="s">
        <v>7922</v>
      </c>
      <c r="E2530" s="140" t="s">
        <v>7923</v>
      </c>
      <c r="F2530" s="140" t="s">
        <v>7919</v>
      </c>
      <c r="G2530" s="140" t="s">
        <v>7926</v>
      </c>
    </row>
    <row r="2531" spans="1:7" ht="51">
      <c r="A2531" s="136">
        <v>61190</v>
      </c>
      <c r="B2531" s="137" t="s">
        <v>4150</v>
      </c>
      <c r="C2531" s="136">
        <v>40092</v>
      </c>
      <c r="D2531" s="139" t="s">
        <v>7922</v>
      </c>
      <c r="E2531" s="140" t="s">
        <v>7923</v>
      </c>
      <c r="F2531" s="140" t="s">
        <v>7919</v>
      </c>
      <c r="G2531" s="140" t="s">
        <v>7926</v>
      </c>
    </row>
    <row r="2532" spans="1:7" ht="38.25">
      <c r="A2532" s="136">
        <v>61194</v>
      </c>
      <c r="B2532" s="137" t="s">
        <v>4151</v>
      </c>
      <c r="C2532" s="136">
        <v>40092</v>
      </c>
      <c r="D2532" s="139" t="s">
        <v>7922</v>
      </c>
      <c r="E2532" s="140" t="s">
        <v>7923</v>
      </c>
      <c r="F2532" s="140" t="s">
        <v>7919</v>
      </c>
      <c r="G2532" s="140" t="s">
        <v>7926</v>
      </c>
    </row>
    <row r="2533" spans="1:7" ht="25.5">
      <c r="A2533" s="136">
        <v>61204</v>
      </c>
      <c r="B2533" s="137" t="s">
        <v>4153</v>
      </c>
      <c r="C2533" s="136">
        <v>40247</v>
      </c>
      <c r="D2533" s="139" t="s">
        <v>7922</v>
      </c>
      <c r="E2533" s="140" t="s">
        <v>7923</v>
      </c>
      <c r="F2533" s="140" t="s">
        <v>7919</v>
      </c>
      <c r="G2533" s="140" t="s">
        <v>7926</v>
      </c>
    </row>
    <row r="2534" spans="1:7" ht="25.5">
      <c r="A2534" s="136">
        <v>61209</v>
      </c>
      <c r="B2534" s="137" t="s">
        <v>1299</v>
      </c>
      <c r="C2534" s="136">
        <v>40247</v>
      </c>
      <c r="D2534" s="139" t="s">
        <v>7922</v>
      </c>
      <c r="E2534" s="140" t="s">
        <v>7923</v>
      </c>
      <c r="F2534" s="140" t="s">
        <v>7919</v>
      </c>
      <c r="G2534" s="140" t="s">
        <v>7926</v>
      </c>
    </row>
    <row r="2535" spans="1:7" ht="25.5">
      <c r="A2535" s="136">
        <v>61217</v>
      </c>
      <c r="B2535" s="137" t="s">
        <v>5173</v>
      </c>
      <c r="C2535" s="136">
        <v>40247</v>
      </c>
      <c r="D2535" s="139" t="s">
        <v>7922</v>
      </c>
      <c r="E2535" s="140" t="s">
        <v>7923</v>
      </c>
      <c r="F2535" s="140" t="s">
        <v>7919</v>
      </c>
      <c r="G2535" s="140" t="s">
        <v>7926</v>
      </c>
    </row>
    <row r="2536" spans="1:7" ht="25.5">
      <c r="A2536" s="136">
        <v>61220</v>
      </c>
      <c r="B2536" s="137" t="s">
        <v>4154</v>
      </c>
      <c r="C2536" s="136">
        <v>40247</v>
      </c>
      <c r="D2536" s="139" t="s">
        <v>7922</v>
      </c>
      <c r="E2536" s="140" t="s">
        <v>7923</v>
      </c>
      <c r="F2536" s="140" t="s">
        <v>7919</v>
      </c>
      <c r="G2536" s="140" t="s">
        <v>7926</v>
      </c>
    </row>
    <row r="2537" spans="1:7" ht="25.5">
      <c r="A2537" s="136">
        <v>61326</v>
      </c>
      <c r="B2537" s="137" t="s">
        <v>2776</v>
      </c>
      <c r="C2537" s="136">
        <v>40131</v>
      </c>
      <c r="D2537" s="139" t="s">
        <v>7922</v>
      </c>
      <c r="E2537" s="140" t="s">
        <v>7923</v>
      </c>
      <c r="F2537" s="140" t="s">
        <v>7919</v>
      </c>
      <c r="G2537" s="140" t="s">
        <v>7926</v>
      </c>
    </row>
    <row r="2538" spans="1:7" ht="38.25">
      <c r="A2538" s="136">
        <v>61358</v>
      </c>
      <c r="B2538" s="137" t="s">
        <v>2778</v>
      </c>
      <c r="C2538" s="136">
        <v>40131</v>
      </c>
      <c r="D2538" s="139" t="s">
        <v>7922</v>
      </c>
      <c r="E2538" s="140" t="s">
        <v>7923</v>
      </c>
      <c r="F2538" s="140" t="s">
        <v>7919</v>
      </c>
      <c r="G2538" s="140" t="s">
        <v>7926</v>
      </c>
    </row>
    <row r="2539" spans="1:7" ht="25.5">
      <c r="A2539" s="136">
        <v>61459</v>
      </c>
      <c r="B2539" s="137" t="s">
        <v>2780</v>
      </c>
      <c r="C2539" s="136">
        <v>40267</v>
      </c>
      <c r="D2539" s="139" t="s">
        <v>7922</v>
      </c>
      <c r="E2539" s="140" t="s">
        <v>7923</v>
      </c>
      <c r="F2539" s="140" t="s">
        <v>7919</v>
      </c>
      <c r="G2539" s="140" t="s">
        <v>7926</v>
      </c>
    </row>
    <row r="2540" spans="1:7" ht="25.5">
      <c r="A2540" s="136">
        <v>61460</v>
      </c>
      <c r="B2540" s="137" t="s">
        <v>2781</v>
      </c>
      <c r="C2540" s="136">
        <v>40267</v>
      </c>
      <c r="D2540" s="139" t="s">
        <v>7922</v>
      </c>
      <c r="E2540" s="140" t="s">
        <v>7923</v>
      </c>
      <c r="F2540" s="140" t="s">
        <v>7919</v>
      </c>
      <c r="G2540" s="140" t="s">
        <v>7926</v>
      </c>
    </row>
    <row r="2541" spans="1:7" ht="25.5">
      <c r="A2541" s="136">
        <v>61476</v>
      </c>
      <c r="B2541" s="137" t="s">
        <v>2782</v>
      </c>
      <c r="C2541" s="136">
        <v>40267</v>
      </c>
      <c r="D2541" s="139" t="s">
        <v>7922</v>
      </c>
      <c r="E2541" s="140" t="s">
        <v>7923</v>
      </c>
      <c r="F2541" s="140" t="s">
        <v>7919</v>
      </c>
      <c r="G2541" s="140" t="s">
        <v>7926</v>
      </c>
    </row>
    <row r="2542" spans="1:7" ht="25.5">
      <c r="A2542" s="136">
        <v>61477</v>
      </c>
      <c r="B2542" s="137" t="s">
        <v>2783</v>
      </c>
      <c r="C2542" s="136">
        <v>40267</v>
      </c>
      <c r="D2542" s="139" t="s">
        <v>7922</v>
      </c>
      <c r="E2542" s="140" t="s">
        <v>7923</v>
      </c>
      <c r="F2542" s="140" t="s">
        <v>7919</v>
      </c>
      <c r="G2542" s="140" t="s">
        <v>7926</v>
      </c>
    </row>
    <row r="2543" spans="1:7" ht="38.25">
      <c r="A2543" s="136">
        <v>61491</v>
      </c>
      <c r="B2543" s="137" t="s">
        <v>2784</v>
      </c>
      <c r="C2543" s="136">
        <v>40267</v>
      </c>
      <c r="D2543" s="139" t="s">
        <v>7922</v>
      </c>
      <c r="E2543" s="140" t="s">
        <v>7923</v>
      </c>
      <c r="F2543" s="140" t="s">
        <v>7919</v>
      </c>
      <c r="G2543" s="140" t="s">
        <v>7926</v>
      </c>
    </row>
    <row r="2544" spans="1:7" ht="51">
      <c r="A2544" s="136">
        <v>61493</v>
      </c>
      <c r="B2544" s="137" t="s">
        <v>2785</v>
      </c>
      <c r="C2544" s="136">
        <v>40267</v>
      </c>
      <c r="D2544" s="139" t="s">
        <v>7922</v>
      </c>
      <c r="E2544" s="140" t="s">
        <v>7923</v>
      </c>
      <c r="F2544" s="140" t="s">
        <v>7919</v>
      </c>
      <c r="G2544" s="140" t="s">
        <v>7926</v>
      </c>
    </row>
    <row r="2545" spans="1:7" ht="38.25">
      <c r="A2545" s="136">
        <v>61517</v>
      </c>
      <c r="B2545" s="137" t="s">
        <v>2786</v>
      </c>
      <c r="C2545" s="136">
        <v>40202</v>
      </c>
      <c r="D2545" s="139" t="s">
        <v>7922</v>
      </c>
      <c r="E2545" s="140" t="s">
        <v>7923</v>
      </c>
      <c r="F2545" s="140" t="s">
        <v>7919</v>
      </c>
      <c r="G2545" s="140" t="s">
        <v>7926</v>
      </c>
    </row>
    <row r="2546" spans="1:7" ht="25.5">
      <c r="A2546" s="136">
        <v>61520</v>
      </c>
      <c r="B2546" s="137" t="s">
        <v>2787</v>
      </c>
      <c r="C2546" s="136">
        <v>40202</v>
      </c>
      <c r="D2546" s="139" t="s">
        <v>7922</v>
      </c>
      <c r="E2546" s="140" t="s">
        <v>7923</v>
      </c>
      <c r="F2546" s="140" t="s">
        <v>7919</v>
      </c>
      <c r="G2546" s="140" t="s">
        <v>7926</v>
      </c>
    </row>
    <row r="2547" spans="1:7" ht="38.25">
      <c r="A2547" s="136">
        <v>61523</v>
      </c>
      <c r="B2547" s="137" t="s">
        <v>5092</v>
      </c>
      <c r="C2547" s="136">
        <v>40202</v>
      </c>
      <c r="D2547" s="139" t="s">
        <v>7922</v>
      </c>
      <c r="E2547" s="140" t="s">
        <v>7923</v>
      </c>
      <c r="F2547" s="140" t="s">
        <v>7919</v>
      </c>
      <c r="G2547" s="140" t="s">
        <v>7926</v>
      </c>
    </row>
    <row r="2548" spans="1:7" ht="38.25">
      <c r="A2548" s="136">
        <v>61534</v>
      </c>
      <c r="B2548" s="137" t="s">
        <v>4220</v>
      </c>
      <c r="C2548" s="136">
        <v>40202</v>
      </c>
      <c r="D2548" s="139" t="s">
        <v>7922</v>
      </c>
      <c r="E2548" s="140" t="s">
        <v>7923</v>
      </c>
      <c r="F2548" s="140" t="s">
        <v>7919</v>
      </c>
      <c r="G2548" s="140" t="s">
        <v>7926</v>
      </c>
    </row>
    <row r="2549" spans="1:7" ht="51">
      <c r="A2549" s="136">
        <v>61540</v>
      </c>
      <c r="B2549" s="137" t="s">
        <v>4221</v>
      </c>
      <c r="C2549" s="136">
        <v>40202</v>
      </c>
      <c r="D2549" s="139" t="s">
        <v>7922</v>
      </c>
      <c r="E2549" s="140" t="s">
        <v>7923</v>
      </c>
      <c r="F2549" s="140" t="s">
        <v>7919</v>
      </c>
      <c r="G2549" s="140" t="s">
        <v>7926</v>
      </c>
    </row>
    <row r="2550" spans="1:7" ht="51">
      <c r="A2550" s="136">
        <v>61542</v>
      </c>
      <c r="B2550" s="137" t="s">
        <v>4222</v>
      </c>
      <c r="C2550" s="136">
        <v>40202</v>
      </c>
      <c r="D2550" s="139" t="s">
        <v>7922</v>
      </c>
      <c r="E2550" s="140" t="s">
        <v>7923</v>
      </c>
      <c r="F2550" s="140" t="s">
        <v>7919</v>
      </c>
      <c r="G2550" s="140" t="s">
        <v>7926</v>
      </c>
    </row>
    <row r="2551" spans="1:7" ht="51">
      <c r="A2551" s="136">
        <v>61543</v>
      </c>
      <c r="B2551" s="137" t="s">
        <v>4223</v>
      </c>
      <c r="C2551" s="136">
        <v>40202</v>
      </c>
      <c r="D2551" s="139" t="s">
        <v>7922</v>
      </c>
      <c r="E2551" s="140" t="s">
        <v>7923</v>
      </c>
      <c r="F2551" s="140" t="s">
        <v>7919</v>
      </c>
      <c r="G2551" s="140" t="s">
        <v>7926</v>
      </c>
    </row>
    <row r="2552" spans="1:7" ht="51">
      <c r="A2552" s="136">
        <v>61544</v>
      </c>
      <c r="B2552" s="137" t="s">
        <v>4224</v>
      </c>
      <c r="C2552" s="136">
        <v>40202</v>
      </c>
      <c r="D2552" s="139" t="s">
        <v>7922</v>
      </c>
      <c r="E2552" s="140" t="s">
        <v>7923</v>
      </c>
      <c r="F2552" s="140" t="s">
        <v>7919</v>
      </c>
      <c r="G2552" s="140" t="s">
        <v>7926</v>
      </c>
    </row>
    <row r="2553" spans="1:7" ht="51">
      <c r="A2553" s="136">
        <v>61547</v>
      </c>
      <c r="B2553" s="137" t="s">
        <v>4225</v>
      </c>
      <c r="C2553" s="136">
        <v>40202</v>
      </c>
      <c r="D2553" s="139" t="s">
        <v>7922</v>
      </c>
      <c r="E2553" s="140" t="s">
        <v>7923</v>
      </c>
      <c r="F2553" s="140" t="s">
        <v>7919</v>
      </c>
      <c r="G2553" s="140" t="s">
        <v>7926</v>
      </c>
    </row>
    <row r="2554" spans="1:7" ht="38.25">
      <c r="A2554" s="136">
        <v>61548</v>
      </c>
      <c r="B2554" s="137" t="s">
        <v>5653</v>
      </c>
      <c r="C2554" s="136">
        <v>40202</v>
      </c>
      <c r="D2554" s="139" t="s">
        <v>7922</v>
      </c>
      <c r="E2554" s="140" t="s">
        <v>7923</v>
      </c>
      <c r="F2554" s="140" t="s">
        <v>7919</v>
      </c>
      <c r="G2554" s="140" t="s">
        <v>7926</v>
      </c>
    </row>
    <row r="2555" spans="1:7" ht="25.5">
      <c r="A2555" s="136">
        <v>61559</v>
      </c>
      <c r="B2555" s="137" t="s">
        <v>5654</v>
      </c>
      <c r="C2555" s="136">
        <v>40202</v>
      </c>
      <c r="D2555" s="139" t="s">
        <v>7922</v>
      </c>
      <c r="E2555" s="140" t="s">
        <v>7923</v>
      </c>
      <c r="F2555" s="140" t="s">
        <v>7919</v>
      </c>
      <c r="G2555" s="140" t="s">
        <v>7926</v>
      </c>
    </row>
    <row r="2556" spans="1:7" ht="25.5">
      <c r="A2556" s="136">
        <v>61560</v>
      </c>
      <c r="B2556" s="137" t="s">
        <v>5655</v>
      </c>
      <c r="C2556" s="136">
        <v>40202</v>
      </c>
      <c r="D2556" s="139" t="s">
        <v>7922</v>
      </c>
      <c r="E2556" s="140" t="s">
        <v>7923</v>
      </c>
      <c r="F2556" s="140" t="s">
        <v>7919</v>
      </c>
      <c r="G2556" s="140" t="s">
        <v>7926</v>
      </c>
    </row>
    <row r="2557" spans="1:7" ht="38.25">
      <c r="A2557" s="136">
        <v>61566</v>
      </c>
      <c r="B2557" s="137" t="s">
        <v>2578</v>
      </c>
      <c r="C2557" s="136">
        <v>40202</v>
      </c>
      <c r="D2557" s="139" t="s">
        <v>7922</v>
      </c>
      <c r="E2557" s="140" t="s">
        <v>7923</v>
      </c>
      <c r="F2557" s="140" t="s">
        <v>7919</v>
      </c>
      <c r="G2557" s="140" t="s">
        <v>7926</v>
      </c>
    </row>
    <row r="2558" spans="1:7" ht="51">
      <c r="A2558" s="136">
        <v>61568</v>
      </c>
      <c r="B2558" s="137" t="s">
        <v>2579</v>
      </c>
      <c r="C2558" s="136">
        <v>40202</v>
      </c>
      <c r="D2558" s="139" t="s">
        <v>7922</v>
      </c>
      <c r="E2558" s="140" t="s">
        <v>7923</v>
      </c>
      <c r="F2558" s="140" t="s">
        <v>7919</v>
      </c>
      <c r="G2558" s="140" t="s">
        <v>7926</v>
      </c>
    </row>
    <row r="2559" spans="1:7" ht="51">
      <c r="A2559" s="136">
        <v>61574</v>
      </c>
      <c r="B2559" s="137" t="s">
        <v>2767</v>
      </c>
      <c r="C2559" s="136">
        <v>40202</v>
      </c>
      <c r="D2559" s="139" t="s">
        <v>7922</v>
      </c>
      <c r="E2559" s="140" t="s">
        <v>7923</v>
      </c>
      <c r="F2559" s="140" t="s">
        <v>7919</v>
      </c>
      <c r="G2559" s="140" t="s">
        <v>7926</v>
      </c>
    </row>
    <row r="2560" spans="1:7" ht="25.5">
      <c r="A2560" s="136">
        <v>61787</v>
      </c>
      <c r="B2560" s="137" t="s">
        <v>4165</v>
      </c>
      <c r="C2560" s="136">
        <v>40222</v>
      </c>
      <c r="D2560" s="139" t="s">
        <v>7922</v>
      </c>
      <c r="E2560" s="140" t="s">
        <v>7923</v>
      </c>
      <c r="F2560" s="140" t="s">
        <v>7919</v>
      </c>
      <c r="G2560" s="140" t="s">
        <v>7926</v>
      </c>
    </row>
    <row r="2561" spans="1:7" ht="38.25">
      <c r="A2561" s="136">
        <v>61790</v>
      </c>
      <c r="B2561" s="137" t="s">
        <v>4166</v>
      </c>
      <c r="C2561" s="136">
        <v>40222</v>
      </c>
      <c r="D2561" s="139" t="s">
        <v>7922</v>
      </c>
      <c r="E2561" s="140" t="s">
        <v>7923</v>
      </c>
      <c r="F2561" s="140" t="s">
        <v>7919</v>
      </c>
      <c r="G2561" s="140" t="s">
        <v>7926</v>
      </c>
    </row>
    <row r="2562" spans="1:7" ht="25.5">
      <c r="A2562" s="136">
        <v>61842</v>
      </c>
      <c r="B2562" s="137" t="s">
        <v>3702</v>
      </c>
      <c r="C2562" s="136">
        <v>40138</v>
      </c>
      <c r="D2562" s="139" t="s">
        <v>7922</v>
      </c>
      <c r="E2562" s="140" t="s">
        <v>7923</v>
      </c>
      <c r="F2562" s="140" t="s">
        <v>7919</v>
      </c>
      <c r="G2562" s="140" t="s">
        <v>7926</v>
      </c>
    </row>
    <row r="2563" spans="1:7" ht="25.5">
      <c r="A2563" s="136">
        <v>61860</v>
      </c>
      <c r="B2563" s="137" t="s">
        <v>3703</v>
      </c>
      <c r="C2563" s="136">
        <v>40185</v>
      </c>
      <c r="D2563" s="139" t="s">
        <v>7922</v>
      </c>
      <c r="E2563" s="140" t="s">
        <v>7923</v>
      </c>
      <c r="F2563" s="140" t="s">
        <v>7919</v>
      </c>
      <c r="G2563" s="140" t="s">
        <v>7926</v>
      </c>
    </row>
    <row r="2564" spans="1:7" ht="51">
      <c r="A2564" s="136">
        <v>61912</v>
      </c>
      <c r="B2564" s="137" t="s">
        <v>1402</v>
      </c>
      <c r="C2564" s="136">
        <v>40260</v>
      </c>
      <c r="D2564" s="139" t="s">
        <v>7922</v>
      </c>
      <c r="E2564" s="140" t="s">
        <v>7923</v>
      </c>
      <c r="F2564" s="140" t="s">
        <v>7919</v>
      </c>
      <c r="G2564" s="140" t="s">
        <v>7926</v>
      </c>
    </row>
    <row r="2565" spans="1:7" ht="25.5">
      <c r="A2565" s="136">
        <v>61948</v>
      </c>
      <c r="B2565" s="137" t="s">
        <v>4738</v>
      </c>
      <c r="C2565" s="136">
        <v>40071</v>
      </c>
      <c r="D2565" s="139" t="s">
        <v>7922</v>
      </c>
      <c r="E2565" s="140" t="s">
        <v>7923</v>
      </c>
      <c r="F2565" s="140" t="s">
        <v>7919</v>
      </c>
      <c r="G2565" s="140" t="s">
        <v>7926</v>
      </c>
    </row>
    <row r="2566" spans="1:7" ht="25.5">
      <c r="A2566" s="136">
        <v>61967</v>
      </c>
      <c r="B2566" s="137" t="s">
        <v>1403</v>
      </c>
      <c r="C2566" s="136">
        <v>40071</v>
      </c>
      <c r="D2566" s="139" t="s">
        <v>7922</v>
      </c>
      <c r="E2566" s="140" t="s">
        <v>7923</v>
      </c>
      <c r="F2566" s="140" t="s">
        <v>7919</v>
      </c>
      <c r="G2566" s="140" t="s">
        <v>7926</v>
      </c>
    </row>
    <row r="2567" spans="1:7" ht="25.5">
      <c r="A2567" s="136">
        <v>61969</v>
      </c>
      <c r="B2567" s="137" t="s">
        <v>4718</v>
      </c>
      <c r="C2567" s="136">
        <v>40071</v>
      </c>
      <c r="D2567" s="139" t="s">
        <v>7922</v>
      </c>
      <c r="E2567" s="140" t="s">
        <v>7923</v>
      </c>
      <c r="F2567" s="140" t="s">
        <v>7919</v>
      </c>
      <c r="G2567" s="140" t="s">
        <v>7926</v>
      </c>
    </row>
    <row r="2568" spans="1:7" ht="25.5">
      <c r="A2568" s="136">
        <v>61971</v>
      </c>
      <c r="B2568" s="137" t="s">
        <v>1404</v>
      </c>
      <c r="C2568" s="136">
        <v>40071</v>
      </c>
      <c r="D2568" s="139" t="s">
        <v>7922</v>
      </c>
      <c r="E2568" s="140" t="s">
        <v>7923</v>
      </c>
      <c r="F2568" s="140" t="s">
        <v>7919</v>
      </c>
      <c r="G2568" s="140" t="s">
        <v>7926</v>
      </c>
    </row>
    <row r="2569" spans="1:7" ht="25.5">
      <c r="A2569" s="136">
        <v>61987</v>
      </c>
      <c r="B2569" s="137" t="s">
        <v>3070</v>
      </c>
      <c r="C2569" s="136">
        <v>40071</v>
      </c>
      <c r="D2569" s="139" t="s">
        <v>7922</v>
      </c>
      <c r="E2569" s="140" t="s">
        <v>7923</v>
      </c>
      <c r="F2569" s="140" t="s">
        <v>7919</v>
      </c>
      <c r="G2569" s="140" t="s">
        <v>7926</v>
      </c>
    </row>
    <row r="2570" spans="1:7" ht="25.5">
      <c r="A2570" s="136">
        <v>61991</v>
      </c>
      <c r="B2570" s="137" t="s">
        <v>3071</v>
      </c>
      <c r="C2570" s="136">
        <v>40071</v>
      </c>
      <c r="D2570" s="139" t="s">
        <v>7922</v>
      </c>
      <c r="E2570" s="140" t="s">
        <v>7923</v>
      </c>
      <c r="F2570" s="140" t="s">
        <v>7919</v>
      </c>
      <c r="G2570" s="140" t="s">
        <v>7926</v>
      </c>
    </row>
    <row r="2571" spans="1:7" ht="25.5">
      <c r="A2571" s="136">
        <v>62009</v>
      </c>
      <c r="B2571" s="137" t="s">
        <v>1408</v>
      </c>
      <c r="C2571" s="136">
        <v>40071</v>
      </c>
      <c r="D2571" s="139" t="s">
        <v>7922</v>
      </c>
      <c r="E2571" s="140" t="s">
        <v>7923</v>
      </c>
      <c r="F2571" s="140" t="s">
        <v>7919</v>
      </c>
      <c r="G2571" s="140" t="s">
        <v>7926</v>
      </c>
    </row>
    <row r="2572" spans="1:7" ht="25.5">
      <c r="A2572" s="136">
        <v>62014</v>
      </c>
      <c r="B2572" s="137" t="s">
        <v>1409</v>
      </c>
      <c r="C2572" s="136">
        <v>40071</v>
      </c>
      <c r="D2572" s="139" t="s">
        <v>7922</v>
      </c>
      <c r="E2572" s="140" t="s">
        <v>7923</v>
      </c>
      <c r="F2572" s="140" t="s">
        <v>7919</v>
      </c>
      <c r="G2572" s="140" t="s">
        <v>7926</v>
      </c>
    </row>
    <row r="2573" spans="1:7" ht="25.5">
      <c r="A2573" s="136">
        <v>62020</v>
      </c>
      <c r="B2573" s="137" t="s">
        <v>7179</v>
      </c>
      <c r="C2573" s="136">
        <v>40071</v>
      </c>
      <c r="D2573" s="139" t="s">
        <v>7922</v>
      </c>
      <c r="E2573" s="140" t="s">
        <v>7923</v>
      </c>
      <c r="F2573" s="140" t="s">
        <v>7919</v>
      </c>
      <c r="G2573" s="140" t="s">
        <v>7926</v>
      </c>
    </row>
    <row r="2574" spans="1:7" ht="25.5">
      <c r="A2574" s="136">
        <v>62021</v>
      </c>
      <c r="B2574" s="137" t="s">
        <v>7179</v>
      </c>
      <c r="C2574" s="136">
        <v>40071</v>
      </c>
      <c r="D2574" s="139" t="s">
        <v>7922</v>
      </c>
      <c r="E2574" s="140" t="s">
        <v>7923</v>
      </c>
      <c r="F2574" s="140" t="s">
        <v>7919</v>
      </c>
      <c r="G2574" s="140" t="s">
        <v>7926</v>
      </c>
    </row>
    <row r="2575" spans="1:7" ht="38.25">
      <c r="A2575" s="136">
        <v>62033</v>
      </c>
      <c r="B2575" s="137" t="s">
        <v>1410</v>
      </c>
      <c r="C2575" s="136">
        <v>40071</v>
      </c>
      <c r="D2575" s="139" t="s">
        <v>7922</v>
      </c>
      <c r="E2575" s="140" t="s">
        <v>7923</v>
      </c>
      <c r="F2575" s="140" t="s">
        <v>7919</v>
      </c>
      <c r="G2575" s="140" t="s">
        <v>7926</v>
      </c>
    </row>
    <row r="2576" spans="1:7" ht="25.5">
      <c r="A2576" s="136">
        <v>62073</v>
      </c>
      <c r="B2576" s="137" t="s">
        <v>5325</v>
      </c>
      <c r="C2576" s="136">
        <v>40116</v>
      </c>
      <c r="D2576" s="139" t="s">
        <v>7922</v>
      </c>
      <c r="E2576" s="140" t="s">
        <v>7923</v>
      </c>
      <c r="F2576" s="140" t="s">
        <v>7919</v>
      </c>
      <c r="G2576" s="140" t="s">
        <v>7926</v>
      </c>
    </row>
    <row r="2577" spans="1:7" ht="51">
      <c r="A2577" s="136">
        <v>62143</v>
      </c>
      <c r="B2577" s="137" t="s">
        <v>5326</v>
      </c>
      <c r="C2577" s="136">
        <v>40260</v>
      </c>
      <c r="D2577" s="139" t="s">
        <v>7922</v>
      </c>
      <c r="E2577" s="140" t="s">
        <v>7923</v>
      </c>
      <c r="F2577" s="140" t="s">
        <v>7919</v>
      </c>
      <c r="G2577" s="140" t="s">
        <v>7926</v>
      </c>
    </row>
    <row r="2578" spans="1:7" ht="38.25">
      <c r="A2578" s="136">
        <v>62167</v>
      </c>
      <c r="B2578" s="137" t="s">
        <v>5327</v>
      </c>
      <c r="C2578" s="136">
        <v>40100</v>
      </c>
      <c r="D2578" s="139" t="s">
        <v>7922</v>
      </c>
      <c r="E2578" s="140" t="s">
        <v>7923</v>
      </c>
      <c r="F2578" s="140" t="s">
        <v>7919</v>
      </c>
      <c r="G2578" s="140" t="s">
        <v>7926</v>
      </c>
    </row>
    <row r="2579" spans="1:7" ht="25.5">
      <c r="A2579" s="136">
        <v>62168</v>
      </c>
      <c r="B2579" s="137" t="s">
        <v>5328</v>
      </c>
      <c r="C2579" s="136">
        <v>40100</v>
      </c>
      <c r="D2579" s="139" t="s">
        <v>7922</v>
      </c>
      <c r="E2579" s="140" t="s">
        <v>7923</v>
      </c>
      <c r="F2579" s="140" t="s">
        <v>7919</v>
      </c>
      <c r="G2579" s="140" t="s">
        <v>7926</v>
      </c>
    </row>
    <row r="2580" spans="1:7" ht="25.5">
      <c r="A2580" s="136">
        <v>62185</v>
      </c>
      <c r="B2580" s="137" t="s">
        <v>5330</v>
      </c>
      <c r="C2580" s="136">
        <v>40092</v>
      </c>
      <c r="D2580" s="139" t="s">
        <v>7922</v>
      </c>
      <c r="E2580" s="140" t="s">
        <v>7923</v>
      </c>
      <c r="F2580" s="140" t="s">
        <v>7919</v>
      </c>
      <c r="G2580" s="140" t="s">
        <v>7926</v>
      </c>
    </row>
    <row r="2581" spans="1:7" ht="25.5">
      <c r="A2581" s="136">
        <v>62189</v>
      </c>
      <c r="B2581" s="137" t="s">
        <v>5331</v>
      </c>
      <c r="C2581" s="136">
        <v>40092</v>
      </c>
      <c r="D2581" s="139" t="s">
        <v>7922</v>
      </c>
      <c r="E2581" s="140" t="s">
        <v>7923</v>
      </c>
      <c r="F2581" s="140" t="s">
        <v>7919</v>
      </c>
      <c r="G2581" s="140" t="s">
        <v>7926</v>
      </c>
    </row>
    <row r="2582" spans="1:7" ht="25.5">
      <c r="A2582" s="136">
        <v>62191</v>
      </c>
      <c r="B2582" s="137" t="s">
        <v>5332</v>
      </c>
      <c r="C2582" s="136">
        <v>40092</v>
      </c>
      <c r="D2582" s="139" t="s">
        <v>7922</v>
      </c>
      <c r="E2582" s="140" t="s">
        <v>7923</v>
      </c>
      <c r="F2582" s="140" t="s">
        <v>7919</v>
      </c>
      <c r="G2582" s="140" t="s">
        <v>7926</v>
      </c>
    </row>
    <row r="2583" spans="1:7" ht="38.25">
      <c r="A2583" s="136">
        <v>62209</v>
      </c>
      <c r="B2583" s="137" t="s">
        <v>5333</v>
      </c>
      <c r="C2583" s="136">
        <v>40092</v>
      </c>
      <c r="D2583" s="139" t="s">
        <v>7922</v>
      </c>
      <c r="E2583" s="140" t="s">
        <v>7923</v>
      </c>
      <c r="F2583" s="140" t="s">
        <v>7919</v>
      </c>
      <c r="G2583" s="140" t="s">
        <v>7926</v>
      </c>
    </row>
    <row r="2584" spans="1:7" ht="25.5">
      <c r="A2584" s="136">
        <v>62211</v>
      </c>
      <c r="B2584" s="137" t="s">
        <v>5334</v>
      </c>
      <c r="C2584" s="136">
        <v>40092</v>
      </c>
      <c r="D2584" s="139" t="s">
        <v>7922</v>
      </c>
      <c r="E2584" s="140" t="s">
        <v>7923</v>
      </c>
      <c r="F2584" s="140" t="s">
        <v>7919</v>
      </c>
      <c r="G2584" s="140" t="s">
        <v>7926</v>
      </c>
    </row>
    <row r="2585" spans="1:7" ht="25.5">
      <c r="A2585" s="136">
        <v>62215</v>
      </c>
      <c r="B2585" s="137" t="s">
        <v>5335</v>
      </c>
      <c r="C2585" s="136">
        <v>40092</v>
      </c>
      <c r="D2585" s="139" t="s">
        <v>7922</v>
      </c>
      <c r="E2585" s="140" t="s">
        <v>7923</v>
      </c>
      <c r="F2585" s="140" t="s">
        <v>7919</v>
      </c>
      <c r="G2585" s="140" t="s">
        <v>7926</v>
      </c>
    </row>
    <row r="2586" spans="1:7" ht="38.25">
      <c r="A2586" s="136">
        <v>62223</v>
      </c>
      <c r="B2586" s="137" t="s">
        <v>1160</v>
      </c>
      <c r="C2586" s="136">
        <v>40092</v>
      </c>
      <c r="D2586" s="139" t="s">
        <v>7922</v>
      </c>
      <c r="E2586" s="140" t="s">
        <v>7923</v>
      </c>
      <c r="F2586" s="140" t="s">
        <v>7919</v>
      </c>
      <c r="G2586" s="140" t="s">
        <v>7926</v>
      </c>
    </row>
    <row r="2587" spans="1:7" ht="25.5">
      <c r="A2587" s="136">
        <v>62227</v>
      </c>
      <c r="B2587" s="137" t="s">
        <v>1161</v>
      </c>
      <c r="C2587" s="136">
        <v>40092</v>
      </c>
      <c r="D2587" s="139" t="s">
        <v>7922</v>
      </c>
      <c r="E2587" s="140" t="s">
        <v>7923</v>
      </c>
      <c r="F2587" s="140" t="s">
        <v>7919</v>
      </c>
      <c r="G2587" s="140" t="s">
        <v>7926</v>
      </c>
    </row>
    <row r="2588" spans="1:7" ht="25.5">
      <c r="A2588" s="136">
        <v>62230</v>
      </c>
      <c r="B2588" s="137" t="s">
        <v>1162</v>
      </c>
      <c r="C2588" s="136">
        <v>40092</v>
      </c>
      <c r="D2588" s="139" t="s">
        <v>7922</v>
      </c>
      <c r="E2588" s="140" t="s">
        <v>7923</v>
      </c>
      <c r="F2588" s="140" t="s">
        <v>7919</v>
      </c>
      <c r="G2588" s="140" t="s">
        <v>7926</v>
      </c>
    </row>
    <row r="2589" spans="1:7" ht="38.25">
      <c r="A2589" s="136">
        <v>62234</v>
      </c>
      <c r="B2589" s="137" t="s">
        <v>1163</v>
      </c>
      <c r="C2589" s="136">
        <v>40092</v>
      </c>
      <c r="D2589" s="139" t="s">
        <v>7922</v>
      </c>
      <c r="E2589" s="140" t="s">
        <v>7923</v>
      </c>
      <c r="F2589" s="140" t="s">
        <v>7919</v>
      </c>
      <c r="G2589" s="140" t="s">
        <v>7926</v>
      </c>
    </row>
    <row r="2590" spans="1:7" ht="25.5">
      <c r="A2590" s="136">
        <v>62235</v>
      </c>
      <c r="B2590" s="137" t="s">
        <v>1164</v>
      </c>
      <c r="C2590" s="136">
        <v>40092</v>
      </c>
      <c r="D2590" s="139" t="s">
        <v>7922</v>
      </c>
      <c r="E2590" s="140" t="s">
        <v>7923</v>
      </c>
      <c r="F2590" s="140" t="s">
        <v>7919</v>
      </c>
      <c r="G2590" s="140" t="s">
        <v>7926</v>
      </c>
    </row>
    <row r="2591" spans="1:7" ht="25.5">
      <c r="A2591" s="136">
        <v>62241</v>
      </c>
      <c r="B2591" s="137" t="s">
        <v>1165</v>
      </c>
      <c r="C2591" s="136">
        <v>40092</v>
      </c>
      <c r="D2591" s="139" t="s">
        <v>7922</v>
      </c>
      <c r="E2591" s="140" t="s">
        <v>7923</v>
      </c>
      <c r="F2591" s="140" t="s">
        <v>7919</v>
      </c>
      <c r="G2591" s="140" t="s">
        <v>7926</v>
      </c>
    </row>
    <row r="2592" spans="1:7" ht="51">
      <c r="A2592" s="136">
        <v>62242</v>
      </c>
      <c r="B2592" s="137" t="s">
        <v>1255</v>
      </c>
      <c r="C2592" s="136">
        <v>40092</v>
      </c>
      <c r="D2592" s="139" t="s">
        <v>7922</v>
      </c>
      <c r="E2592" s="140" t="s">
        <v>7923</v>
      </c>
      <c r="F2592" s="140" t="s">
        <v>7919</v>
      </c>
      <c r="G2592" s="140" t="s">
        <v>7926</v>
      </c>
    </row>
    <row r="2593" spans="1:7" ht="25.5">
      <c r="A2593" s="136">
        <v>62243</v>
      </c>
      <c r="B2593" s="137" t="s">
        <v>1256</v>
      </c>
      <c r="C2593" s="136">
        <v>40092</v>
      </c>
      <c r="D2593" s="139" t="s">
        <v>7922</v>
      </c>
      <c r="E2593" s="140" t="s">
        <v>7923</v>
      </c>
      <c r="F2593" s="140" t="s">
        <v>7919</v>
      </c>
      <c r="G2593" s="140" t="s">
        <v>7926</v>
      </c>
    </row>
    <row r="2594" spans="1:7" ht="38.25">
      <c r="A2594" s="136">
        <v>62250</v>
      </c>
      <c r="B2594" s="137" t="s">
        <v>1257</v>
      </c>
      <c r="C2594" s="136">
        <v>40092</v>
      </c>
      <c r="D2594" s="139" t="s">
        <v>7922</v>
      </c>
      <c r="E2594" s="140" t="s">
        <v>7923</v>
      </c>
      <c r="F2594" s="140" t="s">
        <v>7919</v>
      </c>
      <c r="G2594" s="140" t="s">
        <v>7926</v>
      </c>
    </row>
    <row r="2595" spans="1:7" ht="25.5">
      <c r="A2595" s="136">
        <v>62252</v>
      </c>
      <c r="B2595" s="137" t="s">
        <v>1258</v>
      </c>
      <c r="C2595" s="136">
        <v>40092</v>
      </c>
      <c r="D2595" s="139" t="s">
        <v>7922</v>
      </c>
      <c r="E2595" s="140" t="s">
        <v>7923</v>
      </c>
      <c r="F2595" s="140" t="s">
        <v>7919</v>
      </c>
      <c r="G2595" s="140" t="s">
        <v>7926</v>
      </c>
    </row>
    <row r="2596" spans="1:7" ht="25.5">
      <c r="A2596" s="136">
        <v>62257</v>
      </c>
      <c r="B2596" s="137" t="s">
        <v>1259</v>
      </c>
      <c r="C2596" s="136">
        <v>40092</v>
      </c>
      <c r="D2596" s="139" t="s">
        <v>7922</v>
      </c>
      <c r="E2596" s="140" t="s">
        <v>7923</v>
      </c>
      <c r="F2596" s="140" t="s">
        <v>7919</v>
      </c>
      <c r="G2596" s="140" t="s">
        <v>7926</v>
      </c>
    </row>
    <row r="2597" spans="1:7" ht="25.5">
      <c r="A2597" s="136">
        <v>62262</v>
      </c>
      <c r="B2597" s="137" t="s">
        <v>1260</v>
      </c>
      <c r="C2597" s="136">
        <v>40092</v>
      </c>
      <c r="D2597" s="139" t="s">
        <v>7922</v>
      </c>
      <c r="E2597" s="140" t="s">
        <v>7923</v>
      </c>
      <c r="F2597" s="140" t="s">
        <v>7919</v>
      </c>
      <c r="G2597" s="140" t="s">
        <v>7926</v>
      </c>
    </row>
    <row r="2598" spans="1:7" ht="25.5">
      <c r="A2598" s="136">
        <v>62264</v>
      </c>
      <c r="B2598" s="137" t="s">
        <v>1261</v>
      </c>
      <c r="C2598" s="136">
        <v>40092</v>
      </c>
      <c r="D2598" s="139" t="s">
        <v>7922</v>
      </c>
      <c r="E2598" s="140" t="s">
        <v>7923</v>
      </c>
      <c r="F2598" s="140" t="s">
        <v>7919</v>
      </c>
      <c r="G2598" s="140" t="s">
        <v>7926</v>
      </c>
    </row>
    <row r="2599" spans="1:7" ht="25.5">
      <c r="A2599" s="136">
        <v>62268</v>
      </c>
      <c r="B2599" s="137" t="s">
        <v>1262</v>
      </c>
      <c r="C2599" s="136">
        <v>40092</v>
      </c>
      <c r="D2599" s="139" t="s">
        <v>7922</v>
      </c>
      <c r="E2599" s="140" t="s">
        <v>7923</v>
      </c>
      <c r="F2599" s="140" t="s">
        <v>7919</v>
      </c>
      <c r="G2599" s="140" t="s">
        <v>7926</v>
      </c>
    </row>
    <row r="2600" spans="1:7" ht="25.5">
      <c r="A2600" s="136">
        <v>62271</v>
      </c>
      <c r="B2600" s="137" t="s">
        <v>2006</v>
      </c>
      <c r="C2600" s="136">
        <v>40092</v>
      </c>
      <c r="D2600" s="139" t="s">
        <v>7922</v>
      </c>
      <c r="E2600" s="140" t="s">
        <v>7923</v>
      </c>
      <c r="F2600" s="140" t="s">
        <v>7919</v>
      </c>
      <c r="G2600" s="140" t="s">
        <v>7926</v>
      </c>
    </row>
    <row r="2601" spans="1:7" ht="25.5">
      <c r="A2601" s="136">
        <v>62294</v>
      </c>
      <c r="B2601" s="137" t="s">
        <v>2007</v>
      </c>
      <c r="C2601" s="136">
        <v>40092</v>
      </c>
      <c r="D2601" s="139" t="s">
        <v>7922</v>
      </c>
      <c r="E2601" s="140" t="s">
        <v>7923</v>
      </c>
      <c r="F2601" s="140" t="s">
        <v>7919</v>
      </c>
      <c r="G2601" s="140" t="s">
        <v>7926</v>
      </c>
    </row>
    <row r="2602" spans="1:7" ht="38.25">
      <c r="A2602" s="136">
        <v>62324</v>
      </c>
      <c r="B2602" s="137" t="s">
        <v>2156</v>
      </c>
      <c r="C2602" s="136">
        <v>40004</v>
      </c>
      <c r="D2602" s="139" t="s">
        <v>7922</v>
      </c>
      <c r="E2602" s="140" t="s">
        <v>7923</v>
      </c>
      <c r="F2602" s="140" t="s">
        <v>7919</v>
      </c>
      <c r="G2602" s="140" t="s">
        <v>7926</v>
      </c>
    </row>
    <row r="2603" spans="1:7" ht="25.5">
      <c r="A2603" s="136">
        <v>62435</v>
      </c>
      <c r="B2603" s="137" t="s">
        <v>2078</v>
      </c>
      <c r="C2603" s="136">
        <v>40185</v>
      </c>
      <c r="D2603" s="139" t="s">
        <v>7922</v>
      </c>
      <c r="E2603" s="140" t="s">
        <v>7923</v>
      </c>
      <c r="F2603" s="140" t="s">
        <v>7919</v>
      </c>
      <c r="G2603" s="140" t="s">
        <v>7926</v>
      </c>
    </row>
    <row r="2604" spans="1:7" ht="38.25">
      <c r="A2604" s="136">
        <v>62462</v>
      </c>
      <c r="B2604" s="137" t="s">
        <v>2080</v>
      </c>
      <c r="C2604" s="136">
        <v>40267</v>
      </c>
      <c r="D2604" s="139" t="s">
        <v>7922</v>
      </c>
      <c r="E2604" s="140" t="s">
        <v>7923</v>
      </c>
      <c r="F2604" s="140" t="s">
        <v>7919</v>
      </c>
      <c r="G2604" s="140" t="s">
        <v>7926</v>
      </c>
    </row>
    <row r="2605" spans="1:7" ht="25.5">
      <c r="A2605" s="136">
        <v>62713</v>
      </c>
      <c r="B2605" s="137" t="s">
        <v>4227</v>
      </c>
      <c r="C2605" s="136">
        <v>40096</v>
      </c>
      <c r="D2605" s="139" t="s">
        <v>7922</v>
      </c>
      <c r="E2605" s="140" t="s">
        <v>7923</v>
      </c>
      <c r="F2605" s="140" t="s">
        <v>7919</v>
      </c>
      <c r="G2605" s="140" t="s">
        <v>7926</v>
      </c>
    </row>
    <row r="2606" spans="1:7" ht="25.5">
      <c r="A2606" s="136">
        <v>62729</v>
      </c>
      <c r="B2606" s="137" t="s">
        <v>4228</v>
      </c>
      <c r="C2606" s="136">
        <v>40222</v>
      </c>
      <c r="D2606" s="139" t="s">
        <v>7922</v>
      </c>
      <c r="E2606" s="140" t="s">
        <v>7923</v>
      </c>
      <c r="F2606" s="140" t="s">
        <v>7919</v>
      </c>
      <c r="G2606" s="140" t="s">
        <v>7926</v>
      </c>
    </row>
    <row r="2607" spans="1:7" ht="38.25">
      <c r="A2607" s="136">
        <v>62736</v>
      </c>
      <c r="B2607" s="137" t="s">
        <v>4230</v>
      </c>
      <c r="C2607" s="136">
        <v>40222</v>
      </c>
      <c r="D2607" s="139" t="s">
        <v>7922</v>
      </c>
      <c r="E2607" s="140" t="s">
        <v>7923</v>
      </c>
      <c r="F2607" s="140" t="s">
        <v>7919</v>
      </c>
      <c r="G2607" s="140" t="s">
        <v>7926</v>
      </c>
    </row>
    <row r="2608" spans="1:7" ht="38.25">
      <c r="A2608" s="136">
        <v>62768</v>
      </c>
      <c r="B2608" s="137" t="s">
        <v>1604</v>
      </c>
      <c r="C2608" s="136">
        <v>40050</v>
      </c>
      <c r="D2608" s="139" t="s">
        <v>7922</v>
      </c>
      <c r="E2608" s="140" t="s">
        <v>7923</v>
      </c>
      <c r="F2608" s="140" t="s">
        <v>7919</v>
      </c>
      <c r="G2608" s="140" t="s">
        <v>7926</v>
      </c>
    </row>
    <row r="2609" spans="1:7" ht="25.5">
      <c r="A2609" s="136">
        <v>62771</v>
      </c>
      <c r="B2609" s="137" t="s">
        <v>1605</v>
      </c>
      <c r="C2609" s="136">
        <v>40050</v>
      </c>
      <c r="D2609" s="139" t="s">
        <v>7922</v>
      </c>
      <c r="E2609" s="140" t="s">
        <v>7923</v>
      </c>
      <c r="F2609" s="140" t="s">
        <v>7919</v>
      </c>
      <c r="G2609" s="140" t="s">
        <v>7926</v>
      </c>
    </row>
    <row r="2610" spans="1:7" ht="25.5">
      <c r="A2610" s="136">
        <v>62829</v>
      </c>
      <c r="B2610" s="137" t="s">
        <v>3989</v>
      </c>
      <c r="C2610" s="136">
        <v>40138</v>
      </c>
      <c r="D2610" s="139" t="s">
        <v>7922</v>
      </c>
      <c r="E2610" s="140" t="s">
        <v>7923</v>
      </c>
      <c r="F2610" s="140" t="s">
        <v>7919</v>
      </c>
      <c r="G2610" s="140" t="s">
        <v>7926</v>
      </c>
    </row>
    <row r="2611" spans="1:7" ht="25.5">
      <c r="A2611" s="136">
        <v>63032</v>
      </c>
      <c r="B2611" s="137" t="s">
        <v>1263</v>
      </c>
      <c r="C2611" s="136">
        <v>40216</v>
      </c>
      <c r="D2611" s="139" t="s">
        <v>7922</v>
      </c>
      <c r="E2611" s="140" t="s">
        <v>7923</v>
      </c>
      <c r="F2611" s="140" t="s">
        <v>7919</v>
      </c>
      <c r="G2611" s="140" t="s">
        <v>7926</v>
      </c>
    </row>
    <row r="2612" spans="1:7" ht="25.5">
      <c r="A2612" s="136">
        <v>63056</v>
      </c>
      <c r="B2612" s="137" t="s">
        <v>1264</v>
      </c>
      <c r="C2612" s="136">
        <v>40272</v>
      </c>
      <c r="D2612" s="139" t="s">
        <v>7922</v>
      </c>
      <c r="E2612" s="140" t="s">
        <v>7923</v>
      </c>
      <c r="F2612" s="140" t="s">
        <v>7919</v>
      </c>
      <c r="G2612" s="140" t="s">
        <v>7926</v>
      </c>
    </row>
    <row r="2613" spans="1:7" ht="51">
      <c r="A2613" s="136">
        <v>63148</v>
      </c>
      <c r="B2613" s="137" t="s">
        <v>1269</v>
      </c>
      <c r="C2613" s="136">
        <v>40260</v>
      </c>
      <c r="D2613" s="139" t="s">
        <v>7922</v>
      </c>
      <c r="E2613" s="140" t="s">
        <v>7923</v>
      </c>
      <c r="F2613" s="140" t="s">
        <v>7919</v>
      </c>
      <c r="G2613" s="140" t="s">
        <v>7926</v>
      </c>
    </row>
    <row r="2614" spans="1:7" ht="38.25">
      <c r="A2614" s="136">
        <v>63255</v>
      </c>
      <c r="B2614" s="137" t="s">
        <v>2841</v>
      </c>
      <c r="C2614" s="136">
        <v>40116</v>
      </c>
      <c r="D2614" s="139" t="s">
        <v>7922</v>
      </c>
      <c r="E2614" s="140" t="s">
        <v>7923</v>
      </c>
      <c r="F2614" s="140" t="s">
        <v>7919</v>
      </c>
      <c r="G2614" s="140" t="s">
        <v>7926</v>
      </c>
    </row>
    <row r="2615" spans="1:7" ht="25.5">
      <c r="A2615" s="136">
        <v>63283</v>
      </c>
      <c r="B2615" s="137" t="s">
        <v>2843</v>
      </c>
      <c r="C2615" s="136">
        <v>40209</v>
      </c>
      <c r="D2615" s="139" t="s">
        <v>7922</v>
      </c>
      <c r="E2615" s="140" t="s">
        <v>7923</v>
      </c>
      <c r="F2615" s="140" t="s">
        <v>7919</v>
      </c>
      <c r="G2615" s="140" t="s">
        <v>7926</v>
      </c>
    </row>
    <row r="2616" spans="1:7" ht="38.25">
      <c r="A2616" s="136">
        <v>63287</v>
      </c>
      <c r="B2616" s="137" t="s">
        <v>2844</v>
      </c>
      <c r="C2616" s="136">
        <v>40209</v>
      </c>
      <c r="D2616" s="139" t="s">
        <v>7922</v>
      </c>
      <c r="E2616" s="140" t="s">
        <v>7923</v>
      </c>
      <c r="F2616" s="140" t="s">
        <v>7919</v>
      </c>
      <c r="G2616" s="140" t="s">
        <v>7926</v>
      </c>
    </row>
    <row r="2617" spans="1:7" ht="25.5">
      <c r="A2617" s="136">
        <v>63292</v>
      </c>
      <c r="B2617" s="137" t="s">
        <v>2845</v>
      </c>
      <c r="C2617" s="136">
        <v>40209</v>
      </c>
      <c r="D2617" s="139" t="s">
        <v>7922</v>
      </c>
      <c r="E2617" s="140" t="s">
        <v>7923</v>
      </c>
      <c r="F2617" s="140" t="s">
        <v>7919</v>
      </c>
      <c r="G2617" s="140" t="s">
        <v>7926</v>
      </c>
    </row>
    <row r="2618" spans="1:7" ht="51">
      <c r="A2618" s="136">
        <v>63294</v>
      </c>
      <c r="B2618" s="137" t="s">
        <v>2846</v>
      </c>
      <c r="C2618" s="136">
        <v>40209</v>
      </c>
      <c r="D2618" s="139" t="s">
        <v>7922</v>
      </c>
      <c r="E2618" s="140" t="s">
        <v>7923</v>
      </c>
      <c r="F2618" s="140" t="s">
        <v>7919</v>
      </c>
      <c r="G2618" s="140" t="s">
        <v>7926</v>
      </c>
    </row>
    <row r="2619" spans="1:7" ht="25.5">
      <c r="A2619" s="136">
        <v>63298</v>
      </c>
      <c r="B2619" s="137" t="s">
        <v>2847</v>
      </c>
      <c r="C2619" s="136">
        <v>40209</v>
      </c>
      <c r="D2619" s="139" t="s">
        <v>7922</v>
      </c>
      <c r="E2619" s="140" t="s">
        <v>7923</v>
      </c>
      <c r="F2619" s="140" t="s">
        <v>7919</v>
      </c>
      <c r="G2619" s="140" t="s">
        <v>7926</v>
      </c>
    </row>
    <row r="2620" spans="1:7" ht="51">
      <c r="A2620" s="136">
        <v>63299</v>
      </c>
      <c r="B2620" s="137" t="s">
        <v>2580</v>
      </c>
      <c r="C2620" s="136">
        <v>40209</v>
      </c>
      <c r="D2620" s="139" t="s">
        <v>7922</v>
      </c>
      <c r="E2620" s="140" t="s">
        <v>7923</v>
      </c>
      <c r="F2620" s="140" t="s">
        <v>7919</v>
      </c>
      <c r="G2620" s="140" t="s">
        <v>7926</v>
      </c>
    </row>
    <row r="2621" spans="1:7" ht="25.5">
      <c r="A2621" s="136">
        <v>63302</v>
      </c>
      <c r="B2621" s="137" t="s">
        <v>2581</v>
      </c>
      <c r="C2621" s="136">
        <v>40209</v>
      </c>
      <c r="D2621" s="139" t="s">
        <v>7922</v>
      </c>
      <c r="E2621" s="140" t="s">
        <v>7923</v>
      </c>
      <c r="F2621" s="140" t="s">
        <v>7919</v>
      </c>
      <c r="G2621" s="140" t="s">
        <v>7926</v>
      </c>
    </row>
    <row r="2622" spans="1:7" ht="25.5">
      <c r="A2622" s="136">
        <v>63341</v>
      </c>
      <c r="B2622" s="137" t="s">
        <v>2582</v>
      </c>
      <c r="C2622" s="136">
        <v>40131</v>
      </c>
      <c r="D2622" s="139" t="s">
        <v>7922</v>
      </c>
      <c r="E2622" s="140" t="s">
        <v>7923</v>
      </c>
      <c r="F2622" s="140" t="s">
        <v>7919</v>
      </c>
      <c r="G2622" s="140" t="s">
        <v>7926</v>
      </c>
    </row>
    <row r="2623" spans="1:7" ht="25.5">
      <c r="A2623" s="136">
        <v>63344</v>
      </c>
      <c r="B2623" s="137" t="s">
        <v>2583</v>
      </c>
      <c r="C2623" s="136">
        <v>40131</v>
      </c>
      <c r="D2623" s="139" t="s">
        <v>7922</v>
      </c>
      <c r="E2623" s="140" t="s">
        <v>7923</v>
      </c>
      <c r="F2623" s="140" t="s">
        <v>7919</v>
      </c>
      <c r="G2623" s="140" t="s">
        <v>7926</v>
      </c>
    </row>
    <row r="2624" spans="1:7" ht="25.5">
      <c r="A2624" s="136">
        <v>63345</v>
      </c>
      <c r="B2624" s="137" t="s">
        <v>2584</v>
      </c>
      <c r="C2624" s="136">
        <v>40131</v>
      </c>
      <c r="D2624" s="139" t="s">
        <v>7922</v>
      </c>
      <c r="E2624" s="140" t="s">
        <v>7923</v>
      </c>
      <c r="F2624" s="140" t="s">
        <v>7919</v>
      </c>
      <c r="G2624" s="140" t="s">
        <v>7926</v>
      </c>
    </row>
    <row r="2625" spans="1:7" ht="25.5">
      <c r="A2625" s="136">
        <v>63348</v>
      </c>
      <c r="B2625" s="137" t="s">
        <v>2585</v>
      </c>
      <c r="C2625" s="136">
        <v>40131</v>
      </c>
      <c r="D2625" s="139" t="s">
        <v>7922</v>
      </c>
      <c r="E2625" s="140" t="s">
        <v>7923</v>
      </c>
      <c r="F2625" s="140" t="s">
        <v>7919</v>
      </c>
      <c r="G2625" s="140" t="s">
        <v>7926</v>
      </c>
    </row>
    <row r="2626" spans="1:7" ht="38.25">
      <c r="A2626" s="136">
        <v>63376</v>
      </c>
      <c r="B2626" s="137" t="s">
        <v>2587</v>
      </c>
      <c r="C2626" s="136">
        <v>40105</v>
      </c>
      <c r="D2626" s="139" t="s">
        <v>7922</v>
      </c>
      <c r="E2626" s="140" t="s">
        <v>7923</v>
      </c>
      <c r="F2626" s="140" t="s">
        <v>7919</v>
      </c>
      <c r="G2626" s="140" t="s">
        <v>7926</v>
      </c>
    </row>
    <row r="2627" spans="1:7" ht="38.25">
      <c r="A2627" s="136">
        <v>63405</v>
      </c>
      <c r="B2627" s="137" t="s">
        <v>2588</v>
      </c>
      <c r="C2627" s="136">
        <v>40093</v>
      </c>
      <c r="D2627" s="139" t="s">
        <v>7922</v>
      </c>
      <c r="E2627" s="140" t="s">
        <v>7923</v>
      </c>
      <c r="F2627" s="140" t="s">
        <v>7919</v>
      </c>
      <c r="G2627" s="140" t="s">
        <v>7926</v>
      </c>
    </row>
    <row r="2628" spans="1:7" ht="38.25">
      <c r="A2628" s="136">
        <v>63489</v>
      </c>
      <c r="B2628" s="137" t="s">
        <v>5141</v>
      </c>
      <c r="C2628" s="136">
        <v>40001</v>
      </c>
      <c r="D2628" s="139" t="s">
        <v>7922</v>
      </c>
      <c r="E2628" s="140" t="s">
        <v>7923</v>
      </c>
      <c r="F2628" s="140" t="s">
        <v>7919</v>
      </c>
      <c r="G2628" s="140" t="s">
        <v>7926</v>
      </c>
    </row>
    <row r="2629" spans="1:7" ht="38.25">
      <c r="A2629" s="136">
        <v>63579</v>
      </c>
      <c r="B2629" s="137" t="s">
        <v>5142</v>
      </c>
      <c r="C2629" s="136">
        <v>40252</v>
      </c>
      <c r="D2629" s="139" t="s">
        <v>7922</v>
      </c>
      <c r="E2629" s="140" t="s">
        <v>7923</v>
      </c>
      <c r="F2629" s="140" t="s">
        <v>7919</v>
      </c>
      <c r="G2629" s="140" t="s">
        <v>7926</v>
      </c>
    </row>
    <row r="2630" spans="1:7" ht="38.25">
      <c r="A2630" s="136">
        <v>63589</v>
      </c>
      <c r="B2630" s="137" t="s">
        <v>5143</v>
      </c>
      <c r="C2630" s="136">
        <v>40252</v>
      </c>
      <c r="D2630" s="139" t="s">
        <v>7922</v>
      </c>
      <c r="E2630" s="140" t="s">
        <v>7923</v>
      </c>
      <c r="F2630" s="140" t="s">
        <v>7919</v>
      </c>
      <c r="G2630" s="140" t="s">
        <v>7926</v>
      </c>
    </row>
    <row r="2631" spans="1:7" ht="25.5">
      <c r="A2631" s="136">
        <v>63591</v>
      </c>
      <c r="B2631" s="137" t="s">
        <v>5144</v>
      </c>
      <c r="C2631" s="136">
        <v>40252</v>
      </c>
      <c r="D2631" s="139" t="s">
        <v>7922</v>
      </c>
      <c r="E2631" s="140" t="s">
        <v>7923</v>
      </c>
      <c r="F2631" s="140" t="s">
        <v>7919</v>
      </c>
      <c r="G2631" s="140" t="s">
        <v>7926</v>
      </c>
    </row>
    <row r="2632" spans="1:7" ht="25.5">
      <c r="A2632" s="136">
        <v>63596</v>
      </c>
      <c r="B2632" s="137" t="s">
        <v>5663</v>
      </c>
      <c r="C2632" s="136">
        <v>40252</v>
      </c>
      <c r="D2632" s="139" t="s">
        <v>7922</v>
      </c>
      <c r="E2632" s="140" t="s">
        <v>7923</v>
      </c>
      <c r="F2632" s="140" t="s">
        <v>7919</v>
      </c>
      <c r="G2632" s="140" t="s">
        <v>7926</v>
      </c>
    </row>
    <row r="2633" spans="1:7" ht="25.5">
      <c r="A2633" s="136">
        <v>63606</v>
      </c>
      <c r="B2633" s="137" t="s">
        <v>5664</v>
      </c>
      <c r="C2633" s="136">
        <v>40252</v>
      </c>
      <c r="D2633" s="139" t="s">
        <v>7922</v>
      </c>
      <c r="E2633" s="140" t="s">
        <v>7923</v>
      </c>
      <c r="F2633" s="140" t="s">
        <v>7919</v>
      </c>
      <c r="G2633" s="140" t="s">
        <v>7926</v>
      </c>
    </row>
    <row r="2634" spans="1:7" ht="25.5">
      <c r="A2634" s="136">
        <v>63617</v>
      </c>
      <c r="B2634" s="137" t="s">
        <v>5665</v>
      </c>
      <c r="C2634" s="136">
        <v>40252</v>
      </c>
      <c r="D2634" s="139" t="s">
        <v>7922</v>
      </c>
      <c r="E2634" s="140" t="s">
        <v>7923</v>
      </c>
      <c r="F2634" s="140" t="s">
        <v>7919</v>
      </c>
      <c r="G2634" s="140" t="s">
        <v>7926</v>
      </c>
    </row>
    <row r="2635" spans="1:7" ht="25.5">
      <c r="A2635" s="136">
        <v>63618</v>
      </c>
      <c r="B2635" s="137" t="s">
        <v>5666</v>
      </c>
      <c r="C2635" s="136">
        <v>40252</v>
      </c>
      <c r="D2635" s="139" t="s">
        <v>7922</v>
      </c>
      <c r="E2635" s="140" t="s">
        <v>7923</v>
      </c>
      <c r="F2635" s="140" t="s">
        <v>7919</v>
      </c>
      <c r="G2635" s="140" t="s">
        <v>7926</v>
      </c>
    </row>
    <row r="2636" spans="1:7" ht="25.5">
      <c r="A2636" s="136">
        <v>63624</v>
      </c>
      <c r="B2636" s="137" t="s">
        <v>5667</v>
      </c>
      <c r="C2636" s="136">
        <v>40252</v>
      </c>
      <c r="D2636" s="139" t="s">
        <v>7922</v>
      </c>
      <c r="E2636" s="140" t="s">
        <v>7923</v>
      </c>
      <c r="F2636" s="140" t="s">
        <v>7919</v>
      </c>
      <c r="G2636" s="140" t="s">
        <v>7926</v>
      </c>
    </row>
    <row r="2637" spans="1:7" ht="38.25">
      <c r="A2637" s="136">
        <v>63632</v>
      </c>
      <c r="B2637" s="137" t="s">
        <v>5668</v>
      </c>
      <c r="C2637" s="136">
        <v>40252</v>
      </c>
      <c r="D2637" s="139" t="s">
        <v>7922</v>
      </c>
      <c r="E2637" s="140" t="s">
        <v>7923</v>
      </c>
      <c r="F2637" s="140" t="s">
        <v>7919</v>
      </c>
      <c r="G2637" s="140" t="s">
        <v>7926</v>
      </c>
    </row>
    <row r="2638" spans="1:7" ht="38.25">
      <c r="A2638" s="136">
        <v>63671</v>
      </c>
      <c r="B2638" s="137" t="s">
        <v>5669</v>
      </c>
      <c r="C2638" s="136">
        <v>40252</v>
      </c>
      <c r="D2638" s="139" t="s">
        <v>7922</v>
      </c>
      <c r="E2638" s="140" t="s">
        <v>7923</v>
      </c>
      <c r="F2638" s="140" t="s">
        <v>7919</v>
      </c>
      <c r="G2638" s="140" t="s">
        <v>7926</v>
      </c>
    </row>
    <row r="2639" spans="1:7" ht="38.25">
      <c r="A2639" s="136">
        <v>63885</v>
      </c>
      <c r="B2639" s="137" t="s">
        <v>5670</v>
      </c>
      <c r="C2639" s="136">
        <v>40100</v>
      </c>
      <c r="D2639" s="139" t="s">
        <v>7922</v>
      </c>
      <c r="E2639" s="140" t="s">
        <v>7923</v>
      </c>
      <c r="F2639" s="140" t="s">
        <v>7919</v>
      </c>
      <c r="G2639" s="140" t="s">
        <v>7926</v>
      </c>
    </row>
    <row r="2640" spans="1:7" ht="38.25">
      <c r="A2640" s="136">
        <v>63902</v>
      </c>
      <c r="B2640" s="137" t="s">
        <v>5671</v>
      </c>
      <c r="C2640" s="136">
        <v>40100</v>
      </c>
      <c r="D2640" s="139" t="s">
        <v>7922</v>
      </c>
      <c r="E2640" s="140" t="s">
        <v>7923</v>
      </c>
      <c r="F2640" s="140" t="s">
        <v>7919</v>
      </c>
      <c r="G2640" s="140" t="s">
        <v>7926</v>
      </c>
    </row>
    <row r="2641" spans="1:7" ht="76.5">
      <c r="A2641" s="136">
        <v>63923</v>
      </c>
      <c r="B2641" s="137" t="s">
        <v>5672</v>
      </c>
      <c r="C2641" s="136">
        <v>40093</v>
      </c>
      <c r="D2641" s="139" t="s">
        <v>7922</v>
      </c>
      <c r="E2641" s="140" t="s">
        <v>7923</v>
      </c>
      <c r="F2641" s="140" t="s">
        <v>7919</v>
      </c>
      <c r="G2641" s="140" t="s">
        <v>7926</v>
      </c>
    </row>
    <row r="2642" spans="1:7" ht="76.5">
      <c r="A2642" s="136">
        <v>63965</v>
      </c>
      <c r="B2642" s="137" t="s">
        <v>5674</v>
      </c>
      <c r="C2642" s="136">
        <v>40093</v>
      </c>
      <c r="D2642" s="139" t="s">
        <v>7922</v>
      </c>
      <c r="E2642" s="140" t="s">
        <v>7923</v>
      </c>
      <c r="F2642" s="140" t="s">
        <v>7919</v>
      </c>
      <c r="G2642" s="140" t="s">
        <v>7926</v>
      </c>
    </row>
    <row r="2643" spans="1:7" ht="51">
      <c r="A2643" s="136">
        <v>63970</v>
      </c>
      <c r="B2643" s="137" t="s">
        <v>5675</v>
      </c>
      <c r="C2643" s="136">
        <v>40093</v>
      </c>
      <c r="D2643" s="139" t="s">
        <v>7922</v>
      </c>
      <c r="E2643" s="140" t="s">
        <v>7923</v>
      </c>
      <c r="F2643" s="140" t="s">
        <v>7919</v>
      </c>
      <c r="G2643" s="140" t="s">
        <v>7926</v>
      </c>
    </row>
    <row r="2644" spans="1:7" ht="25.5">
      <c r="A2644" s="136">
        <v>64297</v>
      </c>
      <c r="B2644" s="137" t="s">
        <v>5681</v>
      </c>
      <c r="C2644" s="136">
        <v>40031</v>
      </c>
      <c r="D2644" s="139" t="s">
        <v>7922</v>
      </c>
      <c r="E2644" s="140" t="s">
        <v>7923</v>
      </c>
      <c r="F2644" s="140" t="s">
        <v>7919</v>
      </c>
      <c r="G2644" s="140" t="s">
        <v>7926</v>
      </c>
    </row>
    <row r="2645" spans="1:7" ht="25.5">
      <c r="A2645" s="136">
        <v>64320</v>
      </c>
      <c r="B2645" s="137" t="s">
        <v>5682</v>
      </c>
      <c r="C2645" s="136">
        <v>40260</v>
      </c>
      <c r="D2645" s="139" t="s">
        <v>7922</v>
      </c>
      <c r="E2645" s="140" t="s">
        <v>7923</v>
      </c>
      <c r="F2645" s="140" t="s">
        <v>7919</v>
      </c>
      <c r="G2645" s="140" t="s">
        <v>7926</v>
      </c>
    </row>
    <row r="2646" spans="1:7" ht="38.25">
      <c r="A2646" s="136">
        <v>64321</v>
      </c>
      <c r="B2646" s="137" t="s">
        <v>5683</v>
      </c>
      <c r="C2646" s="136">
        <v>40260</v>
      </c>
      <c r="D2646" s="139" t="s">
        <v>7922</v>
      </c>
      <c r="E2646" s="140" t="s">
        <v>7923</v>
      </c>
      <c r="F2646" s="140" t="s">
        <v>7919</v>
      </c>
      <c r="G2646" s="140" t="s">
        <v>7926</v>
      </c>
    </row>
    <row r="2647" spans="1:7" ht="51">
      <c r="A2647" s="136">
        <v>64531</v>
      </c>
      <c r="B2647" s="137" t="s">
        <v>269</v>
      </c>
      <c r="C2647" s="136">
        <v>40185</v>
      </c>
      <c r="D2647" s="139" t="s">
        <v>7922</v>
      </c>
      <c r="E2647" s="140" t="s">
        <v>7923</v>
      </c>
      <c r="F2647" s="140" t="s">
        <v>7919</v>
      </c>
      <c r="G2647" s="140" t="s">
        <v>7926</v>
      </c>
    </row>
    <row r="2648" spans="1:7" ht="25.5">
      <c r="A2648" s="136">
        <v>64546</v>
      </c>
      <c r="B2648" s="137" t="s">
        <v>270</v>
      </c>
      <c r="C2648" s="136">
        <v>40122</v>
      </c>
      <c r="D2648" s="139" t="s">
        <v>7922</v>
      </c>
      <c r="E2648" s="140" t="s">
        <v>7923</v>
      </c>
      <c r="F2648" s="140" t="s">
        <v>7919</v>
      </c>
      <c r="G2648" s="140" t="s">
        <v>7926</v>
      </c>
    </row>
    <row r="2649" spans="1:7" ht="25.5">
      <c r="A2649" s="136">
        <v>64556</v>
      </c>
      <c r="B2649" s="137" t="s">
        <v>4744</v>
      </c>
      <c r="C2649" s="136">
        <v>40122</v>
      </c>
      <c r="D2649" s="139" t="s">
        <v>7922</v>
      </c>
      <c r="E2649" s="140" t="s">
        <v>7923</v>
      </c>
      <c r="F2649" s="140" t="s">
        <v>7919</v>
      </c>
      <c r="G2649" s="140" t="s">
        <v>7926</v>
      </c>
    </row>
    <row r="2650" spans="1:7" ht="25.5">
      <c r="A2650" s="136">
        <v>64558</v>
      </c>
      <c r="B2650" s="137" t="s">
        <v>6690</v>
      </c>
      <c r="C2650" s="136">
        <v>40122</v>
      </c>
      <c r="D2650" s="139" t="s">
        <v>7922</v>
      </c>
      <c r="E2650" s="140" t="s">
        <v>7923</v>
      </c>
      <c r="F2650" s="140" t="s">
        <v>7919</v>
      </c>
      <c r="G2650" s="140" t="s">
        <v>7926</v>
      </c>
    </row>
    <row r="2651" spans="1:7" ht="25.5">
      <c r="A2651" s="136">
        <v>64563</v>
      </c>
      <c r="B2651" s="137" t="s">
        <v>7197</v>
      </c>
      <c r="C2651" s="136">
        <v>40122</v>
      </c>
      <c r="D2651" s="139" t="s">
        <v>7922</v>
      </c>
      <c r="E2651" s="140" t="s">
        <v>7923</v>
      </c>
      <c r="F2651" s="140" t="s">
        <v>7919</v>
      </c>
      <c r="G2651" s="140" t="s">
        <v>7926</v>
      </c>
    </row>
    <row r="2652" spans="1:7" ht="38.25">
      <c r="A2652" s="136">
        <v>64588</v>
      </c>
      <c r="B2652" s="137" t="s">
        <v>271</v>
      </c>
      <c r="C2652" s="136">
        <v>40078</v>
      </c>
      <c r="D2652" s="139" t="s">
        <v>7922</v>
      </c>
      <c r="E2652" s="140" t="s">
        <v>7923</v>
      </c>
      <c r="F2652" s="140" t="s">
        <v>7919</v>
      </c>
      <c r="G2652" s="140" t="s">
        <v>7926</v>
      </c>
    </row>
    <row r="2653" spans="1:7" ht="38.25">
      <c r="A2653" s="136">
        <v>64646</v>
      </c>
      <c r="B2653" s="137" t="s">
        <v>273</v>
      </c>
      <c r="C2653" s="136">
        <v>40192</v>
      </c>
      <c r="D2653" s="139" t="s">
        <v>7922</v>
      </c>
      <c r="E2653" s="140" t="s">
        <v>7923</v>
      </c>
      <c r="F2653" s="140" t="s">
        <v>7919</v>
      </c>
      <c r="G2653" s="140" t="s">
        <v>7926</v>
      </c>
    </row>
    <row r="2654" spans="1:7" ht="38.25">
      <c r="A2654" s="136">
        <v>64735</v>
      </c>
      <c r="B2654" s="137" t="s">
        <v>3704</v>
      </c>
      <c r="C2654" s="136">
        <v>40071</v>
      </c>
      <c r="D2654" s="139" t="s">
        <v>7922</v>
      </c>
      <c r="E2654" s="140" t="s">
        <v>7923</v>
      </c>
      <c r="F2654" s="140" t="s">
        <v>7919</v>
      </c>
      <c r="G2654" s="140" t="s">
        <v>7926</v>
      </c>
    </row>
    <row r="2655" spans="1:7" ht="38.25">
      <c r="A2655" s="136">
        <v>64757</v>
      </c>
      <c r="B2655" s="137" t="s">
        <v>3705</v>
      </c>
      <c r="C2655" s="136">
        <v>40071</v>
      </c>
      <c r="D2655" s="139" t="s">
        <v>7922</v>
      </c>
      <c r="E2655" s="140" t="s">
        <v>7923</v>
      </c>
      <c r="F2655" s="140" t="s">
        <v>7919</v>
      </c>
      <c r="G2655" s="140" t="s">
        <v>7926</v>
      </c>
    </row>
    <row r="2656" spans="1:7" ht="38.25">
      <c r="A2656" s="136">
        <v>64758</v>
      </c>
      <c r="B2656" s="137" t="s">
        <v>3706</v>
      </c>
      <c r="C2656" s="136">
        <v>40071</v>
      </c>
      <c r="D2656" s="139" t="s">
        <v>7922</v>
      </c>
      <c r="E2656" s="140" t="s">
        <v>7923</v>
      </c>
      <c r="F2656" s="140" t="s">
        <v>7919</v>
      </c>
      <c r="G2656" s="140" t="s">
        <v>7926</v>
      </c>
    </row>
    <row r="2657" spans="1:7" ht="25.5">
      <c r="A2657" s="136">
        <v>64895</v>
      </c>
      <c r="B2657" s="137" t="s">
        <v>447</v>
      </c>
      <c r="C2657" s="136">
        <v>40275</v>
      </c>
      <c r="D2657" s="139" t="s">
        <v>7922</v>
      </c>
      <c r="E2657" s="140" t="s">
        <v>7923</v>
      </c>
      <c r="F2657" s="140" t="s">
        <v>7919</v>
      </c>
      <c r="G2657" s="140" t="s">
        <v>7926</v>
      </c>
    </row>
    <row r="2658" spans="1:7" ht="38.25">
      <c r="A2658" s="136">
        <v>64899</v>
      </c>
      <c r="B2658" s="137" t="s">
        <v>448</v>
      </c>
      <c r="C2658" s="136">
        <v>40275</v>
      </c>
      <c r="D2658" s="139" t="s">
        <v>7922</v>
      </c>
      <c r="E2658" s="140" t="s">
        <v>7923</v>
      </c>
      <c r="F2658" s="140" t="s">
        <v>7919</v>
      </c>
      <c r="G2658" s="140" t="s">
        <v>7926</v>
      </c>
    </row>
    <row r="2659" spans="1:7" ht="25.5">
      <c r="A2659" s="136">
        <v>64903</v>
      </c>
      <c r="B2659" s="137" t="s">
        <v>449</v>
      </c>
      <c r="C2659" s="136">
        <v>40275</v>
      </c>
      <c r="D2659" s="139" t="s">
        <v>7922</v>
      </c>
      <c r="E2659" s="140" t="s">
        <v>7923</v>
      </c>
      <c r="F2659" s="140" t="s">
        <v>7919</v>
      </c>
      <c r="G2659" s="140" t="s">
        <v>7926</v>
      </c>
    </row>
    <row r="2660" spans="1:7" ht="25.5">
      <c r="A2660" s="136">
        <v>64972</v>
      </c>
      <c r="B2660" s="137" t="s">
        <v>450</v>
      </c>
      <c r="C2660" s="136">
        <v>40275</v>
      </c>
      <c r="D2660" s="139" t="s">
        <v>7922</v>
      </c>
      <c r="E2660" s="140" t="s">
        <v>7923</v>
      </c>
      <c r="F2660" s="140" t="s">
        <v>7919</v>
      </c>
      <c r="G2660" s="140" t="s">
        <v>7926</v>
      </c>
    </row>
    <row r="2661" spans="1:7" ht="38.25">
      <c r="A2661" s="136">
        <v>65242</v>
      </c>
      <c r="B2661" s="137" t="s">
        <v>454</v>
      </c>
      <c r="C2661" s="136">
        <v>40093</v>
      </c>
      <c r="D2661" s="139" t="s">
        <v>7922</v>
      </c>
      <c r="E2661" s="140" t="s">
        <v>7923</v>
      </c>
      <c r="F2661" s="140" t="s">
        <v>7919</v>
      </c>
      <c r="G2661" s="140" t="s">
        <v>7926</v>
      </c>
    </row>
    <row r="2662" spans="1:7" ht="25.5">
      <c r="A2662" s="136">
        <v>65312</v>
      </c>
      <c r="B2662" s="137" t="s">
        <v>455</v>
      </c>
      <c r="C2662" s="136">
        <v>40252</v>
      </c>
      <c r="D2662" s="139" t="s">
        <v>7922</v>
      </c>
      <c r="E2662" s="140" t="s">
        <v>7923</v>
      </c>
      <c r="F2662" s="140" t="s">
        <v>7919</v>
      </c>
      <c r="G2662" s="140" t="s">
        <v>7926</v>
      </c>
    </row>
    <row r="2663" spans="1:7" ht="25.5">
      <c r="A2663" s="136">
        <v>65361</v>
      </c>
      <c r="B2663" s="137" t="s">
        <v>6212</v>
      </c>
      <c r="C2663" s="136">
        <v>40252</v>
      </c>
      <c r="D2663" s="139" t="s">
        <v>7922</v>
      </c>
      <c r="E2663" s="140" t="s">
        <v>7923</v>
      </c>
      <c r="F2663" s="140" t="s">
        <v>7919</v>
      </c>
      <c r="G2663" s="140" t="s">
        <v>7926</v>
      </c>
    </row>
    <row r="2664" spans="1:7" ht="25.5">
      <c r="A2664" s="136">
        <v>65393</v>
      </c>
      <c r="B2664" s="137" t="s">
        <v>6214</v>
      </c>
      <c r="C2664" s="136">
        <v>40295</v>
      </c>
      <c r="D2664" s="139" t="s">
        <v>7922</v>
      </c>
      <c r="E2664" s="140" t="s">
        <v>7923</v>
      </c>
      <c r="F2664" s="140" t="s">
        <v>7919</v>
      </c>
      <c r="G2664" s="140" t="s">
        <v>7926</v>
      </c>
    </row>
    <row r="2665" spans="1:7" ht="25.5">
      <c r="A2665" s="136">
        <v>65399</v>
      </c>
      <c r="B2665" s="137" t="s">
        <v>6215</v>
      </c>
      <c r="C2665" s="136">
        <v>40295</v>
      </c>
      <c r="D2665" s="139" t="s">
        <v>7922</v>
      </c>
      <c r="E2665" s="140" t="s">
        <v>7923</v>
      </c>
      <c r="F2665" s="140" t="s">
        <v>7919</v>
      </c>
      <c r="G2665" s="140" t="s">
        <v>7926</v>
      </c>
    </row>
    <row r="2666" spans="1:7" ht="25.5">
      <c r="A2666" s="136">
        <v>65404</v>
      </c>
      <c r="B2666" s="137" t="s">
        <v>6216</v>
      </c>
      <c r="C2666" s="136">
        <v>40295</v>
      </c>
      <c r="D2666" s="139" t="s">
        <v>7922</v>
      </c>
      <c r="E2666" s="140" t="s">
        <v>7923</v>
      </c>
      <c r="F2666" s="140" t="s">
        <v>7919</v>
      </c>
      <c r="G2666" s="140" t="s">
        <v>7926</v>
      </c>
    </row>
    <row r="2667" spans="1:7" ht="25.5">
      <c r="A2667" s="136">
        <v>65441</v>
      </c>
      <c r="B2667" s="137" t="s">
        <v>6218</v>
      </c>
      <c r="C2667" s="136">
        <v>40106</v>
      </c>
      <c r="D2667" s="139" t="s">
        <v>7922</v>
      </c>
      <c r="E2667" s="140" t="s">
        <v>7923</v>
      </c>
      <c r="F2667" s="140" t="s">
        <v>7919</v>
      </c>
      <c r="G2667" s="140" t="s">
        <v>7926</v>
      </c>
    </row>
    <row r="2668" spans="1:7" ht="25.5">
      <c r="A2668" s="136">
        <v>65824</v>
      </c>
      <c r="B2668" s="137" t="s">
        <v>1238</v>
      </c>
      <c r="C2668" s="136">
        <v>40078</v>
      </c>
      <c r="D2668" s="139" t="s">
        <v>7922</v>
      </c>
      <c r="E2668" s="140" t="s">
        <v>7923</v>
      </c>
      <c r="F2668" s="140" t="s">
        <v>7919</v>
      </c>
      <c r="G2668" s="140" t="s">
        <v>7926</v>
      </c>
    </row>
    <row r="2669" spans="1:7" ht="25.5">
      <c r="A2669" s="136">
        <v>65873</v>
      </c>
      <c r="B2669" s="137" t="s">
        <v>1246</v>
      </c>
      <c r="C2669" s="136">
        <v>40191</v>
      </c>
      <c r="D2669" s="139" t="s">
        <v>7922</v>
      </c>
      <c r="E2669" s="140" t="s">
        <v>7923</v>
      </c>
      <c r="F2669" s="140" t="s">
        <v>7919</v>
      </c>
      <c r="G2669" s="140" t="s">
        <v>7926</v>
      </c>
    </row>
    <row r="2670" spans="1:7" ht="25.5">
      <c r="A2670" s="136">
        <v>65985</v>
      </c>
      <c r="B2670" s="137" t="s">
        <v>2777</v>
      </c>
      <c r="C2670" s="136">
        <v>40122</v>
      </c>
      <c r="D2670" s="139" t="s">
        <v>7922</v>
      </c>
      <c r="E2670" s="140" t="s">
        <v>7923</v>
      </c>
      <c r="F2670" s="140" t="s">
        <v>7919</v>
      </c>
      <c r="G2670" s="140" t="s">
        <v>7926</v>
      </c>
    </row>
    <row r="2671" spans="1:7" ht="25.5">
      <c r="A2671" s="136">
        <v>66096</v>
      </c>
      <c r="B2671" s="137" t="s">
        <v>1074</v>
      </c>
      <c r="C2671" s="136">
        <v>40116</v>
      </c>
      <c r="D2671" s="139" t="s">
        <v>7922</v>
      </c>
      <c r="E2671" s="140" t="s">
        <v>7923</v>
      </c>
      <c r="F2671" s="140" t="s">
        <v>7919</v>
      </c>
      <c r="G2671" s="140" t="s">
        <v>7926</v>
      </c>
    </row>
    <row r="2672" spans="1:7" ht="51">
      <c r="A2672" s="136">
        <v>66101</v>
      </c>
      <c r="B2672" s="137" t="s">
        <v>1076</v>
      </c>
      <c r="C2672" s="136">
        <v>40100</v>
      </c>
      <c r="D2672" s="139" t="s">
        <v>7922</v>
      </c>
      <c r="E2672" s="140" t="s">
        <v>7923</v>
      </c>
      <c r="F2672" s="140" t="s">
        <v>7919</v>
      </c>
      <c r="G2672" s="140" t="s">
        <v>7926</v>
      </c>
    </row>
    <row r="2673" spans="1:7" ht="63.75">
      <c r="A2673" s="136">
        <v>66103</v>
      </c>
      <c r="B2673" s="137" t="s">
        <v>1077</v>
      </c>
      <c r="C2673" s="136">
        <v>40100</v>
      </c>
      <c r="D2673" s="139" t="s">
        <v>7922</v>
      </c>
      <c r="E2673" s="140" t="s">
        <v>7923</v>
      </c>
      <c r="F2673" s="140" t="s">
        <v>7919</v>
      </c>
      <c r="G2673" s="140" t="s">
        <v>7926</v>
      </c>
    </row>
    <row r="2674" spans="1:7" ht="25.5">
      <c r="A2674" s="136">
        <v>66114</v>
      </c>
      <c r="B2674" s="137" t="s">
        <v>1078</v>
      </c>
      <c r="C2674" s="136">
        <v>40105</v>
      </c>
      <c r="D2674" s="139" t="s">
        <v>7922</v>
      </c>
      <c r="E2674" s="140" t="s">
        <v>7923</v>
      </c>
      <c r="F2674" s="140" t="s">
        <v>7919</v>
      </c>
      <c r="G2674" s="140" t="s">
        <v>7926</v>
      </c>
    </row>
    <row r="2675" spans="1:7" ht="25.5">
      <c r="A2675" s="136">
        <v>66119</v>
      </c>
      <c r="B2675" s="137" t="s">
        <v>6709</v>
      </c>
      <c r="C2675" s="136">
        <v>40106</v>
      </c>
      <c r="D2675" s="139" t="s">
        <v>7922</v>
      </c>
      <c r="E2675" s="140" t="s">
        <v>7923</v>
      </c>
      <c r="F2675" s="140" t="s">
        <v>7919</v>
      </c>
      <c r="G2675" s="140" t="s">
        <v>7926</v>
      </c>
    </row>
    <row r="2676" spans="1:7" ht="38.25">
      <c r="A2676" s="136">
        <v>66121</v>
      </c>
      <c r="B2676" s="137" t="s">
        <v>1079</v>
      </c>
      <c r="C2676" s="136">
        <v>40004</v>
      </c>
      <c r="D2676" s="139" t="s">
        <v>7922</v>
      </c>
      <c r="E2676" s="140" t="s">
        <v>7923</v>
      </c>
      <c r="F2676" s="140" t="s">
        <v>7919</v>
      </c>
      <c r="G2676" s="140" t="s">
        <v>7926</v>
      </c>
    </row>
    <row r="2677" spans="1:7" ht="25.5">
      <c r="A2677" s="136">
        <v>66155</v>
      </c>
      <c r="B2677" s="137" t="s">
        <v>1080</v>
      </c>
      <c r="C2677" s="136">
        <v>40154</v>
      </c>
      <c r="D2677" s="139" t="s">
        <v>7922</v>
      </c>
      <c r="E2677" s="140" t="s">
        <v>7923</v>
      </c>
      <c r="F2677" s="140" t="s">
        <v>7919</v>
      </c>
      <c r="G2677" s="140" t="s">
        <v>7926</v>
      </c>
    </row>
    <row r="2678" spans="1:7" ht="25.5">
      <c r="A2678" s="136">
        <v>66333</v>
      </c>
      <c r="B2678" s="137" t="s">
        <v>1083</v>
      </c>
      <c r="C2678" s="136">
        <v>40228</v>
      </c>
      <c r="D2678" s="139" t="s">
        <v>7922</v>
      </c>
      <c r="E2678" s="140" t="s">
        <v>7923</v>
      </c>
      <c r="F2678" s="140" t="s">
        <v>7919</v>
      </c>
      <c r="G2678" s="140" t="s">
        <v>7926</v>
      </c>
    </row>
    <row r="2679" spans="1:7" ht="38.25">
      <c r="A2679" s="136">
        <v>67428</v>
      </c>
      <c r="B2679" s="137" t="s">
        <v>264</v>
      </c>
      <c r="C2679" s="136">
        <v>40003</v>
      </c>
      <c r="D2679" s="139" t="s">
        <v>7922</v>
      </c>
      <c r="E2679" s="140" t="s">
        <v>7923</v>
      </c>
      <c r="F2679" s="140" t="s">
        <v>7919</v>
      </c>
      <c r="G2679" s="140" t="s">
        <v>7926</v>
      </c>
    </row>
    <row r="2680" spans="1:7" ht="38.25">
      <c r="A2680" s="136">
        <v>67843</v>
      </c>
      <c r="B2680" s="137" t="s">
        <v>2758</v>
      </c>
      <c r="C2680" s="136">
        <v>40050</v>
      </c>
      <c r="D2680" s="139" t="s">
        <v>7922</v>
      </c>
      <c r="E2680" s="140" t="s">
        <v>7923</v>
      </c>
      <c r="F2680" s="140" t="s">
        <v>7919</v>
      </c>
      <c r="G2680" s="140" t="s">
        <v>7926</v>
      </c>
    </row>
    <row r="2681" spans="1:7" ht="25.5">
      <c r="A2681" s="136">
        <v>68104</v>
      </c>
      <c r="B2681" s="137" t="s">
        <v>2735</v>
      </c>
      <c r="C2681" s="136">
        <v>40105</v>
      </c>
      <c r="D2681" s="139" t="s">
        <v>7922</v>
      </c>
      <c r="E2681" s="140" t="s">
        <v>7923</v>
      </c>
      <c r="F2681" s="140" t="s">
        <v>7919</v>
      </c>
      <c r="G2681" s="140" t="s">
        <v>7926</v>
      </c>
    </row>
    <row r="2682" spans="1:7" ht="51">
      <c r="A2682" s="136">
        <v>68199</v>
      </c>
      <c r="B2682" s="137" t="s">
        <v>3508</v>
      </c>
      <c r="C2682" s="136">
        <v>40272</v>
      </c>
      <c r="D2682" s="139" t="s">
        <v>7922</v>
      </c>
      <c r="E2682" s="140" t="s">
        <v>7923</v>
      </c>
      <c r="F2682" s="140" t="s">
        <v>7919</v>
      </c>
      <c r="G2682" s="140" t="s">
        <v>7926</v>
      </c>
    </row>
    <row r="2683" spans="1:7" ht="25.5">
      <c r="A2683" s="136">
        <v>68501</v>
      </c>
      <c r="B2683" s="137" t="s">
        <v>3510</v>
      </c>
      <c r="C2683" s="136">
        <v>40078</v>
      </c>
      <c r="D2683" s="139" t="s">
        <v>7922</v>
      </c>
      <c r="E2683" s="140" t="s">
        <v>7923</v>
      </c>
      <c r="F2683" s="140" t="s">
        <v>7919</v>
      </c>
      <c r="G2683" s="140" t="s">
        <v>7926</v>
      </c>
    </row>
    <row r="2684" spans="1:7" ht="63.75">
      <c r="A2684" s="136">
        <v>68660</v>
      </c>
      <c r="B2684" s="137" t="s">
        <v>4570</v>
      </c>
      <c r="C2684" s="136">
        <v>40154</v>
      </c>
      <c r="D2684" s="139" t="s">
        <v>7922</v>
      </c>
      <c r="E2684" s="140" t="s">
        <v>7923</v>
      </c>
      <c r="F2684" s="140" t="s">
        <v>7919</v>
      </c>
      <c r="G2684" s="140" t="s">
        <v>7926</v>
      </c>
    </row>
    <row r="2685" spans="1:7" ht="51">
      <c r="A2685" s="136">
        <v>68681</v>
      </c>
      <c r="B2685" s="137" t="s">
        <v>4571</v>
      </c>
      <c r="C2685" s="136">
        <v>40154</v>
      </c>
      <c r="D2685" s="139" t="s">
        <v>7922</v>
      </c>
      <c r="E2685" s="140" t="s">
        <v>7923</v>
      </c>
      <c r="F2685" s="140" t="s">
        <v>7919</v>
      </c>
      <c r="G2685" s="140" t="s">
        <v>7926</v>
      </c>
    </row>
    <row r="2686" spans="1:7" ht="25.5">
      <c r="A2686" s="136">
        <v>68785</v>
      </c>
      <c r="B2686" s="137" t="s">
        <v>274</v>
      </c>
      <c r="C2686" s="136">
        <v>40078</v>
      </c>
      <c r="D2686" s="139" t="s">
        <v>7922</v>
      </c>
      <c r="E2686" s="140" t="s">
        <v>7923</v>
      </c>
      <c r="F2686" s="140" t="s">
        <v>7919</v>
      </c>
      <c r="G2686" s="140" t="s">
        <v>7926</v>
      </c>
    </row>
    <row r="2687" spans="1:7" ht="25.5">
      <c r="A2687" s="136">
        <v>68888</v>
      </c>
      <c r="B2687" s="137" t="s">
        <v>4705</v>
      </c>
      <c r="C2687" s="136">
        <v>40202</v>
      </c>
      <c r="D2687" s="139" t="s">
        <v>7922</v>
      </c>
      <c r="E2687" s="140" t="s">
        <v>7923</v>
      </c>
      <c r="F2687" s="140" t="s">
        <v>7919</v>
      </c>
      <c r="G2687" s="140" t="s">
        <v>7926</v>
      </c>
    </row>
    <row r="2688" spans="1:7" ht="25.5">
      <c r="A2688" s="136">
        <v>69188</v>
      </c>
      <c r="B2688" s="137" t="s">
        <v>4706</v>
      </c>
      <c r="C2688" s="136">
        <v>40100</v>
      </c>
      <c r="D2688" s="139" t="s">
        <v>7922</v>
      </c>
      <c r="E2688" s="140" t="s">
        <v>7923</v>
      </c>
      <c r="F2688" s="140" t="s">
        <v>7919</v>
      </c>
      <c r="G2688" s="140" t="s">
        <v>7926</v>
      </c>
    </row>
    <row r="2689" spans="1:7" ht="25.5">
      <c r="A2689" s="136">
        <v>69450</v>
      </c>
      <c r="B2689" s="137" t="s">
        <v>3093</v>
      </c>
      <c r="C2689" s="136">
        <v>40116</v>
      </c>
      <c r="D2689" s="139" t="s">
        <v>7922</v>
      </c>
      <c r="E2689" s="140" t="s">
        <v>7923</v>
      </c>
      <c r="F2689" s="140" t="s">
        <v>7919</v>
      </c>
      <c r="G2689" s="140" t="s">
        <v>7926</v>
      </c>
    </row>
    <row r="2690" spans="1:7" ht="25.5">
      <c r="A2690" s="136">
        <v>69508</v>
      </c>
      <c r="B2690" s="137" t="s">
        <v>4577</v>
      </c>
      <c r="C2690" s="136">
        <v>40204</v>
      </c>
      <c r="D2690" s="139" t="s">
        <v>7922</v>
      </c>
      <c r="E2690" s="140" t="s">
        <v>7923</v>
      </c>
      <c r="F2690" s="140" t="s">
        <v>7919</v>
      </c>
      <c r="G2690" s="140" t="s">
        <v>7926</v>
      </c>
    </row>
    <row r="2691" spans="1:7" ht="38.25">
      <c r="A2691" s="136">
        <v>69517</v>
      </c>
      <c r="B2691" s="137" t="s">
        <v>4578</v>
      </c>
      <c r="C2691" s="136">
        <v>40139</v>
      </c>
      <c r="D2691" s="139" t="s">
        <v>7922</v>
      </c>
      <c r="E2691" s="140" t="s">
        <v>7923</v>
      </c>
      <c r="F2691" s="140" t="s">
        <v>7919</v>
      </c>
      <c r="G2691" s="140" t="s">
        <v>7926</v>
      </c>
    </row>
    <row r="2692" spans="1:7" ht="25.5">
      <c r="A2692" s="136">
        <v>70064</v>
      </c>
      <c r="B2692" s="137" t="s">
        <v>1301</v>
      </c>
      <c r="C2692" s="136">
        <v>40135</v>
      </c>
      <c r="D2692" s="139" t="s">
        <v>7922</v>
      </c>
      <c r="E2692" s="140" t="s">
        <v>7923</v>
      </c>
      <c r="F2692" s="140" t="s">
        <v>7919</v>
      </c>
      <c r="G2692" s="140" t="s">
        <v>7926</v>
      </c>
    </row>
    <row r="2693" spans="1:7" ht="25.5">
      <c r="A2693" s="136">
        <v>70066</v>
      </c>
      <c r="B2693" s="137" t="s">
        <v>4580</v>
      </c>
      <c r="C2693" s="136">
        <v>40135</v>
      </c>
      <c r="D2693" s="139" t="s">
        <v>7922</v>
      </c>
      <c r="E2693" s="140" t="s">
        <v>7923</v>
      </c>
      <c r="F2693" s="140" t="s">
        <v>7919</v>
      </c>
      <c r="G2693" s="140" t="s">
        <v>7926</v>
      </c>
    </row>
    <row r="2694" spans="1:7" ht="25.5">
      <c r="A2694" s="136">
        <v>70068</v>
      </c>
      <c r="B2694" s="137" t="s">
        <v>4581</v>
      </c>
      <c r="C2694" s="136">
        <v>40135</v>
      </c>
      <c r="D2694" s="139" t="s">
        <v>7922</v>
      </c>
      <c r="E2694" s="140" t="s">
        <v>7923</v>
      </c>
      <c r="F2694" s="140" t="s">
        <v>7919</v>
      </c>
      <c r="G2694" s="140" t="s">
        <v>7926</v>
      </c>
    </row>
    <row r="2695" spans="1:7" ht="25.5">
      <c r="A2695" s="136">
        <v>70328</v>
      </c>
      <c r="B2695" s="137" t="s">
        <v>3087</v>
      </c>
      <c r="C2695" s="136">
        <v>40002</v>
      </c>
      <c r="D2695" s="139" t="s">
        <v>7922</v>
      </c>
      <c r="E2695" s="140" t="s">
        <v>7923</v>
      </c>
      <c r="F2695" s="140" t="s">
        <v>7919</v>
      </c>
      <c r="G2695" s="140" t="s">
        <v>7926</v>
      </c>
    </row>
    <row r="2696" spans="1:7" ht="25.5">
      <c r="A2696" s="136">
        <v>70426</v>
      </c>
      <c r="B2696" s="137" t="s">
        <v>4734</v>
      </c>
      <c r="C2696" s="136">
        <v>40116</v>
      </c>
      <c r="D2696" s="139" t="s">
        <v>7922</v>
      </c>
      <c r="E2696" s="140" t="s">
        <v>7923</v>
      </c>
      <c r="F2696" s="140" t="s">
        <v>7919</v>
      </c>
      <c r="G2696" s="140" t="s">
        <v>7926</v>
      </c>
    </row>
    <row r="2697" spans="1:7" ht="25.5">
      <c r="A2697" s="136">
        <v>70638</v>
      </c>
      <c r="B2697" s="137" t="s">
        <v>4075</v>
      </c>
      <c r="C2697" s="136">
        <v>40139</v>
      </c>
      <c r="D2697" s="139" t="s">
        <v>7922</v>
      </c>
      <c r="E2697" s="140" t="s">
        <v>7923</v>
      </c>
      <c r="F2697" s="140" t="s">
        <v>7919</v>
      </c>
      <c r="G2697" s="140" t="s">
        <v>7926</v>
      </c>
    </row>
    <row r="2698" spans="1:7" ht="25.5">
      <c r="A2698" s="136">
        <v>70657</v>
      </c>
      <c r="B2698" s="137" t="s">
        <v>4076</v>
      </c>
      <c r="C2698" s="136">
        <v>40139</v>
      </c>
      <c r="D2698" s="139" t="s">
        <v>7922</v>
      </c>
      <c r="E2698" s="140" t="s">
        <v>7923</v>
      </c>
      <c r="F2698" s="140" t="s">
        <v>7919</v>
      </c>
      <c r="G2698" s="140" t="s">
        <v>7926</v>
      </c>
    </row>
    <row r="2699" spans="1:7" ht="25.5">
      <c r="A2699" s="136">
        <v>70666</v>
      </c>
      <c r="B2699" s="137" t="s">
        <v>2087</v>
      </c>
      <c r="C2699" s="136">
        <v>40139</v>
      </c>
      <c r="D2699" s="139" t="s">
        <v>7922</v>
      </c>
      <c r="E2699" s="140" t="s">
        <v>7923</v>
      </c>
      <c r="F2699" s="140" t="s">
        <v>7919</v>
      </c>
      <c r="G2699" s="140" t="s">
        <v>7926</v>
      </c>
    </row>
    <row r="2700" spans="1:7" ht="25.5">
      <c r="A2700" s="136">
        <v>70675</v>
      </c>
      <c r="B2700" s="137" t="s">
        <v>2088</v>
      </c>
      <c r="C2700" s="136">
        <v>40139</v>
      </c>
      <c r="D2700" s="139" t="s">
        <v>7922</v>
      </c>
      <c r="E2700" s="140" t="s">
        <v>7923</v>
      </c>
      <c r="F2700" s="140" t="s">
        <v>7919</v>
      </c>
      <c r="G2700" s="140" t="s">
        <v>7926</v>
      </c>
    </row>
    <row r="2701" spans="1:7" ht="25.5">
      <c r="A2701" s="136">
        <v>70685</v>
      </c>
      <c r="B2701" s="137" t="s">
        <v>2089</v>
      </c>
      <c r="C2701" s="136">
        <v>40139</v>
      </c>
      <c r="D2701" s="139" t="s">
        <v>7922</v>
      </c>
      <c r="E2701" s="140" t="s">
        <v>7923</v>
      </c>
      <c r="F2701" s="140" t="s">
        <v>7919</v>
      </c>
      <c r="G2701" s="140" t="s">
        <v>7926</v>
      </c>
    </row>
    <row r="2702" spans="1:7" ht="25.5">
      <c r="A2702" s="136">
        <v>70687</v>
      </c>
      <c r="B2702" s="137" t="s">
        <v>2090</v>
      </c>
      <c r="C2702" s="136">
        <v>40139</v>
      </c>
      <c r="D2702" s="139" t="s">
        <v>7922</v>
      </c>
      <c r="E2702" s="140" t="s">
        <v>7923</v>
      </c>
      <c r="F2702" s="140" t="s">
        <v>7919</v>
      </c>
      <c r="G2702" s="140" t="s">
        <v>7926</v>
      </c>
    </row>
    <row r="2703" spans="1:7" ht="25.5">
      <c r="A2703" s="136">
        <v>71376</v>
      </c>
      <c r="B2703" s="137" t="s">
        <v>2091</v>
      </c>
      <c r="C2703" s="136">
        <v>40252</v>
      </c>
      <c r="D2703" s="139" t="s">
        <v>7922</v>
      </c>
      <c r="E2703" s="140" t="s">
        <v>7923</v>
      </c>
      <c r="F2703" s="140" t="s">
        <v>7919</v>
      </c>
      <c r="G2703" s="140" t="s">
        <v>7926</v>
      </c>
    </row>
    <row r="2704" spans="1:7" ht="25.5">
      <c r="A2704" s="136">
        <v>71377</v>
      </c>
      <c r="B2704" s="137" t="s">
        <v>5192</v>
      </c>
      <c r="C2704" s="136">
        <v>40252</v>
      </c>
      <c r="D2704" s="139" t="s">
        <v>7922</v>
      </c>
      <c r="E2704" s="140" t="s">
        <v>7923</v>
      </c>
      <c r="F2704" s="140" t="s">
        <v>7919</v>
      </c>
      <c r="G2704" s="140" t="s">
        <v>7926</v>
      </c>
    </row>
    <row r="2705" spans="1:7" ht="38.25">
      <c r="A2705" s="136">
        <v>71569</v>
      </c>
      <c r="B2705" s="137" t="s">
        <v>5193</v>
      </c>
      <c r="C2705" s="136">
        <v>40105</v>
      </c>
      <c r="D2705" s="139" t="s">
        <v>7922</v>
      </c>
      <c r="E2705" s="140" t="s">
        <v>7923</v>
      </c>
      <c r="F2705" s="140" t="s">
        <v>7919</v>
      </c>
      <c r="G2705" s="140" t="s">
        <v>7926</v>
      </c>
    </row>
    <row r="2706" spans="1:7" ht="38.25">
      <c r="A2706" s="136">
        <v>71573</v>
      </c>
      <c r="B2706" s="137" t="s">
        <v>5194</v>
      </c>
      <c r="C2706" s="136">
        <v>40105</v>
      </c>
      <c r="D2706" s="139" t="s">
        <v>7922</v>
      </c>
      <c r="E2706" s="140" t="s">
        <v>7923</v>
      </c>
      <c r="F2706" s="140" t="s">
        <v>7919</v>
      </c>
      <c r="G2706" s="140" t="s">
        <v>7926</v>
      </c>
    </row>
    <row r="2707" spans="1:7" ht="25.5">
      <c r="A2707" s="136">
        <v>71575</v>
      </c>
      <c r="B2707" s="137" t="s">
        <v>5195</v>
      </c>
      <c r="C2707" s="136">
        <v>40105</v>
      </c>
      <c r="D2707" s="139" t="s">
        <v>7922</v>
      </c>
      <c r="E2707" s="140" t="s">
        <v>7923</v>
      </c>
      <c r="F2707" s="140" t="s">
        <v>7919</v>
      </c>
      <c r="G2707" s="140" t="s">
        <v>7926</v>
      </c>
    </row>
    <row r="2708" spans="1:7" ht="51">
      <c r="A2708" s="136">
        <v>71576</v>
      </c>
      <c r="B2708" s="137" t="s">
        <v>5196</v>
      </c>
      <c r="C2708" s="136">
        <v>40105</v>
      </c>
      <c r="D2708" s="139" t="s">
        <v>7922</v>
      </c>
      <c r="E2708" s="140" t="s">
        <v>7923</v>
      </c>
      <c r="F2708" s="140" t="s">
        <v>7919</v>
      </c>
      <c r="G2708" s="140" t="s">
        <v>7926</v>
      </c>
    </row>
    <row r="2709" spans="1:7" ht="38.25">
      <c r="A2709" s="136">
        <v>71578</v>
      </c>
      <c r="B2709" s="137" t="s">
        <v>5197</v>
      </c>
      <c r="C2709" s="136">
        <v>40105</v>
      </c>
      <c r="D2709" s="139" t="s">
        <v>7922</v>
      </c>
      <c r="E2709" s="140" t="s">
        <v>7923</v>
      </c>
      <c r="F2709" s="140" t="s">
        <v>7919</v>
      </c>
      <c r="G2709" s="140" t="s">
        <v>7926</v>
      </c>
    </row>
    <row r="2710" spans="1:7" ht="25.5">
      <c r="A2710" s="136">
        <v>71582</v>
      </c>
      <c r="B2710" s="137" t="s">
        <v>5198</v>
      </c>
      <c r="C2710" s="136">
        <v>40105</v>
      </c>
      <c r="D2710" s="139" t="s">
        <v>7922</v>
      </c>
      <c r="E2710" s="140" t="s">
        <v>7923</v>
      </c>
      <c r="F2710" s="140" t="s">
        <v>7919</v>
      </c>
      <c r="G2710" s="140" t="s">
        <v>7926</v>
      </c>
    </row>
    <row r="2711" spans="1:7" ht="38.25">
      <c r="A2711" s="136">
        <v>71591</v>
      </c>
      <c r="B2711" s="137" t="s">
        <v>5199</v>
      </c>
      <c r="C2711" s="136">
        <v>40105</v>
      </c>
      <c r="D2711" s="139" t="s">
        <v>7922</v>
      </c>
      <c r="E2711" s="140" t="s">
        <v>7923</v>
      </c>
      <c r="F2711" s="140" t="s">
        <v>7919</v>
      </c>
      <c r="G2711" s="140" t="s">
        <v>7926</v>
      </c>
    </row>
    <row r="2712" spans="1:7" ht="25.5">
      <c r="A2712" s="136">
        <v>71605</v>
      </c>
      <c r="B2712" s="137" t="s">
        <v>5200</v>
      </c>
      <c r="C2712" s="136">
        <v>40105</v>
      </c>
      <c r="D2712" s="139" t="s">
        <v>7922</v>
      </c>
      <c r="E2712" s="140" t="s">
        <v>7923</v>
      </c>
      <c r="F2712" s="140" t="s">
        <v>7919</v>
      </c>
      <c r="G2712" s="140" t="s">
        <v>7926</v>
      </c>
    </row>
    <row r="2713" spans="1:7" ht="25.5">
      <c r="A2713" s="136">
        <v>71612</v>
      </c>
      <c r="B2713" s="137" t="s">
        <v>5201</v>
      </c>
      <c r="C2713" s="136">
        <v>40105</v>
      </c>
      <c r="D2713" s="139" t="s">
        <v>7922</v>
      </c>
      <c r="E2713" s="140" t="s">
        <v>7923</v>
      </c>
      <c r="F2713" s="140" t="s">
        <v>7919</v>
      </c>
      <c r="G2713" s="140" t="s">
        <v>7926</v>
      </c>
    </row>
    <row r="2714" spans="1:7" ht="25.5">
      <c r="A2714" s="136">
        <v>71615</v>
      </c>
      <c r="B2714" s="137" t="s">
        <v>5202</v>
      </c>
      <c r="C2714" s="136">
        <v>40105</v>
      </c>
      <c r="D2714" s="139" t="s">
        <v>7922</v>
      </c>
      <c r="E2714" s="140" t="s">
        <v>7923</v>
      </c>
      <c r="F2714" s="140" t="s">
        <v>7919</v>
      </c>
      <c r="G2714" s="140" t="s">
        <v>7926</v>
      </c>
    </row>
    <row r="2715" spans="1:7" ht="25.5">
      <c r="A2715" s="136">
        <v>71617</v>
      </c>
      <c r="B2715" s="137" t="s">
        <v>5203</v>
      </c>
      <c r="C2715" s="136">
        <v>40105</v>
      </c>
      <c r="D2715" s="139" t="s">
        <v>7922</v>
      </c>
      <c r="E2715" s="140" t="s">
        <v>7923</v>
      </c>
      <c r="F2715" s="140" t="s">
        <v>7919</v>
      </c>
      <c r="G2715" s="140" t="s">
        <v>7926</v>
      </c>
    </row>
    <row r="2716" spans="1:7" ht="25.5">
      <c r="A2716" s="136">
        <v>71620</v>
      </c>
      <c r="B2716" s="137" t="s">
        <v>5204</v>
      </c>
      <c r="C2716" s="136">
        <v>40105</v>
      </c>
      <c r="D2716" s="139" t="s">
        <v>7922</v>
      </c>
      <c r="E2716" s="140" t="s">
        <v>7923</v>
      </c>
      <c r="F2716" s="140" t="s">
        <v>7919</v>
      </c>
      <c r="G2716" s="140" t="s">
        <v>7926</v>
      </c>
    </row>
    <row r="2717" spans="1:7" ht="38.25">
      <c r="A2717" s="136">
        <v>71625</v>
      </c>
      <c r="B2717" s="137" t="s">
        <v>5205</v>
      </c>
      <c r="C2717" s="136">
        <v>40105</v>
      </c>
      <c r="D2717" s="139" t="s">
        <v>7922</v>
      </c>
      <c r="E2717" s="140" t="s">
        <v>7923</v>
      </c>
      <c r="F2717" s="140" t="s">
        <v>7919</v>
      </c>
      <c r="G2717" s="140" t="s">
        <v>7926</v>
      </c>
    </row>
    <row r="2718" spans="1:7" ht="25.5">
      <c r="A2718" s="136">
        <v>71628</v>
      </c>
      <c r="B2718" s="137" t="s">
        <v>5206</v>
      </c>
      <c r="C2718" s="136">
        <v>40105</v>
      </c>
      <c r="D2718" s="139" t="s">
        <v>7922</v>
      </c>
      <c r="E2718" s="140" t="s">
        <v>7923</v>
      </c>
      <c r="F2718" s="140" t="s">
        <v>7919</v>
      </c>
      <c r="G2718" s="140" t="s">
        <v>7926</v>
      </c>
    </row>
    <row r="2719" spans="1:7" ht="38.25">
      <c r="A2719" s="136">
        <v>71629</v>
      </c>
      <c r="B2719" s="137" t="s">
        <v>5207</v>
      </c>
      <c r="C2719" s="136">
        <v>40105</v>
      </c>
      <c r="D2719" s="139" t="s">
        <v>7922</v>
      </c>
      <c r="E2719" s="140" t="s">
        <v>7923</v>
      </c>
      <c r="F2719" s="140" t="s">
        <v>7919</v>
      </c>
      <c r="G2719" s="140" t="s">
        <v>7926</v>
      </c>
    </row>
    <row r="2720" spans="1:7" ht="38.25">
      <c r="A2720" s="136">
        <v>71683</v>
      </c>
      <c r="B2720" s="137" t="s">
        <v>5208</v>
      </c>
      <c r="C2720" s="136">
        <v>40222</v>
      </c>
      <c r="D2720" s="139" t="s">
        <v>7922</v>
      </c>
      <c r="E2720" s="140" t="s">
        <v>7923</v>
      </c>
      <c r="F2720" s="140" t="s">
        <v>7919</v>
      </c>
      <c r="G2720" s="140" t="s">
        <v>7926</v>
      </c>
    </row>
    <row r="2721" spans="1:7" ht="38.25">
      <c r="A2721" s="136">
        <v>71710</v>
      </c>
      <c r="B2721" s="137" t="s">
        <v>5209</v>
      </c>
      <c r="C2721" s="136">
        <v>40020</v>
      </c>
      <c r="D2721" s="139" t="s">
        <v>7922</v>
      </c>
      <c r="E2721" s="140" t="s">
        <v>7923</v>
      </c>
      <c r="F2721" s="140" t="s">
        <v>7919</v>
      </c>
      <c r="G2721" s="140" t="s">
        <v>7926</v>
      </c>
    </row>
    <row r="2722" spans="1:7" ht="25.5">
      <c r="A2722" s="136">
        <v>71942</v>
      </c>
      <c r="B2722" s="137" t="s">
        <v>5210</v>
      </c>
      <c r="C2722" s="136">
        <v>40212</v>
      </c>
      <c r="D2722" s="139" t="s">
        <v>7922</v>
      </c>
      <c r="E2722" s="140" t="s">
        <v>7923</v>
      </c>
      <c r="F2722" s="140" t="s">
        <v>7919</v>
      </c>
      <c r="G2722" s="140" t="s">
        <v>7926</v>
      </c>
    </row>
    <row r="2723" spans="1:7" ht="25.5">
      <c r="A2723" s="136">
        <v>71944</v>
      </c>
      <c r="B2723" s="137" t="s">
        <v>5211</v>
      </c>
      <c r="C2723" s="136">
        <v>40212</v>
      </c>
      <c r="D2723" s="139" t="s">
        <v>7922</v>
      </c>
      <c r="E2723" s="140" t="s">
        <v>7923</v>
      </c>
      <c r="F2723" s="140" t="s">
        <v>7919</v>
      </c>
      <c r="G2723" s="140" t="s">
        <v>7926</v>
      </c>
    </row>
    <row r="2724" spans="1:7" ht="25.5">
      <c r="A2724" s="136">
        <v>71945</v>
      </c>
      <c r="B2724" s="137" t="s">
        <v>5212</v>
      </c>
      <c r="C2724" s="136">
        <v>40212</v>
      </c>
      <c r="D2724" s="139" t="s">
        <v>7922</v>
      </c>
      <c r="E2724" s="140" t="s">
        <v>7923</v>
      </c>
      <c r="F2724" s="140" t="s">
        <v>7919</v>
      </c>
      <c r="G2724" s="140" t="s">
        <v>7926</v>
      </c>
    </row>
    <row r="2725" spans="1:7" ht="25.5">
      <c r="A2725" s="136">
        <v>71969</v>
      </c>
      <c r="B2725" s="137" t="s">
        <v>6690</v>
      </c>
      <c r="C2725" s="136">
        <v>40131</v>
      </c>
      <c r="D2725" s="139" t="s">
        <v>7922</v>
      </c>
      <c r="E2725" s="140" t="s">
        <v>7923</v>
      </c>
      <c r="F2725" s="140" t="s">
        <v>7919</v>
      </c>
      <c r="G2725" s="140" t="s">
        <v>7926</v>
      </c>
    </row>
    <row r="2726" spans="1:7" ht="38.25">
      <c r="A2726" s="136">
        <v>72099</v>
      </c>
      <c r="B2726" s="137" t="s">
        <v>5213</v>
      </c>
      <c r="C2726" s="136">
        <v>40139</v>
      </c>
      <c r="D2726" s="139" t="s">
        <v>7922</v>
      </c>
      <c r="E2726" s="140" t="s">
        <v>7923</v>
      </c>
      <c r="F2726" s="140" t="s">
        <v>7919</v>
      </c>
      <c r="G2726" s="140" t="s">
        <v>7926</v>
      </c>
    </row>
    <row r="2727" spans="1:7" ht="63.75">
      <c r="A2727" s="136">
        <v>72101</v>
      </c>
      <c r="B2727" s="137" t="s">
        <v>5214</v>
      </c>
      <c r="C2727" s="136">
        <v>40139</v>
      </c>
      <c r="D2727" s="139" t="s">
        <v>7922</v>
      </c>
      <c r="E2727" s="140" t="s">
        <v>7923</v>
      </c>
      <c r="F2727" s="140" t="s">
        <v>7919</v>
      </c>
      <c r="G2727" s="140" t="s">
        <v>7926</v>
      </c>
    </row>
    <row r="2728" spans="1:7" ht="25.5">
      <c r="A2728" s="136">
        <v>72123</v>
      </c>
      <c r="B2728" s="137" t="s">
        <v>5215</v>
      </c>
      <c r="C2728" s="136">
        <v>40139</v>
      </c>
      <c r="D2728" s="139" t="s">
        <v>7922</v>
      </c>
      <c r="E2728" s="140" t="s">
        <v>7923</v>
      </c>
      <c r="F2728" s="140" t="s">
        <v>7919</v>
      </c>
      <c r="G2728" s="140" t="s">
        <v>7926</v>
      </c>
    </row>
    <row r="2729" spans="1:7" ht="25.5">
      <c r="A2729" s="136">
        <v>72133</v>
      </c>
      <c r="B2729" s="137" t="s">
        <v>3062</v>
      </c>
      <c r="C2729" s="136">
        <v>40105</v>
      </c>
      <c r="D2729" s="139" t="s">
        <v>7922</v>
      </c>
      <c r="E2729" s="140" t="s">
        <v>7923</v>
      </c>
      <c r="F2729" s="140" t="s">
        <v>7919</v>
      </c>
      <c r="G2729" s="140" t="s">
        <v>7926</v>
      </c>
    </row>
    <row r="2730" spans="1:7" ht="25.5">
      <c r="A2730" s="136">
        <v>72145</v>
      </c>
      <c r="B2730" s="137" t="s">
        <v>5216</v>
      </c>
      <c r="C2730" s="136">
        <v>40209</v>
      </c>
      <c r="D2730" s="139" t="s">
        <v>7922</v>
      </c>
      <c r="E2730" s="140" t="s">
        <v>7923</v>
      </c>
      <c r="F2730" s="140" t="s">
        <v>7919</v>
      </c>
      <c r="G2730" s="140" t="s">
        <v>7926</v>
      </c>
    </row>
    <row r="2731" spans="1:7" ht="51">
      <c r="A2731" s="136">
        <v>72157</v>
      </c>
      <c r="B2731" s="137" t="s">
        <v>5217</v>
      </c>
      <c r="C2731" s="136">
        <v>40105</v>
      </c>
      <c r="D2731" s="139" t="s">
        <v>7922</v>
      </c>
      <c r="E2731" s="140" t="s">
        <v>7923</v>
      </c>
      <c r="F2731" s="140" t="s">
        <v>7919</v>
      </c>
      <c r="G2731" s="140" t="s">
        <v>7926</v>
      </c>
    </row>
    <row r="2732" spans="1:7" ht="25.5">
      <c r="A2732" s="136">
        <v>72272</v>
      </c>
      <c r="B2732" s="137" t="s">
        <v>5218</v>
      </c>
      <c r="C2732" s="136">
        <v>40105</v>
      </c>
      <c r="D2732" s="139" t="s">
        <v>7922</v>
      </c>
      <c r="E2732" s="140" t="s">
        <v>7923</v>
      </c>
      <c r="F2732" s="140" t="s">
        <v>7919</v>
      </c>
      <c r="G2732" s="140" t="s">
        <v>7926</v>
      </c>
    </row>
    <row r="2733" spans="1:7" ht="51">
      <c r="A2733" s="136">
        <v>72275</v>
      </c>
      <c r="B2733" s="137" t="s">
        <v>5219</v>
      </c>
      <c r="C2733" s="136">
        <v>40105</v>
      </c>
      <c r="D2733" s="139" t="s">
        <v>7922</v>
      </c>
      <c r="E2733" s="140" t="s">
        <v>7923</v>
      </c>
      <c r="F2733" s="140" t="s">
        <v>7919</v>
      </c>
      <c r="G2733" s="140" t="s">
        <v>7926</v>
      </c>
    </row>
    <row r="2734" spans="1:7" ht="25.5">
      <c r="A2734" s="136">
        <v>72278</v>
      </c>
      <c r="B2734" s="137" t="s">
        <v>5220</v>
      </c>
      <c r="C2734" s="136">
        <v>40105</v>
      </c>
      <c r="D2734" s="139" t="s">
        <v>7922</v>
      </c>
      <c r="E2734" s="140" t="s">
        <v>7923</v>
      </c>
      <c r="F2734" s="140" t="s">
        <v>7919</v>
      </c>
      <c r="G2734" s="140" t="s">
        <v>7926</v>
      </c>
    </row>
    <row r="2735" spans="1:7" ht="25.5">
      <c r="A2735" s="136">
        <v>72282</v>
      </c>
      <c r="B2735" s="137" t="s">
        <v>5221</v>
      </c>
      <c r="C2735" s="136">
        <v>40105</v>
      </c>
      <c r="D2735" s="139" t="s">
        <v>7922</v>
      </c>
      <c r="E2735" s="140" t="s">
        <v>7923</v>
      </c>
      <c r="F2735" s="140" t="s">
        <v>7919</v>
      </c>
      <c r="G2735" s="140" t="s">
        <v>7926</v>
      </c>
    </row>
    <row r="2736" spans="1:7" ht="38.25">
      <c r="A2736" s="136">
        <v>72315</v>
      </c>
      <c r="B2736" s="137" t="s">
        <v>5222</v>
      </c>
      <c r="C2736" s="136">
        <v>40004</v>
      </c>
      <c r="D2736" s="139" t="s">
        <v>7922</v>
      </c>
      <c r="E2736" s="140" t="s">
        <v>7923</v>
      </c>
      <c r="F2736" s="140" t="s">
        <v>7919</v>
      </c>
      <c r="G2736" s="140" t="s">
        <v>7926</v>
      </c>
    </row>
    <row r="2737" spans="1:7" ht="25.5">
      <c r="A2737" s="136">
        <v>72409</v>
      </c>
      <c r="B2737" s="137" t="s">
        <v>5223</v>
      </c>
      <c r="C2737" s="136">
        <v>40092</v>
      </c>
      <c r="D2737" s="139" t="s">
        <v>7922</v>
      </c>
      <c r="E2737" s="140" t="s">
        <v>7923</v>
      </c>
      <c r="F2737" s="140" t="s">
        <v>7919</v>
      </c>
      <c r="G2737" s="140" t="s">
        <v>7926</v>
      </c>
    </row>
    <row r="2738" spans="1:7" ht="38.25">
      <c r="A2738" s="136">
        <v>72428</v>
      </c>
      <c r="B2738" s="137" t="s">
        <v>5224</v>
      </c>
      <c r="C2738" s="136">
        <v>40252</v>
      </c>
      <c r="D2738" s="139" t="s">
        <v>7922</v>
      </c>
      <c r="E2738" s="140" t="s">
        <v>7923</v>
      </c>
      <c r="F2738" s="140" t="s">
        <v>7919</v>
      </c>
      <c r="G2738" s="140" t="s">
        <v>7926</v>
      </c>
    </row>
    <row r="2739" spans="1:7" ht="25.5">
      <c r="A2739" s="136">
        <v>72431</v>
      </c>
      <c r="B2739" s="137" t="s">
        <v>5225</v>
      </c>
      <c r="C2739" s="136">
        <v>40252</v>
      </c>
      <c r="D2739" s="139" t="s">
        <v>7922</v>
      </c>
      <c r="E2739" s="140" t="s">
        <v>7923</v>
      </c>
      <c r="F2739" s="140" t="s">
        <v>7919</v>
      </c>
      <c r="G2739" s="140" t="s">
        <v>7926</v>
      </c>
    </row>
    <row r="2740" spans="1:7" ht="38.25">
      <c r="A2740" s="136">
        <v>72469</v>
      </c>
      <c r="B2740" s="137" t="s">
        <v>5226</v>
      </c>
      <c r="C2740" s="136">
        <v>40192</v>
      </c>
      <c r="D2740" s="139" t="s">
        <v>7922</v>
      </c>
      <c r="E2740" s="140" t="s">
        <v>7923</v>
      </c>
      <c r="F2740" s="140" t="s">
        <v>7919</v>
      </c>
      <c r="G2740" s="140" t="s">
        <v>7926</v>
      </c>
    </row>
    <row r="2741" spans="1:7" ht="25.5">
      <c r="A2741" s="136">
        <v>72491</v>
      </c>
      <c r="B2741" s="137" t="s">
        <v>5227</v>
      </c>
      <c r="C2741" s="136">
        <v>40122</v>
      </c>
      <c r="D2741" s="139" t="s">
        <v>7922</v>
      </c>
      <c r="E2741" s="140" t="s">
        <v>7923</v>
      </c>
      <c r="F2741" s="140" t="s">
        <v>7919</v>
      </c>
      <c r="G2741" s="140" t="s">
        <v>7926</v>
      </c>
    </row>
    <row r="2742" spans="1:7" ht="25.5">
      <c r="A2742" s="136">
        <v>72499</v>
      </c>
      <c r="B2742" s="137" t="s">
        <v>5228</v>
      </c>
      <c r="C2742" s="136">
        <v>40122</v>
      </c>
      <c r="D2742" s="139" t="s">
        <v>7922</v>
      </c>
      <c r="E2742" s="140" t="s">
        <v>7923</v>
      </c>
      <c r="F2742" s="140" t="s">
        <v>7919</v>
      </c>
      <c r="G2742" s="140" t="s">
        <v>7926</v>
      </c>
    </row>
    <row r="2743" spans="1:7" ht="25.5">
      <c r="A2743" s="136">
        <v>72519</v>
      </c>
      <c r="B2743" s="137" t="s">
        <v>5229</v>
      </c>
      <c r="C2743" s="136">
        <v>40105</v>
      </c>
      <c r="D2743" s="139" t="s">
        <v>7922</v>
      </c>
      <c r="E2743" s="140" t="s">
        <v>7923</v>
      </c>
      <c r="F2743" s="140" t="s">
        <v>7919</v>
      </c>
      <c r="G2743" s="140" t="s">
        <v>7926</v>
      </c>
    </row>
    <row r="2744" spans="1:7" ht="25.5">
      <c r="A2744" s="136">
        <v>72765</v>
      </c>
      <c r="B2744" s="137" t="s">
        <v>5230</v>
      </c>
      <c r="C2744" s="136">
        <v>40281</v>
      </c>
      <c r="D2744" s="139" t="s">
        <v>7922</v>
      </c>
      <c r="E2744" s="140" t="s">
        <v>7923</v>
      </c>
      <c r="F2744" s="140" t="s">
        <v>7919</v>
      </c>
      <c r="G2744" s="140" t="s">
        <v>7926</v>
      </c>
    </row>
    <row r="2745" spans="1:7" ht="25.5">
      <c r="A2745" s="136">
        <v>72767</v>
      </c>
      <c r="B2745" s="137" t="s">
        <v>5231</v>
      </c>
      <c r="C2745" s="136">
        <v>40281</v>
      </c>
      <c r="D2745" s="139" t="s">
        <v>7922</v>
      </c>
      <c r="E2745" s="140" t="s">
        <v>7923</v>
      </c>
      <c r="F2745" s="140" t="s">
        <v>7919</v>
      </c>
      <c r="G2745" s="140" t="s">
        <v>7926</v>
      </c>
    </row>
    <row r="2746" spans="1:7" ht="51">
      <c r="A2746" s="136">
        <v>72770</v>
      </c>
      <c r="B2746" s="137" t="s">
        <v>5232</v>
      </c>
      <c r="C2746" s="136">
        <v>40281</v>
      </c>
      <c r="D2746" s="139" t="s">
        <v>7922</v>
      </c>
      <c r="E2746" s="140" t="s">
        <v>7923</v>
      </c>
      <c r="F2746" s="140" t="s">
        <v>7919</v>
      </c>
      <c r="G2746" s="140" t="s">
        <v>7926</v>
      </c>
    </row>
    <row r="2747" spans="1:7" ht="38.25">
      <c r="A2747" s="136">
        <v>72907</v>
      </c>
      <c r="B2747" s="137" t="s">
        <v>6119</v>
      </c>
      <c r="C2747" s="136">
        <v>40216</v>
      </c>
      <c r="D2747" s="139" t="s">
        <v>7922</v>
      </c>
      <c r="E2747" s="140" t="s">
        <v>7923</v>
      </c>
      <c r="F2747" s="140" t="s">
        <v>7919</v>
      </c>
      <c r="G2747" s="140" t="s">
        <v>7926</v>
      </c>
    </row>
    <row r="2748" spans="1:7" ht="51">
      <c r="A2748" s="136">
        <v>73241</v>
      </c>
      <c r="B2748" s="137" t="s">
        <v>1119</v>
      </c>
      <c r="C2748" s="136">
        <v>40260</v>
      </c>
      <c r="D2748" s="139" t="s">
        <v>7922</v>
      </c>
      <c r="E2748" s="140" t="s">
        <v>7923</v>
      </c>
      <c r="F2748" s="140" t="s">
        <v>7919</v>
      </c>
      <c r="G2748" s="140" t="s">
        <v>7926</v>
      </c>
    </row>
    <row r="2749" spans="1:7" ht="25.5">
      <c r="A2749" s="136">
        <v>73261</v>
      </c>
      <c r="B2749" s="137" t="s">
        <v>1120</v>
      </c>
      <c r="C2749" s="136">
        <v>40272</v>
      </c>
      <c r="D2749" s="139" t="s">
        <v>7922</v>
      </c>
      <c r="E2749" s="140" t="s">
        <v>7923</v>
      </c>
      <c r="F2749" s="140" t="s">
        <v>7919</v>
      </c>
      <c r="G2749" s="140" t="s">
        <v>7926</v>
      </c>
    </row>
    <row r="2750" spans="1:7" ht="51">
      <c r="A2750" s="136">
        <v>73295</v>
      </c>
      <c r="B2750" s="137" t="s">
        <v>1121</v>
      </c>
      <c r="C2750" s="136">
        <v>40260</v>
      </c>
      <c r="D2750" s="139" t="s">
        <v>7922</v>
      </c>
      <c r="E2750" s="140" t="s">
        <v>7923</v>
      </c>
      <c r="F2750" s="140" t="s">
        <v>7919</v>
      </c>
      <c r="G2750" s="140" t="s">
        <v>7926</v>
      </c>
    </row>
    <row r="2751" spans="1:7" ht="51">
      <c r="A2751" s="136">
        <v>73298</v>
      </c>
      <c r="B2751" s="137" t="s">
        <v>1122</v>
      </c>
      <c r="C2751" s="136">
        <v>40260</v>
      </c>
      <c r="D2751" s="139" t="s">
        <v>7922</v>
      </c>
      <c r="E2751" s="140" t="s">
        <v>7923</v>
      </c>
      <c r="F2751" s="140" t="s">
        <v>7919</v>
      </c>
      <c r="G2751" s="140" t="s">
        <v>7926</v>
      </c>
    </row>
    <row r="2752" spans="1:7" ht="25.5">
      <c r="A2752" s="136">
        <v>73302</v>
      </c>
      <c r="B2752" s="137" t="s">
        <v>1123</v>
      </c>
      <c r="C2752" s="136">
        <v>40105</v>
      </c>
      <c r="D2752" s="139" t="s">
        <v>7922</v>
      </c>
      <c r="E2752" s="140" t="s">
        <v>7923</v>
      </c>
      <c r="F2752" s="140" t="s">
        <v>7919</v>
      </c>
      <c r="G2752" s="140" t="s">
        <v>7926</v>
      </c>
    </row>
    <row r="2753" spans="1:7" ht="25.5">
      <c r="A2753" s="136">
        <v>73306</v>
      </c>
      <c r="B2753" s="137" t="s">
        <v>1124</v>
      </c>
      <c r="C2753" s="136">
        <v>40105</v>
      </c>
      <c r="D2753" s="139" t="s">
        <v>7922</v>
      </c>
      <c r="E2753" s="140" t="s">
        <v>7923</v>
      </c>
      <c r="F2753" s="140" t="s">
        <v>7919</v>
      </c>
      <c r="G2753" s="140" t="s">
        <v>7926</v>
      </c>
    </row>
    <row r="2754" spans="1:7" ht="25.5">
      <c r="A2754" s="136">
        <v>73307</v>
      </c>
      <c r="B2754" s="137" t="s">
        <v>2771</v>
      </c>
      <c r="C2754" s="136">
        <v>40105</v>
      </c>
      <c r="D2754" s="139" t="s">
        <v>7922</v>
      </c>
      <c r="E2754" s="140" t="s">
        <v>7923</v>
      </c>
      <c r="F2754" s="140" t="s">
        <v>7919</v>
      </c>
      <c r="G2754" s="140" t="s">
        <v>7926</v>
      </c>
    </row>
    <row r="2755" spans="1:7" ht="38.25">
      <c r="A2755" s="136">
        <v>73308</v>
      </c>
      <c r="B2755" s="137" t="s">
        <v>2772</v>
      </c>
      <c r="C2755" s="136">
        <v>40105</v>
      </c>
      <c r="D2755" s="139" t="s">
        <v>7922</v>
      </c>
      <c r="E2755" s="140" t="s">
        <v>7923</v>
      </c>
      <c r="F2755" s="140" t="s">
        <v>7919</v>
      </c>
      <c r="G2755" s="140" t="s">
        <v>7926</v>
      </c>
    </row>
    <row r="2756" spans="1:7" ht="25.5">
      <c r="A2756" s="136">
        <v>73309</v>
      </c>
      <c r="B2756" s="137" t="s">
        <v>2773</v>
      </c>
      <c r="C2756" s="136">
        <v>40105</v>
      </c>
      <c r="D2756" s="139" t="s">
        <v>7922</v>
      </c>
      <c r="E2756" s="140" t="s">
        <v>7923</v>
      </c>
      <c r="F2756" s="140" t="s">
        <v>7919</v>
      </c>
      <c r="G2756" s="140" t="s">
        <v>7926</v>
      </c>
    </row>
    <row r="2757" spans="1:7" ht="25.5">
      <c r="A2757" s="136">
        <v>73372</v>
      </c>
      <c r="B2757" s="137" t="s">
        <v>2774</v>
      </c>
      <c r="C2757" s="136">
        <v>40071</v>
      </c>
      <c r="D2757" s="139" t="s">
        <v>7922</v>
      </c>
      <c r="E2757" s="140" t="s">
        <v>7923</v>
      </c>
      <c r="F2757" s="140" t="s">
        <v>7919</v>
      </c>
      <c r="G2757" s="140" t="s">
        <v>7926</v>
      </c>
    </row>
    <row r="2758" spans="1:7" ht="25.5">
      <c r="A2758" s="136">
        <v>73373</v>
      </c>
      <c r="B2758" s="137" t="s">
        <v>7199</v>
      </c>
      <c r="C2758" s="136">
        <v>40071</v>
      </c>
      <c r="D2758" s="139" t="s">
        <v>7922</v>
      </c>
      <c r="E2758" s="140" t="s">
        <v>7923</v>
      </c>
      <c r="F2758" s="140" t="s">
        <v>7919</v>
      </c>
      <c r="G2758" s="140" t="s">
        <v>7926</v>
      </c>
    </row>
    <row r="2759" spans="1:7" ht="25.5">
      <c r="A2759" s="136">
        <v>73385</v>
      </c>
      <c r="B2759" s="137" t="s">
        <v>499</v>
      </c>
      <c r="C2759" s="136">
        <v>40071</v>
      </c>
      <c r="D2759" s="139" t="s">
        <v>7922</v>
      </c>
      <c r="E2759" s="140" t="s">
        <v>7923</v>
      </c>
      <c r="F2759" s="140" t="s">
        <v>7919</v>
      </c>
      <c r="G2759" s="140" t="s">
        <v>7926</v>
      </c>
    </row>
    <row r="2760" spans="1:7" ht="25.5">
      <c r="A2760" s="136">
        <v>73396</v>
      </c>
      <c r="B2760" s="137" t="s">
        <v>2775</v>
      </c>
      <c r="C2760" s="136">
        <v>40071</v>
      </c>
      <c r="D2760" s="139" t="s">
        <v>7922</v>
      </c>
      <c r="E2760" s="140" t="s">
        <v>7923</v>
      </c>
      <c r="F2760" s="140" t="s">
        <v>7919</v>
      </c>
      <c r="G2760" s="140" t="s">
        <v>7926</v>
      </c>
    </row>
    <row r="2761" spans="1:7" ht="25.5">
      <c r="A2761" s="136">
        <v>73399</v>
      </c>
      <c r="B2761" s="137" t="s">
        <v>731</v>
      </c>
      <c r="C2761" s="136">
        <v>40071</v>
      </c>
      <c r="D2761" s="139" t="s">
        <v>7922</v>
      </c>
      <c r="E2761" s="140" t="s">
        <v>7923</v>
      </c>
      <c r="F2761" s="140" t="s">
        <v>7919</v>
      </c>
      <c r="G2761" s="140" t="s">
        <v>7926</v>
      </c>
    </row>
    <row r="2762" spans="1:7" ht="25.5">
      <c r="A2762" s="136">
        <v>73460</v>
      </c>
      <c r="B2762" s="137" t="s">
        <v>732</v>
      </c>
      <c r="C2762" s="136">
        <v>40202</v>
      </c>
      <c r="D2762" s="139" t="s">
        <v>7922</v>
      </c>
      <c r="E2762" s="140" t="s">
        <v>7923</v>
      </c>
      <c r="F2762" s="140" t="s">
        <v>7919</v>
      </c>
      <c r="G2762" s="140" t="s">
        <v>7926</v>
      </c>
    </row>
    <row r="2763" spans="1:7" ht="25.5">
      <c r="A2763" s="136">
        <v>73465</v>
      </c>
      <c r="B2763" s="137" t="s">
        <v>733</v>
      </c>
      <c r="C2763" s="136">
        <v>40202</v>
      </c>
      <c r="D2763" s="139" t="s">
        <v>7922</v>
      </c>
      <c r="E2763" s="140" t="s">
        <v>7923</v>
      </c>
      <c r="F2763" s="140" t="s">
        <v>7919</v>
      </c>
      <c r="G2763" s="140" t="s">
        <v>7926</v>
      </c>
    </row>
    <row r="2764" spans="1:7" ht="25.5">
      <c r="A2764" s="136">
        <v>73467</v>
      </c>
      <c r="B2764" s="137" t="s">
        <v>734</v>
      </c>
      <c r="C2764" s="136">
        <v>40202</v>
      </c>
      <c r="D2764" s="139" t="s">
        <v>7922</v>
      </c>
      <c r="E2764" s="140" t="s">
        <v>7923</v>
      </c>
      <c r="F2764" s="140" t="s">
        <v>7919</v>
      </c>
      <c r="G2764" s="140" t="s">
        <v>7926</v>
      </c>
    </row>
    <row r="2765" spans="1:7" ht="25.5">
      <c r="A2765" s="136">
        <v>73469</v>
      </c>
      <c r="B2765" s="137" t="s">
        <v>735</v>
      </c>
      <c r="C2765" s="136">
        <v>40202</v>
      </c>
      <c r="D2765" s="139" t="s">
        <v>7922</v>
      </c>
      <c r="E2765" s="140" t="s">
        <v>7923</v>
      </c>
      <c r="F2765" s="140" t="s">
        <v>7919</v>
      </c>
      <c r="G2765" s="140" t="s">
        <v>7926</v>
      </c>
    </row>
    <row r="2766" spans="1:7" ht="51">
      <c r="A2766" s="136">
        <v>73471</v>
      </c>
      <c r="B2766" s="137" t="s">
        <v>736</v>
      </c>
      <c r="C2766" s="136">
        <v>40202</v>
      </c>
      <c r="D2766" s="139" t="s">
        <v>7922</v>
      </c>
      <c r="E2766" s="140" t="s">
        <v>7923</v>
      </c>
      <c r="F2766" s="140" t="s">
        <v>7919</v>
      </c>
      <c r="G2766" s="140" t="s">
        <v>7926</v>
      </c>
    </row>
    <row r="2767" spans="1:7" ht="25.5">
      <c r="A2767" s="136">
        <v>73524</v>
      </c>
      <c r="B2767" s="137" t="s">
        <v>737</v>
      </c>
      <c r="C2767" s="136">
        <v>40272</v>
      </c>
      <c r="D2767" s="139" t="s">
        <v>7922</v>
      </c>
      <c r="E2767" s="140" t="s">
        <v>7923</v>
      </c>
      <c r="F2767" s="140" t="s">
        <v>7919</v>
      </c>
      <c r="G2767" s="140" t="s">
        <v>7926</v>
      </c>
    </row>
    <row r="2768" spans="1:7" ht="25.5">
      <c r="A2768" s="136">
        <v>73563</v>
      </c>
      <c r="B2768" s="137" t="s">
        <v>738</v>
      </c>
      <c r="C2768" s="136">
        <v>40139</v>
      </c>
      <c r="D2768" s="139" t="s">
        <v>7922</v>
      </c>
      <c r="E2768" s="140" t="s">
        <v>7923</v>
      </c>
      <c r="F2768" s="140" t="s">
        <v>7919</v>
      </c>
      <c r="G2768" s="140" t="s">
        <v>7926</v>
      </c>
    </row>
    <row r="2769" spans="1:7" ht="51">
      <c r="A2769" s="136">
        <v>73584</v>
      </c>
      <c r="B2769" s="137" t="s">
        <v>739</v>
      </c>
      <c r="C2769" s="136">
        <v>40105</v>
      </c>
      <c r="D2769" s="139" t="s">
        <v>7922</v>
      </c>
      <c r="E2769" s="140" t="s">
        <v>7923</v>
      </c>
      <c r="F2769" s="140" t="s">
        <v>7919</v>
      </c>
      <c r="G2769" s="140" t="s">
        <v>7926</v>
      </c>
    </row>
    <row r="2770" spans="1:7" ht="25.5">
      <c r="A2770" s="136">
        <v>73585</v>
      </c>
      <c r="B2770" s="137" t="s">
        <v>740</v>
      </c>
      <c r="C2770" s="136">
        <v>40105</v>
      </c>
      <c r="D2770" s="139" t="s">
        <v>7922</v>
      </c>
      <c r="E2770" s="140" t="s">
        <v>7923</v>
      </c>
      <c r="F2770" s="140" t="s">
        <v>7919</v>
      </c>
      <c r="G2770" s="140" t="s">
        <v>7926</v>
      </c>
    </row>
    <row r="2771" spans="1:7" ht="25.5">
      <c r="A2771" s="136">
        <v>73586</v>
      </c>
      <c r="B2771" s="137" t="s">
        <v>741</v>
      </c>
      <c r="C2771" s="136">
        <v>40105</v>
      </c>
      <c r="D2771" s="139" t="s">
        <v>7922</v>
      </c>
      <c r="E2771" s="140" t="s">
        <v>7923</v>
      </c>
      <c r="F2771" s="140" t="s">
        <v>7919</v>
      </c>
      <c r="G2771" s="140" t="s">
        <v>7926</v>
      </c>
    </row>
    <row r="2772" spans="1:7" ht="25.5">
      <c r="A2772" s="136">
        <v>73588</v>
      </c>
      <c r="B2772" s="137" t="s">
        <v>742</v>
      </c>
      <c r="C2772" s="136">
        <v>40105</v>
      </c>
      <c r="D2772" s="139" t="s">
        <v>7922</v>
      </c>
      <c r="E2772" s="140" t="s">
        <v>7923</v>
      </c>
      <c r="F2772" s="140" t="s">
        <v>7919</v>
      </c>
      <c r="G2772" s="140" t="s">
        <v>7926</v>
      </c>
    </row>
    <row r="2773" spans="1:7" ht="25.5">
      <c r="A2773" s="136">
        <v>73589</v>
      </c>
      <c r="B2773" s="137" t="s">
        <v>743</v>
      </c>
      <c r="C2773" s="136">
        <v>40105</v>
      </c>
      <c r="D2773" s="139" t="s">
        <v>7922</v>
      </c>
      <c r="E2773" s="140" t="s">
        <v>7923</v>
      </c>
      <c r="F2773" s="140" t="s">
        <v>7919</v>
      </c>
      <c r="G2773" s="140" t="s">
        <v>7926</v>
      </c>
    </row>
    <row r="2774" spans="1:7" ht="25.5">
      <c r="A2774" s="136">
        <v>73594</v>
      </c>
      <c r="B2774" s="137" t="s">
        <v>744</v>
      </c>
      <c r="C2774" s="136">
        <v>40105</v>
      </c>
      <c r="D2774" s="139" t="s">
        <v>7922</v>
      </c>
      <c r="E2774" s="140" t="s">
        <v>7923</v>
      </c>
      <c r="F2774" s="140" t="s">
        <v>7919</v>
      </c>
      <c r="G2774" s="140" t="s">
        <v>7926</v>
      </c>
    </row>
    <row r="2775" spans="1:7" ht="38.25">
      <c r="A2775" s="136">
        <v>73596</v>
      </c>
      <c r="B2775" s="137" t="s">
        <v>5286</v>
      </c>
      <c r="C2775" s="136">
        <v>40105</v>
      </c>
      <c r="D2775" s="139" t="s">
        <v>7922</v>
      </c>
      <c r="E2775" s="140" t="s">
        <v>7923</v>
      </c>
      <c r="F2775" s="140" t="s">
        <v>7919</v>
      </c>
      <c r="G2775" s="140" t="s">
        <v>7926</v>
      </c>
    </row>
    <row r="2776" spans="1:7" ht="51">
      <c r="A2776" s="136">
        <v>73607</v>
      </c>
      <c r="B2776" s="137" t="s">
        <v>5287</v>
      </c>
      <c r="C2776" s="136">
        <v>40252</v>
      </c>
      <c r="D2776" s="139" t="s">
        <v>7922</v>
      </c>
      <c r="E2776" s="140" t="s">
        <v>7923</v>
      </c>
      <c r="F2776" s="140" t="s">
        <v>7919</v>
      </c>
      <c r="G2776" s="140" t="s">
        <v>7926</v>
      </c>
    </row>
    <row r="2777" spans="1:7" ht="38.25">
      <c r="A2777" s="136">
        <v>73790</v>
      </c>
      <c r="B2777" s="137" t="s">
        <v>3625</v>
      </c>
      <c r="C2777" s="136">
        <v>40105</v>
      </c>
      <c r="D2777" s="139" t="s">
        <v>7922</v>
      </c>
      <c r="E2777" s="140" t="s">
        <v>7923</v>
      </c>
      <c r="F2777" s="140" t="s">
        <v>7919</v>
      </c>
      <c r="G2777" s="140" t="s">
        <v>7926</v>
      </c>
    </row>
    <row r="2778" spans="1:7" ht="25.5">
      <c r="A2778" s="136">
        <v>73791</v>
      </c>
      <c r="B2778" s="137" t="s">
        <v>3626</v>
      </c>
      <c r="C2778" s="136">
        <v>40105</v>
      </c>
      <c r="D2778" s="139" t="s">
        <v>7922</v>
      </c>
      <c r="E2778" s="140" t="s">
        <v>7923</v>
      </c>
      <c r="F2778" s="140" t="s">
        <v>7919</v>
      </c>
      <c r="G2778" s="140" t="s">
        <v>7926</v>
      </c>
    </row>
    <row r="2779" spans="1:7" ht="25.5">
      <c r="A2779" s="136">
        <v>73862</v>
      </c>
      <c r="B2779" s="137" t="s">
        <v>3627</v>
      </c>
      <c r="C2779" s="136">
        <v>40217</v>
      </c>
      <c r="D2779" s="139" t="s">
        <v>7922</v>
      </c>
      <c r="E2779" s="140" t="s">
        <v>7923</v>
      </c>
      <c r="F2779" s="140" t="s">
        <v>7919</v>
      </c>
      <c r="G2779" s="140" t="s">
        <v>7926</v>
      </c>
    </row>
    <row r="2780" spans="1:7" ht="38.25">
      <c r="A2780" s="136">
        <v>73871</v>
      </c>
      <c r="B2780" s="137" t="s">
        <v>3628</v>
      </c>
      <c r="C2780" s="136">
        <v>40100</v>
      </c>
      <c r="D2780" s="139" t="s">
        <v>7922</v>
      </c>
      <c r="E2780" s="140" t="s">
        <v>7923</v>
      </c>
      <c r="F2780" s="140" t="s">
        <v>7919</v>
      </c>
      <c r="G2780" s="140" t="s">
        <v>7926</v>
      </c>
    </row>
    <row r="2781" spans="1:7" ht="38.25">
      <c r="A2781" s="136">
        <v>74500</v>
      </c>
      <c r="B2781" s="137" t="s">
        <v>3631</v>
      </c>
      <c r="C2781" s="136">
        <v>40001</v>
      </c>
      <c r="D2781" s="139" t="s">
        <v>7922</v>
      </c>
      <c r="E2781" s="140" t="s">
        <v>7923</v>
      </c>
      <c r="F2781" s="140" t="s">
        <v>7919</v>
      </c>
      <c r="G2781" s="140" t="s">
        <v>7926</v>
      </c>
    </row>
    <row r="2782" spans="1:7" ht="25.5">
      <c r="A2782" s="136">
        <v>74610</v>
      </c>
      <c r="B2782" s="137" t="s">
        <v>3632</v>
      </c>
      <c r="C2782" s="136">
        <v>40295</v>
      </c>
      <c r="D2782" s="139" t="s">
        <v>7922</v>
      </c>
      <c r="E2782" s="140" t="s">
        <v>7923</v>
      </c>
      <c r="F2782" s="140" t="s">
        <v>7919</v>
      </c>
      <c r="G2782" s="140" t="s">
        <v>7926</v>
      </c>
    </row>
    <row r="2783" spans="1:7" ht="25.5">
      <c r="A2783" s="136">
        <v>74631</v>
      </c>
      <c r="B2783" s="137" t="s">
        <v>3633</v>
      </c>
      <c r="C2783" s="136">
        <v>40252</v>
      </c>
      <c r="D2783" s="139" t="s">
        <v>7922</v>
      </c>
      <c r="E2783" s="140" t="s">
        <v>7923</v>
      </c>
      <c r="F2783" s="140" t="s">
        <v>7919</v>
      </c>
      <c r="G2783" s="140" t="s">
        <v>7926</v>
      </c>
    </row>
    <row r="2784" spans="1:7" ht="51">
      <c r="A2784" s="136">
        <v>74699</v>
      </c>
      <c r="B2784" s="137" t="s">
        <v>3634</v>
      </c>
      <c r="C2784" s="136">
        <v>40071</v>
      </c>
      <c r="D2784" s="139" t="s">
        <v>7922</v>
      </c>
      <c r="E2784" s="140" t="s">
        <v>7923</v>
      </c>
      <c r="F2784" s="140" t="s">
        <v>7919</v>
      </c>
      <c r="G2784" s="140" t="s">
        <v>7926</v>
      </c>
    </row>
    <row r="2785" spans="1:7" ht="38.25">
      <c r="A2785" s="136">
        <v>74703</v>
      </c>
      <c r="B2785" s="137" t="s">
        <v>3635</v>
      </c>
      <c r="C2785" s="136">
        <v>40071</v>
      </c>
      <c r="D2785" s="139" t="s">
        <v>7922</v>
      </c>
      <c r="E2785" s="140" t="s">
        <v>7923</v>
      </c>
      <c r="F2785" s="140" t="s">
        <v>7919</v>
      </c>
      <c r="G2785" s="140" t="s">
        <v>7926</v>
      </c>
    </row>
    <row r="2786" spans="1:7" ht="25.5">
      <c r="A2786" s="136">
        <v>74704</v>
      </c>
      <c r="B2786" s="137" t="s">
        <v>3636</v>
      </c>
      <c r="C2786" s="136">
        <v>40071</v>
      </c>
      <c r="D2786" s="139" t="s">
        <v>7922</v>
      </c>
      <c r="E2786" s="140" t="s">
        <v>7923</v>
      </c>
      <c r="F2786" s="140" t="s">
        <v>7919</v>
      </c>
      <c r="G2786" s="140" t="s">
        <v>7926</v>
      </c>
    </row>
    <row r="2787" spans="1:7" ht="51">
      <c r="A2787" s="136">
        <v>74801</v>
      </c>
      <c r="B2787" s="137" t="s">
        <v>3637</v>
      </c>
      <c r="C2787" s="136">
        <v>40222</v>
      </c>
      <c r="D2787" s="139" t="s">
        <v>7922</v>
      </c>
      <c r="E2787" s="140" t="s">
        <v>7923</v>
      </c>
      <c r="F2787" s="140" t="s">
        <v>7919</v>
      </c>
      <c r="G2787" s="140" t="s">
        <v>7926</v>
      </c>
    </row>
    <row r="2788" spans="1:7" ht="25.5">
      <c r="A2788" s="136">
        <v>74839</v>
      </c>
      <c r="B2788" s="137" t="s">
        <v>3638</v>
      </c>
      <c r="C2788" s="136">
        <v>40200</v>
      </c>
      <c r="D2788" s="139" t="s">
        <v>7922</v>
      </c>
      <c r="E2788" s="140" t="s">
        <v>7923</v>
      </c>
      <c r="F2788" s="140" t="s">
        <v>7919</v>
      </c>
      <c r="G2788" s="140" t="s">
        <v>7926</v>
      </c>
    </row>
    <row r="2789" spans="1:7" ht="38.25">
      <c r="A2789" s="136">
        <v>74841</v>
      </c>
      <c r="B2789" s="137" t="s">
        <v>6136</v>
      </c>
      <c r="C2789" s="136">
        <v>40200</v>
      </c>
      <c r="D2789" s="139" t="s">
        <v>7922</v>
      </c>
      <c r="E2789" s="140" t="s">
        <v>7923</v>
      </c>
      <c r="F2789" s="140" t="s">
        <v>7919</v>
      </c>
      <c r="G2789" s="140" t="s">
        <v>7926</v>
      </c>
    </row>
    <row r="2790" spans="1:7" ht="25.5">
      <c r="A2790" s="136">
        <v>74862</v>
      </c>
      <c r="B2790" s="137" t="s">
        <v>6137</v>
      </c>
      <c r="C2790" s="136">
        <v>40252</v>
      </c>
      <c r="D2790" s="139" t="s">
        <v>7922</v>
      </c>
      <c r="E2790" s="140" t="s">
        <v>7923</v>
      </c>
      <c r="F2790" s="140" t="s">
        <v>7919</v>
      </c>
      <c r="G2790" s="140" t="s">
        <v>7926</v>
      </c>
    </row>
    <row r="2791" spans="1:7" ht="38.25">
      <c r="A2791" s="136">
        <v>74864</v>
      </c>
      <c r="B2791" s="137" t="s">
        <v>6138</v>
      </c>
      <c r="C2791" s="136">
        <v>40200</v>
      </c>
      <c r="D2791" s="139" t="s">
        <v>7922</v>
      </c>
      <c r="E2791" s="140" t="s">
        <v>7923</v>
      </c>
      <c r="F2791" s="140" t="s">
        <v>7919</v>
      </c>
      <c r="G2791" s="140" t="s">
        <v>7926</v>
      </c>
    </row>
    <row r="2792" spans="1:7" ht="25.5">
      <c r="A2792" s="136">
        <v>74867</v>
      </c>
      <c r="B2792" s="137" t="s">
        <v>6139</v>
      </c>
      <c r="C2792" s="136">
        <v>40252</v>
      </c>
      <c r="D2792" s="139" t="s">
        <v>7922</v>
      </c>
      <c r="E2792" s="140" t="s">
        <v>7923</v>
      </c>
      <c r="F2792" s="140" t="s">
        <v>7919</v>
      </c>
      <c r="G2792" s="140" t="s">
        <v>7926</v>
      </c>
    </row>
    <row r="2793" spans="1:7" ht="38.25">
      <c r="A2793" s="136">
        <v>74893</v>
      </c>
      <c r="B2793" s="137" t="s">
        <v>6140</v>
      </c>
      <c r="C2793" s="136">
        <v>40105</v>
      </c>
      <c r="D2793" s="139" t="s">
        <v>7922</v>
      </c>
      <c r="E2793" s="140" t="s">
        <v>7923</v>
      </c>
      <c r="F2793" s="140" t="s">
        <v>7919</v>
      </c>
      <c r="G2793" s="140" t="s">
        <v>7926</v>
      </c>
    </row>
    <row r="2794" spans="1:7" ht="38.25">
      <c r="A2794" s="136">
        <v>74904</v>
      </c>
      <c r="B2794" s="137" t="s">
        <v>6141</v>
      </c>
      <c r="C2794" s="136">
        <v>40092</v>
      </c>
      <c r="D2794" s="139" t="s">
        <v>7922</v>
      </c>
      <c r="E2794" s="140" t="s">
        <v>7923</v>
      </c>
      <c r="F2794" s="140" t="s">
        <v>7919</v>
      </c>
      <c r="G2794" s="140" t="s">
        <v>7926</v>
      </c>
    </row>
    <row r="2795" spans="1:7" ht="38.25">
      <c r="A2795" s="136">
        <v>74913</v>
      </c>
      <c r="B2795" s="137" t="s">
        <v>6142</v>
      </c>
      <c r="C2795" s="136">
        <v>40287</v>
      </c>
      <c r="D2795" s="139" t="s">
        <v>7922</v>
      </c>
      <c r="E2795" s="140" t="s">
        <v>7923</v>
      </c>
      <c r="F2795" s="140" t="s">
        <v>7919</v>
      </c>
      <c r="G2795" s="140" t="s">
        <v>7926</v>
      </c>
    </row>
    <row r="2796" spans="1:7" ht="25.5">
      <c r="A2796" s="136">
        <v>74928</v>
      </c>
      <c r="B2796" s="137" t="s">
        <v>6143</v>
      </c>
      <c r="C2796" s="136">
        <v>40105</v>
      </c>
      <c r="D2796" s="139" t="s">
        <v>7922</v>
      </c>
      <c r="E2796" s="140" t="s">
        <v>7923</v>
      </c>
      <c r="F2796" s="140" t="s">
        <v>7919</v>
      </c>
      <c r="G2796" s="140" t="s">
        <v>7926</v>
      </c>
    </row>
    <row r="2797" spans="1:7" ht="25.5">
      <c r="A2797" s="136">
        <v>74996</v>
      </c>
      <c r="B2797" s="137" t="s">
        <v>6144</v>
      </c>
      <c r="C2797" s="136">
        <v>40152</v>
      </c>
      <c r="D2797" s="139" t="s">
        <v>7922</v>
      </c>
      <c r="E2797" s="140" t="s">
        <v>7923</v>
      </c>
      <c r="F2797" s="140" t="s">
        <v>7919</v>
      </c>
      <c r="G2797" s="140" t="s">
        <v>7926</v>
      </c>
    </row>
    <row r="2798" spans="1:7" ht="51">
      <c r="A2798" s="136">
        <v>75178</v>
      </c>
      <c r="B2798" s="137" t="s">
        <v>6145</v>
      </c>
      <c r="C2798" s="136">
        <v>40105</v>
      </c>
      <c r="D2798" s="139" t="s">
        <v>7922</v>
      </c>
      <c r="E2798" s="140" t="s">
        <v>7923</v>
      </c>
      <c r="F2798" s="140" t="s">
        <v>7919</v>
      </c>
      <c r="G2798" s="140" t="s">
        <v>7926</v>
      </c>
    </row>
    <row r="2799" spans="1:7" ht="51">
      <c r="A2799" s="136">
        <v>75350</v>
      </c>
      <c r="B2799" s="137" t="s">
        <v>6146</v>
      </c>
      <c r="C2799" s="136">
        <v>40231</v>
      </c>
      <c r="D2799" s="139" t="s">
        <v>7922</v>
      </c>
      <c r="E2799" s="140" t="s">
        <v>7923</v>
      </c>
      <c r="F2799" s="140" t="s">
        <v>7919</v>
      </c>
      <c r="G2799" s="140" t="s">
        <v>7926</v>
      </c>
    </row>
    <row r="2800" spans="1:7" ht="38.25">
      <c r="A2800" s="136">
        <v>75492</v>
      </c>
      <c r="B2800" s="137" t="s">
        <v>6148</v>
      </c>
      <c r="C2800" s="136">
        <v>40162</v>
      </c>
      <c r="D2800" s="139" t="s">
        <v>7922</v>
      </c>
      <c r="E2800" s="140" t="s">
        <v>7923</v>
      </c>
      <c r="F2800" s="140" t="s">
        <v>7919</v>
      </c>
      <c r="G2800" s="140" t="s">
        <v>7926</v>
      </c>
    </row>
    <row r="2801" spans="1:7" ht="51">
      <c r="A2801" s="136">
        <v>75494</v>
      </c>
      <c r="B2801" s="137" t="s">
        <v>4158</v>
      </c>
      <c r="C2801" s="136">
        <v>40162</v>
      </c>
      <c r="D2801" s="139" t="s">
        <v>7922</v>
      </c>
      <c r="E2801" s="140" t="s">
        <v>7923</v>
      </c>
      <c r="F2801" s="140" t="s">
        <v>7919</v>
      </c>
      <c r="G2801" s="140" t="s">
        <v>7926</v>
      </c>
    </row>
    <row r="2802" spans="1:7" ht="38.25">
      <c r="A2802" s="136">
        <v>75496</v>
      </c>
      <c r="B2802" s="137" t="s">
        <v>4159</v>
      </c>
      <c r="C2802" s="136">
        <v>40162</v>
      </c>
      <c r="D2802" s="139" t="s">
        <v>7922</v>
      </c>
      <c r="E2802" s="140" t="s">
        <v>7923</v>
      </c>
      <c r="F2802" s="140" t="s">
        <v>7919</v>
      </c>
      <c r="G2802" s="140" t="s">
        <v>7926</v>
      </c>
    </row>
    <row r="2803" spans="1:7" ht="38.25">
      <c r="A2803" s="136">
        <v>75586</v>
      </c>
      <c r="B2803" s="137" t="s">
        <v>4617</v>
      </c>
      <c r="C2803" s="136">
        <v>40185</v>
      </c>
      <c r="D2803" s="139" t="s">
        <v>7922</v>
      </c>
      <c r="E2803" s="140" t="s">
        <v>7923</v>
      </c>
      <c r="F2803" s="140" t="s">
        <v>7919</v>
      </c>
      <c r="G2803" s="140" t="s">
        <v>7926</v>
      </c>
    </row>
    <row r="2804" spans="1:7" ht="38.25">
      <c r="A2804" s="136">
        <v>75590</v>
      </c>
      <c r="B2804" s="137" t="s">
        <v>4160</v>
      </c>
      <c r="C2804" s="136">
        <v>40135</v>
      </c>
      <c r="D2804" s="139" t="s">
        <v>7922</v>
      </c>
      <c r="E2804" s="140" t="s">
        <v>7923</v>
      </c>
      <c r="F2804" s="140" t="s">
        <v>7919</v>
      </c>
      <c r="G2804" s="140" t="s">
        <v>7926</v>
      </c>
    </row>
    <row r="2805" spans="1:7" ht="25.5">
      <c r="A2805" s="136">
        <v>75620</v>
      </c>
      <c r="B2805" s="137" t="s">
        <v>4161</v>
      </c>
      <c r="C2805" s="136">
        <v>40272</v>
      </c>
      <c r="D2805" s="139" t="s">
        <v>7922</v>
      </c>
      <c r="E2805" s="140" t="s">
        <v>7923</v>
      </c>
      <c r="F2805" s="140" t="s">
        <v>7919</v>
      </c>
      <c r="G2805" s="140" t="s">
        <v>7926</v>
      </c>
    </row>
    <row r="2806" spans="1:7" ht="25.5">
      <c r="A2806" s="136">
        <v>75637</v>
      </c>
      <c r="B2806" s="137" t="s">
        <v>1873</v>
      </c>
      <c r="C2806" s="136">
        <v>40212</v>
      </c>
      <c r="D2806" s="139" t="s">
        <v>7922</v>
      </c>
      <c r="E2806" s="140" t="s">
        <v>7923</v>
      </c>
      <c r="F2806" s="140" t="s">
        <v>7919</v>
      </c>
      <c r="G2806" s="140" t="s">
        <v>7926</v>
      </c>
    </row>
    <row r="2807" spans="1:7" ht="25.5">
      <c r="A2807" s="136">
        <v>75639</v>
      </c>
      <c r="B2807" s="137" t="s">
        <v>1874</v>
      </c>
      <c r="C2807" s="136">
        <v>40192</v>
      </c>
      <c r="D2807" s="139" t="s">
        <v>7922</v>
      </c>
      <c r="E2807" s="140" t="s">
        <v>7923</v>
      </c>
      <c r="F2807" s="140" t="s">
        <v>7919</v>
      </c>
      <c r="G2807" s="140" t="s">
        <v>7926</v>
      </c>
    </row>
    <row r="2808" spans="1:7" ht="25.5">
      <c r="A2808" s="136">
        <v>75641</v>
      </c>
      <c r="B2808" s="137" t="s">
        <v>1875</v>
      </c>
      <c r="C2808" s="136">
        <v>40192</v>
      </c>
      <c r="D2808" s="139" t="s">
        <v>7922</v>
      </c>
      <c r="E2808" s="140" t="s">
        <v>7923</v>
      </c>
      <c r="F2808" s="140" t="s">
        <v>7919</v>
      </c>
      <c r="G2808" s="140" t="s">
        <v>7926</v>
      </c>
    </row>
    <row r="2809" spans="1:7" ht="38.25">
      <c r="A2809" s="136">
        <v>75866</v>
      </c>
      <c r="B2809" s="137" t="s">
        <v>1876</v>
      </c>
      <c r="C2809" s="136">
        <v>40100</v>
      </c>
      <c r="D2809" s="139" t="s">
        <v>7922</v>
      </c>
      <c r="E2809" s="140" t="s">
        <v>7923</v>
      </c>
      <c r="F2809" s="140" t="s">
        <v>7919</v>
      </c>
      <c r="G2809" s="140" t="s">
        <v>7926</v>
      </c>
    </row>
    <row r="2810" spans="1:7" ht="38.25">
      <c r="A2810" s="136">
        <v>75950</v>
      </c>
      <c r="B2810" s="137" t="s">
        <v>1877</v>
      </c>
      <c r="C2810" s="136">
        <v>40116</v>
      </c>
      <c r="D2810" s="139" t="s">
        <v>7922</v>
      </c>
      <c r="E2810" s="140" t="s">
        <v>7923</v>
      </c>
      <c r="F2810" s="140" t="s">
        <v>7919</v>
      </c>
      <c r="G2810" s="140" t="s">
        <v>7926</v>
      </c>
    </row>
    <row r="2811" spans="1:7" ht="25.5">
      <c r="A2811" s="136">
        <v>76068</v>
      </c>
      <c r="B2811" s="137" t="s">
        <v>4171</v>
      </c>
      <c r="C2811" s="136">
        <v>40135</v>
      </c>
      <c r="D2811" s="139" t="s">
        <v>7922</v>
      </c>
      <c r="E2811" s="140" t="s">
        <v>7923</v>
      </c>
      <c r="F2811" s="140" t="s">
        <v>7919</v>
      </c>
      <c r="G2811" s="140" t="s">
        <v>7926</v>
      </c>
    </row>
    <row r="2812" spans="1:7" ht="38.25">
      <c r="A2812" s="136">
        <v>76114</v>
      </c>
      <c r="B2812" s="137" t="s">
        <v>4172</v>
      </c>
      <c r="C2812" s="136">
        <v>40003</v>
      </c>
      <c r="D2812" s="139" t="s">
        <v>7922</v>
      </c>
      <c r="E2812" s="140" t="s">
        <v>7923</v>
      </c>
      <c r="F2812" s="140" t="s">
        <v>7919</v>
      </c>
      <c r="G2812" s="140" t="s">
        <v>7926</v>
      </c>
    </row>
    <row r="2813" spans="1:7" ht="25.5">
      <c r="A2813" s="136">
        <v>76201</v>
      </c>
      <c r="B2813" s="137" t="s">
        <v>2764</v>
      </c>
      <c r="C2813" s="136">
        <v>40204</v>
      </c>
      <c r="D2813" s="139" t="s">
        <v>7922</v>
      </c>
      <c r="E2813" s="140" t="s">
        <v>7923</v>
      </c>
      <c r="F2813" s="140" t="s">
        <v>7919</v>
      </c>
      <c r="G2813" s="140" t="s">
        <v>7926</v>
      </c>
    </row>
    <row r="2814" spans="1:7" ht="51">
      <c r="A2814" s="136">
        <v>76216</v>
      </c>
      <c r="B2814" s="137" t="s">
        <v>4173</v>
      </c>
      <c r="C2814" s="136">
        <v>40157</v>
      </c>
      <c r="D2814" s="139" t="s">
        <v>7922</v>
      </c>
      <c r="E2814" s="140" t="s">
        <v>7923</v>
      </c>
      <c r="F2814" s="140" t="s">
        <v>7919</v>
      </c>
      <c r="G2814" s="140" t="s">
        <v>7926</v>
      </c>
    </row>
    <row r="2815" spans="1:7" ht="51">
      <c r="A2815" s="136">
        <v>76225</v>
      </c>
      <c r="B2815" s="137" t="s">
        <v>79</v>
      </c>
      <c r="C2815" s="136">
        <v>40004</v>
      </c>
      <c r="D2815" s="139" t="s">
        <v>7922</v>
      </c>
      <c r="E2815" s="140" t="s">
        <v>7923</v>
      </c>
      <c r="F2815" s="140" t="s">
        <v>7919</v>
      </c>
      <c r="G2815" s="140" t="s">
        <v>7926</v>
      </c>
    </row>
    <row r="2816" spans="1:7" ht="25.5">
      <c r="A2816" s="136">
        <v>76277</v>
      </c>
      <c r="B2816" s="137" t="s">
        <v>80</v>
      </c>
      <c r="C2816" s="136">
        <v>40092</v>
      </c>
      <c r="D2816" s="139" t="s">
        <v>7922</v>
      </c>
      <c r="E2816" s="140" t="s">
        <v>7923</v>
      </c>
      <c r="F2816" s="140" t="s">
        <v>7919</v>
      </c>
      <c r="G2816" s="140" t="s">
        <v>7926</v>
      </c>
    </row>
    <row r="2817" spans="1:7" ht="63.75">
      <c r="A2817" s="136">
        <v>76310</v>
      </c>
      <c r="B2817" s="137" t="s">
        <v>81</v>
      </c>
      <c r="C2817" s="136">
        <v>40154</v>
      </c>
      <c r="D2817" s="139" t="s">
        <v>7922</v>
      </c>
      <c r="E2817" s="140" t="s">
        <v>7923</v>
      </c>
      <c r="F2817" s="140" t="s">
        <v>7919</v>
      </c>
      <c r="G2817" s="140" t="s">
        <v>7926</v>
      </c>
    </row>
    <row r="2818" spans="1:7" ht="38.25">
      <c r="A2818" s="136">
        <v>76342</v>
      </c>
      <c r="B2818" s="137" t="s">
        <v>4233</v>
      </c>
      <c r="C2818" s="136">
        <v>40131</v>
      </c>
      <c r="D2818" s="139" t="s">
        <v>7922</v>
      </c>
      <c r="E2818" s="140" t="s">
        <v>7923</v>
      </c>
      <c r="F2818" s="140" t="s">
        <v>7919</v>
      </c>
      <c r="G2818" s="140" t="s">
        <v>7926</v>
      </c>
    </row>
    <row r="2819" spans="1:7" ht="63.75">
      <c r="A2819" s="136">
        <v>51095</v>
      </c>
      <c r="B2819" s="137" t="s">
        <v>615</v>
      </c>
      <c r="C2819" s="136">
        <v>40031</v>
      </c>
      <c r="D2819" s="139" t="s">
        <v>7922</v>
      </c>
      <c r="E2819" s="140" t="s">
        <v>7921</v>
      </c>
      <c r="F2819" s="140" t="s">
        <v>7919</v>
      </c>
      <c r="G2819" s="140" t="s">
        <v>7926</v>
      </c>
    </row>
    <row r="2820" spans="1:7" ht="25.5">
      <c r="A2820" s="136">
        <v>50084</v>
      </c>
      <c r="B2820" s="137" t="s">
        <v>7176</v>
      </c>
      <c r="C2820" s="136">
        <v>40003</v>
      </c>
      <c r="D2820" s="139" t="s">
        <v>7922</v>
      </c>
      <c r="E2820" s="140" t="s">
        <v>7921</v>
      </c>
      <c r="F2820" s="140" t="s">
        <v>7919</v>
      </c>
      <c r="G2820" s="140" t="s">
        <v>7926</v>
      </c>
    </row>
    <row r="2821" spans="1:7" ht="38.25">
      <c r="A2821" s="136">
        <v>51460</v>
      </c>
      <c r="B2821" s="137" t="s">
        <v>616</v>
      </c>
      <c r="C2821" s="136">
        <v>40115</v>
      </c>
      <c r="D2821" s="139" t="s">
        <v>7922</v>
      </c>
      <c r="E2821" s="140" t="s">
        <v>7921</v>
      </c>
      <c r="F2821" s="140" t="s">
        <v>7919</v>
      </c>
      <c r="G2821" s="140" t="s">
        <v>7926</v>
      </c>
    </row>
    <row r="2822" spans="1:7" ht="38.25">
      <c r="A2822" s="136">
        <v>50162</v>
      </c>
      <c r="B2822" s="137" t="s">
        <v>617</v>
      </c>
      <c r="C2822" s="136">
        <v>40115</v>
      </c>
      <c r="D2822" s="139" t="s">
        <v>7922</v>
      </c>
      <c r="E2822" s="140" t="s">
        <v>7921</v>
      </c>
      <c r="F2822" s="140" t="s">
        <v>7919</v>
      </c>
      <c r="G2822" s="140" t="s">
        <v>7926</v>
      </c>
    </row>
    <row r="2823" spans="1:7" ht="38.25">
      <c r="A2823" s="136">
        <v>51271</v>
      </c>
      <c r="B2823" s="137" t="s">
        <v>618</v>
      </c>
      <c r="C2823" s="136">
        <v>40120</v>
      </c>
      <c r="D2823" s="139" t="s">
        <v>7922</v>
      </c>
      <c r="E2823" s="140" t="s">
        <v>7921</v>
      </c>
      <c r="F2823" s="140" t="s">
        <v>7919</v>
      </c>
      <c r="G2823" s="140" t="s">
        <v>7926</v>
      </c>
    </row>
    <row r="2824" spans="1:7" ht="25.5">
      <c r="A2824" s="136">
        <v>51315</v>
      </c>
      <c r="B2824" s="137" t="s">
        <v>619</v>
      </c>
      <c r="C2824" s="136">
        <v>40219</v>
      </c>
      <c r="D2824" s="139" t="s">
        <v>7922</v>
      </c>
      <c r="E2824" s="140" t="s">
        <v>7921</v>
      </c>
      <c r="F2824" s="140" t="s">
        <v>7919</v>
      </c>
      <c r="G2824" s="140" t="s">
        <v>7926</v>
      </c>
    </row>
    <row r="2825" spans="1:7" ht="38.25">
      <c r="A2825" s="136">
        <v>52868</v>
      </c>
      <c r="B2825" s="137" t="s">
        <v>620</v>
      </c>
      <c r="C2825" s="136">
        <v>40116</v>
      </c>
      <c r="D2825" s="139" t="s">
        <v>7922</v>
      </c>
      <c r="E2825" s="140" t="s">
        <v>7921</v>
      </c>
      <c r="F2825" s="140" t="s">
        <v>7919</v>
      </c>
      <c r="G2825" s="140" t="s">
        <v>7926</v>
      </c>
    </row>
    <row r="2826" spans="1:7" ht="38.25">
      <c r="A2826" s="136">
        <v>50728</v>
      </c>
      <c r="B2826" s="137" t="s">
        <v>621</v>
      </c>
      <c r="C2826" s="136">
        <v>40002</v>
      </c>
      <c r="D2826" s="139" t="s">
        <v>7922</v>
      </c>
      <c r="E2826" s="140" t="s">
        <v>7921</v>
      </c>
      <c r="F2826" s="140" t="s">
        <v>7919</v>
      </c>
      <c r="G2826" s="140" t="s">
        <v>7926</v>
      </c>
    </row>
    <row r="2827" spans="1:7" ht="25.5">
      <c r="A2827" s="136">
        <v>50030</v>
      </c>
      <c r="B2827" s="137" t="s">
        <v>622</v>
      </c>
      <c r="C2827" s="136">
        <v>40001</v>
      </c>
      <c r="D2827" s="139" t="s">
        <v>7922</v>
      </c>
      <c r="E2827" s="140" t="s">
        <v>7921</v>
      </c>
      <c r="F2827" s="140" t="s">
        <v>7919</v>
      </c>
      <c r="G2827" s="140" t="s">
        <v>7926</v>
      </c>
    </row>
    <row r="2828" spans="1:7" ht="25.5">
      <c r="A2828" s="136">
        <v>52234</v>
      </c>
      <c r="B2828" s="137" t="s">
        <v>7179</v>
      </c>
      <c r="C2828" s="136">
        <v>40222</v>
      </c>
      <c r="D2828" s="139" t="s">
        <v>7922</v>
      </c>
      <c r="E2828" s="140" t="s">
        <v>7921</v>
      </c>
      <c r="F2828" s="140" t="s">
        <v>7919</v>
      </c>
      <c r="G2828" s="140" t="s">
        <v>7926</v>
      </c>
    </row>
    <row r="2829" spans="1:7" ht="38.25">
      <c r="A2829" s="136">
        <v>62921</v>
      </c>
      <c r="B2829" s="137" t="s">
        <v>623</v>
      </c>
      <c r="C2829" s="136">
        <v>40065</v>
      </c>
      <c r="D2829" s="139" t="s">
        <v>7922</v>
      </c>
      <c r="E2829" s="140" t="s">
        <v>7921</v>
      </c>
      <c r="F2829" s="140" t="s">
        <v>7919</v>
      </c>
      <c r="G2829" s="140" t="s">
        <v>7926</v>
      </c>
    </row>
    <row r="2830" spans="1:7" ht="38.25">
      <c r="A2830" s="136">
        <v>58800</v>
      </c>
      <c r="B2830" s="137" t="s">
        <v>624</v>
      </c>
      <c r="C2830" s="136">
        <v>40065</v>
      </c>
      <c r="D2830" s="139" t="s">
        <v>7922</v>
      </c>
      <c r="E2830" s="140" t="s">
        <v>7921</v>
      </c>
      <c r="F2830" s="140" t="s">
        <v>7919</v>
      </c>
      <c r="G2830" s="140" t="s">
        <v>7926</v>
      </c>
    </row>
    <row r="2831" spans="1:7" ht="38.25">
      <c r="A2831" s="136">
        <v>66710</v>
      </c>
      <c r="B2831" s="137" t="s">
        <v>625</v>
      </c>
      <c r="C2831" s="136">
        <v>40065</v>
      </c>
      <c r="D2831" s="139" t="s">
        <v>7922</v>
      </c>
      <c r="E2831" s="140" t="s">
        <v>7921</v>
      </c>
      <c r="F2831" s="140" t="s">
        <v>7919</v>
      </c>
      <c r="G2831" s="140" t="s">
        <v>7926</v>
      </c>
    </row>
    <row r="2832" spans="1:7" ht="25.5">
      <c r="A2832" s="136">
        <v>62613</v>
      </c>
      <c r="B2832" s="137" t="s">
        <v>1927</v>
      </c>
      <c r="C2832" s="136">
        <v>40064</v>
      </c>
      <c r="D2832" s="139" t="s">
        <v>7922</v>
      </c>
      <c r="E2832" s="140" t="s">
        <v>7921</v>
      </c>
      <c r="F2832" s="140" t="s">
        <v>7919</v>
      </c>
      <c r="G2832" s="140" t="s">
        <v>7926</v>
      </c>
    </row>
    <row r="2833" spans="1:7" ht="25.5">
      <c r="A2833" s="136">
        <v>64242</v>
      </c>
      <c r="B2833" s="137" t="s">
        <v>1928</v>
      </c>
      <c r="C2833" s="136">
        <v>40182</v>
      </c>
      <c r="D2833" s="139" t="s">
        <v>7922</v>
      </c>
      <c r="E2833" s="140" t="s">
        <v>7921</v>
      </c>
      <c r="F2833" s="140" t="s">
        <v>7919</v>
      </c>
      <c r="G2833" s="140" t="s">
        <v>7926</v>
      </c>
    </row>
    <row r="2834" spans="1:7" ht="38.25">
      <c r="A2834" s="136">
        <v>66137</v>
      </c>
      <c r="B2834" s="137" t="s">
        <v>1929</v>
      </c>
      <c r="C2834" s="136">
        <v>40182</v>
      </c>
      <c r="D2834" s="139" t="s">
        <v>7922</v>
      </c>
      <c r="E2834" s="140" t="s">
        <v>7921</v>
      </c>
      <c r="F2834" s="140" t="s">
        <v>7919</v>
      </c>
      <c r="G2834" s="140" t="s">
        <v>7926</v>
      </c>
    </row>
    <row r="2835" spans="1:7" ht="25.5">
      <c r="A2835" s="136">
        <v>74684</v>
      </c>
      <c r="B2835" s="137" t="s">
        <v>1930</v>
      </c>
      <c r="C2835" s="136">
        <v>40182</v>
      </c>
      <c r="D2835" s="139" t="s">
        <v>7922</v>
      </c>
      <c r="E2835" s="140" t="s">
        <v>7921</v>
      </c>
      <c r="F2835" s="140" t="s">
        <v>7919</v>
      </c>
      <c r="G2835" s="140" t="s">
        <v>7926</v>
      </c>
    </row>
    <row r="2836" spans="1:7" ht="25.5">
      <c r="A2836" s="136">
        <v>59158</v>
      </c>
      <c r="B2836" s="137" t="s">
        <v>3093</v>
      </c>
      <c r="C2836" s="136">
        <v>40182</v>
      </c>
      <c r="D2836" s="139" t="s">
        <v>7922</v>
      </c>
      <c r="E2836" s="140" t="s">
        <v>7921</v>
      </c>
      <c r="F2836" s="140" t="s">
        <v>7919</v>
      </c>
      <c r="G2836" s="140" t="s">
        <v>7926</v>
      </c>
    </row>
    <row r="2837" spans="1:7" ht="51">
      <c r="A2837" s="136">
        <v>59148</v>
      </c>
      <c r="B2837" s="137" t="s">
        <v>1931</v>
      </c>
      <c r="C2837" s="136">
        <v>40182</v>
      </c>
      <c r="D2837" s="139" t="s">
        <v>7922</v>
      </c>
      <c r="E2837" s="140" t="s">
        <v>7921</v>
      </c>
      <c r="F2837" s="140" t="s">
        <v>7919</v>
      </c>
      <c r="G2837" s="140" t="s">
        <v>7926</v>
      </c>
    </row>
    <row r="2838" spans="1:7" ht="38.25">
      <c r="A2838" s="136">
        <v>66140</v>
      </c>
      <c r="B2838" s="137" t="s">
        <v>1932</v>
      </c>
      <c r="C2838" s="136">
        <v>40182</v>
      </c>
      <c r="D2838" s="139" t="s">
        <v>7922</v>
      </c>
      <c r="E2838" s="140" t="s">
        <v>7921</v>
      </c>
      <c r="F2838" s="140" t="s">
        <v>7919</v>
      </c>
      <c r="G2838" s="140" t="s">
        <v>7926</v>
      </c>
    </row>
    <row r="2839" spans="1:7" ht="25.5">
      <c r="A2839" s="136">
        <v>64243</v>
      </c>
      <c r="B2839" s="137" t="s">
        <v>1933</v>
      </c>
      <c r="C2839" s="136">
        <v>40182</v>
      </c>
      <c r="D2839" s="139" t="s">
        <v>7922</v>
      </c>
      <c r="E2839" s="140" t="s">
        <v>7921</v>
      </c>
      <c r="F2839" s="140" t="s">
        <v>7919</v>
      </c>
      <c r="G2839" s="140" t="s">
        <v>7926</v>
      </c>
    </row>
    <row r="2840" spans="1:7" ht="51">
      <c r="A2840" s="136">
        <v>66149</v>
      </c>
      <c r="B2840" s="137" t="s">
        <v>1934</v>
      </c>
      <c r="C2840" s="136">
        <v>40181</v>
      </c>
      <c r="D2840" s="139" t="s">
        <v>7922</v>
      </c>
      <c r="E2840" s="140" t="s">
        <v>7921</v>
      </c>
      <c r="F2840" s="140" t="s">
        <v>7919</v>
      </c>
      <c r="G2840" s="140" t="s">
        <v>7926</v>
      </c>
    </row>
    <row r="2841" spans="1:7" ht="38.25">
      <c r="A2841" s="136">
        <v>60772</v>
      </c>
      <c r="B2841" s="137" t="s">
        <v>1935</v>
      </c>
      <c r="C2841" s="136">
        <v>40181</v>
      </c>
      <c r="D2841" s="139" t="s">
        <v>7922</v>
      </c>
      <c r="E2841" s="140" t="s">
        <v>7921</v>
      </c>
      <c r="F2841" s="140" t="s">
        <v>7919</v>
      </c>
      <c r="G2841" s="140" t="s">
        <v>7926</v>
      </c>
    </row>
    <row r="2842" spans="1:7" ht="25.5">
      <c r="A2842" s="136">
        <v>64254</v>
      </c>
      <c r="B2842" s="137" t="s">
        <v>1936</v>
      </c>
      <c r="C2842" s="136">
        <v>40181</v>
      </c>
      <c r="D2842" s="139" t="s">
        <v>7922</v>
      </c>
      <c r="E2842" s="140" t="s">
        <v>7921</v>
      </c>
      <c r="F2842" s="140" t="s">
        <v>7919</v>
      </c>
      <c r="G2842" s="140" t="s">
        <v>7926</v>
      </c>
    </row>
    <row r="2843" spans="1:7" ht="51">
      <c r="A2843" s="136">
        <v>61739</v>
      </c>
      <c r="B2843" s="137" t="s">
        <v>1937</v>
      </c>
      <c r="C2843" s="136">
        <v>40181</v>
      </c>
      <c r="D2843" s="139" t="s">
        <v>7922</v>
      </c>
      <c r="E2843" s="140" t="s">
        <v>7921</v>
      </c>
      <c r="F2843" s="140" t="s">
        <v>7919</v>
      </c>
      <c r="G2843" s="140" t="s">
        <v>7926</v>
      </c>
    </row>
    <row r="2844" spans="1:7" ht="38.25">
      <c r="A2844" s="136">
        <v>66866</v>
      </c>
      <c r="B2844" s="137" t="s">
        <v>1938</v>
      </c>
      <c r="C2844" s="136">
        <v>40181</v>
      </c>
      <c r="D2844" s="139" t="s">
        <v>7922</v>
      </c>
      <c r="E2844" s="140" t="s">
        <v>7921</v>
      </c>
      <c r="F2844" s="140" t="s">
        <v>7919</v>
      </c>
      <c r="G2844" s="140" t="s">
        <v>7926</v>
      </c>
    </row>
    <row r="2845" spans="1:7" ht="51">
      <c r="A2845" s="136">
        <v>60770</v>
      </c>
      <c r="B2845" s="137" t="s">
        <v>1939</v>
      </c>
      <c r="C2845" s="136">
        <v>40181</v>
      </c>
      <c r="D2845" s="139" t="s">
        <v>7922</v>
      </c>
      <c r="E2845" s="140" t="s">
        <v>7921</v>
      </c>
      <c r="F2845" s="140" t="s">
        <v>7919</v>
      </c>
      <c r="G2845" s="140" t="s">
        <v>7926</v>
      </c>
    </row>
    <row r="2846" spans="1:7" ht="63.75">
      <c r="A2846" s="136">
        <v>64258</v>
      </c>
      <c r="B2846" s="137" t="s">
        <v>1940</v>
      </c>
      <c r="C2846" s="136">
        <v>40181</v>
      </c>
      <c r="D2846" s="139" t="s">
        <v>7922</v>
      </c>
      <c r="E2846" s="140" t="s">
        <v>7921</v>
      </c>
      <c r="F2846" s="140" t="s">
        <v>7919</v>
      </c>
      <c r="G2846" s="140" t="s">
        <v>7926</v>
      </c>
    </row>
    <row r="2847" spans="1:7" ht="38.25">
      <c r="A2847" s="136">
        <v>59976</v>
      </c>
      <c r="B2847" s="137" t="s">
        <v>1941</v>
      </c>
      <c r="C2847" s="136">
        <v>40181</v>
      </c>
      <c r="D2847" s="139" t="s">
        <v>7922</v>
      </c>
      <c r="E2847" s="140" t="s">
        <v>7921</v>
      </c>
      <c r="F2847" s="140" t="s">
        <v>7919</v>
      </c>
      <c r="G2847" s="140" t="s">
        <v>7926</v>
      </c>
    </row>
    <row r="2848" spans="1:7" ht="51">
      <c r="A2848" s="136">
        <v>66144</v>
      </c>
      <c r="B2848" s="137" t="s">
        <v>1942</v>
      </c>
      <c r="C2848" s="136">
        <v>40181</v>
      </c>
      <c r="D2848" s="139" t="s">
        <v>7922</v>
      </c>
      <c r="E2848" s="140" t="s">
        <v>7921</v>
      </c>
      <c r="F2848" s="140" t="s">
        <v>7919</v>
      </c>
      <c r="G2848" s="140" t="s">
        <v>7926</v>
      </c>
    </row>
    <row r="2849" spans="1:7" ht="51">
      <c r="A2849" s="136">
        <v>66147</v>
      </c>
      <c r="B2849" s="137" t="s">
        <v>4252</v>
      </c>
      <c r="C2849" s="136">
        <v>40181</v>
      </c>
      <c r="D2849" s="139" t="s">
        <v>7922</v>
      </c>
      <c r="E2849" s="140" t="s">
        <v>7921</v>
      </c>
      <c r="F2849" s="140" t="s">
        <v>7919</v>
      </c>
      <c r="G2849" s="140" t="s">
        <v>7926</v>
      </c>
    </row>
    <row r="2850" spans="1:7" ht="38.25">
      <c r="A2850" s="136">
        <v>59372</v>
      </c>
      <c r="B2850" s="137" t="s">
        <v>4253</v>
      </c>
      <c r="C2850" s="136">
        <v>40181</v>
      </c>
      <c r="D2850" s="139" t="s">
        <v>7922</v>
      </c>
      <c r="E2850" s="140" t="s">
        <v>7921</v>
      </c>
      <c r="F2850" s="140" t="s">
        <v>7919</v>
      </c>
      <c r="G2850" s="140" t="s">
        <v>7926</v>
      </c>
    </row>
    <row r="2851" spans="1:7" ht="51">
      <c r="A2851" s="136">
        <v>59174</v>
      </c>
      <c r="B2851" s="137" t="s">
        <v>4254</v>
      </c>
      <c r="C2851" s="136">
        <v>40181</v>
      </c>
      <c r="D2851" s="139" t="s">
        <v>7922</v>
      </c>
      <c r="E2851" s="140" t="s">
        <v>7921</v>
      </c>
      <c r="F2851" s="140" t="s">
        <v>7919</v>
      </c>
      <c r="G2851" s="140" t="s">
        <v>7926</v>
      </c>
    </row>
    <row r="2852" spans="1:7" ht="38.25">
      <c r="A2852" s="136">
        <v>59175</v>
      </c>
      <c r="B2852" s="137" t="s">
        <v>4255</v>
      </c>
      <c r="C2852" s="136">
        <v>40181</v>
      </c>
      <c r="D2852" s="139" t="s">
        <v>7922</v>
      </c>
      <c r="E2852" s="140" t="s">
        <v>7921</v>
      </c>
      <c r="F2852" s="140" t="s">
        <v>7919</v>
      </c>
      <c r="G2852" s="140" t="s">
        <v>7926</v>
      </c>
    </row>
    <row r="2853" spans="1:7" ht="38.25">
      <c r="A2853" s="136">
        <v>64251</v>
      </c>
      <c r="B2853" s="137" t="s">
        <v>4256</v>
      </c>
      <c r="C2853" s="136">
        <v>40181</v>
      </c>
      <c r="D2853" s="139" t="s">
        <v>7922</v>
      </c>
      <c r="E2853" s="140" t="s">
        <v>7921</v>
      </c>
      <c r="F2853" s="140" t="s">
        <v>7919</v>
      </c>
      <c r="G2853" s="140" t="s">
        <v>7926</v>
      </c>
    </row>
    <row r="2854" spans="1:7" ht="38.25">
      <c r="A2854" s="136">
        <v>64250</v>
      </c>
      <c r="B2854" s="137" t="s">
        <v>1398</v>
      </c>
      <c r="C2854" s="136">
        <v>40181</v>
      </c>
      <c r="D2854" s="139" t="s">
        <v>7922</v>
      </c>
      <c r="E2854" s="140" t="s">
        <v>7921</v>
      </c>
      <c r="F2854" s="140" t="s">
        <v>7919</v>
      </c>
      <c r="G2854" s="140" t="s">
        <v>7926</v>
      </c>
    </row>
    <row r="2855" spans="1:7" ht="38.25">
      <c r="A2855" s="136">
        <v>64248</v>
      </c>
      <c r="B2855" s="137" t="s">
        <v>1399</v>
      </c>
      <c r="C2855" s="136">
        <v>40181</v>
      </c>
      <c r="D2855" s="139" t="s">
        <v>7922</v>
      </c>
      <c r="E2855" s="140" t="s">
        <v>7921</v>
      </c>
      <c r="F2855" s="140" t="s">
        <v>7919</v>
      </c>
      <c r="G2855" s="140" t="s">
        <v>7926</v>
      </c>
    </row>
    <row r="2856" spans="1:7" ht="38.25">
      <c r="A2856" s="136">
        <v>66579</v>
      </c>
      <c r="B2856" s="137" t="s">
        <v>1400</v>
      </c>
      <c r="C2856" s="136">
        <v>40181</v>
      </c>
      <c r="D2856" s="139" t="s">
        <v>7922</v>
      </c>
      <c r="E2856" s="140" t="s">
        <v>7921</v>
      </c>
      <c r="F2856" s="140" t="s">
        <v>7919</v>
      </c>
      <c r="G2856" s="140" t="s">
        <v>7926</v>
      </c>
    </row>
    <row r="2857" spans="1:7" ht="38.25">
      <c r="A2857" s="136">
        <v>66580</v>
      </c>
      <c r="B2857" s="137" t="s">
        <v>1088</v>
      </c>
      <c r="C2857" s="136">
        <v>40181</v>
      </c>
      <c r="D2857" s="139" t="s">
        <v>7922</v>
      </c>
      <c r="E2857" s="140" t="s">
        <v>7921</v>
      </c>
      <c r="F2857" s="140" t="s">
        <v>7919</v>
      </c>
      <c r="G2857" s="140" t="s">
        <v>7926</v>
      </c>
    </row>
    <row r="2858" spans="1:7" ht="63.75">
      <c r="A2858" s="136">
        <v>65373</v>
      </c>
      <c r="B2858" s="137" t="s">
        <v>1089</v>
      </c>
      <c r="C2858" s="136">
        <v>40181</v>
      </c>
      <c r="D2858" s="139" t="s">
        <v>7922</v>
      </c>
      <c r="E2858" s="140" t="s">
        <v>7921</v>
      </c>
      <c r="F2858" s="140" t="s">
        <v>7919</v>
      </c>
      <c r="G2858" s="140" t="s">
        <v>7926</v>
      </c>
    </row>
    <row r="2859" spans="1:7" ht="51">
      <c r="A2859" s="136">
        <v>60771</v>
      </c>
      <c r="B2859" s="137" t="s">
        <v>1090</v>
      </c>
      <c r="C2859" s="136">
        <v>40181</v>
      </c>
      <c r="D2859" s="139" t="s">
        <v>7922</v>
      </c>
      <c r="E2859" s="140" t="s">
        <v>7921</v>
      </c>
      <c r="F2859" s="140" t="s">
        <v>7919</v>
      </c>
      <c r="G2859" s="140" t="s">
        <v>7926</v>
      </c>
    </row>
    <row r="2860" spans="1:7" ht="25.5">
      <c r="A2860" s="136">
        <v>64256</v>
      </c>
      <c r="B2860" s="137" t="s">
        <v>2837</v>
      </c>
      <c r="C2860" s="136">
        <v>40181</v>
      </c>
      <c r="D2860" s="139" t="s">
        <v>7922</v>
      </c>
      <c r="E2860" s="140" t="s">
        <v>7921</v>
      </c>
      <c r="F2860" s="140" t="s">
        <v>7919</v>
      </c>
      <c r="G2860" s="140" t="s">
        <v>7926</v>
      </c>
    </row>
    <row r="2861" spans="1:7" ht="51">
      <c r="A2861" s="136">
        <v>64246</v>
      </c>
      <c r="B2861" s="137" t="s">
        <v>2838</v>
      </c>
      <c r="C2861" s="136">
        <v>40181</v>
      </c>
      <c r="D2861" s="139" t="s">
        <v>7922</v>
      </c>
      <c r="E2861" s="140" t="s">
        <v>7921</v>
      </c>
      <c r="F2861" s="140" t="s">
        <v>7919</v>
      </c>
      <c r="G2861" s="140" t="s">
        <v>7926</v>
      </c>
    </row>
    <row r="2862" spans="1:7" ht="51">
      <c r="A2862" s="136">
        <v>66148</v>
      </c>
      <c r="B2862" s="137" t="s">
        <v>2839</v>
      </c>
      <c r="C2862" s="136">
        <v>40181</v>
      </c>
      <c r="D2862" s="139" t="s">
        <v>7922</v>
      </c>
      <c r="E2862" s="140" t="s">
        <v>7921</v>
      </c>
      <c r="F2862" s="140" t="s">
        <v>7919</v>
      </c>
      <c r="G2862" s="140" t="s">
        <v>7926</v>
      </c>
    </row>
    <row r="2863" spans="1:7" ht="25.5">
      <c r="A2863" s="136">
        <v>69748</v>
      </c>
      <c r="B2863" s="137" t="s">
        <v>4619</v>
      </c>
      <c r="C2863" s="136">
        <v>40090</v>
      </c>
      <c r="D2863" s="139" t="s">
        <v>7922</v>
      </c>
      <c r="E2863" s="140" t="s">
        <v>7923</v>
      </c>
      <c r="F2863" s="140" t="s">
        <v>7919</v>
      </c>
      <c r="G2863" s="140" t="s">
        <v>7926</v>
      </c>
    </row>
    <row r="2864" spans="1:7" ht="25.5">
      <c r="A2864" s="136">
        <v>63595</v>
      </c>
      <c r="B2864" s="137" t="s">
        <v>1130</v>
      </c>
      <c r="C2864" s="136">
        <v>40252</v>
      </c>
      <c r="D2864" s="139" t="s">
        <v>7922</v>
      </c>
      <c r="E2864" s="140" t="s">
        <v>7923</v>
      </c>
      <c r="F2864" s="140" t="s">
        <v>7919</v>
      </c>
      <c r="G2864" s="140" t="s">
        <v>7926</v>
      </c>
    </row>
    <row r="2865" spans="1:7" ht="25.5">
      <c r="A2865" s="136">
        <v>70330</v>
      </c>
      <c r="B2865" s="137" t="s">
        <v>1131</v>
      </c>
      <c r="C2865" s="136">
        <v>40002</v>
      </c>
      <c r="D2865" s="139" t="s">
        <v>7922</v>
      </c>
      <c r="E2865" s="140" t="s">
        <v>7923</v>
      </c>
      <c r="F2865" s="140" t="s">
        <v>7919</v>
      </c>
      <c r="G2865" s="140" t="s">
        <v>7926</v>
      </c>
    </row>
    <row r="2866" spans="1:7" ht="38.25">
      <c r="A2866" s="136">
        <v>63711</v>
      </c>
      <c r="B2866" s="137" t="s">
        <v>1132</v>
      </c>
      <c r="C2866" s="136">
        <v>40217</v>
      </c>
      <c r="D2866" s="139" t="s">
        <v>7922</v>
      </c>
      <c r="E2866" s="140" t="s">
        <v>7923</v>
      </c>
      <c r="F2866" s="140" t="s">
        <v>7919</v>
      </c>
      <c r="G2866" s="140" t="s">
        <v>7926</v>
      </c>
    </row>
    <row r="2867" spans="1:7" ht="25.5">
      <c r="A2867" s="136">
        <v>63713</v>
      </c>
      <c r="B2867" s="137" t="s">
        <v>1133</v>
      </c>
      <c r="C2867" s="136">
        <v>40217</v>
      </c>
      <c r="D2867" s="139" t="s">
        <v>7922</v>
      </c>
      <c r="E2867" s="140" t="s">
        <v>7923</v>
      </c>
      <c r="F2867" s="140" t="s">
        <v>7919</v>
      </c>
      <c r="G2867" s="140" t="s">
        <v>7926</v>
      </c>
    </row>
    <row r="2868" spans="1:7" ht="25.5">
      <c r="A2868" s="136">
        <v>74827</v>
      </c>
      <c r="B2868" s="137" t="s">
        <v>1134</v>
      </c>
      <c r="C2868" s="136">
        <v>40217</v>
      </c>
      <c r="D2868" s="139" t="s">
        <v>7922</v>
      </c>
      <c r="E2868" s="140" t="s">
        <v>7923</v>
      </c>
      <c r="F2868" s="140" t="s">
        <v>7919</v>
      </c>
      <c r="G2868" s="140" t="s">
        <v>7926</v>
      </c>
    </row>
    <row r="2869" spans="1:7" ht="25.5">
      <c r="A2869" s="136">
        <v>66139</v>
      </c>
      <c r="B2869" s="137" t="s">
        <v>1135</v>
      </c>
      <c r="C2869" s="136">
        <v>40182</v>
      </c>
      <c r="D2869" s="139" t="s">
        <v>7922</v>
      </c>
      <c r="E2869" s="140" t="s">
        <v>7923</v>
      </c>
      <c r="F2869" s="140" t="s">
        <v>7919</v>
      </c>
      <c r="G2869" s="140" t="s">
        <v>7926</v>
      </c>
    </row>
    <row r="2870" spans="1:7" ht="25.5">
      <c r="A2870" s="136">
        <v>66138</v>
      </c>
      <c r="B2870" s="137" t="s">
        <v>1136</v>
      </c>
      <c r="C2870" s="136">
        <v>40182</v>
      </c>
      <c r="D2870" s="139" t="s">
        <v>7922</v>
      </c>
      <c r="E2870" s="140" t="s">
        <v>7923</v>
      </c>
      <c r="F2870" s="140" t="s">
        <v>7919</v>
      </c>
      <c r="G2870" s="140" t="s">
        <v>7926</v>
      </c>
    </row>
    <row r="2871" spans="1:7" ht="25.5">
      <c r="A2871" s="136">
        <v>55428</v>
      </c>
      <c r="B2871" s="137" t="s">
        <v>1137</v>
      </c>
      <c r="C2871" s="136">
        <v>40182</v>
      </c>
      <c r="D2871" s="139" t="s">
        <v>7922</v>
      </c>
      <c r="E2871" s="140" t="s">
        <v>7923</v>
      </c>
      <c r="F2871" s="140" t="s">
        <v>7919</v>
      </c>
      <c r="G2871" s="140" t="s">
        <v>7926</v>
      </c>
    </row>
    <row r="2872" spans="1:7" ht="25.5">
      <c r="A2872" s="136">
        <v>65368</v>
      </c>
      <c r="B2872" s="137" t="s">
        <v>1138</v>
      </c>
      <c r="C2872" s="136">
        <v>40182</v>
      </c>
      <c r="D2872" s="139" t="s">
        <v>7922</v>
      </c>
      <c r="E2872" s="140" t="s">
        <v>7923</v>
      </c>
      <c r="F2872" s="140" t="s">
        <v>7919</v>
      </c>
      <c r="G2872" s="140" t="s">
        <v>7926</v>
      </c>
    </row>
    <row r="2873" spans="1:7" ht="38.25">
      <c r="A2873" s="136">
        <v>61870</v>
      </c>
      <c r="B2873" s="137" t="s">
        <v>1139</v>
      </c>
      <c r="C2873" s="136">
        <v>40182</v>
      </c>
      <c r="D2873" s="139" t="s">
        <v>7922</v>
      </c>
      <c r="E2873" s="140" t="s">
        <v>7923</v>
      </c>
      <c r="F2873" s="140" t="s">
        <v>7919</v>
      </c>
      <c r="G2873" s="140" t="s">
        <v>7926</v>
      </c>
    </row>
    <row r="2874" spans="1:7" ht="38.25">
      <c r="A2874" s="136">
        <v>75940</v>
      </c>
      <c r="B2874" s="137" t="s">
        <v>1140</v>
      </c>
      <c r="C2874" s="136">
        <v>40182</v>
      </c>
      <c r="D2874" s="139" t="s">
        <v>7922</v>
      </c>
      <c r="E2874" s="140" t="s">
        <v>7923</v>
      </c>
      <c r="F2874" s="140" t="s">
        <v>7919</v>
      </c>
      <c r="G2874" s="140" t="s">
        <v>7926</v>
      </c>
    </row>
    <row r="2875" spans="1:7" ht="38.25">
      <c r="A2875" s="136">
        <v>71202</v>
      </c>
      <c r="B2875" s="137" t="s">
        <v>1141</v>
      </c>
      <c r="C2875" s="136">
        <v>40182</v>
      </c>
      <c r="D2875" s="139" t="s">
        <v>7922</v>
      </c>
      <c r="E2875" s="140" t="s">
        <v>7923</v>
      </c>
      <c r="F2875" s="140" t="s">
        <v>7919</v>
      </c>
      <c r="G2875" s="140" t="s">
        <v>7926</v>
      </c>
    </row>
    <row r="2876" spans="1:7" ht="63.75">
      <c r="A2876" s="136">
        <v>66583</v>
      </c>
      <c r="B2876" s="137" t="s">
        <v>1142</v>
      </c>
      <c r="C2876" s="136">
        <v>40182</v>
      </c>
      <c r="D2876" s="139" t="s">
        <v>7922</v>
      </c>
      <c r="E2876" s="140" t="s">
        <v>7923</v>
      </c>
      <c r="F2876" s="140" t="s">
        <v>7919</v>
      </c>
      <c r="G2876" s="140" t="s">
        <v>7926</v>
      </c>
    </row>
    <row r="2877" spans="1:7" ht="25.5">
      <c r="A2877" s="136">
        <v>56957</v>
      </c>
      <c r="B2877" s="137" t="s">
        <v>1143</v>
      </c>
      <c r="C2877" s="136">
        <v>40182</v>
      </c>
      <c r="D2877" s="139" t="s">
        <v>7922</v>
      </c>
      <c r="E2877" s="140" t="s">
        <v>7923</v>
      </c>
      <c r="F2877" s="140" t="s">
        <v>7919</v>
      </c>
      <c r="G2877" s="140" t="s">
        <v>7926</v>
      </c>
    </row>
    <row r="2878" spans="1:7" ht="38.25">
      <c r="A2878" s="136">
        <v>68564</v>
      </c>
      <c r="B2878" s="137" t="s">
        <v>1144</v>
      </c>
      <c r="C2878" s="136">
        <v>40181</v>
      </c>
      <c r="D2878" s="139" t="s">
        <v>7922</v>
      </c>
      <c r="E2878" s="140" t="s">
        <v>7923</v>
      </c>
      <c r="F2878" s="140" t="s">
        <v>7919</v>
      </c>
      <c r="G2878" s="140" t="s">
        <v>7926</v>
      </c>
    </row>
    <row r="2879" spans="1:7" ht="25.5">
      <c r="A2879" s="136">
        <v>64265</v>
      </c>
      <c r="B2879" s="137" t="s">
        <v>1145</v>
      </c>
      <c r="C2879" s="136">
        <v>40181</v>
      </c>
      <c r="D2879" s="139" t="s">
        <v>7922</v>
      </c>
      <c r="E2879" s="140" t="s">
        <v>7923</v>
      </c>
      <c r="F2879" s="140" t="s">
        <v>7919</v>
      </c>
      <c r="G2879" s="140" t="s">
        <v>7926</v>
      </c>
    </row>
    <row r="2880" spans="1:7" ht="51">
      <c r="A2880" s="136">
        <v>64264</v>
      </c>
      <c r="B2880" s="137" t="s">
        <v>1146</v>
      </c>
      <c r="C2880" s="136">
        <v>40181</v>
      </c>
      <c r="D2880" s="139" t="s">
        <v>7922</v>
      </c>
      <c r="E2880" s="140" t="s">
        <v>7923</v>
      </c>
      <c r="F2880" s="140" t="s">
        <v>7919</v>
      </c>
      <c r="G2880" s="140" t="s">
        <v>7926</v>
      </c>
    </row>
    <row r="2881" spans="1:7" ht="38.25">
      <c r="A2881" s="136">
        <v>61741</v>
      </c>
      <c r="B2881" s="137" t="s">
        <v>1147</v>
      </c>
      <c r="C2881" s="136">
        <v>40181</v>
      </c>
      <c r="D2881" s="139" t="s">
        <v>7922</v>
      </c>
      <c r="E2881" s="140" t="s">
        <v>7923</v>
      </c>
      <c r="F2881" s="140" t="s">
        <v>7919</v>
      </c>
      <c r="G2881" s="140" t="s">
        <v>7926</v>
      </c>
    </row>
    <row r="2882" spans="1:7" ht="38.25">
      <c r="A2882" s="136">
        <v>61747</v>
      </c>
      <c r="B2882" s="137" t="s">
        <v>1148</v>
      </c>
      <c r="C2882" s="136">
        <v>40181</v>
      </c>
      <c r="D2882" s="139" t="s">
        <v>7922</v>
      </c>
      <c r="E2882" s="140" t="s">
        <v>7923</v>
      </c>
      <c r="F2882" s="140" t="s">
        <v>7919</v>
      </c>
      <c r="G2882" s="140" t="s">
        <v>7926</v>
      </c>
    </row>
    <row r="2883" spans="1:7" ht="25.5">
      <c r="A2883" s="136">
        <v>66818</v>
      </c>
      <c r="B2883" s="137" t="s">
        <v>2683</v>
      </c>
      <c r="C2883" s="136">
        <v>40181</v>
      </c>
      <c r="D2883" s="139" t="s">
        <v>7922</v>
      </c>
      <c r="E2883" s="140" t="s">
        <v>7923</v>
      </c>
      <c r="F2883" s="140" t="s">
        <v>7919</v>
      </c>
      <c r="G2883" s="140" t="s">
        <v>7926</v>
      </c>
    </row>
    <row r="2884" spans="1:7" ht="38.25">
      <c r="A2884" s="136">
        <v>68563</v>
      </c>
      <c r="B2884" s="137" t="s">
        <v>1149</v>
      </c>
      <c r="C2884" s="136">
        <v>40181</v>
      </c>
      <c r="D2884" s="139" t="s">
        <v>7922</v>
      </c>
      <c r="E2884" s="140" t="s">
        <v>7923</v>
      </c>
      <c r="F2884" s="140" t="s">
        <v>7919</v>
      </c>
      <c r="G2884" s="140" t="s">
        <v>7926</v>
      </c>
    </row>
    <row r="2885" spans="1:7" ht="25.5">
      <c r="A2885" s="136">
        <v>59196</v>
      </c>
      <c r="B2885" s="137" t="s">
        <v>1150</v>
      </c>
      <c r="C2885" s="136">
        <v>40181</v>
      </c>
      <c r="D2885" s="139" t="s">
        <v>7922</v>
      </c>
      <c r="E2885" s="140" t="s">
        <v>7923</v>
      </c>
      <c r="F2885" s="140" t="s">
        <v>7919</v>
      </c>
      <c r="G2885" s="140" t="s">
        <v>7926</v>
      </c>
    </row>
    <row r="2886" spans="1:7" ht="38.25">
      <c r="A2886" s="136">
        <v>61745</v>
      </c>
      <c r="B2886" s="137" t="s">
        <v>1151</v>
      </c>
      <c r="C2886" s="136">
        <v>40181</v>
      </c>
      <c r="D2886" s="139" t="s">
        <v>7922</v>
      </c>
      <c r="E2886" s="140" t="s">
        <v>7923</v>
      </c>
      <c r="F2886" s="140" t="s">
        <v>7919</v>
      </c>
      <c r="G2886" s="140" t="s">
        <v>7926</v>
      </c>
    </row>
    <row r="2887" spans="1:7" ht="25.5">
      <c r="A2887" s="136">
        <v>69297</v>
      </c>
      <c r="B2887" s="137" t="s">
        <v>1152</v>
      </c>
      <c r="C2887" s="136">
        <v>40181</v>
      </c>
      <c r="D2887" s="139" t="s">
        <v>7922</v>
      </c>
      <c r="E2887" s="140" t="s">
        <v>7923</v>
      </c>
      <c r="F2887" s="140" t="s">
        <v>7919</v>
      </c>
      <c r="G2887" s="140" t="s">
        <v>7926</v>
      </c>
    </row>
    <row r="2888" spans="1:7" ht="38.25">
      <c r="A2888" s="136">
        <v>61743</v>
      </c>
      <c r="B2888" s="137" t="s">
        <v>1153</v>
      </c>
      <c r="C2888" s="136">
        <v>40181</v>
      </c>
      <c r="D2888" s="139" t="s">
        <v>7922</v>
      </c>
      <c r="E2888" s="140" t="s">
        <v>7923</v>
      </c>
      <c r="F2888" s="140" t="s">
        <v>7919</v>
      </c>
      <c r="G2888" s="140" t="s">
        <v>7926</v>
      </c>
    </row>
    <row r="2889" spans="1:7" ht="51">
      <c r="A2889" s="136">
        <v>75236</v>
      </c>
      <c r="B2889" s="137" t="s">
        <v>1154</v>
      </c>
      <c r="C2889" s="136">
        <v>40181</v>
      </c>
      <c r="D2889" s="139" t="s">
        <v>7922</v>
      </c>
      <c r="E2889" s="140" t="s">
        <v>7923</v>
      </c>
      <c r="F2889" s="140" t="s">
        <v>7919</v>
      </c>
      <c r="G2889" s="140" t="s">
        <v>7926</v>
      </c>
    </row>
    <row r="2890" spans="1:7" ht="25.5">
      <c r="A2890" s="136">
        <v>71192</v>
      </c>
      <c r="B2890" s="137" t="s">
        <v>7197</v>
      </c>
      <c r="C2890" s="136">
        <v>40181</v>
      </c>
      <c r="D2890" s="139" t="s">
        <v>7922</v>
      </c>
      <c r="E2890" s="140" t="s">
        <v>7923</v>
      </c>
      <c r="F2890" s="140" t="s">
        <v>7919</v>
      </c>
      <c r="G2890" s="140" t="s">
        <v>7926</v>
      </c>
    </row>
    <row r="2891" spans="1:7" ht="38.25">
      <c r="A2891" s="136">
        <v>60095</v>
      </c>
      <c r="B2891" s="137" t="s">
        <v>1155</v>
      </c>
      <c r="C2891" s="136">
        <v>40181</v>
      </c>
      <c r="D2891" s="139" t="s">
        <v>7922</v>
      </c>
      <c r="E2891" s="140" t="s">
        <v>7923</v>
      </c>
      <c r="F2891" s="140" t="s">
        <v>7919</v>
      </c>
      <c r="G2891" s="140" t="s">
        <v>7926</v>
      </c>
    </row>
    <row r="2892" spans="1:7" ht="25.5">
      <c r="A2892" s="136">
        <v>67764</v>
      </c>
      <c r="B2892" s="137" t="s">
        <v>7074</v>
      </c>
      <c r="C2892" s="136">
        <v>40181</v>
      </c>
      <c r="D2892" s="139" t="s">
        <v>7922</v>
      </c>
      <c r="E2892" s="140" t="s">
        <v>7923</v>
      </c>
      <c r="F2892" s="140" t="s">
        <v>7919</v>
      </c>
      <c r="G2892" s="140" t="s">
        <v>7926</v>
      </c>
    </row>
    <row r="2893" spans="1:7" ht="25.5">
      <c r="A2893" s="136">
        <v>64261</v>
      </c>
      <c r="B2893" s="137" t="s">
        <v>7075</v>
      </c>
      <c r="C2893" s="136">
        <v>40181</v>
      </c>
      <c r="D2893" s="139" t="s">
        <v>7922</v>
      </c>
      <c r="E2893" s="140" t="s">
        <v>7923</v>
      </c>
      <c r="F2893" s="140" t="s">
        <v>7919</v>
      </c>
      <c r="G2893" s="140" t="s">
        <v>7926</v>
      </c>
    </row>
    <row r="2894" spans="1:7" ht="25.5">
      <c r="A2894" s="136">
        <v>68773</v>
      </c>
      <c r="B2894" s="137" t="s">
        <v>7076</v>
      </c>
      <c r="C2894" s="136">
        <v>40181</v>
      </c>
      <c r="D2894" s="139" t="s">
        <v>7922</v>
      </c>
      <c r="E2894" s="140" t="s">
        <v>7923</v>
      </c>
      <c r="F2894" s="140" t="s">
        <v>7919</v>
      </c>
      <c r="G2894" s="140" t="s">
        <v>7926</v>
      </c>
    </row>
    <row r="2895" spans="1:7" ht="38.25">
      <c r="A2895" s="136">
        <v>60769</v>
      </c>
      <c r="B2895" s="137" t="s">
        <v>7077</v>
      </c>
      <c r="C2895" s="136">
        <v>40181</v>
      </c>
      <c r="D2895" s="139" t="s">
        <v>7922</v>
      </c>
      <c r="E2895" s="140" t="s">
        <v>7923</v>
      </c>
      <c r="F2895" s="140" t="s">
        <v>7919</v>
      </c>
      <c r="G2895" s="140" t="s">
        <v>7926</v>
      </c>
    </row>
    <row r="2896" spans="1:7" ht="25.5">
      <c r="A2896" s="136">
        <v>66143</v>
      </c>
      <c r="B2896" s="137" t="s">
        <v>7078</v>
      </c>
      <c r="C2896" s="136">
        <v>40181</v>
      </c>
      <c r="D2896" s="139" t="s">
        <v>7922</v>
      </c>
      <c r="E2896" s="140" t="s">
        <v>7923</v>
      </c>
      <c r="F2896" s="140" t="s">
        <v>7919</v>
      </c>
      <c r="G2896" s="140" t="s">
        <v>7926</v>
      </c>
    </row>
    <row r="2897" spans="1:7" ht="25.5">
      <c r="A2897" s="136">
        <v>76341</v>
      </c>
      <c r="B2897" s="137" t="s">
        <v>7079</v>
      </c>
      <c r="C2897" s="136">
        <v>40181</v>
      </c>
      <c r="D2897" s="139" t="s">
        <v>7922</v>
      </c>
      <c r="E2897" s="140" t="s">
        <v>7923</v>
      </c>
      <c r="F2897" s="140" t="s">
        <v>7919</v>
      </c>
      <c r="G2897" s="140" t="s">
        <v>7926</v>
      </c>
    </row>
    <row r="2898" spans="1:7" ht="38.25">
      <c r="A2898" s="136">
        <v>61740</v>
      </c>
      <c r="B2898" s="137" t="s">
        <v>7080</v>
      </c>
      <c r="C2898" s="136">
        <v>40181</v>
      </c>
      <c r="D2898" s="139" t="s">
        <v>7922</v>
      </c>
      <c r="E2898" s="140" t="s">
        <v>7923</v>
      </c>
      <c r="F2898" s="140" t="s">
        <v>7919</v>
      </c>
      <c r="G2898" s="140" t="s">
        <v>7926</v>
      </c>
    </row>
    <row r="2899" spans="1:7" ht="38.25">
      <c r="A2899" s="136">
        <v>64268</v>
      </c>
      <c r="B2899" s="137" t="s">
        <v>7081</v>
      </c>
      <c r="C2899" s="136">
        <v>40181</v>
      </c>
      <c r="D2899" s="139" t="s">
        <v>7922</v>
      </c>
      <c r="E2899" s="140" t="s">
        <v>7923</v>
      </c>
      <c r="F2899" s="140" t="s">
        <v>7919</v>
      </c>
      <c r="G2899" s="140" t="s">
        <v>7926</v>
      </c>
    </row>
    <row r="2900" spans="1:7" ht="38.25">
      <c r="A2900" s="136">
        <v>64260</v>
      </c>
      <c r="B2900" s="137" t="s">
        <v>7082</v>
      </c>
      <c r="C2900" s="136">
        <v>40181</v>
      </c>
      <c r="D2900" s="139" t="s">
        <v>7922</v>
      </c>
      <c r="E2900" s="140" t="s">
        <v>7923</v>
      </c>
      <c r="F2900" s="140" t="s">
        <v>7919</v>
      </c>
      <c r="G2900" s="140" t="s">
        <v>7926</v>
      </c>
    </row>
    <row r="2901" spans="1:7" ht="51">
      <c r="A2901" s="136">
        <v>64259</v>
      </c>
      <c r="B2901" s="137" t="s">
        <v>4012</v>
      </c>
      <c r="C2901" s="136">
        <v>40181</v>
      </c>
      <c r="D2901" s="139" t="s">
        <v>7922</v>
      </c>
      <c r="E2901" s="140" t="s">
        <v>7923</v>
      </c>
      <c r="F2901" s="140" t="s">
        <v>7919</v>
      </c>
      <c r="G2901" s="140" t="s">
        <v>7926</v>
      </c>
    </row>
    <row r="2902" spans="1:7" ht="25.5">
      <c r="A2902" s="136">
        <v>67763</v>
      </c>
      <c r="B2902" s="137" t="s">
        <v>4766</v>
      </c>
      <c r="C2902" s="136">
        <v>40181</v>
      </c>
      <c r="D2902" s="139" t="s">
        <v>7922</v>
      </c>
      <c r="E2902" s="140" t="s">
        <v>7923</v>
      </c>
      <c r="F2902" s="140" t="s">
        <v>7919</v>
      </c>
      <c r="G2902" s="140" t="s">
        <v>7926</v>
      </c>
    </row>
    <row r="2903" spans="1:7" ht="51">
      <c r="A2903" s="136">
        <v>67762</v>
      </c>
      <c r="B2903" s="137" t="s">
        <v>4767</v>
      </c>
      <c r="C2903" s="136">
        <v>40181</v>
      </c>
      <c r="D2903" s="139" t="s">
        <v>7922</v>
      </c>
      <c r="E2903" s="140" t="s">
        <v>7923</v>
      </c>
      <c r="F2903" s="140" t="s">
        <v>7919</v>
      </c>
      <c r="G2903" s="140" t="s">
        <v>7926</v>
      </c>
    </row>
    <row r="2904" spans="1:7" ht="38.25">
      <c r="A2904" s="136">
        <v>61746</v>
      </c>
      <c r="B2904" s="137" t="s">
        <v>4768</v>
      </c>
      <c r="C2904" s="136">
        <v>40181</v>
      </c>
      <c r="D2904" s="139" t="s">
        <v>7922</v>
      </c>
      <c r="E2904" s="140" t="s">
        <v>7923</v>
      </c>
      <c r="F2904" s="140" t="s">
        <v>7919</v>
      </c>
      <c r="G2904" s="140" t="s">
        <v>7926</v>
      </c>
    </row>
    <row r="2905" spans="1:7" ht="25.5">
      <c r="A2905" s="136">
        <v>71195</v>
      </c>
      <c r="B2905" s="137" t="s">
        <v>4769</v>
      </c>
      <c r="C2905" s="136">
        <v>40181</v>
      </c>
      <c r="D2905" s="139" t="s">
        <v>7922</v>
      </c>
      <c r="E2905" s="140" t="s">
        <v>7923</v>
      </c>
      <c r="F2905" s="140" t="s">
        <v>7919</v>
      </c>
      <c r="G2905" s="140" t="s">
        <v>7926</v>
      </c>
    </row>
    <row r="2906" spans="1:7" ht="25.5">
      <c r="A2906" s="136">
        <v>66819</v>
      </c>
      <c r="B2906" s="137" t="s">
        <v>7176</v>
      </c>
      <c r="C2906" s="136">
        <v>40181</v>
      </c>
      <c r="D2906" s="139" t="s">
        <v>7922</v>
      </c>
      <c r="E2906" s="140" t="s">
        <v>7923</v>
      </c>
      <c r="F2906" s="140" t="s">
        <v>7919</v>
      </c>
      <c r="G2906" s="140" t="s">
        <v>7926</v>
      </c>
    </row>
    <row r="2907" spans="1:7" ht="25.5">
      <c r="A2907" s="136">
        <v>66756</v>
      </c>
      <c r="B2907" s="137" t="s">
        <v>4770</v>
      </c>
      <c r="C2907" s="136">
        <v>40181</v>
      </c>
      <c r="D2907" s="139" t="s">
        <v>7922</v>
      </c>
      <c r="E2907" s="140" t="s">
        <v>7923</v>
      </c>
      <c r="F2907" s="140" t="s">
        <v>7919</v>
      </c>
      <c r="G2907" s="140" t="s">
        <v>7926</v>
      </c>
    </row>
    <row r="2908" spans="1:7" ht="25.5">
      <c r="A2908" s="136">
        <v>59184</v>
      </c>
      <c r="B2908" s="137" t="s">
        <v>206</v>
      </c>
      <c r="C2908" s="136">
        <v>40181</v>
      </c>
      <c r="D2908" s="139" t="s">
        <v>7922</v>
      </c>
      <c r="E2908" s="140" t="s">
        <v>7923</v>
      </c>
      <c r="F2908" s="140" t="s">
        <v>7919</v>
      </c>
      <c r="G2908" s="140" t="s">
        <v>7926</v>
      </c>
    </row>
    <row r="2909" spans="1:7" ht="38.25">
      <c r="A2909" s="136">
        <v>71196</v>
      </c>
      <c r="B2909" s="137" t="s">
        <v>207</v>
      </c>
      <c r="C2909" s="136">
        <v>40181</v>
      </c>
      <c r="D2909" s="139" t="s">
        <v>7922</v>
      </c>
      <c r="E2909" s="140" t="s">
        <v>7923</v>
      </c>
      <c r="F2909" s="140" t="s">
        <v>7919</v>
      </c>
      <c r="G2909" s="140" t="s">
        <v>7926</v>
      </c>
    </row>
    <row r="2910" spans="1:7" ht="25.5">
      <c r="A2910" s="136">
        <v>59182</v>
      </c>
      <c r="B2910" s="137" t="s">
        <v>6690</v>
      </c>
      <c r="C2910" s="136">
        <v>40181</v>
      </c>
      <c r="D2910" s="139" t="s">
        <v>7922</v>
      </c>
      <c r="E2910" s="140" t="s">
        <v>7923</v>
      </c>
      <c r="F2910" s="140" t="s">
        <v>7919</v>
      </c>
      <c r="G2910" s="140" t="s">
        <v>7926</v>
      </c>
    </row>
    <row r="2911" spans="1:7" ht="38.25">
      <c r="A2911" s="136">
        <v>71193</v>
      </c>
      <c r="B2911" s="137" t="s">
        <v>7023</v>
      </c>
      <c r="C2911" s="136">
        <v>40181</v>
      </c>
      <c r="D2911" s="139" t="s">
        <v>7922</v>
      </c>
      <c r="E2911" s="140" t="s">
        <v>7923</v>
      </c>
      <c r="F2911" s="140" t="s">
        <v>7919</v>
      </c>
      <c r="G2911" s="140" t="s">
        <v>7926</v>
      </c>
    </row>
    <row r="2912" spans="1:7" ht="38.25">
      <c r="A2912" s="136">
        <v>59288</v>
      </c>
      <c r="B2912" s="137" t="s">
        <v>7024</v>
      </c>
      <c r="C2912" s="136">
        <v>40050</v>
      </c>
      <c r="D2912" s="139" t="s">
        <v>7922</v>
      </c>
      <c r="E2912" s="140" t="s">
        <v>7923</v>
      </c>
      <c r="F2912" s="140" t="s">
        <v>7919</v>
      </c>
      <c r="G2912" s="140" t="s">
        <v>7926</v>
      </c>
    </row>
    <row r="2913" spans="1:7" ht="25.5">
      <c r="A2913" s="136">
        <v>59106</v>
      </c>
      <c r="B2913" s="137" t="s">
        <v>6120</v>
      </c>
      <c r="C2913" s="136">
        <v>40191</v>
      </c>
      <c r="D2913" s="139" t="s">
        <v>7922</v>
      </c>
      <c r="E2913" s="140" t="s">
        <v>7921</v>
      </c>
      <c r="F2913" s="140" t="s">
        <v>7919</v>
      </c>
      <c r="G2913" s="140" t="s">
        <v>7926</v>
      </c>
    </row>
    <row r="2914" spans="1:7" ht="25.5">
      <c r="A2914" s="136">
        <v>66296</v>
      </c>
      <c r="B2914" s="137" t="s">
        <v>6121</v>
      </c>
      <c r="C2914" s="136">
        <v>40191</v>
      </c>
      <c r="D2914" s="139" t="s">
        <v>7922</v>
      </c>
      <c r="E2914" s="140" t="s">
        <v>7921</v>
      </c>
      <c r="F2914" s="140" t="s">
        <v>7919</v>
      </c>
      <c r="G2914" s="140" t="s">
        <v>7926</v>
      </c>
    </row>
    <row r="2915" spans="1:7" ht="38.25">
      <c r="A2915" s="136">
        <v>74665</v>
      </c>
      <c r="B2915" s="137" t="s">
        <v>3066</v>
      </c>
      <c r="C2915" s="136">
        <v>40231</v>
      </c>
      <c r="D2915" s="139" t="s">
        <v>7920</v>
      </c>
      <c r="E2915" s="140" t="s">
        <v>7923</v>
      </c>
      <c r="F2915" s="140" t="s">
        <v>7919</v>
      </c>
      <c r="G2915" s="140" t="s">
        <v>7926</v>
      </c>
    </row>
    <row r="2916" spans="1:7" ht="25.5">
      <c r="A2916" s="136">
        <v>60644</v>
      </c>
      <c r="B2916" s="137" t="s">
        <v>3067</v>
      </c>
      <c r="C2916" s="136">
        <v>40231</v>
      </c>
      <c r="D2916" s="139" t="s">
        <v>7922</v>
      </c>
      <c r="E2916" s="140" t="s">
        <v>7921</v>
      </c>
      <c r="F2916" s="140" t="s">
        <v>7919</v>
      </c>
      <c r="G2916" s="140" t="s">
        <v>7926</v>
      </c>
    </row>
    <row r="2917" spans="1:7" ht="25.5">
      <c r="A2917" s="136">
        <v>70363</v>
      </c>
      <c r="B2917" s="137" t="s">
        <v>7187</v>
      </c>
      <c r="C2917" s="136">
        <v>40213</v>
      </c>
      <c r="D2917" s="139" t="s">
        <v>7922</v>
      </c>
      <c r="E2917" s="140" t="s">
        <v>7923</v>
      </c>
      <c r="F2917" s="140" t="s">
        <v>7919</v>
      </c>
      <c r="G2917" s="140" t="s">
        <v>7926</v>
      </c>
    </row>
    <row r="2918" spans="1:7" ht="38.25">
      <c r="A2918" s="136">
        <v>57867</v>
      </c>
      <c r="B2918" s="137" t="s">
        <v>4324</v>
      </c>
      <c r="C2918" s="136">
        <v>40213</v>
      </c>
      <c r="D2918" s="139" t="s">
        <v>7922</v>
      </c>
      <c r="E2918" s="140" t="s">
        <v>7923</v>
      </c>
      <c r="F2918" s="140" t="s">
        <v>7919</v>
      </c>
      <c r="G2918" s="140" t="s">
        <v>7926</v>
      </c>
    </row>
    <row r="2919" spans="1:7" ht="51">
      <c r="A2919" s="136">
        <v>61521</v>
      </c>
      <c r="B2919" s="137" t="s">
        <v>4323</v>
      </c>
      <c r="C2919" s="136">
        <v>40202</v>
      </c>
      <c r="D2919" s="139" t="s">
        <v>7922</v>
      </c>
      <c r="E2919" s="140" t="s">
        <v>7923</v>
      </c>
      <c r="F2919" s="140" t="s">
        <v>7919</v>
      </c>
      <c r="G2919" s="140" t="s">
        <v>7926</v>
      </c>
    </row>
    <row r="2920" spans="1:7" ht="25.5">
      <c r="A2920" s="136">
        <v>56710</v>
      </c>
      <c r="B2920" s="137" t="s">
        <v>4326</v>
      </c>
      <c r="C2920" s="136">
        <v>40136</v>
      </c>
      <c r="D2920" s="139" t="s">
        <v>7922</v>
      </c>
      <c r="E2920" s="140" t="s">
        <v>7923</v>
      </c>
      <c r="F2920" s="140" t="s">
        <v>7919</v>
      </c>
      <c r="G2920" s="140" t="s">
        <v>7926</v>
      </c>
    </row>
    <row r="2921" spans="1:7" ht="25.5">
      <c r="A2921" s="136">
        <v>66851</v>
      </c>
      <c r="B2921" s="137" t="s">
        <v>4325</v>
      </c>
      <c r="C2921" s="136">
        <v>40136</v>
      </c>
      <c r="D2921" s="139" t="s">
        <v>7922</v>
      </c>
      <c r="E2921" s="140" t="s">
        <v>7923</v>
      </c>
      <c r="F2921" s="140" t="s">
        <v>7919</v>
      </c>
      <c r="G2921" s="140" t="s">
        <v>7926</v>
      </c>
    </row>
    <row r="2922" spans="1:7" ht="25.5">
      <c r="A2922" s="136">
        <v>66030</v>
      </c>
      <c r="B2922" s="137" t="s">
        <v>2971</v>
      </c>
      <c r="C2922" s="136">
        <v>40136</v>
      </c>
      <c r="D2922" s="139" t="s">
        <v>7922</v>
      </c>
      <c r="E2922" s="140" t="s">
        <v>7923</v>
      </c>
      <c r="F2922" s="140" t="s">
        <v>7919</v>
      </c>
      <c r="G2922" s="140" t="s">
        <v>7926</v>
      </c>
    </row>
    <row r="2923" spans="1:7" ht="38.25">
      <c r="A2923" s="136">
        <v>60182</v>
      </c>
      <c r="B2923" s="137" t="s">
        <v>2970</v>
      </c>
      <c r="C2923" s="136">
        <v>40136</v>
      </c>
      <c r="D2923" s="139" t="s">
        <v>7922</v>
      </c>
      <c r="E2923" s="140" t="s">
        <v>7921</v>
      </c>
      <c r="F2923" s="140" t="s">
        <v>7919</v>
      </c>
      <c r="G2923" s="140" t="s">
        <v>7926</v>
      </c>
    </row>
    <row r="2924" spans="1:7" ht="25.5">
      <c r="A2924" s="136">
        <v>66027</v>
      </c>
      <c r="B2924" s="137" t="s">
        <v>2972</v>
      </c>
      <c r="C2924" s="136">
        <v>40136</v>
      </c>
      <c r="D2924" s="139" t="s">
        <v>7922</v>
      </c>
      <c r="E2924" s="140" t="s">
        <v>7921</v>
      </c>
      <c r="F2924" s="140" t="s">
        <v>7919</v>
      </c>
      <c r="G2924" s="140" t="s">
        <v>7926</v>
      </c>
    </row>
    <row r="2925" spans="1:7" ht="25.5">
      <c r="A2925" s="137">
        <v>61972</v>
      </c>
      <c r="B2925" s="139" t="s">
        <v>6075</v>
      </c>
      <c r="C2925" s="137">
        <v>40071</v>
      </c>
      <c r="D2925" s="139" t="s">
        <v>7922</v>
      </c>
      <c r="E2925" s="140" t="s">
        <v>7923</v>
      </c>
      <c r="F2925" s="140" t="s">
        <v>7919</v>
      </c>
      <c r="G2925" s="140" t="s">
        <v>7926</v>
      </c>
    </row>
    <row r="2926" spans="1:7" ht="25.5">
      <c r="A2926" s="136">
        <v>59819</v>
      </c>
      <c r="B2926" s="137" t="s">
        <v>5363</v>
      </c>
      <c r="C2926" s="136">
        <v>40191</v>
      </c>
      <c r="D2926" s="139" t="s">
        <v>7922</v>
      </c>
      <c r="E2926" s="140" t="s">
        <v>7921</v>
      </c>
      <c r="F2926" s="140" t="s">
        <v>7919</v>
      </c>
      <c r="G2926" s="140" t="s">
        <v>7926</v>
      </c>
    </row>
    <row r="2927" spans="1:7" ht="25.5">
      <c r="A2927" s="136">
        <v>76246</v>
      </c>
      <c r="B2927" s="137" t="s">
        <v>3096</v>
      </c>
      <c r="C2927" s="136">
        <v>40191</v>
      </c>
      <c r="D2927" s="139" t="s">
        <v>7922</v>
      </c>
      <c r="E2927" s="140" t="s">
        <v>7923</v>
      </c>
      <c r="F2927" s="140" t="s">
        <v>7919</v>
      </c>
      <c r="G2927" s="140" t="s">
        <v>7926</v>
      </c>
    </row>
    <row r="2928" spans="1:7" ht="38.25">
      <c r="A2928" s="136">
        <v>69294</v>
      </c>
      <c r="B2928" s="137" t="s">
        <v>5362</v>
      </c>
      <c r="C2928" s="136">
        <v>40162</v>
      </c>
      <c r="D2928" s="139" t="s">
        <v>7922</v>
      </c>
      <c r="E2928" s="140" t="s">
        <v>7923</v>
      </c>
      <c r="F2928" s="140" t="s">
        <v>7919</v>
      </c>
      <c r="G2928" s="140" t="s">
        <v>7926</v>
      </c>
    </row>
    <row r="2929" spans="1:7" ht="38.25">
      <c r="A2929" s="136">
        <v>59561</v>
      </c>
      <c r="B2929" s="137" t="s">
        <v>5361</v>
      </c>
      <c r="C2929" s="136">
        <v>40225</v>
      </c>
      <c r="D2929" s="139" t="s">
        <v>7922</v>
      </c>
      <c r="E2929" s="140" t="s">
        <v>7923</v>
      </c>
      <c r="F2929" s="140" t="s">
        <v>7919</v>
      </c>
      <c r="G2929" s="140" t="s">
        <v>7926</v>
      </c>
    </row>
    <row r="2930" spans="1:7" ht="25.5">
      <c r="A2930" s="136">
        <v>62852</v>
      </c>
      <c r="B2930" s="137" t="s">
        <v>5360</v>
      </c>
      <c r="C2930" s="136">
        <v>40225</v>
      </c>
      <c r="D2930" s="139" t="s">
        <v>7922</v>
      </c>
      <c r="E2930" s="140" t="s">
        <v>7921</v>
      </c>
      <c r="F2930" s="140" t="s">
        <v>7919</v>
      </c>
      <c r="G2930" s="140" t="s">
        <v>7926</v>
      </c>
    </row>
    <row r="2931" spans="1:7" ht="38.25">
      <c r="A2931" s="136">
        <v>53836</v>
      </c>
      <c r="B2931" s="137" t="s">
        <v>5581</v>
      </c>
      <c r="C2931" s="136">
        <v>40131</v>
      </c>
      <c r="D2931" s="139" t="s">
        <v>7922</v>
      </c>
      <c r="E2931" s="140" t="s">
        <v>7923</v>
      </c>
      <c r="F2931" s="140" t="s">
        <v>7919</v>
      </c>
      <c r="G2931" s="140" t="s">
        <v>7926</v>
      </c>
    </row>
    <row r="2932" spans="1:7" ht="38.25">
      <c r="A2932" s="136">
        <v>66295</v>
      </c>
      <c r="B2932" s="137" t="s">
        <v>5364</v>
      </c>
      <c r="C2932" s="136">
        <v>40191</v>
      </c>
      <c r="D2932" s="139" t="s">
        <v>7922</v>
      </c>
      <c r="E2932" s="140" t="s">
        <v>7921</v>
      </c>
      <c r="F2932" s="140" t="s">
        <v>7919</v>
      </c>
      <c r="G2932" s="140" t="s">
        <v>7926</v>
      </c>
    </row>
    <row r="2933" spans="1:7" ht="25.5">
      <c r="A2933" s="136">
        <v>67571</v>
      </c>
      <c r="B2933" s="137" t="s">
        <v>5585</v>
      </c>
      <c r="C2933" s="136">
        <v>40131</v>
      </c>
      <c r="D2933" s="139" t="s">
        <v>7922</v>
      </c>
      <c r="E2933" s="140" t="s">
        <v>7923</v>
      </c>
      <c r="F2933" s="140" t="s">
        <v>7919</v>
      </c>
      <c r="G2933" s="140" t="s">
        <v>7926</v>
      </c>
    </row>
    <row r="2934" spans="1:7" ht="25.5">
      <c r="A2934" s="136">
        <v>60426</v>
      </c>
      <c r="B2934" s="137" t="s">
        <v>5584</v>
      </c>
      <c r="C2934" s="136">
        <v>40131</v>
      </c>
      <c r="D2934" s="139" t="s">
        <v>7922</v>
      </c>
      <c r="E2934" s="140" t="s">
        <v>7923</v>
      </c>
      <c r="F2934" s="140" t="s">
        <v>7919</v>
      </c>
      <c r="G2934" s="140" t="s">
        <v>7926</v>
      </c>
    </row>
    <row r="2935" spans="1:7" ht="51">
      <c r="A2935" s="136">
        <v>54175</v>
      </c>
      <c r="B2935" s="137" t="s">
        <v>5583</v>
      </c>
      <c r="C2935" s="136">
        <v>40131</v>
      </c>
      <c r="D2935" s="139" t="s">
        <v>7922</v>
      </c>
      <c r="E2935" s="140" t="s">
        <v>7923</v>
      </c>
      <c r="F2935" s="140" t="s">
        <v>7919</v>
      </c>
      <c r="G2935" s="140" t="s">
        <v>7926</v>
      </c>
    </row>
    <row r="2936" spans="1:7" ht="25.5">
      <c r="A2936" s="136">
        <v>60477</v>
      </c>
      <c r="B2936" s="137" t="s">
        <v>5582</v>
      </c>
      <c r="C2936" s="136">
        <v>40131</v>
      </c>
      <c r="D2936" s="139" t="s">
        <v>7922</v>
      </c>
      <c r="E2936" s="140" t="s">
        <v>7923</v>
      </c>
      <c r="F2936" s="140" t="s">
        <v>7919</v>
      </c>
      <c r="G2936" s="140" t="s">
        <v>7926</v>
      </c>
    </row>
    <row r="2937" spans="1:7" ht="38.25">
      <c r="A2937" s="136">
        <v>54482</v>
      </c>
      <c r="B2937" s="137" t="s">
        <v>6549</v>
      </c>
      <c r="C2937" s="136">
        <v>40038</v>
      </c>
      <c r="D2937" s="139" t="s">
        <v>7920</v>
      </c>
      <c r="E2937" s="140" t="s">
        <v>7923</v>
      </c>
      <c r="F2937" s="140" t="s">
        <v>7919</v>
      </c>
      <c r="G2937" s="140" t="s">
        <v>7926</v>
      </c>
    </row>
    <row r="2938" spans="1:7" ht="38.25">
      <c r="A2938" s="136">
        <v>72039</v>
      </c>
      <c r="B2938" s="137" t="s">
        <v>6548</v>
      </c>
      <c r="C2938" s="136">
        <v>40038</v>
      </c>
      <c r="D2938" s="139" t="s">
        <v>7922</v>
      </c>
      <c r="E2938" s="140" t="s">
        <v>7923</v>
      </c>
      <c r="F2938" s="140" t="s">
        <v>7919</v>
      </c>
      <c r="G2938" s="140" t="s">
        <v>7926</v>
      </c>
    </row>
    <row r="2939" spans="1:7" ht="25.5">
      <c r="A2939" s="136">
        <v>64054</v>
      </c>
      <c r="B2939" s="137" t="s">
        <v>6547</v>
      </c>
      <c r="C2939" s="136">
        <v>40038</v>
      </c>
      <c r="D2939" s="139" t="s">
        <v>7922</v>
      </c>
      <c r="E2939" s="140" t="s">
        <v>7923</v>
      </c>
      <c r="F2939" s="140" t="s">
        <v>7919</v>
      </c>
      <c r="G2939" s="140" t="s">
        <v>7926</v>
      </c>
    </row>
    <row r="2940" spans="1:7" ht="25.5">
      <c r="A2940" s="136">
        <v>64077</v>
      </c>
      <c r="B2940" s="137" t="s">
        <v>6546</v>
      </c>
      <c r="C2940" s="136">
        <v>40038</v>
      </c>
      <c r="D2940" s="139" t="s">
        <v>7922</v>
      </c>
      <c r="E2940" s="140" t="s">
        <v>7923</v>
      </c>
      <c r="F2940" s="140" t="s">
        <v>7919</v>
      </c>
      <c r="G2940" s="140" t="s">
        <v>7926</v>
      </c>
    </row>
    <row r="2941" spans="1:7" ht="25.5">
      <c r="A2941" s="136">
        <v>64011</v>
      </c>
      <c r="B2941" s="137" t="s">
        <v>6545</v>
      </c>
      <c r="C2941" s="136">
        <v>40038</v>
      </c>
      <c r="D2941" s="139" t="s">
        <v>7922</v>
      </c>
      <c r="E2941" s="140" t="s">
        <v>7923</v>
      </c>
      <c r="F2941" s="140" t="s">
        <v>7919</v>
      </c>
      <c r="G2941" s="140" t="s">
        <v>7926</v>
      </c>
    </row>
    <row r="2942" spans="1:7" ht="25.5">
      <c r="A2942" s="136">
        <v>64149</v>
      </c>
      <c r="B2942" s="137" t="s">
        <v>6544</v>
      </c>
      <c r="C2942" s="136">
        <v>40038</v>
      </c>
      <c r="D2942" s="139" t="s">
        <v>7922</v>
      </c>
      <c r="E2942" s="140" t="s">
        <v>7923</v>
      </c>
      <c r="F2942" s="140" t="s">
        <v>7919</v>
      </c>
      <c r="G2942" s="140" t="s">
        <v>7926</v>
      </c>
    </row>
    <row r="2943" spans="1:7" ht="25.5">
      <c r="A2943" s="136">
        <v>64067</v>
      </c>
      <c r="B2943" s="137" t="s">
        <v>6543</v>
      </c>
      <c r="C2943" s="136">
        <v>40038</v>
      </c>
      <c r="D2943" s="139" t="s">
        <v>7922</v>
      </c>
      <c r="E2943" s="140" t="s">
        <v>7923</v>
      </c>
      <c r="F2943" s="140" t="s">
        <v>7919</v>
      </c>
      <c r="G2943" s="140" t="s">
        <v>7926</v>
      </c>
    </row>
    <row r="2944" spans="1:7" ht="25.5">
      <c r="A2944" s="136">
        <v>64138</v>
      </c>
      <c r="B2944" s="137" t="s">
        <v>6542</v>
      </c>
      <c r="C2944" s="136">
        <v>40038</v>
      </c>
      <c r="D2944" s="139" t="s">
        <v>7922</v>
      </c>
      <c r="E2944" s="140" t="s">
        <v>7923</v>
      </c>
      <c r="F2944" s="140" t="s">
        <v>7919</v>
      </c>
      <c r="G2944" s="140" t="s">
        <v>7926</v>
      </c>
    </row>
    <row r="2945" spans="1:7" ht="25.5">
      <c r="A2945" s="136">
        <v>54483</v>
      </c>
      <c r="B2945" s="137" t="s">
        <v>6541</v>
      </c>
      <c r="C2945" s="136">
        <v>40038</v>
      </c>
      <c r="D2945" s="139" t="s">
        <v>7920</v>
      </c>
      <c r="E2945" s="140" t="s">
        <v>7923</v>
      </c>
      <c r="F2945" s="140" t="s">
        <v>7919</v>
      </c>
      <c r="G2945" s="140" t="s">
        <v>7926</v>
      </c>
    </row>
    <row r="2946" spans="1:7" ht="25.5">
      <c r="A2946" s="136">
        <v>64159</v>
      </c>
      <c r="B2946" s="137" t="s">
        <v>6540</v>
      </c>
      <c r="C2946" s="136">
        <v>40038</v>
      </c>
      <c r="D2946" s="139" t="s">
        <v>7922</v>
      </c>
      <c r="E2946" s="140" t="s">
        <v>7923</v>
      </c>
      <c r="F2946" s="140" t="s">
        <v>7919</v>
      </c>
      <c r="G2946" s="140" t="s">
        <v>7926</v>
      </c>
    </row>
    <row r="2947" spans="1:7" ht="25.5">
      <c r="A2947" s="136">
        <v>54558</v>
      </c>
      <c r="B2947" s="137" t="s">
        <v>6539</v>
      </c>
      <c r="C2947" s="136">
        <v>40038</v>
      </c>
      <c r="D2947" s="139" t="s">
        <v>7922</v>
      </c>
      <c r="E2947" s="140" t="s">
        <v>7923</v>
      </c>
      <c r="F2947" s="140" t="s">
        <v>7919</v>
      </c>
      <c r="G2947" s="140" t="s">
        <v>7926</v>
      </c>
    </row>
    <row r="2948" spans="1:7" ht="25.5">
      <c r="A2948" s="136">
        <v>64134</v>
      </c>
      <c r="B2948" s="137" t="s">
        <v>6538</v>
      </c>
      <c r="C2948" s="136">
        <v>40038</v>
      </c>
      <c r="D2948" s="139" t="s">
        <v>7922</v>
      </c>
      <c r="E2948" s="140" t="s">
        <v>7923</v>
      </c>
      <c r="F2948" s="140" t="s">
        <v>7919</v>
      </c>
      <c r="G2948" s="140" t="s">
        <v>7926</v>
      </c>
    </row>
    <row r="2949" spans="1:7" ht="25.5">
      <c r="A2949" s="136">
        <v>64055</v>
      </c>
      <c r="B2949" s="137" t="s">
        <v>6537</v>
      </c>
      <c r="C2949" s="136">
        <v>40038</v>
      </c>
      <c r="D2949" s="139" t="s">
        <v>7922</v>
      </c>
      <c r="E2949" s="140" t="s">
        <v>7923</v>
      </c>
      <c r="F2949" s="140" t="s">
        <v>7919</v>
      </c>
      <c r="G2949" s="140" t="s">
        <v>7926</v>
      </c>
    </row>
    <row r="2950" spans="1:7" ht="25.5">
      <c r="A2950" s="136">
        <v>64098</v>
      </c>
      <c r="B2950" s="137" t="s">
        <v>6536</v>
      </c>
      <c r="C2950" s="136">
        <v>40038</v>
      </c>
      <c r="D2950" s="139" t="s">
        <v>7922</v>
      </c>
      <c r="E2950" s="140" t="s">
        <v>7923</v>
      </c>
      <c r="F2950" s="140" t="s">
        <v>7919</v>
      </c>
      <c r="G2950" s="140" t="s">
        <v>7926</v>
      </c>
    </row>
    <row r="2951" spans="1:7" ht="25.5">
      <c r="A2951" s="136">
        <v>64068</v>
      </c>
      <c r="B2951" s="137" t="s">
        <v>6535</v>
      </c>
      <c r="C2951" s="136">
        <v>40038</v>
      </c>
      <c r="D2951" s="139" t="s">
        <v>7922</v>
      </c>
      <c r="E2951" s="140" t="s">
        <v>7923</v>
      </c>
      <c r="F2951" s="140" t="s">
        <v>7919</v>
      </c>
      <c r="G2951" s="140" t="s">
        <v>7926</v>
      </c>
    </row>
    <row r="2952" spans="1:7" ht="25.5">
      <c r="A2952" s="136">
        <v>64181</v>
      </c>
      <c r="B2952" s="137" t="s">
        <v>6534</v>
      </c>
      <c r="C2952" s="136">
        <v>40038</v>
      </c>
      <c r="D2952" s="139" t="s">
        <v>7922</v>
      </c>
      <c r="E2952" s="140" t="s">
        <v>7923</v>
      </c>
      <c r="F2952" s="140" t="s">
        <v>7919</v>
      </c>
      <c r="G2952" s="140" t="s">
        <v>7926</v>
      </c>
    </row>
    <row r="2953" spans="1:7" ht="25.5">
      <c r="A2953" s="136">
        <v>64004</v>
      </c>
      <c r="B2953" s="137" t="s">
        <v>6533</v>
      </c>
      <c r="C2953" s="136">
        <v>40038</v>
      </c>
      <c r="D2953" s="139" t="s">
        <v>7920</v>
      </c>
      <c r="E2953" s="140" t="s">
        <v>7923</v>
      </c>
      <c r="F2953" s="140" t="s">
        <v>7919</v>
      </c>
      <c r="G2953" s="140" t="s">
        <v>7926</v>
      </c>
    </row>
    <row r="2954" spans="1:7" ht="25.5">
      <c r="A2954" s="136">
        <v>64086</v>
      </c>
      <c r="B2954" s="137" t="s">
        <v>6532</v>
      </c>
      <c r="C2954" s="136">
        <v>40038</v>
      </c>
      <c r="D2954" s="139" t="s">
        <v>7922</v>
      </c>
      <c r="E2954" s="140" t="s">
        <v>7923</v>
      </c>
      <c r="F2954" s="140" t="s">
        <v>7919</v>
      </c>
      <c r="G2954" s="140" t="s">
        <v>7926</v>
      </c>
    </row>
    <row r="2955" spans="1:7" ht="25.5">
      <c r="A2955" s="136">
        <v>64160</v>
      </c>
      <c r="B2955" s="137" t="s">
        <v>6531</v>
      </c>
      <c r="C2955" s="136">
        <v>40038</v>
      </c>
      <c r="D2955" s="139" t="s">
        <v>7922</v>
      </c>
      <c r="E2955" s="140" t="s">
        <v>7923</v>
      </c>
      <c r="F2955" s="140" t="s">
        <v>7919</v>
      </c>
      <c r="G2955" s="140" t="s">
        <v>7926</v>
      </c>
    </row>
    <row r="2956" spans="1:7" ht="25.5">
      <c r="A2956" s="136">
        <v>64090</v>
      </c>
      <c r="B2956" s="137" t="s">
        <v>6530</v>
      </c>
      <c r="C2956" s="136">
        <v>40038</v>
      </c>
      <c r="D2956" s="139" t="s">
        <v>7922</v>
      </c>
      <c r="E2956" s="140" t="s">
        <v>7923</v>
      </c>
      <c r="F2956" s="140" t="s">
        <v>7919</v>
      </c>
      <c r="G2956" s="140" t="s">
        <v>7926</v>
      </c>
    </row>
    <row r="2957" spans="1:7" ht="25.5">
      <c r="A2957" s="136">
        <v>54494</v>
      </c>
      <c r="B2957" s="137" t="s">
        <v>6529</v>
      </c>
      <c r="C2957" s="136">
        <v>40038</v>
      </c>
      <c r="D2957" s="139" t="s">
        <v>7920</v>
      </c>
      <c r="E2957" s="140" t="s">
        <v>7923</v>
      </c>
      <c r="F2957" s="140" t="s">
        <v>7919</v>
      </c>
      <c r="G2957" s="140" t="s">
        <v>7926</v>
      </c>
    </row>
    <row r="2958" spans="1:7" ht="25.5">
      <c r="A2958" s="136">
        <v>64142</v>
      </c>
      <c r="B2958" s="137" t="s">
        <v>6550</v>
      </c>
      <c r="C2958" s="136">
        <v>40038</v>
      </c>
      <c r="D2958" s="139" t="s">
        <v>7922</v>
      </c>
      <c r="E2958" s="140" t="s">
        <v>7923</v>
      </c>
      <c r="F2958" s="140" t="s">
        <v>7919</v>
      </c>
      <c r="G2958" s="140" t="s">
        <v>7926</v>
      </c>
    </row>
    <row r="2959" spans="1:7" ht="25.5">
      <c r="A2959" s="136">
        <v>54634</v>
      </c>
      <c r="B2959" s="137" t="s">
        <v>2439</v>
      </c>
      <c r="C2959" s="136">
        <v>40038</v>
      </c>
      <c r="D2959" s="139" t="s">
        <v>7922</v>
      </c>
      <c r="E2959" s="140" t="s">
        <v>7923</v>
      </c>
      <c r="F2959" s="140" t="s">
        <v>7919</v>
      </c>
      <c r="G2959" s="140" t="s">
        <v>7926</v>
      </c>
    </row>
    <row r="2960" spans="1:7" ht="25.5">
      <c r="A2960" s="136">
        <v>63995</v>
      </c>
      <c r="B2960" s="137" t="s">
        <v>6558</v>
      </c>
      <c r="C2960" s="136">
        <v>40038</v>
      </c>
      <c r="D2960" s="139" t="s">
        <v>7920</v>
      </c>
      <c r="E2960" s="140" t="s">
        <v>7923</v>
      </c>
      <c r="F2960" s="140" t="s">
        <v>7919</v>
      </c>
      <c r="G2960" s="140" t="s">
        <v>7926</v>
      </c>
    </row>
    <row r="2961" spans="1:7" ht="25.5">
      <c r="A2961" s="136">
        <v>54645</v>
      </c>
      <c r="B2961" s="137" t="s">
        <v>6557</v>
      </c>
      <c r="C2961" s="136">
        <v>40038</v>
      </c>
      <c r="D2961" s="139" t="s">
        <v>7922</v>
      </c>
      <c r="E2961" s="140" t="s">
        <v>7923</v>
      </c>
      <c r="F2961" s="140" t="s">
        <v>7919</v>
      </c>
      <c r="G2961" s="140" t="s">
        <v>7926</v>
      </c>
    </row>
    <row r="2962" spans="1:7" ht="38.25">
      <c r="A2962" s="136">
        <v>66105</v>
      </c>
      <c r="B2962" s="137" t="s">
        <v>6556</v>
      </c>
      <c r="C2962" s="136">
        <v>40038</v>
      </c>
      <c r="D2962" s="139" t="s">
        <v>7922</v>
      </c>
      <c r="E2962" s="140" t="s">
        <v>7921</v>
      </c>
      <c r="F2962" s="140" t="s">
        <v>7919</v>
      </c>
      <c r="G2962" s="140" t="s">
        <v>7926</v>
      </c>
    </row>
    <row r="2963" spans="1:7" ht="25.5">
      <c r="A2963" s="136">
        <v>59319</v>
      </c>
      <c r="B2963" s="137" t="s">
        <v>6555</v>
      </c>
      <c r="C2963" s="136">
        <v>40038</v>
      </c>
      <c r="D2963" s="139" t="s">
        <v>7922</v>
      </c>
      <c r="E2963" s="140" t="s">
        <v>7923</v>
      </c>
      <c r="F2963" s="140" t="s">
        <v>7919</v>
      </c>
      <c r="G2963" s="140" t="s">
        <v>7926</v>
      </c>
    </row>
    <row r="2964" spans="1:7" ht="25.5">
      <c r="A2964" s="136">
        <v>64036</v>
      </c>
      <c r="B2964" s="137" t="s">
        <v>6554</v>
      </c>
      <c r="C2964" s="136">
        <v>40038</v>
      </c>
      <c r="D2964" s="139" t="s">
        <v>7922</v>
      </c>
      <c r="E2964" s="140" t="s">
        <v>7923</v>
      </c>
      <c r="F2964" s="140" t="s">
        <v>7919</v>
      </c>
      <c r="G2964" s="140" t="s">
        <v>7926</v>
      </c>
    </row>
    <row r="2965" spans="1:7" ht="25.5">
      <c r="A2965" s="136">
        <v>64121</v>
      </c>
      <c r="B2965" s="137" t="s">
        <v>6553</v>
      </c>
      <c r="C2965" s="136">
        <v>40038</v>
      </c>
      <c r="D2965" s="139" t="s">
        <v>7922</v>
      </c>
      <c r="E2965" s="140" t="s">
        <v>7923</v>
      </c>
      <c r="F2965" s="140" t="s">
        <v>7919</v>
      </c>
      <c r="G2965" s="140" t="s">
        <v>7926</v>
      </c>
    </row>
    <row r="2966" spans="1:7" ht="25.5">
      <c r="A2966" s="136">
        <v>64120</v>
      </c>
      <c r="B2966" s="137" t="s">
        <v>6552</v>
      </c>
      <c r="C2966" s="136">
        <v>40038</v>
      </c>
      <c r="D2966" s="139" t="s">
        <v>7922</v>
      </c>
      <c r="E2966" s="140" t="s">
        <v>7923</v>
      </c>
      <c r="F2966" s="140" t="s">
        <v>7919</v>
      </c>
      <c r="G2966" s="140" t="s">
        <v>7926</v>
      </c>
    </row>
    <row r="2967" spans="1:7" ht="25.5">
      <c r="A2967" s="136">
        <v>64171</v>
      </c>
      <c r="B2967" s="137" t="s">
        <v>6551</v>
      </c>
      <c r="C2967" s="136">
        <v>40038</v>
      </c>
      <c r="D2967" s="139" t="s">
        <v>7922</v>
      </c>
      <c r="E2967" s="140" t="s">
        <v>7923</v>
      </c>
      <c r="F2967" s="140" t="s">
        <v>7919</v>
      </c>
      <c r="G2967" s="140" t="s">
        <v>7926</v>
      </c>
    </row>
    <row r="2968" spans="1:7" ht="25.5">
      <c r="A2968" s="136">
        <v>54586</v>
      </c>
      <c r="B2968" s="137" t="s">
        <v>4595</v>
      </c>
      <c r="C2968" s="136">
        <v>40038</v>
      </c>
      <c r="D2968" s="139" t="s">
        <v>7922</v>
      </c>
      <c r="E2968" s="140" t="s">
        <v>7923</v>
      </c>
      <c r="F2968" s="140" t="s">
        <v>7919</v>
      </c>
      <c r="G2968" s="140" t="s">
        <v>7926</v>
      </c>
    </row>
    <row r="2969" spans="1:7" ht="25.5">
      <c r="A2969" s="136">
        <v>64176</v>
      </c>
      <c r="B2969" s="137" t="s">
        <v>4594</v>
      </c>
      <c r="C2969" s="136">
        <v>40038</v>
      </c>
      <c r="D2969" s="139" t="s">
        <v>7922</v>
      </c>
      <c r="E2969" s="140" t="s">
        <v>7923</v>
      </c>
      <c r="F2969" s="140" t="s">
        <v>7919</v>
      </c>
      <c r="G2969" s="140" t="s">
        <v>7926</v>
      </c>
    </row>
    <row r="2970" spans="1:7" ht="38.25">
      <c r="A2970" s="136">
        <v>54604</v>
      </c>
      <c r="B2970" s="137" t="s">
        <v>4593</v>
      </c>
      <c r="C2970" s="136">
        <v>40038</v>
      </c>
      <c r="D2970" s="139" t="s">
        <v>7922</v>
      </c>
      <c r="E2970" s="140" t="s">
        <v>7923</v>
      </c>
      <c r="F2970" s="140" t="s">
        <v>7919</v>
      </c>
      <c r="G2970" s="140" t="s">
        <v>7926</v>
      </c>
    </row>
    <row r="2971" spans="1:7" ht="38.25">
      <c r="A2971" s="136">
        <v>71039</v>
      </c>
      <c r="B2971" s="137" t="s">
        <v>4592</v>
      </c>
      <c r="C2971" s="136">
        <v>40038</v>
      </c>
      <c r="D2971" s="139" t="s">
        <v>7922</v>
      </c>
      <c r="E2971" s="140" t="s">
        <v>7923</v>
      </c>
      <c r="F2971" s="140" t="s">
        <v>7919</v>
      </c>
      <c r="G2971" s="140" t="s">
        <v>7926</v>
      </c>
    </row>
    <row r="2972" spans="1:7" ht="25.5">
      <c r="A2972" s="136">
        <v>55906</v>
      </c>
      <c r="B2972" s="137" t="s">
        <v>6690</v>
      </c>
      <c r="C2972" s="136">
        <v>40038</v>
      </c>
      <c r="D2972" s="139" t="s">
        <v>7922</v>
      </c>
      <c r="E2972" s="140" t="s">
        <v>7923</v>
      </c>
      <c r="F2972" s="140" t="s">
        <v>7919</v>
      </c>
      <c r="G2972" s="140" t="s">
        <v>7926</v>
      </c>
    </row>
    <row r="2973" spans="1:7" ht="25.5">
      <c r="A2973" s="136">
        <v>64179</v>
      </c>
      <c r="B2973" s="137" t="s">
        <v>6559</v>
      </c>
      <c r="C2973" s="136">
        <v>40038</v>
      </c>
      <c r="D2973" s="139" t="s">
        <v>7922</v>
      </c>
      <c r="E2973" s="140" t="s">
        <v>7923</v>
      </c>
      <c r="F2973" s="140" t="s">
        <v>7919</v>
      </c>
      <c r="G2973" s="140" t="s">
        <v>7926</v>
      </c>
    </row>
    <row r="2974" spans="1:7" ht="38.25">
      <c r="A2974" s="136">
        <v>54606</v>
      </c>
      <c r="B2974" s="137" t="s">
        <v>4591</v>
      </c>
      <c r="C2974" s="136">
        <v>40038</v>
      </c>
      <c r="D2974" s="139" t="s">
        <v>7922</v>
      </c>
      <c r="E2974" s="140" t="s">
        <v>7923</v>
      </c>
      <c r="F2974" s="140" t="s">
        <v>7919</v>
      </c>
      <c r="G2974" s="140" t="s">
        <v>7926</v>
      </c>
    </row>
    <row r="2975" spans="1:7" ht="25.5">
      <c r="A2975" s="136">
        <v>61765</v>
      </c>
      <c r="B2975" s="137" t="s">
        <v>3285</v>
      </c>
      <c r="C2975" s="136">
        <v>40007</v>
      </c>
      <c r="D2975" s="139" t="s">
        <v>7922</v>
      </c>
      <c r="E2975" s="140" t="s">
        <v>7921</v>
      </c>
      <c r="F2975" s="140" t="s">
        <v>7919</v>
      </c>
      <c r="G2975" s="140" t="s">
        <v>7926</v>
      </c>
    </row>
    <row r="2976" spans="1:7" ht="25.5">
      <c r="A2976" s="136">
        <v>66542</v>
      </c>
      <c r="B2976" s="137" t="s">
        <v>3284</v>
      </c>
      <c r="C2976" s="136">
        <v>40007</v>
      </c>
      <c r="D2976" s="139" t="s">
        <v>7922</v>
      </c>
      <c r="E2976" s="140" t="s">
        <v>7921</v>
      </c>
      <c r="F2976" s="140" t="s">
        <v>7919</v>
      </c>
      <c r="G2976" s="140" t="s">
        <v>7926</v>
      </c>
    </row>
    <row r="2977" spans="1:7" ht="38.25">
      <c r="A2977" s="136">
        <v>63068</v>
      </c>
      <c r="B2977" s="137" t="s">
        <v>3283</v>
      </c>
      <c r="C2977" s="136">
        <v>40007</v>
      </c>
      <c r="D2977" s="139" t="s">
        <v>7922</v>
      </c>
      <c r="E2977" s="140" t="s">
        <v>7921</v>
      </c>
      <c r="F2977" s="140" t="s">
        <v>7919</v>
      </c>
      <c r="G2977" s="140" t="s">
        <v>7926</v>
      </c>
    </row>
    <row r="2978" spans="1:7" ht="25.5">
      <c r="A2978" s="136">
        <v>62684</v>
      </c>
      <c r="B2978" s="137" t="s">
        <v>3282</v>
      </c>
      <c r="C2978" s="136">
        <v>40007</v>
      </c>
      <c r="D2978" s="139" t="s">
        <v>7922</v>
      </c>
      <c r="E2978" s="140" t="s">
        <v>7921</v>
      </c>
      <c r="F2978" s="140" t="s">
        <v>7919</v>
      </c>
      <c r="G2978" s="140" t="s">
        <v>7926</v>
      </c>
    </row>
    <row r="2979" spans="1:7" ht="25.5">
      <c r="A2979" s="136">
        <v>53700</v>
      </c>
      <c r="B2979" s="137" t="s">
        <v>3281</v>
      </c>
      <c r="C2979" s="136">
        <v>40007</v>
      </c>
      <c r="D2979" s="139" t="s">
        <v>7922</v>
      </c>
      <c r="E2979" s="140" t="s">
        <v>7921</v>
      </c>
      <c r="F2979" s="140" t="s">
        <v>7919</v>
      </c>
      <c r="G2979" s="140" t="s">
        <v>7926</v>
      </c>
    </row>
    <row r="2980" spans="1:7" ht="38.25">
      <c r="A2980" s="136">
        <v>52897</v>
      </c>
      <c r="B2980" s="137" t="s">
        <v>4717</v>
      </c>
      <c r="C2980" s="136">
        <v>40096</v>
      </c>
      <c r="D2980" s="139" t="s">
        <v>7922</v>
      </c>
      <c r="E2980" s="140" t="s">
        <v>7921</v>
      </c>
      <c r="F2980" s="140" t="s">
        <v>7919</v>
      </c>
      <c r="G2980" s="140" t="s">
        <v>7926</v>
      </c>
    </row>
    <row r="2981" spans="1:7" ht="25.5">
      <c r="A2981" s="136">
        <v>74821</v>
      </c>
      <c r="B2981" s="137" t="s">
        <v>3280</v>
      </c>
      <c r="C2981" s="136">
        <v>40155</v>
      </c>
      <c r="D2981" s="139" t="s">
        <v>7922</v>
      </c>
      <c r="E2981" s="140" t="s">
        <v>7923</v>
      </c>
      <c r="F2981" s="140" t="s">
        <v>7919</v>
      </c>
      <c r="G2981" s="140" t="s">
        <v>7926</v>
      </c>
    </row>
    <row r="2982" spans="1:7" ht="38.25">
      <c r="A2982" s="136">
        <v>64601</v>
      </c>
      <c r="B2982" s="137" t="s">
        <v>3279</v>
      </c>
      <c r="C2982" s="136">
        <v>40155</v>
      </c>
      <c r="D2982" s="139" t="s">
        <v>7922</v>
      </c>
      <c r="E2982" s="140" t="s">
        <v>7921</v>
      </c>
      <c r="F2982" s="140" t="s">
        <v>7919</v>
      </c>
      <c r="G2982" s="140" t="s">
        <v>7926</v>
      </c>
    </row>
    <row r="2983" spans="1:7" ht="38.25">
      <c r="A2983" s="136">
        <v>73849</v>
      </c>
      <c r="B2983" s="137" t="s">
        <v>3278</v>
      </c>
      <c r="C2983" s="136">
        <v>40155</v>
      </c>
      <c r="D2983" s="139" t="s">
        <v>7922</v>
      </c>
      <c r="E2983" s="140" t="s">
        <v>7923</v>
      </c>
      <c r="F2983" s="140" t="s">
        <v>7919</v>
      </c>
      <c r="G2983" s="140" t="s">
        <v>7926</v>
      </c>
    </row>
    <row r="2984" spans="1:7" ht="25.5">
      <c r="A2984" s="136">
        <v>65565</v>
      </c>
      <c r="B2984" s="137" t="s">
        <v>24</v>
      </c>
      <c r="C2984" s="136">
        <v>40035</v>
      </c>
      <c r="D2984" s="139" t="s">
        <v>7922</v>
      </c>
      <c r="E2984" s="140" t="s">
        <v>7921</v>
      </c>
      <c r="F2984" s="140" t="s">
        <v>7919</v>
      </c>
      <c r="G2984" s="140" t="s">
        <v>7926</v>
      </c>
    </row>
    <row r="2985" spans="1:7" ht="25.5">
      <c r="A2985" s="136">
        <v>70871</v>
      </c>
      <c r="B2985" s="137" t="s">
        <v>5288</v>
      </c>
      <c r="C2985" s="136">
        <v>40118</v>
      </c>
      <c r="D2985" s="139" t="s">
        <v>7922</v>
      </c>
      <c r="E2985" s="140" t="s">
        <v>7923</v>
      </c>
      <c r="F2985" s="140" t="s">
        <v>7919</v>
      </c>
      <c r="G2985" s="140" t="s">
        <v>7926</v>
      </c>
    </row>
    <row r="2986" spans="1:7" ht="51">
      <c r="A2986" s="136">
        <v>61445</v>
      </c>
      <c r="B2986" s="137" t="s">
        <v>28</v>
      </c>
      <c r="C2986" s="136">
        <v>40035</v>
      </c>
      <c r="D2986" s="139" t="s">
        <v>7922</v>
      </c>
      <c r="E2986" s="140" t="s">
        <v>7921</v>
      </c>
      <c r="F2986" s="140" t="s">
        <v>7919</v>
      </c>
      <c r="G2986" s="140" t="s">
        <v>7926</v>
      </c>
    </row>
    <row r="2987" spans="1:7" ht="25.5">
      <c r="A2987" s="136">
        <v>75312</v>
      </c>
      <c r="B2987" s="137" t="s">
        <v>27</v>
      </c>
      <c r="C2987" s="136">
        <v>40035</v>
      </c>
      <c r="D2987" s="139" t="s">
        <v>7922</v>
      </c>
      <c r="E2987" s="140" t="s">
        <v>7923</v>
      </c>
      <c r="F2987" s="140" t="s">
        <v>7919</v>
      </c>
      <c r="G2987" s="140" t="s">
        <v>7926</v>
      </c>
    </row>
    <row r="2988" spans="1:7" ht="25.5">
      <c r="A2988" s="136">
        <v>51769</v>
      </c>
      <c r="B2988" s="137" t="s">
        <v>26</v>
      </c>
      <c r="C2988" s="136">
        <v>40071</v>
      </c>
      <c r="D2988" s="139" t="s">
        <v>7920</v>
      </c>
      <c r="E2988" s="140" t="s">
        <v>7923</v>
      </c>
      <c r="F2988" s="140" t="s">
        <v>7919</v>
      </c>
      <c r="G2988" s="140" t="s">
        <v>7926</v>
      </c>
    </row>
    <row r="2989" spans="1:7" ht="25.5">
      <c r="A2989" s="136">
        <v>66013</v>
      </c>
      <c r="B2989" s="137" t="s">
        <v>7179</v>
      </c>
      <c r="C2989" s="136">
        <v>40035</v>
      </c>
      <c r="D2989" s="139" t="s">
        <v>7922</v>
      </c>
      <c r="E2989" s="140" t="s">
        <v>7921</v>
      </c>
      <c r="F2989" s="140" t="s">
        <v>7919</v>
      </c>
      <c r="G2989" s="140" t="s">
        <v>7926</v>
      </c>
    </row>
    <row r="2990" spans="1:7" ht="25.5">
      <c r="A2990" s="136">
        <v>66012</v>
      </c>
      <c r="B2990" s="137" t="s">
        <v>25</v>
      </c>
      <c r="C2990" s="136">
        <v>40035</v>
      </c>
      <c r="D2990" s="139" t="s">
        <v>7922</v>
      </c>
      <c r="E2990" s="140" t="s">
        <v>7921</v>
      </c>
      <c r="F2990" s="140" t="s">
        <v>7919</v>
      </c>
      <c r="G2990" s="140" t="s">
        <v>7926</v>
      </c>
    </row>
    <row r="2991" spans="1:7" ht="38.25">
      <c r="A2991" s="136">
        <v>63485</v>
      </c>
      <c r="B2991" s="137" t="s">
        <v>1308</v>
      </c>
      <c r="C2991" s="136">
        <v>40035</v>
      </c>
      <c r="D2991" s="139" t="s">
        <v>7922</v>
      </c>
      <c r="E2991" s="140" t="s">
        <v>7921</v>
      </c>
      <c r="F2991" s="140" t="s">
        <v>7919</v>
      </c>
      <c r="G2991" s="140" t="s">
        <v>7926</v>
      </c>
    </row>
    <row r="2992" spans="1:7" ht="38.25">
      <c r="A2992" s="136">
        <v>68699</v>
      </c>
      <c r="B2992" s="137" t="s">
        <v>4107</v>
      </c>
      <c r="C2992" s="136">
        <v>40241</v>
      </c>
      <c r="D2992" s="139" t="s">
        <v>7922</v>
      </c>
      <c r="E2992" s="140" t="s">
        <v>7923</v>
      </c>
      <c r="F2992" s="140" t="s">
        <v>7919</v>
      </c>
      <c r="G2992" s="140" t="s">
        <v>7926</v>
      </c>
    </row>
    <row r="2993" spans="1:7" ht="51">
      <c r="A2993" s="136">
        <v>65943</v>
      </c>
      <c r="B2993" s="137" t="s">
        <v>4108</v>
      </c>
      <c r="C2993" s="136">
        <v>40241</v>
      </c>
      <c r="D2993" s="139" t="s">
        <v>7922</v>
      </c>
      <c r="E2993" s="140" t="s">
        <v>7921</v>
      </c>
      <c r="F2993" s="140" t="s">
        <v>7919</v>
      </c>
      <c r="G2993" s="140" t="s">
        <v>7926</v>
      </c>
    </row>
    <row r="2994" spans="1:7" ht="38.25">
      <c r="A2994" s="136">
        <v>66590</v>
      </c>
      <c r="B2994" s="137" t="s">
        <v>4109</v>
      </c>
      <c r="C2994" s="136">
        <v>40153</v>
      </c>
      <c r="D2994" s="139" t="s">
        <v>7922</v>
      </c>
      <c r="E2994" s="140" t="s">
        <v>7921</v>
      </c>
      <c r="F2994" s="140" t="s">
        <v>7919</v>
      </c>
      <c r="G2994" s="140" t="s">
        <v>7926</v>
      </c>
    </row>
    <row r="2995" spans="1:7" ht="25.5">
      <c r="A2995" s="136">
        <v>61254</v>
      </c>
      <c r="B2995" s="137" t="s">
        <v>4249</v>
      </c>
      <c r="C2995" s="136">
        <v>40002</v>
      </c>
      <c r="D2995" s="139" t="s">
        <v>7922</v>
      </c>
      <c r="E2995" s="140" t="s">
        <v>7921</v>
      </c>
      <c r="F2995" s="140" t="s">
        <v>7919</v>
      </c>
      <c r="G2995" s="140" t="s">
        <v>7926</v>
      </c>
    </row>
    <row r="2996" spans="1:7" ht="38.25">
      <c r="A2996" s="136">
        <v>76046</v>
      </c>
      <c r="B2996" s="137" t="s">
        <v>4250</v>
      </c>
      <c r="C2996" s="136">
        <v>40002</v>
      </c>
      <c r="D2996" s="139" t="s">
        <v>7922</v>
      </c>
      <c r="E2996" s="140" t="s">
        <v>7921</v>
      </c>
      <c r="F2996" s="140" t="s">
        <v>7919</v>
      </c>
      <c r="G2996" s="140" t="s">
        <v>7926</v>
      </c>
    </row>
    <row r="2997" spans="1:7" ht="38.25">
      <c r="A2997" s="136">
        <v>62137</v>
      </c>
      <c r="B2997" s="137" t="s">
        <v>4051</v>
      </c>
      <c r="C2997" s="136">
        <v>40207</v>
      </c>
      <c r="D2997" s="139" t="s">
        <v>7922</v>
      </c>
      <c r="E2997" s="140" t="s">
        <v>7923</v>
      </c>
      <c r="F2997" s="140" t="s">
        <v>7919</v>
      </c>
      <c r="G2997" s="140" t="s">
        <v>7926</v>
      </c>
    </row>
    <row r="2998" spans="1:7" ht="25.5">
      <c r="A2998" s="136">
        <v>63379</v>
      </c>
      <c r="B2998" s="137" t="s">
        <v>2019</v>
      </c>
      <c r="C2998" s="136">
        <v>40105</v>
      </c>
      <c r="D2998" s="139" t="s">
        <v>7922</v>
      </c>
      <c r="E2998" s="140" t="s">
        <v>7923</v>
      </c>
      <c r="F2998" s="140" t="s">
        <v>7919</v>
      </c>
      <c r="G2998" s="140" t="s">
        <v>7926</v>
      </c>
    </row>
    <row r="2999" spans="1:7" ht="25.5">
      <c r="A2999" s="136">
        <v>71614</v>
      </c>
      <c r="B2999" s="137" t="s">
        <v>314</v>
      </c>
      <c r="C2999" s="136">
        <v>40105</v>
      </c>
      <c r="D2999" s="139" t="s">
        <v>7922</v>
      </c>
      <c r="E2999" s="140" t="s">
        <v>7923</v>
      </c>
      <c r="F2999" s="140" t="s">
        <v>7919</v>
      </c>
      <c r="G2999" s="140" t="s">
        <v>7926</v>
      </c>
    </row>
    <row r="3000" spans="1:7" ht="25.5">
      <c r="A3000" s="136">
        <v>70520</v>
      </c>
      <c r="B3000" s="137" t="s">
        <v>313</v>
      </c>
      <c r="C3000" s="136">
        <v>40105</v>
      </c>
      <c r="D3000" s="139" t="s">
        <v>7922</v>
      </c>
      <c r="E3000" s="140" t="s">
        <v>7923</v>
      </c>
      <c r="F3000" s="140" t="s">
        <v>7919</v>
      </c>
      <c r="G3000" s="140" t="s">
        <v>7926</v>
      </c>
    </row>
    <row r="3001" spans="1:7" ht="25.5">
      <c r="A3001" s="136">
        <v>71608</v>
      </c>
      <c r="B3001" s="137" t="s">
        <v>312</v>
      </c>
      <c r="C3001" s="136">
        <v>40105</v>
      </c>
      <c r="D3001" s="139" t="s">
        <v>7922</v>
      </c>
      <c r="E3001" s="140" t="s">
        <v>7923</v>
      </c>
      <c r="F3001" s="140" t="s">
        <v>7919</v>
      </c>
      <c r="G3001" s="140" t="s">
        <v>7926</v>
      </c>
    </row>
    <row r="3002" spans="1:7" ht="38.25">
      <c r="A3002" s="136">
        <v>71580</v>
      </c>
      <c r="B3002" s="137" t="s">
        <v>2021</v>
      </c>
      <c r="C3002" s="136">
        <v>40105</v>
      </c>
      <c r="D3002" s="139" t="s">
        <v>7922</v>
      </c>
      <c r="E3002" s="140" t="s">
        <v>7923</v>
      </c>
      <c r="F3002" s="140" t="s">
        <v>7919</v>
      </c>
      <c r="G3002" s="140" t="s">
        <v>7926</v>
      </c>
    </row>
    <row r="3003" spans="1:7" ht="25.5">
      <c r="A3003" s="136">
        <v>72520</v>
      </c>
      <c r="B3003" s="137" t="s">
        <v>2020</v>
      </c>
      <c r="C3003" s="136">
        <v>40105</v>
      </c>
      <c r="D3003" s="139" t="s">
        <v>7922</v>
      </c>
      <c r="E3003" s="140" t="s">
        <v>7923</v>
      </c>
      <c r="F3003" s="140" t="s">
        <v>7919</v>
      </c>
      <c r="G3003" s="140" t="s">
        <v>7926</v>
      </c>
    </row>
    <row r="3004" spans="1:7" ht="38.25">
      <c r="A3004" s="136">
        <v>74894</v>
      </c>
      <c r="B3004" s="137" t="s">
        <v>315</v>
      </c>
      <c r="C3004" s="136">
        <v>40105</v>
      </c>
      <c r="D3004" s="139" t="s">
        <v>7922</v>
      </c>
      <c r="E3004" s="140" t="s">
        <v>7923</v>
      </c>
      <c r="F3004" s="140" t="s">
        <v>7919</v>
      </c>
      <c r="G3004" s="140" t="s">
        <v>7926</v>
      </c>
    </row>
    <row r="3005" spans="1:7" ht="25.5">
      <c r="A3005" s="136">
        <v>59300</v>
      </c>
      <c r="B3005" s="137" t="s">
        <v>2028</v>
      </c>
      <c r="C3005" s="136">
        <v>40105</v>
      </c>
      <c r="D3005" s="139" t="s">
        <v>7922</v>
      </c>
      <c r="E3005" s="140" t="s">
        <v>7921</v>
      </c>
      <c r="F3005" s="140" t="s">
        <v>7919</v>
      </c>
      <c r="G3005" s="140" t="s">
        <v>7926</v>
      </c>
    </row>
    <row r="3006" spans="1:7" ht="38.25">
      <c r="A3006" s="136">
        <v>70880</v>
      </c>
      <c r="B3006" s="137" t="s">
        <v>2027</v>
      </c>
      <c r="C3006" s="136">
        <v>40105</v>
      </c>
      <c r="D3006" s="139" t="s">
        <v>7922</v>
      </c>
      <c r="E3006" s="140" t="s">
        <v>7921</v>
      </c>
      <c r="F3006" s="140" t="s">
        <v>7919</v>
      </c>
      <c r="G3006" s="140" t="s">
        <v>7926</v>
      </c>
    </row>
    <row r="3007" spans="1:7" ht="25.5">
      <c r="A3007" s="136">
        <v>60326</v>
      </c>
      <c r="B3007" s="137" t="s">
        <v>2026</v>
      </c>
      <c r="C3007" s="136">
        <v>40105</v>
      </c>
      <c r="D3007" s="139" t="s">
        <v>7922</v>
      </c>
      <c r="E3007" s="140" t="s">
        <v>7921</v>
      </c>
      <c r="F3007" s="140" t="s">
        <v>7919</v>
      </c>
      <c r="G3007" s="140" t="s">
        <v>7926</v>
      </c>
    </row>
    <row r="3008" spans="1:7" ht="38.25">
      <c r="A3008" s="136">
        <v>71565</v>
      </c>
      <c r="B3008" s="137" t="s">
        <v>2025</v>
      </c>
      <c r="C3008" s="136">
        <v>40105</v>
      </c>
      <c r="D3008" s="139" t="s">
        <v>7922</v>
      </c>
      <c r="E3008" s="140" t="s">
        <v>7923</v>
      </c>
      <c r="F3008" s="140" t="s">
        <v>7919</v>
      </c>
      <c r="G3008" s="140" t="s">
        <v>7926</v>
      </c>
    </row>
    <row r="3009" spans="1:7" ht="25.5">
      <c r="A3009" s="136">
        <v>71621</v>
      </c>
      <c r="B3009" s="137" t="s">
        <v>2024</v>
      </c>
      <c r="C3009" s="136">
        <v>40105</v>
      </c>
      <c r="D3009" s="139" t="s">
        <v>7922</v>
      </c>
      <c r="E3009" s="140" t="s">
        <v>7923</v>
      </c>
      <c r="F3009" s="140" t="s">
        <v>7919</v>
      </c>
      <c r="G3009" s="140" t="s">
        <v>7926</v>
      </c>
    </row>
    <row r="3010" spans="1:7" ht="38.25">
      <c r="A3010" s="136">
        <v>71571</v>
      </c>
      <c r="B3010" s="137" t="s">
        <v>323</v>
      </c>
      <c r="C3010" s="136">
        <v>40105</v>
      </c>
      <c r="D3010" s="139" t="s">
        <v>7922</v>
      </c>
      <c r="E3010" s="140" t="s">
        <v>7923</v>
      </c>
      <c r="F3010" s="140" t="s">
        <v>7919</v>
      </c>
      <c r="G3010" s="140" t="s">
        <v>7926</v>
      </c>
    </row>
    <row r="3011" spans="1:7" ht="25.5">
      <c r="A3011" s="136">
        <v>72271</v>
      </c>
      <c r="B3011" s="137" t="s">
        <v>322</v>
      </c>
      <c r="C3011" s="136">
        <v>40105</v>
      </c>
      <c r="D3011" s="139" t="s">
        <v>7922</v>
      </c>
      <c r="E3011" s="140" t="s">
        <v>7923</v>
      </c>
      <c r="F3011" s="140" t="s">
        <v>7919</v>
      </c>
      <c r="G3011" s="140" t="s">
        <v>7926</v>
      </c>
    </row>
    <row r="3012" spans="1:7" ht="25.5">
      <c r="A3012" s="136">
        <v>71590</v>
      </c>
      <c r="B3012" s="137" t="s">
        <v>2460</v>
      </c>
      <c r="C3012" s="136">
        <v>40105</v>
      </c>
      <c r="D3012" s="139" t="s">
        <v>7922</v>
      </c>
      <c r="E3012" s="140" t="s">
        <v>7923</v>
      </c>
      <c r="F3012" s="140" t="s">
        <v>7919</v>
      </c>
      <c r="G3012" s="140" t="s">
        <v>7926</v>
      </c>
    </row>
    <row r="3013" spans="1:7" ht="25.5">
      <c r="A3013" s="136">
        <v>72130</v>
      </c>
      <c r="B3013" s="137" t="s">
        <v>321</v>
      </c>
      <c r="C3013" s="136">
        <v>40105</v>
      </c>
      <c r="D3013" s="139" t="s">
        <v>7922</v>
      </c>
      <c r="E3013" s="140" t="s">
        <v>7923</v>
      </c>
      <c r="F3013" s="140" t="s">
        <v>7919</v>
      </c>
      <c r="G3013" s="140" t="s">
        <v>7926</v>
      </c>
    </row>
    <row r="3014" spans="1:7" ht="38.25">
      <c r="A3014" s="136">
        <v>53913</v>
      </c>
      <c r="B3014" s="137" t="s">
        <v>320</v>
      </c>
      <c r="C3014" s="136">
        <v>40105</v>
      </c>
      <c r="D3014" s="139" t="s">
        <v>7922</v>
      </c>
      <c r="E3014" s="140" t="s">
        <v>7923</v>
      </c>
      <c r="F3014" s="140" t="s">
        <v>7919</v>
      </c>
      <c r="G3014" s="140" t="s">
        <v>7926</v>
      </c>
    </row>
    <row r="3015" spans="1:7" ht="38.25">
      <c r="A3015" s="136">
        <v>72274</v>
      </c>
      <c r="B3015" s="137" t="s">
        <v>319</v>
      </c>
      <c r="C3015" s="136">
        <v>40105</v>
      </c>
      <c r="D3015" s="139" t="s">
        <v>7922</v>
      </c>
      <c r="E3015" s="140" t="s">
        <v>7923</v>
      </c>
      <c r="F3015" s="140" t="s">
        <v>7919</v>
      </c>
      <c r="G3015" s="140" t="s">
        <v>7926</v>
      </c>
    </row>
    <row r="3016" spans="1:7" ht="25.5">
      <c r="A3016" s="136">
        <v>72129</v>
      </c>
      <c r="B3016" s="137" t="s">
        <v>318</v>
      </c>
      <c r="C3016" s="136">
        <v>40105</v>
      </c>
      <c r="D3016" s="139" t="s">
        <v>7922</v>
      </c>
      <c r="E3016" s="140" t="s">
        <v>7923</v>
      </c>
      <c r="F3016" s="140" t="s">
        <v>7919</v>
      </c>
      <c r="G3016" s="140" t="s">
        <v>7926</v>
      </c>
    </row>
    <row r="3017" spans="1:7" ht="25.5">
      <c r="A3017" s="136">
        <v>63375</v>
      </c>
      <c r="B3017" s="137" t="s">
        <v>317</v>
      </c>
      <c r="C3017" s="136">
        <v>40105</v>
      </c>
      <c r="D3017" s="139" t="s">
        <v>7922</v>
      </c>
      <c r="E3017" s="140" t="s">
        <v>7923</v>
      </c>
      <c r="F3017" s="140" t="s">
        <v>7919</v>
      </c>
      <c r="G3017" s="140" t="s">
        <v>7926</v>
      </c>
    </row>
    <row r="3018" spans="1:7" ht="25.5">
      <c r="A3018" s="136">
        <v>63374</v>
      </c>
      <c r="B3018" s="137" t="s">
        <v>316</v>
      </c>
      <c r="C3018" s="136">
        <v>40105</v>
      </c>
      <c r="D3018" s="139" t="s">
        <v>7922</v>
      </c>
      <c r="E3018" s="140" t="s">
        <v>7923</v>
      </c>
      <c r="F3018" s="140" t="s">
        <v>7919</v>
      </c>
      <c r="G3018" s="140" t="s">
        <v>7926</v>
      </c>
    </row>
    <row r="3019" spans="1:7" ht="25.5">
      <c r="A3019" s="136">
        <v>60330</v>
      </c>
      <c r="B3019" s="137" t="s">
        <v>2029</v>
      </c>
      <c r="C3019" s="136">
        <v>40105</v>
      </c>
      <c r="D3019" s="139" t="s">
        <v>7922</v>
      </c>
      <c r="E3019" s="140" t="s">
        <v>7921</v>
      </c>
      <c r="F3019" s="140" t="s">
        <v>7919</v>
      </c>
      <c r="G3019" s="140" t="s">
        <v>7926</v>
      </c>
    </row>
    <row r="3020" spans="1:7" ht="25.5">
      <c r="A3020" s="136">
        <v>62337</v>
      </c>
      <c r="B3020" s="137" t="s">
        <v>5455</v>
      </c>
      <c r="C3020" s="136">
        <v>40088</v>
      </c>
      <c r="D3020" s="139" t="s">
        <v>7922</v>
      </c>
      <c r="E3020" s="140" t="s">
        <v>7921</v>
      </c>
      <c r="F3020" s="140" t="s">
        <v>7919</v>
      </c>
      <c r="G3020" s="140" t="s">
        <v>7926</v>
      </c>
    </row>
    <row r="3021" spans="1:7" ht="25.5">
      <c r="A3021" s="136">
        <v>66292</v>
      </c>
      <c r="B3021" s="137" t="s">
        <v>5456</v>
      </c>
      <c r="C3021" s="136">
        <v>40191</v>
      </c>
      <c r="D3021" s="139" t="s">
        <v>7922</v>
      </c>
      <c r="E3021" s="140" t="s">
        <v>7921</v>
      </c>
      <c r="F3021" s="140" t="s">
        <v>7919</v>
      </c>
      <c r="G3021" s="140" t="s">
        <v>7926</v>
      </c>
    </row>
    <row r="3022" spans="1:7" ht="51">
      <c r="A3022" s="136">
        <v>59824</v>
      </c>
      <c r="B3022" s="137" t="s">
        <v>5457</v>
      </c>
      <c r="C3022" s="136">
        <v>40271</v>
      </c>
      <c r="D3022" s="139" t="s">
        <v>7922</v>
      </c>
      <c r="E3022" s="140" t="s">
        <v>7921</v>
      </c>
      <c r="F3022" s="140" t="s">
        <v>7919</v>
      </c>
      <c r="G3022" s="140" t="s">
        <v>7926</v>
      </c>
    </row>
    <row r="3023" spans="1:7" ht="38.25">
      <c r="A3023" s="136">
        <v>57668</v>
      </c>
      <c r="B3023" s="137" t="s">
        <v>5458</v>
      </c>
      <c r="C3023" s="136">
        <v>40007</v>
      </c>
      <c r="D3023" s="139" t="s">
        <v>7922</v>
      </c>
      <c r="E3023" s="140" t="s">
        <v>7921</v>
      </c>
      <c r="F3023" s="140" t="s">
        <v>7919</v>
      </c>
      <c r="G3023" s="140" t="s">
        <v>7926</v>
      </c>
    </row>
    <row r="3024" spans="1:7" ht="25.5">
      <c r="A3024" s="136">
        <v>66544</v>
      </c>
      <c r="B3024" s="137" t="s">
        <v>4000</v>
      </c>
      <c r="C3024" s="136">
        <v>40007</v>
      </c>
      <c r="D3024" s="139" t="s">
        <v>7922</v>
      </c>
      <c r="E3024" s="140" t="s">
        <v>7921</v>
      </c>
      <c r="F3024" s="140" t="s">
        <v>7919</v>
      </c>
      <c r="G3024" s="140" t="s">
        <v>7926</v>
      </c>
    </row>
    <row r="3025" spans="1:7" ht="25.5">
      <c r="A3025" s="136">
        <v>66541</v>
      </c>
      <c r="B3025" s="137" t="s">
        <v>7203</v>
      </c>
      <c r="C3025" s="136">
        <v>40007</v>
      </c>
      <c r="D3025" s="139" t="s">
        <v>7922</v>
      </c>
      <c r="E3025" s="140" t="s">
        <v>7921</v>
      </c>
      <c r="F3025" s="140" t="s">
        <v>7919</v>
      </c>
      <c r="G3025" s="140" t="s">
        <v>7926</v>
      </c>
    </row>
    <row r="3026" spans="1:7" ht="25.5">
      <c r="A3026" s="136">
        <v>57667</v>
      </c>
      <c r="B3026" s="137" t="s">
        <v>3991</v>
      </c>
      <c r="C3026" s="136">
        <v>40007</v>
      </c>
      <c r="D3026" s="139" t="s">
        <v>7922</v>
      </c>
      <c r="E3026" s="140" t="s">
        <v>7921</v>
      </c>
      <c r="F3026" s="140" t="s">
        <v>7919</v>
      </c>
      <c r="G3026" s="140" t="s">
        <v>7926</v>
      </c>
    </row>
    <row r="3027" spans="1:7" ht="25.5">
      <c r="A3027" s="136">
        <v>55160</v>
      </c>
      <c r="B3027" s="137" t="s">
        <v>4723</v>
      </c>
      <c r="C3027" s="136">
        <v>40003</v>
      </c>
      <c r="D3027" s="139" t="s">
        <v>7922</v>
      </c>
      <c r="E3027" s="140" t="s">
        <v>7921</v>
      </c>
      <c r="F3027" s="140" t="s">
        <v>7919</v>
      </c>
      <c r="G3027" s="140" t="s">
        <v>7926</v>
      </c>
    </row>
    <row r="3028" spans="1:7" ht="25.5">
      <c r="A3028" s="136">
        <v>61268</v>
      </c>
      <c r="B3028" s="137" t="s">
        <v>7173</v>
      </c>
      <c r="C3028" s="136">
        <v>40003</v>
      </c>
      <c r="D3028" s="139" t="s">
        <v>7922</v>
      </c>
      <c r="E3028" s="140" t="s">
        <v>7921</v>
      </c>
      <c r="F3028" s="140" t="s">
        <v>7919</v>
      </c>
      <c r="G3028" s="140" t="s">
        <v>7926</v>
      </c>
    </row>
    <row r="3029" spans="1:7" ht="38.25">
      <c r="A3029" s="136">
        <v>55157</v>
      </c>
      <c r="B3029" s="137" t="s">
        <v>5094</v>
      </c>
      <c r="C3029" s="136">
        <v>40003</v>
      </c>
      <c r="D3029" s="139" t="s">
        <v>7922</v>
      </c>
      <c r="E3029" s="140" t="s">
        <v>7921</v>
      </c>
      <c r="F3029" s="140" t="s">
        <v>7919</v>
      </c>
      <c r="G3029" s="140" t="s">
        <v>7926</v>
      </c>
    </row>
    <row r="3030" spans="1:7" ht="38.25">
      <c r="A3030" s="136">
        <v>75630</v>
      </c>
      <c r="B3030" s="137" t="s">
        <v>2770</v>
      </c>
      <c r="C3030" s="136">
        <v>40035</v>
      </c>
      <c r="D3030" s="139" t="s">
        <v>7922</v>
      </c>
      <c r="E3030" s="140" t="s">
        <v>7923</v>
      </c>
      <c r="F3030" s="140" t="s">
        <v>7919</v>
      </c>
      <c r="G3030" s="140" t="s">
        <v>7926</v>
      </c>
    </row>
    <row r="3031" spans="1:7" ht="38.25">
      <c r="A3031" s="136">
        <v>50306</v>
      </c>
      <c r="B3031" s="137" t="s">
        <v>2769</v>
      </c>
      <c r="C3031" s="136">
        <v>40035</v>
      </c>
      <c r="D3031" s="139" t="s">
        <v>7922</v>
      </c>
      <c r="E3031" s="140" t="s">
        <v>7921</v>
      </c>
      <c r="F3031" s="140" t="s">
        <v>7919</v>
      </c>
      <c r="G3031" s="140" t="s">
        <v>7926</v>
      </c>
    </row>
    <row r="3032" spans="1:7" ht="51">
      <c r="A3032" s="136">
        <v>66127</v>
      </c>
      <c r="B3032" s="137" t="s">
        <v>4186</v>
      </c>
      <c r="C3032" s="136">
        <v>40231</v>
      </c>
      <c r="D3032" s="139" t="s">
        <v>7922</v>
      </c>
      <c r="E3032" s="140" t="s">
        <v>7921</v>
      </c>
      <c r="F3032" s="140" t="s">
        <v>7919</v>
      </c>
      <c r="G3032" s="140" t="s">
        <v>7926</v>
      </c>
    </row>
    <row r="3033" spans="1:7" ht="25.5">
      <c r="A3033" s="136">
        <v>64516</v>
      </c>
      <c r="B3033" s="137" t="s">
        <v>4185</v>
      </c>
      <c r="C3033" s="136">
        <v>40231</v>
      </c>
      <c r="D3033" s="139" t="s">
        <v>7922</v>
      </c>
      <c r="E3033" s="140" t="s">
        <v>7921</v>
      </c>
      <c r="F3033" s="140" t="s">
        <v>7919</v>
      </c>
      <c r="G3033" s="140" t="s">
        <v>7926</v>
      </c>
    </row>
    <row r="3034" spans="1:7" ht="25.5">
      <c r="A3034" s="136">
        <v>60018</v>
      </c>
      <c r="B3034" s="137" t="s">
        <v>4183</v>
      </c>
      <c r="C3034" s="136">
        <v>40090</v>
      </c>
      <c r="D3034" s="139" t="s">
        <v>7922</v>
      </c>
      <c r="E3034" s="140" t="s">
        <v>7921</v>
      </c>
      <c r="F3034" s="140" t="s">
        <v>7919</v>
      </c>
      <c r="G3034" s="140" t="s">
        <v>7926</v>
      </c>
    </row>
    <row r="3035" spans="1:7" ht="25.5">
      <c r="A3035" s="136">
        <v>64082</v>
      </c>
      <c r="B3035" s="137" t="s">
        <v>4625</v>
      </c>
      <c r="C3035" s="136">
        <v>40038</v>
      </c>
      <c r="D3035" s="139" t="s">
        <v>7922</v>
      </c>
      <c r="E3035" s="140" t="s">
        <v>7923</v>
      </c>
      <c r="F3035" s="140" t="s">
        <v>7919</v>
      </c>
      <c r="G3035" s="140" t="s">
        <v>7926</v>
      </c>
    </row>
    <row r="3036" spans="1:7" ht="25.5">
      <c r="A3036" s="136">
        <v>63239</v>
      </c>
      <c r="B3036" s="137" t="s">
        <v>2286</v>
      </c>
      <c r="C3036" s="136">
        <v>40003</v>
      </c>
      <c r="D3036" s="139" t="s">
        <v>7922</v>
      </c>
      <c r="E3036" s="140" t="s">
        <v>7921</v>
      </c>
      <c r="F3036" s="140" t="s">
        <v>7919</v>
      </c>
      <c r="G3036" s="140" t="s">
        <v>7926</v>
      </c>
    </row>
    <row r="3037" spans="1:7" ht="25.5">
      <c r="A3037" s="136">
        <v>60151</v>
      </c>
      <c r="B3037" s="137" t="s">
        <v>4714</v>
      </c>
      <c r="C3037" s="136">
        <v>40022</v>
      </c>
      <c r="D3037" s="139" t="s">
        <v>7922</v>
      </c>
      <c r="E3037" s="140" t="s">
        <v>7921</v>
      </c>
      <c r="F3037" s="140" t="s">
        <v>7919</v>
      </c>
      <c r="G3037" s="140" t="s">
        <v>7926</v>
      </c>
    </row>
    <row r="3038" spans="1:7" ht="25.5">
      <c r="A3038" s="136">
        <v>60152</v>
      </c>
      <c r="B3038" s="137" t="s">
        <v>2289</v>
      </c>
      <c r="C3038" s="136">
        <v>40022</v>
      </c>
      <c r="D3038" s="139" t="s">
        <v>7922</v>
      </c>
      <c r="E3038" s="140" t="s">
        <v>7921</v>
      </c>
      <c r="F3038" s="140" t="s">
        <v>7919</v>
      </c>
      <c r="G3038" s="140" t="s">
        <v>7926</v>
      </c>
    </row>
    <row r="3039" spans="1:7" ht="25.5">
      <c r="A3039" s="136">
        <v>60153</v>
      </c>
      <c r="B3039" s="137" t="s">
        <v>2288</v>
      </c>
      <c r="C3039" s="136">
        <v>40022</v>
      </c>
      <c r="D3039" s="139" t="s">
        <v>7922</v>
      </c>
      <c r="E3039" s="140" t="s">
        <v>7921</v>
      </c>
      <c r="F3039" s="140" t="s">
        <v>7919</v>
      </c>
      <c r="G3039" s="140" t="s">
        <v>7926</v>
      </c>
    </row>
    <row r="3040" spans="1:7" ht="25.5">
      <c r="A3040" s="136">
        <v>63069</v>
      </c>
      <c r="B3040" s="137" t="s">
        <v>2287</v>
      </c>
      <c r="C3040" s="136">
        <v>40022</v>
      </c>
      <c r="D3040" s="139" t="s">
        <v>7922</v>
      </c>
      <c r="E3040" s="140" t="s">
        <v>7921</v>
      </c>
      <c r="F3040" s="140" t="s">
        <v>7919</v>
      </c>
      <c r="G3040" s="140" t="s">
        <v>7926</v>
      </c>
    </row>
    <row r="3041" spans="1:7" ht="25.5">
      <c r="A3041" s="136">
        <v>64801</v>
      </c>
      <c r="B3041" s="137" t="s">
        <v>3253</v>
      </c>
      <c r="C3041" s="136">
        <v>40238</v>
      </c>
      <c r="D3041" s="139" t="s">
        <v>7922</v>
      </c>
      <c r="E3041" s="140" t="s">
        <v>7921</v>
      </c>
      <c r="F3041" s="140" t="s">
        <v>7919</v>
      </c>
      <c r="G3041" s="140" t="s">
        <v>7926</v>
      </c>
    </row>
    <row r="3042" spans="1:7" ht="38.25">
      <c r="A3042" s="136">
        <v>64800</v>
      </c>
      <c r="B3042" s="137" t="s">
        <v>1227</v>
      </c>
      <c r="C3042" s="136">
        <v>40238</v>
      </c>
      <c r="D3042" s="139" t="s">
        <v>7922</v>
      </c>
      <c r="E3042" s="140" t="s">
        <v>7921</v>
      </c>
      <c r="F3042" s="140" t="s">
        <v>7919</v>
      </c>
      <c r="G3042" s="140" t="s">
        <v>7926</v>
      </c>
    </row>
    <row r="3043" spans="1:7" ht="25.5">
      <c r="A3043" s="136">
        <v>65253</v>
      </c>
      <c r="B3043" s="137" t="s">
        <v>4744</v>
      </c>
      <c r="C3043" s="136">
        <v>40238</v>
      </c>
      <c r="D3043" s="139" t="s">
        <v>7922</v>
      </c>
      <c r="E3043" s="140" t="s">
        <v>7923</v>
      </c>
      <c r="F3043" s="140" t="s">
        <v>7919</v>
      </c>
      <c r="G3043" s="140" t="s">
        <v>7926</v>
      </c>
    </row>
    <row r="3044" spans="1:7" ht="51">
      <c r="A3044" s="136">
        <v>55192</v>
      </c>
      <c r="B3044" s="137" t="s">
        <v>1226</v>
      </c>
      <c r="C3044" s="136">
        <v>40131</v>
      </c>
      <c r="D3044" s="139" t="s">
        <v>7922</v>
      </c>
      <c r="E3044" s="140" t="s">
        <v>7923</v>
      </c>
      <c r="F3044" s="140" t="s">
        <v>7919</v>
      </c>
      <c r="G3044" s="140" t="s">
        <v>7926</v>
      </c>
    </row>
    <row r="3045" spans="1:7" ht="25.5">
      <c r="A3045" s="136">
        <v>69594</v>
      </c>
      <c r="B3045" s="137" t="s">
        <v>1225</v>
      </c>
      <c r="C3045" s="136">
        <v>40131</v>
      </c>
      <c r="D3045" s="139" t="s">
        <v>7922</v>
      </c>
      <c r="E3045" s="140" t="s">
        <v>7923</v>
      </c>
      <c r="F3045" s="140" t="s">
        <v>7919</v>
      </c>
      <c r="G3045" s="140" t="s">
        <v>7926</v>
      </c>
    </row>
    <row r="3046" spans="1:7" ht="25.5">
      <c r="A3046" s="136">
        <v>61321</v>
      </c>
      <c r="B3046" s="137" t="s">
        <v>1224</v>
      </c>
      <c r="C3046" s="136">
        <v>40131</v>
      </c>
      <c r="D3046" s="139" t="s">
        <v>7922</v>
      </c>
      <c r="E3046" s="140" t="s">
        <v>7923</v>
      </c>
      <c r="F3046" s="140" t="s">
        <v>7919</v>
      </c>
      <c r="G3046" s="140" t="s">
        <v>7926</v>
      </c>
    </row>
    <row r="3047" spans="1:7" ht="25.5">
      <c r="A3047" s="136">
        <v>75759</v>
      </c>
      <c r="B3047" s="137" t="s">
        <v>1223</v>
      </c>
      <c r="C3047" s="136">
        <v>40131</v>
      </c>
      <c r="D3047" s="139" t="s">
        <v>7922</v>
      </c>
      <c r="E3047" s="140" t="s">
        <v>7923</v>
      </c>
      <c r="F3047" s="140" t="s">
        <v>7919</v>
      </c>
      <c r="G3047" s="140" t="s">
        <v>7926</v>
      </c>
    </row>
    <row r="3048" spans="1:7" ht="25.5">
      <c r="A3048" s="136">
        <v>60521</v>
      </c>
      <c r="B3048" s="137" t="s">
        <v>1222</v>
      </c>
      <c r="C3048" s="136">
        <v>40131</v>
      </c>
      <c r="D3048" s="139" t="s">
        <v>7922</v>
      </c>
      <c r="E3048" s="140" t="s">
        <v>7923</v>
      </c>
      <c r="F3048" s="140" t="s">
        <v>7919</v>
      </c>
      <c r="G3048" s="140" t="s">
        <v>7926</v>
      </c>
    </row>
    <row r="3049" spans="1:7" ht="25.5">
      <c r="A3049" s="136">
        <v>53822</v>
      </c>
      <c r="B3049" s="137" t="s">
        <v>1221</v>
      </c>
      <c r="C3049" s="136">
        <v>40131</v>
      </c>
      <c r="D3049" s="139" t="s">
        <v>7922</v>
      </c>
      <c r="E3049" s="140" t="s">
        <v>7923</v>
      </c>
      <c r="F3049" s="140" t="s">
        <v>7919</v>
      </c>
      <c r="G3049" s="140" t="s">
        <v>7926</v>
      </c>
    </row>
    <row r="3050" spans="1:7" ht="25.5">
      <c r="A3050" s="136">
        <v>60496</v>
      </c>
      <c r="B3050" s="137" t="s">
        <v>3089</v>
      </c>
      <c r="C3050" s="136">
        <v>40131</v>
      </c>
      <c r="D3050" s="139" t="s">
        <v>7922</v>
      </c>
      <c r="E3050" s="140" t="s">
        <v>7923</v>
      </c>
      <c r="F3050" s="140" t="s">
        <v>7919</v>
      </c>
      <c r="G3050" s="140" t="s">
        <v>7926</v>
      </c>
    </row>
    <row r="3051" spans="1:7" ht="25.5">
      <c r="A3051" s="136">
        <v>60430</v>
      </c>
      <c r="B3051" s="137" t="s">
        <v>1220</v>
      </c>
      <c r="C3051" s="136">
        <v>40131</v>
      </c>
      <c r="D3051" s="139" t="s">
        <v>7922</v>
      </c>
      <c r="E3051" s="140" t="s">
        <v>7923</v>
      </c>
      <c r="F3051" s="140" t="s">
        <v>7919</v>
      </c>
      <c r="G3051" s="140" t="s">
        <v>7926</v>
      </c>
    </row>
    <row r="3052" spans="1:7" ht="38.25">
      <c r="A3052" s="136">
        <v>63352</v>
      </c>
      <c r="B3052" s="137" t="s">
        <v>1219</v>
      </c>
      <c r="C3052" s="136">
        <v>40131</v>
      </c>
      <c r="D3052" s="139" t="s">
        <v>7922</v>
      </c>
      <c r="E3052" s="140" t="s">
        <v>7923</v>
      </c>
      <c r="F3052" s="140" t="s">
        <v>7919</v>
      </c>
      <c r="G3052" s="140" t="s">
        <v>7926</v>
      </c>
    </row>
    <row r="3053" spans="1:7" ht="25.5">
      <c r="A3053" s="136">
        <v>73017</v>
      </c>
      <c r="B3053" s="137" t="s">
        <v>1218</v>
      </c>
      <c r="C3053" s="136">
        <v>40131</v>
      </c>
      <c r="D3053" s="139" t="s">
        <v>7922</v>
      </c>
      <c r="E3053" s="140" t="s">
        <v>7923</v>
      </c>
      <c r="F3053" s="140" t="s">
        <v>7919</v>
      </c>
      <c r="G3053" s="140" t="s">
        <v>7926</v>
      </c>
    </row>
    <row r="3054" spans="1:7" ht="25.5">
      <c r="A3054" s="136">
        <v>71090</v>
      </c>
      <c r="B3054" s="137" t="s">
        <v>1217</v>
      </c>
      <c r="C3054" s="136">
        <v>40131</v>
      </c>
      <c r="D3054" s="139" t="s">
        <v>7922</v>
      </c>
      <c r="E3054" s="140" t="s">
        <v>7923</v>
      </c>
      <c r="F3054" s="140" t="s">
        <v>7919</v>
      </c>
      <c r="G3054" s="140" t="s">
        <v>7926</v>
      </c>
    </row>
    <row r="3055" spans="1:7" ht="25.5">
      <c r="A3055" s="136">
        <v>60499</v>
      </c>
      <c r="B3055" s="137" t="s">
        <v>3087</v>
      </c>
      <c r="C3055" s="136">
        <v>40131</v>
      </c>
      <c r="D3055" s="139" t="s">
        <v>7922</v>
      </c>
      <c r="E3055" s="140" t="s">
        <v>7923</v>
      </c>
      <c r="F3055" s="140" t="s">
        <v>7919</v>
      </c>
      <c r="G3055" s="140" t="s">
        <v>7926</v>
      </c>
    </row>
    <row r="3056" spans="1:7" ht="25.5">
      <c r="A3056" s="136">
        <v>60121</v>
      </c>
      <c r="B3056" s="137" t="s">
        <v>1216</v>
      </c>
      <c r="C3056" s="136">
        <v>40191</v>
      </c>
      <c r="D3056" s="139" t="s">
        <v>7922</v>
      </c>
      <c r="E3056" s="140" t="s">
        <v>7921</v>
      </c>
      <c r="F3056" s="140" t="s">
        <v>7919</v>
      </c>
      <c r="G3056" s="140" t="s">
        <v>7926</v>
      </c>
    </row>
    <row r="3057" spans="1:7" ht="38.25">
      <c r="A3057" s="136">
        <v>59108</v>
      </c>
      <c r="B3057" s="137" t="s">
        <v>1215</v>
      </c>
      <c r="C3057" s="136">
        <v>40191</v>
      </c>
      <c r="D3057" s="139" t="s">
        <v>7922</v>
      </c>
      <c r="E3057" s="140" t="s">
        <v>7921</v>
      </c>
      <c r="F3057" s="140" t="s">
        <v>7919</v>
      </c>
      <c r="G3057" s="140" t="s">
        <v>7926</v>
      </c>
    </row>
    <row r="3058" spans="1:7" ht="25.5">
      <c r="A3058" s="136">
        <v>60111</v>
      </c>
      <c r="B3058" s="137" t="s">
        <v>1214</v>
      </c>
      <c r="C3058" s="136">
        <v>40191</v>
      </c>
      <c r="D3058" s="139" t="s">
        <v>7922</v>
      </c>
      <c r="E3058" s="140" t="s">
        <v>7921</v>
      </c>
      <c r="F3058" s="140" t="s">
        <v>7919</v>
      </c>
      <c r="G3058" s="140" t="s">
        <v>7926</v>
      </c>
    </row>
    <row r="3059" spans="1:7" ht="25.5">
      <c r="A3059" s="136">
        <v>68703</v>
      </c>
      <c r="B3059" s="137" t="s">
        <v>1213</v>
      </c>
      <c r="C3059" s="136">
        <v>40191</v>
      </c>
      <c r="D3059" s="139" t="s">
        <v>7922</v>
      </c>
      <c r="E3059" s="140" t="s">
        <v>7923</v>
      </c>
      <c r="F3059" s="140" t="s">
        <v>7919</v>
      </c>
      <c r="G3059" s="140" t="s">
        <v>7926</v>
      </c>
    </row>
    <row r="3060" spans="1:7" ht="38.25">
      <c r="A3060" s="136">
        <v>59110</v>
      </c>
      <c r="B3060" s="137" t="s">
        <v>1212</v>
      </c>
      <c r="C3060" s="136">
        <v>40191</v>
      </c>
      <c r="D3060" s="139" t="s">
        <v>7922</v>
      </c>
      <c r="E3060" s="140" t="s">
        <v>7921</v>
      </c>
      <c r="F3060" s="140" t="s">
        <v>7919</v>
      </c>
      <c r="G3060" s="140" t="s">
        <v>7926</v>
      </c>
    </row>
    <row r="3061" spans="1:7" ht="25.5">
      <c r="A3061" s="136">
        <v>66706</v>
      </c>
      <c r="B3061" s="137" t="s">
        <v>1211</v>
      </c>
      <c r="C3061" s="136">
        <v>40191</v>
      </c>
      <c r="D3061" s="139" t="s">
        <v>7922</v>
      </c>
      <c r="E3061" s="140" t="s">
        <v>7921</v>
      </c>
      <c r="F3061" s="140" t="s">
        <v>7919</v>
      </c>
      <c r="G3061" s="140" t="s">
        <v>7926</v>
      </c>
    </row>
    <row r="3062" spans="1:7" ht="25.5">
      <c r="A3062" s="136">
        <v>66269</v>
      </c>
      <c r="B3062" s="137" t="s">
        <v>4932</v>
      </c>
      <c r="C3062" s="136">
        <v>40071</v>
      </c>
      <c r="D3062" s="139" t="s">
        <v>7922</v>
      </c>
      <c r="E3062" s="140" t="s">
        <v>7923</v>
      </c>
      <c r="F3062" s="140" t="s">
        <v>7919</v>
      </c>
      <c r="G3062" s="140" t="s">
        <v>7926</v>
      </c>
    </row>
    <row r="3063" spans="1:7" ht="25.5">
      <c r="A3063" s="136">
        <v>55155</v>
      </c>
      <c r="B3063" s="137" t="s">
        <v>4933</v>
      </c>
      <c r="C3063" s="136">
        <v>40003</v>
      </c>
      <c r="D3063" s="139" t="s">
        <v>7922</v>
      </c>
      <c r="E3063" s="140" t="s">
        <v>7921</v>
      </c>
      <c r="F3063" s="140" t="s">
        <v>7919</v>
      </c>
      <c r="G3063" s="140" t="s">
        <v>7926</v>
      </c>
    </row>
    <row r="3064" spans="1:7" ht="38.25">
      <c r="A3064" s="136">
        <v>55156</v>
      </c>
      <c r="B3064" s="137" t="s">
        <v>4934</v>
      </c>
      <c r="C3064" s="136">
        <v>40003</v>
      </c>
      <c r="D3064" s="139" t="s">
        <v>7922</v>
      </c>
      <c r="E3064" s="140" t="s">
        <v>7921</v>
      </c>
      <c r="F3064" s="140" t="s">
        <v>7919</v>
      </c>
      <c r="G3064" s="140" t="s">
        <v>7926</v>
      </c>
    </row>
    <row r="3065" spans="1:7" ht="25.5">
      <c r="A3065" s="136">
        <v>59216</v>
      </c>
      <c r="B3065" s="137" t="s">
        <v>4935</v>
      </c>
      <c r="C3065" s="136">
        <v>40003</v>
      </c>
      <c r="D3065" s="139" t="s">
        <v>7922</v>
      </c>
      <c r="E3065" s="140" t="s">
        <v>7923</v>
      </c>
      <c r="F3065" s="140" t="s">
        <v>7919</v>
      </c>
      <c r="G3065" s="140" t="s">
        <v>7926</v>
      </c>
    </row>
    <row r="3066" spans="1:7" ht="25.5">
      <c r="A3066" s="136">
        <v>59664</v>
      </c>
      <c r="B3066" s="137" t="s">
        <v>4936</v>
      </c>
      <c r="C3066" s="136">
        <v>40003</v>
      </c>
      <c r="D3066" s="139" t="s">
        <v>7922</v>
      </c>
      <c r="E3066" s="140" t="s">
        <v>7921</v>
      </c>
      <c r="F3066" s="140" t="s">
        <v>7919</v>
      </c>
      <c r="G3066" s="140" t="s">
        <v>7926</v>
      </c>
    </row>
    <row r="3067" spans="1:7" ht="25.5">
      <c r="A3067" s="136">
        <v>66597</v>
      </c>
      <c r="B3067" s="137" t="s">
        <v>4937</v>
      </c>
      <c r="C3067" s="136">
        <v>40003</v>
      </c>
      <c r="D3067" s="139" t="s">
        <v>7922</v>
      </c>
      <c r="E3067" s="140" t="s">
        <v>7921</v>
      </c>
      <c r="F3067" s="140" t="s">
        <v>7919</v>
      </c>
      <c r="G3067" s="140" t="s">
        <v>7926</v>
      </c>
    </row>
    <row r="3068" spans="1:7" ht="25.5">
      <c r="A3068" s="136">
        <v>59663</v>
      </c>
      <c r="B3068" s="137" t="s">
        <v>4938</v>
      </c>
      <c r="C3068" s="136">
        <v>40003</v>
      </c>
      <c r="D3068" s="139" t="s">
        <v>7922</v>
      </c>
      <c r="E3068" s="140" t="s">
        <v>7921</v>
      </c>
      <c r="F3068" s="140" t="s">
        <v>7919</v>
      </c>
      <c r="G3068" s="140" t="s">
        <v>7926</v>
      </c>
    </row>
    <row r="3069" spans="1:7" ht="25.5">
      <c r="A3069" s="136">
        <v>66459</v>
      </c>
      <c r="B3069" s="137" t="s">
        <v>3267</v>
      </c>
      <c r="C3069" s="136">
        <v>40003</v>
      </c>
      <c r="D3069" s="139" t="s">
        <v>7922</v>
      </c>
      <c r="E3069" s="140" t="s">
        <v>7923</v>
      </c>
      <c r="F3069" s="140" t="s">
        <v>7919</v>
      </c>
      <c r="G3069" s="140" t="s">
        <v>7926</v>
      </c>
    </row>
    <row r="3070" spans="1:7" ht="63.75">
      <c r="A3070" s="136">
        <v>75954</v>
      </c>
      <c r="B3070" s="137" t="s">
        <v>369</v>
      </c>
      <c r="C3070" s="136">
        <v>40284</v>
      </c>
      <c r="D3070" s="139" t="s">
        <v>7922</v>
      </c>
      <c r="E3070" s="140" t="s">
        <v>7923</v>
      </c>
      <c r="F3070" s="140" t="s">
        <v>7919</v>
      </c>
      <c r="G3070" s="140" t="s">
        <v>7926</v>
      </c>
    </row>
    <row r="3071" spans="1:7" ht="38.25">
      <c r="A3071" s="136">
        <v>57814</v>
      </c>
      <c r="B3071" s="137" t="s">
        <v>1365</v>
      </c>
      <c r="C3071" s="136">
        <v>40183</v>
      </c>
      <c r="D3071" s="139" t="s">
        <v>7922</v>
      </c>
      <c r="E3071" s="140" t="s">
        <v>7923</v>
      </c>
      <c r="F3071" s="140" t="s">
        <v>7919</v>
      </c>
      <c r="G3071" s="140" t="s">
        <v>7926</v>
      </c>
    </row>
    <row r="3072" spans="1:7" ht="25.5">
      <c r="A3072" s="136">
        <v>57762</v>
      </c>
      <c r="B3072" s="137" t="s">
        <v>1364</v>
      </c>
      <c r="C3072" s="136">
        <v>40183</v>
      </c>
      <c r="D3072" s="139" t="s">
        <v>7922</v>
      </c>
      <c r="E3072" s="140" t="s">
        <v>7923</v>
      </c>
      <c r="F3072" s="140" t="s">
        <v>7919</v>
      </c>
      <c r="G3072" s="140" t="s">
        <v>7926</v>
      </c>
    </row>
    <row r="3073" spans="1:7" ht="25.5">
      <c r="A3073" s="136">
        <v>64303</v>
      </c>
      <c r="B3073" s="137" t="s">
        <v>3870</v>
      </c>
      <c r="C3073" s="136">
        <v>40234</v>
      </c>
      <c r="D3073" s="139" t="s">
        <v>7922</v>
      </c>
      <c r="E3073" s="140" t="s">
        <v>7923</v>
      </c>
      <c r="F3073" s="140" t="s">
        <v>7919</v>
      </c>
      <c r="G3073" s="140" t="s">
        <v>7926</v>
      </c>
    </row>
    <row r="3074" spans="1:7" ht="25.5">
      <c r="A3074" s="136">
        <v>50170</v>
      </c>
      <c r="B3074" s="137" t="s">
        <v>1363</v>
      </c>
      <c r="C3074" s="136">
        <v>40001</v>
      </c>
      <c r="D3074" s="139" t="s">
        <v>7922</v>
      </c>
      <c r="E3074" s="140" t="s">
        <v>7921</v>
      </c>
      <c r="F3074" s="140" t="s">
        <v>7919</v>
      </c>
      <c r="G3074" s="140" t="s">
        <v>7926</v>
      </c>
    </row>
    <row r="3075" spans="1:7" ht="38.25">
      <c r="A3075" s="136">
        <v>66721</v>
      </c>
      <c r="B3075" s="137" t="s">
        <v>1496</v>
      </c>
      <c r="C3075" s="136">
        <v>40191</v>
      </c>
      <c r="D3075" s="139" t="s">
        <v>7922</v>
      </c>
      <c r="E3075" s="140" t="s">
        <v>7921</v>
      </c>
      <c r="F3075" s="140" t="s">
        <v>7919</v>
      </c>
      <c r="G3075" s="140" t="s">
        <v>7926</v>
      </c>
    </row>
    <row r="3076" spans="1:7" ht="25.5">
      <c r="A3076" s="136">
        <v>66297</v>
      </c>
      <c r="B3076" s="137" t="s">
        <v>1497</v>
      </c>
      <c r="C3076" s="136">
        <v>40191</v>
      </c>
      <c r="D3076" s="139" t="s">
        <v>7922</v>
      </c>
      <c r="E3076" s="140" t="s">
        <v>7921</v>
      </c>
      <c r="F3076" s="140" t="s">
        <v>7919</v>
      </c>
      <c r="G3076" s="140" t="s">
        <v>7926</v>
      </c>
    </row>
    <row r="3077" spans="1:7" ht="38.25">
      <c r="A3077" s="136">
        <v>69604</v>
      </c>
      <c r="B3077" s="137" t="s">
        <v>6720</v>
      </c>
      <c r="C3077" s="136">
        <v>40131</v>
      </c>
      <c r="D3077" s="139" t="s">
        <v>7922</v>
      </c>
      <c r="E3077" s="140" t="s">
        <v>7923</v>
      </c>
      <c r="F3077" s="140" t="s">
        <v>7919</v>
      </c>
      <c r="G3077" s="140" t="s">
        <v>7926</v>
      </c>
    </row>
    <row r="3078" spans="1:7" ht="38.25">
      <c r="A3078" s="136">
        <v>61350</v>
      </c>
      <c r="B3078" s="137" t="s">
        <v>4005</v>
      </c>
      <c r="C3078" s="136">
        <v>40131</v>
      </c>
      <c r="D3078" s="139" t="s">
        <v>7922</v>
      </c>
      <c r="E3078" s="140" t="s">
        <v>7923</v>
      </c>
      <c r="F3078" s="140" t="s">
        <v>7919</v>
      </c>
      <c r="G3078" s="140" t="s">
        <v>7926</v>
      </c>
    </row>
    <row r="3079" spans="1:7" ht="25.5">
      <c r="A3079" s="136">
        <v>67673</v>
      </c>
      <c r="B3079" s="137" t="s">
        <v>5399</v>
      </c>
      <c r="C3079" s="136">
        <v>40012</v>
      </c>
      <c r="D3079" s="139" t="s">
        <v>7920</v>
      </c>
      <c r="E3079" s="140" t="s">
        <v>7923</v>
      </c>
      <c r="F3079" s="140" t="s">
        <v>7919</v>
      </c>
      <c r="G3079" s="140" t="s">
        <v>7926</v>
      </c>
    </row>
    <row r="3080" spans="1:7" ht="25.5">
      <c r="A3080" s="136">
        <v>63088</v>
      </c>
      <c r="B3080" s="137" t="s">
        <v>5398</v>
      </c>
      <c r="C3080" s="136">
        <v>40056</v>
      </c>
      <c r="D3080" s="139" t="s">
        <v>7922</v>
      </c>
      <c r="E3080" s="140" t="s">
        <v>7921</v>
      </c>
      <c r="F3080" s="140" t="s">
        <v>7919</v>
      </c>
      <c r="G3080" s="140" t="s">
        <v>7926</v>
      </c>
    </row>
    <row r="3081" spans="1:7" ht="25.5">
      <c r="A3081" s="136">
        <v>63096</v>
      </c>
      <c r="B3081" s="137" t="s">
        <v>5397</v>
      </c>
      <c r="C3081" s="136">
        <v>40056</v>
      </c>
      <c r="D3081" s="139" t="s">
        <v>7922</v>
      </c>
      <c r="E3081" s="140" t="s">
        <v>7921</v>
      </c>
      <c r="F3081" s="140" t="s">
        <v>7919</v>
      </c>
      <c r="G3081" s="140" t="s">
        <v>7926</v>
      </c>
    </row>
    <row r="3082" spans="1:7" ht="25.5">
      <c r="A3082" s="136">
        <v>63237</v>
      </c>
      <c r="B3082" s="137" t="s">
        <v>5401</v>
      </c>
      <c r="C3082" s="136">
        <v>40003</v>
      </c>
      <c r="D3082" s="139" t="s">
        <v>7922</v>
      </c>
      <c r="E3082" s="140" t="s">
        <v>7921</v>
      </c>
      <c r="F3082" s="140" t="s">
        <v>7919</v>
      </c>
      <c r="G3082" s="140" t="s">
        <v>7926</v>
      </c>
    </row>
    <row r="3083" spans="1:7" ht="25.5">
      <c r="A3083" s="136">
        <v>63244</v>
      </c>
      <c r="B3083" s="137" t="s">
        <v>5400</v>
      </c>
      <c r="C3083" s="136">
        <v>40003</v>
      </c>
      <c r="D3083" s="139" t="s">
        <v>7922</v>
      </c>
      <c r="E3083" s="140" t="s">
        <v>7921</v>
      </c>
      <c r="F3083" s="140" t="s">
        <v>7919</v>
      </c>
      <c r="G3083" s="140" t="s">
        <v>7926</v>
      </c>
    </row>
    <row r="3084" spans="1:7" ht="38.25">
      <c r="A3084" s="136">
        <v>63909</v>
      </c>
      <c r="B3084" s="137" t="s">
        <v>5404</v>
      </c>
      <c r="C3084" s="136">
        <v>40209</v>
      </c>
      <c r="D3084" s="139" t="s">
        <v>7920</v>
      </c>
      <c r="E3084" s="140" t="s">
        <v>7921</v>
      </c>
      <c r="F3084" s="140" t="s">
        <v>7919</v>
      </c>
      <c r="G3084" s="140" t="s">
        <v>7926</v>
      </c>
    </row>
    <row r="3085" spans="1:7" ht="25.5">
      <c r="A3085" s="136">
        <v>62322</v>
      </c>
      <c r="B3085" s="137" t="s">
        <v>1995</v>
      </c>
      <c r="C3085" s="136">
        <v>40092</v>
      </c>
      <c r="D3085" s="139" t="s">
        <v>7922</v>
      </c>
      <c r="E3085" s="140" t="s">
        <v>7923</v>
      </c>
      <c r="F3085" s="140" t="s">
        <v>7919</v>
      </c>
      <c r="G3085" s="140" t="s">
        <v>7926</v>
      </c>
    </row>
    <row r="3086" spans="1:7" ht="25.5">
      <c r="A3086" s="136">
        <v>63308</v>
      </c>
      <c r="B3086" s="137" t="s">
        <v>1994</v>
      </c>
      <c r="C3086" s="136">
        <v>40209</v>
      </c>
      <c r="D3086" s="139" t="s">
        <v>7922</v>
      </c>
      <c r="E3086" s="140" t="s">
        <v>7923</v>
      </c>
      <c r="F3086" s="140" t="s">
        <v>7919</v>
      </c>
      <c r="G3086" s="140" t="s">
        <v>7926</v>
      </c>
    </row>
    <row r="3087" spans="1:7" ht="38.25">
      <c r="A3087" s="136">
        <v>57825</v>
      </c>
      <c r="B3087" s="137" t="s">
        <v>1730</v>
      </c>
      <c r="C3087" s="136">
        <v>40145</v>
      </c>
      <c r="D3087" s="139" t="s">
        <v>7922</v>
      </c>
      <c r="E3087" s="140" t="s">
        <v>7921</v>
      </c>
      <c r="F3087" s="140" t="s">
        <v>7919</v>
      </c>
      <c r="G3087" s="140" t="s">
        <v>7926</v>
      </c>
    </row>
    <row r="3088" spans="1:7" ht="25.5">
      <c r="A3088" s="136">
        <v>75351</v>
      </c>
      <c r="B3088" s="137" t="s">
        <v>5337</v>
      </c>
      <c r="C3088" s="136">
        <v>40002</v>
      </c>
      <c r="D3088" s="139" t="s">
        <v>7922</v>
      </c>
      <c r="E3088" s="140" t="s">
        <v>7923</v>
      </c>
      <c r="F3088" s="140" t="s">
        <v>7919</v>
      </c>
      <c r="G3088" s="140" t="s">
        <v>7926</v>
      </c>
    </row>
    <row r="3089" spans="1:7" ht="38.25">
      <c r="A3089" s="136">
        <v>61440</v>
      </c>
      <c r="B3089" s="137" t="s">
        <v>5338</v>
      </c>
      <c r="C3089" s="136">
        <v>40231</v>
      </c>
      <c r="D3089" s="139" t="s">
        <v>7922</v>
      </c>
      <c r="E3089" s="140" t="s">
        <v>7923</v>
      </c>
      <c r="F3089" s="140" t="s">
        <v>7919</v>
      </c>
      <c r="G3089" s="140" t="s">
        <v>7926</v>
      </c>
    </row>
    <row r="3090" spans="1:7" ht="25.5">
      <c r="A3090" s="136">
        <v>63483</v>
      </c>
      <c r="B3090" s="137" t="s">
        <v>4802</v>
      </c>
      <c r="C3090" s="136">
        <v>40035</v>
      </c>
      <c r="D3090" s="139" t="s">
        <v>7922</v>
      </c>
      <c r="E3090" s="140" t="s">
        <v>7921</v>
      </c>
      <c r="F3090" s="140" t="s">
        <v>7919</v>
      </c>
      <c r="G3090" s="140" t="s">
        <v>7926</v>
      </c>
    </row>
    <row r="3091" spans="1:7" ht="38.25">
      <c r="A3091" s="136">
        <v>76220</v>
      </c>
      <c r="B3091" s="137" t="s">
        <v>4807</v>
      </c>
      <c r="C3091" s="136">
        <v>40005</v>
      </c>
      <c r="D3091" s="139" t="s">
        <v>7922</v>
      </c>
      <c r="E3091" s="140" t="s">
        <v>7923</v>
      </c>
      <c r="F3091" s="140" t="s">
        <v>7919</v>
      </c>
      <c r="G3091" s="140" t="s">
        <v>7926</v>
      </c>
    </row>
    <row r="3092" spans="1:7" ht="25.5">
      <c r="A3092" s="136">
        <v>55931</v>
      </c>
      <c r="B3092" s="137" t="s">
        <v>4803</v>
      </c>
      <c r="C3092" s="136">
        <v>40005</v>
      </c>
      <c r="D3092" s="139" t="s">
        <v>7922</v>
      </c>
      <c r="E3092" s="140" t="s">
        <v>7923</v>
      </c>
      <c r="F3092" s="140" t="s">
        <v>7919</v>
      </c>
      <c r="G3092" s="140" t="s">
        <v>7926</v>
      </c>
    </row>
    <row r="3093" spans="1:7" ht="25.5">
      <c r="A3093" s="136">
        <v>59475</v>
      </c>
      <c r="B3093" s="137" t="s">
        <v>4804</v>
      </c>
      <c r="C3093" s="136">
        <v>40005</v>
      </c>
      <c r="D3093" s="139" t="s">
        <v>7922</v>
      </c>
      <c r="E3093" s="140" t="s">
        <v>7923</v>
      </c>
      <c r="F3093" s="140" t="s">
        <v>7919</v>
      </c>
      <c r="G3093" s="140" t="s">
        <v>7926</v>
      </c>
    </row>
    <row r="3094" spans="1:7" ht="38.25">
      <c r="A3094" s="136">
        <v>55939</v>
      </c>
      <c r="B3094" s="137" t="s">
        <v>4805</v>
      </c>
      <c r="C3094" s="136">
        <v>40005</v>
      </c>
      <c r="D3094" s="139" t="s">
        <v>7922</v>
      </c>
      <c r="E3094" s="140" t="s">
        <v>7923</v>
      </c>
      <c r="F3094" s="140" t="s">
        <v>7919</v>
      </c>
      <c r="G3094" s="140" t="s">
        <v>7926</v>
      </c>
    </row>
    <row r="3095" spans="1:7" ht="25.5">
      <c r="A3095" s="136">
        <v>66370</v>
      </c>
      <c r="B3095" s="137" t="s">
        <v>4808</v>
      </c>
      <c r="C3095" s="136">
        <v>40191</v>
      </c>
      <c r="D3095" s="139" t="s">
        <v>7922</v>
      </c>
      <c r="E3095" s="140" t="s">
        <v>7923</v>
      </c>
      <c r="F3095" s="140" t="s">
        <v>7919</v>
      </c>
      <c r="G3095" s="140" t="s">
        <v>7926</v>
      </c>
    </row>
    <row r="3096" spans="1:7" ht="25.5">
      <c r="A3096" s="136">
        <v>63896</v>
      </c>
      <c r="B3096" s="137" t="s">
        <v>5284</v>
      </c>
      <c r="C3096" s="136">
        <v>40100</v>
      </c>
      <c r="D3096" s="139" t="s">
        <v>7922</v>
      </c>
      <c r="E3096" s="140" t="s">
        <v>7923</v>
      </c>
      <c r="F3096" s="140" t="s">
        <v>7919</v>
      </c>
      <c r="G3096" s="140" t="s">
        <v>7926</v>
      </c>
    </row>
    <row r="3097" spans="1:7" ht="38.25">
      <c r="A3097" s="136">
        <v>66588</v>
      </c>
      <c r="B3097" s="137" t="s">
        <v>5283</v>
      </c>
      <c r="C3097" s="136">
        <v>40090</v>
      </c>
      <c r="D3097" s="139" t="s">
        <v>7920</v>
      </c>
      <c r="E3097" s="140" t="s">
        <v>7921</v>
      </c>
      <c r="F3097" s="140" t="s">
        <v>7919</v>
      </c>
      <c r="G3097" s="140" t="s">
        <v>7926</v>
      </c>
    </row>
    <row r="3098" spans="1:7" ht="25.5">
      <c r="A3098" s="136">
        <v>61462</v>
      </c>
      <c r="B3098" s="137" t="s">
        <v>5282</v>
      </c>
      <c r="C3098" s="136">
        <v>40267</v>
      </c>
      <c r="D3098" s="139" t="s">
        <v>7922</v>
      </c>
      <c r="E3098" s="140" t="s">
        <v>7923</v>
      </c>
      <c r="F3098" s="140" t="s">
        <v>7919</v>
      </c>
      <c r="G3098" s="140" t="s">
        <v>7926</v>
      </c>
    </row>
    <row r="3099" spans="1:7" ht="25.5">
      <c r="A3099" s="136">
        <v>61490</v>
      </c>
      <c r="B3099" s="137" t="s">
        <v>5281</v>
      </c>
      <c r="C3099" s="136">
        <v>40267</v>
      </c>
      <c r="D3099" s="139" t="s">
        <v>7922</v>
      </c>
      <c r="E3099" s="140" t="s">
        <v>7923</v>
      </c>
      <c r="F3099" s="140" t="s">
        <v>7919</v>
      </c>
      <c r="G3099" s="140" t="s">
        <v>7926</v>
      </c>
    </row>
    <row r="3100" spans="1:7" ht="25.5">
      <c r="A3100" s="136">
        <v>61481</v>
      </c>
      <c r="B3100" s="137" t="s">
        <v>5280</v>
      </c>
      <c r="C3100" s="136">
        <v>40267</v>
      </c>
      <c r="D3100" s="139" t="s">
        <v>7922</v>
      </c>
      <c r="E3100" s="140" t="s">
        <v>7923</v>
      </c>
      <c r="F3100" s="140" t="s">
        <v>7919</v>
      </c>
      <c r="G3100" s="140" t="s">
        <v>7926</v>
      </c>
    </row>
    <row r="3101" spans="1:7" ht="25.5">
      <c r="A3101" s="136">
        <v>61489</v>
      </c>
      <c r="B3101" s="137" t="s">
        <v>5279</v>
      </c>
      <c r="C3101" s="136">
        <v>40267</v>
      </c>
      <c r="D3101" s="139" t="s">
        <v>7922</v>
      </c>
      <c r="E3101" s="140" t="s">
        <v>7923</v>
      </c>
      <c r="F3101" s="140" t="s">
        <v>7919</v>
      </c>
      <c r="G3101" s="140" t="s">
        <v>7926</v>
      </c>
    </row>
    <row r="3102" spans="1:7" ht="38.25">
      <c r="A3102" s="136">
        <v>76035</v>
      </c>
      <c r="B3102" s="137" t="s">
        <v>5278</v>
      </c>
      <c r="C3102" s="136">
        <v>40100</v>
      </c>
      <c r="D3102" s="139" t="s">
        <v>7922</v>
      </c>
      <c r="E3102" s="140" t="s">
        <v>7923</v>
      </c>
      <c r="F3102" s="140" t="s">
        <v>7919</v>
      </c>
      <c r="G3102" s="140" t="s">
        <v>7926</v>
      </c>
    </row>
    <row r="3103" spans="1:7" ht="38.25">
      <c r="A3103" s="136">
        <v>63743</v>
      </c>
      <c r="B3103" s="137" t="s">
        <v>5512</v>
      </c>
      <c r="C3103" s="136">
        <v>40097</v>
      </c>
      <c r="D3103" s="139" t="s">
        <v>7922</v>
      </c>
      <c r="E3103" s="140" t="s">
        <v>7921</v>
      </c>
      <c r="F3103" s="140" t="s">
        <v>7919</v>
      </c>
      <c r="G3103" s="140" t="s">
        <v>7926</v>
      </c>
    </row>
    <row r="3104" spans="1:7" ht="38.25">
      <c r="A3104" s="136">
        <v>63914</v>
      </c>
      <c r="B3104" s="137" t="s">
        <v>5511</v>
      </c>
      <c r="C3104" s="136">
        <v>40097</v>
      </c>
      <c r="D3104" s="139" t="s">
        <v>7922</v>
      </c>
      <c r="E3104" s="140" t="s">
        <v>7921</v>
      </c>
      <c r="F3104" s="140" t="s">
        <v>7919</v>
      </c>
      <c r="G3104" s="140" t="s">
        <v>7926</v>
      </c>
    </row>
    <row r="3105" spans="1:7" ht="25.5">
      <c r="A3105" s="136">
        <v>61392</v>
      </c>
      <c r="B3105" s="137" t="s">
        <v>5510</v>
      </c>
      <c r="C3105" s="136">
        <v>40097</v>
      </c>
      <c r="D3105" s="139" t="s">
        <v>7922</v>
      </c>
      <c r="E3105" s="140" t="s">
        <v>7921</v>
      </c>
      <c r="F3105" s="140" t="s">
        <v>7919</v>
      </c>
      <c r="G3105" s="140" t="s">
        <v>7926</v>
      </c>
    </row>
    <row r="3106" spans="1:7" ht="25.5">
      <c r="A3106" s="136">
        <v>60248</v>
      </c>
      <c r="B3106" s="137" t="s">
        <v>5509</v>
      </c>
      <c r="C3106" s="136">
        <v>40139</v>
      </c>
      <c r="D3106" s="139" t="s">
        <v>7922</v>
      </c>
      <c r="E3106" s="140" t="s">
        <v>7923</v>
      </c>
      <c r="F3106" s="140" t="s">
        <v>7919</v>
      </c>
      <c r="G3106" s="140" t="s">
        <v>7926</v>
      </c>
    </row>
    <row r="3107" spans="1:7" ht="25.5">
      <c r="A3107" s="136">
        <v>65326</v>
      </c>
      <c r="B3107" s="137" t="s">
        <v>1301</v>
      </c>
      <c r="C3107" s="136">
        <v>40026</v>
      </c>
      <c r="D3107" s="139" t="s">
        <v>7922</v>
      </c>
      <c r="E3107" s="140" t="s">
        <v>7923</v>
      </c>
      <c r="F3107" s="140" t="s">
        <v>7919</v>
      </c>
      <c r="G3107" s="140" t="s">
        <v>7926</v>
      </c>
    </row>
    <row r="3108" spans="1:7" ht="63.75">
      <c r="A3108" s="136">
        <v>64429</v>
      </c>
      <c r="B3108" s="137" t="s">
        <v>5508</v>
      </c>
      <c r="C3108" s="136">
        <v>40026</v>
      </c>
      <c r="D3108" s="139" t="s">
        <v>7922</v>
      </c>
      <c r="E3108" s="140" t="s">
        <v>7923</v>
      </c>
      <c r="F3108" s="140" t="s">
        <v>7919</v>
      </c>
      <c r="G3108" s="140" t="s">
        <v>7926</v>
      </c>
    </row>
    <row r="3109" spans="1:7" ht="51">
      <c r="A3109" s="136">
        <v>64459</v>
      </c>
      <c r="B3109" s="137" t="s">
        <v>5507</v>
      </c>
      <c r="C3109" s="136">
        <v>40026</v>
      </c>
      <c r="D3109" s="139" t="s">
        <v>7922</v>
      </c>
      <c r="E3109" s="140" t="s">
        <v>7923</v>
      </c>
      <c r="F3109" s="140" t="s">
        <v>7919</v>
      </c>
      <c r="G3109" s="140" t="s">
        <v>7926</v>
      </c>
    </row>
    <row r="3110" spans="1:7" ht="25.5">
      <c r="A3110" s="136">
        <v>76157</v>
      </c>
      <c r="B3110" s="137" t="s">
        <v>6706</v>
      </c>
      <c r="C3110" s="136">
        <v>40099</v>
      </c>
      <c r="D3110" s="139" t="s">
        <v>7922</v>
      </c>
      <c r="E3110" s="140" t="s">
        <v>7923</v>
      </c>
      <c r="F3110" s="140" t="s">
        <v>7919</v>
      </c>
      <c r="G3110" s="140" t="s">
        <v>7926</v>
      </c>
    </row>
    <row r="3111" spans="1:7" ht="38.25">
      <c r="A3111" s="136">
        <v>75774</v>
      </c>
      <c r="B3111" s="137" t="s">
        <v>90</v>
      </c>
      <c r="C3111" s="136">
        <v>40099</v>
      </c>
      <c r="D3111" s="139" t="s">
        <v>7922</v>
      </c>
      <c r="E3111" s="140" t="s">
        <v>7923</v>
      </c>
      <c r="F3111" s="140" t="s">
        <v>7919</v>
      </c>
      <c r="G3111" s="140" t="s">
        <v>7926</v>
      </c>
    </row>
    <row r="3112" spans="1:7" ht="25.5">
      <c r="A3112" s="136">
        <v>75773</v>
      </c>
      <c r="B3112" s="137" t="s">
        <v>89</v>
      </c>
      <c r="C3112" s="136">
        <v>40099</v>
      </c>
      <c r="D3112" s="139" t="s">
        <v>7922</v>
      </c>
      <c r="E3112" s="140" t="s">
        <v>7923</v>
      </c>
      <c r="F3112" s="140" t="s">
        <v>7919</v>
      </c>
      <c r="G3112" s="140" t="s">
        <v>7926</v>
      </c>
    </row>
    <row r="3113" spans="1:7" ht="38.25">
      <c r="A3113" s="136">
        <v>75772</v>
      </c>
      <c r="B3113" s="137" t="s">
        <v>88</v>
      </c>
      <c r="C3113" s="136">
        <v>40099</v>
      </c>
      <c r="D3113" s="139" t="s">
        <v>7922</v>
      </c>
      <c r="E3113" s="140" t="s">
        <v>7923</v>
      </c>
      <c r="F3113" s="140" t="s">
        <v>7919</v>
      </c>
      <c r="G3113" s="140" t="s">
        <v>7926</v>
      </c>
    </row>
    <row r="3114" spans="1:7" ht="25.5">
      <c r="A3114" s="136">
        <v>75259</v>
      </c>
      <c r="B3114" s="137" t="s">
        <v>768</v>
      </c>
      <c r="C3114" s="136">
        <v>40099</v>
      </c>
      <c r="D3114" s="139" t="s">
        <v>7922</v>
      </c>
      <c r="E3114" s="140" t="s">
        <v>7923</v>
      </c>
      <c r="F3114" s="140" t="s">
        <v>7919</v>
      </c>
      <c r="G3114" s="140" t="s">
        <v>7926</v>
      </c>
    </row>
    <row r="3115" spans="1:7" ht="25.5">
      <c r="A3115" s="136">
        <v>75258</v>
      </c>
      <c r="B3115" s="137" t="s">
        <v>7188</v>
      </c>
      <c r="C3115" s="136">
        <v>40099</v>
      </c>
      <c r="D3115" s="139" t="s">
        <v>7922</v>
      </c>
      <c r="E3115" s="140" t="s">
        <v>7923</v>
      </c>
      <c r="F3115" s="140" t="s">
        <v>7919</v>
      </c>
      <c r="G3115" s="140" t="s">
        <v>7926</v>
      </c>
    </row>
    <row r="3116" spans="1:7" ht="25.5">
      <c r="A3116" s="136">
        <v>75224</v>
      </c>
      <c r="B3116" s="137" t="s">
        <v>6699</v>
      </c>
      <c r="C3116" s="136">
        <v>40099</v>
      </c>
      <c r="D3116" s="139" t="s">
        <v>7922</v>
      </c>
      <c r="E3116" s="140" t="s">
        <v>7923</v>
      </c>
      <c r="F3116" s="140" t="s">
        <v>7919</v>
      </c>
      <c r="G3116" s="140" t="s">
        <v>7926</v>
      </c>
    </row>
    <row r="3117" spans="1:7" ht="38.25">
      <c r="A3117" s="136">
        <v>75221</v>
      </c>
      <c r="B3117" s="137" t="s">
        <v>767</v>
      </c>
      <c r="C3117" s="136">
        <v>40099</v>
      </c>
      <c r="D3117" s="139" t="s">
        <v>7922</v>
      </c>
      <c r="E3117" s="140" t="s">
        <v>7923</v>
      </c>
      <c r="F3117" s="140" t="s">
        <v>7919</v>
      </c>
      <c r="G3117" s="140" t="s">
        <v>7926</v>
      </c>
    </row>
    <row r="3118" spans="1:7" ht="38.25">
      <c r="A3118" s="136">
        <v>75216</v>
      </c>
      <c r="B3118" s="137" t="s">
        <v>766</v>
      </c>
      <c r="C3118" s="136">
        <v>40099</v>
      </c>
      <c r="D3118" s="139" t="s">
        <v>7922</v>
      </c>
      <c r="E3118" s="140" t="s">
        <v>7923</v>
      </c>
      <c r="F3118" s="140" t="s">
        <v>7919</v>
      </c>
      <c r="G3118" s="140" t="s">
        <v>7926</v>
      </c>
    </row>
    <row r="3119" spans="1:7" ht="25.5">
      <c r="A3119" s="136">
        <v>75212</v>
      </c>
      <c r="B3119" s="137" t="s">
        <v>6689</v>
      </c>
      <c r="C3119" s="136">
        <v>40099</v>
      </c>
      <c r="D3119" s="139" t="s">
        <v>7922</v>
      </c>
      <c r="E3119" s="140" t="s">
        <v>7923</v>
      </c>
      <c r="F3119" s="140" t="s">
        <v>7919</v>
      </c>
      <c r="G3119" s="140" t="s">
        <v>7926</v>
      </c>
    </row>
    <row r="3120" spans="1:7" ht="25.5">
      <c r="A3120" s="136">
        <v>75211</v>
      </c>
      <c r="B3120" s="137" t="s">
        <v>765</v>
      </c>
      <c r="C3120" s="136">
        <v>40099</v>
      </c>
      <c r="D3120" s="139" t="s">
        <v>7922</v>
      </c>
      <c r="E3120" s="140" t="s">
        <v>7923</v>
      </c>
      <c r="F3120" s="140" t="s">
        <v>7919</v>
      </c>
      <c r="G3120" s="140" t="s">
        <v>7926</v>
      </c>
    </row>
    <row r="3121" spans="1:7" ht="25.5">
      <c r="A3121" s="136">
        <v>75210</v>
      </c>
      <c r="B3121" s="137" t="s">
        <v>2066</v>
      </c>
      <c r="C3121" s="136">
        <v>40099</v>
      </c>
      <c r="D3121" s="139" t="s">
        <v>7922</v>
      </c>
      <c r="E3121" s="140" t="s">
        <v>7923</v>
      </c>
      <c r="F3121" s="140" t="s">
        <v>7919</v>
      </c>
      <c r="G3121" s="140" t="s">
        <v>7926</v>
      </c>
    </row>
    <row r="3122" spans="1:7" ht="25.5">
      <c r="A3122" s="136">
        <v>75209</v>
      </c>
      <c r="B3122" s="137" t="s">
        <v>764</v>
      </c>
      <c r="C3122" s="136">
        <v>40099</v>
      </c>
      <c r="D3122" s="139" t="s">
        <v>7922</v>
      </c>
      <c r="E3122" s="140" t="s">
        <v>7923</v>
      </c>
      <c r="F3122" s="140" t="s">
        <v>7919</v>
      </c>
      <c r="G3122" s="140" t="s">
        <v>7926</v>
      </c>
    </row>
    <row r="3123" spans="1:7" ht="51">
      <c r="A3123" s="136">
        <v>75208</v>
      </c>
      <c r="B3123" s="137" t="s">
        <v>763</v>
      </c>
      <c r="C3123" s="136">
        <v>40099</v>
      </c>
      <c r="D3123" s="139" t="s">
        <v>7922</v>
      </c>
      <c r="E3123" s="140" t="s">
        <v>7923</v>
      </c>
      <c r="F3123" s="140" t="s">
        <v>7919</v>
      </c>
      <c r="G3123" s="140" t="s">
        <v>7926</v>
      </c>
    </row>
    <row r="3124" spans="1:7" ht="38.25">
      <c r="A3124" s="136">
        <v>75203</v>
      </c>
      <c r="B3124" s="137" t="s">
        <v>762</v>
      </c>
      <c r="C3124" s="136">
        <v>40099</v>
      </c>
      <c r="D3124" s="139" t="s">
        <v>7922</v>
      </c>
      <c r="E3124" s="140" t="s">
        <v>7923</v>
      </c>
      <c r="F3124" s="140" t="s">
        <v>7919</v>
      </c>
      <c r="G3124" s="140" t="s">
        <v>7926</v>
      </c>
    </row>
    <row r="3125" spans="1:7" ht="51">
      <c r="A3125" s="136">
        <v>66261</v>
      </c>
      <c r="B3125" s="137" t="s">
        <v>115</v>
      </c>
      <c r="C3125" s="136">
        <v>40099</v>
      </c>
      <c r="D3125" s="139" t="s">
        <v>7922</v>
      </c>
      <c r="E3125" s="140" t="s">
        <v>7923</v>
      </c>
      <c r="F3125" s="140" t="s">
        <v>7919</v>
      </c>
      <c r="G3125" s="140" t="s">
        <v>7926</v>
      </c>
    </row>
    <row r="3126" spans="1:7" ht="25.5">
      <c r="A3126" s="136">
        <v>66258</v>
      </c>
      <c r="B3126" s="137" t="s">
        <v>4723</v>
      </c>
      <c r="C3126" s="136">
        <v>40099</v>
      </c>
      <c r="D3126" s="139" t="s">
        <v>7922</v>
      </c>
      <c r="E3126" s="140" t="s">
        <v>7923</v>
      </c>
      <c r="F3126" s="140" t="s">
        <v>7919</v>
      </c>
      <c r="G3126" s="140" t="s">
        <v>7926</v>
      </c>
    </row>
    <row r="3127" spans="1:7" ht="25.5">
      <c r="A3127" s="136">
        <v>66172</v>
      </c>
      <c r="B3127" s="137" t="s">
        <v>7186</v>
      </c>
      <c r="C3127" s="136">
        <v>40099</v>
      </c>
      <c r="D3127" s="139" t="s">
        <v>7922</v>
      </c>
      <c r="E3127" s="140" t="s">
        <v>7923</v>
      </c>
      <c r="F3127" s="140" t="s">
        <v>7919</v>
      </c>
      <c r="G3127" s="140" t="s">
        <v>7926</v>
      </c>
    </row>
    <row r="3128" spans="1:7" ht="25.5">
      <c r="A3128" s="136">
        <v>65081</v>
      </c>
      <c r="B3128" s="137" t="s">
        <v>114</v>
      </c>
      <c r="C3128" s="136">
        <v>40099</v>
      </c>
      <c r="D3128" s="139" t="s">
        <v>7922</v>
      </c>
      <c r="E3128" s="140" t="s">
        <v>7923</v>
      </c>
      <c r="F3128" s="140" t="s">
        <v>7919</v>
      </c>
      <c r="G3128" s="140" t="s">
        <v>7926</v>
      </c>
    </row>
    <row r="3129" spans="1:7" ht="38.25">
      <c r="A3129" s="136">
        <v>65080</v>
      </c>
      <c r="B3129" s="137" t="s">
        <v>113</v>
      </c>
      <c r="C3129" s="136">
        <v>40099</v>
      </c>
      <c r="D3129" s="139" t="s">
        <v>7922</v>
      </c>
      <c r="E3129" s="140" t="s">
        <v>7923</v>
      </c>
      <c r="F3129" s="140" t="s">
        <v>7919</v>
      </c>
      <c r="G3129" s="140" t="s">
        <v>7926</v>
      </c>
    </row>
    <row r="3130" spans="1:7" ht="38.25">
      <c r="A3130" s="136">
        <v>65079</v>
      </c>
      <c r="B3130" s="137" t="s">
        <v>112</v>
      </c>
      <c r="C3130" s="136">
        <v>40099</v>
      </c>
      <c r="D3130" s="139" t="s">
        <v>7922</v>
      </c>
      <c r="E3130" s="140" t="s">
        <v>7923</v>
      </c>
      <c r="F3130" s="140" t="s">
        <v>7919</v>
      </c>
      <c r="G3130" s="140" t="s">
        <v>7926</v>
      </c>
    </row>
    <row r="3131" spans="1:7" ht="38.25">
      <c r="A3131" s="136">
        <v>65078</v>
      </c>
      <c r="B3131" s="137" t="s">
        <v>111</v>
      </c>
      <c r="C3131" s="136">
        <v>40099</v>
      </c>
      <c r="D3131" s="139" t="s">
        <v>7922</v>
      </c>
      <c r="E3131" s="140" t="s">
        <v>7923</v>
      </c>
      <c r="F3131" s="140" t="s">
        <v>7919</v>
      </c>
      <c r="G3131" s="140" t="s">
        <v>7926</v>
      </c>
    </row>
    <row r="3132" spans="1:7" ht="25.5">
      <c r="A3132" s="136">
        <v>65076</v>
      </c>
      <c r="B3132" s="137" t="s">
        <v>110</v>
      </c>
      <c r="C3132" s="136">
        <v>40099</v>
      </c>
      <c r="D3132" s="139" t="s">
        <v>7922</v>
      </c>
      <c r="E3132" s="140" t="s">
        <v>7923</v>
      </c>
      <c r="F3132" s="140" t="s">
        <v>7919</v>
      </c>
      <c r="G3132" s="140" t="s">
        <v>7926</v>
      </c>
    </row>
    <row r="3133" spans="1:7" ht="25.5">
      <c r="A3133" s="136">
        <v>65070</v>
      </c>
      <c r="B3133" s="137" t="s">
        <v>109</v>
      </c>
      <c r="C3133" s="136">
        <v>40099</v>
      </c>
      <c r="D3133" s="139" t="s">
        <v>7922</v>
      </c>
      <c r="E3133" s="140" t="s">
        <v>7923</v>
      </c>
      <c r="F3133" s="140" t="s">
        <v>7919</v>
      </c>
      <c r="G3133" s="140" t="s">
        <v>7926</v>
      </c>
    </row>
    <row r="3134" spans="1:7" ht="63.75">
      <c r="A3134" s="136">
        <v>59831</v>
      </c>
      <c r="B3134" s="137" t="s">
        <v>108</v>
      </c>
      <c r="C3134" s="136">
        <v>40099</v>
      </c>
      <c r="D3134" s="139" t="s">
        <v>7922</v>
      </c>
      <c r="E3134" s="140" t="s">
        <v>7923</v>
      </c>
      <c r="F3134" s="140" t="s">
        <v>7919</v>
      </c>
      <c r="G3134" s="140" t="s">
        <v>7926</v>
      </c>
    </row>
    <row r="3135" spans="1:7" ht="38.25">
      <c r="A3135" s="136">
        <v>57681</v>
      </c>
      <c r="B3135" s="137" t="s">
        <v>107</v>
      </c>
      <c r="C3135" s="136">
        <v>40099</v>
      </c>
      <c r="D3135" s="139" t="s">
        <v>7922</v>
      </c>
      <c r="E3135" s="140" t="s">
        <v>7923</v>
      </c>
      <c r="F3135" s="140" t="s">
        <v>7919</v>
      </c>
      <c r="G3135" s="140" t="s">
        <v>7926</v>
      </c>
    </row>
    <row r="3136" spans="1:7" ht="38.25">
      <c r="A3136" s="136">
        <v>66253</v>
      </c>
      <c r="B3136" s="137" t="s">
        <v>106</v>
      </c>
      <c r="C3136" s="136">
        <v>40099</v>
      </c>
      <c r="D3136" s="139" t="s">
        <v>7922</v>
      </c>
      <c r="E3136" s="140" t="s">
        <v>7921</v>
      </c>
      <c r="F3136" s="140" t="s">
        <v>7919</v>
      </c>
      <c r="G3136" s="140" t="s">
        <v>7926</v>
      </c>
    </row>
    <row r="3137" spans="1:7" ht="25.5">
      <c r="A3137" s="136">
        <v>66251</v>
      </c>
      <c r="B3137" s="137" t="s">
        <v>4723</v>
      </c>
      <c r="C3137" s="136">
        <v>40099</v>
      </c>
      <c r="D3137" s="139" t="s">
        <v>7922</v>
      </c>
      <c r="E3137" s="140" t="s">
        <v>7921</v>
      </c>
      <c r="F3137" s="140" t="s">
        <v>7919</v>
      </c>
      <c r="G3137" s="140" t="s">
        <v>7926</v>
      </c>
    </row>
    <row r="3138" spans="1:7" ht="25.5">
      <c r="A3138" s="136">
        <v>66246</v>
      </c>
      <c r="B3138" s="137" t="s">
        <v>3991</v>
      </c>
      <c r="C3138" s="136">
        <v>40099</v>
      </c>
      <c r="D3138" s="139" t="s">
        <v>7922</v>
      </c>
      <c r="E3138" s="140" t="s">
        <v>7921</v>
      </c>
      <c r="F3138" s="140" t="s">
        <v>7919</v>
      </c>
      <c r="G3138" s="140" t="s">
        <v>7926</v>
      </c>
    </row>
    <row r="3139" spans="1:7" ht="38.25">
      <c r="A3139" s="136">
        <v>66240</v>
      </c>
      <c r="B3139" s="137" t="s">
        <v>105</v>
      </c>
      <c r="C3139" s="136">
        <v>40099</v>
      </c>
      <c r="D3139" s="139" t="s">
        <v>7922</v>
      </c>
      <c r="E3139" s="140" t="s">
        <v>7921</v>
      </c>
      <c r="F3139" s="140" t="s">
        <v>7919</v>
      </c>
      <c r="G3139" s="140" t="s">
        <v>7926</v>
      </c>
    </row>
    <row r="3140" spans="1:7" ht="38.25">
      <c r="A3140" s="136">
        <v>66235</v>
      </c>
      <c r="B3140" s="137" t="s">
        <v>104</v>
      </c>
      <c r="C3140" s="136">
        <v>40099</v>
      </c>
      <c r="D3140" s="139" t="s">
        <v>7922</v>
      </c>
      <c r="E3140" s="140" t="s">
        <v>7921</v>
      </c>
      <c r="F3140" s="140" t="s">
        <v>7919</v>
      </c>
      <c r="G3140" s="140" t="s">
        <v>7926</v>
      </c>
    </row>
    <row r="3141" spans="1:7" ht="51">
      <c r="A3141" s="136">
        <v>66232</v>
      </c>
      <c r="B3141" s="137" t="s">
        <v>103</v>
      </c>
      <c r="C3141" s="136">
        <v>40099</v>
      </c>
      <c r="D3141" s="139" t="s">
        <v>7922</v>
      </c>
      <c r="E3141" s="140" t="s">
        <v>7921</v>
      </c>
      <c r="F3141" s="140" t="s">
        <v>7919</v>
      </c>
      <c r="G3141" s="140" t="s">
        <v>7926</v>
      </c>
    </row>
    <row r="3142" spans="1:7" ht="51">
      <c r="A3142" s="136">
        <v>66227</v>
      </c>
      <c r="B3142" s="137" t="s">
        <v>102</v>
      </c>
      <c r="C3142" s="136">
        <v>40099</v>
      </c>
      <c r="D3142" s="139" t="s">
        <v>7922</v>
      </c>
      <c r="E3142" s="140" t="s">
        <v>7921</v>
      </c>
      <c r="F3142" s="140" t="s">
        <v>7919</v>
      </c>
      <c r="G3142" s="140" t="s">
        <v>7926</v>
      </c>
    </row>
    <row r="3143" spans="1:7" ht="38.25">
      <c r="A3143" s="136">
        <v>66226</v>
      </c>
      <c r="B3143" s="137" t="s">
        <v>101</v>
      </c>
      <c r="C3143" s="136">
        <v>40099</v>
      </c>
      <c r="D3143" s="139" t="s">
        <v>7922</v>
      </c>
      <c r="E3143" s="140" t="s">
        <v>7921</v>
      </c>
      <c r="F3143" s="140" t="s">
        <v>7919</v>
      </c>
      <c r="G3143" s="140" t="s">
        <v>7926</v>
      </c>
    </row>
    <row r="3144" spans="1:7" ht="25.5">
      <c r="A3144" s="136">
        <v>66219</v>
      </c>
      <c r="B3144" s="137" t="s">
        <v>100</v>
      </c>
      <c r="C3144" s="136">
        <v>40099</v>
      </c>
      <c r="D3144" s="139" t="s">
        <v>7922</v>
      </c>
      <c r="E3144" s="140" t="s">
        <v>7921</v>
      </c>
      <c r="F3144" s="140" t="s">
        <v>7919</v>
      </c>
      <c r="G3144" s="140" t="s">
        <v>7926</v>
      </c>
    </row>
    <row r="3145" spans="1:7" ht="51">
      <c r="A3145" s="136">
        <v>66218</v>
      </c>
      <c r="B3145" s="137" t="s">
        <v>99</v>
      </c>
      <c r="C3145" s="136">
        <v>40099</v>
      </c>
      <c r="D3145" s="139" t="s">
        <v>7922</v>
      </c>
      <c r="E3145" s="140" t="s">
        <v>7921</v>
      </c>
      <c r="F3145" s="140" t="s">
        <v>7919</v>
      </c>
      <c r="G3145" s="140" t="s">
        <v>7926</v>
      </c>
    </row>
    <row r="3146" spans="1:7" ht="38.25">
      <c r="A3146" s="136">
        <v>66215</v>
      </c>
      <c r="B3146" s="137" t="s">
        <v>98</v>
      </c>
      <c r="C3146" s="136">
        <v>40099</v>
      </c>
      <c r="D3146" s="139" t="s">
        <v>7922</v>
      </c>
      <c r="E3146" s="140" t="s">
        <v>7921</v>
      </c>
      <c r="F3146" s="140" t="s">
        <v>7919</v>
      </c>
      <c r="G3146" s="140" t="s">
        <v>7926</v>
      </c>
    </row>
    <row r="3147" spans="1:7" ht="25.5">
      <c r="A3147" s="136">
        <v>66214</v>
      </c>
      <c r="B3147" s="137" t="s">
        <v>97</v>
      </c>
      <c r="C3147" s="136">
        <v>40099</v>
      </c>
      <c r="D3147" s="139" t="s">
        <v>7922</v>
      </c>
      <c r="E3147" s="140" t="s">
        <v>7921</v>
      </c>
      <c r="F3147" s="140" t="s">
        <v>7919</v>
      </c>
      <c r="G3147" s="140" t="s">
        <v>7926</v>
      </c>
    </row>
    <row r="3148" spans="1:7" ht="25.5">
      <c r="A3148" s="136">
        <v>66208</v>
      </c>
      <c r="B3148" s="137" t="s">
        <v>96</v>
      </c>
      <c r="C3148" s="136">
        <v>40099</v>
      </c>
      <c r="D3148" s="139" t="s">
        <v>7922</v>
      </c>
      <c r="E3148" s="140" t="s">
        <v>7921</v>
      </c>
      <c r="F3148" s="140" t="s">
        <v>7919</v>
      </c>
      <c r="G3148" s="140" t="s">
        <v>7926</v>
      </c>
    </row>
    <row r="3149" spans="1:7" ht="25.5">
      <c r="A3149" s="136">
        <v>65057</v>
      </c>
      <c r="B3149" s="137" t="s">
        <v>7188</v>
      </c>
      <c r="C3149" s="136">
        <v>40099</v>
      </c>
      <c r="D3149" s="139" t="s">
        <v>7922</v>
      </c>
      <c r="E3149" s="140" t="s">
        <v>7921</v>
      </c>
      <c r="F3149" s="140" t="s">
        <v>7919</v>
      </c>
      <c r="G3149" s="140" t="s">
        <v>7926</v>
      </c>
    </row>
    <row r="3150" spans="1:7" ht="25.5">
      <c r="A3150" s="136">
        <v>60094</v>
      </c>
      <c r="B3150" s="137" t="s">
        <v>3087</v>
      </c>
      <c r="C3150" s="136">
        <v>40099</v>
      </c>
      <c r="D3150" s="139" t="s">
        <v>7922</v>
      </c>
      <c r="E3150" s="140" t="s">
        <v>7921</v>
      </c>
      <c r="F3150" s="140" t="s">
        <v>7919</v>
      </c>
      <c r="G3150" s="140" t="s">
        <v>7926</v>
      </c>
    </row>
    <row r="3151" spans="1:7" ht="76.5">
      <c r="A3151" s="136">
        <v>60077</v>
      </c>
      <c r="B3151" s="137" t="s">
        <v>95</v>
      </c>
      <c r="C3151" s="136">
        <v>40099</v>
      </c>
      <c r="D3151" s="139" t="s">
        <v>7922</v>
      </c>
      <c r="E3151" s="140" t="s">
        <v>7921</v>
      </c>
      <c r="F3151" s="140" t="s">
        <v>7919</v>
      </c>
      <c r="G3151" s="140" t="s">
        <v>7926</v>
      </c>
    </row>
    <row r="3152" spans="1:7" ht="25.5">
      <c r="A3152" s="136">
        <v>60061</v>
      </c>
      <c r="B3152" s="137" t="s">
        <v>94</v>
      </c>
      <c r="C3152" s="136">
        <v>40099</v>
      </c>
      <c r="D3152" s="139" t="s">
        <v>7922</v>
      </c>
      <c r="E3152" s="140" t="s">
        <v>7921</v>
      </c>
      <c r="F3152" s="140" t="s">
        <v>7919</v>
      </c>
      <c r="G3152" s="140" t="s">
        <v>7926</v>
      </c>
    </row>
    <row r="3153" spans="1:7" ht="51">
      <c r="A3153" s="136">
        <v>57694</v>
      </c>
      <c r="B3153" s="137" t="s">
        <v>93</v>
      </c>
      <c r="C3153" s="136">
        <v>40099</v>
      </c>
      <c r="D3153" s="139" t="s">
        <v>7922</v>
      </c>
      <c r="E3153" s="140" t="s">
        <v>7921</v>
      </c>
      <c r="F3153" s="140" t="s">
        <v>7919</v>
      </c>
      <c r="G3153" s="140" t="s">
        <v>7926</v>
      </c>
    </row>
    <row r="3154" spans="1:7" ht="38.25">
      <c r="A3154" s="136">
        <v>57117</v>
      </c>
      <c r="B3154" s="137" t="s">
        <v>92</v>
      </c>
      <c r="C3154" s="136">
        <v>40099</v>
      </c>
      <c r="D3154" s="139" t="s">
        <v>7922</v>
      </c>
      <c r="E3154" s="140" t="s">
        <v>7921</v>
      </c>
      <c r="F3154" s="140" t="s">
        <v>7919</v>
      </c>
      <c r="G3154" s="140" t="s">
        <v>7926</v>
      </c>
    </row>
    <row r="3155" spans="1:7" ht="25.5">
      <c r="A3155" s="136">
        <v>51215</v>
      </c>
      <c r="B3155" s="137" t="s">
        <v>6689</v>
      </c>
      <c r="C3155" s="136">
        <v>40099</v>
      </c>
      <c r="D3155" s="139" t="s">
        <v>7922</v>
      </c>
      <c r="E3155" s="140" t="s">
        <v>7921</v>
      </c>
      <c r="F3155" s="140" t="s">
        <v>7919</v>
      </c>
      <c r="G3155" s="140" t="s">
        <v>7926</v>
      </c>
    </row>
    <row r="3156" spans="1:7" ht="25.5">
      <c r="A3156" s="136">
        <v>62256</v>
      </c>
      <c r="B3156" s="137" t="s">
        <v>91</v>
      </c>
      <c r="C3156" s="136">
        <v>40092</v>
      </c>
      <c r="D3156" s="139" t="s">
        <v>7922</v>
      </c>
      <c r="E3156" s="140" t="s">
        <v>7923</v>
      </c>
      <c r="F3156" s="140" t="s">
        <v>7919</v>
      </c>
      <c r="G3156" s="140" t="s">
        <v>7926</v>
      </c>
    </row>
    <row r="3157" spans="1:7" ht="25.5">
      <c r="A3157" s="136">
        <v>66526</v>
      </c>
      <c r="B3157" s="137" t="s">
        <v>127</v>
      </c>
      <c r="C3157" s="136">
        <v>40176</v>
      </c>
      <c r="D3157" s="139" t="s">
        <v>7922</v>
      </c>
      <c r="E3157" s="140" t="s">
        <v>7921</v>
      </c>
      <c r="F3157" s="140" t="s">
        <v>7919</v>
      </c>
      <c r="G3157" s="140" t="s">
        <v>7926</v>
      </c>
    </row>
    <row r="3158" spans="1:7" ht="51">
      <c r="A3158" s="136">
        <v>62523</v>
      </c>
      <c r="B3158" s="137" t="s">
        <v>126</v>
      </c>
      <c r="C3158" s="136">
        <v>40176</v>
      </c>
      <c r="D3158" s="139" t="s">
        <v>7922</v>
      </c>
      <c r="E3158" s="140" t="s">
        <v>7921</v>
      </c>
      <c r="F3158" s="140" t="s">
        <v>7919</v>
      </c>
      <c r="G3158" s="140" t="s">
        <v>7926</v>
      </c>
    </row>
    <row r="3159" spans="1:7" ht="25.5">
      <c r="A3159" s="136">
        <v>65663</v>
      </c>
      <c r="B3159" s="137" t="s">
        <v>125</v>
      </c>
      <c r="C3159" s="136">
        <v>40176</v>
      </c>
      <c r="D3159" s="139" t="s">
        <v>7922</v>
      </c>
      <c r="E3159" s="140" t="s">
        <v>7921</v>
      </c>
      <c r="F3159" s="140" t="s">
        <v>7919</v>
      </c>
      <c r="G3159" s="140" t="s">
        <v>7926</v>
      </c>
    </row>
    <row r="3160" spans="1:7" ht="38.25">
      <c r="A3160" s="136">
        <v>64359</v>
      </c>
      <c r="B3160" s="137" t="s">
        <v>124</v>
      </c>
      <c r="C3160" s="136">
        <v>40176</v>
      </c>
      <c r="D3160" s="139" t="s">
        <v>7922</v>
      </c>
      <c r="E3160" s="140" t="s">
        <v>7921</v>
      </c>
      <c r="F3160" s="140" t="s">
        <v>7919</v>
      </c>
      <c r="G3160" s="140" t="s">
        <v>7926</v>
      </c>
    </row>
    <row r="3161" spans="1:7" ht="51">
      <c r="A3161" s="136">
        <v>64357</v>
      </c>
      <c r="B3161" s="137" t="s">
        <v>123</v>
      </c>
      <c r="C3161" s="136">
        <v>40176</v>
      </c>
      <c r="D3161" s="139" t="s">
        <v>7922</v>
      </c>
      <c r="E3161" s="140" t="s">
        <v>7921</v>
      </c>
      <c r="F3161" s="140" t="s">
        <v>7919</v>
      </c>
      <c r="G3161" s="140" t="s">
        <v>7926</v>
      </c>
    </row>
    <row r="3162" spans="1:7" ht="38.25">
      <c r="A3162" s="136">
        <v>62526</v>
      </c>
      <c r="B3162" s="137" t="s">
        <v>122</v>
      </c>
      <c r="C3162" s="136">
        <v>40176</v>
      </c>
      <c r="D3162" s="139" t="s">
        <v>7922</v>
      </c>
      <c r="E3162" s="140" t="s">
        <v>7921</v>
      </c>
      <c r="F3162" s="140" t="s">
        <v>7919</v>
      </c>
      <c r="G3162" s="140" t="s">
        <v>7926</v>
      </c>
    </row>
    <row r="3163" spans="1:7" ht="51">
      <c r="A3163" s="136">
        <v>61884</v>
      </c>
      <c r="B3163" s="137" t="s">
        <v>121</v>
      </c>
      <c r="C3163" s="136">
        <v>40176</v>
      </c>
      <c r="D3163" s="139" t="s">
        <v>7922</v>
      </c>
      <c r="E3163" s="140" t="s">
        <v>7921</v>
      </c>
      <c r="F3163" s="140" t="s">
        <v>7919</v>
      </c>
      <c r="G3163" s="140" t="s">
        <v>7926</v>
      </c>
    </row>
    <row r="3164" spans="1:7" ht="25.5">
      <c r="A3164" s="136">
        <v>65659</v>
      </c>
      <c r="B3164" s="137" t="s">
        <v>120</v>
      </c>
      <c r="C3164" s="136">
        <v>40176</v>
      </c>
      <c r="D3164" s="139" t="s">
        <v>7922</v>
      </c>
      <c r="E3164" s="140" t="s">
        <v>7921</v>
      </c>
      <c r="F3164" s="140" t="s">
        <v>7919</v>
      </c>
      <c r="G3164" s="140" t="s">
        <v>7926</v>
      </c>
    </row>
    <row r="3165" spans="1:7" ht="25.5">
      <c r="A3165" s="136">
        <v>64354</v>
      </c>
      <c r="B3165" s="137" t="s">
        <v>119</v>
      </c>
      <c r="C3165" s="136">
        <v>40176</v>
      </c>
      <c r="D3165" s="139" t="s">
        <v>7922</v>
      </c>
      <c r="E3165" s="140" t="s">
        <v>7921</v>
      </c>
      <c r="F3165" s="140" t="s">
        <v>7919</v>
      </c>
      <c r="G3165" s="140" t="s">
        <v>7926</v>
      </c>
    </row>
    <row r="3166" spans="1:7" ht="25.5">
      <c r="A3166" s="136">
        <v>64358</v>
      </c>
      <c r="B3166" s="137" t="s">
        <v>3099</v>
      </c>
      <c r="C3166" s="136">
        <v>40176</v>
      </c>
      <c r="D3166" s="139" t="s">
        <v>7922</v>
      </c>
      <c r="E3166" s="140" t="s">
        <v>7921</v>
      </c>
      <c r="F3166" s="140" t="s">
        <v>7919</v>
      </c>
      <c r="G3166" s="140" t="s">
        <v>7926</v>
      </c>
    </row>
    <row r="3167" spans="1:7" ht="51">
      <c r="A3167" s="136">
        <v>61892</v>
      </c>
      <c r="B3167" s="137" t="s">
        <v>118</v>
      </c>
      <c r="C3167" s="136">
        <v>40176</v>
      </c>
      <c r="D3167" s="139" t="s">
        <v>7922</v>
      </c>
      <c r="E3167" s="140" t="s">
        <v>7921</v>
      </c>
      <c r="F3167" s="140" t="s">
        <v>7919</v>
      </c>
      <c r="G3167" s="140" t="s">
        <v>7926</v>
      </c>
    </row>
    <row r="3168" spans="1:7" ht="38.25">
      <c r="A3168" s="136">
        <v>62524</v>
      </c>
      <c r="B3168" s="137" t="s">
        <v>117</v>
      </c>
      <c r="C3168" s="136">
        <v>40176</v>
      </c>
      <c r="D3168" s="139" t="s">
        <v>7922</v>
      </c>
      <c r="E3168" s="140" t="s">
        <v>7921</v>
      </c>
      <c r="F3168" s="140" t="s">
        <v>7919</v>
      </c>
      <c r="G3168" s="140" t="s">
        <v>7926</v>
      </c>
    </row>
    <row r="3169" spans="1:7" ht="38.25">
      <c r="A3169" s="136">
        <v>65671</v>
      </c>
      <c r="B3169" s="137" t="s">
        <v>4124</v>
      </c>
      <c r="C3169" s="136">
        <v>40176</v>
      </c>
      <c r="D3169" s="139" t="s">
        <v>7922</v>
      </c>
      <c r="E3169" s="140" t="s">
        <v>7921</v>
      </c>
      <c r="F3169" s="140" t="s">
        <v>7919</v>
      </c>
      <c r="G3169" s="140" t="s">
        <v>7926</v>
      </c>
    </row>
    <row r="3170" spans="1:7" ht="38.25">
      <c r="A3170" s="136">
        <v>66528</v>
      </c>
      <c r="B3170" s="137" t="s">
        <v>4123</v>
      </c>
      <c r="C3170" s="136">
        <v>40176</v>
      </c>
      <c r="D3170" s="139" t="s">
        <v>7922</v>
      </c>
      <c r="E3170" s="140" t="s">
        <v>7921</v>
      </c>
      <c r="F3170" s="140" t="s">
        <v>7919</v>
      </c>
      <c r="G3170" s="140" t="s">
        <v>7926</v>
      </c>
    </row>
    <row r="3171" spans="1:7" ht="38.25">
      <c r="A3171" s="136">
        <v>66524</v>
      </c>
      <c r="B3171" s="137" t="s">
        <v>4122</v>
      </c>
      <c r="C3171" s="136">
        <v>40176</v>
      </c>
      <c r="D3171" s="139" t="s">
        <v>7922</v>
      </c>
      <c r="E3171" s="140" t="s">
        <v>7921</v>
      </c>
      <c r="F3171" s="140" t="s">
        <v>7919</v>
      </c>
      <c r="G3171" s="140" t="s">
        <v>7926</v>
      </c>
    </row>
    <row r="3172" spans="1:7" ht="38.25">
      <c r="A3172" s="136">
        <v>62527</v>
      </c>
      <c r="B3172" s="137" t="s">
        <v>4121</v>
      </c>
      <c r="C3172" s="136">
        <v>40176</v>
      </c>
      <c r="D3172" s="139" t="s">
        <v>7922</v>
      </c>
      <c r="E3172" s="140" t="s">
        <v>7921</v>
      </c>
      <c r="F3172" s="140" t="s">
        <v>7919</v>
      </c>
      <c r="G3172" s="140" t="s">
        <v>7926</v>
      </c>
    </row>
    <row r="3173" spans="1:7" ht="25.5">
      <c r="A3173" s="136">
        <v>65661</v>
      </c>
      <c r="B3173" s="137" t="s">
        <v>4120</v>
      </c>
      <c r="C3173" s="136">
        <v>40176</v>
      </c>
      <c r="D3173" s="139" t="s">
        <v>7922</v>
      </c>
      <c r="E3173" s="140" t="s">
        <v>7921</v>
      </c>
      <c r="F3173" s="140" t="s">
        <v>7919</v>
      </c>
      <c r="G3173" s="140" t="s">
        <v>7926</v>
      </c>
    </row>
    <row r="3174" spans="1:7" ht="25.5">
      <c r="A3174" s="136">
        <v>62518</v>
      </c>
      <c r="B3174" s="137" t="s">
        <v>4119</v>
      </c>
      <c r="C3174" s="136">
        <v>40176</v>
      </c>
      <c r="D3174" s="139" t="s">
        <v>7922</v>
      </c>
      <c r="E3174" s="140" t="s">
        <v>7921</v>
      </c>
      <c r="F3174" s="140" t="s">
        <v>7919</v>
      </c>
      <c r="G3174" s="140" t="s">
        <v>7926</v>
      </c>
    </row>
    <row r="3175" spans="1:7" ht="25.5">
      <c r="A3175" s="136">
        <v>61889</v>
      </c>
      <c r="B3175" s="137" t="s">
        <v>4118</v>
      </c>
      <c r="C3175" s="136">
        <v>40176</v>
      </c>
      <c r="D3175" s="139" t="s">
        <v>7922</v>
      </c>
      <c r="E3175" s="140" t="s">
        <v>7921</v>
      </c>
      <c r="F3175" s="140" t="s">
        <v>7919</v>
      </c>
      <c r="G3175" s="140" t="s">
        <v>7926</v>
      </c>
    </row>
    <row r="3176" spans="1:7" ht="25.5">
      <c r="A3176" s="136">
        <v>75301</v>
      </c>
      <c r="B3176" s="137" t="s">
        <v>4117</v>
      </c>
      <c r="C3176" s="136">
        <v>40176</v>
      </c>
      <c r="D3176" s="139" t="s">
        <v>7922</v>
      </c>
      <c r="E3176" s="140" t="s">
        <v>7923</v>
      </c>
      <c r="F3176" s="140" t="s">
        <v>7919</v>
      </c>
      <c r="G3176" s="140" t="s">
        <v>7926</v>
      </c>
    </row>
    <row r="3177" spans="1:7" ht="38.25">
      <c r="A3177" s="136">
        <v>58864</v>
      </c>
      <c r="B3177" s="137" t="s">
        <v>135</v>
      </c>
      <c r="C3177" s="136">
        <v>40176</v>
      </c>
      <c r="D3177" s="139" t="s">
        <v>7922</v>
      </c>
      <c r="E3177" s="140" t="s">
        <v>7921</v>
      </c>
      <c r="F3177" s="140" t="s">
        <v>7919</v>
      </c>
      <c r="G3177" s="140" t="s">
        <v>7926</v>
      </c>
    </row>
    <row r="3178" spans="1:7" ht="51">
      <c r="A3178" s="136">
        <v>58858</v>
      </c>
      <c r="B3178" s="137" t="s">
        <v>134</v>
      </c>
      <c r="C3178" s="136">
        <v>40176</v>
      </c>
      <c r="D3178" s="139" t="s">
        <v>7922</v>
      </c>
      <c r="E3178" s="140" t="s">
        <v>7921</v>
      </c>
      <c r="F3178" s="140" t="s">
        <v>7919</v>
      </c>
      <c r="G3178" s="140" t="s">
        <v>7926</v>
      </c>
    </row>
    <row r="3179" spans="1:7" ht="38.25">
      <c r="A3179" s="136">
        <v>66529</v>
      </c>
      <c r="B3179" s="137" t="s">
        <v>133</v>
      </c>
      <c r="C3179" s="136">
        <v>40176</v>
      </c>
      <c r="D3179" s="139" t="s">
        <v>7922</v>
      </c>
      <c r="E3179" s="140" t="s">
        <v>7923</v>
      </c>
      <c r="F3179" s="140" t="s">
        <v>7919</v>
      </c>
      <c r="G3179" s="140" t="s">
        <v>7926</v>
      </c>
    </row>
    <row r="3180" spans="1:7" ht="38.25">
      <c r="A3180" s="136">
        <v>76098</v>
      </c>
      <c r="B3180" s="137" t="s">
        <v>132</v>
      </c>
      <c r="C3180" s="136">
        <v>40176</v>
      </c>
      <c r="D3180" s="139" t="s">
        <v>7922</v>
      </c>
      <c r="E3180" s="140" t="s">
        <v>7923</v>
      </c>
      <c r="F3180" s="140" t="s">
        <v>7919</v>
      </c>
      <c r="G3180" s="140" t="s">
        <v>7926</v>
      </c>
    </row>
    <row r="3181" spans="1:7" ht="25.5">
      <c r="A3181" s="136">
        <v>75658</v>
      </c>
      <c r="B3181" s="137" t="s">
        <v>131</v>
      </c>
      <c r="C3181" s="136">
        <v>40176</v>
      </c>
      <c r="D3181" s="139" t="s">
        <v>7922</v>
      </c>
      <c r="E3181" s="140" t="s">
        <v>7923</v>
      </c>
      <c r="F3181" s="140" t="s">
        <v>7919</v>
      </c>
      <c r="G3181" s="140" t="s">
        <v>7926</v>
      </c>
    </row>
    <row r="3182" spans="1:7" ht="51">
      <c r="A3182" s="136">
        <v>70744</v>
      </c>
      <c r="B3182" s="137" t="s">
        <v>130</v>
      </c>
      <c r="C3182" s="136">
        <v>40176</v>
      </c>
      <c r="D3182" s="139" t="s">
        <v>7922</v>
      </c>
      <c r="E3182" s="140" t="s">
        <v>7923</v>
      </c>
      <c r="F3182" s="140" t="s">
        <v>7919</v>
      </c>
      <c r="G3182" s="140" t="s">
        <v>7926</v>
      </c>
    </row>
    <row r="3183" spans="1:7" ht="25.5">
      <c r="A3183" s="136">
        <v>65655</v>
      </c>
      <c r="B3183" s="137" t="s">
        <v>129</v>
      </c>
      <c r="C3183" s="136">
        <v>40176</v>
      </c>
      <c r="D3183" s="139" t="s">
        <v>7922</v>
      </c>
      <c r="E3183" s="140" t="s">
        <v>7921</v>
      </c>
      <c r="F3183" s="140" t="s">
        <v>7919</v>
      </c>
      <c r="G3183" s="140" t="s">
        <v>7926</v>
      </c>
    </row>
    <row r="3184" spans="1:7" ht="38.25">
      <c r="A3184" s="136">
        <v>61887</v>
      </c>
      <c r="B3184" s="137" t="s">
        <v>128</v>
      </c>
      <c r="C3184" s="136">
        <v>40176</v>
      </c>
      <c r="D3184" s="139" t="s">
        <v>7922</v>
      </c>
      <c r="E3184" s="140" t="s">
        <v>7921</v>
      </c>
      <c r="F3184" s="140" t="s">
        <v>7919</v>
      </c>
      <c r="G3184" s="140" t="s">
        <v>7926</v>
      </c>
    </row>
    <row r="3185" spans="1:7" ht="25.5">
      <c r="A3185" s="136">
        <v>57759</v>
      </c>
      <c r="B3185" s="137" t="s">
        <v>4763</v>
      </c>
      <c r="C3185" s="136">
        <v>40183</v>
      </c>
      <c r="D3185" s="139" t="s">
        <v>7922</v>
      </c>
      <c r="E3185" s="140" t="s">
        <v>7923</v>
      </c>
      <c r="F3185" s="140" t="s">
        <v>7919</v>
      </c>
      <c r="G3185" s="140" t="s">
        <v>7926</v>
      </c>
    </row>
    <row r="3186" spans="1:7" ht="25.5">
      <c r="A3186" s="136">
        <v>57303</v>
      </c>
      <c r="B3186" s="137" t="s">
        <v>7179</v>
      </c>
      <c r="C3186" s="136">
        <v>40001</v>
      </c>
      <c r="D3186" s="139" t="s">
        <v>7922</v>
      </c>
      <c r="E3186" s="140" t="s">
        <v>7921</v>
      </c>
      <c r="F3186" s="140" t="s">
        <v>7919</v>
      </c>
      <c r="G3186" s="140" t="s">
        <v>7926</v>
      </c>
    </row>
    <row r="3187" spans="1:7" ht="38.25">
      <c r="A3187" s="136">
        <v>64554</v>
      </c>
      <c r="B3187" s="137" t="s">
        <v>4332</v>
      </c>
      <c r="C3187" s="136">
        <v>40122</v>
      </c>
      <c r="D3187" s="139" t="s">
        <v>7922</v>
      </c>
      <c r="E3187" s="140" t="s">
        <v>7923</v>
      </c>
      <c r="F3187" s="140" t="s">
        <v>7919</v>
      </c>
      <c r="G3187" s="140" t="s">
        <v>7926</v>
      </c>
    </row>
    <row r="3188" spans="1:7" ht="25.5">
      <c r="A3188" s="136">
        <v>64560</v>
      </c>
      <c r="B3188" s="137" t="s">
        <v>4331</v>
      </c>
      <c r="C3188" s="136">
        <v>40122</v>
      </c>
      <c r="D3188" s="139" t="s">
        <v>7922</v>
      </c>
      <c r="E3188" s="140" t="s">
        <v>7923</v>
      </c>
      <c r="F3188" s="140" t="s">
        <v>7919</v>
      </c>
      <c r="G3188" s="140" t="s">
        <v>7926</v>
      </c>
    </row>
    <row r="3189" spans="1:7" ht="25.5">
      <c r="A3189" s="136">
        <v>64557</v>
      </c>
      <c r="B3189" s="137" t="s">
        <v>5030</v>
      </c>
      <c r="C3189" s="136">
        <v>40122</v>
      </c>
      <c r="D3189" s="139" t="s">
        <v>7922</v>
      </c>
      <c r="E3189" s="140" t="s">
        <v>7923</v>
      </c>
      <c r="F3189" s="140" t="s">
        <v>7919</v>
      </c>
      <c r="G3189" s="140" t="s">
        <v>7926</v>
      </c>
    </row>
    <row r="3190" spans="1:7" ht="38.25">
      <c r="A3190" s="136">
        <v>57730</v>
      </c>
      <c r="B3190" s="137" t="s">
        <v>4333</v>
      </c>
      <c r="C3190" s="136">
        <v>40183</v>
      </c>
      <c r="D3190" s="139" t="s">
        <v>7922</v>
      </c>
      <c r="E3190" s="140" t="s">
        <v>7923</v>
      </c>
      <c r="F3190" s="140" t="s">
        <v>7919</v>
      </c>
      <c r="G3190" s="140" t="s">
        <v>7926</v>
      </c>
    </row>
    <row r="3191" spans="1:7" ht="38.25">
      <c r="A3191" s="136">
        <v>58731</v>
      </c>
      <c r="B3191" s="137" t="s">
        <v>4073</v>
      </c>
      <c r="C3191" s="136">
        <v>40231</v>
      </c>
      <c r="D3191" s="139" t="s">
        <v>7922</v>
      </c>
      <c r="E3191" s="140" t="s">
        <v>7923</v>
      </c>
      <c r="F3191" s="140" t="s">
        <v>7919</v>
      </c>
      <c r="G3191" s="140" t="s">
        <v>7926</v>
      </c>
    </row>
    <row r="3192" spans="1:7" ht="38.25">
      <c r="A3192" s="136">
        <v>62541</v>
      </c>
      <c r="B3192" s="137" t="s">
        <v>4072</v>
      </c>
      <c r="C3192" s="136">
        <v>40231</v>
      </c>
      <c r="D3192" s="139" t="s">
        <v>7922</v>
      </c>
      <c r="E3192" s="140" t="s">
        <v>7921</v>
      </c>
      <c r="F3192" s="140" t="s">
        <v>7919</v>
      </c>
      <c r="G3192" s="140" t="s">
        <v>7926</v>
      </c>
    </row>
    <row r="3193" spans="1:7" ht="51">
      <c r="A3193" s="136">
        <v>66516</v>
      </c>
      <c r="B3193" s="137" t="s">
        <v>4071</v>
      </c>
      <c r="C3193" s="136">
        <v>40231</v>
      </c>
      <c r="D3193" s="139" t="s">
        <v>7922</v>
      </c>
      <c r="E3193" s="140" t="s">
        <v>7921</v>
      </c>
      <c r="F3193" s="140" t="s">
        <v>7919</v>
      </c>
      <c r="G3193" s="140" t="s">
        <v>7926</v>
      </c>
    </row>
    <row r="3194" spans="1:7" ht="51">
      <c r="A3194" s="136">
        <v>75353</v>
      </c>
      <c r="B3194" s="137" t="s">
        <v>4070</v>
      </c>
      <c r="C3194" s="136">
        <v>40231</v>
      </c>
      <c r="D3194" s="139" t="s">
        <v>7922</v>
      </c>
      <c r="E3194" s="140" t="s">
        <v>7923</v>
      </c>
      <c r="F3194" s="140" t="s">
        <v>7919</v>
      </c>
      <c r="G3194" s="140" t="s">
        <v>7926</v>
      </c>
    </row>
    <row r="3195" spans="1:7" ht="25.5">
      <c r="A3195" s="136">
        <v>55877</v>
      </c>
      <c r="B3195" s="137" t="s">
        <v>471</v>
      </c>
      <c r="C3195" s="136">
        <v>40052</v>
      </c>
      <c r="D3195" s="139" t="s">
        <v>7922</v>
      </c>
      <c r="E3195" s="140" t="s">
        <v>7921</v>
      </c>
      <c r="F3195" s="140" t="s">
        <v>7919</v>
      </c>
      <c r="G3195" s="140" t="s">
        <v>7926</v>
      </c>
    </row>
    <row r="3196" spans="1:7" ht="63.75">
      <c r="A3196" s="136">
        <v>54050</v>
      </c>
      <c r="B3196" s="137" t="s">
        <v>1274</v>
      </c>
      <c r="C3196" s="136">
        <v>40260</v>
      </c>
      <c r="D3196" s="139" t="s">
        <v>7922</v>
      </c>
      <c r="E3196" s="140" t="s">
        <v>7923</v>
      </c>
      <c r="F3196" s="140" t="s">
        <v>7919</v>
      </c>
      <c r="G3196" s="140" t="s">
        <v>7926</v>
      </c>
    </row>
    <row r="3197" spans="1:7" ht="25.5">
      <c r="A3197" s="136">
        <v>61922</v>
      </c>
      <c r="B3197" s="137" t="s">
        <v>5339</v>
      </c>
      <c r="C3197" s="136">
        <v>40019</v>
      </c>
      <c r="D3197" s="139" t="s">
        <v>7920</v>
      </c>
      <c r="E3197" s="140" t="s">
        <v>7923</v>
      </c>
      <c r="F3197" s="140" t="s">
        <v>7919</v>
      </c>
      <c r="G3197" s="140" t="s">
        <v>7926</v>
      </c>
    </row>
    <row r="3198" spans="1:7" ht="25.5">
      <c r="A3198" s="136">
        <v>54173</v>
      </c>
      <c r="B3198" s="137" t="s">
        <v>2435</v>
      </c>
      <c r="C3198" s="136">
        <v>40131</v>
      </c>
      <c r="D3198" s="139" t="s">
        <v>7922</v>
      </c>
      <c r="E3198" s="140" t="s">
        <v>7923</v>
      </c>
      <c r="F3198" s="140" t="s">
        <v>7919</v>
      </c>
      <c r="G3198" s="140" t="s">
        <v>7926</v>
      </c>
    </row>
    <row r="3199" spans="1:7" ht="25.5">
      <c r="A3199" s="136">
        <v>55743</v>
      </c>
      <c r="B3199" s="137" t="s">
        <v>7199</v>
      </c>
      <c r="C3199" s="136">
        <v>40219</v>
      </c>
      <c r="D3199" s="139" t="s">
        <v>7922</v>
      </c>
      <c r="E3199" s="140" t="s">
        <v>7921</v>
      </c>
      <c r="F3199" s="140" t="s">
        <v>7919</v>
      </c>
      <c r="G3199" s="140" t="s">
        <v>7926</v>
      </c>
    </row>
    <row r="3200" spans="1:7" ht="38.25">
      <c r="A3200" s="136">
        <v>63060</v>
      </c>
      <c r="B3200" s="137" t="s">
        <v>5340</v>
      </c>
      <c r="C3200" s="136">
        <v>40272</v>
      </c>
      <c r="D3200" s="139" t="s">
        <v>7922</v>
      </c>
      <c r="E3200" s="140" t="s">
        <v>7923</v>
      </c>
      <c r="F3200" s="140" t="s">
        <v>7919</v>
      </c>
      <c r="G3200" s="140" t="s">
        <v>7926</v>
      </c>
    </row>
    <row r="3201" spans="1:7" ht="25.5">
      <c r="A3201" s="136">
        <v>65997</v>
      </c>
      <c r="B3201" s="137" t="s">
        <v>5341</v>
      </c>
      <c r="C3201" s="136">
        <v>40237</v>
      </c>
      <c r="D3201" s="139" t="s">
        <v>7922</v>
      </c>
      <c r="E3201" s="140" t="s">
        <v>7923</v>
      </c>
      <c r="F3201" s="140" t="s">
        <v>7919</v>
      </c>
      <c r="G3201" s="140" t="s">
        <v>7926</v>
      </c>
    </row>
    <row r="3202" spans="1:7" ht="38.25">
      <c r="A3202" s="136">
        <v>65999</v>
      </c>
      <c r="B3202" s="137" t="s">
        <v>5342</v>
      </c>
      <c r="C3202" s="136">
        <v>40237</v>
      </c>
      <c r="D3202" s="139" t="s">
        <v>7922</v>
      </c>
      <c r="E3202" s="140" t="s">
        <v>7923</v>
      </c>
      <c r="F3202" s="140" t="s">
        <v>7919</v>
      </c>
      <c r="G3202" s="140" t="s">
        <v>7926</v>
      </c>
    </row>
    <row r="3203" spans="1:7" ht="25.5">
      <c r="A3203" s="136">
        <v>66005</v>
      </c>
      <c r="B3203" s="137" t="s">
        <v>5343</v>
      </c>
      <c r="C3203" s="136">
        <v>40237</v>
      </c>
      <c r="D3203" s="139" t="s">
        <v>7922</v>
      </c>
      <c r="E3203" s="140" t="s">
        <v>7923</v>
      </c>
      <c r="F3203" s="140" t="s">
        <v>7919</v>
      </c>
      <c r="G3203" s="140" t="s">
        <v>7926</v>
      </c>
    </row>
    <row r="3204" spans="1:7" ht="38.25">
      <c r="A3204" s="136">
        <v>68144</v>
      </c>
      <c r="B3204" s="137" t="s">
        <v>5344</v>
      </c>
      <c r="C3204" s="136">
        <v>40237</v>
      </c>
      <c r="D3204" s="139" t="s">
        <v>7922</v>
      </c>
      <c r="E3204" s="140" t="s">
        <v>7923</v>
      </c>
      <c r="F3204" s="140" t="s">
        <v>7919</v>
      </c>
      <c r="G3204" s="140" t="s">
        <v>7926</v>
      </c>
    </row>
    <row r="3205" spans="1:7" ht="38.25">
      <c r="A3205" s="136">
        <v>68126</v>
      </c>
      <c r="B3205" s="137" t="s">
        <v>5345</v>
      </c>
      <c r="C3205" s="136">
        <v>40237</v>
      </c>
      <c r="D3205" s="139" t="s">
        <v>7922</v>
      </c>
      <c r="E3205" s="140" t="s">
        <v>7923</v>
      </c>
      <c r="F3205" s="140" t="s">
        <v>7919</v>
      </c>
      <c r="G3205" s="140" t="s">
        <v>7926</v>
      </c>
    </row>
    <row r="3206" spans="1:7" ht="25.5">
      <c r="A3206" s="136">
        <v>58970</v>
      </c>
      <c r="B3206" s="137" t="s">
        <v>5346</v>
      </c>
      <c r="C3206" s="136">
        <v>40237</v>
      </c>
      <c r="D3206" s="139" t="s">
        <v>7922</v>
      </c>
      <c r="E3206" s="140" t="s">
        <v>7923</v>
      </c>
      <c r="F3206" s="140" t="s">
        <v>7919</v>
      </c>
      <c r="G3206" s="140" t="s">
        <v>7926</v>
      </c>
    </row>
    <row r="3207" spans="1:7" ht="38.25">
      <c r="A3207" s="136">
        <v>59797</v>
      </c>
      <c r="B3207" s="137" t="s">
        <v>5347</v>
      </c>
      <c r="C3207" s="136">
        <v>40011</v>
      </c>
      <c r="D3207" s="139" t="s">
        <v>7922</v>
      </c>
      <c r="E3207" s="140" t="s">
        <v>7921</v>
      </c>
      <c r="F3207" s="140" t="s">
        <v>7919</v>
      </c>
      <c r="G3207" s="140" t="s">
        <v>7926</v>
      </c>
    </row>
    <row r="3208" spans="1:7" ht="25.5">
      <c r="A3208" s="136">
        <v>56719</v>
      </c>
      <c r="B3208" s="137" t="s">
        <v>2102</v>
      </c>
      <c r="C3208" s="136">
        <v>40082</v>
      </c>
      <c r="D3208" s="139" t="s">
        <v>7922</v>
      </c>
      <c r="E3208" s="140" t="s">
        <v>7921</v>
      </c>
      <c r="F3208" s="140" t="s">
        <v>7919</v>
      </c>
      <c r="G3208" s="140" t="s">
        <v>7926</v>
      </c>
    </row>
    <row r="3209" spans="1:7" ht="25.5">
      <c r="A3209" s="136">
        <v>56318</v>
      </c>
      <c r="B3209" s="137" t="s">
        <v>5348</v>
      </c>
      <c r="C3209" s="136">
        <v>40175</v>
      </c>
      <c r="D3209" s="139" t="s">
        <v>7922</v>
      </c>
      <c r="E3209" s="140" t="s">
        <v>7923</v>
      </c>
      <c r="F3209" s="140" t="s">
        <v>7919</v>
      </c>
      <c r="G3209" s="140" t="s">
        <v>7926</v>
      </c>
    </row>
    <row r="3210" spans="1:7" ht="25.5">
      <c r="A3210" s="136">
        <v>65577</v>
      </c>
      <c r="B3210" s="137" t="s">
        <v>5349</v>
      </c>
      <c r="C3210" s="136">
        <v>40175</v>
      </c>
      <c r="D3210" s="139" t="s">
        <v>7922</v>
      </c>
      <c r="E3210" s="140" t="s">
        <v>7923</v>
      </c>
      <c r="F3210" s="140" t="s">
        <v>7919</v>
      </c>
      <c r="G3210" s="140" t="s">
        <v>7926</v>
      </c>
    </row>
    <row r="3211" spans="1:7" ht="25.5">
      <c r="A3211" s="136">
        <v>57526</v>
      </c>
      <c r="B3211" s="137" t="s">
        <v>5350</v>
      </c>
      <c r="C3211" s="136">
        <v>40175</v>
      </c>
      <c r="D3211" s="139" t="s">
        <v>7922</v>
      </c>
      <c r="E3211" s="140" t="s">
        <v>7923</v>
      </c>
      <c r="F3211" s="140" t="s">
        <v>7919</v>
      </c>
      <c r="G3211" s="140" t="s">
        <v>7926</v>
      </c>
    </row>
    <row r="3212" spans="1:7" ht="25.5">
      <c r="A3212" s="136">
        <v>55038</v>
      </c>
      <c r="B3212" s="137" t="s">
        <v>5351</v>
      </c>
      <c r="C3212" s="136">
        <v>40071</v>
      </c>
      <c r="D3212" s="139" t="s">
        <v>7922</v>
      </c>
      <c r="E3212" s="140" t="s">
        <v>7923</v>
      </c>
      <c r="F3212" s="140" t="s">
        <v>7919</v>
      </c>
      <c r="G3212" s="140" t="s">
        <v>7926</v>
      </c>
    </row>
    <row r="3213" spans="1:7" ht="25.5">
      <c r="A3213" s="136">
        <v>55108</v>
      </c>
      <c r="B3213" s="137" t="s">
        <v>3990</v>
      </c>
      <c r="C3213" s="136">
        <v>40071</v>
      </c>
      <c r="D3213" s="139" t="s">
        <v>7922</v>
      </c>
      <c r="E3213" s="140" t="s">
        <v>7923</v>
      </c>
      <c r="F3213" s="140" t="s">
        <v>7919</v>
      </c>
      <c r="G3213" s="140" t="s">
        <v>7926</v>
      </c>
    </row>
    <row r="3214" spans="1:7" ht="25.5">
      <c r="A3214" s="136">
        <v>55035</v>
      </c>
      <c r="B3214" s="137" t="s">
        <v>3999</v>
      </c>
      <c r="C3214" s="136">
        <v>40071</v>
      </c>
      <c r="D3214" s="139" t="s">
        <v>7922</v>
      </c>
      <c r="E3214" s="140" t="s">
        <v>7923</v>
      </c>
      <c r="F3214" s="140" t="s">
        <v>7919</v>
      </c>
      <c r="G3214" s="140" t="s">
        <v>7926</v>
      </c>
    </row>
    <row r="3215" spans="1:7" ht="25.5">
      <c r="A3215" s="136">
        <v>55020</v>
      </c>
      <c r="B3215" s="137" t="s">
        <v>1836</v>
      </c>
      <c r="C3215" s="136">
        <v>40071</v>
      </c>
      <c r="D3215" s="139" t="s">
        <v>7922</v>
      </c>
      <c r="E3215" s="140" t="s">
        <v>7923</v>
      </c>
      <c r="F3215" s="140" t="s">
        <v>7919</v>
      </c>
      <c r="G3215" s="140" t="s">
        <v>7926</v>
      </c>
    </row>
    <row r="3216" spans="1:7" ht="25.5">
      <c r="A3216" s="136">
        <v>60031</v>
      </c>
      <c r="B3216" s="137" t="s">
        <v>4237</v>
      </c>
      <c r="C3216" s="136">
        <v>40071</v>
      </c>
      <c r="D3216" s="139" t="s">
        <v>7922</v>
      </c>
      <c r="E3216" s="140" t="s">
        <v>7923</v>
      </c>
      <c r="F3216" s="140" t="s">
        <v>7919</v>
      </c>
      <c r="G3216" s="140" t="s">
        <v>7926</v>
      </c>
    </row>
    <row r="3217" spans="1:7" ht="25.5">
      <c r="A3217" s="136">
        <v>58240</v>
      </c>
      <c r="B3217" s="137" t="s">
        <v>137</v>
      </c>
      <c r="C3217" s="136">
        <v>40071</v>
      </c>
      <c r="D3217" s="139" t="s">
        <v>7922</v>
      </c>
      <c r="E3217" s="140" t="s">
        <v>7923</v>
      </c>
      <c r="F3217" s="140" t="s">
        <v>7919</v>
      </c>
      <c r="G3217" s="140" t="s">
        <v>7926</v>
      </c>
    </row>
    <row r="3218" spans="1:7" ht="25.5">
      <c r="A3218" s="136">
        <v>58239</v>
      </c>
      <c r="B3218" s="137" t="s">
        <v>138</v>
      </c>
      <c r="C3218" s="136">
        <v>40071</v>
      </c>
      <c r="D3218" s="139" t="s">
        <v>7922</v>
      </c>
      <c r="E3218" s="140" t="s">
        <v>7923</v>
      </c>
      <c r="F3218" s="140" t="s">
        <v>7919</v>
      </c>
      <c r="G3218" s="140" t="s">
        <v>7926</v>
      </c>
    </row>
    <row r="3219" spans="1:7" ht="25.5">
      <c r="A3219" s="136">
        <v>55071</v>
      </c>
      <c r="B3219" s="137" t="s">
        <v>139</v>
      </c>
      <c r="C3219" s="136">
        <v>40071</v>
      </c>
      <c r="D3219" s="139" t="s">
        <v>7922</v>
      </c>
      <c r="E3219" s="140" t="s">
        <v>7923</v>
      </c>
      <c r="F3219" s="140" t="s">
        <v>7919</v>
      </c>
      <c r="G3219" s="140" t="s">
        <v>7926</v>
      </c>
    </row>
    <row r="3220" spans="1:7" ht="38.25">
      <c r="A3220" s="136">
        <v>57520</v>
      </c>
      <c r="B3220" s="137" t="s">
        <v>140</v>
      </c>
      <c r="C3220" s="136">
        <v>40211</v>
      </c>
      <c r="D3220" s="139" t="s">
        <v>7922</v>
      </c>
      <c r="E3220" s="140" t="s">
        <v>7923</v>
      </c>
      <c r="F3220" s="140" t="s">
        <v>7919</v>
      </c>
      <c r="G3220" s="140" t="s">
        <v>7926</v>
      </c>
    </row>
    <row r="3221" spans="1:7" ht="38.25">
      <c r="A3221" s="136">
        <v>57519</v>
      </c>
      <c r="B3221" s="137" t="s">
        <v>141</v>
      </c>
      <c r="C3221" s="136">
        <v>40211</v>
      </c>
      <c r="D3221" s="139" t="s">
        <v>7922</v>
      </c>
      <c r="E3221" s="140" t="s">
        <v>7923</v>
      </c>
      <c r="F3221" s="140" t="s">
        <v>7919</v>
      </c>
      <c r="G3221" s="140" t="s">
        <v>7926</v>
      </c>
    </row>
    <row r="3222" spans="1:7" ht="38.25">
      <c r="A3222" s="136">
        <v>55725</v>
      </c>
      <c r="B3222" s="137" t="s">
        <v>2551</v>
      </c>
      <c r="C3222" s="136">
        <v>40219</v>
      </c>
      <c r="D3222" s="139" t="s">
        <v>7922</v>
      </c>
      <c r="E3222" s="140" t="s">
        <v>7921</v>
      </c>
      <c r="F3222" s="140" t="s">
        <v>7919</v>
      </c>
      <c r="G3222" s="140" t="s">
        <v>7926</v>
      </c>
    </row>
    <row r="3223" spans="1:7" ht="51">
      <c r="A3223" s="136">
        <v>55747</v>
      </c>
      <c r="B3223" s="137" t="s">
        <v>142</v>
      </c>
      <c r="C3223" s="136">
        <v>40219</v>
      </c>
      <c r="D3223" s="139" t="s">
        <v>7922</v>
      </c>
      <c r="E3223" s="140" t="s">
        <v>7921</v>
      </c>
      <c r="F3223" s="140" t="s">
        <v>7919</v>
      </c>
      <c r="G3223" s="140" t="s">
        <v>7926</v>
      </c>
    </row>
    <row r="3224" spans="1:7" ht="25.5">
      <c r="A3224" s="136">
        <v>59614</v>
      </c>
      <c r="B3224" s="137" t="s">
        <v>7175</v>
      </c>
      <c r="C3224" s="136">
        <v>40219</v>
      </c>
      <c r="D3224" s="139" t="s">
        <v>7922</v>
      </c>
      <c r="E3224" s="140" t="s">
        <v>7921</v>
      </c>
      <c r="F3224" s="140" t="s">
        <v>7919</v>
      </c>
      <c r="G3224" s="140" t="s">
        <v>7926</v>
      </c>
    </row>
    <row r="3225" spans="1:7" ht="25.5">
      <c r="A3225" s="136">
        <v>59582</v>
      </c>
      <c r="B3225" s="137" t="s">
        <v>4632</v>
      </c>
      <c r="C3225" s="136">
        <v>40219</v>
      </c>
      <c r="D3225" s="139" t="s">
        <v>7922</v>
      </c>
      <c r="E3225" s="140" t="s">
        <v>7921</v>
      </c>
      <c r="F3225" s="140" t="s">
        <v>7919</v>
      </c>
      <c r="G3225" s="140" t="s">
        <v>7926</v>
      </c>
    </row>
    <row r="3226" spans="1:7" ht="38.25">
      <c r="A3226" s="136">
        <v>55767</v>
      </c>
      <c r="B3226" s="137" t="s">
        <v>4797</v>
      </c>
      <c r="C3226" s="136">
        <v>40219</v>
      </c>
      <c r="D3226" s="139" t="s">
        <v>7922</v>
      </c>
      <c r="E3226" s="140" t="s">
        <v>7921</v>
      </c>
      <c r="F3226" s="140" t="s">
        <v>7919</v>
      </c>
      <c r="G3226" s="140" t="s">
        <v>7926</v>
      </c>
    </row>
    <row r="3227" spans="1:7" ht="25.5">
      <c r="A3227" s="136">
        <v>55716</v>
      </c>
      <c r="B3227" s="137" t="s">
        <v>3989</v>
      </c>
      <c r="C3227" s="136">
        <v>40219</v>
      </c>
      <c r="D3227" s="139" t="s">
        <v>7922</v>
      </c>
      <c r="E3227" s="140" t="s">
        <v>7921</v>
      </c>
      <c r="F3227" s="140" t="s">
        <v>7919</v>
      </c>
      <c r="G3227" s="140" t="s">
        <v>7926</v>
      </c>
    </row>
    <row r="3228" spans="1:7" ht="38.25">
      <c r="A3228" s="136">
        <v>55699</v>
      </c>
      <c r="B3228" s="137" t="s">
        <v>144</v>
      </c>
      <c r="C3228" s="136">
        <v>40219</v>
      </c>
      <c r="D3228" s="139" t="s">
        <v>7922</v>
      </c>
      <c r="E3228" s="140" t="s">
        <v>7921</v>
      </c>
      <c r="F3228" s="140" t="s">
        <v>7919</v>
      </c>
      <c r="G3228" s="140" t="s">
        <v>7926</v>
      </c>
    </row>
    <row r="3229" spans="1:7" ht="25.5">
      <c r="A3229" s="136">
        <v>58697</v>
      </c>
      <c r="B3229" s="137" t="s">
        <v>3099</v>
      </c>
      <c r="C3229" s="136">
        <v>40219</v>
      </c>
      <c r="D3229" s="139" t="s">
        <v>7922</v>
      </c>
      <c r="E3229" s="140" t="s">
        <v>7921</v>
      </c>
      <c r="F3229" s="140" t="s">
        <v>7919</v>
      </c>
      <c r="G3229" s="140" t="s">
        <v>7926</v>
      </c>
    </row>
    <row r="3230" spans="1:7" ht="25.5">
      <c r="A3230" s="136">
        <v>55693</v>
      </c>
      <c r="B3230" s="137" t="s">
        <v>4182</v>
      </c>
      <c r="C3230" s="136">
        <v>40219</v>
      </c>
      <c r="D3230" s="139" t="s">
        <v>7922</v>
      </c>
      <c r="E3230" s="140" t="s">
        <v>7921</v>
      </c>
      <c r="F3230" s="140" t="s">
        <v>7919</v>
      </c>
      <c r="G3230" s="140" t="s">
        <v>7926</v>
      </c>
    </row>
    <row r="3231" spans="1:7" ht="38.25">
      <c r="A3231" s="136">
        <v>55691</v>
      </c>
      <c r="B3231" s="137" t="s">
        <v>2560</v>
      </c>
      <c r="C3231" s="136">
        <v>40219</v>
      </c>
      <c r="D3231" s="139" t="s">
        <v>7922</v>
      </c>
      <c r="E3231" s="140" t="s">
        <v>7921</v>
      </c>
      <c r="F3231" s="140" t="s">
        <v>7919</v>
      </c>
      <c r="G3231" s="140" t="s">
        <v>7926</v>
      </c>
    </row>
    <row r="3232" spans="1:7" ht="25.5">
      <c r="A3232" s="136">
        <v>55685</v>
      </c>
      <c r="B3232" s="137" t="s">
        <v>4792</v>
      </c>
      <c r="C3232" s="136">
        <v>40219</v>
      </c>
      <c r="D3232" s="139" t="s">
        <v>7922</v>
      </c>
      <c r="E3232" s="140" t="s">
        <v>7921</v>
      </c>
      <c r="F3232" s="140" t="s">
        <v>7919</v>
      </c>
      <c r="G3232" s="140" t="s">
        <v>7926</v>
      </c>
    </row>
    <row r="3233" spans="1:7" ht="51">
      <c r="A3233" s="136">
        <v>55683</v>
      </c>
      <c r="B3233" s="137" t="s">
        <v>6277</v>
      </c>
      <c r="C3233" s="136">
        <v>40219</v>
      </c>
      <c r="D3233" s="139" t="s">
        <v>7922</v>
      </c>
      <c r="E3233" s="140" t="s">
        <v>7921</v>
      </c>
      <c r="F3233" s="140" t="s">
        <v>7919</v>
      </c>
      <c r="G3233" s="140" t="s">
        <v>7926</v>
      </c>
    </row>
    <row r="3234" spans="1:7" ht="25.5">
      <c r="A3234" s="136">
        <v>55679</v>
      </c>
      <c r="B3234" s="137" t="s">
        <v>7187</v>
      </c>
      <c r="C3234" s="136">
        <v>40219</v>
      </c>
      <c r="D3234" s="139" t="s">
        <v>7922</v>
      </c>
      <c r="E3234" s="140" t="s">
        <v>7921</v>
      </c>
      <c r="F3234" s="140" t="s">
        <v>7919</v>
      </c>
      <c r="G3234" s="140" t="s">
        <v>7926</v>
      </c>
    </row>
    <row r="3235" spans="1:7" ht="25.5">
      <c r="A3235" s="136">
        <v>55674</v>
      </c>
      <c r="B3235" s="137" t="s">
        <v>2554</v>
      </c>
      <c r="C3235" s="136">
        <v>40219</v>
      </c>
      <c r="D3235" s="139" t="s">
        <v>7922</v>
      </c>
      <c r="E3235" s="140" t="s">
        <v>7921</v>
      </c>
      <c r="F3235" s="140" t="s">
        <v>7919</v>
      </c>
      <c r="G3235" s="140" t="s">
        <v>7926</v>
      </c>
    </row>
    <row r="3236" spans="1:7" ht="38.25">
      <c r="A3236" s="136">
        <v>55661</v>
      </c>
      <c r="B3236" s="137" t="s">
        <v>4178</v>
      </c>
      <c r="C3236" s="136">
        <v>40219</v>
      </c>
      <c r="D3236" s="139" t="s">
        <v>7922</v>
      </c>
      <c r="E3236" s="140" t="s">
        <v>7921</v>
      </c>
      <c r="F3236" s="140" t="s">
        <v>7919</v>
      </c>
      <c r="G3236" s="140" t="s">
        <v>7926</v>
      </c>
    </row>
    <row r="3237" spans="1:7" ht="25.5">
      <c r="A3237" s="136">
        <v>55660</v>
      </c>
      <c r="B3237" s="137" t="s">
        <v>1326</v>
      </c>
      <c r="C3237" s="136">
        <v>40219</v>
      </c>
      <c r="D3237" s="139" t="s">
        <v>7922</v>
      </c>
      <c r="E3237" s="140" t="s">
        <v>7921</v>
      </c>
      <c r="F3237" s="140" t="s">
        <v>7919</v>
      </c>
      <c r="G3237" s="140" t="s">
        <v>7926</v>
      </c>
    </row>
    <row r="3238" spans="1:7" ht="25.5">
      <c r="A3238" s="136">
        <v>55658</v>
      </c>
      <c r="B3238" s="137" t="s">
        <v>6564</v>
      </c>
      <c r="C3238" s="136">
        <v>40219</v>
      </c>
      <c r="D3238" s="139" t="s">
        <v>7922</v>
      </c>
      <c r="E3238" s="140" t="s">
        <v>7921</v>
      </c>
      <c r="F3238" s="140" t="s">
        <v>7919</v>
      </c>
      <c r="G3238" s="140" t="s">
        <v>7926</v>
      </c>
    </row>
    <row r="3239" spans="1:7" ht="25.5">
      <c r="A3239" s="136">
        <v>53096</v>
      </c>
      <c r="B3239" s="137" t="s">
        <v>5167</v>
      </c>
      <c r="C3239" s="136">
        <v>40219</v>
      </c>
      <c r="D3239" s="139" t="s">
        <v>7922</v>
      </c>
      <c r="E3239" s="140" t="s">
        <v>7921</v>
      </c>
      <c r="F3239" s="140" t="s">
        <v>7919</v>
      </c>
      <c r="G3239" s="140" t="s">
        <v>7926</v>
      </c>
    </row>
    <row r="3240" spans="1:7" ht="25.5">
      <c r="A3240" s="136">
        <v>53094</v>
      </c>
      <c r="B3240" s="137" t="s">
        <v>1919</v>
      </c>
      <c r="C3240" s="136">
        <v>40219</v>
      </c>
      <c r="D3240" s="139" t="s">
        <v>7922</v>
      </c>
      <c r="E3240" s="140" t="s">
        <v>7921</v>
      </c>
      <c r="F3240" s="140" t="s">
        <v>7919</v>
      </c>
      <c r="G3240" s="140" t="s">
        <v>7926</v>
      </c>
    </row>
    <row r="3241" spans="1:7" ht="38.25">
      <c r="A3241" s="136">
        <v>52506</v>
      </c>
      <c r="B3241" s="137" t="s">
        <v>143</v>
      </c>
      <c r="C3241" s="136">
        <v>40219</v>
      </c>
      <c r="D3241" s="139" t="s">
        <v>7922</v>
      </c>
      <c r="E3241" s="140" t="s">
        <v>7921</v>
      </c>
      <c r="F3241" s="140" t="s">
        <v>7919</v>
      </c>
      <c r="G3241" s="140" t="s">
        <v>7926</v>
      </c>
    </row>
    <row r="3242" spans="1:7" ht="25.5">
      <c r="A3242" s="136">
        <v>58711</v>
      </c>
      <c r="B3242" s="137" t="s">
        <v>7187</v>
      </c>
      <c r="C3242" s="136">
        <v>40219</v>
      </c>
      <c r="D3242" s="139" t="s">
        <v>7922</v>
      </c>
      <c r="E3242" s="140" t="s">
        <v>7923</v>
      </c>
      <c r="F3242" s="140" t="s">
        <v>7919</v>
      </c>
      <c r="G3242" s="140" t="s">
        <v>7926</v>
      </c>
    </row>
    <row r="3243" spans="1:7" ht="38.25">
      <c r="A3243" s="136">
        <v>53996</v>
      </c>
      <c r="B3243" s="137" t="s">
        <v>145</v>
      </c>
      <c r="C3243" s="136">
        <v>40260</v>
      </c>
      <c r="D3243" s="139" t="s">
        <v>7922</v>
      </c>
      <c r="E3243" s="140" t="s">
        <v>7923</v>
      </c>
      <c r="F3243" s="140" t="s">
        <v>7919</v>
      </c>
      <c r="G3243" s="140" t="s">
        <v>7926</v>
      </c>
    </row>
    <row r="3244" spans="1:7" ht="25.5">
      <c r="A3244" s="136">
        <v>50275</v>
      </c>
      <c r="B3244" s="137" t="s">
        <v>2470</v>
      </c>
      <c r="C3244" s="136">
        <v>40052</v>
      </c>
      <c r="D3244" s="139" t="s">
        <v>7922</v>
      </c>
      <c r="E3244" s="140" t="s">
        <v>7921</v>
      </c>
      <c r="F3244" s="140" t="s">
        <v>7919</v>
      </c>
      <c r="G3244" s="140" t="s">
        <v>7926</v>
      </c>
    </row>
    <row r="3245" spans="1:7" ht="25.5">
      <c r="A3245" s="136">
        <v>60630</v>
      </c>
      <c r="B3245" s="137" t="s">
        <v>2471</v>
      </c>
      <c r="C3245" s="136">
        <v>40014</v>
      </c>
      <c r="D3245" s="139" t="s">
        <v>7922</v>
      </c>
      <c r="E3245" s="140" t="s">
        <v>7921</v>
      </c>
      <c r="F3245" s="140" t="s">
        <v>7919</v>
      </c>
      <c r="G3245" s="140" t="s">
        <v>7926</v>
      </c>
    </row>
    <row r="3246" spans="1:7" ht="25.5">
      <c r="A3246" s="136">
        <v>58632</v>
      </c>
      <c r="B3246" s="137" t="s">
        <v>1620</v>
      </c>
      <c r="C3246" s="136">
        <v>40139</v>
      </c>
      <c r="D3246" s="139" t="s">
        <v>7922</v>
      </c>
      <c r="E3246" s="140" t="s">
        <v>7923</v>
      </c>
      <c r="F3246" s="140" t="s">
        <v>7919</v>
      </c>
      <c r="G3246" s="140" t="s">
        <v>7926</v>
      </c>
    </row>
    <row r="3247" spans="1:7" ht="51">
      <c r="A3247" s="136">
        <v>58644</v>
      </c>
      <c r="B3247" s="137" t="s">
        <v>2473</v>
      </c>
      <c r="C3247" s="136">
        <v>40139</v>
      </c>
      <c r="D3247" s="139" t="s">
        <v>7922</v>
      </c>
      <c r="E3247" s="140" t="s">
        <v>7923</v>
      </c>
      <c r="F3247" s="140" t="s">
        <v>7919</v>
      </c>
      <c r="G3247" s="140" t="s">
        <v>7926</v>
      </c>
    </row>
    <row r="3248" spans="1:7" ht="25.5">
      <c r="A3248" s="136">
        <v>57889</v>
      </c>
      <c r="B3248" s="137" t="s">
        <v>2981</v>
      </c>
      <c r="C3248" s="136">
        <v>40139</v>
      </c>
      <c r="D3248" s="139" t="s">
        <v>7922</v>
      </c>
      <c r="E3248" s="140" t="s">
        <v>7923</v>
      </c>
      <c r="F3248" s="140" t="s">
        <v>7919</v>
      </c>
      <c r="G3248" s="140" t="s">
        <v>7926</v>
      </c>
    </row>
    <row r="3249" spans="1:7" ht="38.25">
      <c r="A3249" s="136">
        <v>65140</v>
      </c>
      <c r="B3249" s="137" t="s">
        <v>2480</v>
      </c>
      <c r="C3249" s="136">
        <v>40104</v>
      </c>
      <c r="D3249" s="139" t="s">
        <v>7922</v>
      </c>
      <c r="E3249" s="140" t="s">
        <v>7923</v>
      </c>
      <c r="F3249" s="140" t="s">
        <v>7919</v>
      </c>
      <c r="G3249" s="140" t="s">
        <v>7926</v>
      </c>
    </row>
    <row r="3250" spans="1:7" ht="25.5">
      <c r="A3250" s="136">
        <v>65144</v>
      </c>
      <c r="B3250" s="137" t="s">
        <v>2479</v>
      </c>
      <c r="C3250" s="136">
        <v>40104</v>
      </c>
      <c r="D3250" s="139" t="s">
        <v>7922</v>
      </c>
      <c r="E3250" s="140" t="s">
        <v>7923</v>
      </c>
      <c r="F3250" s="140" t="s">
        <v>7919</v>
      </c>
      <c r="G3250" s="140" t="s">
        <v>7926</v>
      </c>
    </row>
    <row r="3251" spans="1:7" ht="51">
      <c r="A3251" s="136">
        <v>65143</v>
      </c>
      <c r="B3251" s="137" t="s">
        <v>2478</v>
      </c>
      <c r="C3251" s="136">
        <v>40104</v>
      </c>
      <c r="D3251" s="139" t="s">
        <v>7922</v>
      </c>
      <c r="E3251" s="140" t="s">
        <v>7923</v>
      </c>
      <c r="F3251" s="140" t="s">
        <v>7919</v>
      </c>
      <c r="G3251" s="140" t="s">
        <v>7926</v>
      </c>
    </row>
    <row r="3252" spans="1:7" ht="38.25">
      <c r="A3252" s="136">
        <v>59343</v>
      </c>
      <c r="B3252" s="137" t="s">
        <v>2477</v>
      </c>
      <c r="C3252" s="136">
        <v>40104</v>
      </c>
      <c r="D3252" s="139" t="s">
        <v>7922</v>
      </c>
      <c r="E3252" s="140" t="s">
        <v>7923</v>
      </c>
      <c r="F3252" s="140" t="s">
        <v>7919</v>
      </c>
      <c r="G3252" s="140" t="s">
        <v>7926</v>
      </c>
    </row>
    <row r="3253" spans="1:7" ht="25.5">
      <c r="A3253" s="136">
        <v>65151</v>
      </c>
      <c r="B3253" s="137" t="s">
        <v>2476</v>
      </c>
      <c r="C3253" s="136">
        <v>40104</v>
      </c>
      <c r="D3253" s="139" t="s">
        <v>7922</v>
      </c>
      <c r="E3253" s="140" t="s">
        <v>7923</v>
      </c>
      <c r="F3253" s="140" t="s">
        <v>7919</v>
      </c>
      <c r="G3253" s="140" t="s">
        <v>7926</v>
      </c>
    </row>
    <row r="3254" spans="1:7" ht="25.5">
      <c r="A3254" s="136">
        <v>65146</v>
      </c>
      <c r="B3254" s="137" t="s">
        <v>2475</v>
      </c>
      <c r="C3254" s="136">
        <v>40104</v>
      </c>
      <c r="D3254" s="139" t="s">
        <v>7922</v>
      </c>
      <c r="E3254" s="140" t="s">
        <v>7923</v>
      </c>
      <c r="F3254" s="140" t="s">
        <v>7919</v>
      </c>
      <c r="G3254" s="140" t="s">
        <v>7926</v>
      </c>
    </row>
    <row r="3255" spans="1:7" ht="25.5">
      <c r="A3255" s="136">
        <v>65150</v>
      </c>
      <c r="B3255" s="137" t="s">
        <v>4719</v>
      </c>
      <c r="C3255" s="136">
        <v>40104</v>
      </c>
      <c r="D3255" s="139" t="s">
        <v>7922</v>
      </c>
      <c r="E3255" s="140" t="s">
        <v>7923</v>
      </c>
      <c r="F3255" s="140" t="s">
        <v>7919</v>
      </c>
      <c r="G3255" s="140" t="s">
        <v>7926</v>
      </c>
    </row>
    <row r="3256" spans="1:7" ht="25.5">
      <c r="A3256" s="136">
        <v>55523</v>
      </c>
      <c r="B3256" s="137" t="s">
        <v>2481</v>
      </c>
      <c r="C3256" s="136">
        <v>40002</v>
      </c>
      <c r="D3256" s="139" t="s">
        <v>7922</v>
      </c>
      <c r="E3256" s="140" t="s">
        <v>7921</v>
      </c>
      <c r="F3256" s="140" t="s">
        <v>7919</v>
      </c>
      <c r="G3256" s="140" t="s">
        <v>7926</v>
      </c>
    </row>
    <row r="3257" spans="1:7" ht="51">
      <c r="A3257" s="136">
        <v>59677</v>
      </c>
      <c r="B3257" s="137" t="s">
        <v>2482</v>
      </c>
      <c r="C3257" s="136">
        <v>40201</v>
      </c>
      <c r="D3257" s="139" t="s">
        <v>7922</v>
      </c>
      <c r="E3257" s="140" t="s">
        <v>7923</v>
      </c>
      <c r="F3257" s="140" t="s">
        <v>7919</v>
      </c>
      <c r="G3257" s="140" t="s">
        <v>7926</v>
      </c>
    </row>
    <row r="3258" spans="1:7" ht="38.25">
      <c r="A3258" s="136">
        <v>56626</v>
      </c>
      <c r="B3258" s="137" t="s">
        <v>2483</v>
      </c>
      <c r="C3258" s="136">
        <v>40201</v>
      </c>
      <c r="D3258" s="139" t="s">
        <v>7922</v>
      </c>
      <c r="E3258" s="140" t="s">
        <v>7923</v>
      </c>
      <c r="F3258" s="140" t="s">
        <v>7919</v>
      </c>
      <c r="G3258" s="140" t="s">
        <v>7926</v>
      </c>
    </row>
    <row r="3259" spans="1:7" ht="76.5">
      <c r="A3259" s="136">
        <v>59328</v>
      </c>
      <c r="B3259" s="137" t="s">
        <v>2484</v>
      </c>
      <c r="C3259" s="136">
        <v>40201</v>
      </c>
      <c r="D3259" s="139" t="s">
        <v>7922</v>
      </c>
      <c r="E3259" s="140" t="s">
        <v>7923</v>
      </c>
      <c r="F3259" s="140" t="s">
        <v>7919</v>
      </c>
      <c r="G3259" s="140" t="s">
        <v>7926</v>
      </c>
    </row>
    <row r="3260" spans="1:7" ht="76.5">
      <c r="A3260" s="136">
        <v>64990</v>
      </c>
      <c r="B3260" s="137" t="s">
        <v>2485</v>
      </c>
      <c r="C3260" s="136">
        <v>40201</v>
      </c>
      <c r="D3260" s="139" t="s">
        <v>7920</v>
      </c>
      <c r="E3260" s="140" t="s">
        <v>7923</v>
      </c>
      <c r="F3260" s="140" t="s">
        <v>7919</v>
      </c>
      <c r="G3260" s="140" t="s">
        <v>7926</v>
      </c>
    </row>
    <row r="3261" spans="1:7" ht="51">
      <c r="A3261" s="136">
        <v>53730</v>
      </c>
      <c r="B3261" s="137" t="s">
        <v>3598</v>
      </c>
      <c r="C3261" s="136">
        <v>40201</v>
      </c>
      <c r="D3261" s="139" t="s">
        <v>7920</v>
      </c>
      <c r="E3261" s="140" t="s">
        <v>7923</v>
      </c>
      <c r="F3261" s="140" t="s">
        <v>7919</v>
      </c>
      <c r="G3261" s="140" t="s">
        <v>7926</v>
      </c>
    </row>
    <row r="3262" spans="1:7" ht="51">
      <c r="A3262" s="136">
        <v>53729</v>
      </c>
      <c r="B3262" s="137" t="s">
        <v>2486</v>
      </c>
      <c r="C3262" s="136">
        <v>40201</v>
      </c>
      <c r="D3262" s="139" t="s">
        <v>7920</v>
      </c>
      <c r="E3262" s="140" t="s">
        <v>7923</v>
      </c>
      <c r="F3262" s="140" t="s">
        <v>7919</v>
      </c>
      <c r="G3262" s="140" t="s">
        <v>7926</v>
      </c>
    </row>
    <row r="3263" spans="1:7" ht="38.25">
      <c r="A3263" s="136">
        <v>58900</v>
      </c>
      <c r="B3263" s="137" t="s">
        <v>2487</v>
      </c>
      <c r="C3263" s="136">
        <v>40050</v>
      </c>
      <c r="D3263" s="139" t="s">
        <v>7922</v>
      </c>
      <c r="E3263" s="140" t="s">
        <v>7921</v>
      </c>
      <c r="F3263" s="140" t="s">
        <v>7919</v>
      </c>
      <c r="G3263" s="140" t="s">
        <v>7926</v>
      </c>
    </row>
    <row r="3264" spans="1:7" ht="25.5">
      <c r="A3264" s="136">
        <v>55510</v>
      </c>
      <c r="B3264" s="137" t="s">
        <v>2488</v>
      </c>
      <c r="C3264" s="136">
        <v>40170</v>
      </c>
      <c r="D3264" s="139" t="s">
        <v>7922</v>
      </c>
      <c r="E3264" s="140" t="s">
        <v>7923</v>
      </c>
      <c r="F3264" s="140" t="s">
        <v>7919</v>
      </c>
      <c r="G3264" s="140" t="s">
        <v>7926</v>
      </c>
    </row>
    <row r="3265" spans="1:7" ht="25.5">
      <c r="A3265" s="136">
        <v>55119</v>
      </c>
      <c r="B3265" s="137" t="s">
        <v>2489</v>
      </c>
      <c r="C3265" s="136">
        <v>40170</v>
      </c>
      <c r="D3265" s="139" t="s">
        <v>7922</v>
      </c>
      <c r="E3265" s="140" t="s">
        <v>7923</v>
      </c>
      <c r="F3265" s="140" t="s">
        <v>7919</v>
      </c>
      <c r="G3265" s="140" t="s">
        <v>7926</v>
      </c>
    </row>
    <row r="3266" spans="1:7" ht="25.5">
      <c r="A3266" s="136">
        <v>55565</v>
      </c>
      <c r="B3266" s="137" t="s">
        <v>2490</v>
      </c>
      <c r="C3266" s="136">
        <v>40019</v>
      </c>
      <c r="D3266" s="139" t="s">
        <v>7922</v>
      </c>
      <c r="E3266" s="140" t="s">
        <v>7923</v>
      </c>
      <c r="F3266" s="140" t="s">
        <v>7919</v>
      </c>
      <c r="G3266" s="140" t="s">
        <v>7926</v>
      </c>
    </row>
    <row r="3267" spans="1:7" ht="25.5">
      <c r="A3267" s="136">
        <v>52350</v>
      </c>
      <c r="B3267" s="137" t="s">
        <v>2491</v>
      </c>
      <c r="C3267" s="136">
        <v>40019</v>
      </c>
      <c r="D3267" s="139" t="s">
        <v>7922</v>
      </c>
      <c r="E3267" s="140" t="s">
        <v>7923</v>
      </c>
      <c r="F3267" s="140" t="s">
        <v>7919</v>
      </c>
      <c r="G3267" s="140" t="s">
        <v>7926</v>
      </c>
    </row>
    <row r="3268" spans="1:7" ht="25.5">
      <c r="A3268" s="136">
        <v>53165</v>
      </c>
      <c r="B3268" s="137" t="s">
        <v>2492</v>
      </c>
      <c r="C3268" s="136">
        <v>40019</v>
      </c>
      <c r="D3268" s="139" t="s">
        <v>7922</v>
      </c>
      <c r="E3268" s="140" t="s">
        <v>7921</v>
      </c>
      <c r="F3268" s="140" t="s">
        <v>7919</v>
      </c>
      <c r="G3268" s="140" t="s">
        <v>7926</v>
      </c>
    </row>
    <row r="3269" spans="1:7" ht="25.5">
      <c r="A3269" s="136">
        <v>55594</v>
      </c>
      <c r="B3269" s="137" t="s">
        <v>2493</v>
      </c>
      <c r="C3269" s="136">
        <v>40019</v>
      </c>
      <c r="D3269" s="139" t="s">
        <v>7922</v>
      </c>
      <c r="E3269" s="140" t="s">
        <v>7921</v>
      </c>
      <c r="F3269" s="140" t="s">
        <v>7919</v>
      </c>
      <c r="G3269" s="140" t="s">
        <v>7926</v>
      </c>
    </row>
    <row r="3270" spans="1:7" ht="25.5">
      <c r="A3270" s="136">
        <v>64786</v>
      </c>
      <c r="B3270" s="137" t="s">
        <v>5038</v>
      </c>
      <c r="C3270" s="136">
        <v>40233</v>
      </c>
      <c r="D3270" s="139" t="s">
        <v>7922</v>
      </c>
      <c r="E3270" s="140" t="s">
        <v>7923</v>
      </c>
      <c r="F3270" s="140" t="s">
        <v>7919</v>
      </c>
      <c r="G3270" s="140" t="s">
        <v>7926</v>
      </c>
    </row>
    <row r="3271" spans="1:7" ht="38.25">
      <c r="A3271" s="136">
        <v>66279</v>
      </c>
      <c r="B3271" s="137" t="s">
        <v>5039</v>
      </c>
      <c r="C3271" s="136">
        <v>40002</v>
      </c>
      <c r="D3271" s="139" t="s">
        <v>7922</v>
      </c>
      <c r="E3271" s="140" t="s">
        <v>7923</v>
      </c>
      <c r="F3271" s="140" t="s">
        <v>7919</v>
      </c>
      <c r="G3271" s="140" t="s">
        <v>7926</v>
      </c>
    </row>
    <row r="3272" spans="1:7" ht="38.25">
      <c r="A3272" s="136">
        <v>66274</v>
      </c>
      <c r="B3272" s="137" t="s">
        <v>5040</v>
      </c>
      <c r="C3272" s="136">
        <v>40002</v>
      </c>
      <c r="D3272" s="139" t="s">
        <v>7922</v>
      </c>
      <c r="E3272" s="140" t="s">
        <v>7923</v>
      </c>
      <c r="F3272" s="140" t="s">
        <v>7919</v>
      </c>
      <c r="G3272" s="140" t="s">
        <v>7926</v>
      </c>
    </row>
    <row r="3273" spans="1:7" ht="38.25">
      <c r="A3273" s="136">
        <v>59503</v>
      </c>
      <c r="B3273" s="137" t="s">
        <v>5041</v>
      </c>
      <c r="C3273" s="136">
        <v>40191</v>
      </c>
      <c r="D3273" s="139" t="s">
        <v>7922</v>
      </c>
      <c r="E3273" s="140" t="s">
        <v>7921</v>
      </c>
      <c r="F3273" s="140" t="s">
        <v>7919</v>
      </c>
      <c r="G3273" s="140" t="s">
        <v>7926</v>
      </c>
    </row>
    <row r="3274" spans="1:7" ht="38.25">
      <c r="A3274" s="136">
        <v>55237</v>
      </c>
      <c r="B3274" s="137" t="s">
        <v>5042</v>
      </c>
      <c r="C3274" s="136">
        <v>40180</v>
      </c>
      <c r="D3274" s="139" t="s">
        <v>7922</v>
      </c>
      <c r="E3274" s="140" t="s">
        <v>7923</v>
      </c>
      <c r="F3274" s="140" t="s">
        <v>7919</v>
      </c>
      <c r="G3274" s="140" t="s">
        <v>7926</v>
      </c>
    </row>
    <row r="3275" spans="1:7" ht="25.5">
      <c r="A3275" s="136">
        <v>58764</v>
      </c>
      <c r="B3275" s="137" t="s">
        <v>2058</v>
      </c>
      <c r="C3275" s="136">
        <v>40180</v>
      </c>
      <c r="D3275" s="139" t="s">
        <v>7922</v>
      </c>
      <c r="E3275" s="140" t="s">
        <v>7921</v>
      </c>
      <c r="F3275" s="140" t="s">
        <v>7919</v>
      </c>
      <c r="G3275" s="140" t="s">
        <v>7926</v>
      </c>
    </row>
    <row r="3276" spans="1:7" ht="25.5">
      <c r="A3276" s="136">
        <v>68514</v>
      </c>
      <c r="B3276" s="137" t="s">
        <v>1129</v>
      </c>
      <c r="C3276" s="136">
        <v>40088</v>
      </c>
      <c r="D3276" s="139" t="s">
        <v>7922</v>
      </c>
      <c r="E3276" s="140" t="s">
        <v>7923</v>
      </c>
      <c r="F3276" s="140" t="s">
        <v>7919</v>
      </c>
      <c r="G3276" s="140" t="s">
        <v>7926</v>
      </c>
    </row>
    <row r="3277" spans="1:7" ht="51">
      <c r="A3277" s="136">
        <v>59589</v>
      </c>
      <c r="B3277" s="137" t="s">
        <v>5043</v>
      </c>
      <c r="C3277" s="136">
        <v>40012</v>
      </c>
      <c r="D3277" s="139" t="s">
        <v>7922</v>
      </c>
      <c r="E3277" s="140" t="s">
        <v>7921</v>
      </c>
      <c r="F3277" s="140" t="s">
        <v>7919</v>
      </c>
      <c r="G3277" s="140" t="s">
        <v>7926</v>
      </c>
    </row>
    <row r="3278" spans="1:7" ht="38.25">
      <c r="A3278" s="136">
        <v>63921</v>
      </c>
      <c r="B3278" s="137" t="s">
        <v>5044</v>
      </c>
      <c r="C3278" s="136">
        <v>40093</v>
      </c>
      <c r="D3278" s="139" t="s">
        <v>7922</v>
      </c>
      <c r="E3278" s="140" t="s">
        <v>7923</v>
      </c>
      <c r="F3278" s="140" t="s">
        <v>7919</v>
      </c>
      <c r="G3278" s="140" t="s">
        <v>7926</v>
      </c>
    </row>
    <row r="3279" spans="1:7" ht="38.25">
      <c r="A3279" s="136">
        <v>54463</v>
      </c>
      <c r="B3279" s="137" t="s">
        <v>5045</v>
      </c>
      <c r="C3279" s="136">
        <v>40222</v>
      </c>
      <c r="D3279" s="139" t="s">
        <v>7922</v>
      </c>
      <c r="E3279" s="140" t="s">
        <v>7923</v>
      </c>
      <c r="F3279" s="140" t="s">
        <v>7919</v>
      </c>
      <c r="G3279" s="140" t="s">
        <v>7926</v>
      </c>
    </row>
    <row r="3280" spans="1:7" ht="25.5">
      <c r="A3280" s="136">
        <v>57835</v>
      </c>
      <c r="B3280" s="137" t="s">
        <v>1388</v>
      </c>
      <c r="C3280" s="136">
        <v>40007</v>
      </c>
      <c r="D3280" s="139" t="s">
        <v>7922</v>
      </c>
      <c r="E3280" s="140" t="s">
        <v>7921</v>
      </c>
      <c r="F3280" s="140" t="s">
        <v>7919</v>
      </c>
      <c r="G3280" s="140" t="s">
        <v>7926</v>
      </c>
    </row>
    <row r="3281" spans="1:7" ht="63.75">
      <c r="A3281" s="136">
        <v>68108</v>
      </c>
      <c r="B3281" s="137" t="s">
        <v>217</v>
      </c>
      <c r="C3281" s="136">
        <v>40269</v>
      </c>
      <c r="D3281" s="139" t="s">
        <v>7922</v>
      </c>
      <c r="E3281" s="140" t="s">
        <v>7923</v>
      </c>
      <c r="F3281" s="140" t="s">
        <v>7919</v>
      </c>
      <c r="G3281" s="140" t="s">
        <v>7926</v>
      </c>
    </row>
    <row r="3282" spans="1:7" ht="25.5">
      <c r="A3282" s="136">
        <v>59820</v>
      </c>
      <c r="B3282" s="137" t="s">
        <v>218</v>
      </c>
      <c r="C3282" s="136">
        <v>40191</v>
      </c>
      <c r="D3282" s="139" t="s">
        <v>7922</v>
      </c>
      <c r="E3282" s="140" t="s">
        <v>7921</v>
      </c>
      <c r="F3282" s="140" t="s">
        <v>7919</v>
      </c>
      <c r="G3282" s="140" t="s">
        <v>7926</v>
      </c>
    </row>
    <row r="3283" spans="1:7" ht="25.5">
      <c r="A3283" s="136">
        <v>60013</v>
      </c>
      <c r="B3283" s="137" t="s">
        <v>219</v>
      </c>
      <c r="C3283" s="136">
        <v>40090</v>
      </c>
      <c r="D3283" s="139" t="s">
        <v>7920</v>
      </c>
      <c r="E3283" s="140" t="s">
        <v>7923</v>
      </c>
      <c r="F3283" s="140" t="s">
        <v>7919</v>
      </c>
      <c r="G3283" s="140" t="s">
        <v>7926</v>
      </c>
    </row>
    <row r="3284" spans="1:7" ht="25.5">
      <c r="A3284" s="136">
        <v>60779</v>
      </c>
      <c r="B3284" s="137" t="s">
        <v>220</v>
      </c>
      <c r="C3284" s="136">
        <v>40088</v>
      </c>
      <c r="D3284" s="139" t="s">
        <v>7920</v>
      </c>
      <c r="E3284" s="140" t="s">
        <v>7923</v>
      </c>
      <c r="F3284" s="140" t="s">
        <v>7919</v>
      </c>
      <c r="G3284" s="140" t="s">
        <v>7926</v>
      </c>
    </row>
    <row r="3285" spans="1:7" ht="25.5">
      <c r="A3285" s="136">
        <v>60780</v>
      </c>
      <c r="B3285" s="137" t="s">
        <v>221</v>
      </c>
      <c r="C3285" s="136">
        <v>40088</v>
      </c>
      <c r="D3285" s="139" t="s">
        <v>7920</v>
      </c>
      <c r="E3285" s="140" t="s">
        <v>7923</v>
      </c>
      <c r="F3285" s="140" t="s">
        <v>7919</v>
      </c>
      <c r="G3285" s="140" t="s">
        <v>7926</v>
      </c>
    </row>
    <row r="3286" spans="1:7" ht="25.5">
      <c r="A3286" s="136">
        <v>59094</v>
      </c>
      <c r="B3286" s="137" t="s">
        <v>821</v>
      </c>
      <c r="C3286" s="136">
        <v>40231</v>
      </c>
      <c r="D3286" s="139" t="s">
        <v>7922</v>
      </c>
      <c r="E3286" s="140" t="s">
        <v>7923</v>
      </c>
      <c r="F3286" s="140" t="s">
        <v>7919</v>
      </c>
      <c r="G3286" s="140" t="s">
        <v>7926</v>
      </c>
    </row>
    <row r="3287" spans="1:7" ht="25.5">
      <c r="A3287" s="136">
        <v>56933</v>
      </c>
      <c r="B3287" s="137" t="s">
        <v>826</v>
      </c>
      <c r="C3287" s="136">
        <v>40231</v>
      </c>
      <c r="D3287" s="139" t="s">
        <v>7922</v>
      </c>
      <c r="E3287" s="140" t="s">
        <v>7923</v>
      </c>
      <c r="F3287" s="140" t="s">
        <v>7919</v>
      </c>
      <c r="G3287" s="140" t="s">
        <v>7926</v>
      </c>
    </row>
    <row r="3288" spans="1:7" ht="38.25">
      <c r="A3288" s="136">
        <v>68689</v>
      </c>
      <c r="B3288" s="137" t="s">
        <v>1622</v>
      </c>
      <c r="C3288" s="136">
        <v>40231</v>
      </c>
      <c r="D3288" s="139" t="s">
        <v>7922</v>
      </c>
      <c r="E3288" s="140" t="s">
        <v>7923</v>
      </c>
      <c r="F3288" s="140" t="s">
        <v>7919</v>
      </c>
      <c r="G3288" s="140" t="s">
        <v>7926</v>
      </c>
    </row>
    <row r="3289" spans="1:7" ht="38.25">
      <c r="A3289" s="136">
        <v>55567</v>
      </c>
      <c r="B3289" s="137" t="s">
        <v>222</v>
      </c>
      <c r="C3289" s="136">
        <v>40019</v>
      </c>
      <c r="D3289" s="139" t="s">
        <v>7922</v>
      </c>
      <c r="E3289" s="140" t="s">
        <v>7923</v>
      </c>
      <c r="F3289" s="140" t="s">
        <v>7919</v>
      </c>
      <c r="G3289" s="140" t="s">
        <v>7926</v>
      </c>
    </row>
    <row r="3290" spans="1:7" ht="25.5">
      <c r="A3290" s="136">
        <v>51472</v>
      </c>
      <c r="B3290" s="137" t="s">
        <v>223</v>
      </c>
      <c r="C3290" s="136">
        <v>40019</v>
      </c>
      <c r="D3290" s="139" t="s">
        <v>7922</v>
      </c>
      <c r="E3290" s="140" t="s">
        <v>7923</v>
      </c>
      <c r="F3290" s="140" t="s">
        <v>7919</v>
      </c>
      <c r="G3290" s="140" t="s">
        <v>7926</v>
      </c>
    </row>
    <row r="3291" spans="1:7" ht="38.25">
      <c r="A3291" s="136">
        <v>61871</v>
      </c>
      <c r="B3291" s="137" t="s">
        <v>225</v>
      </c>
      <c r="C3291" s="136">
        <v>40182</v>
      </c>
      <c r="D3291" s="139" t="s">
        <v>7922</v>
      </c>
      <c r="E3291" s="140" t="s">
        <v>7923</v>
      </c>
      <c r="F3291" s="140" t="s">
        <v>7919</v>
      </c>
      <c r="G3291" s="140" t="s">
        <v>7926</v>
      </c>
    </row>
    <row r="3292" spans="1:7" ht="25.5">
      <c r="A3292" s="136">
        <v>69177</v>
      </c>
      <c r="B3292" s="137" t="s">
        <v>5478</v>
      </c>
      <c r="C3292" s="136">
        <v>40182</v>
      </c>
      <c r="D3292" s="139" t="s">
        <v>7922</v>
      </c>
      <c r="E3292" s="140" t="s">
        <v>7921</v>
      </c>
      <c r="F3292" s="140" t="s">
        <v>7919</v>
      </c>
      <c r="G3292" s="140" t="s">
        <v>7926</v>
      </c>
    </row>
    <row r="3293" spans="1:7" ht="25.5">
      <c r="A3293" s="136">
        <v>59193</v>
      </c>
      <c r="B3293" s="137" t="s">
        <v>226</v>
      </c>
      <c r="C3293" s="136">
        <v>40181</v>
      </c>
      <c r="D3293" s="139" t="s">
        <v>7922</v>
      </c>
      <c r="E3293" s="140" t="s">
        <v>7921</v>
      </c>
      <c r="F3293" s="140" t="s">
        <v>7919</v>
      </c>
      <c r="G3293" s="140" t="s">
        <v>7926</v>
      </c>
    </row>
    <row r="3294" spans="1:7" ht="38.25">
      <c r="A3294" s="136">
        <v>59173</v>
      </c>
      <c r="B3294" s="137" t="s">
        <v>227</v>
      </c>
      <c r="C3294" s="136">
        <v>40181</v>
      </c>
      <c r="D3294" s="139" t="s">
        <v>7922</v>
      </c>
      <c r="E3294" s="140" t="s">
        <v>7921</v>
      </c>
      <c r="F3294" s="140" t="s">
        <v>7919</v>
      </c>
      <c r="G3294" s="140" t="s">
        <v>7926</v>
      </c>
    </row>
    <row r="3295" spans="1:7" ht="38.25">
      <c r="A3295" s="136">
        <v>56903</v>
      </c>
      <c r="B3295" s="137" t="s">
        <v>228</v>
      </c>
      <c r="C3295" s="136">
        <v>40088</v>
      </c>
      <c r="D3295" s="139" t="s">
        <v>7922</v>
      </c>
      <c r="E3295" s="140" t="s">
        <v>7923</v>
      </c>
      <c r="F3295" s="140" t="s">
        <v>7919</v>
      </c>
      <c r="G3295" s="140" t="s">
        <v>7926</v>
      </c>
    </row>
    <row r="3296" spans="1:7" ht="25.5">
      <c r="A3296" s="136">
        <v>54508</v>
      </c>
      <c r="B3296" s="137" t="s">
        <v>230</v>
      </c>
      <c r="C3296" s="136">
        <v>40038</v>
      </c>
      <c r="D3296" s="139" t="s">
        <v>7922</v>
      </c>
      <c r="E3296" s="140" t="s">
        <v>7923</v>
      </c>
      <c r="F3296" s="140" t="s">
        <v>7919</v>
      </c>
      <c r="G3296" s="140" t="s">
        <v>7926</v>
      </c>
    </row>
    <row r="3297" spans="1:7" ht="38.25">
      <c r="A3297" s="136">
        <v>54517</v>
      </c>
      <c r="B3297" s="137" t="s">
        <v>231</v>
      </c>
      <c r="C3297" s="136">
        <v>40038</v>
      </c>
      <c r="D3297" s="139" t="s">
        <v>7922</v>
      </c>
      <c r="E3297" s="140" t="s">
        <v>7923</v>
      </c>
      <c r="F3297" s="140" t="s">
        <v>7919</v>
      </c>
      <c r="G3297" s="140" t="s">
        <v>7926</v>
      </c>
    </row>
    <row r="3298" spans="1:7" ht="25.5">
      <c r="A3298" s="136">
        <v>68106</v>
      </c>
      <c r="B3298" s="137" t="s">
        <v>232</v>
      </c>
      <c r="C3298" s="136">
        <v>40139</v>
      </c>
      <c r="D3298" s="139" t="s">
        <v>7922</v>
      </c>
      <c r="E3298" s="140" t="s">
        <v>7923</v>
      </c>
      <c r="F3298" s="140" t="s">
        <v>7919</v>
      </c>
      <c r="G3298" s="140" t="s">
        <v>7926</v>
      </c>
    </row>
    <row r="3299" spans="1:7" ht="25.5">
      <c r="A3299" s="136">
        <v>60113</v>
      </c>
      <c r="B3299" s="137" t="s">
        <v>6689</v>
      </c>
      <c r="C3299" s="136">
        <v>40191</v>
      </c>
      <c r="D3299" s="139" t="s">
        <v>7922</v>
      </c>
      <c r="E3299" s="140" t="s">
        <v>7921</v>
      </c>
      <c r="F3299" s="140" t="s">
        <v>7919</v>
      </c>
      <c r="G3299" s="140" t="s">
        <v>7926</v>
      </c>
    </row>
    <row r="3300" spans="1:7" ht="38.25">
      <c r="A3300" s="136">
        <v>56993</v>
      </c>
      <c r="B3300" s="137" t="s">
        <v>233</v>
      </c>
      <c r="C3300" s="136">
        <v>40161</v>
      </c>
      <c r="D3300" s="139" t="s">
        <v>7922</v>
      </c>
      <c r="E3300" s="140" t="s">
        <v>7923</v>
      </c>
      <c r="F3300" s="140" t="s">
        <v>7919</v>
      </c>
      <c r="G3300" s="140" t="s">
        <v>7926</v>
      </c>
    </row>
    <row r="3301" spans="1:7" ht="38.25">
      <c r="A3301" s="136">
        <v>69204</v>
      </c>
      <c r="B3301" s="137" t="s">
        <v>234</v>
      </c>
      <c r="C3301" s="136">
        <v>40161</v>
      </c>
      <c r="D3301" s="139" t="s">
        <v>7922</v>
      </c>
      <c r="E3301" s="140" t="s">
        <v>7923</v>
      </c>
      <c r="F3301" s="140" t="s">
        <v>7919</v>
      </c>
      <c r="G3301" s="140" t="s">
        <v>7926</v>
      </c>
    </row>
    <row r="3302" spans="1:7" ht="25.5">
      <c r="A3302" s="136">
        <v>67362</v>
      </c>
      <c r="B3302" s="137" t="s">
        <v>603</v>
      </c>
      <c r="C3302" s="136">
        <v>40153</v>
      </c>
      <c r="D3302" s="139" t="s">
        <v>7922</v>
      </c>
      <c r="E3302" s="140" t="s">
        <v>7923</v>
      </c>
      <c r="F3302" s="140" t="s">
        <v>7919</v>
      </c>
      <c r="G3302" s="140" t="s">
        <v>7926</v>
      </c>
    </row>
    <row r="3303" spans="1:7" ht="51">
      <c r="A3303" s="136">
        <v>67361</v>
      </c>
      <c r="B3303" s="137" t="s">
        <v>235</v>
      </c>
      <c r="C3303" s="136">
        <v>40153</v>
      </c>
      <c r="D3303" s="139" t="s">
        <v>7922</v>
      </c>
      <c r="E3303" s="140" t="s">
        <v>7923</v>
      </c>
      <c r="F3303" s="140" t="s">
        <v>7919</v>
      </c>
      <c r="G3303" s="140" t="s">
        <v>7926</v>
      </c>
    </row>
    <row r="3304" spans="1:7" ht="38.25">
      <c r="A3304" s="136">
        <v>59981</v>
      </c>
      <c r="B3304" s="137" t="s">
        <v>236</v>
      </c>
      <c r="C3304" s="136">
        <v>40241</v>
      </c>
      <c r="D3304" s="139" t="s">
        <v>7922</v>
      </c>
      <c r="E3304" s="140" t="s">
        <v>7923</v>
      </c>
      <c r="F3304" s="140" t="s">
        <v>7919</v>
      </c>
      <c r="G3304" s="140" t="s">
        <v>7926</v>
      </c>
    </row>
    <row r="3305" spans="1:7" ht="38.25">
      <c r="A3305" s="136">
        <v>59887</v>
      </c>
      <c r="B3305" s="137" t="s">
        <v>237</v>
      </c>
      <c r="C3305" s="136">
        <v>40125</v>
      </c>
      <c r="D3305" s="139" t="s">
        <v>7922</v>
      </c>
      <c r="E3305" s="140" t="s">
        <v>7921</v>
      </c>
      <c r="F3305" s="140" t="s">
        <v>7919</v>
      </c>
      <c r="G3305" s="140" t="s">
        <v>7926</v>
      </c>
    </row>
    <row r="3306" spans="1:7" ht="25.5">
      <c r="A3306" s="136">
        <v>59888</v>
      </c>
      <c r="B3306" s="137" t="s">
        <v>238</v>
      </c>
      <c r="C3306" s="136">
        <v>40125</v>
      </c>
      <c r="D3306" s="139" t="s">
        <v>7922</v>
      </c>
      <c r="E3306" s="140" t="s">
        <v>7921</v>
      </c>
      <c r="F3306" s="140" t="s">
        <v>7919</v>
      </c>
      <c r="G3306" s="140" t="s">
        <v>7926</v>
      </c>
    </row>
    <row r="3307" spans="1:7" ht="25.5">
      <c r="A3307" s="136">
        <v>50003</v>
      </c>
      <c r="B3307" s="137" t="s">
        <v>5037</v>
      </c>
      <c r="C3307" s="136">
        <v>40045</v>
      </c>
      <c r="D3307" s="139" t="s">
        <v>7922</v>
      </c>
      <c r="E3307" s="140" t="s">
        <v>7923</v>
      </c>
      <c r="F3307" s="140" t="s">
        <v>7919</v>
      </c>
      <c r="G3307" s="140" t="s">
        <v>7926</v>
      </c>
    </row>
    <row r="3308" spans="1:7" ht="25.5">
      <c r="A3308" s="136">
        <v>50439</v>
      </c>
      <c r="B3308" s="137" t="s">
        <v>239</v>
      </c>
      <c r="C3308" s="136">
        <v>40035</v>
      </c>
      <c r="D3308" s="139" t="s">
        <v>7920</v>
      </c>
      <c r="E3308" s="140" t="s">
        <v>7923</v>
      </c>
      <c r="F3308" s="140" t="s">
        <v>7919</v>
      </c>
      <c r="G3308" s="140" t="s">
        <v>7926</v>
      </c>
    </row>
    <row r="3309" spans="1:7" ht="25.5">
      <c r="A3309" s="136">
        <v>60807</v>
      </c>
      <c r="B3309" s="137" t="s">
        <v>2472</v>
      </c>
      <c r="C3309" s="136">
        <v>40139</v>
      </c>
      <c r="D3309" s="139" t="s">
        <v>7922</v>
      </c>
      <c r="E3309" s="140" t="s">
        <v>7923</v>
      </c>
      <c r="F3309" s="140" t="s">
        <v>7919</v>
      </c>
      <c r="G3309" s="140" t="s">
        <v>7926</v>
      </c>
    </row>
    <row r="3310" spans="1:7" ht="38.25">
      <c r="A3310" s="136">
        <v>53966</v>
      </c>
      <c r="B3310" s="137" t="s">
        <v>241</v>
      </c>
      <c r="C3310" s="136">
        <v>40260</v>
      </c>
      <c r="D3310" s="139" t="s">
        <v>7922</v>
      </c>
      <c r="E3310" s="140" t="s">
        <v>7923</v>
      </c>
      <c r="F3310" s="140" t="s">
        <v>7919</v>
      </c>
      <c r="G3310" s="140" t="s">
        <v>7926</v>
      </c>
    </row>
    <row r="3311" spans="1:7" ht="76.5">
      <c r="A3311" s="136">
        <v>53980</v>
      </c>
      <c r="B3311" s="137" t="s">
        <v>242</v>
      </c>
      <c r="C3311" s="136">
        <v>40260</v>
      </c>
      <c r="D3311" s="139" t="s">
        <v>7922</v>
      </c>
      <c r="E3311" s="140" t="s">
        <v>7923</v>
      </c>
      <c r="F3311" s="140" t="s">
        <v>7919</v>
      </c>
      <c r="G3311" s="140" t="s">
        <v>7926</v>
      </c>
    </row>
    <row r="3312" spans="1:7" ht="38.25">
      <c r="A3312" s="136">
        <v>53982</v>
      </c>
      <c r="B3312" s="137" t="s">
        <v>243</v>
      </c>
      <c r="C3312" s="136">
        <v>40260</v>
      </c>
      <c r="D3312" s="139" t="s">
        <v>7922</v>
      </c>
      <c r="E3312" s="140" t="s">
        <v>7923</v>
      </c>
      <c r="F3312" s="140" t="s">
        <v>7919</v>
      </c>
      <c r="G3312" s="140" t="s">
        <v>7926</v>
      </c>
    </row>
    <row r="3313" spans="1:7" ht="51">
      <c r="A3313" s="136">
        <v>53965</v>
      </c>
      <c r="B3313" s="137" t="s">
        <v>244</v>
      </c>
      <c r="C3313" s="136">
        <v>40260</v>
      </c>
      <c r="D3313" s="139" t="s">
        <v>7922</v>
      </c>
      <c r="E3313" s="140" t="s">
        <v>7923</v>
      </c>
      <c r="F3313" s="140" t="s">
        <v>7919</v>
      </c>
      <c r="G3313" s="140" t="s">
        <v>7926</v>
      </c>
    </row>
    <row r="3314" spans="1:7" ht="38.25">
      <c r="A3314" s="136">
        <v>53974</v>
      </c>
      <c r="B3314" s="137" t="s">
        <v>245</v>
      </c>
      <c r="C3314" s="136">
        <v>40260</v>
      </c>
      <c r="D3314" s="139" t="s">
        <v>7922</v>
      </c>
      <c r="E3314" s="140" t="s">
        <v>7923</v>
      </c>
      <c r="F3314" s="140" t="s">
        <v>7919</v>
      </c>
      <c r="G3314" s="140" t="s">
        <v>7926</v>
      </c>
    </row>
    <row r="3315" spans="1:7" ht="25.5">
      <c r="A3315" s="136">
        <v>53972</v>
      </c>
      <c r="B3315" s="137" t="s">
        <v>246</v>
      </c>
      <c r="C3315" s="136">
        <v>40260</v>
      </c>
      <c r="D3315" s="139" t="s">
        <v>7922</v>
      </c>
      <c r="E3315" s="140" t="s">
        <v>7923</v>
      </c>
      <c r="F3315" s="140" t="s">
        <v>7919</v>
      </c>
      <c r="G3315" s="140" t="s">
        <v>7926</v>
      </c>
    </row>
    <row r="3316" spans="1:7" ht="51">
      <c r="A3316" s="136">
        <v>53981</v>
      </c>
      <c r="B3316" s="137" t="s">
        <v>247</v>
      </c>
      <c r="C3316" s="136">
        <v>40260</v>
      </c>
      <c r="D3316" s="139" t="s">
        <v>7922</v>
      </c>
      <c r="E3316" s="140" t="s">
        <v>7923</v>
      </c>
      <c r="F3316" s="140" t="s">
        <v>7919</v>
      </c>
      <c r="G3316" s="140" t="s">
        <v>7926</v>
      </c>
    </row>
    <row r="3317" spans="1:7" ht="63.75">
      <c r="A3317" s="136">
        <v>53971</v>
      </c>
      <c r="B3317" s="137" t="s">
        <v>248</v>
      </c>
      <c r="C3317" s="136">
        <v>40260</v>
      </c>
      <c r="D3317" s="139" t="s">
        <v>7922</v>
      </c>
      <c r="E3317" s="140" t="s">
        <v>7923</v>
      </c>
      <c r="F3317" s="140" t="s">
        <v>7919</v>
      </c>
      <c r="G3317" s="140" t="s">
        <v>7926</v>
      </c>
    </row>
    <row r="3318" spans="1:7" ht="51">
      <c r="A3318" s="136">
        <v>54905</v>
      </c>
      <c r="B3318" s="137" t="s">
        <v>249</v>
      </c>
      <c r="C3318" s="136">
        <v>40260</v>
      </c>
      <c r="D3318" s="139" t="s">
        <v>7922</v>
      </c>
      <c r="E3318" s="140" t="s">
        <v>7923</v>
      </c>
      <c r="F3318" s="140" t="s">
        <v>7919</v>
      </c>
      <c r="G3318" s="140" t="s">
        <v>7926</v>
      </c>
    </row>
    <row r="3319" spans="1:7" ht="38.25">
      <c r="A3319" s="136">
        <v>54903</v>
      </c>
      <c r="B3319" s="137" t="s">
        <v>5688</v>
      </c>
      <c r="C3319" s="136">
        <v>40260</v>
      </c>
      <c r="D3319" s="139" t="s">
        <v>7922</v>
      </c>
      <c r="E3319" s="140" t="s">
        <v>7923</v>
      </c>
      <c r="F3319" s="140" t="s">
        <v>7919</v>
      </c>
      <c r="G3319" s="140" t="s">
        <v>7926</v>
      </c>
    </row>
    <row r="3320" spans="1:7" ht="63.75">
      <c r="A3320" s="136">
        <v>53975</v>
      </c>
      <c r="B3320" s="137" t="s">
        <v>5689</v>
      </c>
      <c r="C3320" s="136">
        <v>40260</v>
      </c>
      <c r="D3320" s="139" t="s">
        <v>7922</v>
      </c>
      <c r="E3320" s="140" t="s">
        <v>7923</v>
      </c>
      <c r="F3320" s="140" t="s">
        <v>7919</v>
      </c>
      <c r="G3320" s="140" t="s">
        <v>7926</v>
      </c>
    </row>
    <row r="3321" spans="1:7" ht="51">
      <c r="A3321" s="136">
        <v>53994</v>
      </c>
      <c r="B3321" s="137" t="s">
        <v>240</v>
      </c>
      <c r="C3321" s="136">
        <v>40260</v>
      </c>
      <c r="D3321" s="139" t="s">
        <v>7922</v>
      </c>
      <c r="E3321" s="140" t="s">
        <v>7923</v>
      </c>
      <c r="F3321" s="140" t="s">
        <v>7919</v>
      </c>
      <c r="G3321" s="140" t="s">
        <v>7926</v>
      </c>
    </row>
    <row r="3322" spans="1:7" ht="25.5">
      <c r="A3322" s="136">
        <v>67157</v>
      </c>
      <c r="B3322" s="137" t="s">
        <v>5690</v>
      </c>
      <c r="C3322" s="136">
        <v>40213</v>
      </c>
      <c r="D3322" s="139" t="s">
        <v>7922</v>
      </c>
      <c r="E3322" s="140" t="s">
        <v>7923</v>
      </c>
      <c r="F3322" s="140" t="s">
        <v>7919</v>
      </c>
      <c r="G3322" s="140" t="s">
        <v>7926</v>
      </c>
    </row>
    <row r="3323" spans="1:7" ht="25.5">
      <c r="A3323" s="136">
        <v>52427</v>
      </c>
      <c r="B3323" s="137" t="s">
        <v>5691</v>
      </c>
      <c r="C3323" s="136">
        <v>40045</v>
      </c>
      <c r="D3323" s="139" t="s">
        <v>7922</v>
      </c>
      <c r="E3323" s="140" t="s">
        <v>7923</v>
      </c>
      <c r="F3323" s="140" t="s">
        <v>7919</v>
      </c>
      <c r="G3323" s="140" t="s">
        <v>7926</v>
      </c>
    </row>
    <row r="3324" spans="1:7" ht="51">
      <c r="A3324" s="136">
        <v>66849</v>
      </c>
      <c r="B3324" s="137" t="s">
        <v>5692</v>
      </c>
      <c r="C3324" s="136">
        <v>40191</v>
      </c>
      <c r="D3324" s="139" t="s">
        <v>7922</v>
      </c>
      <c r="E3324" s="140" t="s">
        <v>7923</v>
      </c>
      <c r="F3324" s="140" t="s">
        <v>7919</v>
      </c>
      <c r="G3324" s="140" t="s">
        <v>7926</v>
      </c>
    </row>
    <row r="3325" spans="1:7" ht="25.5">
      <c r="A3325" s="136">
        <v>66715</v>
      </c>
      <c r="B3325" s="137" t="s">
        <v>5693</v>
      </c>
      <c r="C3325" s="136">
        <v>40191</v>
      </c>
      <c r="D3325" s="139" t="s">
        <v>7922</v>
      </c>
      <c r="E3325" s="140" t="s">
        <v>7923</v>
      </c>
      <c r="F3325" s="140" t="s">
        <v>7919</v>
      </c>
      <c r="G3325" s="140" t="s">
        <v>7926</v>
      </c>
    </row>
    <row r="3326" spans="1:7" ht="25.5">
      <c r="A3326" s="136">
        <v>66850</v>
      </c>
      <c r="B3326" s="137" t="s">
        <v>224</v>
      </c>
      <c r="C3326" s="136">
        <v>40191</v>
      </c>
      <c r="D3326" s="139" t="s">
        <v>7922</v>
      </c>
      <c r="E3326" s="140" t="s">
        <v>7923</v>
      </c>
      <c r="F3326" s="140" t="s">
        <v>7919</v>
      </c>
      <c r="G3326" s="140" t="s">
        <v>7926</v>
      </c>
    </row>
    <row r="3327" spans="1:7" ht="25.5">
      <c r="A3327" s="136">
        <v>66708</v>
      </c>
      <c r="B3327" s="137" t="s">
        <v>5694</v>
      </c>
      <c r="C3327" s="136">
        <v>40191</v>
      </c>
      <c r="D3327" s="139" t="s">
        <v>7922</v>
      </c>
      <c r="E3327" s="140" t="s">
        <v>7923</v>
      </c>
      <c r="F3327" s="140" t="s">
        <v>7919</v>
      </c>
      <c r="G3327" s="140" t="s">
        <v>7926</v>
      </c>
    </row>
    <row r="3328" spans="1:7" ht="38.25">
      <c r="A3328" s="136">
        <v>51408</v>
      </c>
      <c r="B3328" s="137" t="s">
        <v>5695</v>
      </c>
      <c r="C3328" s="136">
        <v>40057</v>
      </c>
      <c r="D3328" s="139" t="s">
        <v>7922</v>
      </c>
      <c r="E3328" s="140" t="s">
        <v>7923</v>
      </c>
      <c r="F3328" s="140" t="s">
        <v>7919</v>
      </c>
      <c r="G3328" s="140" t="s">
        <v>7926</v>
      </c>
    </row>
    <row r="3329" spans="1:7" ht="25.5">
      <c r="A3329" s="136">
        <v>52353</v>
      </c>
      <c r="B3329" s="137" t="s">
        <v>1343</v>
      </c>
      <c r="C3329" s="136">
        <v>40012</v>
      </c>
      <c r="D3329" s="139" t="s">
        <v>7922</v>
      </c>
      <c r="E3329" s="140" t="s">
        <v>7921</v>
      </c>
      <c r="F3329" s="140" t="s">
        <v>7919</v>
      </c>
      <c r="G3329" s="140" t="s">
        <v>7926</v>
      </c>
    </row>
    <row r="3330" spans="1:7" ht="38.25">
      <c r="A3330" s="136">
        <v>58849</v>
      </c>
      <c r="B3330" s="137" t="s">
        <v>6370</v>
      </c>
      <c r="C3330" s="136">
        <v>40112</v>
      </c>
      <c r="D3330" s="139" t="s">
        <v>7920</v>
      </c>
      <c r="E3330" s="140" t="s">
        <v>7921</v>
      </c>
      <c r="F3330" s="140" t="s">
        <v>7919</v>
      </c>
      <c r="G3330" s="140" t="s">
        <v>7926</v>
      </c>
    </row>
    <row r="3331" spans="1:7" ht="63.75">
      <c r="A3331" s="136">
        <v>53180</v>
      </c>
      <c r="B3331" s="137" t="s">
        <v>6369</v>
      </c>
      <c r="C3331" s="136">
        <v>40144</v>
      </c>
      <c r="D3331" s="139" t="s">
        <v>7920</v>
      </c>
      <c r="E3331" s="140" t="s">
        <v>7921</v>
      </c>
      <c r="F3331" s="140" t="s">
        <v>7919</v>
      </c>
      <c r="G3331" s="140" t="s">
        <v>7926</v>
      </c>
    </row>
    <row r="3332" spans="1:7" ht="38.25">
      <c r="A3332" s="136">
        <v>52060</v>
      </c>
      <c r="B3332" s="137" t="s">
        <v>6372</v>
      </c>
      <c r="C3332" s="136">
        <v>40115</v>
      </c>
      <c r="D3332" s="139" t="s">
        <v>7922</v>
      </c>
      <c r="E3332" s="140" t="s">
        <v>7923</v>
      </c>
      <c r="F3332" s="140" t="s">
        <v>7919</v>
      </c>
      <c r="G3332" s="140" t="s">
        <v>7926</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Final -2126 entry</vt:lpstr>
      <vt:lpstr>Abstract 2126</vt:lpstr>
      <vt:lpstr>Received Exam 2470 (05.03.1 (2)</vt:lpstr>
      <vt:lpstr>Modifiy das</vt:lpstr>
      <vt:lpstr>Sheet1</vt:lpstr>
      <vt:lpstr>Sheet2</vt:lpstr>
      <vt:lpstr>Sheet3</vt:lpstr>
      <vt:lpstr>'Final -2126 entry'!Print_Area</vt:lpstr>
      <vt:lpstr>'Modifiy das'!Print_Area</vt:lpstr>
      <vt:lpstr>'Abstract 2126'!Print_Titles</vt:lpstr>
      <vt:lpstr>'Final -2126 entry'!Print_Titles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DEV</cp:lastModifiedBy>
  <cp:lastPrinted>2013-07-19T09:53:15Z</cp:lastPrinted>
  <dcterms:created xsi:type="dcterms:W3CDTF">2013-03-04T09:36:51Z</dcterms:created>
  <dcterms:modified xsi:type="dcterms:W3CDTF">2013-07-20T10:58:04Z</dcterms:modified>
</cp:coreProperties>
</file>